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amanon\Downloads\OneDrive_1_5-13-2026\"/>
    </mc:Choice>
  </mc:AlternateContent>
  <xr:revisionPtr revIDLastSave="0" documentId="13_ncr:1_{6A3FBA9E-CBD1-42B0-A308-CF6946BE037B}" xr6:coauthVersionLast="47" xr6:coauthVersionMax="47" xr10:uidLastSave="{00000000-0000-0000-0000-000000000000}"/>
  <bookViews>
    <workbookView xWindow="-110" yWindow="-110" windowWidth="19420" windowHeight="10300" tabRatio="1000" firstSheet="1" activeTab="6" xr2:uid="{00000000-000D-0000-FFFF-FFFF00000000}"/>
  </bookViews>
  <sheets>
    <sheet name="CMS Admin Guidelines" sheetId="64" state="hidden" r:id="rId1"/>
    <sheet name="CRF Guidelines " sheetId="12" r:id="rId2"/>
    <sheet name="Customer Guidelines" sheetId="53" state="hidden" r:id="rId3"/>
    <sheet name="TransactionLimit_All" sheetId="56" state="hidden" r:id="rId4"/>
    <sheet name="MAIN CRF (Account)" sheetId="31" state="hidden" r:id="rId5"/>
    <sheet name="CRFHelper (Account)" sheetId="32" state="hidden" r:id="rId6"/>
    <sheet name="MAIN CRF (Card)" sheetId="60" r:id="rId7"/>
    <sheet name="CRFHelper (Card)" sheetId="63" state="hidden" r:id="rId8"/>
    <sheet name="TransactionLimit_Account_All" sheetId="62" state="hidden" r:id="rId9"/>
    <sheet name="Transaction Limit - Account" sheetId="47" state="hidden" r:id="rId10"/>
    <sheet name="Transaction Limit - Card" sheetId="59" state="hidden" r:id="rId11"/>
  </sheets>
  <definedNames>
    <definedName name="BUSINESS_NAME_ADDRESS">#REF!</definedName>
    <definedName name="ExternalData_1" localSheetId="8" hidden="1">TransactionLimit_Account_All!$A$1:$F$3</definedName>
    <definedName name="ExternalData_1" localSheetId="3" hidden="1">TransactionLimit_All!$A$1:$F$7</definedName>
    <definedName name="LocationAddress" localSheetId="0">#REF!</definedName>
    <definedName name="LocationAddress" localSheetId="7">#REF!</definedName>
    <definedName name="LocationAddress" localSheetId="6">#REF!</definedName>
    <definedName name="LocationAddress" localSheetId="9">#REF!</definedName>
    <definedName name="LocationAddress" localSheetId="10">#REF!</definedName>
    <definedName name="LocationAddress">#REF!</definedName>
    <definedName name="StationNames" localSheetId="0">#REF!</definedName>
    <definedName name="StationNames" localSheetId="7">#REF!</definedName>
    <definedName name="StationNames" localSheetId="6">#REF!</definedName>
    <definedName name="StationNames" localSheetId="9">#REF!</definedName>
    <definedName name="StationNames" localSheetId="10">#REF!</definedName>
    <definedName name="StationNam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 i="63" l="1"/>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999" i="63"/>
  <c r="H1000" i="63"/>
  <c r="H1001" i="63"/>
  <c r="H1002" i="63"/>
  <c r="H1003" i="63"/>
  <c r="H1004" i="63"/>
  <c r="H1005" i="63"/>
  <c r="H1006" i="63"/>
  <c r="H1007" i="63"/>
  <c r="H1008" i="63"/>
  <c r="H1009" i="63"/>
  <c r="H1010" i="63"/>
  <c r="H1011" i="63"/>
  <c r="H1012" i="63"/>
  <c r="H1013" i="63"/>
  <c r="H1014" i="63"/>
  <c r="H1015" i="63"/>
  <c r="H1016" i="63"/>
  <c r="H1017" i="63"/>
  <c r="H1018" i="63"/>
  <c r="H1019" i="63"/>
  <c r="H1020" i="63"/>
  <c r="H1021" i="63"/>
  <c r="H1022" i="63"/>
  <c r="H1023" i="63"/>
  <c r="H1024" i="63"/>
  <c r="H1025" i="63"/>
  <c r="H1026" i="63"/>
  <c r="H1027" i="63"/>
  <c r="H1028" i="63"/>
  <c r="H1029" i="63"/>
  <c r="H1030" i="63"/>
  <c r="H1031" i="63"/>
  <c r="H1032" i="63"/>
  <c r="H1033" i="63"/>
  <c r="H1034" i="63"/>
  <c r="H1035" i="63"/>
  <c r="H1036" i="63"/>
  <c r="H1037" i="63"/>
  <c r="H1038" i="63"/>
  <c r="H1039" i="63"/>
  <c r="H1040" i="63"/>
  <c r="H1041" i="63"/>
  <c r="H1042" i="63"/>
  <c r="H1043" i="63"/>
  <c r="H1044" i="63"/>
  <c r="H1045" i="63"/>
  <c r="H1046" i="63"/>
  <c r="H1047" i="63"/>
  <c r="H1048" i="63"/>
  <c r="H1049" i="63"/>
  <c r="H1050" i="63"/>
  <c r="H1051" i="63"/>
  <c r="H1052" i="63"/>
  <c r="H1053" i="63"/>
  <c r="H1054" i="63"/>
  <c r="H1055" i="63"/>
  <c r="H1056" i="63"/>
  <c r="H1057" i="63"/>
  <c r="H1058" i="63"/>
  <c r="H1059" i="63"/>
  <c r="H1060" i="63"/>
  <c r="H1061" i="63"/>
  <c r="H1062" i="63"/>
  <c r="H1063" i="63"/>
  <c r="H1064" i="63"/>
  <c r="H1065" i="63"/>
  <c r="H1066" i="63"/>
  <c r="H1067" i="63"/>
  <c r="H1068" i="63"/>
  <c r="H1069" i="63"/>
  <c r="H1070" i="63"/>
  <c r="H1071" i="63"/>
  <c r="H1072" i="63"/>
  <c r="H1073" i="63"/>
  <c r="H1074" i="63"/>
  <c r="H1075" i="63"/>
  <c r="H1076" i="63"/>
  <c r="H1077" i="63"/>
  <c r="H1078" i="63"/>
  <c r="H1079" i="63"/>
  <c r="H1080" i="63"/>
  <c r="H1081" i="63"/>
  <c r="H1082" i="63"/>
  <c r="H1083" i="63"/>
  <c r="H1084" i="63"/>
  <c r="H1085" i="63"/>
  <c r="H1086" i="63"/>
  <c r="H1087" i="63"/>
  <c r="H1088" i="63"/>
  <c r="H1089" i="63"/>
  <c r="H1090" i="63"/>
  <c r="H1091" i="63"/>
  <c r="H1092" i="63"/>
  <c r="H1093" i="63"/>
  <c r="H1094" i="63"/>
  <c r="H1095" i="63"/>
  <c r="H1096" i="63"/>
  <c r="H1097" i="63"/>
  <c r="H1098" i="63"/>
  <c r="H1099" i="63"/>
  <c r="H1100" i="63"/>
  <c r="H1101" i="63"/>
  <c r="H1102" i="63"/>
  <c r="H1103" i="63"/>
  <c r="H1104" i="63"/>
  <c r="H1105" i="63"/>
  <c r="H1106" i="63"/>
  <c r="H1107" i="63"/>
  <c r="H1108" i="63"/>
  <c r="H1109" i="63"/>
  <c r="H1110" i="63"/>
  <c r="H1111" i="63"/>
  <c r="H1112" i="63"/>
  <c r="H1113" i="63"/>
  <c r="H1114" i="63"/>
  <c r="H1115" i="63"/>
  <c r="H1116" i="63"/>
  <c r="H1117" i="63"/>
  <c r="H1118" i="63"/>
  <c r="H1119" i="63"/>
  <c r="H1120" i="63"/>
  <c r="H1121" i="63"/>
  <c r="H1122" i="63"/>
  <c r="H1123" i="63"/>
  <c r="H1124" i="63"/>
  <c r="H1125" i="63"/>
  <c r="H1126" i="63"/>
  <c r="H1127" i="63"/>
  <c r="H1128" i="63"/>
  <c r="H1129" i="63"/>
  <c r="H1130" i="63"/>
  <c r="H1131" i="63"/>
  <c r="H1132" i="63"/>
  <c r="H1133" i="63"/>
  <c r="H1134" i="63"/>
  <c r="H1135" i="63"/>
  <c r="H1136" i="63"/>
  <c r="H1137" i="63"/>
  <c r="H1138" i="63"/>
  <c r="H1139" i="63"/>
  <c r="H1140" i="63"/>
  <c r="H1141" i="63"/>
  <c r="H1142" i="63"/>
  <c r="H1143" i="63"/>
  <c r="H1144" i="63"/>
  <c r="H1145" i="63"/>
  <c r="H1146" i="63"/>
  <c r="H1147" i="63"/>
  <c r="H1148" i="63"/>
  <c r="H1149" i="63"/>
  <c r="H1150" i="63"/>
  <c r="H1151" i="63"/>
  <c r="H1152" i="63"/>
  <c r="H1153" i="63"/>
  <c r="H1154" i="63"/>
  <c r="H1155" i="63"/>
  <c r="H1156" i="63"/>
  <c r="H1157" i="63"/>
  <c r="H1158" i="63"/>
  <c r="H1159" i="63"/>
  <c r="H1160" i="63"/>
  <c r="H1161" i="63"/>
  <c r="H1162" i="63"/>
  <c r="H1163" i="63"/>
  <c r="H1164" i="63"/>
  <c r="H1165" i="63"/>
  <c r="H1166" i="63"/>
  <c r="H1167" i="63"/>
  <c r="H1168" i="63"/>
  <c r="H1169" i="63"/>
  <c r="H1170" i="63"/>
  <c r="H1171" i="63"/>
  <c r="H1172" i="63"/>
  <c r="H1173" i="63"/>
  <c r="H1174" i="63"/>
  <c r="H1175" i="63"/>
  <c r="H1176" i="63"/>
  <c r="H1177" i="63"/>
  <c r="H1178" i="63"/>
  <c r="H1179" i="63"/>
  <c r="H1180" i="63"/>
  <c r="H1181" i="63"/>
  <c r="H1182" i="63"/>
  <c r="H1183" i="63"/>
  <c r="H1184" i="63"/>
  <c r="H1185" i="63"/>
  <c r="H1186" i="63"/>
  <c r="H1187" i="63"/>
  <c r="H1188" i="63"/>
  <c r="H1189" i="63"/>
  <c r="H1190" i="63"/>
  <c r="H1191" i="63"/>
  <c r="H1192" i="63"/>
  <c r="H1193" i="63"/>
  <c r="H1194" i="63"/>
  <c r="H1195" i="63"/>
  <c r="H1196" i="63"/>
  <c r="H1197" i="63"/>
  <c r="H1198" i="63"/>
  <c r="H1199" i="63"/>
  <c r="H1200" i="63"/>
  <c r="H1201" i="63"/>
  <c r="H1202" i="63"/>
  <c r="H1203" i="63"/>
  <c r="H1204" i="63"/>
  <c r="H1205" i="63"/>
  <c r="H1206" i="63"/>
  <c r="H1207" i="63"/>
  <c r="H1208" i="63"/>
  <c r="H1209" i="63"/>
  <c r="H1210" i="63"/>
  <c r="H1211" i="63"/>
  <c r="H1212" i="63"/>
  <c r="H1213" i="63"/>
  <c r="H1214" i="63"/>
  <c r="H1215" i="63"/>
  <c r="H1216" i="63"/>
  <c r="H1217" i="63"/>
  <c r="H1218" i="63"/>
  <c r="H1219" i="63"/>
  <c r="H1220" i="63"/>
  <c r="H1221" i="63"/>
  <c r="H1222" i="63"/>
  <c r="H1223" i="63"/>
  <c r="H1224" i="63"/>
  <c r="H1225" i="63"/>
  <c r="H1226" i="63"/>
  <c r="H1227" i="63"/>
  <c r="H1228" i="63"/>
  <c r="H1229" i="63"/>
  <c r="H1230" i="63"/>
  <c r="H1231" i="63"/>
  <c r="H1232" i="63"/>
  <c r="H1233" i="63"/>
  <c r="H1234" i="63"/>
  <c r="H1235" i="63"/>
  <c r="H1236" i="63"/>
  <c r="H1237" i="63"/>
  <c r="H1238" i="63"/>
  <c r="H1239" i="63"/>
  <c r="H1240" i="63"/>
  <c r="H1241" i="63"/>
  <c r="H1242" i="63"/>
  <c r="H1243" i="63"/>
  <c r="H1244" i="63"/>
  <c r="H1245" i="63"/>
  <c r="H1246" i="63"/>
  <c r="H1247" i="63"/>
  <c r="H1248" i="63"/>
  <c r="H1249" i="63"/>
  <c r="H1250" i="63"/>
  <c r="H1251" i="63"/>
  <c r="H1252" i="63"/>
  <c r="H1253" i="63"/>
  <c r="H1254" i="63"/>
  <c r="H1255" i="63"/>
  <c r="H1256" i="63"/>
  <c r="H1257" i="63"/>
  <c r="H1258" i="63"/>
  <c r="H1259" i="63"/>
  <c r="H1260" i="63"/>
  <c r="H1261" i="63"/>
  <c r="H1262" i="63"/>
  <c r="H1263" i="63"/>
  <c r="H1264" i="63"/>
  <c r="H1265" i="63"/>
  <c r="H1266" i="63"/>
  <c r="H1267" i="63"/>
  <c r="H1268" i="63"/>
  <c r="H1269" i="63"/>
  <c r="H1270" i="63"/>
  <c r="H1271" i="63"/>
  <c r="H1272" i="63"/>
  <c r="H1273" i="63"/>
  <c r="H1274" i="63"/>
  <c r="H1275" i="63"/>
  <c r="H1276" i="63"/>
  <c r="H1277" i="63"/>
  <c r="H1278" i="63"/>
  <c r="H1279" i="63"/>
  <c r="H1280" i="63"/>
  <c r="H1281" i="63"/>
  <c r="H1282" i="63"/>
  <c r="H1283" i="63"/>
  <c r="H1284" i="63"/>
  <c r="H1285" i="63"/>
  <c r="H1286" i="63"/>
  <c r="H1287" i="63"/>
  <c r="H1288" i="63"/>
  <c r="H1289" i="63"/>
  <c r="H1290" i="63"/>
  <c r="H1291" i="63"/>
  <c r="H1292" i="63"/>
  <c r="H1293" i="63"/>
  <c r="H1294" i="63"/>
  <c r="H1295" i="63"/>
  <c r="H1296" i="63"/>
  <c r="H1297" i="63"/>
  <c r="H1298" i="63"/>
  <c r="H1299" i="63"/>
  <c r="H1300" i="63"/>
  <c r="H1301" i="63"/>
  <c r="H1302" i="63"/>
  <c r="H1303" i="63"/>
  <c r="H1304" i="63"/>
  <c r="H1305" i="63"/>
  <c r="D10" i="31"/>
  <c r="B2" i="47" a="1"/>
  <c r="B2" i="47" s="1"/>
  <c r="AB1508" i="60"/>
  <c r="AB1507" i="60"/>
  <c r="E1508" i="31"/>
  <c r="E1507" i="31"/>
  <c r="T2" i="63"/>
  <c r="T3" i="63"/>
  <c r="T4" i="63"/>
  <c r="T5" i="63"/>
  <c r="T6" i="63"/>
  <c r="T7" i="63"/>
  <c r="T8" i="63"/>
  <c r="T9" i="63"/>
  <c r="T10" i="63"/>
  <c r="T11" i="63"/>
  <c r="T12" i="63"/>
  <c r="T13" i="63"/>
  <c r="T14" i="63"/>
  <c r="T15" i="63"/>
  <c r="T16" i="63"/>
  <c r="T17" i="63"/>
  <c r="T18" i="63"/>
  <c r="T19" i="63"/>
  <c r="T20" i="63"/>
  <c r="T21" i="63"/>
  <c r="T22" i="63"/>
  <c r="T23" i="63"/>
  <c r="T24" i="63"/>
  <c r="T25" i="63"/>
  <c r="T26" i="63"/>
  <c r="T27" i="63"/>
  <c r="T28" i="63"/>
  <c r="T29" i="63"/>
  <c r="T30" i="63"/>
  <c r="T31" i="63"/>
  <c r="T32" i="63"/>
  <c r="T33" i="63"/>
  <c r="T34" i="63"/>
  <c r="T35" i="63"/>
  <c r="T36" i="63"/>
  <c r="T37" i="63"/>
  <c r="T38" i="63"/>
  <c r="T39" i="63"/>
  <c r="T40" i="63"/>
  <c r="T41" i="63"/>
  <c r="T42" i="63"/>
  <c r="T43" i="63"/>
  <c r="T44" i="63"/>
  <c r="T45" i="63"/>
  <c r="T46" i="63"/>
  <c r="T47" i="63"/>
  <c r="T48" i="63"/>
  <c r="T49" i="63"/>
  <c r="T50" i="63"/>
  <c r="T51" i="63"/>
  <c r="T52" i="63"/>
  <c r="T53" i="63"/>
  <c r="T54" i="63"/>
  <c r="T55" i="63"/>
  <c r="T56" i="63"/>
  <c r="T57" i="63"/>
  <c r="T58" i="63"/>
  <c r="T59" i="63"/>
  <c r="T60" i="63"/>
  <c r="T61" i="63"/>
  <c r="T62" i="63"/>
  <c r="T63" i="63"/>
  <c r="T64" i="63"/>
  <c r="T65" i="63"/>
  <c r="T66" i="63"/>
  <c r="T67" i="63"/>
  <c r="T68" i="63"/>
  <c r="T69" i="63"/>
  <c r="T70" i="63"/>
  <c r="T71" i="63"/>
  <c r="T72" i="63"/>
  <c r="T73" i="63"/>
  <c r="T74" i="63"/>
  <c r="T75" i="63"/>
  <c r="T76" i="63"/>
  <c r="T77" i="63"/>
  <c r="T78" i="63"/>
  <c r="T79" i="63"/>
  <c r="T80" i="63"/>
  <c r="T81" i="63"/>
  <c r="T82" i="63"/>
  <c r="T83" i="63"/>
  <c r="T84" i="63"/>
  <c r="T85" i="63"/>
  <c r="T86" i="63"/>
  <c r="T87" i="63"/>
  <c r="T88" i="63"/>
  <c r="T89" i="63"/>
  <c r="T90" i="63"/>
  <c r="T91" i="63"/>
  <c r="T92" i="63"/>
  <c r="T93" i="63"/>
  <c r="T94" i="63"/>
  <c r="T95" i="63"/>
  <c r="T96" i="63"/>
  <c r="T97" i="63"/>
  <c r="T98" i="63"/>
  <c r="T99" i="63"/>
  <c r="T100" i="63"/>
  <c r="T101" i="63"/>
  <c r="T102" i="63"/>
  <c r="T103" i="63"/>
  <c r="T104" i="63"/>
  <c r="T105" i="63"/>
  <c r="T106" i="63"/>
  <c r="T107" i="63"/>
  <c r="T108" i="63"/>
  <c r="T109" i="63"/>
  <c r="T110" i="63"/>
  <c r="T111" i="63"/>
  <c r="T112" i="63"/>
  <c r="T113" i="63"/>
  <c r="T114" i="63"/>
  <c r="T115" i="63"/>
  <c r="T116" i="63"/>
  <c r="T117" i="63"/>
  <c r="T118" i="63"/>
  <c r="T119" i="63"/>
  <c r="T120" i="63"/>
  <c r="T121" i="63"/>
  <c r="T122" i="63"/>
  <c r="T123" i="63"/>
  <c r="T124" i="63"/>
  <c r="T125" i="63"/>
  <c r="T126" i="63"/>
  <c r="T127" i="63"/>
  <c r="T128" i="63"/>
  <c r="T129" i="63"/>
  <c r="T130" i="63"/>
  <c r="T131" i="63"/>
  <c r="T132" i="63"/>
  <c r="T133" i="63"/>
  <c r="T134" i="63"/>
  <c r="T135" i="63"/>
  <c r="T136" i="63"/>
  <c r="T137" i="63"/>
  <c r="T138" i="63"/>
  <c r="T139" i="63"/>
  <c r="T140" i="63"/>
  <c r="T141" i="63"/>
  <c r="T142" i="63"/>
  <c r="T143" i="63"/>
  <c r="T144" i="63"/>
  <c r="T145" i="63"/>
  <c r="T146" i="63"/>
  <c r="T147" i="63"/>
  <c r="T148" i="63"/>
  <c r="T149" i="63"/>
  <c r="T150" i="63"/>
  <c r="T151" i="63"/>
  <c r="T152" i="63"/>
  <c r="T153" i="63"/>
  <c r="T154" i="63"/>
  <c r="T155" i="63"/>
  <c r="T156" i="63"/>
  <c r="T157" i="63"/>
  <c r="T158" i="63"/>
  <c r="T159" i="63"/>
  <c r="T160" i="63"/>
  <c r="T161" i="63"/>
  <c r="T162" i="63"/>
  <c r="T163" i="63"/>
  <c r="T164" i="63"/>
  <c r="T165" i="63"/>
  <c r="T166" i="63"/>
  <c r="T167" i="63"/>
  <c r="T168" i="63"/>
  <c r="T169" i="63"/>
  <c r="T170" i="63"/>
  <c r="T171" i="63"/>
  <c r="T172" i="63"/>
  <c r="T173" i="63"/>
  <c r="T174" i="63"/>
  <c r="T175" i="63"/>
  <c r="T176" i="63"/>
  <c r="T177" i="63"/>
  <c r="T178" i="63"/>
  <c r="T179" i="63"/>
  <c r="T180" i="63"/>
  <c r="T181" i="63"/>
  <c r="T182" i="63"/>
  <c r="T183" i="63"/>
  <c r="T184" i="63"/>
  <c r="T185" i="63"/>
  <c r="T186" i="63"/>
  <c r="T187" i="63"/>
  <c r="T188" i="63"/>
  <c r="T189" i="63"/>
  <c r="T190" i="63"/>
  <c r="T191" i="63"/>
  <c r="T192" i="63"/>
  <c r="T193" i="63"/>
  <c r="T194" i="63"/>
  <c r="T195" i="63"/>
  <c r="T196" i="63"/>
  <c r="T197" i="63"/>
  <c r="T198" i="63"/>
  <c r="T199" i="63"/>
  <c r="T200" i="63"/>
  <c r="T201" i="63"/>
  <c r="T202" i="63"/>
  <c r="T203" i="63"/>
  <c r="T204" i="63"/>
  <c r="T205" i="63"/>
  <c r="T206" i="63"/>
  <c r="T207" i="63"/>
  <c r="T208" i="63"/>
  <c r="T209" i="63"/>
  <c r="T210" i="63"/>
  <c r="T211" i="63"/>
  <c r="T212" i="63"/>
  <c r="T213" i="63"/>
  <c r="T214" i="63"/>
  <c r="T215" i="63"/>
  <c r="T216" i="63"/>
  <c r="T217" i="63"/>
  <c r="T218" i="63"/>
  <c r="T219" i="63"/>
  <c r="T220" i="63"/>
  <c r="T221" i="63"/>
  <c r="T222" i="63"/>
  <c r="T223" i="63"/>
  <c r="T224" i="63"/>
  <c r="T225" i="63"/>
  <c r="T226" i="63"/>
  <c r="T227" i="63"/>
  <c r="T228" i="63"/>
  <c r="T229" i="63"/>
  <c r="T230" i="63"/>
  <c r="T231" i="63"/>
  <c r="T232" i="63"/>
  <c r="T233" i="63"/>
  <c r="T234" i="63"/>
  <c r="T235" i="63"/>
  <c r="T236" i="63"/>
  <c r="T237" i="63"/>
  <c r="T238" i="63"/>
  <c r="T239" i="63"/>
  <c r="T240" i="63"/>
  <c r="T241" i="63"/>
  <c r="T242" i="63"/>
  <c r="T243" i="63"/>
  <c r="T244" i="63"/>
  <c r="T245" i="63"/>
  <c r="T246" i="63"/>
  <c r="T247" i="63"/>
  <c r="T248" i="63"/>
  <c r="T249" i="63"/>
  <c r="T250" i="63"/>
  <c r="T251" i="63"/>
  <c r="T252" i="63"/>
  <c r="T253" i="63"/>
  <c r="T254" i="63"/>
  <c r="T255" i="63"/>
  <c r="T256" i="63"/>
  <c r="T257" i="63"/>
  <c r="T258" i="63"/>
  <c r="T259" i="63"/>
  <c r="T260" i="63"/>
  <c r="T261" i="63"/>
  <c r="T262" i="63"/>
  <c r="T263" i="63"/>
  <c r="T264" i="63"/>
  <c r="T265" i="63"/>
  <c r="T266" i="63"/>
  <c r="T267" i="63"/>
  <c r="T268" i="63"/>
  <c r="T269" i="63"/>
  <c r="T270" i="63"/>
  <c r="T271" i="63"/>
  <c r="T272" i="63"/>
  <c r="T273" i="63"/>
  <c r="T274" i="63"/>
  <c r="T275" i="63"/>
  <c r="T276" i="63"/>
  <c r="T277" i="63"/>
  <c r="T278" i="63"/>
  <c r="T279" i="63"/>
  <c r="T280" i="63"/>
  <c r="T281" i="63"/>
  <c r="T282" i="63"/>
  <c r="T283" i="63"/>
  <c r="T284" i="63"/>
  <c r="T285" i="63"/>
  <c r="T286" i="63"/>
  <c r="T287" i="63"/>
  <c r="T288" i="63"/>
  <c r="T289" i="63"/>
  <c r="T290" i="63"/>
  <c r="T291" i="63"/>
  <c r="T292" i="63"/>
  <c r="T293" i="63"/>
  <c r="T294" i="63"/>
  <c r="T295" i="63"/>
  <c r="T296" i="63"/>
  <c r="T297" i="63"/>
  <c r="T298" i="63"/>
  <c r="T299" i="63"/>
  <c r="T300" i="63"/>
  <c r="T301" i="63"/>
  <c r="T302" i="63"/>
  <c r="T303" i="63"/>
  <c r="T304" i="63"/>
  <c r="T305" i="63"/>
  <c r="T306" i="63"/>
  <c r="T307" i="63"/>
  <c r="T308" i="63"/>
  <c r="T309" i="63"/>
  <c r="T310" i="63"/>
  <c r="T311" i="63"/>
  <c r="T312" i="63"/>
  <c r="T313" i="63"/>
  <c r="T314" i="63"/>
  <c r="T315" i="63"/>
  <c r="T316" i="63"/>
  <c r="T317" i="63"/>
  <c r="T318" i="63"/>
  <c r="T319" i="63"/>
  <c r="T320" i="63"/>
  <c r="T321" i="63"/>
  <c r="T322" i="63"/>
  <c r="T323" i="63"/>
  <c r="T324" i="63"/>
  <c r="T325" i="63"/>
  <c r="T326" i="63"/>
  <c r="T327" i="63"/>
  <c r="T328" i="63"/>
  <c r="T329" i="63"/>
  <c r="T330" i="63"/>
  <c r="T331" i="63"/>
  <c r="T332" i="63"/>
  <c r="T333" i="63"/>
  <c r="T334" i="63"/>
  <c r="T335" i="63"/>
  <c r="T336" i="63"/>
  <c r="T337" i="63"/>
  <c r="T338" i="63"/>
  <c r="T339" i="63"/>
  <c r="T340" i="63"/>
  <c r="T341" i="63"/>
  <c r="T342" i="63"/>
  <c r="T343" i="63"/>
  <c r="T344" i="63"/>
  <c r="T345" i="63"/>
  <c r="T346" i="63"/>
  <c r="T347" i="63"/>
  <c r="T348" i="63"/>
  <c r="T349" i="63"/>
  <c r="T350" i="63"/>
  <c r="T351" i="63"/>
  <c r="T352" i="63"/>
  <c r="T353" i="63"/>
  <c r="T354" i="63"/>
  <c r="T355" i="63"/>
  <c r="T356" i="63"/>
  <c r="T357" i="63"/>
  <c r="T358" i="63"/>
  <c r="T359" i="63"/>
  <c r="T360" i="63"/>
  <c r="T361" i="63"/>
  <c r="T362" i="63"/>
  <c r="T363" i="63"/>
  <c r="T364" i="63"/>
  <c r="T365" i="63"/>
  <c r="T366" i="63"/>
  <c r="T367" i="63"/>
  <c r="T368" i="63"/>
  <c r="T369" i="63"/>
  <c r="T370" i="63"/>
  <c r="T371" i="63"/>
  <c r="T372" i="63"/>
  <c r="T373" i="63"/>
  <c r="T374" i="63"/>
  <c r="T375" i="63"/>
  <c r="T376" i="63"/>
  <c r="T377" i="63"/>
  <c r="T378" i="63"/>
  <c r="T379" i="63"/>
  <c r="T380" i="63"/>
  <c r="T381" i="63"/>
  <c r="T382" i="63"/>
  <c r="T383" i="63"/>
  <c r="T384" i="63"/>
  <c r="T385" i="63"/>
  <c r="T386" i="63"/>
  <c r="T387" i="63"/>
  <c r="T388" i="63"/>
  <c r="T389" i="63"/>
  <c r="T390" i="63"/>
  <c r="T391" i="63"/>
  <c r="T392" i="63"/>
  <c r="T393" i="63"/>
  <c r="T394" i="63"/>
  <c r="T395" i="63"/>
  <c r="T396" i="63"/>
  <c r="T397" i="63"/>
  <c r="T398" i="63"/>
  <c r="T399" i="63"/>
  <c r="T400" i="63"/>
  <c r="T401" i="63"/>
  <c r="T402" i="63"/>
  <c r="T403" i="63"/>
  <c r="T404" i="63"/>
  <c r="T405" i="63"/>
  <c r="T406" i="63"/>
  <c r="T407" i="63"/>
  <c r="T408" i="63"/>
  <c r="T409" i="63"/>
  <c r="T410" i="63"/>
  <c r="T411" i="63"/>
  <c r="T412" i="63"/>
  <c r="T413" i="63"/>
  <c r="T414" i="63"/>
  <c r="T415" i="63"/>
  <c r="T416" i="63"/>
  <c r="T417" i="63"/>
  <c r="T418" i="63"/>
  <c r="T419" i="63"/>
  <c r="T420" i="63"/>
  <c r="T421" i="63"/>
  <c r="T422" i="63"/>
  <c r="T423" i="63"/>
  <c r="T424" i="63"/>
  <c r="T425" i="63"/>
  <c r="T426" i="63"/>
  <c r="T427" i="63"/>
  <c r="T428" i="63"/>
  <c r="T429" i="63"/>
  <c r="T430" i="63"/>
  <c r="T431" i="63"/>
  <c r="T432" i="63"/>
  <c r="T433" i="63"/>
  <c r="T434" i="63"/>
  <c r="T435" i="63"/>
  <c r="T436" i="63"/>
  <c r="T437" i="63"/>
  <c r="T438" i="63"/>
  <c r="T439" i="63"/>
  <c r="T440" i="63"/>
  <c r="T441" i="63"/>
  <c r="T442" i="63"/>
  <c r="T443" i="63"/>
  <c r="T444" i="63"/>
  <c r="T445" i="63"/>
  <c r="T446" i="63"/>
  <c r="T447" i="63"/>
  <c r="T448" i="63"/>
  <c r="T449" i="63"/>
  <c r="T450" i="63"/>
  <c r="T451" i="63"/>
  <c r="T452" i="63"/>
  <c r="T453" i="63"/>
  <c r="T454" i="63"/>
  <c r="T455" i="63"/>
  <c r="T456" i="63"/>
  <c r="T457" i="63"/>
  <c r="T458" i="63"/>
  <c r="T459" i="63"/>
  <c r="T460" i="63"/>
  <c r="T461" i="63"/>
  <c r="T462" i="63"/>
  <c r="T463" i="63"/>
  <c r="T464" i="63"/>
  <c r="T465" i="63"/>
  <c r="T466" i="63"/>
  <c r="T467" i="63"/>
  <c r="T468" i="63"/>
  <c r="T469" i="63"/>
  <c r="T470" i="63"/>
  <c r="T471" i="63"/>
  <c r="T472" i="63"/>
  <c r="T473" i="63"/>
  <c r="T474" i="63"/>
  <c r="T475" i="63"/>
  <c r="T476" i="63"/>
  <c r="T477" i="63"/>
  <c r="T478" i="63"/>
  <c r="T479" i="63"/>
  <c r="T480" i="63"/>
  <c r="T481" i="63"/>
  <c r="T482" i="63"/>
  <c r="T483" i="63"/>
  <c r="T484" i="63"/>
  <c r="T485" i="63"/>
  <c r="T486" i="63"/>
  <c r="T487" i="63"/>
  <c r="T488" i="63"/>
  <c r="T489" i="63"/>
  <c r="T490" i="63"/>
  <c r="T491" i="63"/>
  <c r="T492" i="63"/>
  <c r="T493" i="63"/>
  <c r="T494" i="63"/>
  <c r="T495" i="63"/>
  <c r="T496" i="63"/>
  <c r="T497" i="63"/>
  <c r="T498" i="63"/>
  <c r="T499" i="63"/>
  <c r="T500" i="63"/>
  <c r="T501" i="63"/>
  <c r="T502" i="63"/>
  <c r="T503" i="63"/>
  <c r="T504" i="63"/>
  <c r="T505" i="63"/>
  <c r="T506" i="63"/>
  <c r="T507" i="63"/>
  <c r="T508" i="63"/>
  <c r="T509" i="63"/>
  <c r="T510" i="63"/>
  <c r="T511" i="63"/>
  <c r="T512" i="63"/>
  <c r="T513" i="63"/>
  <c r="T514" i="63"/>
  <c r="T515" i="63"/>
  <c r="T516" i="63"/>
  <c r="T517" i="63"/>
  <c r="T518" i="63"/>
  <c r="T519" i="63"/>
  <c r="T520" i="63"/>
  <c r="T521" i="63"/>
  <c r="T522" i="63"/>
  <c r="T523" i="63"/>
  <c r="T524" i="63"/>
  <c r="T525" i="63"/>
  <c r="T526" i="63"/>
  <c r="T527" i="63"/>
  <c r="T528" i="63"/>
  <c r="T529" i="63"/>
  <c r="T530" i="63"/>
  <c r="T531" i="63"/>
  <c r="T532" i="63"/>
  <c r="T533" i="63"/>
  <c r="T534" i="63"/>
  <c r="T535" i="63"/>
  <c r="T536" i="63"/>
  <c r="T537" i="63"/>
  <c r="T538" i="63"/>
  <c r="T539" i="63"/>
  <c r="T540" i="63"/>
  <c r="T541" i="63"/>
  <c r="T542" i="63"/>
  <c r="T543" i="63"/>
  <c r="T544" i="63"/>
  <c r="T545" i="63"/>
  <c r="T546" i="63"/>
  <c r="T547" i="63"/>
  <c r="T548" i="63"/>
  <c r="T549" i="63"/>
  <c r="T550" i="63"/>
  <c r="T551" i="63"/>
  <c r="T552" i="63"/>
  <c r="T553" i="63"/>
  <c r="T554" i="63"/>
  <c r="T555" i="63"/>
  <c r="T556" i="63"/>
  <c r="T557" i="63"/>
  <c r="T558" i="63"/>
  <c r="T559" i="63"/>
  <c r="T560" i="63"/>
  <c r="T561" i="63"/>
  <c r="T562" i="63"/>
  <c r="T563" i="63"/>
  <c r="T564" i="63"/>
  <c r="T565" i="63"/>
  <c r="T566" i="63"/>
  <c r="T567" i="63"/>
  <c r="T568" i="63"/>
  <c r="T569" i="63"/>
  <c r="T570" i="63"/>
  <c r="T571" i="63"/>
  <c r="T572" i="63"/>
  <c r="T573" i="63"/>
  <c r="T574" i="63"/>
  <c r="T575" i="63"/>
  <c r="T576" i="63"/>
  <c r="T577" i="63"/>
  <c r="T578" i="63"/>
  <c r="T579" i="63"/>
  <c r="T580" i="63"/>
  <c r="T581" i="63"/>
  <c r="T582" i="63"/>
  <c r="T583" i="63"/>
  <c r="T584" i="63"/>
  <c r="T585" i="63"/>
  <c r="T586" i="63"/>
  <c r="T587" i="63"/>
  <c r="T588" i="63"/>
  <c r="T589" i="63"/>
  <c r="T590" i="63"/>
  <c r="T591" i="63"/>
  <c r="T592" i="63"/>
  <c r="T593" i="63"/>
  <c r="T594" i="63"/>
  <c r="T595" i="63"/>
  <c r="T596" i="63"/>
  <c r="T597" i="63"/>
  <c r="T598" i="63"/>
  <c r="T599" i="63"/>
  <c r="T600" i="63"/>
  <c r="T601" i="63"/>
  <c r="T602" i="63"/>
  <c r="T603" i="63"/>
  <c r="T604" i="63"/>
  <c r="T605" i="63"/>
  <c r="T606" i="63"/>
  <c r="T607" i="63"/>
  <c r="T608" i="63"/>
  <c r="T609" i="63"/>
  <c r="T610" i="63"/>
  <c r="T611" i="63"/>
  <c r="T612" i="63"/>
  <c r="T613" i="63"/>
  <c r="T614" i="63"/>
  <c r="T615" i="63"/>
  <c r="T616" i="63"/>
  <c r="T617" i="63"/>
  <c r="T618" i="63"/>
  <c r="T619" i="63"/>
  <c r="T620" i="63"/>
  <c r="T621" i="63"/>
  <c r="T622" i="63"/>
  <c r="T623" i="63"/>
  <c r="T624" i="63"/>
  <c r="T625" i="63"/>
  <c r="T626" i="63"/>
  <c r="T627" i="63"/>
  <c r="T628" i="63"/>
  <c r="T629" i="63"/>
  <c r="T630" i="63"/>
  <c r="T631" i="63"/>
  <c r="T632" i="63"/>
  <c r="T633" i="63"/>
  <c r="T634" i="63"/>
  <c r="T635" i="63"/>
  <c r="T636" i="63"/>
  <c r="T637" i="63"/>
  <c r="T638" i="63"/>
  <c r="T639" i="63"/>
  <c r="T640" i="63"/>
  <c r="T641" i="63"/>
  <c r="T642" i="63"/>
  <c r="T643" i="63"/>
  <c r="T644" i="63"/>
  <c r="T645" i="63"/>
  <c r="T646" i="63"/>
  <c r="T647" i="63"/>
  <c r="T648" i="63"/>
  <c r="T649" i="63"/>
  <c r="T650" i="63"/>
  <c r="T651" i="63"/>
  <c r="T652" i="63"/>
  <c r="T653" i="63"/>
  <c r="T654" i="63"/>
  <c r="T655" i="63"/>
  <c r="T656" i="63"/>
  <c r="T657" i="63"/>
  <c r="T658" i="63"/>
  <c r="T659" i="63"/>
  <c r="T660" i="63"/>
  <c r="T661" i="63"/>
  <c r="T662" i="63"/>
  <c r="T663" i="63"/>
  <c r="T664" i="63"/>
  <c r="T665" i="63"/>
  <c r="T666" i="63"/>
  <c r="T667" i="63"/>
  <c r="T668" i="63"/>
  <c r="T669" i="63"/>
  <c r="T670" i="63"/>
  <c r="T671" i="63"/>
  <c r="T672" i="63"/>
  <c r="T673" i="63"/>
  <c r="T674" i="63"/>
  <c r="T675" i="63"/>
  <c r="T676" i="63"/>
  <c r="T677" i="63"/>
  <c r="T678" i="63"/>
  <c r="T679" i="63"/>
  <c r="T680" i="63"/>
  <c r="T681" i="63"/>
  <c r="T682" i="63"/>
  <c r="T683" i="63"/>
  <c r="T684" i="63"/>
  <c r="T685" i="63"/>
  <c r="T686" i="63"/>
  <c r="T687" i="63"/>
  <c r="T688" i="63"/>
  <c r="T689" i="63"/>
  <c r="T690" i="63"/>
  <c r="T691" i="63"/>
  <c r="T692" i="63"/>
  <c r="T693" i="63"/>
  <c r="T694" i="63"/>
  <c r="T695" i="63"/>
  <c r="T696" i="63"/>
  <c r="T697" i="63"/>
  <c r="T698" i="63"/>
  <c r="T699" i="63"/>
  <c r="T700" i="63"/>
  <c r="T701" i="63"/>
  <c r="T702" i="63"/>
  <c r="T703" i="63"/>
  <c r="T704" i="63"/>
  <c r="T705" i="63"/>
  <c r="T706" i="63"/>
  <c r="T707" i="63"/>
  <c r="T708" i="63"/>
  <c r="T709" i="63"/>
  <c r="T710" i="63"/>
  <c r="T711" i="63"/>
  <c r="T712" i="63"/>
  <c r="T713" i="63"/>
  <c r="T714" i="63"/>
  <c r="T715" i="63"/>
  <c r="T716" i="63"/>
  <c r="T717" i="63"/>
  <c r="T718" i="63"/>
  <c r="T719" i="63"/>
  <c r="T720" i="63"/>
  <c r="T721" i="63"/>
  <c r="T722" i="63"/>
  <c r="T723" i="63"/>
  <c r="T724" i="63"/>
  <c r="T725" i="63"/>
  <c r="T726" i="63"/>
  <c r="T727" i="63"/>
  <c r="T728" i="63"/>
  <c r="T729" i="63"/>
  <c r="T730" i="63"/>
  <c r="T731" i="63"/>
  <c r="T732" i="63"/>
  <c r="T733" i="63"/>
  <c r="T734" i="63"/>
  <c r="T735" i="63"/>
  <c r="T736" i="63"/>
  <c r="T737" i="63"/>
  <c r="T738" i="63"/>
  <c r="T739" i="63"/>
  <c r="T740" i="63"/>
  <c r="T741" i="63"/>
  <c r="T742" i="63"/>
  <c r="T743" i="63"/>
  <c r="T744" i="63"/>
  <c r="T745" i="63"/>
  <c r="T746" i="63"/>
  <c r="T747" i="63"/>
  <c r="T748" i="63"/>
  <c r="T749" i="63"/>
  <c r="T750" i="63"/>
  <c r="T751" i="63"/>
  <c r="T752" i="63"/>
  <c r="T753" i="63"/>
  <c r="T754" i="63"/>
  <c r="T755" i="63"/>
  <c r="T756" i="63"/>
  <c r="T757" i="63"/>
  <c r="T758" i="63"/>
  <c r="T759" i="63"/>
  <c r="T760" i="63"/>
  <c r="T761" i="63"/>
  <c r="T762" i="63"/>
  <c r="T763" i="63"/>
  <c r="T764" i="63"/>
  <c r="T765" i="63"/>
  <c r="T766" i="63"/>
  <c r="T767" i="63"/>
  <c r="T768" i="63"/>
  <c r="T769" i="63"/>
  <c r="T770" i="63"/>
  <c r="T771" i="63"/>
  <c r="T772" i="63"/>
  <c r="T773" i="63"/>
  <c r="T774" i="63"/>
  <c r="T775" i="63"/>
  <c r="T776" i="63"/>
  <c r="T777" i="63"/>
  <c r="T778" i="63"/>
  <c r="T779" i="63"/>
  <c r="T780" i="63"/>
  <c r="T781" i="63"/>
  <c r="T782" i="63"/>
  <c r="T783" i="63"/>
  <c r="T784" i="63"/>
  <c r="T785" i="63"/>
  <c r="T786" i="63"/>
  <c r="T787" i="63"/>
  <c r="T788" i="63"/>
  <c r="T789" i="63"/>
  <c r="T790" i="63"/>
  <c r="T791" i="63"/>
  <c r="T792" i="63"/>
  <c r="T793" i="63"/>
  <c r="T794" i="63"/>
  <c r="T795" i="63"/>
  <c r="T796" i="63"/>
  <c r="T797" i="63"/>
  <c r="T798" i="63"/>
  <c r="T799" i="63"/>
  <c r="T800" i="63"/>
  <c r="T801" i="63"/>
  <c r="T802" i="63"/>
  <c r="T803" i="63"/>
  <c r="T804" i="63"/>
  <c r="T805" i="63"/>
  <c r="T806" i="63"/>
  <c r="T807" i="63"/>
  <c r="T808" i="63"/>
  <c r="T809" i="63"/>
  <c r="T810" i="63"/>
  <c r="T811" i="63"/>
  <c r="T812" i="63"/>
  <c r="T813" i="63"/>
  <c r="T814" i="63"/>
  <c r="T815" i="63"/>
  <c r="T816" i="63"/>
  <c r="T817" i="63"/>
  <c r="T818" i="63"/>
  <c r="T819" i="63"/>
  <c r="T820" i="63"/>
  <c r="T821" i="63"/>
  <c r="T822" i="63"/>
  <c r="T823" i="63"/>
  <c r="T824" i="63"/>
  <c r="T825" i="63"/>
  <c r="T826" i="63"/>
  <c r="T827" i="63"/>
  <c r="T828" i="63"/>
  <c r="T829" i="63"/>
  <c r="T830" i="63"/>
  <c r="T831" i="63"/>
  <c r="T832" i="63"/>
  <c r="T833" i="63"/>
  <c r="T834" i="63"/>
  <c r="T835" i="63"/>
  <c r="T836" i="63"/>
  <c r="T837" i="63"/>
  <c r="T838" i="63"/>
  <c r="T839" i="63"/>
  <c r="T840" i="63"/>
  <c r="T841" i="63"/>
  <c r="T842" i="63"/>
  <c r="T843" i="63"/>
  <c r="T844" i="63"/>
  <c r="T845" i="63"/>
  <c r="T846" i="63"/>
  <c r="T847" i="63"/>
  <c r="T848" i="63"/>
  <c r="T849" i="63"/>
  <c r="T850" i="63"/>
  <c r="T851" i="63"/>
  <c r="T852" i="63"/>
  <c r="T853" i="63"/>
  <c r="T854" i="63"/>
  <c r="T855" i="63"/>
  <c r="T856" i="63"/>
  <c r="T857" i="63"/>
  <c r="T858" i="63"/>
  <c r="T859" i="63"/>
  <c r="T860" i="63"/>
  <c r="T861" i="63"/>
  <c r="T862" i="63"/>
  <c r="T863" i="63"/>
  <c r="T864" i="63"/>
  <c r="T865" i="63"/>
  <c r="T866" i="63"/>
  <c r="T867" i="63"/>
  <c r="T868" i="63"/>
  <c r="T869" i="63"/>
  <c r="T870" i="63"/>
  <c r="T871" i="63"/>
  <c r="T872" i="63"/>
  <c r="T873" i="63"/>
  <c r="T874" i="63"/>
  <c r="T875" i="63"/>
  <c r="T876" i="63"/>
  <c r="T877" i="63"/>
  <c r="T878" i="63"/>
  <c r="T879" i="63"/>
  <c r="T880" i="63"/>
  <c r="T881" i="63"/>
  <c r="T882" i="63"/>
  <c r="T883" i="63"/>
  <c r="T884" i="63"/>
  <c r="T885" i="63"/>
  <c r="T886" i="63"/>
  <c r="T887" i="63"/>
  <c r="T888" i="63"/>
  <c r="T889" i="63"/>
  <c r="T890" i="63"/>
  <c r="T891" i="63"/>
  <c r="T892" i="63"/>
  <c r="T893" i="63"/>
  <c r="T894" i="63"/>
  <c r="T895" i="63"/>
  <c r="T896" i="63"/>
  <c r="T897" i="63"/>
  <c r="T898" i="63"/>
  <c r="T899" i="63"/>
  <c r="T900" i="63"/>
  <c r="T901" i="63"/>
  <c r="T902" i="63"/>
  <c r="T903" i="63"/>
  <c r="T904" i="63"/>
  <c r="T905" i="63"/>
  <c r="T906" i="63"/>
  <c r="T907" i="63"/>
  <c r="T908" i="63"/>
  <c r="T909" i="63"/>
  <c r="T910" i="63"/>
  <c r="T911" i="63"/>
  <c r="T912" i="63"/>
  <c r="T913" i="63"/>
  <c r="T914" i="63"/>
  <c r="T915" i="63"/>
  <c r="T916" i="63"/>
  <c r="T917" i="63"/>
  <c r="T918" i="63"/>
  <c r="T919" i="63"/>
  <c r="T920" i="63"/>
  <c r="T921" i="63"/>
  <c r="T922" i="63"/>
  <c r="T923" i="63"/>
  <c r="T924" i="63"/>
  <c r="T925" i="63"/>
  <c r="T926" i="63"/>
  <c r="T927" i="63"/>
  <c r="T928" i="63"/>
  <c r="T929" i="63"/>
  <c r="T930" i="63"/>
  <c r="T931" i="63"/>
  <c r="T932" i="63"/>
  <c r="T933" i="63"/>
  <c r="T934" i="63"/>
  <c r="T935" i="63"/>
  <c r="T936" i="63"/>
  <c r="T937" i="63"/>
  <c r="T938" i="63"/>
  <c r="T939" i="63"/>
  <c r="T940" i="63"/>
  <c r="T941" i="63"/>
  <c r="T942" i="63"/>
  <c r="T943" i="63"/>
  <c r="T944" i="63"/>
  <c r="T945" i="63"/>
  <c r="T946" i="63"/>
  <c r="T947" i="63"/>
  <c r="T948" i="63"/>
  <c r="T949" i="63"/>
  <c r="T950" i="63"/>
  <c r="T951" i="63"/>
  <c r="T952" i="63"/>
  <c r="T953" i="63"/>
  <c r="T954" i="63"/>
  <c r="T955" i="63"/>
  <c r="T956" i="63"/>
  <c r="T957" i="63"/>
  <c r="T958" i="63"/>
  <c r="T959" i="63"/>
  <c r="T960" i="63"/>
  <c r="T961" i="63"/>
  <c r="T962" i="63"/>
  <c r="T963" i="63"/>
  <c r="T964" i="63"/>
  <c r="T965" i="63"/>
  <c r="T966" i="63"/>
  <c r="T967" i="63"/>
  <c r="T968" i="63"/>
  <c r="T969" i="63"/>
  <c r="T970" i="63"/>
  <c r="T971" i="63"/>
  <c r="T972" i="63"/>
  <c r="T973" i="63"/>
  <c r="T974" i="63"/>
  <c r="T975" i="63"/>
  <c r="T976" i="63"/>
  <c r="T977" i="63"/>
  <c r="T978" i="63"/>
  <c r="T979" i="63"/>
  <c r="T980" i="63"/>
  <c r="T981" i="63"/>
  <c r="T982" i="63"/>
  <c r="T983" i="63"/>
  <c r="T984" i="63"/>
  <c r="T985" i="63"/>
  <c r="T986" i="63"/>
  <c r="T987" i="63"/>
  <c r="T988" i="63"/>
  <c r="T989" i="63"/>
  <c r="T990" i="63"/>
  <c r="T991" i="63"/>
  <c r="T992" i="63"/>
  <c r="T993" i="63"/>
  <c r="T994" i="63"/>
  <c r="T995" i="63"/>
  <c r="T996" i="63"/>
  <c r="T997" i="63"/>
  <c r="T998" i="63"/>
  <c r="T999" i="63"/>
  <c r="T1000" i="63"/>
  <c r="T1001" i="63"/>
  <c r="T1002" i="63"/>
  <c r="T1003" i="63"/>
  <c r="T1004" i="63"/>
  <c r="T1005" i="63"/>
  <c r="T1006" i="63"/>
  <c r="T1007" i="63"/>
  <c r="T1008" i="63"/>
  <c r="T1009" i="63"/>
  <c r="T1010" i="63"/>
  <c r="T1011" i="63"/>
  <c r="T1012" i="63"/>
  <c r="T1013" i="63"/>
  <c r="T1014" i="63"/>
  <c r="T1015" i="63"/>
  <c r="T1016" i="63"/>
  <c r="T1017" i="63"/>
  <c r="T1018" i="63"/>
  <c r="T1019" i="63"/>
  <c r="T1020" i="63"/>
  <c r="T1021" i="63"/>
  <c r="T1022" i="63"/>
  <c r="T1023" i="63"/>
  <c r="T1024" i="63"/>
  <c r="T1025" i="63"/>
  <c r="T1026" i="63"/>
  <c r="T1027" i="63"/>
  <c r="T1028" i="63"/>
  <c r="T1029" i="63"/>
  <c r="T1030" i="63"/>
  <c r="T1031" i="63"/>
  <c r="T1032" i="63"/>
  <c r="T1033" i="63"/>
  <c r="T1034" i="63"/>
  <c r="T1035" i="63"/>
  <c r="T1036" i="63"/>
  <c r="T1037" i="63"/>
  <c r="T1038" i="63"/>
  <c r="T1039" i="63"/>
  <c r="T1040" i="63"/>
  <c r="T1041" i="63"/>
  <c r="T1042" i="63"/>
  <c r="T1043" i="63"/>
  <c r="T1044" i="63"/>
  <c r="T1045" i="63"/>
  <c r="T1046" i="63"/>
  <c r="T1047" i="63"/>
  <c r="T1048" i="63"/>
  <c r="T1049" i="63"/>
  <c r="T1050" i="63"/>
  <c r="T1051" i="63"/>
  <c r="T1052" i="63"/>
  <c r="T1053" i="63"/>
  <c r="T1054" i="63"/>
  <c r="T1055" i="63"/>
  <c r="T1056" i="63"/>
  <c r="T1057" i="63"/>
  <c r="T1058" i="63"/>
  <c r="T1059" i="63"/>
  <c r="T1060" i="63"/>
  <c r="T1061" i="63"/>
  <c r="T1062" i="63"/>
  <c r="T1063" i="63"/>
  <c r="T1064" i="63"/>
  <c r="T1065" i="63"/>
  <c r="T1066" i="63"/>
  <c r="T1067" i="63"/>
  <c r="T1068" i="63"/>
  <c r="T1069" i="63"/>
  <c r="T1070" i="63"/>
  <c r="T1071" i="63"/>
  <c r="T1072" i="63"/>
  <c r="T1073" i="63"/>
  <c r="T1074" i="63"/>
  <c r="T1075" i="63"/>
  <c r="T1076" i="63"/>
  <c r="T1077" i="63"/>
  <c r="T1078" i="63"/>
  <c r="T1079" i="63"/>
  <c r="T1080" i="63"/>
  <c r="T1081" i="63"/>
  <c r="T1082" i="63"/>
  <c r="T1083" i="63"/>
  <c r="T1084" i="63"/>
  <c r="T1085" i="63"/>
  <c r="T1086" i="63"/>
  <c r="T1087" i="63"/>
  <c r="T1088" i="63"/>
  <c r="T1089" i="63"/>
  <c r="T1090" i="63"/>
  <c r="T1091" i="63"/>
  <c r="T1092" i="63"/>
  <c r="T1093" i="63"/>
  <c r="T1094" i="63"/>
  <c r="T1095" i="63"/>
  <c r="T1096" i="63"/>
  <c r="T1097" i="63"/>
  <c r="T1098" i="63"/>
  <c r="T1099" i="63"/>
  <c r="T1100" i="63"/>
  <c r="T1101" i="63"/>
  <c r="T1102" i="63"/>
  <c r="T1103" i="63"/>
  <c r="T1104" i="63"/>
  <c r="T1105" i="63"/>
  <c r="T1106" i="63"/>
  <c r="T1107" i="63"/>
  <c r="T1108" i="63"/>
  <c r="T1109" i="63"/>
  <c r="T1110" i="63"/>
  <c r="T1111" i="63"/>
  <c r="T1112" i="63"/>
  <c r="T1113" i="63"/>
  <c r="T1114" i="63"/>
  <c r="T1115" i="63"/>
  <c r="T1116" i="63"/>
  <c r="T1117" i="63"/>
  <c r="T1118" i="63"/>
  <c r="T1119" i="63"/>
  <c r="T1120" i="63"/>
  <c r="T1121" i="63"/>
  <c r="T1122" i="63"/>
  <c r="T1123" i="63"/>
  <c r="T1124" i="63"/>
  <c r="T1125" i="63"/>
  <c r="T1126" i="63"/>
  <c r="T1127" i="63"/>
  <c r="T1128" i="63"/>
  <c r="T1129" i="63"/>
  <c r="T1130" i="63"/>
  <c r="T1131" i="63"/>
  <c r="T1132" i="63"/>
  <c r="T1133" i="63"/>
  <c r="T1134" i="63"/>
  <c r="T1135" i="63"/>
  <c r="T1136" i="63"/>
  <c r="T1137" i="63"/>
  <c r="T1138" i="63"/>
  <c r="T1139" i="63"/>
  <c r="T1140" i="63"/>
  <c r="T1141" i="63"/>
  <c r="T1142" i="63"/>
  <c r="T1143" i="63"/>
  <c r="T1144" i="63"/>
  <c r="T1145" i="63"/>
  <c r="T1146" i="63"/>
  <c r="T1147" i="63"/>
  <c r="T1148" i="63"/>
  <c r="T1149" i="63"/>
  <c r="T1150" i="63"/>
  <c r="T1151" i="63"/>
  <c r="T1152" i="63"/>
  <c r="T1153" i="63"/>
  <c r="T1154" i="63"/>
  <c r="T1155" i="63"/>
  <c r="T1156" i="63"/>
  <c r="T1157" i="63"/>
  <c r="T1158" i="63"/>
  <c r="T1159" i="63"/>
  <c r="T1160" i="63"/>
  <c r="T1161" i="63"/>
  <c r="T1162" i="63"/>
  <c r="T1163" i="63"/>
  <c r="T1164" i="63"/>
  <c r="T1165" i="63"/>
  <c r="T1166" i="63"/>
  <c r="T1167" i="63"/>
  <c r="T1168" i="63"/>
  <c r="T1169" i="63"/>
  <c r="T1170" i="63"/>
  <c r="T1171" i="63"/>
  <c r="T1172" i="63"/>
  <c r="T1173" i="63"/>
  <c r="T1174" i="63"/>
  <c r="T1175" i="63"/>
  <c r="T1176" i="63"/>
  <c r="T1177" i="63"/>
  <c r="T1178" i="63"/>
  <c r="T1179" i="63"/>
  <c r="T1180" i="63"/>
  <c r="T1181" i="63"/>
  <c r="T1182" i="63"/>
  <c r="T1183" i="63"/>
  <c r="T1184" i="63"/>
  <c r="T1185" i="63"/>
  <c r="T1186" i="63"/>
  <c r="T1187" i="63"/>
  <c r="T1188" i="63"/>
  <c r="T1189" i="63"/>
  <c r="T1190" i="63"/>
  <c r="T1191" i="63"/>
  <c r="T1192" i="63"/>
  <c r="T1193" i="63"/>
  <c r="T1194" i="63"/>
  <c r="T1195" i="63"/>
  <c r="T1196" i="63"/>
  <c r="T1197" i="63"/>
  <c r="T1198" i="63"/>
  <c r="T1199" i="63"/>
  <c r="T1200" i="63"/>
  <c r="T1201" i="63"/>
  <c r="T1202" i="63"/>
  <c r="T1203" i="63"/>
  <c r="T1204" i="63"/>
  <c r="T1205" i="63"/>
  <c r="T1206" i="63"/>
  <c r="T1207" i="63"/>
  <c r="T1208" i="63"/>
  <c r="T1209" i="63"/>
  <c r="T1210" i="63"/>
  <c r="T1211" i="63"/>
  <c r="T1212" i="63"/>
  <c r="T1213" i="63"/>
  <c r="T1214" i="63"/>
  <c r="T1215" i="63"/>
  <c r="T1216" i="63"/>
  <c r="T1217" i="63"/>
  <c r="T1218" i="63"/>
  <c r="T1219" i="63"/>
  <c r="T1220" i="63"/>
  <c r="T1221" i="63"/>
  <c r="T1222" i="63"/>
  <c r="T1223" i="63"/>
  <c r="T1224" i="63"/>
  <c r="T1225" i="63"/>
  <c r="T1226" i="63"/>
  <c r="T1227" i="63"/>
  <c r="T1228" i="63"/>
  <c r="T1229" i="63"/>
  <c r="T1230" i="63"/>
  <c r="T1231" i="63"/>
  <c r="T1232" i="63"/>
  <c r="T1233" i="63"/>
  <c r="T1234" i="63"/>
  <c r="T1235" i="63"/>
  <c r="T1236" i="63"/>
  <c r="T1237" i="63"/>
  <c r="T1238" i="63"/>
  <c r="T1239" i="63"/>
  <c r="T1240" i="63"/>
  <c r="T1241" i="63"/>
  <c r="T1242" i="63"/>
  <c r="T1243" i="63"/>
  <c r="T1244" i="63"/>
  <c r="T1245" i="63"/>
  <c r="T1246" i="63"/>
  <c r="T1247" i="63"/>
  <c r="T1248" i="63"/>
  <c r="T1249" i="63"/>
  <c r="T1250" i="63"/>
  <c r="T1251" i="63"/>
  <c r="T1252" i="63"/>
  <c r="T1253" i="63"/>
  <c r="T1254" i="63"/>
  <c r="T1255" i="63"/>
  <c r="T1256" i="63"/>
  <c r="T1257" i="63"/>
  <c r="T1258" i="63"/>
  <c r="T1259" i="63"/>
  <c r="T1260" i="63"/>
  <c r="T1261" i="63"/>
  <c r="T1262" i="63"/>
  <c r="T1263" i="63"/>
  <c r="T1264" i="63"/>
  <c r="T1265" i="63"/>
  <c r="T1266" i="63"/>
  <c r="T1267" i="63"/>
  <c r="T1268" i="63"/>
  <c r="T1269" i="63"/>
  <c r="T1270" i="63"/>
  <c r="T1271" i="63"/>
  <c r="T1272" i="63"/>
  <c r="T1273" i="63"/>
  <c r="T1274" i="63"/>
  <c r="T1275" i="63"/>
  <c r="T1276" i="63"/>
  <c r="T1277" i="63"/>
  <c r="T1278" i="63"/>
  <c r="T1279" i="63"/>
  <c r="T1280" i="63"/>
  <c r="T1281" i="63"/>
  <c r="T1282" i="63"/>
  <c r="T1283" i="63"/>
  <c r="T1284" i="63"/>
  <c r="T1285" i="63"/>
  <c r="T1286" i="63"/>
  <c r="T1287" i="63"/>
  <c r="T1288" i="63"/>
  <c r="T1289" i="63"/>
  <c r="T1290" i="63"/>
  <c r="T1291" i="63"/>
  <c r="T1292" i="63"/>
  <c r="T1293" i="63"/>
  <c r="T1294" i="63"/>
  <c r="T1295" i="63"/>
  <c r="T1296" i="63"/>
  <c r="T1297" i="63"/>
  <c r="T1298" i="63"/>
  <c r="T1299" i="63"/>
  <c r="T1300" i="63"/>
  <c r="T1301" i="63"/>
  <c r="T1302" i="63"/>
  <c r="T1303" i="63"/>
  <c r="T1304" i="63"/>
  <c r="T1305" i="63"/>
  <c r="S2" i="63"/>
  <c r="S3" i="63"/>
  <c r="S4" i="63"/>
  <c r="S5" i="63"/>
  <c r="S6" i="63"/>
  <c r="S7" i="63"/>
  <c r="S8" i="63"/>
  <c r="S9" i="63"/>
  <c r="S10" i="63"/>
  <c r="S11" i="63"/>
  <c r="S12" i="63"/>
  <c r="S13" i="63"/>
  <c r="S14" i="63"/>
  <c r="S15" i="63"/>
  <c r="S16" i="63"/>
  <c r="S17" i="63"/>
  <c r="S18" i="63"/>
  <c r="S19" i="63"/>
  <c r="S20" i="63"/>
  <c r="S21" i="63"/>
  <c r="S22" i="63"/>
  <c r="S23" i="63"/>
  <c r="S24" i="63"/>
  <c r="S25" i="63"/>
  <c r="S26" i="63"/>
  <c r="S27" i="63"/>
  <c r="S28" i="63"/>
  <c r="S29" i="63"/>
  <c r="S30" i="63"/>
  <c r="S31" i="63"/>
  <c r="S32" i="63"/>
  <c r="S33" i="63"/>
  <c r="S34" i="63"/>
  <c r="S35" i="63"/>
  <c r="S36" i="63"/>
  <c r="S37" i="63"/>
  <c r="S38" i="63"/>
  <c r="S39" i="63"/>
  <c r="S40" i="63"/>
  <c r="S41" i="63"/>
  <c r="S42" i="63"/>
  <c r="S43" i="63"/>
  <c r="S44" i="63"/>
  <c r="S45" i="63"/>
  <c r="S46" i="63"/>
  <c r="S47" i="63"/>
  <c r="S48" i="63"/>
  <c r="S49" i="63"/>
  <c r="S50" i="63"/>
  <c r="S51" i="63"/>
  <c r="S52" i="63"/>
  <c r="S53" i="63"/>
  <c r="S54" i="63"/>
  <c r="S55" i="63"/>
  <c r="S56" i="63"/>
  <c r="S57" i="63"/>
  <c r="S58" i="63"/>
  <c r="S59" i="63"/>
  <c r="S60" i="63"/>
  <c r="S61" i="63"/>
  <c r="S62" i="63"/>
  <c r="S63" i="63"/>
  <c r="S64" i="63"/>
  <c r="S65" i="63"/>
  <c r="S66" i="63"/>
  <c r="S67" i="63"/>
  <c r="S68" i="63"/>
  <c r="S69" i="63"/>
  <c r="S70" i="63"/>
  <c r="S71" i="63"/>
  <c r="S72" i="63"/>
  <c r="S73" i="63"/>
  <c r="S74" i="63"/>
  <c r="S75" i="63"/>
  <c r="S76" i="63"/>
  <c r="S77" i="63"/>
  <c r="S78" i="63"/>
  <c r="S79" i="63"/>
  <c r="S80" i="63"/>
  <c r="S81" i="63"/>
  <c r="S82" i="63"/>
  <c r="S83" i="63"/>
  <c r="S84" i="63"/>
  <c r="S85" i="63"/>
  <c r="S86" i="63"/>
  <c r="S87" i="63"/>
  <c r="S88" i="63"/>
  <c r="S89" i="63"/>
  <c r="S90" i="63"/>
  <c r="S91" i="63"/>
  <c r="S92" i="63"/>
  <c r="S93" i="63"/>
  <c r="S94" i="63"/>
  <c r="S95" i="63"/>
  <c r="S96" i="63"/>
  <c r="S97" i="63"/>
  <c r="S98" i="63"/>
  <c r="S99" i="63"/>
  <c r="S100" i="63"/>
  <c r="S101" i="63"/>
  <c r="S102" i="63"/>
  <c r="S103" i="63"/>
  <c r="S104" i="63"/>
  <c r="S105" i="63"/>
  <c r="S106" i="63"/>
  <c r="S107" i="63"/>
  <c r="S108" i="63"/>
  <c r="S109" i="63"/>
  <c r="S110" i="63"/>
  <c r="S111" i="63"/>
  <c r="S112" i="63"/>
  <c r="S113" i="63"/>
  <c r="S114" i="63"/>
  <c r="S115" i="63"/>
  <c r="S116" i="63"/>
  <c r="S117" i="63"/>
  <c r="S118" i="63"/>
  <c r="S119" i="63"/>
  <c r="S120" i="63"/>
  <c r="S121" i="63"/>
  <c r="S122" i="63"/>
  <c r="S123" i="63"/>
  <c r="S124" i="63"/>
  <c r="S125" i="63"/>
  <c r="S126" i="63"/>
  <c r="S127" i="63"/>
  <c r="S128" i="63"/>
  <c r="S129" i="63"/>
  <c r="S130" i="63"/>
  <c r="S131" i="63"/>
  <c r="S132" i="63"/>
  <c r="S133" i="63"/>
  <c r="S134" i="63"/>
  <c r="S135" i="63"/>
  <c r="S136" i="63"/>
  <c r="S137" i="63"/>
  <c r="S138" i="63"/>
  <c r="S139" i="63"/>
  <c r="S140" i="63"/>
  <c r="S141" i="63"/>
  <c r="S142" i="63"/>
  <c r="S143" i="63"/>
  <c r="S144" i="63"/>
  <c r="S145" i="63"/>
  <c r="S146" i="63"/>
  <c r="S147" i="63"/>
  <c r="S148" i="63"/>
  <c r="S149" i="63"/>
  <c r="S150" i="63"/>
  <c r="S151" i="63"/>
  <c r="S152" i="63"/>
  <c r="S153" i="63"/>
  <c r="S154" i="63"/>
  <c r="S155" i="63"/>
  <c r="S156" i="63"/>
  <c r="S157" i="63"/>
  <c r="S158" i="63"/>
  <c r="S159" i="63"/>
  <c r="S160" i="63"/>
  <c r="S161" i="63"/>
  <c r="S162" i="63"/>
  <c r="S163" i="63"/>
  <c r="S164" i="63"/>
  <c r="S165" i="63"/>
  <c r="S166" i="63"/>
  <c r="S167" i="63"/>
  <c r="S168" i="63"/>
  <c r="S169" i="63"/>
  <c r="S170" i="63"/>
  <c r="S171" i="63"/>
  <c r="S172" i="63"/>
  <c r="S173" i="63"/>
  <c r="S174" i="63"/>
  <c r="S175" i="63"/>
  <c r="S176" i="63"/>
  <c r="S177" i="63"/>
  <c r="S178" i="63"/>
  <c r="S179" i="63"/>
  <c r="S180" i="63"/>
  <c r="S181" i="63"/>
  <c r="S182" i="63"/>
  <c r="S183" i="63"/>
  <c r="S184" i="63"/>
  <c r="S185" i="63"/>
  <c r="S186" i="63"/>
  <c r="S187" i="63"/>
  <c r="S188" i="63"/>
  <c r="S189" i="63"/>
  <c r="S190" i="63"/>
  <c r="S191" i="63"/>
  <c r="S192" i="63"/>
  <c r="S193" i="63"/>
  <c r="S194" i="63"/>
  <c r="S195" i="63"/>
  <c r="S196" i="63"/>
  <c r="S197" i="63"/>
  <c r="S198" i="63"/>
  <c r="S199" i="63"/>
  <c r="S200" i="63"/>
  <c r="S201" i="63"/>
  <c r="S202" i="63"/>
  <c r="S203" i="63"/>
  <c r="S204" i="63"/>
  <c r="S205" i="63"/>
  <c r="S206" i="63"/>
  <c r="S207" i="63"/>
  <c r="S208" i="63"/>
  <c r="S209" i="63"/>
  <c r="S210" i="63"/>
  <c r="S211" i="63"/>
  <c r="S212" i="63"/>
  <c r="S213" i="63"/>
  <c r="S214" i="63"/>
  <c r="S215" i="63"/>
  <c r="S216" i="63"/>
  <c r="S217" i="63"/>
  <c r="S218" i="63"/>
  <c r="S219" i="63"/>
  <c r="S220" i="63"/>
  <c r="S221" i="63"/>
  <c r="S222" i="63"/>
  <c r="S223" i="63"/>
  <c r="S224" i="63"/>
  <c r="S225" i="63"/>
  <c r="S226" i="63"/>
  <c r="S227" i="63"/>
  <c r="S228" i="63"/>
  <c r="S229" i="63"/>
  <c r="S230" i="63"/>
  <c r="S231" i="63"/>
  <c r="S232" i="63"/>
  <c r="S233" i="63"/>
  <c r="S234" i="63"/>
  <c r="S235" i="63"/>
  <c r="S236" i="63"/>
  <c r="S237" i="63"/>
  <c r="S238" i="63"/>
  <c r="S239" i="63"/>
  <c r="S240" i="63"/>
  <c r="S241" i="63"/>
  <c r="S242" i="63"/>
  <c r="S243" i="63"/>
  <c r="S244" i="63"/>
  <c r="S245" i="63"/>
  <c r="S246" i="63"/>
  <c r="S247" i="63"/>
  <c r="S248" i="63"/>
  <c r="S249" i="63"/>
  <c r="S250" i="63"/>
  <c r="S251" i="63"/>
  <c r="S252" i="63"/>
  <c r="S253" i="63"/>
  <c r="S254" i="63"/>
  <c r="S255" i="63"/>
  <c r="S256" i="63"/>
  <c r="S257" i="63"/>
  <c r="S258" i="63"/>
  <c r="S259" i="63"/>
  <c r="S260" i="63"/>
  <c r="S261" i="63"/>
  <c r="S262" i="63"/>
  <c r="S263" i="63"/>
  <c r="S264" i="63"/>
  <c r="S265" i="63"/>
  <c r="S266" i="63"/>
  <c r="S267" i="63"/>
  <c r="S268" i="63"/>
  <c r="S269" i="63"/>
  <c r="S270" i="63"/>
  <c r="S271" i="63"/>
  <c r="S272" i="63"/>
  <c r="S273" i="63"/>
  <c r="S274" i="63"/>
  <c r="S275" i="63"/>
  <c r="S276" i="63"/>
  <c r="S277" i="63"/>
  <c r="S278" i="63"/>
  <c r="S279" i="63"/>
  <c r="S280" i="63"/>
  <c r="S281" i="63"/>
  <c r="S282" i="63"/>
  <c r="S283" i="63"/>
  <c r="S284" i="63"/>
  <c r="S285" i="63"/>
  <c r="S286" i="63"/>
  <c r="S287" i="63"/>
  <c r="S288" i="63"/>
  <c r="S289" i="63"/>
  <c r="S290" i="63"/>
  <c r="S291" i="63"/>
  <c r="S292" i="63"/>
  <c r="S293" i="63"/>
  <c r="S294" i="63"/>
  <c r="S295" i="63"/>
  <c r="S296" i="63"/>
  <c r="S297" i="63"/>
  <c r="S298" i="63"/>
  <c r="S299" i="63"/>
  <c r="S300" i="63"/>
  <c r="S301" i="63"/>
  <c r="S302" i="63"/>
  <c r="S303" i="63"/>
  <c r="S304" i="63"/>
  <c r="S305" i="63"/>
  <c r="S306" i="63"/>
  <c r="S307" i="63"/>
  <c r="S308" i="63"/>
  <c r="S309" i="63"/>
  <c r="S310" i="63"/>
  <c r="S311" i="63"/>
  <c r="S312" i="63"/>
  <c r="S313" i="63"/>
  <c r="S314" i="63"/>
  <c r="S315" i="63"/>
  <c r="S316" i="63"/>
  <c r="S317" i="63"/>
  <c r="S318" i="63"/>
  <c r="S319" i="63"/>
  <c r="S320" i="63"/>
  <c r="S321" i="63"/>
  <c r="S322" i="63"/>
  <c r="S323" i="63"/>
  <c r="S324" i="63"/>
  <c r="S325" i="63"/>
  <c r="S326" i="63"/>
  <c r="S327" i="63"/>
  <c r="S328" i="63"/>
  <c r="S329" i="63"/>
  <c r="S330" i="63"/>
  <c r="S331" i="63"/>
  <c r="S332" i="63"/>
  <c r="S333" i="63"/>
  <c r="S334" i="63"/>
  <c r="S335" i="63"/>
  <c r="S336" i="63"/>
  <c r="S337" i="63"/>
  <c r="S338" i="63"/>
  <c r="S339" i="63"/>
  <c r="S340" i="63"/>
  <c r="S341" i="63"/>
  <c r="S342" i="63"/>
  <c r="S343" i="63"/>
  <c r="S344" i="63"/>
  <c r="S345" i="63"/>
  <c r="S346" i="63"/>
  <c r="S347" i="63"/>
  <c r="S348" i="63"/>
  <c r="S349" i="63"/>
  <c r="S350" i="63"/>
  <c r="S351" i="63"/>
  <c r="S352" i="63"/>
  <c r="S353" i="63"/>
  <c r="S354" i="63"/>
  <c r="S355" i="63"/>
  <c r="S356" i="63"/>
  <c r="S357" i="63"/>
  <c r="S358" i="63"/>
  <c r="S359" i="63"/>
  <c r="S360" i="63"/>
  <c r="S361" i="63"/>
  <c r="S362" i="63"/>
  <c r="S363" i="63"/>
  <c r="S364" i="63"/>
  <c r="S365" i="63"/>
  <c r="S366" i="63"/>
  <c r="S367" i="63"/>
  <c r="S368" i="63"/>
  <c r="S369" i="63"/>
  <c r="S370" i="63"/>
  <c r="S371" i="63"/>
  <c r="S372" i="63"/>
  <c r="S373" i="63"/>
  <c r="S374" i="63"/>
  <c r="S375" i="63"/>
  <c r="S376" i="63"/>
  <c r="S377" i="63"/>
  <c r="S378" i="63"/>
  <c r="S379" i="63"/>
  <c r="S380" i="63"/>
  <c r="S381" i="63"/>
  <c r="S382" i="63"/>
  <c r="S383" i="63"/>
  <c r="S384" i="63"/>
  <c r="S385" i="63"/>
  <c r="S386" i="63"/>
  <c r="S387" i="63"/>
  <c r="S388" i="63"/>
  <c r="S389" i="63"/>
  <c r="S390" i="63"/>
  <c r="S391" i="63"/>
  <c r="S392" i="63"/>
  <c r="S393" i="63"/>
  <c r="S394" i="63"/>
  <c r="S395" i="63"/>
  <c r="S396" i="63"/>
  <c r="S397" i="63"/>
  <c r="S398" i="63"/>
  <c r="S399" i="63"/>
  <c r="S400" i="63"/>
  <c r="S401" i="63"/>
  <c r="S402" i="63"/>
  <c r="S403" i="63"/>
  <c r="S404" i="63"/>
  <c r="S405" i="63"/>
  <c r="S406" i="63"/>
  <c r="S407" i="63"/>
  <c r="S408" i="63"/>
  <c r="S409" i="63"/>
  <c r="S410" i="63"/>
  <c r="S411" i="63"/>
  <c r="S412" i="63"/>
  <c r="S413" i="63"/>
  <c r="S414" i="63"/>
  <c r="S415" i="63"/>
  <c r="S416" i="63"/>
  <c r="S417" i="63"/>
  <c r="S418" i="63"/>
  <c r="S419" i="63"/>
  <c r="S420" i="63"/>
  <c r="S421" i="63"/>
  <c r="S422" i="63"/>
  <c r="S423" i="63"/>
  <c r="S424" i="63"/>
  <c r="S425" i="63"/>
  <c r="S426" i="63"/>
  <c r="S427" i="63"/>
  <c r="S428" i="63"/>
  <c r="S429" i="63"/>
  <c r="S430" i="63"/>
  <c r="S431" i="63"/>
  <c r="S432" i="63"/>
  <c r="S433" i="63"/>
  <c r="S434" i="63"/>
  <c r="S435" i="63"/>
  <c r="S436" i="63"/>
  <c r="S437" i="63"/>
  <c r="S438" i="63"/>
  <c r="S439" i="63"/>
  <c r="S440" i="63"/>
  <c r="S441" i="63"/>
  <c r="S442" i="63"/>
  <c r="S443" i="63"/>
  <c r="S444" i="63"/>
  <c r="S445" i="63"/>
  <c r="S446" i="63"/>
  <c r="S447" i="63"/>
  <c r="S448" i="63"/>
  <c r="S449" i="63"/>
  <c r="S450" i="63"/>
  <c r="S451" i="63"/>
  <c r="S452" i="63"/>
  <c r="S453" i="63"/>
  <c r="S454" i="63"/>
  <c r="S455" i="63"/>
  <c r="S456" i="63"/>
  <c r="S457" i="63"/>
  <c r="S458" i="63"/>
  <c r="S459" i="63"/>
  <c r="S460" i="63"/>
  <c r="S461" i="63"/>
  <c r="S462" i="63"/>
  <c r="S463" i="63"/>
  <c r="S464" i="63"/>
  <c r="S465" i="63"/>
  <c r="S466" i="63"/>
  <c r="S467" i="63"/>
  <c r="S468" i="63"/>
  <c r="S469" i="63"/>
  <c r="S470" i="63"/>
  <c r="S471" i="63"/>
  <c r="S472" i="63"/>
  <c r="S473" i="63"/>
  <c r="S474" i="63"/>
  <c r="S475" i="63"/>
  <c r="S476" i="63"/>
  <c r="S477" i="63"/>
  <c r="S478" i="63"/>
  <c r="S479" i="63"/>
  <c r="S480" i="63"/>
  <c r="S481" i="63"/>
  <c r="S482" i="63"/>
  <c r="S483" i="63"/>
  <c r="S484" i="63"/>
  <c r="S485" i="63"/>
  <c r="S486" i="63"/>
  <c r="S487" i="63"/>
  <c r="S488" i="63"/>
  <c r="S489" i="63"/>
  <c r="S490" i="63"/>
  <c r="S491" i="63"/>
  <c r="S492" i="63"/>
  <c r="S493" i="63"/>
  <c r="S494" i="63"/>
  <c r="S495" i="63"/>
  <c r="S496" i="63"/>
  <c r="S497" i="63"/>
  <c r="S498" i="63"/>
  <c r="S499" i="63"/>
  <c r="S500" i="63"/>
  <c r="S501" i="63"/>
  <c r="S502" i="63"/>
  <c r="S503" i="63"/>
  <c r="S504" i="63"/>
  <c r="S505" i="63"/>
  <c r="S506" i="63"/>
  <c r="S507" i="63"/>
  <c r="S508" i="63"/>
  <c r="S509" i="63"/>
  <c r="S510" i="63"/>
  <c r="S511" i="63"/>
  <c r="S512" i="63"/>
  <c r="S513" i="63"/>
  <c r="S514" i="63"/>
  <c r="S515" i="63"/>
  <c r="S516" i="63"/>
  <c r="S517" i="63"/>
  <c r="S518" i="63"/>
  <c r="S519" i="63"/>
  <c r="S520" i="63"/>
  <c r="S521" i="63"/>
  <c r="S522" i="63"/>
  <c r="S523" i="63"/>
  <c r="S524" i="63"/>
  <c r="S525" i="63"/>
  <c r="S526" i="63"/>
  <c r="S527" i="63"/>
  <c r="S528" i="63"/>
  <c r="S529" i="63"/>
  <c r="S530" i="63"/>
  <c r="S531" i="63"/>
  <c r="S532" i="63"/>
  <c r="S533" i="63"/>
  <c r="S534" i="63"/>
  <c r="S535" i="63"/>
  <c r="S536" i="63"/>
  <c r="S537" i="63"/>
  <c r="S538" i="63"/>
  <c r="S539" i="63"/>
  <c r="S540" i="63"/>
  <c r="S541" i="63"/>
  <c r="S542" i="63"/>
  <c r="S543" i="63"/>
  <c r="S544" i="63"/>
  <c r="S545" i="63"/>
  <c r="S546" i="63"/>
  <c r="S547" i="63"/>
  <c r="S548" i="63"/>
  <c r="S549" i="63"/>
  <c r="S550" i="63"/>
  <c r="S551" i="63"/>
  <c r="S552" i="63"/>
  <c r="S553" i="63"/>
  <c r="S554" i="63"/>
  <c r="S555" i="63"/>
  <c r="S556" i="63"/>
  <c r="S557" i="63"/>
  <c r="S558" i="63"/>
  <c r="S559" i="63"/>
  <c r="S560" i="63"/>
  <c r="S561" i="63"/>
  <c r="S562" i="63"/>
  <c r="S563" i="63"/>
  <c r="S564" i="63"/>
  <c r="S565" i="63"/>
  <c r="S566" i="63"/>
  <c r="S567" i="63"/>
  <c r="S568" i="63"/>
  <c r="S569" i="63"/>
  <c r="S570" i="63"/>
  <c r="S571" i="63"/>
  <c r="S572" i="63"/>
  <c r="S573" i="63"/>
  <c r="S574" i="63"/>
  <c r="S575" i="63"/>
  <c r="S576" i="63"/>
  <c r="S577" i="63"/>
  <c r="S578" i="63"/>
  <c r="S579" i="63"/>
  <c r="S580" i="63"/>
  <c r="S581" i="63"/>
  <c r="S582" i="63"/>
  <c r="S583" i="63"/>
  <c r="S584" i="63"/>
  <c r="S585" i="63"/>
  <c r="S586" i="63"/>
  <c r="S587" i="63"/>
  <c r="S588" i="63"/>
  <c r="S589" i="63"/>
  <c r="S590" i="63"/>
  <c r="S591" i="63"/>
  <c r="S592" i="63"/>
  <c r="S593" i="63"/>
  <c r="S594" i="63"/>
  <c r="S595" i="63"/>
  <c r="S596" i="63"/>
  <c r="S597" i="63"/>
  <c r="S598" i="63"/>
  <c r="S599" i="63"/>
  <c r="S600" i="63"/>
  <c r="S601" i="63"/>
  <c r="S602" i="63"/>
  <c r="S603" i="63"/>
  <c r="S604" i="63"/>
  <c r="S605" i="63"/>
  <c r="S606" i="63"/>
  <c r="S607" i="63"/>
  <c r="S608" i="63"/>
  <c r="S609" i="63"/>
  <c r="S610" i="63"/>
  <c r="S611" i="63"/>
  <c r="S612" i="63"/>
  <c r="S613" i="63"/>
  <c r="S614" i="63"/>
  <c r="S615" i="63"/>
  <c r="S616" i="63"/>
  <c r="S617" i="63"/>
  <c r="S618" i="63"/>
  <c r="S619" i="63"/>
  <c r="S620" i="63"/>
  <c r="S621" i="63"/>
  <c r="S622" i="63"/>
  <c r="S623" i="63"/>
  <c r="S624" i="63"/>
  <c r="S625" i="63"/>
  <c r="S626" i="63"/>
  <c r="S627" i="63"/>
  <c r="S628" i="63"/>
  <c r="S629" i="63"/>
  <c r="S630" i="63"/>
  <c r="S631" i="63"/>
  <c r="S632" i="63"/>
  <c r="S633" i="63"/>
  <c r="S634" i="63"/>
  <c r="S635" i="63"/>
  <c r="S636" i="63"/>
  <c r="S637" i="63"/>
  <c r="S638" i="63"/>
  <c r="S639" i="63"/>
  <c r="S640" i="63"/>
  <c r="S641" i="63"/>
  <c r="S642" i="63"/>
  <c r="S643" i="63"/>
  <c r="S644" i="63"/>
  <c r="S645" i="63"/>
  <c r="S646" i="63"/>
  <c r="S647" i="63"/>
  <c r="S648" i="63"/>
  <c r="S649" i="63"/>
  <c r="S650" i="63"/>
  <c r="S651" i="63"/>
  <c r="S652" i="63"/>
  <c r="S653" i="63"/>
  <c r="S654" i="63"/>
  <c r="S655" i="63"/>
  <c r="S656" i="63"/>
  <c r="S657" i="63"/>
  <c r="S658" i="63"/>
  <c r="S659" i="63"/>
  <c r="S660" i="63"/>
  <c r="S661" i="63"/>
  <c r="S662" i="63"/>
  <c r="S663" i="63"/>
  <c r="S664" i="63"/>
  <c r="S665" i="63"/>
  <c r="S666" i="63"/>
  <c r="S667" i="63"/>
  <c r="S668" i="63"/>
  <c r="S669" i="63"/>
  <c r="S670" i="63"/>
  <c r="S671" i="63"/>
  <c r="S672" i="63"/>
  <c r="S673" i="63"/>
  <c r="S674" i="63"/>
  <c r="S675" i="63"/>
  <c r="S676" i="63"/>
  <c r="S677" i="63"/>
  <c r="S678" i="63"/>
  <c r="S679" i="63"/>
  <c r="S680" i="63"/>
  <c r="S681" i="63"/>
  <c r="S682" i="63"/>
  <c r="S683" i="63"/>
  <c r="S684" i="63"/>
  <c r="S685" i="63"/>
  <c r="S686" i="63"/>
  <c r="S687" i="63"/>
  <c r="S688" i="63"/>
  <c r="S689" i="63"/>
  <c r="S690" i="63"/>
  <c r="S691" i="63"/>
  <c r="S692" i="63"/>
  <c r="S693" i="63"/>
  <c r="S694" i="63"/>
  <c r="S695" i="63"/>
  <c r="S696" i="63"/>
  <c r="S697" i="63"/>
  <c r="S698" i="63"/>
  <c r="S699" i="63"/>
  <c r="S700" i="63"/>
  <c r="S701" i="63"/>
  <c r="S702" i="63"/>
  <c r="S703" i="63"/>
  <c r="S704" i="63"/>
  <c r="S705" i="63"/>
  <c r="S706" i="63"/>
  <c r="S707" i="63"/>
  <c r="S708" i="63"/>
  <c r="S709" i="63"/>
  <c r="S710" i="63"/>
  <c r="S711" i="63"/>
  <c r="S712" i="63"/>
  <c r="S713" i="63"/>
  <c r="S714" i="63"/>
  <c r="S715" i="63"/>
  <c r="S716" i="63"/>
  <c r="S717" i="63"/>
  <c r="S718" i="63"/>
  <c r="S719" i="63"/>
  <c r="S720" i="63"/>
  <c r="S721" i="63"/>
  <c r="S722" i="63"/>
  <c r="S723" i="63"/>
  <c r="S724" i="63"/>
  <c r="S725" i="63"/>
  <c r="S726" i="63"/>
  <c r="S727" i="63"/>
  <c r="S728" i="63"/>
  <c r="S729" i="63"/>
  <c r="S730" i="63"/>
  <c r="S731" i="63"/>
  <c r="S732" i="63"/>
  <c r="S733" i="63"/>
  <c r="S734" i="63"/>
  <c r="S735" i="63"/>
  <c r="S736" i="63"/>
  <c r="S737" i="63"/>
  <c r="S738" i="63"/>
  <c r="S739" i="63"/>
  <c r="S740" i="63"/>
  <c r="S741" i="63"/>
  <c r="S742" i="63"/>
  <c r="S743" i="63"/>
  <c r="S744" i="63"/>
  <c r="S745" i="63"/>
  <c r="S746" i="63"/>
  <c r="S747" i="63"/>
  <c r="S748" i="63"/>
  <c r="S749" i="63"/>
  <c r="S750" i="63"/>
  <c r="S751" i="63"/>
  <c r="S752" i="63"/>
  <c r="S753" i="63"/>
  <c r="S754" i="63"/>
  <c r="S755" i="63"/>
  <c r="S756" i="63"/>
  <c r="S757" i="63"/>
  <c r="S758" i="63"/>
  <c r="S759" i="63"/>
  <c r="S760" i="63"/>
  <c r="S761" i="63"/>
  <c r="S762" i="63"/>
  <c r="S763" i="63"/>
  <c r="S764" i="63"/>
  <c r="S765" i="63"/>
  <c r="S766" i="63"/>
  <c r="S767" i="63"/>
  <c r="S768" i="63"/>
  <c r="S769" i="63"/>
  <c r="S770" i="63"/>
  <c r="S771" i="63"/>
  <c r="S772" i="63"/>
  <c r="S773" i="63"/>
  <c r="S774" i="63"/>
  <c r="S775" i="63"/>
  <c r="S776" i="63"/>
  <c r="S777" i="63"/>
  <c r="S778" i="63"/>
  <c r="S779" i="63"/>
  <c r="S780" i="63"/>
  <c r="S781" i="63"/>
  <c r="S782" i="63"/>
  <c r="S783" i="63"/>
  <c r="S784" i="63"/>
  <c r="S785" i="63"/>
  <c r="S786" i="63"/>
  <c r="S787" i="63"/>
  <c r="S788" i="63"/>
  <c r="S789" i="63"/>
  <c r="S790" i="63"/>
  <c r="S791" i="63"/>
  <c r="S792" i="63"/>
  <c r="S793" i="63"/>
  <c r="S794" i="63"/>
  <c r="S795" i="63"/>
  <c r="S796" i="63"/>
  <c r="S797" i="63"/>
  <c r="S798" i="63"/>
  <c r="S799" i="63"/>
  <c r="S800" i="63"/>
  <c r="S801" i="63"/>
  <c r="S802" i="63"/>
  <c r="S803" i="63"/>
  <c r="S804" i="63"/>
  <c r="S805" i="63"/>
  <c r="S806" i="63"/>
  <c r="S807" i="63"/>
  <c r="S808" i="63"/>
  <c r="S809" i="63"/>
  <c r="S810" i="63"/>
  <c r="S811" i="63"/>
  <c r="S812" i="63"/>
  <c r="S813" i="63"/>
  <c r="S814" i="63"/>
  <c r="S815" i="63"/>
  <c r="S816" i="63"/>
  <c r="S817" i="63"/>
  <c r="S818" i="63"/>
  <c r="S819" i="63"/>
  <c r="S820" i="63"/>
  <c r="S821" i="63"/>
  <c r="S822" i="63"/>
  <c r="S823" i="63"/>
  <c r="S824" i="63"/>
  <c r="S825" i="63"/>
  <c r="S826" i="63"/>
  <c r="S827" i="63"/>
  <c r="S828" i="63"/>
  <c r="S829" i="63"/>
  <c r="S830" i="63"/>
  <c r="S831" i="63"/>
  <c r="S832" i="63"/>
  <c r="S833" i="63"/>
  <c r="S834" i="63"/>
  <c r="S835" i="63"/>
  <c r="S836" i="63"/>
  <c r="S837" i="63"/>
  <c r="S838" i="63"/>
  <c r="S839" i="63"/>
  <c r="S840" i="63"/>
  <c r="S841" i="63"/>
  <c r="S842" i="63"/>
  <c r="S843" i="63"/>
  <c r="S844" i="63"/>
  <c r="S845" i="63"/>
  <c r="S846" i="63"/>
  <c r="S847" i="63"/>
  <c r="S848" i="63"/>
  <c r="S849" i="63"/>
  <c r="S850" i="63"/>
  <c r="S851" i="63"/>
  <c r="S852" i="63"/>
  <c r="S853" i="63"/>
  <c r="S854" i="63"/>
  <c r="S855" i="63"/>
  <c r="S856" i="63"/>
  <c r="S857" i="63"/>
  <c r="S858" i="63"/>
  <c r="S859" i="63"/>
  <c r="S860" i="63"/>
  <c r="S861" i="63"/>
  <c r="S862" i="63"/>
  <c r="S863" i="63"/>
  <c r="S864" i="63"/>
  <c r="S865" i="63"/>
  <c r="S866" i="63"/>
  <c r="S867" i="63"/>
  <c r="S868" i="63"/>
  <c r="S869" i="63"/>
  <c r="S870" i="63"/>
  <c r="S871" i="63"/>
  <c r="S872" i="63"/>
  <c r="S873" i="63"/>
  <c r="S874" i="63"/>
  <c r="S875" i="63"/>
  <c r="S876" i="63"/>
  <c r="S877" i="63"/>
  <c r="S878" i="63"/>
  <c r="S879" i="63"/>
  <c r="S880" i="63"/>
  <c r="S881" i="63"/>
  <c r="S882" i="63"/>
  <c r="S883" i="63"/>
  <c r="S884" i="63"/>
  <c r="S885" i="63"/>
  <c r="S886" i="63"/>
  <c r="S887" i="63"/>
  <c r="S888" i="63"/>
  <c r="S889" i="63"/>
  <c r="S890" i="63"/>
  <c r="S891" i="63"/>
  <c r="S892" i="63"/>
  <c r="S893" i="63"/>
  <c r="S894" i="63"/>
  <c r="S895" i="63"/>
  <c r="S896" i="63"/>
  <c r="S897" i="63"/>
  <c r="S898" i="63"/>
  <c r="S899" i="63"/>
  <c r="S900" i="63"/>
  <c r="S901" i="63"/>
  <c r="S902" i="63"/>
  <c r="S903" i="63"/>
  <c r="S904" i="63"/>
  <c r="S905" i="63"/>
  <c r="S906" i="63"/>
  <c r="S907" i="63"/>
  <c r="S908" i="63"/>
  <c r="S909" i="63"/>
  <c r="S910" i="63"/>
  <c r="S911" i="63"/>
  <c r="S912" i="63"/>
  <c r="S913" i="63"/>
  <c r="S914" i="63"/>
  <c r="S915" i="63"/>
  <c r="S916" i="63"/>
  <c r="S917" i="63"/>
  <c r="S918" i="63"/>
  <c r="S919" i="63"/>
  <c r="S920" i="63"/>
  <c r="S921" i="63"/>
  <c r="S922" i="63"/>
  <c r="S923" i="63"/>
  <c r="S924" i="63"/>
  <c r="S925" i="63"/>
  <c r="S926" i="63"/>
  <c r="S927" i="63"/>
  <c r="S928" i="63"/>
  <c r="S929" i="63"/>
  <c r="S930" i="63"/>
  <c r="S931" i="63"/>
  <c r="S932" i="63"/>
  <c r="S933" i="63"/>
  <c r="S934" i="63"/>
  <c r="S935" i="63"/>
  <c r="S936" i="63"/>
  <c r="S937" i="63"/>
  <c r="S938" i="63"/>
  <c r="S939" i="63"/>
  <c r="S940" i="63"/>
  <c r="S941" i="63"/>
  <c r="S942" i="63"/>
  <c r="S943" i="63"/>
  <c r="S944" i="63"/>
  <c r="S945" i="63"/>
  <c r="S946" i="63"/>
  <c r="S947" i="63"/>
  <c r="S948" i="63"/>
  <c r="S949" i="63"/>
  <c r="S950" i="63"/>
  <c r="S951" i="63"/>
  <c r="S952" i="63"/>
  <c r="S953" i="63"/>
  <c r="S954" i="63"/>
  <c r="S955" i="63"/>
  <c r="S956" i="63"/>
  <c r="S957" i="63"/>
  <c r="S958" i="63"/>
  <c r="S959" i="63"/>
  <c r="S960" i="63"/>
  <c r="S961" i="63"/>
  <c r="S962" i="63"/>
  <c r="S963" i="63"/>
  <c r="S964" i="63"/>
  <c r="S965" i="63"/>
  <c r="S966" i="63"/>
  <c r="S967" i="63"/>
  <c r="S968" i="63"/>
  <c r="S969" i="63"/>
  <c r="S970" i="63"/>
  <c r="S971" i="63"/>
  <c r="S972" i="63"/>
  <c r="S973" i="63"/>
  <c r="S974" i="63"/>
  <c r="S975" i="63"/>
  <c r="S976" i="63"/>
  <c r="S977" i="63"/>
  <c r="S978" i="63"/>
  <c r="S979" i="63"/>
  <c r="S980" i="63"/>
  <c r="S981" i="63"/>
  <c r="S982" i="63"/>
  <c r="S983" i="63"/>
  <c r="S984" i="63"/>
  <c r="S985" i="63"/>
  <c r="S986" i="63"/>
  <c r="S987" i="63"/>
  <c r="S988" i="63"/>
  <c r="S989" i="63"/>
  <c r="S990" i="63"/>
  <c r="S991" i="63"/>
  <c r="S992" i="63"/>
  <c r="S993" i="63"/>
  <c r="S994" i="63"/>
  <c r="S995" i="63"/>
  <c r="S996" i="63"/>
  <c r="S997" i="63"/>
  <c r="S998" i="63"/>
  <c r="S999" i="63"/>
  <c r="S1000" i="63"/>
  <c r="S1001" i="63"/>
  <c r="S1002" i="63"/>
  <c r="S1003" i="63"/>
  <c r="S1004" i="63"/>
  <c r="S1005" i="63"/>
  <c r="S1006" i="63"/>
  <c r="S1007" i="63"/>
  <c r="S1008" i="63"/>
  <c r="S1009" i="63"/>
  <c r="S1010" i="63"/>
  <c r="S1011" i="63"/>
  <c r="S1012" i="63"/>
  <c r="S1013" i="63"/>
  <c r="S1014" i="63"/>
  <c r="S1015" i="63"/>
  <c r="S1016" i="63"/>
  <c r="S1017" i="63"/>
  <c r="S1018" i="63"/>
  <c r="S1019" i="63"/>
  <c r="S1020" i="63"/>
  <c r="S1021" i="63"/>
  <c r="S1022" i="63"/>
  <c r="S1023" i="63"/>
  <c r="S1024" i="63"/>
  <c r="S1025" i="63"/>
  <c r="S1026" i="63"/>
  <c r="S1027" i="63"/>
  <c r="S1028" i="63"/>
  <c r="S1029" i="63"/>
  <c r="S1030" i="63"/>
  <c r="S1031" i="63"/>
  <c r="S1032" i="63"/>
  <c r="S1033" i="63"/>
  <c r="S1034" i="63"/>
  <c r="S1035" i="63"/>
  <c r="S1036" i="63"/>
  <c r="S1037" i="63"/>
  <c r="S1038" i="63"/>
  <c r="S1039" i="63"/>
  <c r="S1040" i="63"/>
  <c r="S1041" i="63"/>
  <c r="S1042" i="63"/>
  <c r="S1043" i="63"/>
  <c r="S1044" i="63"/>
  <c r="S1045" i="63"/>
  <c r="S1046" i="63"/>
  <c r="S1047" i="63"/>
  <c r="S1048" i="63"/>
  <c r="S1049" i="63"/>
  <c r="S1050" i="63"/>
  <c r="S1051" i="63"/>
  <c r="S1052" i="63"/>
  <c r="S1053" i="63"/>
  <c r="S1054" i="63"/>
  <c r="S1055" i="63"/>
  <c r="S1056" i="63"/>
  <c r="S1057" i="63"/>
  <c r="S1058" i="63"/>
  <c r="S1059" i="63"/>
  <c r="S1060" i="63"/>
  <c r="S1061" i="63"/>
  <c r="S1062" i="63"/>
  <c r="S1063" i="63"/>
  <c r="S1064" i="63"/>
  <c r="S1065" i="63"/>
  <c r="S1066" i="63"/>
  <c r="S1067" i="63"/>
  <c r="S1068" i="63"/>
  <c r="S1069" i="63"/>
  <c r="S1070" i="63"/>
  <c r="S1071" i="63"/>
  <c r="S1072" i="63"/>
  <c r="S1073" i="63"/>
  <c r="S1074" i="63"/>
  <c r="S1075" i="63"/>
  <c r="S1076" i="63"/>
  <c r="S1077" i="63"/>
  <c r="S1078" i="63"/>
  <c r="S1079" i="63"/>
  <c r="S1080" i="63"/>
  <c r="S1081" i="63"/>
  <c r="S1082" i="63"/>
  <c r="S1083" i="63"/>
  <c r="S1084" i="63"/>
  <c r="S1085" i="63"/>
  <c r="S1086" i="63"/>
  <c r="S1087" i="63"/>
  <c r="S1088" i="63"/>
  <c r="S1089" i="63"/>
  <c r="S1090" i="63"/>
  <c r="S1091" i="63"/>
  <c r="S1092" i="63"/>
  <c r="S1093" i="63"/>
  <c r="S1094" i="63"/>
  <c r="S1095" i="63"/>
  <c r="S1096" i="63"/>
  <c r="S1097" i="63"/>
  <c r="S1098" i="63"/>
  <c r="S1099" i="63"/>
  <c r="S1100" i="63"/>
  <c r="S1101" i="63"/>
  <c r="S1102" i="63"/>
  <c r="S1103" i="63"/>
  <c r="S1104" i="63"/>
  <c r="S1105" i="63"/>
  <c r="S1106" i="63"/>
  <c r="S1107" i="63"/>
  <c r="S1108" i="63"/>
  <c r="S1109" i="63"/>
  <c r="S1110" i="63"/>
  <c r="S1111" i="63"/>
  <c r="S1112" i="63"/>
  <c r="S1113" i="63"/>
  <c r="S1114" i="63"/>
  <c r="S1115" i="63"/>
  <c r="S1116" i="63"/>
  <c r="S1117" i="63"/>
  <c r="S1118" i="63"/>
  <c r="S1119" i="63"/>
  <c r="S1120" i="63"/>
  <c r="S1121" i="63"/>
  <c r="S1122" i="63"/>
  <c r="S1123" i="63"/>
  <c r="S1124" i="63"/>
  <c r="S1125" i="63"/>
  <c r="S1126" i="63"/>
  <c r="S1127" i="63"/>
  <c r="S1128" i="63"/>
  <c r="S1129" i="63"/>
  <c r="S1130" i="63"/>
  <c r="S1131" i="63"/>
  <c r="S1132" i="63"/>
  <c r="S1133" i="63"/>
  <c r="S1134" i="63"/>
  <c r="S1135" i="63"/>
  <c r="S1136" i="63"/>
  <c r="S1137" i="63"/>
  <c r="S1138" i="63"/>
  <c r="S1139" i="63"/>
  <c r="S1140" i="63"/>
  <c r="S1141" i="63"/>
  <c r="S1142" i="63"/>
  <c r="S1143" i="63"/>
  <c r="S1144" i="63"/>
  <c r="S1145" i="63"/>
  <c r="S1146" i="63"/>
  <c r="S1147" i="63"/>
  <c r="S1148" i="63"/>
  <c r="S1149" i="63"/>
  <c r="S1150" i="63"/>
  <c r="S1151" i="63"/>
  <c r="S1152" i="63"/>
  <c r="S1153" i="63"/>
  <c r="S1154" i="63"/>
  <c r="S1155" i="63"/>
  <c r="S1156" i="63"/>
  <c r="S1157" i="63"/>
  <c r="S1158" i="63"/>
  <c r="S1159" i="63"/>
  <c r="S1160" i="63"/>
  <c r="S1161" i="63"/>
  <c r="S1162" i="63"/>
  <c r="S1163" i="63"/>
  <c r="S1164" i="63"/>
  <c r="S1165" i="63"/>
  <c r="S1166" i="63"/>
  <c r="S1167" i="63"/>
  <c r="S1168" i="63"/>
  <c r="S1169" i="63"/>
  <c r="S1170" i="63"/>
  <c r="S1171" i="63"/>
  <c r="S1172" i="63"/>
  <c r="S1173" i="63"/>
  <c r="S1174" i="63"/>
  <c r="S1175" i="63"/>
  <c r="S1176" i="63"/>
  <c r="S1177" i="63"/>
  <c r="S1178" i="63"/>
  <c r="S1179" i="63"/>
  <c r="S1180" i="63"/>
  <c r="S1181" i="63"/>
  <c r="S1182" i="63"/>
  <c r="S1183" i="63"/>
  <c r="S1184" i="63"/>
  <c r="S1185" i="63"/>
  <c r="S1186" i="63"/>
  <c r="S1187" i="63"/>
  <c r="S1188" i="63"/>
  <c r="S1189" i="63"/>
  <c r="S1190" i="63"/>
  <c r="S1191" i="63"/>
  <c r="S1192" i="63"/>
  <c r="S1193" i="63"/>
  <c r="S1194" i="63"/>
  <c r="S1195" i="63"/>
  <c r="S1196" i="63"/>
  <c r="S1197" i="63"/>
  <c r="S1198" i="63"/>
  <c r="S1199" i="63"/>
  <c r="S1200" i="63"/>
  <c r="S1201" i="63"/>
  <c r="S1202" i="63"/>
  <c r="S1203" i="63"/>
  <c r="S1204" i="63"/>
  <c r="S1205" i="63"/>
  <c r="S1206" i="63"/>
  <c r="S1207" i="63"/>
  <c r="S1208" i="63"/>
  <c r="S1209" i="63"/>
  <c r="S1210" i="63"/>
  <c r="S1211" i="63"/>
  <c r="S1212" i="63"/>
  <c r="S1213" i="63"/>
  <c r="S1214" i="63"/>
  <c r="S1215" i="63"/>
  <c r="S1216" i="63"/>
  <c r="S1217" i="63"/>
  <c r="S1218" i="63"/>
  <c r="S1219" i="63"/>
  <c r="S1220" i="63"/>
  <c r="S1221" i="63"/>
  <c r="S1222" i="63"/>
  <c r="S1223" i="63"/>
  <c r="S1224" i="63"/>
  <c r="S1225" i="63"/>
  <c r="S1226" i="63"/>
  <c r="S1227" i="63"/>
  <c r="S1228" i="63"/>
  <c r="S1229" i="63"/>
  <c r="S1230" i="63"/>
  <c r="S1231" i="63"/>
  <c r="S1232" i="63"/>
  <c r="S1233" i="63"/>
  <c r="S1234" i="63"/>
  <c r="S1235" i="63"/>
  <c r="S1236" i="63"/>
  <c r="S1237" i="63"/>
  <c r="S1238" i="63"/>
  <c r="S1239" i="63"/>
  <c r="S1240" i="63"/>
  <c r="S1241" i="63"/>
  <c r="S1242" i="63"/>
  <c r="S1243" i="63"/>
  <c r="S1244" i="63"/>
  <c r="S1245" i="63"/>
  <c r="S1246" i="63"/>
  <c r="S1247" i="63"/>
  <c r="S1248" i="63"/>
  <c r="S1249" i="63"/>
  <c r="S1250" i="63"/>
  <c r="S1251" i="63"/>
  <c r="S1252" i="63"/>
  <c r="S1253" i="63"/>
  <c r="S1254" i="63"/>
  <c r="S1255" i="63"/>
  <c r="S1256" i="63"/>
  <c r="S1257" i="63"/>
  <c r="S1258" i="63"/>
  <c r="S1259" i="63"/>
  <c r="S1260" i="63"/>
  <c r="S1261" i="63"/>
  <c r="S1262" i="63"/>
  <c r="S1263" i="63"/>
  <c r="S1264" i="63"/>
  <c r="S1265" i="63"/>
  <c r="S1266" i="63"/>
  <c r="S1267" i="63"/>
  <c r="S1268" i="63"/>
  <c r="S1269" i="63"/>
  <c r="S1270" i="63"/>
  <c r="S1271" i="63"/>
  <c r="S1272" i="63"/>
  <c r="S1273" i="63"/>
  <c r="S1274" i="63"/>
  <c r="S1275" i="63"/>
  <c r="S1276" i="63"/>
  <c r="S1277" i="63"/>
  <c r="S1278" i="63"/>
  <c r="S1279" i="63"/>
  <c r="S1280" i="63"/>
  <c r="S1281" i="63"/>
  <c r="S1282" i="63"/>
  <c r="S1283" i="63"/>
  <c r="S1284" i="63"/>
  <c r="S1285" i="63"/>
  <c r="S1286" i="63"/>
  <c r="S1287" i="63"/>
  <c r="S1288" i="63"/>
  <c r="S1289" i="63"/>
  <c r="S1290" i="63"/>
  <c r="S1291" i="63"/>
  <c r="S1292" i="63"/>
  <c r="S1293" i="63"/>
  <c r="S1294" i="63"/>
  <c r="S1295" i="63"/>
  <c r="S1296" i="63"/>
  <c r="S1297" i="63"/>
  <c r="S1298" i="63"/>
  <c r="S1299" i="63"/>
  <c r="S1300" i="63"/>
  <c r="S1301" i="63"/>
  <c r="S1302" i="63"/>
  <c r="S1303" i="63"/>
  <c r="S1304" i="63"/>
  <c r="S1305" i="63"/>
  <c r="I2" i="63"/>
  <c r="I3" i="63"/>
  <c r="I4" i="63"/>
  <c r="I5" i="63"/>
  <c r="I6" i="63"/>
  <c r="I7" i="63"/>
  <c r="I8" i="63"/>
  <c r="I9" i="63"/>
  <c r="I10" i="63"/>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258" i="63"/>
  <c r="I259" i="63"/>
  <c r="I260" i="63"/>
  <c r="I261" i="63"/>
  <c r="I262" i="63"/>
  <c r="I263" i="63"/>
  <c r="I264" i="63"/>
  <c r="I265" i="63"/>
  <c r="I266" i="63"/>
  <c r="I267" i="63"/>
  <c r="I268" i="63"/>
  <c r="I269" i="63"/>
  <c r="I270" i="63"/>
  <c r="I271" i="63"/>
  <c r="I272" i="63"/>
  <c r="I273" i="63"/>
  <c r="I274" i="63"/>
  <c r="I275" i="63"/>
  <c r="I276" i="63"/>
  <c r="I277" i="63"/>
  <c r="I278" i="63"/>
  <c r="I279" i="63"/>
  <c r="I280" i="63"/>
  <c r="I281" i="63"/>
  <c r="I282" i="63"/>
  <c r="I283" i="63"/>
  <c r="I284" i="63"/>
  <c r="I285" i="63"/>
  <c r="I286" i="63"/>
  <c r="I287" i="63"/>
  <c r="I288" i="63"/>
  <c r="I289" i="63"/>
  <c r="I290" i="63"/>
  <c r="I291" i="63"/>
  <c r="I292" i="63"/>
  <c r="I293" i="63"/>
  <c r="I294" i="63"/>
  <c r="I295" i="63"/>
  <c r="I296" i="63"/>
  <c r="I297" i="63"/>
  <c r="I298" i="63"/>
  <c r="I299" i="63"/>
  <c r="I300" i="63"/>
  <c r="I301" i="63"/>
  <c r="I302" i="63"/>
  <c r="I303" i="63"/>
  <c r="I304" i="63"/>
  <c r="I305" i="63"/>
  <c r="I306" i="63"/>
  <c r="I307" i="63"/>
  <c r="I308" i="63"/>
  <c r="I309" i="63"/>
  <c r="I310" i="63"/>
  <c r="I311" i="63"/>
  <c r="I312" i="63"/>
  <c r="I313" i="63"/>
  <c r="I314" i="63"/>
  <c r="I315" i="63"/>
  <c r="I316" i="63"/>
  <c r="I317" i="63"/>
  <c r="I318" i="63"/>
  <c r="I319" i="63"/>
  <c r="I320" i="63"/>
  <c r="I321" i="63"/>
  <c r="I322" i="63"/>
  <c r="I323" i="63"/>
  <c r="I324" i="63"/>
  <c r="I325" i="63"/>
  <c r="I326" i="63"/>
  <c r="I327" i="63"/>
  <c r="I328" i="63"/>
  <c r="I329" i="63"/>
  <c r="I330" i="63"/>
  <c r="I331" i="63"/>
  <c r="I332" i="63"/>
  <c r="I333" i="63"/>
  <c r="I334" i="63"/>
  <c r="I335" i="63"/>
  <c r="I336" i="63"/>
  <c r="I337" i="63"/>
  <c r="I338" i="63"/>
  <c r="I339" i="63"/>
  <c r="I340" i="63"/>
  <c r="I341" i="63"/>
  <c r="I342" i="63"/>
  <c r="I343" i="63"/>
  <c r="I344" i="63"/>
  <c r="I345" i="63"/>
  <c r="I346" i="63"/>
  <c r="I347" i="63"/>
  <c r="I348" i="63"/>
  <c r="I349" i="63"/>
  <c r="I350" i="63"/>
  <c r="I351" i="63"/>
  <c r="I352" i="63"/>
  <c r="I353" i="63"/>
  <c r="I354" i="63"/>
  <c r="I355" i="63"/>
  <c r="I356" i="63"/>
  <c r="I357" i="63"/>
  <c r="I358" i="63"/>
  <c r="I359" i="63"/>
  <c r="I360" i="63"/>
  <c r="I361" i="63"/>
  <c r="I362" i="63"/>
  <c r="I363" i="63"/>
  <c r="I364" i="63"/>
  <c r="I365" i="63"/>
  <c r="I366" i="63"/>
  <c r="I367" i="63"/>
  <c r="I368" i="63"/>
  <c r="I369" i="63"/>
  <c r="I370" i="63"/>
  <c r="I371" i="63"/>
  <c r="I372" i="63"/>
  <c r="I373" i="63"/>
  <c r="I374" i="63"/>
  <c r="I375" i="63"/>
  <c r="I376" i="63"/>
  <c r="I377" i="63"/>
  <c r="I378" i="63"/>
  <c r="I379" i="63"/>
  <c r="I380" i="63"/>
  <c r="I381" i="63"/>
  <c r="I382" i="63"/>
  <c r="I383" i="63"/>
  <c r="I384" i="63"/>
  <c r="I385" i="63"/>
  <c r="I386" i="63"/>
  <c r="I387" i="63"/>
  <c r="I388" i="63"/>
  <c r="I389" i="63"/>
  <c r="I390" i="63"/>
  <c r="I391" i="63"/>
  <c r="I392" i="63"/>
  <c r="I393" i="63"/>
  <c r="I394" i="63"/>
  <c r="I395" i="63"/>
  <c r="I396" i="63"/>
  <c r="I397" i="63"/>
  <c r="I398" i="63"/>
  <c r="I399" i="63"/>
  <c r="I400" i="63"/>
  <c r="I401" i="63"/>
  <c r="I402" i="63"/>
  <c r="I403" i="63"/>
  <c r="I404" i="63"/>
  <c r="I405" i="63"/>
  <c r="I406" i="63"/>
  <c r="I407" i="63"/>
  <c r="I408" i="63"/>
  <c r="I409" i="63"/>
  <c r="I410" i="63"/>
  <c r="I411" i="63"/>
  <c r="I412" i="63"/>
  <c r="I413" i="63"/>
  <c r="I414" i="63"/>
  <c r="I415" i="63"/>
  <c r="I416" i="63"/>
  <c r="I417" i="63"/>
  <c r="I418" i="63"/>
  <c r="I419" i="63"/>
  <c r="I420" i="63"/>
  <c r="I421" i="63"/>
  <c r="I422" i="63"/>
  <c r="I423" i="63"/>
  <c r="I424" i="63"/>
  <c r="I425" i="63"/>
  <c r="I426" i="63"/>
  <c r="I427" i="63"/>
  <c r="I428" i="63"/>
  <c r="I429" i="63"/>
  <c r="I430" i="63"/>
  <c r="I431" i="63"/>
  <c r="I432" i="63"/>
  <c r="I433" i="63"/>
  <c r="I434" i="63"/>
  <c r="I435" i="63"/>
  <c r="I436" i="63"/>
  <c r="I437" i="63"/>
  <c r="I438" i="63"/>
  <c r="I439" i="63"/>
  <c r="I440" i="63"/>
  <c r="I441" i="63"/>
  <c r="I442" i="63"/>
  <c r="I443" i="63"/>
  <c r="I444" i="63"/>
  <c r="I445" i="63"/>
  <c r="I446" i="63"/>
  <c r="I447" i="63"/>
  <c r="I448" i="63"/>
  <c r="I449" i="63"/>
  <c r="I450" i="63"/>
  <c r="I451" i="63"/>
  <c r="I452" i="63"/>
  <c r="I453" i="63"/>
  <c r="I454" i="63"/>
  <c r="I455" i="63"/>
  <c r="I456" i="63"/>
  <c r="I457" i="63"/>
  <c r="I458" i="63"/>
  <c r="I459" i="63"/>
  <c r="I460" i="63"/>
  <c r="I461" i="63"/>
  <c r="I462" i="63"/>
  <c r="I463" i="63"/>
  <c r="I464" i="63"/>
  <c r="I465" i="63"/>
  <c r="I466" i="63"/>
  <c r="I467" i="63"/>
  <c r="I468" i="63"/>
  <c r="I469" i="63"/>
  <c r="I470" i="63"/>
  <c r="I471" i="63"/>
  <c r="I472" i="63"/>
  <c r="I473" i="63"/>
  <c r="I474" i="63"/>
  <c r="I475" i="63"/>
  <c r="I476" i="63"/>
  <c r="I477" i="63"/>
  <c r="I478" i="63"/>
  <c r="I479" i="63"/>
  <c r="I480" i="63"/>
  <c r="I481" i="63"/>
  <c r="I482" i="63"/>
  <c r="I483" i="63"/>
  <c r="I484" i="63"/>
  <c r="I485" i="63"/>
  <c r="I486" i="63"/>
  <c r="I487" i="63"/>
  <c r="I488" i="63"/>
  <c r="I489" i="63"/>
  <c r="I490" i="63"/>
  <c r="I491" i="63"/>
  <c r="I492" i="63"/>
  <c r="I493" i="63"/>
  <c r="I494" i="63"/>
  <c r="I495" i="63"/>
  <c r="I496" i="63"/>
  <c r="I497" i="63"/>
  <c r="I498" i="63"/>
  <c r="I499" i="63"/>
  <c r="I500" i="63"/>
  <c r="I501" i="63"/>
  <c r="I502" i="63"/>
  <c r="I503" i="63"/>
  <c r="I504" i="63"/>
  <c r="I505" i="63"/>
  <c r="I506" i="63"/>
  <c r="I507" i="63"/>
  <c r="I508" i="63"/>
  <c r="I509" i="63"/>
  <c r="I510" i="63"/>
  <c r="I511" i="63"/>
  <c r="I512" i="63"/>
  <c r="I513" i="63"/>
  <c r="I514" i="63"/>
  <c r="I515" i="63"/>
  <c r="I516" i="63"/>
  <c r="I517" i="63"/>
  <c r="I518" i="63"/>
  <c r="I519" i="63"/>
  <c r="I520" i="63"/>
  <c r="I521" i="63"/>
  <c r="I522" i="63"/>
  <c r="I523" i="63"/>
  <c r="I524" i="63"/>
  <c r="I525" i="63"/>
  <c r="I526" i="63"/>
  <c r="I527" i="63"/>
  <c r="I528" i="63"/>
  <c r="I529" i="63"/>
  <c r="I530" i="63"/>
  <c r="I531" i="63"/>
  <c r="I532" i="63"/>
  <c r="I533" i="63"/>
  <c r="I534" i="63"/>
  <c r="I535" i="63"/>
  <c r="I536" i="63"/>
  <c r="I537" i="63"/>
  <c r="I538" i="63"/>
  <c r="I539" i="63"/>
  <c r="I540" i="63"/>
  <c r="I541" i="63"/>
  <c r="I542" i="63"/>
  <c r="I543" i="63"/>
  <c r="I544" i="63"/>
  <c r="I545" i="63"/>
  <c r="I546" i="63"/>
  <c r="I547" i="63"/>
  <c r="I548" i="63"/>
  <c r="I549" i="63"/>
  <c r="I550" i="63"/>
  <c r="I551" i="63"/>
  <c r="I552" i="63"/>
  <c r="I553" i="63"/>
  <c r="I554" i="63"/>
  <c r="I555" i="63"/>
  <c r="I556" i="63"/>
  <c r="I557" i="63"/>
  <c r="I558" i="63"/>
  <c r="I559" i="63"/>
  <c r="I560" i="63"/>
  <c r="I561" i="63"/>
  <c r="I562" i="63"/>
  <c r="I563" i="63"/>
  <c r="I564" i="63"/>
  <c r="I565" i="63"/>
  <c r="I566" i="63"/>
  <c r="I567" i="63"/>
  <c r="I568" i="63"/>
  <c r="I569" i="63"/>
  <c r="I570" i="63"/>
  <c r="I571" i="63"/>
  <c r="I572" i="63"/>
  <c r="I573" i="63"/>
  <c r="I574" i="63"/>
  <c r="I575" i="63"/>
  <c r="I576" i="63"/>
  <c r="I577" i="63"/>
  <c r="I578" i="63"/>
  <c r="I579" i="63"/>
  <c r="I580" i="63"/>
  <c r="I581" i="63"/>
  <c r="I582" i="63"/>
  <c r="I583" i="63"/>
  <c r="I584" i="63"/>
  <c r="I585" i="63"/>
  <c r="I586" i="63"/>
  <c r="I587" i="63"/>
  <c r="I588" i="63"/>
  <c r="I589" i="63"/>
  <c r="I590" i="63"/>
  <c r="I591" i="63"/>
  <c r="I592" i="63"/>
  <c r="I593" i="63"/>
  <c r="I594" i="63"/>
  <c r="I595" i="63"/>
  <c r="I596" i="63"/>
  <c r="I597" i="63"/>
  <c r="I598" i="63"/>
  <c r="I599" i="63"/>
  <c r="I600" i="63"/>
  <c r="I601" i="63"/>
  <c r="I602" i="63"/>
  <c r="I603" i="63"/>
  <c r="I604" i="63"/>
  <c r="I605" i="63"/>
  <c r="I606" i="63"/>
  <c r="I607" i="63"/>
  <c r="I608" i="63"/>
  <c r="I609" i="63"/>
  <c r="I610" i="63"/>
  <c r="I611" i="63"/>
  <c r="I612" i="63"/>
  <c r="I613" i="63"/>
  <c r="I614" i="63"/>
  <c r="I615" i="63"/>
  <c r="I616" i="63"/>
  <c r="I617" i="63"/>
  <c r="I618" i="63"/>
  <c r="I619" i="63"/>
  <c r="I620" i="63"/>
  <c r="I621" i="63"/>
  <c r="I622" i="63"/>
  <c r="I623" i="63"/>
  <c r="I624" i="63"/>
  <c r="I625" i="63"/>
  <c r="I626" i="63"/>
  <c r="I627" i="63"/>
  <c r="I628" i="63"/>
  <c r="I629" i="63"/>
  <c r="I630" i="63"/>
  <c r="I631" i="63"/>
  <c r="I632" i="63"/>
  <c r="I633" i="63"/>
  <c r="I634" i="63"/>
  <c r="I635" i="63"/>
  <c r="I636" i="63"/>
  <c r="I637" i="63"/>
  <c r="I638" i="63"/>
  <c r="I639" i="63"/>
  <c r="I640" i="63"/>
  <c r="I641" i="63"/>
  <c r="I642" i="63"/>
  <c r="I643" i="63"/>
  <c r="I644" i="63"/>
  <c r="I645" i="63"/>
  <c r="I646" i="63"/>
  <c r="I647" i="63"/>
  <c r="I648" i="63"/>
  <c r="I649" i="63"/>
  <c r="I650" i="63"/>
  <c r="I651" i="63"/>
  <c r="I652" i="63"/>
  <c r="I653" i="63"/>
  <c r="I654" i="63"/>
  <c r="I655" i="63"/>
  <c r="I656" i="63"/>
  <c r="I657" i="63"/>
  <c r="I658" i="63"/>
  <c r="I659" i="63"/>
  <c r="I660" i="63"/>
  <c r="I661" i="63"/>
  <c r="I662" i="63"/>
  <c r="I663" i="63"/>
  <c r="I664" i="63"/>
  <c r="I665" i="63"/>
  <c r="I666" i="63"/>
  <c r="I667" i="63"/>
  <c r="I668" i="63"/>
  <c r="I669" i="63"/>
  <c r="I670" i="63"/>
  <c r="I671" i="63"/>
  <c r="I672" i="63"/>
  <c r="I673" i="63"/>
  <c r="I674" i="63"/>
  <c r="I675" i="63"/>
  <c r="I676" i="63"/>
  <c r="I677" i="63"/>
  <c r="I678" i="63"/>
  <c r="I679" i="63"/>
  <c r="I680" i="63"/>
  <c r="I681" i="63"/>
  <c r="I682" i="63"/>
  <c r="I683" i="63"/>
  <c r="I684" i="63"/>
  <c r="I685" i="63"/>
  <c r="I686" i="63"/>
  <c r="I687" i="63"/>
  <c r="I688" i="63"/>
  <c r="I689" i="63"/>
  <c r="I690" i="63"/>
  <c r="I691" i="63"/>
  <c r="I692" i="63"/>
  <c r="I693" i="63"/>
  <c r="I694" i="63"/>
  <c r="I695" i="63"/>
  <c r="I696" i="63"/>
  <c r="I697" i="63"/>
  <c r="I698" i="63"/>
  <c r="I699" i="63"/>
  <c r="I700" i="63"/>
  <c r="I701" i="63"/>
  <c r="I702" i="63"/>
  <c r="I703" i="63"/>
  <c r="I704" i="63"/>
  <c r="I705" i="63"/>
  <c r="I706" i="63"/>
  <c r="I707" i="63"/>
  <c r="I708" i="63"/>
  <c r="I709" i="63"/>
  <c r="I710" i="63"/>
  <c r="I711" i="63"/>
  <c r="I712" i="63"/>
  <c r="I713" i="63"/>
  <c r="I714" i="63"/>
  <c r="I715" i="63"/>
  <c r="I716" i="63"/>
  <c r="I717" i="63"/>
  <c r="I718" i="63"/>
  <c r="I719" i="63"/>
  <c r="I720" i="63"/>
  <c r="I721" i="63"/>
  <c r="I722" i="63"/>
  <c r="I723" i="63"/>
  <c r="I724" i="63"/>
  <c r="I725" i="63"/>
  <c r="I726" i="63"/>
  <c r="I727" i="63"/>
  <c r="I728" i="63"/>
  <c r="I729" i="63"/>
  <c r="I730" i="63"/>
  <c r="I731" i="63"/>
  <c r="I732" i="63"/>
  <c r="I733" i="63"/>
  <c r="I734" i="63"/>
  <c r="I735" i="63"/>
  <c r="I736" i="63"/>
  <c r="I737" i="63"/>
  <c r="I738" i="63"/>
  <c r="I739" i="63"/>
  <c r="I740" i="63"/>
  <c r="I741" i="63"/>
  <c r="I742" i="63"/>
  <c r="I743" i="63"/>
  <c r="I744" i="63"/>
  <c r="I745" i="63"/>
  <c r="I746" i="63"/>
  <c r="I747" i="63"/>
  <c r="I748" i="63"/>
  <c r="I749" i="63"/>
  <c r="I750" i="63"/>
  <c r="I751" i="63"/>
  <c r="I752" i="63"/>
  <c r="I753" i="63"/>
  <c r="I754" i="63"/>
  <c r="I755" i="63"/>
  <c r="I756" i="63"/>
  <c r="I757" i="63"/>
  <c r="I758" i="63"/>
  <c r="I759" i="63"/>
  <c r="I760" i="63"/>
  <c r="I761" i="63"/>
  <c r="I762" i="63"/>
  <c r="I763" i="63"/>
  <c r="I764" i="63"/>
  <c r="I765" i="63"/>
  <c r="I766" i="63"/>
  <c r="I767" i="63"/>
  <c r="I768" i="63"/>
  <c r="I769" i="63"/>
  <c r="I770" i="63"/>
  <c r="I771" i="63"/>
  <c r="I772" i="63"/>
  <c r="I773" i="63"/>
  <c r="I774" i="63"/>
  <c r="I775" i="63"/>
  <c r="I776" i="63"/>
  <c r="I777" i="63"/>
  <c r="I778" i="63"/>
  <c r="I779" i="63"/>
  <c r="I780" i="63"/>
  <c r="I781" i="63"/>
  <c r="I782" i="63"/>
  <c r="I783" i="63"/>
  <c r="I784" i="63"/>
  <c r="I785" i="63"/>
  <c r="I786" i="63"/>
  <c r="I787" i="63"/>
  <c r="I788" i="63"/>
  <c r="I789" i="63"/>
  <c r="I790" i="63"/>
  <c r="I791" i="63"/>
  <c r="I792" i="63"/>
  <c r="I793" i="63"/>
  <c r="I794" i="63"/>
  <c r="I795" i="63"/>
  <c r="I796" i="63"/>
  <c r="I797" i="63"/>
  <c r="I798" i="63"/>
  <c r="I799" i="63"/>
  <c r="I800" i="63"/>
  <c r="I801" i="63"/>
  <c r="I802" i="63"/>
  <c r="I803" i="63"/>
  <c r="I804" i="63"/>
  <c r="I805" i="63"/>
  <c r="I806" i="63"/>
  <c r="I807" i="63"/>
  <c r="I808" i="63"/>
  <c r="I809" i="63"/>
  <c r="I810" i="63"/>
  <c r="I811" i="63"/>
  <c r="I812" i="63"/>
  <c r="I813" i="63"/>
  <c r="I814" i="63"/>
  <c r="I815" i="63"/>
  <c r="I816" i="63"/>
  <c r="I817" i="63"/>
  <c r="I818" i="63"/>
  <c r="I819" i="63"/>
  <c r="I820" i="63"/>
  <c r="I821" i="63"/>
  <c r="I822" i="63"/>
  <c r="I823" i="63"/>
  <c r="I824" i="63"/>
  <c r="I825" i="63"/>
  <c r="I826" i="63"/>
  <c r="I827" i="63"/>
  <c r="I828" i="63"/>
  <c r="I829" i="63"/>
  <c r="I830" i="63"/>
  <c r="I831" i="63"/>
  <c r="I832" i="63"/>
  <c r="I833" i="63"/>
  <c r="I834" i="63"/>
  <c r="I835" i="63"/>
  <c r="I836" i="63"/>
  <c r="I837" i="63"/>
  <c r="I838" i="63"/>
  <c r="I839" i="63"/>
  <c r="I840" i="63"/>
  <c r="I841" i="63"/>
  <c r="I842" i="63"/>
  <c r="I843" i="63"/>
  <c r="I844" i="63"/>
  <c r="I845" i="63"/>
  <c r="I846" i="63"/>
  <c r="I847" i="63"/>
  <c r="I848" i="63"/>
  <c r="I849" i="63"/>
  <c r="I850" i="63"/>
  <c r="I851" i="63"/>
  <c r="I852" i="63"/>
  <c r="I853" i="63"/>
  <c r="I854" i="63"/>
  <c r="I855" i="63"/>
  <c r="I856" i="63"/>
  <c r="I857" i="63"/>
  <c r="I858" i="63"/>
  <c r="I859" i="63"/>
  <c r="I860" i="63"/>
  <c r="I861" i="63"/>
  <c r="I862" i="63"/>
  <c r="I863" i="63"/>
  <c r="I864" i="63"/>
  <c r="I865" i="63"/>
  <c r="I866" i="63"/>
  <c r="I867" i="63"/>
  <c r="I868" i="63"/>
  <c r="I869" i="63"/>
  <c r="I870" i="63"/>
  <c r="I871" i="63"/>
  <c r="I872" i="63"/>
  <c r="I873" i="63"/>
  <c r="I874" i="63"/>
  <c r="I875" i="63"/>
  <c r="I876" i="63"/>
  <c r="I877" i="63"/>
  <c r="I878" i="63"/>
  <c r="I879" i="63"/>
  <c r="I880" i="63"/>
  <c r="I881" i="63"/>
  <c r="I882" i="63"/>
  <c r="I883" i="63"/>
  <c r="I884" i="63"/>
  <c r="I885" i="63"/>
  <c r="I886" i="63"/>
  <c r="I887" i="63"/>
  <c r="I888" i="63"/>
  <c r="I889" i="63"/>
  <c r="I890" i="63"/>
  <c r="I891" i="63"/>
  <c r="I892" i="63"/>
  <c r="I893" i="63"/>
  <c r="I894" i="63"/>
  <c r="I895" i="63"/>
  <c r="I896" i="63"/>
  <c r="I897" i="63"/>
  <c r="I898" i="63"/>
  <c r="I899" i="63"/>
  <c r="I900" i="63"/>
  <c r="I901" i="63"/>
  <c r="I902" i="63"/>
  <c r="I903" i="63"/>
  <c r="I904" i="63"/>
  <c r="I905" i="63"/>
  <c r="I906" i="63"/>
  <c r="I907" i="63"/>
  <c r="I908" i="63"/>
  <c r="I909" i="63"/>
  <c r="I910" i="63"/>
  <c r="I911" i="63"/>
  <c r="I912" i="63"/>
  <c r="I913" i="63"/>
  <c r="I914" i="63"/>
  <c r="I915" i="63"/>
  <c r="I916" i="63"/>
  <c r="I917" i="63"/>
  <c r="I918" i="63"/>
  <c r="I919" i="63"/>
  <c r="I920" i="63"/>
  <c r="I921" i="63"/>
  <c r="I922" i="63"/>
  <c r="I923" i="63"/>
  <c r="I924" i="63"/>
  <c r="I925" i="63"/>
  <c r="I926" i="63"/>
  <c r="I927" i="63"/>
  <c r="I928" i="63"/>
  <c r="I929" i="63"/>
  <c r="I930" i="63"/>
  <c r="I931" i="63"/>
  <c r="I932" i="63"/>
  <c r="I933" i="63"/>
  <c r="I934" i="63"/>
  <c r="I935" i="63"/>
  <c r="I936" i="63"/>
  <c r="I937" i="63"/>
  <c r="I938" i="63"/>
  <c r="I939" i="63"/>
  <c r="I940" i="63"/>
  <c r="I941" i="63"/>
  <c r="I942" i="63"/>
  <c r="I943" i="63"/>
  <c r="I944" i="63"/>
  <c r="I945" i="63"/>
  <c r="I946" i="63"/>
  <c r="I947" i="63"/>
  <c r="I948" i="63"/>
  <c r="I949" i="63"/>
  <c r="I950" i="63"/>
  <c r="I951" i="63"/>
  <c r="I952" i="63"/>
  <c r="I953" i="63"/>
  <c r="I954" i="63"/>
  <c r="I955" i="63"/>
  <c r="I956" i="63"/>
  <c r="I957" i="63"/>
  <c r="I958" i="63"/>
  <c r="I959" i="63"/>
  <c r="I960" i="63"/>
  <c r="I961" i="63"/>
  <c r="I962" i="63"/>
  <c r="I963" i="63"/>
  <c r="I964" i="63"/>
  <c r="I965" i="63"/>
  <c r="I966" i="63"/>
  <c r="I967" i="63"/>
  <c r="I968" i="63"/>
  <c r="I969" i="63"/>
  <c r="I970" i="63"/>
  <c r="I971" i="63"/>
  <c r="I972" i="63"/>
  <c r="I973" i="63"/>
  <c r="I974" i="63"/>
  <c r="I975" i="63"/>
  <c r="I976" i="63"/>
  <c r="I977" i="63"/>
  <c r="I978" i="63"/>
  <c r="I979" i="63"/>
  <c r="I980" i="63"/>
  <c r="I981" i="63"/>
  <c r="I982" i="63"/>
  <c r="I983" i="63"/>
  <c r="I984" i="63"/>
  <c r="I985" i="63"/>
  <c r="I986" i="63"/>
  <c r="I987" i="63"/>
  <c r="I988" i="63"/>
  <c r="I989" i="63"/>
  <c r="I990" i="63"/>
  <c r="I991" i="63"/>
  <c r="I992" i="63"/>
  <c r="I993" i="63"/>
  <c r="I994" i="63"/>
  <c r="I995" i="63"/>
  <c r="I996" i="63"/>
  <c r="I997" i="63"/>
  <c r="I998" i="63"/>
  <c r="I999" i="63"/>
  <c r="I1000" i="63"/>
  <c r="I1001" i="63"/>
  <c r="I1002" i="63"/>
  <c r="I1003" i="63"/>
  <c r="I1004" i="63"/>
  <c r="I1005" i="63"/>
  <c r="I1006" i="63"/>
  <c r="I1007" i="63"/>
  <c r="I1008" i="63"/>
  <c r="I1009" i="63"/>
  <c r="I1010" i="63"/>
  <c r="I1011" i="63"/>
  <c r="I1012" i="63"/>
  <c r="I1013" i="63"/>
  <c r="I1014" i="63"/>
  <c r="I1015" i="63"/>
  <c r="I1016" i="63"/>
  <c r="I1017" i="63"/>
  <c r="I1018" i="63"/>
  <c r="I1019" i="63"/>
  <c r="I1020" i="63"/>
  <c r="I1021" i="63"/>
  <c r="I1022" i="63"/>
  <c r="I1023" i="63"/>
  <c r="I1024" i="63"/>
  <c r="I1025" i="63"/>
  <c r="I1026" i="63"/>
  <c r="I1027" i="63"/>
  <c r="I1028" i="63"/>
  <c r="I1029" i="63"/>
  <c r="I1030" i="63"/>
  <c r="I1031" i="63"/>
  <c r="I1032" i="63"/>
  <c r="I1033" i="63"/>
  <c r="I1034" i="63"/>
  <c r="I1035" i="63"/>
  <c r="I1036" i="63"/>
  <c r="I1037" i="63"/>
  <c r="I1038" i="63"/>
  <c r="I1039" i="63"/>
  <c r="I1040" i="63"/>
  <c r="I1041" i="63"/>
  <c r="I1042" i="63"/>
  <c r="I1043" i="63"/>
  <c r="I1044" i="63"/>
  <c r="I1045" i="63"/>
  <c r="I1046" i="63"/>
  <c r="I1047" i="63"/>
  <c r="I1048" i="63"/>
  <c r="I1049" i="63"/>
  <c r="I1050" i="63"/>
  <c r="I1051" i="63"/>
  <c r="I1052" i="63"/>
  <c r="I1053" i="63"/>
  <c r="I1054" i="63"/>
  <c r="I1055" i="63"/>
  <c r="I1056" i="63"/>
  <c r="I1057" i="63"/>
  <c r="I1058" i="63"/>
  <c r="I1059" i="63"/>
  <c r="I1060" i="63"/>
  <c r="I1061" i="63"/>
  <c r="I1062" i="63"/>
  <c r="I1063" i="63"/>
  <c r="I1064" i="63"/>
  <c r="I1065" i="63"/>
  <c r="I1066" i="63"/>
  <c r="I1067" i="63"/>
  <c r="I1068" i="63"/>
  <c r="I1069" i="63"/>
  <c r="I1070" i="63"/>
  <c r="I1071" i="63"/>
  <c r="I1072" i="63"/>
  <c r="I1073" i="63"/>
  <c r="I1074" i="63"/>
  <c r="I1075" i="63"/>
  <c r="I1076" i="63"/>
  <c r="I1077" i="63"/>
  <c r="I1078" i="63"/>
  <c r="I1079" i="63"/>
  <c r="I1080" i="63"/>
  <c r="I1081" i="63"/>
  <c r="I1082" i="63"/>
  <c r="I1083" i="63"/>
  <c r="I1084" i="63"/>
  <c r="I1085" i="63"/>
  <c r="I1086" i="63"/>
  <c r="I1087" i="63"/>
  <c r="I1088" i="63"/>
  <c r="I1089" i="63"/>
  <c r="I1090" i="63"/>
  <c r="I1091" i="63"/>
  <c r="I1092" i="63"/>
  <c r="I1093" i="63"/>
  <c r="I1094" i="63"/>
  <c r="I1095" i="63"/>
  <c r="I1096" i="63"/>
  <c r="I1097" i="63"/>
  <c r="I1098" i="63"/>
  <c r="I1099" i="63"/>
  <c r="I1100" i="63"/>
  <c r="I1101" i="63"/>
  <c r="I1102" i="63"/>
  <c r="I1103" i="63"/>
  <c r="I1104" i="63"/>
  <c r="I1105" i="63"/>
  <c r="I1106" i="63"/>
  <c r="I1107" i="63"/>
  <c r="I1108" i="63"/>
  <c r="I1109" i="63"/>
  <c r="I1110" i="63"/>
  <c r="I1111" i="63"/>
  <c r="I1112" i="63"/>
  <c r="I1113" i="63"/>
  <c r="I1114" i="63"/>
  <c r="I1115" i="63"/>
  <c r="I1116" i="63"/>
  <c r="I1117" i="63"/>
  <c r="I1118" i="63"/>
  <c r="I1119" i="63"/>
  <c r="I1120" i="63"/>
  <c r="I1121" i="63"/>
  <c r="I1122" i="63"/>
  <c r="I1123" i="63"/>
  <c r="I1124" i="63"/>
  <c r="I1125" i="63"/>
  <c r="I1126" i="63"/>
  <c r="I1127" i="63"/>
  <c r="I1128" i="63"/>
  <c r="I1129" i="63"/>
  <c r="I1130" i="63"/>
  <c r="I1131" i="63"/>
  <c r="I1132" i="63"/>
  <c r="I1133" i="63"/>
  <c r="I1134" i="63"/>
  <c r="I1135" i="63"/>
  <c r="I1136" i="63"/>
  <c r="I1137" i="63"/>
  <c r="I1138" i="63"/>
  <c r="I1139" i="63"/>
  <c r="I1140" i="63"/>
  <c r="I1141" i="63"/>
  <c r="I1142" i="63"/>
  <c r="I1143" i="63"/>
  <c r="I1144" i="63"/>
  <c r="I1145" i="63"/>
  <c r="I1146" i="63"/>
  <c r="I1147" i="63"/>
  <c r="I1148" i="63"/>
  <c r="I1149" i="63"/>
  <c r="I1150" i="63"/>
  <c r="I1151" i="63"/>
  <c r="I1152" i="63"/>
  <c r="I1153" i="63"/>
  <c r="I1154" i="63"/>
  <c r="I1155" i="63"/>
  <c r="I1156" i="63"/>
  <c r="I1157" i="63"/>
  <c r="I1158" i="63"/>
  <c r="I1159" i="63"/>
  <c r="I1160" i="63"/>
  <c r="I1161" i="63"/>
  <c r="I1162" i="63"/>
  <c r="I1163" i="63"/>
  <c r="I1164" i="63"/>
  <c r="I1165" i="63"/>
  <c r="I1166" i="63"/>
  <c r="I1167" i="63"/>
  <c r="I1168" i="63"/>
  <c r="I1169" i="63"/>
  <c r="I1170" i="63"/>
  <c r="I1171" i="63"/>
  <c r="I1172" i="63"/>
  <c r="I1173" i="63"/>
  <c r="I1174" i="63"/>
  <c r="I1175" i="63"/>
  <c r="I1176" i="63"/>
  <c r="I1177" i="63"/>
  <c r="I1178" i="63"/>
  <c r="I1179" i="63"/>
  <c r="I1180" i="63"/>
  <c r="I1181" i="63"/>
  <c r="I1182" i="63"/>
  <c r="I1183" i="63"/>
  <c r="I1184" i="63"/>
  <c r="I1185" i="63"/>
  <c r="I1186" i="63"/>
  <c r="I1187" i="63"/>
  <c r="I1188" i="63"/>
  <c r="I1189" i="63"/>
  <c r="I1190" i="63"/>
  <c r="I1191" i="63"/>
  <c r="I1192" i="63"/>
  <c r="I1193" i="63"/>
  <c r="I1194" i="63"/>
  <c r="I1195" i="63"/>
  <c r="I1196" i="63"/>
  <c r="I1197" i="63"/>
  <c r="I1198" i="63"/>
  <c r="I1199" i="63"/>
  <c r="I1200" i="63"/>
  <c r="I1201" i="63"/>
  <c r="I1202" i="63"/>
  <c r="I1203" i="63"/>
  <c r="I1204" i="63"/>
  <c r="I1205" i="63"/>
  <c r="I1206" i="63"/>
  <c r="I1207" i="63"/>
  <c r="I1208" i="63"/>
  <c r="I1209" i="63"/>
  <c r="I1210" i="63"/>
  <c r="I1211" i="63"/>
  <c r="I1212" i="63"/>
  <c r="I1213" i="63"/>
  <c r="I1214" i="63"/>
  <c r="I1215" i="63"/>
  <c r="I1216" i="63"/>
  <c r="I1217" i="63"/>
  <c r="I1218" i="63"/>
  <c r="I1219" i="63"/>
  <c r="I1220" i="63"/>
  <c r="I1221" i="63"/>
  <c r="I1222" i="63"/>
  <c r="I1223" i="63"/>
  <c r="I1224" i="63"/>
  <c r="I1225" i="63"/>
  <c r="I1226" i="63"/>
  <c r="I1227" i="63"/>
  <c r="I1228" i="63"/>
  <c r="I1229" i="63"/>
  <c r="I1230" i="63"/>
  <c r="I1231" i="63"/>
  <c r="I1232" i="63"/>
  <c r="I1233" i="63"/>
  <c r="I1234" i="63"/>
  <c r="I1235" i="63"/>
  <c r="I1236" i="63"/>
  <c r="I1237" i="63"/>
  <c r="I1238" i="63"/>
  <c r="I1239" i="63"/>
  <c r="I1240" i="63"/>
  <c r="I1241" i="63"/>
  <c r="I1242" i="63"/>
  <c r="I1243" i="63"/>
  <c r="I1244" i="63"/>
  <c r="I1245" i="63"/>
  <c r="I1246" i="63"/>
  <c r="I1247" i="63"/>
  <c r="I1248" i="63"/>
  <c r="I1249" i="63"/>
  <c r="I1250" i="63"/>
  <c r="I1251" i="63"/>
  <c r="I1252" i="63"/>
  <c r="I1253" i="63"/>
  <c r="I1254" i="63"/>
  <c r="I1255" i="63"/>
  <c r="I1256" i="63"/>
  <c r="I1257" i="63"/>
  <c r="I1258" i="63"/>
  <c r="I1259" i="63"/>
  <c r="I1260" i="63"/>
  <c r="I1261" i="63"/>
  <c r="I1262" i="63"/>
  <c r="I1263" i="63"/>
  <c r="I1264" i="63"/>
  <c r="I1265" i="63"/>
  <c r="I1266" i="63"/>
  <c r="I1267" i="63"/>
  <c r="I1268" i="63"/>
  <c r="I1269" i="63"/>
  <c r="I1270" i="63"/>
  <c r="I1271" i="63"/>
  <c r="I1272" i="63"/>
  <c r="I1273" i="63"/>
  <c r="I1274" i="63"/>
  <c r="I1275" i="63"/>
  <c r="I1276" i="63"/>
  <c r="I1277" i="63"/>
  <c r="I1278" i="63"/>
  <c r="I1279" i="63"/>
  <c r="I1280" i="63"/>
  <c r="I1281" i="63"/>
  <c r="I1282" i="63"/>
  <c r="I1283" i="63"/>
  <c r="I1284" i="63"/>
  <c r="I1285" i="63"/>
  <c r="I1286" i="63"/>
  <c r="I1287" i="63"/>
  <c r="I1288" i="63"/>
  <c r="I1289" i="63"/>
  <c r="I1290" i="63"/>
  <c r="I1291" i="63"/>
  <c r="I1292" i="63"/>
  <c r="I1293" i="63"/>
  <c r="I1294" i="63"/>
  <c r="I1295" i="63"/>
  <c r="I1296" i="63"/>
  <c r="I1297" i="63"/>
  <c r="I1298" i="63"/>
  <c r="I1299" i="63"/>
  <c r="I1300" i="63"/>
  <c r="I1301" i="63"/>
  <c r="I1302" i="63"/>
  <c r="I1303" i="63"/>
  <c r="I1304" i="63"/>
  <c r="I1305" i="63"/>
  <c r="R2" i="63"/>
  <c r="R3" i="63"/>
  <c r="R4" i="63"/>
  <c r="R5" i="63"/>
  <c r="R6" i="63"/>
  <c r="R7" i="63"/>
  <c r="R8" i="63"/>
  <c r="R9" i="63"/>
  <c r="R10" i="63"/>
  <c r="R11" i="63"/>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R258" i="63"/>
  <c r="R259" i="63"/>
  <c r="R260" i="63"/>
  <c r="R261" i="63"/>
  <c r="R262" i="63"/>
  <c r="R263" i="63"/>
  <c r="R264" i="63"/>
  <c r="R265" i="63"/>
  <c r="R266" i="63"/>
  <c r="R267" i="63"/>
  <c r="R268" i="63"/>
  <c r="R269" i="63"/>
  <c r="R270" i="63"/>
  <c r="R271" i="63"/>
  <c r="R272" i="63"/>
  <c r="R273" i="63"/>
  <c r="R274" i="63"/>
  <c r="R275" i="63"/>
  <c r="R276" i="63"/>
  <c r="R277" i="63"/>
  <c r="R278" i="63"/>
  <c r="R279" i="63"/>
  <c r="R280" i="63"/>
  <c r="R281" i="63"/>
  <c r="R282" i="63"/>
  <c r="R283" i="63"/>
  <c r="R284" i="63"/>
  <c r="R285" i="63"/>
  <c r="R286" i="63"/>
  <c r="R287" i="63"/>
  <c r="R288" i="63"/>
  <c r="R289" i="63"/>
  <c r="R290" i="63"/>
  <c r="R291" i="63"/>
  <c r="R292" i="63"/>
  <c r="R293" i="63"/>
  <c r="R294" i="63"/>
  <c r="R295" i="63"/>
  <c r="R296" i="63"/>
  <c r="R297" i="63"/>
  <c r="R298" i="63"/>
  <c r="R299" i="63"/>
  <c r="R300" i="63"/>
  <c r="R301" i="63"/>
  <c r="R302" i="63"/>
  <c r="R303" i="63"/>
  <c r="R304" i="63"/>
  <c r="R305" i="63"/>
  <c r="R306" i="63"/>
  <c r="R307" i="63"/>
  <c r="R308" i="63"/>
  <c r="R309" i="63"/>
  <c r="R310" i="63"/>
  <c r="R311" i="63"/>
  <c r="R312" i="63"/>
  <c r="R313" i="63"/>
  <c r="R314" i="63"/>
  <c r="R315" i="63"/>
  <c r="R316" i="63"/>
  <c r="R317" i="63"/>
  <c r="R318" i="63"/>
  <c r="R319" i="63"/>
  <c r="R320" i="63"/>
  <c r="R321" i="63"/>
  <c r="R322" i="63"/>
  <c r="R323" i="63"/>
  <c r="R324" i="63"/>
  <c r="R325" i="63"/>
  <c r="R326" i="63"/>
  <c r="R327" i="63"/>
  <c r="R328" i="63"/>
  <c r="R329" i="63"/>
  <c r="R330" i="63"/>
  <c r="R331" i="63"/>
  <c r="R332" i="63"/>
  <c r="R333" i="63"/>
  <c r="R334" i="63"/>
  <c r="R335" i="63"/>
  <c r="R336" i="63"/>
  <c r="R337" i="63"/>
  <c r="R338" i="63"/>
  <c r="R339" i="63"/>
  <c r="R340" i="63"/>
  <c r="R341" i="63"/>
  <c r="R342" i="63"/>
  <c r="R343" i="63"/>
  <c r="R344" i="63"/>
  <c r="R345" i="63"/>
  <c r="R346" i="63"/>
  <c r="R347" i="63"/>
  <c r="R348" i="63"/>
  <c r="R349" i="63"/>
  <c r="R350" i="63"/>
  <c r="R351" i="63"/>
  <c r="R352" i="63"/>
  <c r="R353" i="63"/>
  <c r="R354" i="63"/>
  <c r="R355" i="63"/>
  <c r="R356" i="63"/>
  <c r="R357" i="63"/>
  <c r="R358" i="63"/>
  <c r="R359" i="63"/>
  <c r="R360" i="63"/>
  <c r="R361" i="63"/>
  <c r="R362" i="63"/>
  <c r="R363" i="63"/>
  <c r="R364" i="63"/>
  <c r="R365" i="63"/>
  <c r="R366" i="63"/>
  <c r="R367" i="63"/>
  <c r="R368" i="63"/>
  <c r="R369" i="63"/>
  <c r="R370" i="63"/>
  <c r="R371" i="63"/>
  <c r="R372" i="63"/>
  <c r="R373" i="63"/>
  <c r="R374" i="63"/>
  <c r="R375" i="63"/>
  <c r="R376" i="63"/>
  <c r="R377" i="63"/>
  <c r="R378" i="63"/>
  <c r="R379" i="63"/>
  <c r="R380" i="63"/>
  <c r="R381" i="63"/>
  <c r="R382" i="63"/>
  <c r="R383" i="63"/>
  <c r="R384" i="63"/>
  <c r="R385" i="63"/>
  <c r="R386" i="63"/>
  <c r="R387" i="63"/>
  <c r="R388" i="63"/>
  <c r="R389" i="63"/>
  <c r="R390" i="63"/>
  <c r="R391" i="63"/>
  <c r="R392" i="63"/>
  <c r="R393" i="63"/>
  <c r="R394" i="63"/>
  <c r="R395" i="63"/>
  <c r="R396" i="63"/>
  <c r="R397" i="63"/>
  <c r="R398" i="63"/>
  <c r="R399" i="63"/>
  <c r="R400" i="63"/>
  <c r="R401" i="63"/>
  <c r="R402" i="63"/>
  <c r="R403" i="63"/>
  <c r="R404" i="63"/>
  <c r="R405" i="63"/>
  <c r="R406" i="63"/>
  <c r="R407" i="63"/>
  <c r="R408" i="63"/>
  <c r="R409" i="63"/>
  <c r="R410" i="63"/>
  <c r="R411" i="63"/>
  <c r="R412" i="63"/>
  <c r="R413" i="63"/>
  <c r="R414" i="63"/>
  <c r="R415" i="63"/>
  <c r="R416" i="63"/>
  <c r="R417" i="63"/>
  <c r="R418" i="63"/>
  <c r="R419" i="63"/>
  <c r="R420" i="63"/>
  <c r="R421" i="63"/>
  <c r="R422" i="63"/>
  <c r="R423" i="63"/>
  <c r="R424" i="63"/>
  <c r="R425" i="63"/>
  <c r="R426" i="63"/>
  <c r="R427" i="63"/>
  <c r="R428" i="63"/>
  <c r="R429" i="63"/>
  <c r="R430" i="63"/>
  <c r="R431" i="63"/>
  <c r="R432" i="63"/>
  <c r="R433" i="63"/>
  <c r="R434" i="63"/>
  <c r="R435" i="63"/>
  <c r="R436" i="63"/>
  <c r="R437" i="63"/>
  <c r="R438" i="63"/>
  <c r="R439" i="63"/>
  <c r="R440" i="63"/>
  <c r="R441" i="63"/>
  <c r="R442" i="63"/>
  <c r="R443" i="63"/>
  <c r="R444" i="63"/>
  <c r="R445" i="63"/>
  <c r="R446" i="63"/>
  <c r="R447" i="63"/>
  <c r="R448" i="63"/>
  <c r="R449" i="63"/>
  <c r="R450" i="63"/>
  <c r="R451" i="63"/>
  <c r="R452" i="63"/>
  <c r="R453" i="63"/>
  <c r="R454" i="63"/>
  <c r="R455" i="63"/>
  <c r="R456" i="63"/>
  <c r="R457" i="63"/>
  <c r="R458" i="63"/>
  <c r="R459" i="63"/>
  <c r="R460" i="63"/>
  <c r="R461" i="63"/>
  <c r="R462" i="63"/>
  <c r="R463" i="63"/>
  <c r="R464" i="63"/>
  <c r="R465" i="63"/>
  <c r="R466" i="63"/>
  <c r="R467" i="63"/>
  <c r="R468" i="63"/>
  <c r="R469" i="63"/>
  <c r="R470" i="63"/>
  <c r="R471" i="63"/>
  <c r="R472" i="63"/>
  <c r="R473" i="63"/>
  <c r="R474" i="63"/>
  <c r="R475" i="63"/>
  <c r="R476" i="63"/>
  <c r="R477" i="63"/>
  <c r="R478" i="63"/>
  <c r="R479" i="63"/>
  <c r="R480" i="63"/>
  <c r="R481" i="63"/>
  <c r="R482" i="63"/>
  <c r="R483" i="63"/>
  <c r="R484" i="63"/>
  <c r="R485" i="63"/>
  <c r="R486" i="63"/>
  <c r="R487" i="63"/>
  <c r="R488" i="63"/>
  <c r="R489" i="63"/>
  <c r="R490" i="63"/>
  <c r="R491" i="63"/>
  <c r="R492" i="63"/>
  <c r="R493" i="63"/>
  <c r="R494" i="63"/>
  <c r="R495" i="63"/>
  <c r="R496" i="63"/>
  <c r="R497" i="63"/>
  <c r="R498" i="63"/>
  <c r="R499" i="63"/>
  <c r="R500" i="63"/>
  <c r="R501" i="63"/>
  <c r="R502" i="63"/>
  <c r="R503" i="63"/>
  <c r="R504" i="63"/>
  <c r="R505" i="63"/>
  <c r="R506" i="63"/>
  <c r="R507" i="63"/>
  <c r="R508" i="63"/>
  <c r="R509" i="63"/>
  <c r="R510" i="63"/>
  <c r="R511" i="63"/>
  <c r="R512" i="63"/>
  <c r="R513" i="63"/>
  <c r="R514" i="63"/>
  <c r="R515" i="63"/>
  <c r="R516" i="63"/>
  <c r="R517" i="63"/>
  <c r="R518" i="63"/>
  <c r="R519" i="63"/>
  <c r="R520" i="63"/>
  <c r="R521" i="63"/>
  <c r="R522" i="63"/>
  <c r="R523" i="63"/>
  <c r="R524" i="63"/>
  <c r="R525" i="63"/>
  <c r="R526" i="63"/>
  <c r="R527" i="63"/>
  <c r="R528" i="63"/>
  <c r="R529" i="63"/>
  <c r="R530" i="63"/>
  <c r="R531" i="63"/>
  <c r="R532" i="63"/>
  <c r="R533" i="63"/>
  <c r="R534" i="63"/>
  <c r="R535" i="63"/>
  <c r="R536" i="63"/>
  <c r="R537" i="63"/>
  <c r="R538" i="63"/>
  <c r="R539" i="63"/>
  <c r="R540" i="63"/>
  <c r="R541" i="63"/>
  <c r="R542" i="63"/>
  <c r="R543" i="63"/>
  <c r="R544" i="63"/>
  <c r="R545" i="63"/>
  <c r="R546" i="63"/>
  <c r="R547" i="63"/>
  <c r="R548" i="63"/>
  <c r="R549" i="63"/>
  <c r="R550" i="63"/>
  <c r="R551" i="63"/>
  <c r="R552" i="63"/>
  <c r="R553" i="63"/>
  <c r="R554" i="63"/>
  <c r="R555" i="63"/>
  <c r="R556" i="63"/>
  <c r="R557" i="63"/>
  <c r="R558" i="63"/>
  <c r="R559" i="63"/>
  <c r="R560" i="63"/>
  <c r="R561" i="63"/>
  <c r="R562" i="63"/>
  <c r="R563" i="63"/>
  <c r="R564" i="63"/>
  <c r="R565" i="63"/>
  <c r="R566" i="63"/>
  <c r="R567" i="63"/>
  <c r="R568" i="63"/>
  <c r="R569" i="63"/>
  <c r="R570" i="63"/>
  <c r="R571" i="63"/>
  <c r="R572" i="63"/>
  <c r="R573" i="63"/>
  <c r="R574" i="63"/>
  <c r="R575" i="63"/>
  <c r="R576" i="63"/>
  <c r="R577" i="63"/>
  <c r="R578" i="63"/>
  <c r="R579" i="63"/>
  <c r="R580" i="63"/>
  <c r="R581" i="63"/>
  <c r="R582" i="63"/>
  <c r="R583" i="63"/>
  <c r="R584" i="63"/>
  <c r="R585" i="63"/>
  <c r="R586" i="63"/>
  <c r="R587" i="63"/>
  <c r="R588" i="63"/>
  <c r="R589" i="63"/>
  <c r="R590" i="63"/>
  <c r="R591" i="63"/>
  <c r="R592" i="63"/>
  <c r="R593" i="63"/>
  <c r="R594" i="63"/>
  <c r="R595" i="63"/>
  <c r="R596" i="63"/>
  <c r="R597" i="63"/>
  <c r="R598" i="63"/>
  <c r="R599" i="63"/>
  <c r="R600" i="63"/>
  <c r="R601" i="63"/>
  <c r="R602" i="63"/>
  <c r="R603" i="63"/>
  <c r="R604" i="63"/>
  <c r="R605" i="63"/>
  <c r="R606" i="63"/>
  <c r="R607" i="63"/>
  <c r="R608" i="63"/>
  <c r="R609" i="63"/>
  <c r="R610" i="63"/>
  <c r="R611" i="63"/>
  <c r="R612" i="63"/>
  <c r="R613" i="63"/>
  <c r="R614" i="63"/>
  <c r="R615" i="63"/>
  <c r="R616" i="63"/>
  <c r="R617" i="63"/>
  <c r="R618" i="63"/>
  <c r="R619" i="63"/>
  <c r="R620" i="63"/>
  <c r="R621" i="63"/>
  <c r="R622" i="63"/>
  <c r="R623" i="63"/>
  <c r="R624" i="63"/>
  <c r="R625" i="63"/>
  <c r="R626" i="63"/>
  <c r="R627" i="63"/>
  <c r="R628" i="63"/>
  <c r="R629" i="63"/>
  <c r="R630" i="63"/>
  <c r="R631" i="63"/>
  <c r="R632" i="63"/>
  <c r="R633" i="63"/>
  <c r="R634" i="63"/>
  <c r="R635" i="63"/>
  <c r="R636" i="63"/>
  <c r="R637" i="63"/>
  <c r="R638" i="63"/>
  <c r="R639" i="63"/>
  <c r="R640" i="63"/>
  <c r="R641" i="63"/>
  <c r="R642" i="63"/>
  <c r="R643" i="63"/>
  <c r="R644" i="63"/>
  <c r="R645" i="63"/>
  <c r="R646" i="63"/>
  <c r="R647" i="63"/>
  <c r="R648" i="63"/>
  <c r="R649" i="63"/>
  <c r="R650" i="63"/>
  <c r="R651" i="63"/>
  <c r="R652" i="63"/>
  <c r="R653" i="63"/>
  <c r="R654" i="63"/>
  <c r="R655" i="63"/>
  <c r="R656" i="63"/>
  <c r="R657" i="63"/>
  <c r="R658" i="63"/>
  <c r="R659" i="63"/>
  <c r="R660" i="63"/>
  <c r="R661" i="63"/>
  <c r="R662" i="63"/>
  <c r="R663" i="63"/>
  <c r="R664" i="63"/>
  <c r="R665" i="63"/>
  <c r="R666" i="63"/>
  <c r="R667" i="63"/>
  <c r="R668" i="63"/>
  <c r="R669" i="63"/>
  <c r="R670" i="63"/>
  <c r="R671" i="63"/>
  <c r="R672" i="63"/>
  <c r="R673" i="63"/>
  <c r="R674" i="63"/>
  <c r="R675" i="63"/>
  <c r="R676" i="63"/>
  <c r="R677" i="63"/>
  <c r="R678" i="63"/>
  <c r="R679" i="63"/>
  <c r="R680" i="63"/>
  <c r="R681" i="63"/>
  <c r="R682" i="63"/>
  <c r="R683" i="63"/>
  <c r="R684" i="63"/>
  <c r="R685" i="63"/>
  <c r="R686" i="63"/>
  <c r="R687" i="63"/>
  <c r="R688" i="63"/>
  <c r="R689" i="63"/>
  <c r="R690" i="63"/>
  <c r="R691" i="63"/>
  <c r="R692" i="63"/>
  <c r="R693" i="63"/>
  <c r="R694" i="63"/>
  <c r="R695" i="63"/>
  <c r="R696" i="63"/>
  <c r="R697" i="63"/>
  <c r="R698" i="63"/>
  <c r="R699" i="63"/>
  <c r="R700" i="63"/>
  <c r="R701" i="63"/>
  <c r="R702" i="63"/>
  <c r="R703" i="63"/>
  <c r="R704" i="63"/>
  <c r="R705" i="63"/>
  <c r="R706" i="63"/>
  <c r="R707" i="63"/>
  <c r="R708" i="63"/>
  <c r="R709" i="63"/>
  <c r="R710" i="63"/>
  <c r="R711" i="63"/>
  <c r="R712" i="63"/>
  <c r="R713" i="63"/>
  <c r="R714" i="63"/>
  <c r="R715" i="63"/>
  <c r="R716" i="63"/>
  <c r="R717" i="63"/>
  <c r="R718" i="63"/>
  <c r="R719" i="63"/>
  <c r="R720" i="63"/>
  <c r="R721" i="63"/>
  <c r="R722" i="63"/>
  <c r="R723" i="63"/>
  <c r="R724" i="63"/>
  <c r="R725" i="63"/>
  <c r="R726" i="63"/>
  <c r="R727" i="63"/>
  <c r="R728" i="63"/>
  <c r="R729" i="63"/>
  <c r="R730" i="63"/>
  <c r="R731" i="63"/>
  <c r="R732" i="63"/>
  <c r="R733" i="63"/>
  <c r="R734" i="63"/>
  <c r="R735" i="63"/>
  <c r="R736" i="63"/>
  <c r="R737" i="63"/>
  <c r="R738" i="63"/>
  <c r="R739" i="63"/>
  <c r="R740" i="63"/>
  <c r="R741" i="63"/>
  <c r="R742" i="63"/>
  <c r="R743" i="63"/>
  <c r="R744" i="63"/>
  <c r="R745" i="63"/>
  <c r="R746" i="63"/>
  <c r="R747" i="63"/>
  <c r="R748" i="63"/>
  <c r="R749" i="63"/>
  <c r="R750" i="63"/>
  <c r="R751" i="63"/>
  <c r="R752" i="63"/>
  <c r="R753" i="63"/>
  <c r="R754" i="63"/>
  <c r="R755" i="63"/>
  <c r="R756" i="63"/>
  <c r="R757" i="63"/>
  <c r="R758" i="63"/>
  <c r="R759" i="63"/>
  <c r="R760" i="63"/>
  <c r="R761" i="63"/>
  <c r="R762" i="63"/>
  <c r="R763" i="63"/>
  <c r="R764" i="63"/>
  <c r="R765" i="63"/>
  <c r="R766" i="63"/>
  <c r="R767" i="63"/>
  <c r="R768" i="63"/>
  <c r="R769" i="63"/>
  <c r="R770" i="63"/>
  <c r="R771" i="63"/>
  <c r="R772" i="63"/>
  <c r="R773" i="63"/>
  <c r="R774" i="63"/>
  <c r="R775" i="63"/>
  <c r="R776" i="63"/>
  <c r="R777" i="63"/>
  <c r="R778" i="63"/>
  <c r="R779" i="63"/>
  <c r="R780" i="63"/>
  <c r="R781" i="63"/>
  <c r="R782" i="63"/>
  <c r="R783" i="63"/>
  <c r="R784" i="63"/>
  <c r="R785" i="63"/>
  <c r="R786" i="63"/>
  <c r="R787" i="63"/>
  <c r="R788" i="63"/>
  <c r="R789" i="63"/>
  <c r="R790" i="63"/>
  <c r="R791" i="63"/>
  <c r="R792" i="63"/>
  <c r="R793" i="63"/>
  <c r="R794" i="63"/>
  <c r="R795" i="63"/>
  <c r="R796" i="63"/>
  <c r="R797" i="63"/>
  <c r="R798" i="63"/>
  <c r="R799" i="63"/>
  <c r="R800" i="63"/>
  <c r="R801" i="63"/>
  <c r="R802" i="63"/>
  <c r="R803" i="63"/>
  <c r="R804" i="63"/>
  <c r="R805" i="63"/>
  <c r="R806" i="63"/>
  <c r="R807" i="63"/>
  <c r="R808" i="63"/>
  <c r="R809" i="63"/>
  <c r="R810" i="63"/>
  <c r="R811" i="63"/>
  <c r="R812" i="63"/>
  <c r="R813" i="63"/>
  <c r="R814" i="63"/>
  <c r="R815" i="63"/>
  <c r="R816" i="63"/>
  <c r="R817" i="63"/>
  <c r="R818" i="63"/>
  <c r="R819" i="63"/>
  <c r="R820" i="63"/>
  <c r="R821" i="63"/>
  <c r="R822" i="63"/>
  <c r="R823" i="63"/>
  <c r="R824" i="63"/>
  <c r="R825" i="63"/>
  <c r="R826" i="63"/>
  <c r="R827" i="63"/>
  <c r="R828" i="63"/>
  <c r="R829" i="63"/>
  <c r="R830" i="63"/>
  <c r="R831" i="63"/>
  <c r="R832" i="63"/>
  <c r="R833" i="63"/>
  <c r="R834" i="63"/>
  <c r="R835" i="63"/>
  <c r="R836" i="63"/>
  <c r="R837" i="63"/>
  <c r="R838" i="63"/>
  <c r="R839" i="63"/>
  <c r="R840" i="63"/>
  <c r="R841" i="63"/>
  <c r="R842" i="63"/>
  <c r="R843" i="63"/>
  <c r="R844" i="63"/>
  <c r="R845" i="63"/>
  <c r="R846" i="63"/>
  <c r="R847" i="63"/>
  <c r="R848" i="63"/>
  <c r="R849" i="63"/>
  <c r="R850" i="63"/>
  <c r="R851" i="63"/>
  <c r="R852" i="63"/>
  <c r="R853" i="63"/>
  <c r="R854" i="63"/>
  <c r="R855" i="63"/>
  <c r="R856" i="63"/>
  <c r="R857" i="63"/>
  <c r="R858" i="63"/>
  <c r="R859" i="63"/>
  <c r="R860" i="63"/>
  <c r="R861" i="63"/>
  <c r="R862" i="63"/>
  <c r="R863" i="63"/>
  <c r="R864" i="63"/>
  <c r="R865" i="63"/>
  <c r="R866" i="63"/>
  <c r="R867" i="63"/>
  <c r="R868" i="63"/>
  <c r="R869" i="63"/>
  <c r="R870" i="63"/>
  <c r="R871" i="63"/>
  <c r="R872" i="63"/>
  <c r="R873" i="63"/>
  <c r="R874" i="63"/>
  <c r="R875" i="63"/>
  <c r="R876" i="63"/>
  <c r="R877" i="63"/>
  <c r="R878" i="63"/>
  <c r="R879" i="63"/>
  <c r="R880" i="63"/>
  <c r="R881" i="63"/>
  <c r="R882" i="63"/>
  <c r="R883" i="63"/>
  <c r="R884" i="63"/>
  <c r="R885" i="63"/>
  <c r="R886" i="63"/>
  <c r="R887" i="63"/>
  <c r="R888" i="63"/>
  <c r="R889" i="63"/>
  <c r="R890" i="63"/>
  <c r="R891" i="63"/>
  <c r="R892" i="63"/>
  <c r="R893" i="63"/>
  <c r="R894" i="63"/>
  <c r="R895" i="63"/>
  <c r="R896" i="63"/>
  <c r="R897" i="63"/>
  <c r="R898" i="63"/>
  <c r="R899" i="63"/>
  <c r="R900" i="63"/>
  <c r="R901" i="63"/>
  <c r="R902" i="63"/>
  <c r="R903" i="63"/>
  <c r="R904" i="63"/>
  <c r="R905" i="63"/>
  <c r="R906" i="63"/>
  <c r="R907" i="63"/>
  <c r="R908" i="63"/>
  <c r="R909" i="63"/>
  <c r="R910" i="63"/>
  <c r="R911" i="63"/>
  <c r="R912" i="63"/>
  <c r="R913" i="63"/>
  <c r="R914" i="63"/>
  <c r="R915" i="63"/>
  <c r="R916" i="63"/>
  <c r="R917" i="63"/>
  <c r="R918" i="63"/>
  <c r="R919" i="63"/>
  <c r="R920" i="63"/>
  <c r="R921" i="63"/>
  <c r="R922" i="63"/>
  <c r="R923" i="63"/>
  <c r="R924" i="63"/>
  <c r="R925" i="63"/>
  <c r="R926" i="63"/>
  <c r="R927" i="63"/>
  <c r="R928" i="63"/>
  <c r="R929" i="63"/>
  <c r="R930" i="63"/>
  <c r="R931" i="63"/>
  <c r="R932" i="63"/>
  <c r="R933" i="63"/>
  <c r="R934" i="63"/>
  <c r="R935" i="63"/>
  <c r="R936" i="63"/>
  <c r="R937" i="63"/>
  <c r="R938" i="63"/>
  <c r="R939" i="63"/>
  <c r="R940" i="63"/>
  <c r="R941" i="63"/>
  <c r="R942" i="63"/>
  <c r="R943" i="63"/>
  <c r="R944" i="63"/>
  <c r="R945" i="63"/>
  <c r="R946" i="63"/>
  <c r="R947" i="63"/>
  <c r="R948" i="63"/>
  <c r="R949" i="63"/>
  <c r="R950" i="63"/>
  <c r="R951" i="63"/>
  <c r="R952" i="63"/>
  <c r="R953" i="63"/>
  <c r="R954" i="63"/>
  <c r="R955" i="63"/>
  <c r="R956" i="63"/>
  <c r="R957" i="63"/>
  <c r="R958" i="63"/>
  <c r="R959" i="63"/>
  <c r="R960" i="63"/>
  <c r="R961" i="63"/>
  <c r="R962" i="63"/>
  <c r="R963" i="63"/>
  <c r="R964" i="63"/>
  <c r="R965" i="63"/>
  <c r="R966" i="63"/>
  <c r="R967" i="63"/>
  <c r="R968" i="63"/>
  <c r="R969" i="63"/>
  <c r="R970" i="63"/>
  <c r="R971" i="63"/>
  <c r="R972" i="63"/>
  <c r="R973" i="63"/>
  <c r="R974" i="63"/>
  <c r="R975" i="63"/>
  <c r="R976" i="63"/>
  <c r="R977" i="63"/>
  <c r="R978" i="63"/>
  <c r="R979" i="63"/>
  <c r="R980" i="63"/>
  <c r="R981" i="63"/>
  <c r="R982" i="63"/>
  <c r="R983" i="63"/>
  <c r="R984" i="63"/>
  <c r="R985" i="63"/>
  <c r="R986" i="63"/>
  <c r="R987" i="63"/>
  <c r="R988" i="63"/>
  <c r="R989" i="63"/>
  <c r="R990" i="63"/>
  <c r="R991" i="63"/>
  <c r="R992" i="63"/>
  <c r="R993" i="63"/>
  <c r="R994" i="63"/>
  <c r="R995" i="63"/>
  <c r="R996" i="63"/>
  <c r="R997" i="63"/>
  <c r="R998" i="63"/>
  <c r="R999" i="63"/>
  <c r="R1000" i="63"/>
  <c r="R1001" i="63"/>
  <c r="R1002" i="63"/>
  <c r="R1003" i="63"/>
  <c r="R1004" i="63"/>
  <c r="R1005" i="63"/>
  <c r="R1006" i="63"/>
  <c r="R1007" i="63"/>
  <c r="R1008" i="63"/>
  <c r="R1009" i="63"/>
  <c r="R1010" i="63"/>
  <c r="R1011" i="63"/>
  <c r="R1012" i="63"/>
  <c r="R1013" i="63"/>
  <c r="R1014" i="63"/>
  <c r="R1015" i="63"/>
  <c r="R1016" i="63"/>
  <c r="R1017" i="63"/>
  <c r="R1018" i="63"/>
  <c r="R1019" i="63"/>
  <c r="R1020" i="63"/>
  <c r="R1021" i="63"/>
  <c r="R1022" i="63"/>
  <c r="R1023" i="63"/>
  <c r="R1024" i="63"/>
  <c r="R1025" i="63"/>
  <c r="R1026" i="63"/>
  <c r="R1027" i="63"/>
  <c r="R1028" i="63"/>
  <c r="R1029" i="63"/>
  <c r="R1030" i="63"/>
  <c r="R1031" i="63"/>
  <c r="R1032" i="63"/>
  <c r="R1033" i="63"/>
  <c r="R1034" i="63"/>
  <c r="R1035" i="63"/>
  <c r="R1036" i="63"/>
  <c r="R1037" i="63"/>
  <c r="R1038" i="63"/>
  <c r="R1039" i="63"/>
  <c r="R1040" i="63"/>
  <c r="R1041" i="63"/>
  <c r="R1042" i="63"/>
  <c r="R1043" i="63"/>
  <c r="R1044" i="63"/>
  <c r="R1045" i="63"/>
  <c r="R1046" i="63"/>
  <c r="R1047" i="63"/>
  <c r="R1048" i="63"/>
  <c r="R1049" i="63"/>
  <c r="R1050" i="63"/>
  <c r="R1051" i="63"/>
  <c r="R1052" i="63"/>
  <c r="R1053" i="63"/>
  <c r="R1054" i="63"/>
  <c r="R1055" i="63"/>
  <c r="R1056" i="63"/>
  <c r="R1057" i="63"/>
  <c r="R1058" i="63"/>
  <c r="R1059" i="63"/>
  <c r="R1060" i="63"/>
  <c r="R1061" i="63"/>
  <c r="R1062" i="63"/>
  <c r="R1063" i="63"/>
  <c r="R1064" i="63"/>
  <c r="R1065" i="63"/>
  <c r="R1066" i="63"/>
  <c r="R1067" i="63"/>
  <c r="R1068" i="63"/>
  <c r="R1069" i="63"/>
  <c r="R1070" i="63"/>
  <c r="R1071" i="63"/>
  <c r="R1072" i="63"/>
  <c r="R1073" i="63"/>
  <c r="R1074" i="63"/>
  <c r="R1075" i="63"/>
  <c r="R1076" i="63"/>
  <c r="R1077" i="63"/>
  <c r="R1078" i="63"/>
  <c r="R1079" i="63"/>
  <c r="R1080" i="63"/>
  <c r="R1081" i="63"/>
  <c r="R1082" i="63"/>
  <c r="R1083" i="63"/>
  <c r="R1084" i="63"/>
  <c r="R1085" i="63"/>
  <c r="R1086" i="63"/>
  <c r="R1087" i="63"/>
  <c r="R1088" i="63"/>
  <c r="R1089" i="63"/>
  <c r="R1090" i="63"/>
  <c r="R1091" i="63"/>
  <c r="R1092" i="63"/>
  <c r="R1093" i="63"/>
  <c r="R1094" i="63"/>
  <c r="R1095" i="63"/>
  <c r="R1096" i="63"/>
  <c r="R1097" i="63"/>
  <c r="R1098" i="63"/>
  <c r="R1099" i="63"/>
  <c r="R1100" i="63"/>
  <c r="R1101" i="63"/>
  <c r="R1102" i="63"/>
  <c r="R1103" i="63"/>
  <c r="R1104" i="63"/>
  <c r="R1105" i="63"/>
  <c r="R1106" i="63"/>
  <c r="R1107" i="63"/>
  <c r="R1108" i="63"/>
  <c r="R1109" i="63"/>
  <c r="R1110" i="63"/>
  <c r="R1111" i="63"/>
  <c r="R1112" i="63"/>
  <c r="R1113" i="63"/>
  <c r="R1114" i="63"/>
  <c r="R1115" i="63"/>
  <c r="R1116" i="63"/>
  <c r="R1117" i="63"/>
  <c r="R1118" i="63"/>
  <c r="R1119" i="63"/>
  <c r="R1120" i="63"/>
  <c r="R1121" i="63"/>
  <c r="R1122" i="63"/>
  <c r="R1123" i="63"/>
  <c r="R1124" i="63"/>
  <c r="R1125" i="63"/>
  <c r="R1126" i="63"/>
  <c r="R1127" i="63"/>
  <c r="R1128" i="63"/>
  <c r="R1129" i="63"/>
  <c r="R1130" i="63"/>
  <c r="R1131" i="63"/>
  <c r="R1132" i="63"/>
  <c r="R1133" i="63"/>
  <c r="R1134" i="63"/>
  <c r="R1135" i="63"/>
  <c r="R1136" i="63"/>
  <c r="R1137" i="63"/>
  <c r="R1138" i="63"/>
  <c r="R1139" i="63"/>
  <c r="R1140" i="63"/>
  <c r="R1141" i="63"/>
  <c r="R1142" i="63"/>
  <c r="R1143" i="63"/>
  <c r="R1144" i="63"/>
  <c r="R1145" i="63"/>
  <c r="R1146" i="63"/>
  <c r="R1147" i="63"/>
  <c r="R1148" i="63"/>
  <c r="R1149" i="63"/>
  <c r="R1150" i="63"/>
  <c r="R1151" i="63"/>
  <c r="R1152" i="63"/>
  <c r="R1153" i="63"/>
  <c r="R1154" i="63"/>
  <c r="R1155" i="63"/>
  <c r="R1156" i="63"/>
  <c r="R1157" i="63"/>
  <c r="R1158" i="63"/>
  <c r="R1159" i="63"/>
  <c r="R1160" i="63"/>
  <c r="R1161" i="63"/>
  <c r="R1162" i="63"/>
  <c r="R1163" i="63"/>
  <c r="R1164" i="63"/>
  <c r="R1165" i="63"/>
  <c r="R1166" i="63"/>
  <c r="R1167" i="63"/>
  <c r="R1168" i="63"/>
  <c r="R1169" i="63"/>
  <c r="R1170" i="63"/>
  <c r="R1171" i="63"/>
  <c r="R1172" i="63"/>
  <c r="R1173" i="63"/>
  <c r="R1174" i="63"/>
  <c r="R1175" i="63"/>
  <c r="R1176" i="63"/>
  <c r="R1177" i="63"/>
  <c r="R1178" i="63"/>
  <c r="R1179" i="63"/>
  <c r="R1180" i="63"/>
  <c r="R1181" i="63"/>
  <c r="R1182" i="63"/>
  <c r="R1183" i="63"/>
  <c r="R1184" i="63"/>
  <c r="R1185" i="63"/>
  <c r="R1186" i="63"/>
  <c r="R1187" i="63"/>
  <c r="R1188" i="63"/>
  <c r="R1189" i="63"/>
  <c r="R1190" i="63"/>
  <c r="R1191" i="63"/>
  <c r="R1192" i="63"/>
  <c r="R1193" i="63"/>
  <c r="R1194" i="63"/>
  <c r="R1195" i="63"/>
  <c r="R1196" i="63"/>
  <c r="R1197" i="63"/>
  <c r="R1198" i="63"/>
  <c r="R1199" i="63"/>
  <c r="R1200" i="63"/>
  <c r="R1201" i="63"/>
  <c r="R1202" i="63"/>
  <c r="R1203" i="63"/>
  <c r="R1204" i="63"/>
  <c r="R1205" i="63"/>
  <c r="R1206" i="63"/>
  <c r="R1207" i="63"/>
  <c r="R1208" i="63"/>
  <c r="R1209" i="63"/>
  <c r="R1210" i="63"/>
  <c r="R1211" i="63"/>
  <c r="R1212" i="63"/>
  <c r="R1213" i="63"/>
  <c r="R1214" i="63"/>
  <c r="R1215" i="63"/>
  <c r="R1216" i="63"/>
  <c r="R1217" i="63"/>
  <c r="R1218" i="63"/>
  <c r="R1219" i="63"/>
  <c r="R1220" i="63"/>
  <c r="R1221" i="63"/>
  <c r="R1222" i="63"/>
  <c r="R1223" i="63"/>
  <c r="R1224" i="63"/>
  <c r="R1225" i="63"/>
  <c r="R1226" i="63"/>
  <c r="R1227" i="63"/>
  <c r="R1228" i="63"/>
  <c r="R1229" i="63"/>
  <c r="R1230" i="63"/>
  <c r="R1231" i="63"/>
  <c r="R1232" i="63"/>
  <c r="R1233" i="63"/>
  <c r="R1234" i="63"/>
  <c r="R1235" i="63"/>
  <c r="R1236" i="63"/>
  <c r="R1237" i="63"/>
  <c r="R1238" i="63"/>
  <c r="R1239" i="63"/>
  <c r="R1240" i="63"/>
  <c r="R1241" i="63"/>
  <c r="R1242" i="63"/>
  <c r="R1243" i="63"/>
  <c r="R1244" i="63"/>
  <c r="R1245" i="63"/>
  <c r="R1246" i="63"/>
  <c r="R1247" i="63"/>
  <c r="R1248" i="63"/>
  <c r="R1249" i="63"/>
  <c r="R1250" i="63"/>
  <c r="R1251" i="63"/>
  <c r="R1252" i="63"/>
  <c r="R1253" i="63"/>
  <c r="R1254" i="63"/>
  <c r="R1255" i="63"/>
  <c r="R1256" i="63"/>
  <c r="R1257" i="63"/>
  <c r="R1258" i="63"/>
  <c r="R1259" i="63"/>
  <c r="R1260" i="63"/>
  <c r="R1261" i="63"/>
  <c r="R1262" i="63"/>
  <c r="R1263" i="63"/>
  <c r="R1264" i="63"/>
  <c r="R1265" i="63"/>
  <c r="R1266" i="63"/>
  <c r="R1267" i="63"/>
  <c r="R1268" i="63"/>
  <c r="R1269" i="63"/>
  <c r="R1270" i="63"/>
  <c r="R1271" i="63"/>
  <c r="R1272" i="63"/>
  <c r="R1273" i="63"/>
  <c r="R1274" i="63"/>
  <c r="R1275" i="63"/>
  <c r="R1276" i="63"/>
  <c r="R1277" i="63"/>
  <c r="R1278" i="63"/>
  <c r="R1279" i="63"/>
  <c r="R1280" i="63"/>
  <c r="R1281" i="63"/>
  <c r="R1282" i="63"/>
  <c r="R1283" i="63"/>
  <c r="R1284" i="63"/>
  <c r="R1285" i="63"/>
  <c r="R1286" i="63"/>
  <c r="R1287" i="63"/>
  <c r="R1288" i="63"/>
  <c r="R1289" i="63"/>
  <c r="R1290" i="63"/>
  <c r="R1291" i="63"/>
  <c r="R1292" i="63"/>
  <c r="R1293" i="63"/>
  <c r="R1294" i="63"/>
  <c r="R1295" i="63"/>
  <c r="R1296" i="63"/>
  <c r="R1297" i="63"/>
  <c r="R1298" i="63"/>
  <c r="R1299" i="63"/>
  <c r="R1300" i="63"/>
  <c r="R1301" i="63"/>
  <c r="R1302" i="63"/>
  <c r="R1303" i="63"/>
  <c r="R1304" i="63"/>
  <c r="R1305" i="63"/>
  <c r="Q2" i="63"/>
  <c r="Q3" i="63"/>
  <c r="Q4" i="63"/>
  <c r="Q5" i="63"/>
  <c r="Q6" i="63"/>
  <c r="Q7" i="63"/>
  <c r="Q8" i="63"/>
  <c r="Q9" i="63"/>
  <c r="Q10" i="63"/>
  <c r="Q11" i="63"/>
  <c r="Q12" i="63"/>
  <c r="Q13" i="63"/>
  <c r="Q14"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258" i="63"/>
  <c r="Q259" i="63"/>
  <c r="Q260" i="63"/>
  <c r="Q261" i="63"/>
  <c r="Q262" i="63"/>
  <c r="Q263" i="63"/>
  <c r="Q264" i="63"/>
  <c r="Q265" i="63"/>
  <c r="Q266" i="63"/>
  <c r="Q267" i="63"/>
  <c r="Q268" i="63"/>
  <c r="Q269" i="63"/>
  <c r="Q270" i="63"/>
  <c r="Q271" i="63"/>
  <c r="Q272" i="63"/>
  <c r="Q273" i="63"/>
  <c r="Q274" i="63"/>
  <c r="Q275" i="63"/>
  <c r="Q276" i="63"/>
  <c r="Q277" i="63"/>
  <c r="Q278" i="63"/>
  <c r="Q279" i="63"/>
  <c r="Q280" i="63"/>
  <c r="Q281" i="63"/>
  <c r="Q282" i="63"/>
  <c r="Q283" i="63"/>
  <c r="Q284" i="63"/>
  <c r="Q285" i="63"/>
  <c r="Q286" i="63"/>
  <c r="Q287" i="63"/>
  <c r="Q288" i="63"/>
  <c r="Q289" i="63"/>
  <c r="Q290" i="63"/>
  <c r="Q291" i="63"/>
  <c r="Q292" i="63"/>
  <c r="Q293" i="63"/>
  <c r="Q294" i="63"/>
  <c r="Q295" i="63"/>
  <c r="Q296" i="63"/>
  <c r="Q297" i="63"/>
  <c r="Q298" i="63"/>
  <c r="Q299" i="63"/>
  <c r="Q300" i="63"/>
  <c r="Q301" i="63"/>
  <c r="Q302" i="63"/>
  <c r="Q303" i="63"/>
  <c r="Q304" i="63"/>
  <c r="Q305" i="63"/>
  <c r="Q306" i="63"/>
  <c r="Q307" i="63"/>
  <c r="Q308" i="63"/>
  <c r="Q309" i="63"/>
  <c r="Q310" i="63"/>
  <c r="Q311" i="63"/>
  <c r="Q312" i="63"/>
  <c r="Q313" i="63"/>
  <c r="Q314" i="63"/>
  <c r="Q315" i="63"/>
  <c r="Q316" i="63"/>
  <c r="Q317" i="63"/>
  <c r="Q318" i="63"/>
  <c r="Q319" i="63"/>
  <c r="Q320" i="63"/>
  <c r="Q321" i="63"/>
  <c r="Q322" i="63"/>
  <c r="Q323" i="63"/>
  <c r="Q324" i="63"/>
  <c r="Q325" i="63"/>
  <c r="Q326" i="63"/>
  <c r="Q327" i="63"/>
  <c r="Q328" i="63"/>
  <c r="Q329" i="63"/>
  <c r="Q330" i="63"/>
  <c r="Q331" i="63"/>
  <c r="Q332" i="63"/>
  <c r="Q333" i="63"/>
  <c r="Q334" i="63"/>
  <c r="Q335" i="63"/>
  <c r="Q336" i="63"/>
  <c r="Q337" i="63"/>
  <c r="Q338" i="63"/>
  <c r="Q339" i="63"/>
  <c r="Q340" i="63"/>
  <c r="Q341" i="63"/>
  <c r="Q342" i="63"/>
  <c r="Q343" i="63"/>
  <c r="Q344" i="63"/>
  <c r="Q345" i="63"/>
  <c r="Q346" i="63"/>
  <c r="Q347" i="63"/>
  <c r="Q348" i="63"/>
  <c r="Q349" i="63"/>
  <c r="Q350" i="63"/>
  <c r="Q351" i="63"/>
  <c r="Q352" i="63"/>
  <c r="Q353" i="63"/>
  <c r="Q354" i="63"/>
  <c r="Q355" i="63"/>
  <c r="Q356" i="63"/>
  <c r="Q357" i="63"/>
  <c r="Q358" i="63"/>
  <c r="Q359" i="63"/>
  <c r="Q360" i="63"/>
  <c r="Q361" i="63"/>
  <c r="Q362" i="63"/>
  <c r="Q363" i="63"/>
  <c r="Q364" i="63"/>
  <c r="Q365" i="63"/>
  <c r="Q366" i="63"/>
  <c r="Q367" i="63"/>
  <c r="Q368" i="63"/>
  <c r="Q369" i="63"/>
  <c r="Q370" i="63"/>
  <c r="Q371" i="63"/>
  <c r="Q372" i="63"/>
  <c r="Q373" i="63"/>
  <c r="Q374" i="63"/>
  <c r="Q375" i="63"/>
  <c r="Q376" i="63"/>
  <c r="Q377" i="63"/>
  <c r="Q378" i="63"/>
  <c r="Q379" i="63"/>
  <c r="Q380" i="63"/>
  <c r="Q381" i="63"/>
  <c r="Q382" i="63"/>
  <c r="Q383" i="63"/>
  <c r="Q384" i="63"/>
  <c r="Q385" i="63"/>
  <c r="Q386" i="63"/>
  <c r="Q387" i="63"/>
  <c r="Q388" i="63"/>
  <c r="Q389" i="63"/>
  <c r="Q390" i="63"/>
  <c r="Q391" i="63"/>
  <c r="Q392" i="63"/>
  <c r="Q393" i="63"/>
  <c r="Q394" i="63"/>
  <c r="Q395" i="63"/>
  <c r="Q396" i="63"/>
  <c r="Q397" i="63"/>
  <c r="Q398" i="63"/>
  <c r="Q399" i="63"/>
  <c r="Q400" i="63"/>
  <c r="Q401" i="63"/>
  <c r="Q402" i="63"/>
  <c r="Q403" i="63"/>
  <c r="Q404" i="63"/>
  <c r="Q405" i="63"/>
  <c r="Q406" i="63"/>
  <c r="Q407" i="63"/>
  <c r="Q408" i="63"/>
  <c r="Q409" i="63"/>
  <c r="Q410" i="63"/>
  <c r="Q411" i="63"/>
  <c r="Q412" i="63"/>
  <c r="Q413" i="63"/>
  <c r="Q414" i="63"/>
  <c r="Q415" i="63"/>
  <c r="Q416" i="63"/>
  <c r="Q417" i="63"/>
  <c r="Q418" i="63"/>
  <c r="Q419" i="63"/>
  <c r="Q420" i="63"/>
  <c r="Q421" i="63"/>
  <c r="Q422" i="63"/>
  <c r="Q423" i="63"/>
  <c r="Q424" i="63"/>
  <c r="Q425" i="63"/>
  <c r="Q426" i="63"/>
  <c r="Q427" i="63"/>
  <c r="Q428" i="63"/>
  <c r="Q429" i="63"/>
  <c r="Q430" i="63"/>
  <c r="Q431" i="63"/>
  <c r="Q432" i="63"/>
  <c r="Q433" i="63"/>
  <c r="Q434" i="63"/>
  <c r="Q435" i="63"/>
  <c r="Q436" i="63"/>
  <c r="Q437" i="63"/>
  <c r="Q438" i="63"/>
  <c r="Q439" i="63"/>
  <c r="Q440" i="63"/>
  <c r="Q441" i="63"/>
  <c r="Q442" i="63"/>
  <c r="Q443" i="63"/>
  <c r="Q444" i="63"/>
  <c r="Q445" i="63"/>
  <c r="Q446" i="63"/>
  <c r="Q447" i="63"/>
  <c r="Q448" i="63"/>
  <c r="Q449" i="63"/>
  <c r="Q450" i="63"/>
  <c r="Q451" i="63"/>
  <c r="Q452" i="63"/>
  <c r="Q453" i="63"/>
  <c r="Q454" i="63"/>
  <c r="Q455" i="63"/>
  <c r="Q456" i="63"/>
  <c r="Q457" i="63"/>
  <c r="Q458" i="63"/>
  <c r="Q459" i="63"/>
  <c r="Q460" i="63"/>
  <c r="Q461" i="63"/>
  <c r="Q462" i="63"/>
  <c r="Q463" i="63"/>
  <c r="Q464" i="63"/>
  <c r="Q465" i="63"/>
  <c r="Q466" i="63"/>
  <c r="Q467" i="63"/>
  <c r="Q468" i="63"/>
  <c r="Q469" i="63"/>
  <c r="Q470" i="63"/>
  <c r="Q471" i="63"/>
  <c r="Q472" i="63"/>
  <c r="Q473" i="63"/>
  <c r="Q474" i="63"/>
  <c r="Q475" i="63"/>
  <c r="Q476" i="63"/>
  <c r="Q477" i="63"/>
  <c r="Q478" i="63"/>
  <c r="Q479" i="63"/>
  <c r="Q480" i="63"/>
  <c r="Q481" i="63"/>
  <c r="Q482" i="63"/>
  <c r="Q483" i="63"/>
  <c r="Q484" i="63"/>
  <c r="Q485" i="63"/>
  <c r="Q486" i="63"/>
  <c r="Q487" i="63"/>
  <c r="Q488" i="63"/>
  <c r="Q489" i="63"/>
  <c r="Q490" i="63"/>
  <c r="Q491" i="63"/>
  <c r="Q492" i="63"/>
  <c r="Q493" i="63"/>
  <c r="Q494" i="63"/>
  <c r="Q495" i="63"/>
  <c r="Q496" i="63"/>
  <c r="Q497" i="63"/>
  <c r="Q498" i="63"/>
  <c r="Q499" i="63"/>
  <c r="Q500" i="63"/>
  <c r="Q501" i="63"/>
  <c r="Q502" i="63"/>
  <c r="Q503" i="63"/>
  <c r="Q504" i="63"/>
  <c r="Q505" i="63"/>
  <c r="Q506" i="63"/>
  <c r="Q507" i="63"/>
  <c r="Q508" i="63"/>
  <c r="Q509" i="63"/>
  <c r="Q510" i="63"/>
  <c r="Q511" i="63"/>
  <c r="Q512" i="63"/>
  <c r="Q513" i="63"/>
  <c r="Q514" i="63"/>
  <c r="Q515" i="63"/>
  <c r="Q516" i="63"/>
  <c r="Q517" i="63"/>
  <c r="Q518" i="63"/>
  <c r="Q519" i="63"/>
  <c r="Q520" i="63"/>
  <c r="Q521" i="63"/>
  <c r="Q522" i="63"/>
  <c r="Q523" i="63"/>
  <c r="Q524" i="63"/>
  <c r="Q525" i="63"/>
  <c r="Q526" i="63"/>
  <c r="Q527" i="63"/>
  <c r="Q528" i="63"/>
  <c r="Q529" i="63"/>
  <c r="Q530" i="63"/>
  <c r="Q531" i="63"/>
  <c r="Q532" i="63"/>
  <c r="Q533" i="63"/>
  <c r="Q534" i="63"/>
  <c r="Q535" i="63"/>
  <c r="Q536" i="63"/>
  <c r="Q537" i="63"/>
  <c r="Q538" i="63"/>
  <c r="Q539" i="63"/>
  <c r="Q540" i="63"/>
  <c r="Q541" i="63"/>
  <c r="Q542" i="63"/>
  <c r="Q543" i="63"/>
  <c r="Q544" i="63"/>
  <c r="Q545" i="63"/>
  <c r="Q546" i="63"/>
  <c r="Q547" i="63"/>
  <c r="Q548" i="63"/>
  <c r="Q549" i="63"/>
  <c r="Q550" i="63"/>
  <c r="Q551" i="63"/>
  <c r="Q552" i="63"/>
  <c r="Q553" i="63"/>
  <c r="Q554" i="63"/>
  <c r="Q555" i="63"/>
  <c r="Q556" i="63"/>
  <c r="Q557" i="63"/>
  <c r="Q558" i="63"/>
  <c r="Q559" i="63"/>
  <c r="Q560" i="63"/>
  <c r="Q561" i="63"/>
  <c r="Q562" i="63"/>
  <c r="Q563" i="63"/>
  <c r="Q564" i="63"/>
  <c r="Q565" i="63"/>
  <c r="Q566" i="63"/>
  <c r="Q567" i="63"/>
  <c r="Q568" i="63"/>
  <c r="Q569" i="63"/>
  <c r="Q570" i="63"/>
  <c r="Q571" i="63"/>
  <c r="Q572" i="63"/>
  <c r="Q573" i="63"/>
  <c r="Q574" i="63"/>
  <c r="Q575" i="63"/>
  <c r="Q576" i="63"/>
  <c r="Q577" i="63"/>
  <c r="Q578" i="63"/>
  <c r="Q579" i="63"/>
  <c r="Q580" i="63"/>
  <c r="Q581" i="63"/>
  <c r="Q582" i="63"/>
  <c r="Q583" i="63"/>
  <c r="Q584" i="63"/>
  <c r="Q585" i="63"/>
  <c r="Q586" i="63"/>
  <c r="Q587" i="63"/>
  <c r="Q588" i="63"/>
  <c r="Q589" i="63"/>
  <c r="Q590" i="63"/>
  <c r="Q591" i="63"/>
  <c r="Q592" i="63"/>
  <c r="Q593" i="63"/>
  <c r="Q594" i="63"/>
  <c r="Q595" i="63"/>
  <c r="Q596" i="63"/>
  <c r="Q597" i="63"/>
  <c r="Q598" i="63"/>
  <c r="Q599" i="63"/>
  <c r="Q600" i="63"/>
  <c r="Q601" i="63"/>
  <c r="Q602" i="63"/>
  <c r="Q603" i="63"/>
  <c r="Q604" i="63"/>
  <c r="Q605" i="63"/>
  <c r="Q606" i="63"/>
  <c r="Q607" i="63"/>
  <c r="Q608" i="63"/>
  <c r="Q609" i="63"/>
  <c r="Q610" i="63"/>
  <c r="Q611" i="63"/>
  <c r="Q612" i="63"/>
  <c r="Q613" i="63"/>
  <c r="Q614" i="63"/>
  <c r="Q615" i="63"/>
  <c r="Q616" i="63"/>
  <c r="Q617" i="63"/>
  <c r="Q618" i="63"/>
  <c r="Q619" i="63"/>
  <c r="Q620" i="63"/>
  <c r="Q621" i="63"/>
  <c r="Q622" i="63"/>
  <c r="Q623" i="63"/>
  <c r="Q624" i="63"/>
  <c r="Q625" i="63"/>
  <c r="Q626" i="63"/>
  <c r="Q627" i="63"/>
  <c r="Q628" i="63"/>
  <c r="Q629" i="63"/>
  <c r="Q630" i="63"/>
  <c r="Q631" i="63"/>
  <c r="Q632" i="63"/>
  <c r="Q633" i="63"/>
  <c r="Q634" i="63"/>
  <c r="Q635" i="63"/>
  <c r="Q636" i="63"/>
  <c r="Q637" i="63"/>
  <c r="Q638" i="63"/>
  <c r="Q639" i="63"/>
  <c r="Q640" i="63"/>
  <c r="Q641" i="63"/>
  <c r="Q642" i="63"/>
  <c r="Q643" i="63"/>
  <c r="Q644" i="63"/>
  <c r="Q645" i="63"/>
  <c r="Q646" i="63"/>
  <c r="Q647" i="63"/>
  <c r="Q648" i="63"/>
  <c r="Q649" i="63"/>
  <c r="Q650" i="63"/>
  <c r="Q651" i="63"/>
  <c r="Q652" i="63"/>
  <c r="Q653" i="63"/>
  <c r="Q654" i="63"/>
  <c r="Q655" i="63"/>
  <c r="Q656" i="63"/>
  <c r="Q657" i="63"/>
  <c r="Q658" i="63"/>
  <c r="Q659" i="63"/>
  <c r="Q660" i="63"/>
  <c r="Q661" i="63"/>
  <c r="Q662" i="63"/>
  <c r="Q663" i="63"/>
  <c r="Q664" i="63"/>
  <c r="Q665" i="63"/>
  <c r="Q666" i="63"/>
  <c r="Q667" i="63"/>
  <c r="Q668" i="63"/>
  <c r="Q669" i="63"/>
  <c r="Q670" i="63"/>
  <c r="Q671" i="63"/>
  <c r="Q672" i="63"/>
  <c r="Q673" i="63"/>
  <c r="Q674" i="63"/>
  <c r="Q675" i="63"/>
  <c r="Q676" i="63"/>
  <c r="Q677" i="63"/>
  <c r="Q678" i="63"/>
  <c r="Q679" i="63"/>
  <c r="Q680" i="63"/>
  <c r="Q681" i="63"/>
  <c r="Q682" i="63"/>
  <c r="Q683" i="63"/>
  <c r="Q684" i="63"/>
  <c r="Q685" i="63"/>
  <c r="Q686" i="63"/>
  <c r="Q687" i="63"/>
  <c r="Q688" i="63"/>
  <c r="Q689" i="63"/>
  <c r="Q690" i="63"/>
  <c r="Q691" i="63"/>
  <c r="Q692" i="63"/>
  <c r="Q693" i="63"/>
  <c r="Q694" i="63"/>
  <c r="Q695" i="63"/>
  <c r="Q696" i="63"/>
  <c r="Q697" i="63"/>
  <c r="Q698" i="63"/>
  <c r="Q699" i="63"/>
  <c r="Q700" i="63"/>
  <c r="Q701" i="63"/>
  <c r="Q702" i="63"/>
  <c r="Q703" i="63"/>
  <c r="Q704" i="63"/>
  <c r="Q705" i="63"/>
  <c r="Q706" i="63"/>
  <c r="Q707" i="63"/>
  <c r="Q708" i="63"/>
  <c r="Q709" i="63"/>
  <c r="Q710" i="63"/>
  <c r="Q711" i="63"/>
  <c r="Q712" i="63"/>
  <c r="Q713" i="63"/>
  <c r="Q714" i="63"/>
  <c r="Q715" i="63"/>
  <c r="Q716" i="63"/>
  <c r="Q717" i="63"/>
  <c r="Q718" i="63"/>
  <c r="Q719" i="63"/>
  <c r="Q720" i="63"/>
  <c r="Q721" i="63"/>
  <c r="Q722" i="63"/>
  <c r="Q723" i="63"/>
  <c r="Q724" i="63"/>
  <c r="Q725" i="63"/>
  <c r="Q726" i="63"/>
  <c r="Q727" i="63"/>
  <c r="Q728" i="63"/>
  <c r="Q729" i="63"/>
  <c r="Q730" i="63"/>
  <c r="Q731" i="63"/>
  <c r="Q732" i="63"/>
  <c r="Q733" i="63"/>
  <c r="Q734" i="63"/>
  <c r="Q735" i="63"/>
  <c r="Q736" i="63"/>
  <c r="Q737" i="63"/>
  <c r="Q738" i="63"/>
  <c r="Q739" i="63"/>
  <c r="Q740" i="63"/>
  <c r="Q741" i="63"/>
  <c r="Q742" i="63"/>
  <c r="Q743" i="63"/>
  <c r="Q744" i="63"/>
  <c r="Q745" i="63"/>
  <c r="Q746" i="63"/>
  <c r="Q747" i="63"/>
  <c r="Q748" i="63"/>
  <c r="Q749" i="63"/>
  <c r="Q750" i="63"/>
  <c r="Q751" i="63"/>
  <c r="Q752" i="63"/>
  <c r="Q753" i="63"/>
  <c r="Q754" i="63"/>
  <c r="Q755" i="63"/>
  <c r="Q756" i="63"/>
  <c r="Q757" i="63"/>
  <c r="Q758" i="63"/>
  <c r="Q759" i="63"/>
  <c r="Q760" i="63"/>
  <c r="Q761" i="63"/>
  <c r="Q762" i="63"/>
  <c r="Q763" i="63"/>
  <c r="Q764" i="63"/>
  <c r="Q765" i="63"/>
  <c r="Q766" i="63"/>
  <c r="Q767" i="63"/>
  <c r="Q768" i="63"/>
  <c r="Q769" i="63"/>
  <c r="Q770" i="63"/>
  <c r="Q771" i="63"/>
  <c r="Q772" i="63"/>
  <c r="Q773" i="63"/>
  <c r="Q774" i="63"/>
  <c r="Q775" i="63"/>
  <c r="Q776" i="63"/>
  <c r="Q777" i="63"/>
  <c r="Q778" i="63"/>
  <c r="Q779" i="63"/>
  <c r="Q780" i="63"/>
  <c r="Q781" i="63"/>
  <c r="Q782" i="63"/>
  <c r="Q783" i="63"/>
  <c r="Q784" i="63"/>
  <c r="Q785" i="63"/>
  <c r="Q786" i="63"/>
  <c r="Q787" i="63"/>
  <c r="Q788" i="63"/>
  <c r="Q789" i="63"/>
  <c r="Q790" i="63"/>
  <c r="Q791" i="63"/>
  <c r="Q792" i="63"/>
  <c r="Q793" i="63"/>
  <c r="Q794" i="63"/>
  <c r="Q795" i="63"/>
  <c r="Q796" i="63"/>
  <c r="Q797" i="63"/>
  <c r="Q798" i="63"/>
  <c r="Q799" i="63"/>
  <c r="Q800" i="63"/>
  <c r="Q801" i="63"/>
  <c r="Q802" i="63"/>
  <c r="Q803" i="63"/>
  <c r="Q804" i="63"/>
  <c r="Q805" i="63"/>
  <c r="Q806" i="63"/>
  <c r="Q807" i="63"/>
  <c r="Q808" i="63"/>
  <c r="Q809" i="63"/>
  <c r="Q810" i="63"/>
  <c r="Q811" i="63"/>
  <c r="Q812" i="63"/>
  <c r="Q813" i="63"/>
  <c r="Q814" i="63"/>
  <c r="Q815" i="63"/>
  <c r="Q816" i="63"/>
  <c r="Q817" i="63"/>
  <c r="Q818" i="63"/>
  <c r="Q819" i="63"/>
  <c r="Q820" i="63"/>
  <c r="Q821" i="63"/>
  <c r="Q822" i="63"/>
  <c r="Q823" i="63"/>
  <c r="Q824" i="63"/>
  <c r="Q825" i="63"/>
  <c r="Q826" i="63"/>
  <c r="Q827" i="63"/>
  <c r="Q828" i="63"/>
  <c r="Q829" i="63"/>
  <c r="Q830" i="63"/>
  <c r="Q831" i="63"/>
  <c r="Q832" i="63"/>
  <c r="Q833" i="63"/>
  <c r="Q834" i="63"/>
  <c r="Q835" i="63"/>
  <c r="Q836" i="63"/>
  <c r="Q837" i="63"/>
  <c r="Q838" i="63"/>
  <c r="Q839" i="63"/>
  <c r="Q840" i="63"/>
  <c r="Q841" i="63"/>
  <c r="Q842" i="63"/>
  <c r="Q843" i="63"/>
  <c r="Q844" i="63"/>
  <c r="Q845" i="63"/>
  <c r="Q846" i="63"/>
  <c r="Q847" i="63"/>
  <c r="Q848" i="63"/>
  <c r="Q849" i="63"/>
  <c r="Q850" i="63"/>
  <c r="Q851" i="63"/>
  <c r="Q852" i="63"/>
  <c r="Q853" i="63"/>
  <c r="Q854" i="63"/>
  <c r="Q855" i="63"/>
  <c r="Q856" i="63"/>
  <c r="Q857" i="63"/>
  <c r="Q858" i="63"/>
  <c r="Q859" i="63"/>
  <c r="Q860" i="63"/>
  <c r="Q861" i="63"/>
  <c r="Q862" i="63"/>
  <c r="Q863" i="63"/>
  <c r="Q864" i="63"/>
  <c r="Q865" i="63"/>
  <c r="Q866" i="63"/>
  <c r="Q867" i="63"/>
  <c r="Q868" i="63"/>
  <c r="Q869" i="63"/>
  <c r="Q870" i="63"/>
  <c r="Q871" i="63"/>
  <c r="Q872" i="63"/>
  <c r="Q873" i="63"/>
  <c r="Q874" i="63"/>
  <c r="Q875" i="63"/>
  <c r="Q876" i="63"/>
  <c r="Q877" i="63"/>
  <c r="Q878" i="63"/>
  <c r="Q879" i="63"/>
  <c r="Q880" i="63"/>
  <c r="Q881" i="63"/>
  <c r="Q882" i="63"/>
  <c r="Q883" i="63"/>
  <c r="Q884" i="63"/>
  <c r="Q885" i="63"/>
  <c r="Q886" i="63"/>
  <c r="Q887" i="63"/>
  <c r="Q888" i="63"/>
  <c r="Q889" i="63"/>
  <c r="Q890" i="63"/>
  <c r="Q891" i="63"/>
  <c r="Q892" i="63"/>
  <c r="Q893" i="63"/>
  <c r="Q894" i="63"/>
  <c r="Q895" i="63"/>
  <c r="Q896" i="63"/>
  <c r="Q897" i="63"/>
  <c r="Q898" i="63"/>
  <c r="Q899" i="63"/>
  <c r="Q900" i="63"/>
  <c r="Q901" i="63"/>
  <c r="Q902" i="63"/>
  <c r="Q903" i="63"/>
  <c r="Q904" i="63"/>
  <c r="Q905" i="63"/>
  <c r="Q906" i="63"/>
  <c r="Q907" i="63"/>
  <c r="Q908" i="63"/>
  <c r="Q909" i="63"/>
  <c r="Q910" i="63"/>
  <c r="Q911" i="63"/>
  <c r="Q912" i="63"/>
  <c r="Q913" i="63"/>
  <c r="Q914" i="63"/>
  <c r="Q915" i="63"/>
  <c r="Q916" i="63"/>
  <c r="Q917" i="63"/>
  <c r="Q918" i="63"/>
  <c r="Q919" i="63"/>
  <c r="Q920" i="63"/>
  <c r="Q921" i="63"/>
  <c r="Q922" i="63"/>
  <c r="Q923" i="63"/>
  <c r="Q924" i="63"/>
  <c r="Q925" i="63"/>
  <c r="Q926" i="63"/>
  <c r="Q927" i="63"/>
  <c r="Q928" i="63"/>
  <c r="Q929" i="63"/>
  <c r="Q930" i="63"/>
  <c r="Q931" i="63"/>
  <c r="Q932" i="63"/>
  <c r="Q933" i="63"/>
  <c r="Q934" i="63"/>
  <c r="Q935" i="63"/>
  <c r="Q936" i="63"/>
  <c r="Q937" i="63"/>
  <c r="Q938" i="63"/>
  <c r="Q939" i="63"/>
  <c r="Q940" i="63"/>
  <c r="Q941" i="63"/>
  <c r="Q942" i="63"/>
  <c r="Q943" i="63"/>
  <c r="Q944" i="63"/>
  <c r="Q945" i="63"/>
  <c r="Q946" i="63"/>
  <c r="Q947" i="63"/>
  <c r="Q948" i="63"/>
  <c r="Q949" i="63"/>
  <c r="Q950" i="63"/>
  <c r="Q951" i="63"/>
  <c r="Q952" i="63"/>
  <c r="Q953" i="63"/>
  <c r="Q954" i="63"/>
  <c r="Q955" i="63"/>
  <c r="Q956" i="63"/>
  <c r="Q957" i="63"/>
  <c r="Q958" i="63"/>
  <c r="Q959" i="63"/>
  <c r="Q960" i="63"/>
  <c r="Q961" i="63"/>
  <c r="Q962" i="63"/>
  <c r="Q963" i="63"/>
  <c r="Q964" i="63"/>
  <c r="Q965" i="63"/>
  <c r="Q966" i="63"/>
  <c r="Q967" i="63"/>
  <c r="Q968" i="63"/>
  <c r="Q969" i="63"/>
  <c r="Q970" i="63"/>
  <c r="Q971" i="63"/>
  <c r="Q972" i="63"/>
  <c r="Q973" i="63"/>
  <c r="Q974" i="63"/>
  <c r="Q975" i="63"/>
  <c r="Q976" i="63"/>
  <c r="Q977" i="63"/>
  <c r="Q978" i="63"/>
  <c r="Q979" i="63"/>
  <c r="Q980" i="63"/>
  <c r="Q981" i="63"/>
  <c r="Q982" i="63"/>
  <c r="Q983" i="63"/>
  <c r="Q984" i="63"/>
  <c r="Q985" i="63"/>
  <c r="Q986" i="63"/>
  <c r="Q987" i="63"/>
  <c r="Q988" i="63"/>
  <c r="Q989" i="63"/>
  <c r="Q990" i="63"/>
  <c r="Q991" i="63"/>
  <c r="Q992" i="63"/>
  <c r="Q993" i="63"/>
  <c r="Q994" i="63"/>
  <c r="Q995" i="63"/>
  <c r="Q996" i="63"/>
  <c r="Q997" i="63"/>
  <c r="Q998" i="63"/>
  <c r="Q999" i="63"/>
  <c r="Q1000" i="63"/>
  <c r="Q1001" i="63"/>
  <c r="Q1002" i="63"/>
  <c r="Q1003" i="63"/>
  <c r="Q1004" i="63"/>
  <c r="Q1005" i="63"/>
  <c r="Q1006" i="63"/>
  <c r="Q1007" i="63"/>
  <c r="Q1008" i="63"/>
  <c r="Q1009" i="63"/>
  <c r="Q1010" i="63"/>
  <c r="Q1011" i="63"/>
  <c r="Q1012" i="63"/>
  <c r="Q1013" i="63"/>
  <c r="Q1014" i="63"/>
  <c r="Q1015" i="63"/>
  <c r="Q1016" i="63"/>
  <c r="Q1017" i="63"/>
  <c r="Q1018" i="63"/>
  <c r="Q1019" i="63"/>
  <c r="Q1020" i="63"/>
  <c r="Q1021" i="63"/>
  <c r="Q1022" i="63"/>
  <c r="Q1023" i="63"/>
  <c r="Q1024" i="63"/>
  <c r="Q1025" i="63"/>
  <c r="Q1026" i="63"/>
  <c r="Q1027" i="63"/>
  <c r="Q1028" i="63"/>
  <c r="Q1029" i="63"/>
  <c r="Q1030" i="63"/>
  <c r="Q1031" i="63"/>
  <c r="Q1032" i="63"/>
  <c r="Q1033" i="63"/>
  <c r="Q1034" i="63"/>
  <c r="Q1035" i="63"/>
  <c r="Q1036" i="63"/>
  <c r="Q1037" i="63"/>
  <c r="Q1038" i="63"/>
  <c r="Q1039" i="63"/>
  <c r="Q1040" i="63"/>
  <c r="Q1041" i="63"/>
  <c r="Q1042" i="63"/>
  <c r="Q1043" i="63"/>
  <c r="Q1044" i="63"/>
  <c r="Q1045" i="63"/>
  <c r="Q1046" i="63"/>
  <c r="Q1047" i="63"/>
  <c r="Q1048" i="63"/>
  <c r="Q1049" i="63"/>
  <c r="Q1050" i="63"/>
  <c r="Q1051" i="63"/>
  <c r="Q1052" i="63"/>
  <c r="Q1053" i="63"/>
  <c r="Q1054" i="63"/>
  <c r="Q1055" i="63"/>
  <c r="Q1056" i="63"/>
  <c r="Q1057" i="63"/>
  <c r="Q1058" i="63"/>
  <c r="Q1059" i="63"/>
  <c r="Q1060" i="63"/>
  <c r="Q1061" i="63"/>
  <c r="Q1062" i="63"/>
  <c r="Q1063" i="63"/>
  <c r="Q1064" i="63"/>
  <c r="Q1065" i="63"/>
  <c r="Q1066" i="63"/>
  <c r="Q1067" i="63"/>
  <c r="Q1068" i="63"/>
  <c r="Q1069" i="63"/>
  <c r="Q1070" i="63"/>
  <c r="Q1071" i="63"/>
  <c r="Q1072" i="63"/>
  <c r="Q1073" i="63"/>
  <c r="Q1074" i="63"/>
  <c r="Q1075" i="63"/>
  <c r="Q1076" i="63"/>
  <c r="Q1077" i="63"/>
  <c r="Q1078" i="63"/>
  <c r="Q1079" i="63"/>
  <c r="Q1080" i="63"/>
  <c r="Q1081" i="63"/>
  <c r="Q1082" i="63"/>
  <c r="Q1083" i="63"/>
  <c r="Q1084" i="63"/>
  <c r="Q1085" i="63"/>
  <c r="Q1086" i="63"/>
  <c r="Q1087" i="63"/>
  <c r="Q1088" i="63"/>
  <c r="Q1089" i="63"/>
  <c r="Q1090" i="63"/>
  <c r="Q1091" i="63"/>
  <c r="Q1092" i="63"/>
  <c r="Q1093" i="63"/>
  <c r="Q1094" i="63"/>
  <c r="Q1095" i="63"/>
  <c r="Q1096" i="63"/>
  <c r="Q1097" i="63"/>
  <c r="Q1098" i="63"/>
  <c r="Q1099" i="63"/>
  <c r="Q1100" i="63"/>
  <c r="Q1101" i="63"/>
  <c r="Q1102" i="63"/>
  <c r="Q1103" i="63"/>
  <c r="Q1104" i="63"/>
  <c r="Q1105" i="63"/>
  <c r="Q1106" i="63"/>
  <c r="Q1107" i="63"/>
  <c r="Q1108" i="63"/>
  <c r="Q1109" i="63"/>
  <c r="Q1110" i="63"/>
  <c r="Q1111" i="63"/>
  <c r="Q1112" i="63"/>
  <c r="Q1113" i="63"/>
  <c r="Q1114" i="63"/>
  <c r="Q1115" i="63"/>
  <c r="Q1116" i="63"/>
  <c r="Q1117" i="63"/>
  <c r="Q1118" i="63"/>
  <c r="Q1119" i="63"/>
  <c r="Q1120" i="63"/>
  <c r="Q1121" i="63"/>
  <c r="Q1122" i="63"/>
  <c r="Q1123" i="63"/>
  <c r="Q1124" i="63"/>
  <c r="Q1125" i="63"/>
  <c r="Q1126" i="63"/>
  <c r="Q1127" i="63"/>
  <c r="Q1128" i="63"/>
  <c r="Q1129" i="63"/>
  <c r="Q1130" i="63"/>
  <c r="Q1131" i="63"/>
  <c r="Q1132" i="63"/>
  <c r="Q1133" i="63"/>
  <c r="Q1134" i="63"/>
  <c r="Q1135" i="63"/>
  <c r="Q1136" i="63"/>
  <c r="Q1137" i="63"/>
  <c r="Q1138" i="63"/>
  <c r="Q1139" i="63"/>
  <c r="Q1140" i="63"/>
  <c r="Q1141" i="63"/>
  <c r="Q1142" i="63"/>
  <c r="Q1143" i="63"/>
  <c r="Q1144" i="63"/>
  <c r="Q1145" i="63"/>
  <c r="Q1146" i="63"/>
  <c r="Q1147" i="63"/>
  <c r="Q1148" i="63"/>
  <c r="Q1149" i="63"/>
  <c r="Q1150" i="63"/>
  <c r="Q1151" i="63"/>
  <c r="Q1152" i="63"/>
  <c r="Q1153" i="63"/>
  <c r="Q1154" i="63"/>
  <c r="Q1155" i="63"/>
  <c r="Q1156" i="63"/>
  <c r="Q1157" i="63"/>
  <c r="Q1158" i="63"/>
  <c r="Q1159" i="63"/>
  <c r="Q1160" i="63"/>
  <c r="Q1161" i="63"/>
  <c r="Q1162" i="63"/>
  <c r="Q1163" i="63"/>
  <c r="Q1164" i="63"/>
  <c r="Q1165" i="63"/>
  <c r="Q1166" i="63"/>
  <c r="Q1167" i="63"/>
  <c r="Q1168" i="63"/>
  <c r="Q1169" i="63"/>
  <c r="Q1170" i="63"/>
  <c r="Q1171" i="63"/>
  <c r="Q1172" i="63"/>
  <c r="Q1173" i="63"/>
  <c r="Q1174" i="63"/>
  <c r="Q1175" i="63"/>
  <c r="Q1176" i="63"/>
  <c r="Q1177" i="63"/>
  <c r="Q1178" i="63"/>
  <c r="Q1179" i="63"/>
  <c r="Q1180" i="63"/>
  <c r="Q1181" i="63"/>
  <c r="Q1182" i="63"/>
  <c r="Q1183" i="63"/>
  <c r="Q1184" i="63"/>
  <c r="Q1185" i="63"/>
  <c r="Q1186" i="63"/>
  <c r="Q1187" i="63"/>
  <c r="Q1188" i="63"/>
  <c r="Q1189" i="63"/>
  <c r="Q1190" i="63"/>
  <c r="Q1191" i="63"/>
  <c r="Q1192" i="63"/>
  <c r="Q1193" i="63"/>
  <c r="Q1194" i="63"/>
  <c r="Q1195" i="63"/>
  <c r="Q1196" i="63"/>
  <c r="Q1197" i="63"/>
  <c r="Q1198" i="63"/>
  <c r="Q1199" i="63"/>
  <c r="Q1200" i="63"/>
  <c r="Q1201" i="63"/>
  <c r="Q1202" i="63"/>
  <c r="Q1203" i="63"/>
  <c r="Q1204" i="63"/>
  <c r="Q1205" i="63"/>
  <c r="Q1206" i="63"/>
  <c r="Q1207" i="63"/>
  <c r="Q1208" i="63"/>
  <c r="Q1209" i="63"/>
  <c r="Q1210" i="63"/>
  <c r="Q1211" i="63"/>
  <c r="Q1212" i="63"/>
  <c r="Q1213" i="63"/>
  <c r="Q1214" i="63"/>
  <c r="Q1215" i="63"/>
  <c r="Q1216" i="63"/>
  <c r="Q1217" i="63"/>
  <c r="Q1218" i="63"/>
  <c r="Q1219" i="63"/>
  <c r="Q1220" i="63"/>
  <c r="Q1221" i="63"/>
  <c r="Q1222" i="63"/>
  <c r="Q1223" i="63"/>
  <c r="Q1224" i="63"/>
  <c r="Q1225" i="63"/>
  <c r="Q1226" i="63"/>
  <c r="Q1227" i="63"/>
  <c r="Q1228" i="63"/>
  <c r="Q1229" i="63"/>
  <c r="Q1230" i="63"/>
  <c r="Q1231" i="63"/>
  <c r="Q1232" i="63"/>
  <c r="Q1233" i="63"/>
  <c r="Q1234" i="63"/>
  <c r="Q1235" i="63"/>
  <c r="Q1236" i="63"/>
  <c r="Q1237" i="63"/>
  <c r="Q1238" i="63"/>
  <c r="Q1239" i="63"/>
  <c r="Q1240" i="63"/>
  <c r="Q1241" i="63"/>
  <c r="Q1242" i="63"/>
  <c r="Q1243" i="63"/>
  <c r="Q1244" i="63"/>
  <c r="Q1245" i="63"/>
  <c r="Q1246" i="63"/>
  <c r="Q1247" i="63"/>
  <c r="Q1248" i="63"/>
  <c r="Q1249" i="63"/>
  <c r="Q1250" i="63"/>
  <c r="Q1251" i="63"/>
  <c r="Q1252" i="63"/>
  <c r="Q1253" i="63"/>
  <c r="Q1254" i="63"/>
  <c r="Q1255" i="63"/>
  <c r="Q1256" i="63"/>
  <c r="Q1257" i="63"/>
  <c r="Q1258" i="63"/>
  <c r="Q1259" i="63"/>
  <c r="Q1260" i="63"/>
  <c r="Q1261" i="63"/>
  <c r="Q1262" i="63"/>
  <c r="Q1263" i="63"/>
  <c r="Q1264" i="63"/>
  <c r="Q1265" i="63"/>
  <c r="Q1266" i="63"/>
  <c r="Q1267" i="63"/>
  <c r="Q1268" i="63"/>
  <c r="Q1269" i="63"/>
  <c r="Q1270" i="63"/>
  <c r="Q1271" i="63"/>
  <c r="Q1272" i="63"/>
  <c r="Q1273" i="63"/>
  <c r="Q1274" i="63"/>
  <c r="Q1275" i="63"/>
  <c r="Q1276" i="63"/>
  <c r="Q1277" i="63"/>
  <c r="Q1278" i="63"/>
  <c r="Q1279" i="63"/>
  <c r="Q1280" i="63"/>
  <c r="Q1281" i="63"/>
  <c r="Q1282" i="63"/>
  <c r="Q1283" i="63"/>
  <c r="Q1284" i="63"/>
  <c r="Q1285" i="63"/>
  <c r="Q1286" i="63"/>
  <c r="Q1287" i="63"/>
  <c r="Q1288" i="63"/>
  <c r="Q1289" i="63"/>
  <c r="Q1290" i="63"/>
  <c r="Q1291" i="63"/>
  <c r="Q1292" i="63"/>
  <c r="Q1293" i="63"/>
  <c r="Q1294" i="63"/>
  <c r="Q1295" i="63"/>
  <c r="Q1296" i="63"/>
  <c r="Q1297" i="63"/>
  <c r="Q1298" i="63"/>
  <c r="Q1299" i="63"/>
  <c r="Q1300" i="63"/>
  <c r="Q1301" i="63"/>
  <c r="Q1302" i="63"/>
  <c r="Q1303" i="63"/>
  <c r="Q1304" i="63"/>
  <c r="Q1305" i="63"/>
  <c r="P2" i="63"/>
  <c r="P3" i="63"/>
  <c r="P4" i="63"/>
  <c r="P5" i="63"/>
  <c r="P6" i="63"/>
  <c r="P7" i="63"/>
  <c r="P8" i="63"/>
  <c r="P9" i="63"/>
  <c r="P10"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258" i="63"/>
  <c r="P259" i="63"/>
  <c r="P260" i="63"/>
  <c r="P261" i="63"/>
  <c r="P262" i="63"/>
  <c r="P263" i="63"/>
  <c r="P264" i="63"/>
  <c r="P265" i="63"/>
  <c r="P266" i="63"/>
  <c r="P267" i="63"/>
  <c r="P268" i="63"/>
  <c r="P269" i="63"/>
  <c r="P270" i="63"/>
  <c r="P271" i="63"/>
  <c r="P272" i="63"/>
  <c r="P273" i="63"/>
  <c r="P274" i="63"/>
  <c r="P275" i="63"/>
  <c r="P276" i="63"/>
  <c r="P277" i="63"/>
  <c r="P278" i="63"/>
  <c r="P279" i="63"/>
  <c r="P280" i="63"/>
  <c r="P281" i="63"/>
  <c r="P282" i="63"/>
  <c r="P283" i="63"/>
  <c r="P284" i="63"/>
  <c r="P285" i="63"/>
  <c r="P286" i="63"/>
  <c r="P287" i="63"/>
  <c r="P288" i="63"/>
  <c r="P289" i="63"/>
  <c r="P290" i="63"/>
  <c r="P291" i="63"/>
  <c r="P292" i="63"/>
  <c r="P293" i="63"/>
  <c r="P294" i="63"/>
  <c r="P295" i="63"/>
  <c r="P296" i="63"/>
  <c r="P297" i="63"/>
  <c r="P298" i="63"/>
  <c r="P299" i="63"/>
  <c r="P300" i="63"/>
  <c r="P301" i="63"/>
  <c r="P302" i="63"/>
  <c r="P303" i="63"/>
  <c r="P304" i="63"/>
  <c r="P305" i="63"/>
  <c r="P306" i="63"/>
  <c r="P307" i="63"/>
  <c r="P308" i="63"/>
  <c r="P309" i="63"/>
  <c r="P310" i="63"/>
  <c r="P311" i="63"/>
  <c r="P312" i="63"/>
  <c r="P313" i="63"/>
  <c r="P314" i="63"/>
  <c r="P315" i="63"/>
  <c r="P316" i="63"/>
  <c r="P317" i="63"/>
  <c r="P318" i="63"/>
  <c r="P319" i="63"/>
  <c r="P320" i="63"/>
  <c r="P321" i="63"/>
  <c r="P322" i="63"/>
  <c r="P323" i="63"/>
  <c r="P324" i="63"/>
  <c r="P325" i="63"/>
  <c r="P326" i="63"/>
  <c r="P327" i="63"/>
  <c r="P328" i="63"/>
  <c r="P329" i="63"/>
  <c r="P330" i="63"/>
  <c r="P331" i="63"/>
  <c r="P332" i="63"/>
  <c r="P333" i="63"/>
  <c r="P334" i="63"/>
  <c r="P335" i="63"/>
  <c r="P336" i="63"/>
  <c r="P337" i="63"/>
  <c r="P338" i="63"/>
  <c r="P339" i="63"/>
  <c r="P340" i="63"/>
  <c r="P341" i="63"/>
  <c r="P342" i="63"/>
  <c r="P343" i="63"/>
  <c r="P344" i="63"/>
  <c r="P345" i="63"/>
  <c r="P346" i="63"/>
  <c r="P347" i="63"/>
  <c r="P348" i="63"/>
  <c r="P349" i="63"/>
  <c r="P350" i="63"/>
  <c r="P351" i="63"/>
  <c r="P352" i="63"/>
  <c r="P353" i="63"/>
  <c r="P354" i="63"/>
  <c r="P355" i="63"/>
  <c r="P356" i="63"/>
  <c r="P357" i="63"/>
  <c r="P358" i="63"/>
  <c r="P359" i="63"/>
  <c r="P360" i="63"/>
  <c r="P361" i="63"/>
  <c r="P362" i="63"/>
  <c r="P363" i="63"/>
  <c r="P364" i="63"/>
  <c r="P365" i="63"/>
  <c r="P366" i="63"/>
  <c r="P367" i="63"/>
  <c r="P368" i="63"/>
  <c r="P369" i="63"/>
  <c r="P370" i="63"/>
  <c r="P371" i="63"/>
  <c r="P372" i="63"/>
  <c r="P373" i="63"/>
  <c r="P374" i="63"/>
  <c r="P375" i="63"/>
  <c r="P376" i="63"/>
  <c r="P377" i="63"/>
  <c r="P378" i="63"/>
  <c r="P379" i="63"/>
  <c r="P380" i="63"/>
  <c r="P381" i="63"/>
  <c r="P382" i="63"/>
  <c r="P383" i="63"/>
  <c r="P384" i="63"/>
  <c r="P385" i="63"/>
  <c r="P386" i="63"/>
  <c r="P387" i="63"/>
  <c r="P388" i="63"/>
  <c r="P389" i="63"/>
  <c r="P390" i="63"/>
  <c r="P391" i="63"/>
  <c r="P392" i="63"/>
  <c r="P393" i="63"/>
  <c r="P394" i="63"/>
  <c r="P395" i="63"/>
  <c r="P396" i="63"/>
  <c r="P397" i="63"/>
  <c r="P398" i="63"/>
  <c r="P399" i="63"/>
  <c r="P400" i="63"/>
  <c r="P401" i="63"/>
  <c r="P402" i="63"/>
  <c r="P403" i="63"/>
  <c r="P404" i="63"/>
  <c r="P405" i="63"/>
  <c r="P406" i="63"/>
  <c r="P407" i="63"/>
  <c r="P408" i="63"/>
  <c r="P409" i="63"/>
  <c r="P410" i="63"/>
  <c r="P411" i="63"/>
  <c r="P412" i="63"/>
  <c r="P413" i="63"/>
  <c r="P414" i="63"/>
  <c r="P415" i="63"/>
  <c r="P416" i="63"/>
  <c r="P417" i="63"/>
  <c r="P418" i="63"/>
  <c r="P419" i="63"/>
  <c r="P420" i="63"/>
  <c r="P421" i="63"/>
  <c r="P422" i="63"/>
  <c r="P423" i="63"/>
  <c r="P424" i="63"/>
  <c r="P425" i="63"/>
  <c r="P426" i="63"/>
  <c r="P427" i="63"/>
  <c r="P428" i="63"/>
  <c r="P429" i="63"/>
  <c r="P430" i="63"/>
  <c r="P431" i="63"/>
  <c r="P432" i="63"/>
  <c r="P433" i="63"/>
  <c r="P434" i="63"/>
  <c r="P435" i="63"/>
  <c r="P436" i="63"/>
  <c r="P437" i="63"/>
  <c r="P438" i="63"/>
  <c r="P439" i="63"/>
  <c r="P440" i="63"/>
  <c r="P441" i="63"/>
  <c r="P442" i="63"/>
  <c r="P443" i="63"/>
  <c r="P444" i="63"/>
  <c r="P445" i="63"/>
  <c r="P446" i="63"/>
  <c r="P447" i="63"/>
  <c r="P448" i="63"/>
  <c r="P449" i="63"/>
  <c r="P450" i="63"/>
  <c r="P451" i="63"/>
  <c r="P452" i="63"/>
  <c r="P453" i="63"/>
  <c r="P454" i="63"/>
  <c r="P455" i="63"/>
  <c r="P456" i="63"/>
  <c r="P457" i="63"/>
  <c r="P458" i="63"/>
  <c r="P459" i="63"/>
  <c r="P460" i="63"/>
  <c r="P461" i="63"/>
  <c r="P462" i="63"/>
  <c r="P463" i="63"/>
  <c r="P464" i="63"/>
  <c r="P465" i="63"/>
  <c r="P466" i="63"/>
  <c r="P467" i="63"/>
  <c r="P468" i="63"/>
  <c r="P469" i="63"/>
  <c r="P470" i="63"/>
  <c r="P471" i="63"/>
  <c r="P472" i="63"/>
  <c r="P473" i="63"/>
  <c r="P474" i="63"/>
  <c r="P475" i="63"/>
  <c r="P476" i="63"/>
  <c r="P477" i="63"/>
  <c r="P478" i="63"/>
  <c r="P479" i="63"/>
  <c r="P480" i="63"/>
  <c r="P481" i="63"/>
  <c r="P482" i="63"/>
  <c r="P483" i="63"/>
  <c r="P484" i="63"/>
  <c r="P485" i="63"/>
  <c r="P486" i="63"/>
  <c r="P487" i="63"/>
  <c r="P488" i="63"/>
  <c r="P489" i="63"/>
  <c r="P490" i="63"/>
  <c r="P491" i="63"/>
  <c r="P492" i="63"/>
  <c r="P493" i="63"/>
  <c r="P494" i="63"/>
  <c r="P495" i="63"/>
  <c r="P496" i="63"/>
  <c r="P497" i="63"/>
  <c r="P498" i="63"/>
  <c r="P499" i="63"/>
  <c r="P500" i="63"/>
  <c r="P501" i="63"/>
  <c r="P502" i="63"/>
  <c r="P503" i="63"/>
  <c r="P504" i="63"/>
  <c r="P505" i="63"/>
  <c r="P506" i="63"/>
  <c r="P507" i="63"/>
  <c r="P508" i="63"/>
  <c r="P509" i="63"/>
  <c r="P510" i="63"/>
  <c r="P511" i="63"/>
  <c r="P512" i="63"/>
  <c r="P513" i="63"/>
  <c r="P514" i="63"/>
  <c r="P515" i="63"/>
  <c r="P516" i="63"/>
  <c r="P517" i="63"/>
  <c r="P518" i="63"/>
  <c r="P519" i="63"/>
  <c r="P520" i="63"/>
  <c r="P521" i="63"/>
  <c r="P522" i="63"/>
  <c r="P523" i="63"/>
  <c r="P524" i="63"/>
  <c r="P525" i="63"/>
  <c r="P526" i="63"/>
  <c r="P527" i="63"/>
  <c r="P528" i="63"/>
  <c r="P529" i="63"/>
  <c r="P530" i="63"/>
  <c r="P531" i="63"/>
  <c r="P532" i="63"/>
  <c r="P533" i="63"/>
  <c r="P534" i="63"/>
  <c r="P535" i="63"/>
  <c r="P536" i="63"/>
  <c r="P537" i="63"/>
  <c r="P538" i="63"/>
  <c r="P539" i="63"/>
  <c r="P540" i="63"/>
  <c r="P541" i="63"/>
  <c r="P542" i="63"/>
  <c r="P543" i="63"/>
  <c r="P544" i="63"/>
  <c r="P545" i="63"/>
  <c r="P546" i="63"/>
  <c r="P547" i="63"/>
  <c r="P548" i="63"/>
  <c r="P549" i="63"/>
  <c r="P550" i="63"/>
  <c r="P551" i="63"/>
  <c r="P552" i="63"/>
  <c r="P553" i="63"/>
  <c r="P554" i="63"/>
  <c r="P555" i="63"/>
  <c r="P556" i="63"/>
  <c r="P557" i="63"/>
  <c r="P558" i="63"/>
  <c r="P559" i="63"/>
  <c r="P560" i="63"/>
  <c r="P561" i="63"/>
  <c r="P562" i="63"/>
  <c r="P563" i="63"/>
  <c r="P564" i="63"/>
  <c r="P565" i="63"/>
  <c r="P566" i="63"/>
  <c r="P567" i="63"/>
  <c r="P568" i="63"/>
  <c r="P569" i="63"/>
  <c r="P570" i="63"/>
  <c r="P571" i="63"/>
  <c r="P572" i="63"/>
  <c r="P573" i="63"/>
  <c r="P574" i="63"/>
  <c r="P575" i="63"/>
  <c r="P576" i="63"/>
  <c r="P577" i="63"/>
  <c r="P578" i="63"/>
  <c r="P579" i="63"/>
  <c r="P580" i="63"/>
  <c r="P581" i="63"/>
  <c r="P582" i="63"/>
  <c r="P583" i="63"/>
  <c r="P584" i="63"/>
  <c r="P585" i="63"/>
  <c r="P586" i="63"/>
  <c r="P587" i="63"/>
  <c r="P588" i="63"/>
  <c r="P589" i="63"/>
  <c r="P590" i="63"/>
  <c r="P591" i="63"/>
  <c r="P592" i="63"/>
  <c r="P593" i="63"/>
  <c r="P594" i="63"/>
  <c r="P595" i="63"/>
  <c r="P596" i="63"/>
  <c r="P597" i="63"/>
  <c r="P598" i="63"/>
  <c r="P599" i="63"/>
  <c r="P600" i="63"/>
  <c r="P601" i="63"/>
  <c r="P602" i="63"/>
  <c r="P603" i="63"/>
  <c r="P604" i="63"/>
  <c r="P605" i="63"/>
  <c r="P606" i="63"/>
  <c r="P607" i="63"/>
  <c r="P608" i="63"/>
  <c r="P609" i="63"/>
  <c r="P610" i="63"/>
  <c r="P611" i="63"/>
  <c r="P612" i="63"/>
  <c r="P613" i="63"/>
  <c r="P614" i="63"/>
  <c r="P615" i="63"/>
  <c r="P616" i="63"/>
  <c r="P617" i="63"/>
  <c r="P618" i="63"/>
  <c r="P619" i="63"/>
  <c r="P620" i="63"/>
  <c r="P621" i="63"/>
  <c r="P622" i="63"/>
  <c r="P623" i="63"/>
  <c r="P624" i="63"/>
  <c r="P625" i="63"/>
  <c r="P626" i="63"/>
  <c r="P627" i="63"/>
  <c r="P628" i="63"/>
  <c r="P629" i="63"/>
  <c r="P630" i="63"/>
  <c r="P631" i="63"/>
  <c r="P632" i="63"/>
  <c r="P633" i="63"/>
  <c r="P634" i="63"/>
  <c r="P635" i="63"/>
  <c r="P636" i="63"/>
  <c r="P637" i="63"/>
  <c r="P638" i="63"/>
  <c r="P639" i="63"/>
  <c r="P640" i="63"/>
  <c r="P641" i="63"/>
  <c r="P642" i="63"/>
  <c r="P643" i="63"/>
  <c r="P644" i="63"/>
  <c r="P645" i="63"/>
  <c r="P646" i="63"/>
  <c r="P647" i="63"/>
  <c r="P648" i="63"/>
  <c r="P649" i="63"/>
  <c r="P650" i="63"/>
  <c r="P651" i="63"/>
  <c r="P652" i="63"/>
  <c r="P653" i="63"/>
  <c r="P654" i="63"/>
  <c r="P655" i="63"/>
  <c r="P656" i="63"/>
  <c r="P657" i="63"/>
  <c r="P658" i="63"/>
  <c r="P659" i="63"/>
  <c r="P660" i="63"/>
  <c r="P661" i="63"/>
  <c r="P662" i="63"/>
  <c r="P663" i="63"/>
  <c r="P664" i="63"/>
  <c r="P665" i="63"/>
  <c r="P666" i="63"/>
  <c r="P667" i="63"/>
  <c r="P668" i="63"/>
  <c r="P669" i="63"/>
  <c r="P670" i="63"/>
  <c r="P671" i="63"/>
  <c r="P672" i="63"/>
  <c r="P673" i="63"/>
  <c r="P674" i="63"/>
  <c r="P675" i="63"/>
  <c r="P676" i="63"/>
  <c r="P677" i="63"/>
  <c r="P678" i="63"/>
  <c r="P679" i="63"/>
  <c r="P680" i="63"/>
  <c r="P681" i="63"/>
  <c r="P682" i="63"/>
  <c r="P683" i="63"/>
  <c r="P684" i="63"/>
  <c r="P685" i="63"/>
  <c r="P686" i="63"/>
  <c r="P687" i="63"/>
  <c r="P688" i="63"/>
  <c r="P689" i="63"/>
  <c r="P690" i="63"/>
  <c r="P691" i="63"/>
  <c r="P692" i="63"/>
  <c r="P693" i="63"/>
  <c r="P694" i="63"/>
  <c r="P695" i="63"/>
  <c r="P696" i="63"/>
  <c r="P697" i="63"/>
  <c r="P698" i="63"/>
  <c r="P699" i="63"/>
  <c r="P700" i="63"/>
  <c r="P701" i="63"/>
  <c r="P702" i="63"/>
  <c r="P703" i="63"/>
  <c r="P704" i="63"/>
  <c r="P705" i="63"/>
  <c r="P706" i="63"/>
  <c r="P707" i="63"/>
  <c r="P708" i="63"/>
  <c r="P709" i="63"/>
  <c r="P710" i="63"/>
  <c r="P711" i="63"/>
  <c r="P712" i="63"/>
  <c r="P713" i="63"/>
  <c r="P714" i="63"/>
  <c r="P715" i="63"/>
  <c r="P716" i="63"/>
  <c r="P717" i="63"/>
  <c r="P718" i="63"/>
  <c r="P719" i="63"/>
  <c r="P720" i="63"/>
  <c r="P721" i="63"/>
  <c r="P722" i="63"/>
  <c r="P723" i="63"/>
  <c r="P724" i="63"/>
  <c r="P725" i="63"/>
  <c r="P726" i="63"/>
  <c r="P727" i="63"/>
  <c r="P728" i="63"/>
  <c r="P729" i="63"/>
  <c r="P730" i="63"/>
  <c r="P731" i="63"/>
  <c r="P732" i="63"/>
  <c r="P733" i="63"/>
  <c r="P734" i="63"/>
  <c r="P735" i="63"/>
  <c r="P736" i="63"/>
  <c r="P737" i="63"/>
  <c r="P738" i="63"/>
  <c r="P739" i="63"/>
  <c r="P740" i="63"/>
  <c r="P741" i="63"/>
  <c r="P742" i="63"/>
  <c r="P743" i="63"/>
  <c r="P744" i="63"/>
  <c r="P745" i="63"/>
  <c r="P746" i="63"/>
  <c r="P747" i="63"/>
  <c r="P748" i="63"/>
  <c r="P749" i="63"/>
  <c r="P750" i="63"/>
  <c r="P751" i="63"/>
  <c r="P752" i="63"/>
  <c r="P753" i="63"/>
  <c r="P754" i="63"/>
  <c r="P755" i="63"/>
  <c r="P756" i="63"/>
  <c r="P757" i="63"/>
  <c r="P758" i="63"/>
  <c r="P759" i="63"/>
  <c r="P760" i="63"/>
  <c r="P761" i="63"/>
  <c r="P762" i="63"/>
  <c r="P763" i="63"/>
  <c r="P764" i="63"/>
  <c r="P765" i="63"/>
  <c r="P766" i="63"/>
  <c r="P767" i="63"/>
  <c r="P768" i="63"/>
  <c r="P769" i="63"/>
  <c r="P770" i="63"/>
  <c r="P771" i="63"/>
  <c r="P772" i="63"/>
  <c r="P773" i="63"/>
  <c r="P774" i="63"/>
  <c r="P775" i="63"/>
  <c r="P776" i="63"/>
  <c r="P777" i="63"/>
  <c r="P778" i="63"/>
  <c r="P779" i="63"/>
  <c r="P780" i="63"/>
  <c r="P781" i="63"/>
  <c r="P782" i="63"/>
  <c r="P783" i="63"/>
  <c r="P784" i="63"/>
  <c r="P785" i="63"/>
  <c r="P786" i="63"/>
  <c r="P787" i="63"/>
  <c r="P788" i="63"/>
  <c r="P789" i="63"/>
  <c r="P790" i="63"/>
  <c r="P791" i="63"/>
  <c r="P792" i="63"/>
  <c r="P793" i="63"/>
  <c r="P794" i="63"/>
  <c r="P795" i="63"/>
  <c r="P796" i="63"/>
  <c r="P797" i="63"/>
  <c r="P798" i="63"/>
  <c r="P799" i="63"/>
  <c r="P800" i="63"/>
  <c r="P801" i="63"/>
  <c r="P802" i="63"/>
  <c r="P803" i="63"/>
  <c r="P804" i="63"/>
  <c r="P805" i="63"/>
  <c r="P806" i="63"/>
  <c r="P807" i="63"/>
  <c r="P808" i="63"/>
  <c r="P809" i="63"/>
  <c r="P810" i="63"/>
  <c r="P811" i="63"/>
  <c r="P812" i="63"/>
  <c r="P813" i="63"/>
  <c r="P814" i="63"/>
  <c r="P815" i="63"/>
  <c r="P816" i="63"/>
  <c r="P817" i="63"/>
  <c r="P818" i="63"/>
  <c r="P819" i="63"/>
  <c r="P820" i="63"/>
  <c r="P821" i="63"/>
  <c r="P822" i="63"/>
  <c r="P823" i="63"/>
  <c r="P824" i="63"/>
  <c r="P825" i="63"/>
  <c r="P826" i="63"/>
  <c r="P827" i="63"/>
  <c r="P828" i="63"/>
  <c r="P829" i="63"/>
  <c r="P830" i="63"/>
  <c r="P831" i="63"/>
  <c r="P832" i="63"/>
  <c r="P833" i="63"/>
  <c r="P834" i="63"/>
  <c r="P835" i="63"/>
  <c r="P836" i="63"/>
  <c r="P837" i="63"/>
  <c r="P838" i="63"/>
  <c r="P839" i="63"/>
  <c r="P840" i="63"/>
  <c r="P841" i="63"/>
  <c r="P842" i="63"/>
  <c r="P843" i="63"/>
  <c r="P844" i="63"/>
  <c r="P845" i="63"/>
  <c r="P846" i="63"/>
  <c r="P847" i="63"/>
  <c r="P848" i="63"/>
  <c r="P849" i="63"/>
  <c r="P850" i="63"/>
  <c r="P851" i="63"/>
  <c r="P852" i="63"/>
  <c r="P853" i="63"/>
  <c r="P854" i="63"/>
  <c r="P855" i="63"/>
  <c r="P856" i="63"/>
  <c r="P857" i="63"/>
  <c r="P858" i="63"/>
  <c r="P859" i="63"/>
  <c r="P860" i="63"/>
  <c r="P861" i="63"/>
  <c r="P862" i="63"/>
  <c r="P863" i="63"/>
  <c r="P864" i="63"/>
  <c r="P865" i="63"/>
  <c r="P866" i="63"/>
  <c r="P867" i="63"/>
  <c r="P868" i="63"/>
  <c r="P869" i="63"/>
  <c r="P870" i="63"/>
  <c r="P871" i="63"/>
  <c r="P872" i="63"/>
  <c r="P873" i="63"/>
  <c r="P874" i="63"/>
  <c r="P875" i="63"/>
  <c r="P876" i="63"/>
  <c r="P877" i="63"/>
  <c r="P878" i="63"/>
  <c r="P879" i="63"/>
  <c r="P880" i="63"/>
  <c r="P881" i="63"/>
  <c r="P882" i="63"/>
  <c r="P883" i="63"/>
  <c r="P884" i="63"/>
  <c r="P885" i="63"/>
  <c r="P886" i="63"/>
  <c r="P887" i="63"/>
  <c r="P888" i="63"/>
  <c r="P889" i="63"/>
  <c r="P890" i="63"/>
  <c r="P891" i="63"/>
  <c r="P892" i="63"/>
  <c r="P893" i="63"/>
  <c r="P894" i="63"/>
  <c r="P895" i="63"/>
  <c r="P896" i="63"/>
  <c r="P897" i="63"/>
  <c r="P898" i="63"/>
  <c r="P899" i="63"/>
  <c r="P900" i="63"/>
  <c r="P901" i="63"/>
  <c r="P902" i="63"/>
  <c r="P903" i="63"/>
  <c r="P904" i="63"/>
  <c r="P905" i="63"/>
  <c r="P906" i="63"/>
  <c r="P907" i="63"/>
  <c r="P908" i="63"/>
  <c r="P909" i="63"/>
  <c r="P910" i="63"/>
  <c r="P911" i="63"/>
  <c r="P912" i="63"/>
  <c r="P913" i="63"/>
  <c r="P914" i="63"/>
  <c r="P915" i="63"/>
  <c r="P916" i="63"/>
  <c r="P917" i="63"/>
  <c r="P918" i="63"/>
  <c r="P919" i="63"/>
  <c r="P920" i="63"/>
  <c r="P921" i="63"/>
  <c r="P922" i="63"/>
  <c r="P923" i="63"/>
  <c r="P924" i="63"/>
  <c r="P925" i="63"/>
  <c r="P926" i="63"/>
  <c r="P927" i="63"/>
  <c r="P928" i="63"/>
  <c r="P929" i="63"/>
  <c r="P930" i="63"/>
  <c r="P931" i="63"/>
  <c r="P932" i="63"/>
  <c r="P933" i="63"/>
  <c r="P934" i="63"/>
  <c r="P935" i="63"/>
  <c r="P936" i="63"/>
  <c r="P937" i="63"/>
  <c r="P938" i="63"/>
  <c r="P939" i="63"/>
  <c r="P940" i="63"/>
  <c r="P941" i="63"/>
  <c r="P942" i="63"/>
  <c r="P943" i="63"/>
  <c r="P944" i="63"/>
  <c r="P945" i="63"/>
  <c r="P946" i="63"/>
  <c r="P947" i="63"/>
  <c r="P948" i="63"/>
  <c r="P949" i="63"/>
  <c r="P950" i="63"/>
  <c r="P951" i="63"/>
  <c r="P952" i="63"/>
  <c r="P953" i="63"/>
  <c r="P954" i="63"/>
  <c r="P955" i="63"/>
  <c r="P956" i="63"/>
  <c r="P957" i="63"/>
  <c r="P958" i="63"/>
  <c r="P959" i="63"/>
  <c r="P960" i="63"/>
  <c r="P961" i="63"/>
  <c r="P962" i="63"/>
  <c r="P963" i="63"/>
  <c r="P964" i="63"/>
  <c r="P965" i="63"/>
  <c r="P966" i="63"/>
  <c r="P967" i="63"/>
  <c r="P968" i="63"/>
  <c r="P969" i="63"/>
  <c r="P970" i="63"/>
  <c r="P971" i="63"/>
  <c r="P972" i="63"/>
  <c r="P973" i="63"/>
  <c r="P974" i="63"/>
  <c r="P975" i="63"/>
  <c r="P976" i="63"/>
  <c r="P977" i="63"/>
  <c r="P978" i="63"/>
  <c r="P979" i="63"/>
  <c r="P980" i="63"/>
  <c r="P981" i="63"/>
  <c r="P982" i="63"/>
  <c r="P983" i="63"/>
  <c r="P984" i="63"/>
  <c r="P985" i="63"/>
  <c r="P986" i="63"/>
  <c r="P987" i="63"/>
  <c r="P988" i="63"/>
  <c r="P989" i="63"/>
  <c r="P990" i="63"/>
  <c r="P991" i="63"/>
  <c r="P992" i="63"/>
  <c r="P993" i="63"/>
  <c r="P994" i="63"/>
  <c r="P995" i="63"/>
  <c r="P996" i="63"/>
  <c r="P997" i="63"/>
  <c r="P998" i="63"/>
  <c r="P999" i="63"/>
  <c r="P1000" i="63"/>
  <c r="P1001" i="63"/>
  <c r="P1002" i="63"/>
  <c r="P1003" i="63"/>
  <c r="P1004" i="63"/>
  <c r="P1005" i="63"/>
  <c r="P1006" i="63"/>
  <c r="P1007" i="63"/>
  <c r="P1008" i="63"/>
  <c r="P1009" i="63"/>
  <c r="P1010" i="63"/>
  <c r="P1011" i="63"/>
  <c r="P1012" i="63"/>
  <c r="P1013" i="63"/>
  <c r="P1014" i="63"/>
  <c r="P1015" i="63"/>
  <c r="P1016" i="63"/>
  <c r="P1017" i="63"/>
  <c r="P1018" i="63"/>
  <c r="P1019" i="63"/>
  <c r="P1020" i="63"/>
  <c r="P1021" i="63"/>
  <c r="P1022" i="63"/>
  <c r="P1023" i="63"/>
  <c r="P1024" i="63"/>
  <c r="P1025" i="63"/>
  <c r="P1026" i="63"/>
  <c r="P1027" i="63"/>
  <c r="P1028" i="63"/>
  <c r="P1029" i="63"/>
  <c r="P1030" i="63"/>
  <c r="P1031" i="63"/>
  <c r="P1032" i="63"/>
  <c r="P1033" i="63"/>
  <c r="P1034" i="63"/>
  <c r="P1035" i="63"/>
  <c r="P1036" i="63"/>
  <c r="P1037" i="63"/>
  <c r="P1038" i="63"/>
  <c r="P1039" i="63"/>
  <c r="P1040" i="63"/>
  <c r="P1041" i="63"/>
  <c r="P1042" i="63"/>
  <c r="P1043" i="63"/>
  <c r="P1044" i="63"/>
  <c r="P1045" i="63"/>
  <c r="P1046" i="63"/>
  <c r="P1047" i="63"/>
  <c r="P1048" i="63"/>
  <c r="P1049" i="63"/>
  <c r="P1050" i="63"/>
  <c r="P1051" i="63"/>
  <c r="P1052" i="63"/>
  <c r="P1053" i="63"/>
  <c r="P1054" i="63"/>
  <c r="P1055" i="63"/>
  <c r="P1056" i="63"/>
  <c r="P1057" i="63"/>
  <c r="P1058" i="63"/>
  <c r="P1059" i="63"/>
  <c r="P1060" i="63"/>
  <c r="P1061" i="63"/>
  <c r="P1062" i="63"/>
  <c r="P1063" i="63"/>
  <c r="P1064" i="63"/>
  <c r="P1065" i="63"/>
  <c r="P1066" i="63"/>
  <c r="P1067" i="63"/>
  <c r="P1068" i="63"/>
  <c r="P1069" i="63"/>
  <c r="P1070" i="63"/>
  <c r="P1071" i="63"/>
  <c r="P1072" i="63"/>
  <c r="P1073" i="63"/>
  <c r="P1074" i="63"/>
  <c r="P1075" i="63"/>
  <c r="P1076" i="63"/>
  <c r="P1077" i="63"/>
  <c r="P1078" i="63"/>
  <c r="P1079" i="63"/>
  <c r="P1080" i="63"/>
  <c r="P1081" i="63"/>
  <c r="P1082" i="63"/>
  <c r="P1083" i="63"/>
  <c r="P1084" i="63"/>
  <c r="P1085" i="63"/>
  <c r="P1086" i="63"/>
  <c r="P1087" i="63"/>
  <c r="P1088" i="63"/>
  <c r="P1089" i="63"/>
  <c r="P1090" i="63"/>
  <c r="P1091" i="63"/>
  <c r="P1092" i="63"/>
  <c r="P1093" i="63"/>
  <c r="P1094" i="63"/>
  <c r="P1095" i="63"/>
  <c r="P1096" i="63"/>
  <c r="P1097" i="63"/>
  <c r="P1098" i="63"/>
  <c r="P1099" i="63"/>
  <c r="P1100" i="63"/>
  <c r="P1101" i="63"/>
  <c r="P1102" i="63"/>
  <c r="P1103" i="63"/>
  <c r="P1104" i="63"/>
  <c r="P1105" i="63"/>
  <c r="P1106" i="63"/>
  <c r="P1107" i="63"/>
  <c r="P1108" i="63"/>
  <c r="P1109" i="63"/>
  <c r="P1110" i="63"/>
  <c r="P1111" i="63"/>
  <c r="P1112" i="63"/>
  <c r="P1113" i="63"/>
  <c r="P1114" i="63"/>
  <c r="P1115" i="63"/>
  <c r="P1116" i="63"/>
  <c r="P1117" i="63"/>
  <c r="P1118" i="63"/>
  <c r="P1119" i="63"/>
  <c r="P1120" i="63"/>
  <c r="P1121" i="63"/>
  <c r="P1122" i="63"/>
  <c r="P1123" i="63"/>
  <c r="P1124" i="63"/>
  <c r="P1125" i="63"/>
  <c r="P1126" i="63"/>
  <c r="P1127" i="63"/>
  <c r="P1128" i="63"/>
  <c r="P1129" i="63"/>
  <c r="P1130" i="63"/>
  <c r="P1131" i="63"/>
  <c r="P1132" i="63"/>
  <c r="P1133" i="63"/>
  <c r="P1134" i="63"/>
  <c r="P1135" i="63"/>
  <c r="P1136" i="63"/>
  <c r="P1137" i="63"/>
  <c r="P1138" i="63"/>
  <c r="P1139" i="63"/>
  <c r="P1140" i="63"/>
  <c r="P1141" i="63"/>
  <c r="P1142" i="63"/>
  <c r="P1143" i="63"/>
  <c r="P1144" i="63"/>
  <c r="P1145" i="63"/>
  <c r="P1146" i="63"/>
  <c r="P1147" i="63"/>
  <c r="P1148" i="63"/>
  <c r="P1149" i="63"/>
  <c r="P1150" i="63"/>
  <c r="P1151" i="63"/>
  <c r="P1152" i="63"/>
  <c r="P1153" i="63"/>
  <c r="P1154" i="63"/>
  <c r="P1155" i="63"/>
  <c r="P1156" i="63"/>
  <c r="P1157" i="63"/>
  <c r="P1158" i="63"/>
  <c r="P1159" i="63"/>
  <c r="P1160" i="63"/>
  <c r="P1161" i="63"/>
  <c r="P1162" i="63"/>
  <c r="P1163" i="63"/>
  <c r="P1164" i="63"/>
  <c r="P1165" i="63"/>
  <c r="P1166" i="63"/>
  <c r="P1167" i="63"/>
  <c r="P1168" i="63"/>
  <c r="P1169" i="63"/>
  <c r="P1170" i="63"/>
  <c r="P1171" i="63"/>
  <c r="P1172" i="63"/>
  <c r="P1173" i="63"/>
  <c r="P1174" i="63"/>
  <c r="P1175" i="63"/>
  <c r="P1176" i="63"/>
  <c r="P1177" i="63"/>
  <c r="P1178" i="63"/>
  <c r="P1179" i="63"/>
  <c r="P1180" i="63"/>
  <c r="P1181" i="63"/>
  <c r="P1182" i="63"/>
  <c r="P1183" i="63"/>
  <c r="P1184" i="63"/>
  <c r="P1185" i="63"/>
  <c r="P1186" i="63"/>
  <c r="P1187" i="63"/>
  <c r="P1188" i="63"/>
  <c r="P1189" i="63"/>
  <c r="P1190" i="63"/>
  <c r="P1191" i="63"/>
  <c r="P1192" i="63"/>
  <c r="P1193" i="63"/>
  <c r="P1194" i="63"/>
  <c r="P1195" i="63"/>
  <c r="P1196" i="63"/>
  <c r="P1197" i="63"/>
  <c r="P1198" i="63"/>
  <c r="P1199" i="63"/>
  <c r="P1200" i="63"/>
  <c r="P1201" i="63"/>
  <c r="P1202" i="63"/>
  <c r="P1203" i="63"/>
  <c r="P1204" i="63"/>
  <c r="P1205" i="63"/>
  <c r="P1206" i="63"/>
  <c r="P1207" i="63"/>
  <c r="P1208" i="63"/>
  <c r="P1209" i="63"/>
  <c r="P1210" i="63"/>
  <c r="P1211" i="63"/>
  <c r="P1212" i="63"/>
  <c r="P1213" i="63"/>
  <c r="P1214" i="63"/>
  <c r="P1215" i="63"/>
  <c r="P1216" i="63"/>
  <c r="P1217" i="63"/>
  <c r="P1218" i="63"/>
  <c r="P1219" i="63"/>
  <c r="P1220" i="63"/>
  <c r="P1221" i="63"/>
  <c r="P1222" i="63"/>
  <c r="P1223" i="63"/>
  <c r="P1224" i="63"/>
  <c r="P1225" i="63"/>
  <c r="P1226" i="63"/>
  <c r="P1227" i="63"/>
  <c r="P1228" i="63"/>
  <c r="P1229" i="63"/>
  <c r="P1230" i="63"/>
  <c r="P1231" i="63"/>
  <c r="P1232" i="63"/>
  <c r="P1233" i="63"/>
  <c r="P1234" i="63"/>
  <c r="P1235" i="63"/>
  <c r="P1236" i="63"/>
  <c r="P1237" i="63"/>
  <c r="P1238" i="63"/>
  <c r="P1239" i="63"/>
  <c r="P1240" i="63"/>
  <c r="P1241" i="63"/>
  <c r="P1242" i="63"/>
  <c r="P1243" i="63"/>
  <c r="P1244" i="63"/>
  <c r="P1245" i="63"/>
  <c r="P1246" i="63"/>
  <c r="P1247" i="63"/>
  <c r="P1248" i="63"/>
  <c r="P1249" i="63"/>
  <c r="P1250" i="63"/>
  <c r="P1251" i="63"/>
  <c r="P1252" i="63"/>
  <c r="P1253" i="63"/>
  <c r="P1254" i="63"/>
  <c r="P1255" i="63"/>
  <c r="P1256" i="63"/>
  <c r="P1257" i="63"/>
  <c r="P1258" i="63"/>
  <c r="P1259" i="63"/>
  <c r="P1260" i="63"/>
  <c r="P1261" i="63"/>
  <c r="P1262" i="63"/>
  <c r="P1263" i="63"/>
  <c r="P1264" i="63"/>
  <c r="P1265" i="63"/>
  <c r="P1266" i="63"/>
  <c r="P1267" i="63"/>
  <c r="P1268" i="63"/>
  <c r="P1269" i="63"/>
  <c r="P1270" i="63"/>
  <c r="P1271" i="63"/>
  <c r="P1272" i="63"/>
  <c r="P1273" i="63"/>
  <c r="P1274" i="63"/>
  <c r="P1275" i="63"/>
  <c r="P1276" i="63"/>
  <c r="P1277" i="63"/>
  <c r="P1278" i="63"/>
  <c r="P1279" i="63"/>
  <c r="P1280" i="63"/>
  <c r="P1281" i="63"/>
  <c r="P1282" i="63"/>
  <c r="P1283" i="63"/>
  <c r="P1284" i="63"/>
  <c r="P1285" i="63"/>
  <c r="P1286" i="63"/>
  <c r="P1287" i="63"/>
  <c r="P1288" i="63"/>
  <c r="P1289" i="63"/>
  <c r="P1290" i="63"/>
  <c r="P1291" i="63"/>
  <c r="P1292" i="63"/>
  <c r="P1293" i="63"/>
  <c r="P1294" i="63"/>
  <c r="P1295" i="63"/>
  <c r="P1296" i="63"/>
  <c r="P1297" i="63"/>
  <c r="P1298" i="63"/>
  <c r="P1299" i="63"/>
  <c r="P1300" i="63"/>
  <c r="P1301" i="63"/>
  <c r="P1302" i="63"/>
  <c r="P1303" i="63"/>
  <c r="P1304" i="63"/>
  <c r="P1305" i="63"/>
  <c r="O2" i="63"/>
  <c r="O3" i="63"/>
  <c r="O4" i="63"/>
  <c r="O5" i="63"/>
  <c r="O6" i="63"/>
  <c r="O7" i="63"/>
  <c r="O8" i="63"/>
  <c r="O9" i="63"/>
  <c r="O10" i="63"/>
  <c r="O11" i="63"/>
  <c r="O12" i="63"/>
  <c r="O13" i="63"/>
  <c r="O14" i="63"/>
  <c r="O15" i="63"/>
  <c r="O16" i="63"/>
  <c r="O17" i="63"/>
  <c r="O18" i="63"/>
  <c r="O19" i="63"/>
  <c r="O20" i="63"/>
  <c r="O21" i="63"/>
  <c r="O22" i="63"/>
  <c r="O23" i="63"/>
  <c r="O24" i="63"/>
  <c r="O25" i="63"/>
  <c r="O26" i="63"/>
  <c r="O27" i="63"/>
  <c r="O28" i="63"/>
  <c r="O29" i="63"/>
  <c r="O30" i="63"/>
  <c r="O31" i="63"/>
  <c r="O32" i="63"/>
  <c r="O33" i="63"/>
  <c r="O34" i="63"/>
  <c r="O35" i="63"/>
  <c r="O36" i="63"/>
  <c r="O37" i="63"/>
  <c r="O38" i="63"/>
  <c r="O39" i="63"/>
  <c r="O40" i="63"/>
  <c r="O41" i="63"/>
  <c r="O42" i="63"/>
  <c r="O43" i="63"/>
  <c r="O44" i="63"/>
  <c r="O45" i="63"/>
  <c r="O46" i="63"/>
  <c r="O47" i="63"/>
  <c r="O48" i="63"/>
  <c r="O49" i="63"/>
  <c r="O50" i="63"/>
  <c r="O51" i="63"/>
  <c r="O52" i="63"/>
  <c r="O53" i="63"/>
  <c r="O54" i="63"/>
  <c r="O55" i="63"/>
  <c r="O56" i="63"/>
  <c r="O57" i="63"/>
  <c r="O58" i="63"/>
  <c r="O59" i="63"/>
  <c r="O60" i="63"/>
  <c r="O61" i="63"/>
  <c r="O62" i="63"/>
  <c r="O63" i="63"/>
  <c r="O64" i="63"/>
  <c r="O65" i="63"/>
  <c r="O66" i="63"/>
  <c r="O67" i="63"/>
  <c r="O68" i="63"/>
  <c r="O69" i="63"/>
  <c r="O70" i="63"/>
  <c r="O71" i="63"/>
  <c r="O72" i="63"/>
  <c r="O73" i="63"/>
  <c r="O74" i="63"/>
  <c r="O75" i="63"/>
  <c r="O76" i="63"/>
  <c r="O77" i="63"/>
  <c r="O78" i="63"/>
  <c r="O79" i="63"/>
  <c r="O80" i="63"/>
  <c r="O81" i="63"/>
  <c r="O82" i="63"/>
  <c r="O83" i="63"/>
  <c r="O84" i="63"/>
  <c r="O85" i="63"/>
  <c r="O86" i="63"/>
  <c r="O87" i="63"/>
  <c r="O88" i="63"/>
  <c r="O89" i="63"/>
  <c r="O90" i="63"/>
  <c r="O91" i="63"/>
  <c r="O92" i="63"/>
  <c r="O93" i="63"/>
  <c r="O94" i="63"/>
  <c r="O95" i="63"/>
  <c r="O96" i="63"/>
  <c r="O97" i="63"/>
  <c r="O98" i="63"/>
  <c r="O99" i="63"/>
  <c r="O100" i="63"/>
  <c r="O101" i="63"/>
  <c r="O102" i="63"/>
  <c r="O103" i="63"/>
  <c r="O104" i="63"/>
  <c r="O105" i="63"/>
  <c r="O106" i="63"/>
  <c r="O107" i="63"/>
  <c r="O108" i="63"/>
  <c r="O109" i="63"/>
  <c r="O110" i="63"/>
  <c r="O111" i="63"/>
  <c r="O112" i="63"/>
  <c r="O113" i="63"/>
  <c r="O114" i="63"/>
  <c r="O115" i="63"/>
  <c r="O116" i="63"/>
  <c r="O117" i="63"/>
  <c r="O118" i="63"/>
  <c r="O119" i="63"/>
  <c r="O120" i="63"/>
  <c r="O121" i="63"/>
  <c r="O122" i="63"/>
  <c r="O123" i="63"/>
  <c r="O124" i="63"/>
  <c r="O125" i="63"/>
  <c r="O126" i="63"/>
  <c r="O127" i="63"/>
  <c r="O128" i="63"/>
  <c r="O129" i="63"/>
  <c r="O130" i="63"/>
  <c r="O131" i="63"/>
  <c r="O132" i="63"/>
  <c r="O133" i="63"/>
  <c r="O134" i="63"/>
  <c r="O135" i="63"/>
  <c r="O136" i="63"/>
  <c r="O137" i="63"/>
  <c r="O138" i="63"/>
  <c r="O139" i="63"/>
  <c r="O140" i="63"/>
  <c r="O141" i="63"/>
  <c r="O142" i="63"/>
  <c r="O143" i="63"/>
  <c r="O144" i="63"/>
  <c r="O145" i="63"/>
  <c r="O146" i="63"/>
  <c r="O147" i="63"/>
  <c r="O148" i="63"/>
  <c r="O149" i="63"/>
  <c r="O150" i="63"/>
  <c r="O151" i="63"/>
  <c r="O152" i="63"/>
  <c r="O153" i="63"/>
  <c r="O154" i="63"/>
  <c r="O155" i="63"/>
  <c r="O156" i="63"/>
  <c r="O157" i="63"/>
  <c r="O158" i="63"/>
  <c r="O159" i="63"/>
  <c r="O160" i="63"/>
  <c r="O161" i="63"/>
  <c r="O162" i="63"/>
  <c r="O163" i="63"/>
  <c r="O164" i="63"/>
  <c r="O165" i="63"/>
  <c r="O166" i="63"/>
  <c r="O167" i="63"/>
  <c r="O168" i="63"/>
  <c r="O169" i="63"/>
  <c r="O170" i="63"/>
  <c r="O171" i="63"/>
  <c r="O172" i="63"/>
  <c r="O173" i="63"/>
  <c r="O174" i="63"/>
  <c r="O175" i="63"/>
  <c r="O176" i="63"/>
  <c r="O177" i="63"/>
  <c r="O178" i="63"/>
  <c r="O179" i="63"/>
  <c r="O180" i="63"/>
  <c r="O181" i="63"/>
  <c r="O182" i="63"/>
  <c r="O183" i="63"/>
  <c r="O184" i="63"/>
  <c r="O185" i="63"/>
  <c r="O186" i="63"/>
  <c r="O187" i="63"/>
  <c r="O188" i="63"/>
  <c r="O189" i="63"/>
  <c r="O190" i="63"/>
  <c r="O191" i="63"/>
  <c r="O192" i="63"/>
  <c r="O193" i="63"/>
  <c r="O194" i="63"/>
  <c r="O195" i="63"/>
  <c r="O196" i="63"/>
  <c r="O197" i="63"/>
  <c r="O198" i="63"/>
  <c r="O199" i="63"/>
  <c r="O200" i="63"/>
  <c r="O201" i="63"/>
  <c r="O202" i="63"/>
  <c r="O203" i="63"/>
  <c r="O204" i="63"/>
  <c r="O205" i="63"/>
  <c r="O206" i="63"/>
  <c r="O207" i="63"/>
  <c r="O208" i="63"/>
  <c r="O209" i="63"/>
  <c r="O210" i="63"/>
  <c r="O211" i="63"/>
  <c r="O212" i="63"/>
  <c r="O213" i="63"/>
  <c r="O214" i="63"/>
  <c r="O215" i="63"/>
  <c r="O216" i="63"/>
  <c r="O217" i="63"/>
  <c r="O218" i="63"/>
  <c r="O219" i="63"/>
  <c r="O220" i="63"/>
  <c r="O221" i="63"/>
  <c r="O222" i="63"/>
  <c r="O223" i="63"/>
  <c r="O224" i="63"/>
  <c r="O225" i="63"/>
  <c r="O226" i="63"/>
  <c r="O227" i="63"/>
  <c r="O228" i="63"/>
  <c r="O229" i="63"/>
  <c r="O230" i="63"/>
  <c r="O231" i="63"/>
  <c r="O232" i="63"/>
  <c r="O233" i="63"/>
  <c r="O234" i="63"/>
  <c r="O235" i="63"/>
  <c r="O236" i="63"/>
  <c r="O237" i="63"/>
  <c r="O238" i="63"/>
  <c r="O239" i="63"/>
  <c r="O240" i="63"/>
  <c r="O241" i="63"/>
  <c r="O242" i="63"/>
  <c r="O243" i="63"/>
  <c r="O244" i="63"/>
  <c r="O245" i="63"/>
  <c r="O246" i="63"/>
  <c r="O247" i="63"/>
  <c r="O248" i="63"/>
  <c r="O249" i="63"/>
  <c r="O250" i="63"/>
  <c r="O251" i="63"/>
  <c r="O252" i="63"/>
  <c r="O253" i="63"/>
  <c r="O254" i="63"/>
  <c r="O255" i="63"/>
  <c r="O256" i="63"/>
  <c r="O257" i="63"/>
  <c r="O258" i="63"/>
  <c r="O259" i="63"/>
  <c r="O260" i="63"/>
  <c r="O261" i="63"/>
  <c r="O262" i="63"/>
  <c r="O263" i="63"/>
  <c r="O264" i="63"/>
  <c r="O265" i="63"/>
  <c r="O266" i="63"/>
  <c r="O267" i="63"/>
  <c r="O268" i="63"/>
  <c r="O269" i="63"/>
  <c r="O270" i="63"/>
  <c r="O271" i="63"/>
  <c r="O272" i="63"/>
  <c r="O273" i="63"/>
  <c r="O274" i="63"/>
  <c r="O275" i="63"/>
  <c r="O276" i="63"/>
  <c r="O277" i="63"/>
  <c r="O278" i="63"/>
  <c r="O279" i="63"/>
  <c r="O280" i="63"/>
  <c r="O281" i="63"/>
  <c r="O282" i="63"/>
  <c r="O283" i="63"/>
  <c r="O284" i="63"/>
  <c r="O285" i="63"/>
  <c r="O286" i="63"/>
  <c r="O287" i="63"/>
  <c r="O288" i="63"/>
  <c r="O289" i="63"/>
  <c r="O290" i="63"/>
  <c r="O291" i="63"/>
  <c r="O292" i="63"/>
  <c r="O293" i="63"/>
  <c r="O294" i="63"/>
  <c r="O295" i="63"/>
  <c r="O296" i="63"/>
  <c r="O297" i="63"/>
  <c r="O298" i="63"/>
  <c r="O299" i="63"/>
  <c r="O300" i="63"/>
  <c r="O301" i="63"/>
  <c r="O302" i="63"/>
  <c r="O303" i="63"/>
  <c r="O304" i="63"/>
  <c r="O305" i="63"/>
  <c r="O306" i="63"/>
  <c r="O307" i="63"/>
  <c r="O308" i="63"/>
  <c r="O309" i="63"/>
  <c r="O310" i="63"/>
  <c r="O311" i="63"/>
  <c r="O312" i="63"/>
  <c r="O313" i="63"/>
  <c r="O314" i="63"/>
  <c r="O315" i="63"/>
  <c r="O316" i="63"/>
  <c r="O317" i="63"/>
  <c r="O318" i="63"/>
  <c r="O319" i="63"/>
  <c r="O320" i="63"/>
  <c r="O321" i="63"/>
  <c r="O322" i="63"/>
  <c r="O323" i="63"/>
  <c r="O324" i="63"/>
  <c r="O325" i="63"/>
  <c r="O326" i="63"/>
  <c r="O327" i="63"/>
  <c r="O328" i="63"/>
  <c r="O329" i="63"/>
  <c r="O330" i="63"/>
  <c r="O331" i="63"/>
  <c r="O332" i="63"/>
  <c r="O333" i="63"/>
  <c r="O334" i="63"/>
  <c r="O335" i="63"/>
  <c r="O336" i="63"/>
  <c r="O337" i="63"/>
  <c r="O338" i="63"/>
  <c r="O339" i="63"/>
  <c r="O340" i="63"/>
  <c r="O341" i="63"/>
  <c r="O342" i="63"/>
  <c r="O343" i="63"/>
  <c r="O344" i="63"/>
  <c r="O345" i="63"/>
  <c r="O346" i="63"/>
  <c r="O347" i="63"/>
  <c r="O348" i="63"/>
  <c r="O349" i="63"/>
  <c r="O350" i="63"/>
  <c r="O351" i="63"/>
  <c r="O352" i="63"/>
  <c r="O353" i="63"/>
  <c r="O354" i="63"/>
  <c r="O355" i="63"/>
  <c r="O356" i="63"/>
  <c r="O357" i="63"/>
  <c r="O358" i="63"/>
  <c r="O359" i="63"/>
  <c r="O360" i="63"/>
  <c r="O361" i="63"/>
  <c r="O362" i="63"/>
  <c r="O363" i="63"/>
  <c r="O364" i="63"/>
  <c r="O365" i="63"/>
  <c r="O366" i="63"/>
  <c r="O367" i="63"/>
  <c r="O368" i="63"/>
  <c r="O369" i="63"/>
  <c r="O370" i="63"/>
  <c r="O371" i="63"/>
  <c r="O372" i="63"/>
  <c r="O373" i="63"/>
  <c r="O374" i="63"/>
  <c r="O375" i="63"/>
  <c r="O376" i="63"/>
  <c r="O377" i="63"/>
  <c r="O378" i="63"/>
  <c r="O379" i="63"/>
  <c r="O380" i="63"/>
  <c r="O381" i="63"/>
  <c r="O382" i="63"/>
  <c r="O383" i="63"/>
  <c r="O384" i="63"/>
  <c r="O385" i="63"/>
  <c r="O386" i="63"/>
  <c r="O387" i="63"/>
  <c r="O388" i="63"/>
  <c r="O389" i="63"/>
  <c r="O390" i="63"/>
  <c r="O391" i="63"/>
  <c r="O392" i="63"/>
  <c r="O393" i="63"/>
  <c r="O394" i="63"/>
  <c r="O395" i="63"/>
  <c r="O396" i="63"/>
  <c r="O397" i="63"/>
  <c r="O398" i="63"/>
  <c r="O399" i="63"/>
  <c r="O400" i="63"/>
  <c r="O401" i="63"/>
  <c r="O402" i="63"/>
  <c r="O403" i="63"/>
  <c r="O404" i="63"/>
  <c r="O405" i="63"/>
  <c r="O406" i="63"/>
  <c r="O407" i="63"/>
  <c r="O408" i="63"/>
  <c r="O409" i="63"/>
  <c r="O410" i="63"/>
  <c r="O411" i="63"/>
  <c r="O412" i="63"/>
  <c r="O413" i="63"/>
  <c r="O414" i="63"/>
  <c r="O415" i="63"/>
  <c r="O416" i="63"/>
  <c r="O417" i="63"/>
  <c r="O418" i="63"/>
  <c r="O419" i="63"/>
  <c r="O420" i="63"/>
  <c r="O421" i="63"/>
  <c r="O422" i="63"/>
  <c r="O423" i="63"/>
  <c r="O424" i="63"/>
  <c r="O425" i="63"/>
  <c r="O426" i="63"/>
  <c r="O427" i="63"/>
  <c r="O428" i="63"/>
  <c r="O429" i="63"/>
  <c r="O430" i="63"/>
  <c r="O431" i="63"/>
  <c r="O432" i="63"/>
  <c r="O433" i="63"/>
  <c r="O434" i="63"/>
  <c r="O435" i="63"/>
  <c r="O436" i="63"/>
  <c r="O437" i="63"/>
  <c r="O438" i="63"/>
  <c r="O439" i="63"/>
  <c r="O440" i="63"/>
  <c r="O441" i="63"/>
  <c r="O442" i="63"/>
  <c r="O443" i="63"/>
  <c r="O444" i="63"/>
  <c r="O445" i="63"/>
  <c r="O446" i="63"/>
  <c r="O447" i="63"/>
  <c r="O448" i="63"/>
  <c r="O449" i="63"/>
  <c r="O450" i="63"/>
  <c r="O451" i="63"/>
  <c r="O452" i="63"/>
  <c r="O453" i="63"/>
  <c r="O454" i="63"/>
  <c r="O455" i="63"/>
  <c r="O456" i="63"/>
  <c r="O457" i="63"/>
  <c r="O458" i="63"/>
  <c r="O459" i="63"/>
  <c r="O460" i="63"/>
  <c r="O461" i="63"/>
  <c r="O462" i="63"/>
  <c r="O463" i="63"/>
  <c r="O464" i="63"/>
  <c r="O465" i="63"/>
  <c r="O466" i="63"/>
  <c r="O467" i="63"/>
  <c r="O468" i="63"/>
  <c r="O469" i="63"/>
  <c r="O470" i="63"/>
  <c r="O471" i="63"/>
  <c r="O472" i="63"/>
  <c r="O473" i="63"/>
  <c r="O474" i="63"/>
  <c r="O475" i="63"/>
  <c r="O476" i="63"/>
  <c r="O477" i="63"/>
  <c r="O478" i="63"/>
  <c r="O479" i="63"/>
  <c r="O480" i="63"/>
  <c r="O481" i="63"/>
  <c r="O482" i="63"/>
  <c r="O483" i="63"/>
  <c r="O484" i="63"/>
  <c r="O485" i="63"/>
  <c r="O486" i="63"/>
  <c r="O487" i="63"/>
  <c r="O488" i="63"/>
  <c r="O489" i="63"/>
  <c r="O490" i="63"/>
  <c r="O491" i="63"/>
  <c r="O492" i="63"/>
  <c r="O493" i="63"/>
  <c r="O494" i="63"/>
  <c r="O495" i="63"/>
  <c r="O496" i="63"/>
  <c r="O497" i="63"/>
  <c r="O498" i="63"/>
  <c r="O499" i="63"/>
  <c r="O500" i="63"/>
  <c r="O501" i="63"/>
  <c r="O502" i="63"/>
  <c r="O503" i="63"/>
  <c r="O504" i="63"/>
  <c r="O505" i="63"/>
  <c r="O506" i="63"/>
  <c r="O507" i="63"/>
  <c r="O508" i="63"/>
  <c r="O509" i="63"/>
  <c r="O510" i="63"/>
  <c r="O511" i="63"/>
  <c r="O512" i="63"/>
  <c r="O513" i="63"/>
  <c r="O514" i="63"/>
  <c r="O515" i="63"/>
  <c r="O516" i="63"/>
  <c r="O517" i="63"/>
  <c r="O518" i="63"/>
  <c r="O519" i="63"/>
  <c r="O520" i="63"/>
  <c r="O521" i="63"/>
  <c r="O522" i="63"/>
  <c r="O523" i="63"/>
  <c r="O524" i="63"/>
  <c r="O525" i="63"/>
  <c r="O526" i="63"/>
  <c r="O527" i="63"/>
  <c r="O528" i="63"/>
  <c r="O529" i="63"/>
  <c r="O530" i="63"/>
  <c r="O531" i="63"/>
  <c r="O532" i="63"/>
  <c r="O533" i="63"/>
  <c r="O534" i="63"/>
  <c r="O535" i="63"/>
  <c r="O536" i="63"/>
  <c r="O537" i="63"/>
  <c r="O538" i="63"/>
  <c r="O539" i="63"/>
  <c r="O540" i="63"/>
  <c r="O541" i="63"/>
  <c r="O542" i="63"/>
  <c r="O543" i="63"/>
  <c r="O544" i="63"/>
  <c r="O545" i="63"/>
  <c r="O546" i="63"/>
  <c r="O547" i="63"/>
  <c r="O548" i="63"/>
  <c r="O549" i="63"/>
  <c r="O550" i="63"/>
  <c r="O551" i="63"/>
  <c r="O552" i="63"/>
  <c r="O553" i="63"/>
  <c r="O554" i="63"/>
  <c r="O555" i="63"/>
  <c r="O556" i="63"/>
  <c r="O557" i="63"/>
  <c r="O558" i="63"/>
  <c r="O559" i="63"/>
  <c r="O560" i="63"/>
  <c r="O561" i="63"/>
  <c r="O562" i="63"/>
  <c r="O563" i="63"/>
  <c r="O564" i="63"/>
  <c r="O565" i="63"/>
  <c r="O566" i="63"/>
  <c r="O567" i="63"/>
  <c r="O568" i="63"/>
  <c r="O569" i="63"/>
  <c r="O570" i="63"/>
  <c r="O571" i="63"/>
  <c r="O572" i="63"/>
  <c r="O573" i="63"/>
  <c r="O574" i="63"/>
  <c r="O575" i="63"/>
  <c r="O576" i="63"/>
  <c r="O577" i="63"/>
  <c r="O578" i="63"/>
  <c r="O579" i="63"/>
  <c r="O580" i="63"/>
  <c r="O581" i="63"/>
  <c r="O582" i="63"/>
  <c r="O583" i="63"/>
  <c r="O584" i="63"/>
  <c r="O585" i="63"/>
  <c r="O586" i="63"/>
  <c r="O587" i="63"/>
  <c r="O588" i="63"/>
  <c r="O589" i="63"/>
  <c r="O590" i="63"/>
  <c r="O591" i="63"/>
  <c r="O592" i="63"/>
  <c r="O593" i="63"/>
  <c r="O594" i="63"/>
  <c r="O595" i="63"/>
  <c r="O596" i="63"/>
  <c r="O597" i="63"/>
  <c r="O598" i="63"/>
  <c r="O599" i="63"/>
  <c r="O600" i="63"/>
  <c r="O601" i="63"/>
  <c r="O602" i="63"/>
  <c r="O603" i="63"/>
  <c r="O604" i="63"/>
  <c r="O605" i="63"/>
  <c r="O606" i="63"/>
  <c r="O607" i="63"/>
  <c r="O608" i="63"/>
  <c r="O609" i="63"/>
  <c r="O610" i="63"/>
  <c r="O611" i="63"/>
  <c r="O612" i="63"/>
  <c r="O613" i="63"/>
  <c r="O614" i="63"/>
  <c r="O615" i="63"/>
  <c r="O616" i="63"/>
  <c r="O617" i="63"/>
  <c r="O618" i="63"/>
  <c r="O619" i="63"/>
  <c r="O620" i="63"/>
  <c r="O621" i="63"/>
  <c r="O622" i="63"/>
  <c r="O623" i="63"/>
  <c r="O624" i="63"/>
  <c r="O625" i="63"/>
  <c r="O626" i="63"/>
  <c r="O627" i="63"/>
  <c r="O628" i="63"/>
  <c r="O629" i="63"/>
  <c r="O630" i="63"/>
  <c r="O631" i="63"/>
  <c r="O632" i="63"/>
  <c r="O633" i="63"/>
  <c r="O634" i="63"/>
  <c r="O635" i="63"/>
  <c r="O636" i="63"/>
  <c r="O637" i="63"/>
  <c r="O638" i="63"/>
  <c r="O639" i="63"/>
  <c r="O640" i="63"/>
  <c r="O641" i="63"/>
  <c r="O642" i="63"/>
  <c r="O643" i="63"/>
  <c r="O644" i="63"/>
  <c r="O645" i="63"/>
  <c r="O646" i="63"/>
  <c r="O647" i="63"/>
  <c r="O648" i="63"/>
  <c r="O649" i="63"/>
  <c r="O650" i="63"/>
  <c r="O651" i="63"/>
  <c r="O652" i="63"/>
  <c r="O653" i="63"/>
  <c r="O654" i="63"/>
  <c r="O655" i="63"/>
  <c r="O656" i="63"/>
  <c r="O657" i="63"/>
  <c r="O658" i="63"/>
  <c r="O659" i="63"/>
  <c r="O660" i="63"/>
  <c r="O661" i="63"/>
  <c r="O662" i="63"/>
  <c r="O663" i="63"/>
  <c r="O664" i="63"/>
  <c r="O665" i="63"/>
  <c r="O666" i="63"/>
  <c r="O667" i="63"/>
  <c r="O668" i="63"/>
  <c r="O669" i="63"/>
  <c r="O670" i="63"/>
  <c r="O671" i="63"/>
  <c r="O672" i="63"/>
  <c r="O673" i="63"/>
  <c r="O674" i="63"/>
  <c r="O675" i="63"/>
  <c r="O676" i="63"/>
  <c r="O677" i="63"/>
  <c r="O678" i="63"/>
  <c r="O679" i="63"/>
  <c r="O680" i="63"/>
  <c r="O681" i="63"/>
  <c r="O682" i="63"/>
  <c r="O683" i="63"/>
  <c r="O684" i="63"/>
  <c r="O685" i="63"/>
  <c r="O686" i="63"/>
  <c r="O687" i="63"/>
  <c r="O688" i="63"/>
  <c r="O689" i="63"/>
  <c r="O690" i="63"/>
  <c r="O691" i="63"/>
  <c r="O692" i="63"/>
  <c r="O693" i="63"/>
  <c r="O694" i="63"/>
  <c r="O695" i="63"/>
  <c r="O696" i="63"/>
  <c r="O697" i="63"/>
  <c r="O698" i="63"/>
  <c r="O699" i="63"/>
  <c r="O700" i="63"/>
  <c r="O701" i="63"/>
  <c r="O702" i="63"/>
  <c r="O703" i="63"/>
  <c r="O704" i="63"/>
  <c r="O705" i="63"/>
  <c r="O706" i="63"/>
  <c r="O707" i="63"/>
  <c r="O708" i="63"/>
  <c r="O709" i="63"/>
  <c r="O710" i="63"/>
  <c r="O711" i="63"/>
  <c r="O712" i="63"/>
  <c r="O713" i="63"/>
  <c r="O714" i="63"/>
  <c r="O715" i="63"/>
  <c r="O716" i="63"/>
  <c r="O717" i="63"/>
  <c r="O718" i="63"/>
  <c r="O719" i="63"/>
  <c r="O720" i="63"/>
  <c r="O721" i="63"/>
  <c r="O722" i="63"/>
  <c r="O723" i="63"/>
  <c r="O724" i="63"/>
  <c r="O725" i="63"/>
  <c r="O726" i="63"/>
  <c r="O727" i="63"/>
  <c r="O728" i="63"/>
  <c r="O729" i="63"/>
  <c r="O730" i="63"/>
  <c r="O731" i="63"/>
  <c r="O732" i="63"/>
  <c r="O733" i="63"/>
  <c r="O734" i="63"/>
  <c r="O735" i="63"/>
  <c r="O736" i="63"/>
  <c r="O737" i="63"/>
  <c r="O738" i="63"/>
  <c r="O739" i="63"/>
  <c r="O740" i="63"/>
  <c r="O741" i="63"/>
  <c r="O742" i="63"/>
  <c r="O743" i="63"/>
  <c r="O744" i="63"/>
  <c r="O745" i="63"/>
  <c r="O746" i="63"/>
  <c r="O747" i="63"/>
  <c r="O748" i="63"/>
  <c r="O749" i="63"/>
  <c r="O750" i="63"/>
  <c r="O751" i="63"/>
  <c r="O752" i="63"/>
  <c r="O753" i="63"/>
  <c r="O754" i="63"/>
  <c r="O755" i="63"/>
  <c r="O756" i="63"/>
  <c r="O757" i="63"/>
  <c r="O758" i="63"/>
  <c r="O759" i="63"/>
  <c r="O760" i="63"/>
  <c r="O761" i="63"/>
  <c r="O762" i="63"/>
  <c r="O763" i="63"/>
  <c r="O764" i="63"/>
  <c r="O765" i="63"/>
  <c r="O766" i="63"/>
  <c r="O767" i="63"/>
  <c r="O768" i="63"/>
  <c r="O769" i="63"/>
  <c r="O770" i="63"/>
  <c r="O771" i="63"/>
  <c r="O772" i="63"/>
  <c r="O773" i="63"/>
  <c r="O774" i="63"/>
  <c r="O775" i="63"/>
  <c r="O776" i="63"/>
  <c r="O777" i="63"/>
  <c r="O778" i="63"/>
  <c r="O779" i="63"/>
  <c r="O780" i="63"/>
  <c r="O781" i="63"/>
  <c r="O782" i="63"/>
  <c r="O783" i="63"/>
  <c r="O784" i="63"/>
  <c r="O785" i="63"/>
  <c r="O786" i="63"/>
  <c r="O787" i="63"/>
  <c r="O788" i="63"/>
  <c r="O789" i="63"/>
  <c r="O790" i="63"/>
  <c r="O791" i="63"/>
  <c r="O792" i="63"/>
  <c r="O793" i="63"/>
  <c r="O794" i="63"/>
  <c r="O795" i="63"/>
  <c r="O796" i="63"/>
  <c r="O797" i="63"/>
  <c r="O798" i="63"/>
  <c r="O799" i="63"/>
  <c r="O800" i="63"/>
  <c r="O801" i="63"/>
  <c r="O802" i="63"/>
  <c r="O803" i="63"/>
  <c r="O804" i="63"/>
  <c r="O805" i="63"/>
  <c r="O806" i="63"/>
  <c r="O807" i="63"/>
  <c r="O808" i="63"/>
  <c r="O809" i="63"/>
  <c r="O810" i="63"/>
  <c r="O811" i="63"/>
  <c r="O812" i="63"/>
  <c r="O813" i="63"/>
  <c r="O814" i="63"/>
  <c r="O815" i="63"/>
  <c r="O816" i="63"/>
  <c r="O817" i="63"/>
  <c r="O818" i="63"/>
  <c r="O819" i="63"/>
  <c r="O820" i="63"/>
  <c r="O821" i="63"/>
  <c r="O822" i="63"/>
  <c r="O823" i="63"/>
  <c r="O824" i="63"/>
  <c r="O825" i="63"/>
  <c r="O826" i="63"/>
  <c r="O827" i="63"/>
  <c r="O828" i="63"/>
  <c r="O829" i="63"/>
  <c r="O830" i="63"/>
  <c r="O831" i="63"/>
  <c r="O832" i="63"/>
  <c r="O833" i="63"/>
  <c r="O834" i="63"/>
  <c r="O835" i="63"/>
  <c r="O836" i="63"/>
  <c r="O837" i="63"/>
  <c r="O838" i="63"/>
  <c r="O839" i="63"/>
  <c r="O840" i="63"/>
  <c r="O841" i="63"/>
  <c r="O842" i="63"/>
  <c r="O843" i="63"/>
  <c r="O844" i="63"/>
  <c r="O845" i="63"/>
  <c r="O846" i="63"/>
  <c r="O847" i="63"/>
  <c r="O848" i="63"/>
  <c r="O849" i="63"/>
  <c r="O850" i="63"/>
  <c r="O851" i="63"/>
  <c r="O852" i="63"/>
  <c r="O853" i="63"/>
  <c r="O854" i="63"/>
  <c r="O855" i="63"/>
  <c r="O856" i="63"/>
  <c r="O857" i="63"/>
  <c r="O858" i="63"/>
  <c r="O859" i="63"/>
  <c r="O860" i="63"/>
  <c r="O861" i="63"/>
  <c r="O862" i="63"/>
  <c r="O863" i="63"/>
  <c r="O864" i="63"/>
  <c r="O865" i="63"/>
  <c r="O866" i="63"/>
  <c r="O867" i="63"/>
  <c r="O868" i="63"/>
  <c r="O869" i="63"/>
  <c r="O870" i="63"/>
  <c r="O871" i="63"/>
  <c r="O872" i="63"/>
  <c r="O873" i="63"/>
  <c r="O874" i="63"/>
  <c r="O875" i="63"/>
  <c r="O876" i="63"/>
  <c r="O877" i="63"/>
  <c r="O878" i="63"/>
  <c r="O879" i="63"/>
  <c r="O880" i="63"/>
  <c r="O881" i="63"/>
  <c r="O882" i="63"/>
  <c r="O883" i="63"/>
  <c r="O884" i="63"/>
  <c r="O885" i="63"/>
  <c r="O886" i="63"/>
  <c r="O887" i="63"/>
  <c r="O888" i="63"/>
  <c r="O889" i="63"/>
  <c r="O890" i="63"/>
  <c r="O891" i="63"/>
  <c r="O892" i="63"/>
  <c r="O893" i="63"/>
  <c r="O894" i="63"/>
  <c r="O895" i="63"/>
  <c r="O896" i="63"/>
  <c r="O897" i="63"/>
  <c r="O898" i="63"/>
  <c r="O899" i="63"/>
  <c r="O900" i="63"/>
  <c r="O901" i="63"/>
  <c r="O902" i="63"/>
  <c r="O903" i="63"/>
  <c r="O904" i="63"/>
  <c r="O905" i="63"/>
  <c r="O906" i="63"/>
  <c r="O907" i="63"/>
  <c r="O908" i="63"/>
  <c r="O909" i="63"/>
  <c r="O910" i="63"/>
  <c r="O911" i="63"/>
  <c r="O912" i="63"/>
  <c r="O913" i="63"/>
  <c r="O914" i="63"/>
  <c r="O915" i="63"/>
  <c r="O916" i="63"/>
  <c r="O917" i="63"/>
  <c r="O918" i="63"/>
  <c r="O919" i="63"/>
  <c r="O920" i="63"/>
  <c r="O921" i="63"/>
  <c r="O922" i="63"/>
  <c r="O923" i="63"/>
  <c r="O924" i="63"/>
  <c r="O925" i="63"/>
  <c r="O926" i="63"/>
  <c r="O927" i="63"/>
  <c r="O928" i="63"/>
  <c r="O929" i="63"/>
  <c r="O930" i="63"/>
  <c r="O931" i="63"/>
  <c r="O932" i="63"/>
  <c r="O933" i="63"/>
  <c r="O934" i="63"/>
  <c r="O935" i="63"/>
  <c r="O936" i="63"/>
  <c r="O937" i="63"/>
  <c r="O938" i="63"/>
  <c r="O939" i="63"/>
  <c r="O940" i="63"/>
  <c r="O941" i="63"/>
  <c r="O942" i="63"/>
  <c r="O943" i="63"/>
  <c r="O944" i="63"/>
  <c r="O945" i="63"/>
  <c r="O946" i="63"/>
  <c r="O947" i="63"/>
  <c r="O948" i="63"/>
  <c r="O949" i="63"/>
  <c r="O950" i="63"/>
  <c r="O951" i="63"/>
  <c r="O952" i="63"/>
  <c r="O953" i="63"/>
  <c r="O954" i="63"/>
  <c r="O955" i="63"/>
  <c r="O956" i="63"/>
  <c r="O957" i="63"/>
  <c r="O958" i="63"/>
  <c r="O959" i="63"/>
  <c r="O960" i="63"/>
  <c r="O961" i="63"/>
  <c r="O962" i="63"/>
  <c r="O963" i="63"/>
  <c r="O964" i="63"/>
  <c r="O965" i="63"/>
  <c r="O966" i="63"/>
  <c r="O967" i="63"/>
  <c r="O968" i="63"/>
  <c r="O969" i="63"/>
  <c r="O970" i="63"/>
  <c r="O971" i="63"/>
  <c r="O972" i="63"/>
  <c r="O973" i="63"/>
  <c r="O974" i="63"/>
  <c r="O975" i="63"/>
  <c r="O976" i="63"/>
  <c r="O977" i="63"/>
  <c r="O978" i="63"/>
  <c r="O979" i="63"/>
  <c r="O980" i="63"/>
  <c r="O981" i="63"/>
  <c r="O982" i="63"/>
  <c r="O983" i="63"/>
  <c r="O984" i="63"/>
  <c r="O985" i="63"/>
  <c r="O986" i="63"/>
  <c r="O987" i="63"/>
  <c r="O988" i="63"/>
  <c r="O989" i="63"/>
  <c r="O990" i="63"/>
  <c r="O991" i="63"/>
  <c r="O992" i="63"/>
  <c r="O993" i="63"/>
  <c r="O994" i="63"/>
  <c r="O995" i="63"/>
  <c r="O996" i="63"/>
  <c r="O997" i="63"/>
  <c r="O998" i="63"/>
  <c r="O999" i="63"/>
  <c r="O1000" i="63"/>
  <c r="O1001" i="63"/>
  <c r="O1002" i="63"/>
  <c r="O1003" i="63"/>
  <c r="O1004" i="63"/>
  <c r="O1005" i="63"/>
  <c r="O1006" i="63"/>
  <c r="O1007" i="63"/>
  <c r="O1008" i="63"/>
  <c r="O1009" i="63"/>
  <c r="O1010" i="63"/>
  <c r="O1011" i="63"/>
  <c r="O1012" i="63"/>
  <c r="O1013" i="63"/>
  <c r="O1014" i="63"/>
  <c r="O1015" i="63"/>
  <c r="O1016" i="63"/>
  <c r="O1017" i="63"/>
  <c r="O1018" i="63"/>
  <c r="O1019" i="63"/>
  <c r="O1020" i="63"/>
  <c r="O1021" i="63"/>
  <c r="O1022" i="63"/>
  <c r="O1023" i="63"/>
  <c r="O1024" i="63"/>
  <c r="O1025" i="63"/>
  <c r="O1026" i="63"/>
  <c r="O1027" i="63"/>
  <c r="O1028" i="63"/>
  <c r="O1029" i="63"/>
  <c r="O1030" i="63"/>
  <c r="O1031" i="63"/>
  <c r="O1032" i="63"/>
  <c r="O1033" i="63"/>
  <c r="O1034" i="63"/>
  <c r="O1035" i="63"/>
  <c r="O1036" i="63"/>
  <c r="O1037" i="63"/>
  <c r="O1038" i="63"/>
  <c r="O1039" i="63"/>
  <c r="O1040" i="63"/>
  <c r="O1041" i="63"/>
  <c r="O1042" i="63"/>
  <c r="O1043" i="63"/>
  <c r="O1044" i="63"/>
  <c r="O1045" i="63"/>
  <c r="O1046" i="63"/>
  <c r="O1047" i="63"/>
  <c r="O1048" i="63"/>
  <c r="O1049" i="63"/>
  <c r="O1050" i="63"/>
  <c r="O1051" i="63"/>
  <c r="O1052" i="63"/>
  <c r="O1053" i="63"/>
  <c r="O1054" i="63"/>
  <c r="O1055" i="63"/>
  <c r="O1056" i="63"/>
  <c r="O1057" i="63"/>
  <c r="O1058" i="63"/>
  <c r="O1059" i="63"/>
  <c r="O1060" i="63"/>
  <c r="O1061" i="63"/>
  <c r="O1062" i="63"/>
  <c r="O1063" i="63"/>
  <c r="O1064" i="63"/>
  <c r="O1065" i="63"/>
  <c r="O1066" i="63"/>
  <c r="O1067" i="63"/>
  <c r="O1068" i="63"/>
  <c r="O1069" i="63"/>
  <c r="O1070" i="63"/>
  <c r="O1071" i="63"/>
  <c r="O1072" i="63"/>
  <c r="O1073" i="63"/>
  <c r="O1074" i="63"/>
  <c r="O1075" i="63"/>
  <c r="O1076" i="63"/>
  <c r="O1077" i="63"/>
  <c r="O1078" i="63"/>
  <c r="O1079" i="63"/>
  <c r="O1080" i="63"/>
  <c r="O1081" i="63"/>
  <c r="O1082" i="63"/>
  <c r="O1083" i="63"/>
  <c r="O1084" i="63"/>
  <c r="O1085" i="63"/>
  <c r="O1086" i="63"/>
  <c r="O1087" i="63"/>
  <c r="O1088" i="63"/>
  <c r="O1089" i="63"/>
  <c r="O1090" i="63"/>
  <c r="O1091" i="63"/>
  <c r="O1092" i="63"/>
  <c r="O1093" i="63"/>
  <c r="O1094" i="63"/>
  <c r="O1095" i="63"/>
  <c r="O1096" i="63"/>
  <c r="O1097" i="63"/>
  <c r="O1098" i="63"/>
  <c r="O1099" i="63"/>
  <c r="O1100" i="63"/>
  <c r="O1101" i="63"/>
  <c r="O1102" i="63"/>
  <c r="O1103" i="63"/>
  <c r="O1104" i="63"/>
  <c r="O1105" i="63"/>
  <c r="O1106" i="63"/>
  <c r="O1107" i="63"/>
  <c r="O1108" i="63"/>
  <c r="O1109" i="63"/>
  <c r="O1110" i="63"/>
  <c r="O1111" i="63"/>
  <c r="O1112" i="63"/>
  <c r="O1113" i="63"/>
  <c r="O1114" i="63"/>
  <c r="O1115" i="63"/>
  <c r="O1116" i="63"/>
  <c r="O1117" i="63"/>
  <c r="O1118" i="63"/>
  <c r="O1119" i="63"/>
  <c r="O1120" i="63"/>
  <c r="O1121" i="63"/>
  <c r="O1122" i="63"/>
  <c r="O1123" i="63"/>
  <c r="O1124" i="63"/>
  <c r="O1125" i="63"/>
  <c r="O1126" i="63"/>
  <c r="O1127" i="63"/>
  <c r="O1128" i="63"/>
  <c r="O1129" i="63"/>
  <c r="O1130" i="63"/>
  <c r="O1131" i="63"/>
  <c r="O1132" i="63"/>
  <c r="O1133" i="63"/>
  <c r="O1134" i="63"/>
  <c r="O1135" i="63"/>
  <c r="O1136" i="63"/>
  <c r="O1137" i="63"/>
  <c r="O1138" i="63"/>
  <c r="O1139" i="63"/>
  <c r="O1140" i="63"/>
  <c r="O1141" i="63"/>
  <c r="O1142" i="63"/>
  <c r="O1143" i="63"/>
  <c r="O1144" i="63"/>
  <c r="O1145" i="63"/>
  <c r="O1146" i="63"/>
  <c r="O1147" i="63"/>
  <c r="O1148" i="63"/>
  <c r="O1149" i="63"/>
  <c r="O1150" i="63"/>
  <c r="O1151" i="63"/>
  <c r="O1152" i="63"/>
  <c r="O1153" i="63"/>
  <c r="O1154" i="63"/>
  <c r="O1155" i="63"/>
  <c r="O1156" i="63"/>
  <c r="O1157" i="63"/>
  <c r="O1158" i="63"/>
  <c r="O1159" i="63"/>
  <c r="O1160" i="63"/>
  <c r="O1161" i="63"/>
  <c r="O1162" i="63"/>
  <c r="O1163" i="63"/>
  <c r="O1164" i="63"/>
  <c r="O1165" i="63"/>
  <c r="O1166" i="63"/>
  <c r="O1167" i="63"/>
  <c r="O1168" i="63"/>
  <c r="O1169" i="63"/>
  <c r="O1170" i="63"/>
  <c r="O1171" i="63"/>
  <c r="O1172" i="63"/>
  <c r="O1173" i="63"/>
  <c r="O1174" i="63"/>
  <c r="O1175" i="63"/>
  <c r="O1176" i="63"/>
  <c r="O1177" i="63"/>
  <c r="O1178" i="63"/>
  <c r="O1179" i="63"/>
  <c r="O1180" i="63"/>
  <c r="O1181" i="63"/>
  <c r="O1182" i="63"/>
  <c r="O1183" i="63"/>
  <c r="O1184" i="63"/>
  <c r="O1185" i="63"/>
  <c r="O1186" i="63"/>
  <c r="O1187" i="63"/>
  <c r="O1188" i="63"/>
  <c r="O1189" i="63"/>
  <c r="O1190" i="63"/>
  <c r="O1191" i="63"/>
  <c r="O1192" i="63"/>
  <c r="O1193" i="63"/>
  <c r="O1194" i="63"/>
  <c r="O1195" i="63"/>
  <c r="O1196" i="63"/>
  <c r="O1197" i="63"/>
  <c r="O1198" i="63"/>
  <c r="O1199" i="63"/>
  <c r="O1200" i="63"/>
  <c r="O1201" i="63"/>
  <c r="O1202" i="63"/>
  <c r="O1203" i="63"/>
  <c r="O1204" i="63"/>
  <c r="O1205" i="63"/>
  <c r="O1206" i="63"/>
  <c r="O1207" i="63"/>
  <c r="O1208" i="63"/>
  <c r="O1209" i="63"/>
  <c r="O1210" i="63"/>
  <c r="O1211" i="63"/>
  <c r="O1212" i="63"/>
  <c r="O1213" i="63"/>
  <c r="O1214" i="63"/>
  <c r="O1215" i="63"/>
  <c r="O1216" i="63"/>
  <c r="O1217" i="63"/>
  <c r="O1218" i="63"/>
  <c r="O1219" i="63"/>
  <c r="O1220" i="63"/>
  <c r="O1221" i="63"/>
  <c r="O1222" i="63"/>
  <c r="O1223" i="63"/>
  <c r="O1224" i="63"/>
  <c r="O1225" i="63"/>
  <c r="O1226" i="63"/>
  <c r="O1227" i="63"/>
  <c r="O1228" i="63"/>
  <c r="O1229" i="63"/>
  <c r="O1230" i="63"/>
  <c r="O1231" i="63"/>
  <c r="O1232" i="63"/>
  <c r="O1233" i="63"/>
  <c r="O1234" i="63"/>
  <c r="O1235" i="63"/>
  <c r="O1236" i="63"/>
  <c r="O1237" i="63"/>
  <c r="O1238" i="63"/>
  <c r="O1239" i="63"/>
  <c r="O1240" i="63"/>
  <c r="O1241" i="63"/>
  <c r="O1242" i="63"/>
  <c r="O1243" i="63"/>
  <c r="O1244" i="63"/>
  <c r="O1245" i="63"/>
  <c r="O1246" i="63"/>
  <c r="O1247" i="63"/>
  <c r="O1248" i="63"/>
  <c r="O1249" i="63"/>
  <c r="O1250" i="63"/>
  <c r="O1251" i="63"/>
  <c r="O1252" i="63"/>
  <c r="O1253" i="63"/>
  <c r="O1254" i="63"/>
  <c r="O1255" i="63"/>
  <c r="O1256" i="63"/>
  <c r="O1257" i="63"/>
  <c r="O1258" i="63"/>
  <c r="O1259" i="63"/>
  <c r="O1260" i="63"/>
  <c r="O1261" i="63"/>
  <c r="O1262" i="63"/>
  <c r="O1263" i="63"/>
  <c r="O1264" i="63"/>
  <c r="O1265" i="63"/>
  <c r="O1266" i="63"/>
  <c r="O1267" i="63"/>
  <c r="O1268" i="63"/>
  <c r="O1269" i="63"/>
  <c r="O1270" i="63"/>
  <c r="O1271" i="63"/>
  <c r="O1272" i="63"/>
  <c r="O1273" i="63"/>
  <c r="O1274" i="63"/>
  <c r="O1275" i="63"/>
  <c r="O1276" i="63"/>
  <c r="O1277" i="63"/>
  <c r="O1278" i="63"/>
  <c r="O1279" i="63"/>
  <c r="O1280" i="63"/>
  <c r="O1281" i="63"/>
  <c r="O1282" i="63"/>
  <c r="O1283" i="63"/>
  <c r="O1284" i="63"/>
  <c r="O1285" i="63"/>
  <c r="O1286" i="63"/>
  <c r="O1287" i="63"/>
  <c r="O1288" i="63"/>
  <c r="O1289" i="63"/>
  <c r="O1290" i="63"/>
  <c r="O1291" i="63"/>
  <c r="O1292" i="63"/>
  <c r="O1293" i="63"/>
  <c r="O1294" i="63"/>
  <c r="O1295" i="63"/>
  <c r="O1296" i="63"/>
  <c r="O1297" i="63"/>
  <c r="O1298" i="63"/>
  <c r="O1299" i="63"/>
  <c r="O1300" i="63"/>
  <c r="O1301" i="63"/>
  <c r="O1302" i="63"/>
  <c r="O1303" i="63"/>
  <c r="O1304" i="63"/>
  <c r="O1305" i="63"/>
  <c r="N2" i="63"/>
  <c r="N3" i="63"/>
  <c r="N4" i="63"/>
  <c r="N5" i="63"/>
  <c r="N6" i="63"/>
  <c r="N7" i="63"/>
  <c r="N8" i="63"/>
  <c r="N9" i="63"/>
  <c r="N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258" i="63"/>
  <c r="N259" i="63"/>
  <c r="N260" i="63"/>
  <c r="N261" i="63"/>
  <c r="N262" i="63"/>
  <c r="N263" i="63"/>
  <c r="N264" i="63"/>
  <c r="N265" i="63"/>
  <c r="N266" i="63"/>
  <c r="N267" i="63"/>
  <c r="N268" i="63"/>
  <c r="N269" i="63"/>
  <c r="N270" i="63"/>
  <c r="N271" i="63"/>
  <c r="N272" i="63"/>
  <c r="N273" i="63"/>
  <c r="N274" i="63"/>
  <c r="N275" i="63"/>
  <c r="N276" i="63"/>
  <c r="N277" i="63"/>
  <c r="N278" i="63"/>
  <c r="N279" i="63"/>
  <c r="N280" i="63"/>
  <c r="N281" i="63"/>
  <c r="N282" i="63"/>
  <c r="N283" i="63"/>
  <c r="N284" i="63"/>
  <c r="N285" i="63"/>
  <c r="N286" i="63"/>
  <c r="N287" i="63"/>
  <c r="N288" i="63"/>
  <c r="N289" i="63"/>
  <c r="N290" i="63"/>
  <c r="N291" i="63"/>
  <c r="N292" i="63"/>
  <c r="N293" i="63"/>
  <c r="N294" i="63"/>
  <c r="N295" i="63"/>
  <c r="N296" i="63"/>
  <c r="N297" i="63"/>
  <c r="N298" i="63"/>
  <c r="N299" i="63"/>
  <c r="N300" i="63"/>
  <c r="N301" i="63"/>
  <c r="N302" i="63"/>
  <c r="N303" i="63"/>
  <c r="N304" i="63"/>
  <c r="N305" i="63"/>
  <c r="N306" i="63"/>
  <c r="N307" i="63"/>
  <c r="N308" i="63"/>
  <c r="N309" i="63"/>
  <c r="N310" i="63"/>
  <c r="N311" i="63"/>
  <c r="N312" i="63"/>
  <c r="N313" i="63"/>
  <c r="N314" i="63"/>
  <c r="N315" i="63"/>
  <c r="N316" i="63"/>
  <c r="N317" i="63"/>
  <c r="N318" i="63"/>
  <c r="N319" i="63"/>
  <c r="N320" i="63"/>
  <c r="N321" i="63"/>
  <c r="N322" i="63"/>
  <c r="N323" i="63"/>
  <c r="N324" i="63"/>
  <c r="N325" i="63"/>
  <c r="N326" i="63"/>
  <c r="N327" i="63"/>
  <c r="N328" i="63"/>
  <c r="N329" i="63"/>
  <c r="N330" i="63"/>
  <c r="N331" i="63"/>
  <c r="N332" i="63"/>
  <c r="N333" i="63"/>
  <c r="N334" i="63"/>
  <c r="N335" i="63"/>
  <c r="N336" i="63"/>
  <c r="N337" i="63"/>
  <c r="N338" i="63"/>
  <c r="N339" i="63"/>
  <c r="N340" i="63"/>
  <c r="N341" i="63"/>
  <c r="N342" i="63"/>
  <c r="N343" i="63"/>
  <c r="N344" i="63"/>
  <c r="N345" i="63"/>
  <c r="N346" i="63"/>
  <c r="N347" i="63"/>
  <c r="N348" i="63"/>
  <c r="N349" i="63"/>
  <c r="N350" i="63"/>
  <c r="N351" i="63"/>
  <c r="N352" i="63"/>
  <c r="N353" i="63"/>
  <c r="N354" i="63"/>
  <c r="N355" i="63"/>
  <c r="N356" i="63"/>
  <c r="N357" i="63"/>
  <c r="N358" i="63"/>
  <c r="N359" i="63"/>
  <c r="N360" i="63"/>
  <c r="N361" i="63"/>
  <c r="N362" i="63"/>
  <c r="N363" i="63"/>
  <c r="N364" i="63"/>
  <c r="N365" i="63"/>
  <c r="N366" i="63"/>
  <c r="N367" i="63"/>
  <c r="N368" i="63"/>
  <c r="N369" i="63"/>
  <c r="N370" i="63"/>
  <c r="N371" i="63"/>
  <c r="N372" i="63"/>
  <c r="N373" i="63"/>
  <c r="N374" i="63"/>
  <c r="N375" i="63"/>
  <c r="N376" i="63"/>
  <c r="N377" i="63"/>
  <c r="N378" i="63"/>
  <c r="N379" i="63"/>
  <c r="N380" i="63"/>
  <c r="N381" i="63"/>
  <c r="N382" i="63"/>
  <c r="N383" i="63"/>
  <c r="N384" i="63"/>
  <c r="N385" i="63"/>
  <c r="N386" i="63"/>
  <c r="N387" i="63"/>
  <c r="N388" i="63"/>
  <c r="N389" i="63"/>
  <c r="N390" i="63"/>
  <c r="N391" i="63"/>
  <c r="N392" i="63"/>
  <c r="N393" i="63"/>
  <c r="N394" i="63"/>
  <c r="N395" i="63"/>
  <c r="N396" i="63"/>
  <c r="N397" i="63"/>
  <c r="N398" i="63"/>
  <c r="N399" i="63"/>
  <c r="N400" i="63"/>
  <c r="N401" i="63"/>
  <c r="N402" i="63"/>
  <c r="N403" i="63"/>
  <c r="N404" i="63"/>
  <c r="N405" i="63"/>
  <c r="N406" i="63"/>
  <c r="N407" i="63"/>
  <c r="N408" i="63"/>
  <c r="N409" i="63"/>
  <c r="N410" i="63"/>
  <c r="N411" i="63"/>
  <c r="N412" i="63"/>
  <c r="N413" i="63"/>
  <c r="N414" i="63"/>
  <c r="N415" i="63"/>
  <c r="N416" i="63"/>
  <c r="N417" i="63"/>
  <c r="N418" i="63"/>
  <c r="N419" i="63"/>
  <c r="N420" i="63"/>
  <c r="N421" i="63"/>
  <c r="N422" i="63"/>
  <c r="N423" i="63"/>
  <c r="N424" i="63"/>
  <c r="N425" i="63"/>
  <c r="N426" i="63"/>
  <c r="N427" i="63"/>
  <c r="N428" i="63"/>
  <c r="N429" i="63"/>
  <c r="N430" i="63"/>
  <c r="N431" i="63"/>
  <c r="N432" i="63"/>
  <c r="N433" i="63"/>
  <c r="N434" i="63"/>
  <c r="N435" i="63"/>
  <c r="N436" i="63"/>
  <c r="N437" i="63"/>
  <c r="N438" i="63"/>
  <c r="N439" i="63"/>
  <c r="N440" i="63"/>
  <c r="N441" i="63"/>
  <c r="N442" i="63"/>
  <c r="N443" i="63"/>
  <c r="N444" i="63"/>
  <c r="N445" i="63"/>
  <c r="N446" i="63"/>
  <c r="N447" i="63"/>
  <c r="N448" i="63"/>
  <c r="N449" i="63"/>
  <c r="N450" i="63"/>
  <c r="N451" i="63"/>
  <c r="N452" i="63"/>
  <c r="N453" i="63"/>
  <c r="N454" i="63"/>
  <c r="N455" i="63"/>
  <c r="N456" i="63"/>
  <c r="N457" i="63"/>
  <c r="N458" i="63"/>
  <c r="N459" i="63"/>
  <c r="N460" i="63"/>
  <c r="N461" i="63"/>
  <c r="N462" i="63"/>
  <c r="N463" i="63"/>
  <c r="N464" i="63"/>
  <c r="N465" i="63"/>
  <c r="N466" i="63"/>
  <c r="N467" i="63"/>
  <c r="N468" i="63"/>
  <c r="N469" i="63"/>
  <c r="N470" i="63"/>
  <c r="N471" i="63"/>
  <c r="N472" i="63"/>
  <c r="N473" i="63"/>
  <c r="N474" i="63"/>
  <c r="N475" i="63"/>
  <c r="N476" i="63"/>
  <c r="N477" i="63"/>
  <c r="N478" i="63"/>
  <c r="N479" i="63"/>
  <c r="N480" i="63"/>
  <c r="N481" i="63"/>
  <c r="N482" i="63"/>
  <c r="N483" i="63"/>
  <c r="N484" i="63"/>
  <c r="N485" i="63"/>
  <c r="N486" i="63"/>
  <c r="N487" i="63"/>
  <c r="N488" i="63"/>
  <c r="N489" i="63"/>
  <c r="N490" i="63"/>
  <c r="N491" i="63"/>
  <c r="N492" i="63"/>
  <c r="N493" i="63"/>
  <c r="N494" i="63"/>
  <c r="N495" i="63"/>
  <c r="N496" i="63"/>
  <c r="N497" i="63"/>
  <c r="N498" i="63"/>
  <c r="N499" i="63"/>
  <c r="N500" i="63"/>
  <c r="N501" i="63"/>
  <c r="N502" i="63"/>
  <c r="N503" i="63"/>
  <c r="N504" i="63"/>
  <c r="N505" i="63"/>
  <c r="N506" i="63"/>
  <c r="N507" i="63"/>
  <c r="N508" i="63"/>
  <c r="N509" i="63"/>
  <c r="N510" i="63"/>
  <c r="N511" i="63"/>
  <c r="N512" i="63"/>
  <c r="N513" i="63"/>
  <c r="N514" i="63"/>
  <c r="N515" i="63"/>
  <c r="N516" i="63"/>
  <c r="N517" i="63"/>
  <c r="N518" i="63"/>
  <c r="N519" i="63"/>
  <c r="N520" i="63"/>
  <c r="N521" i="63"/>
  <c r="N522" i="63"/>
  <c r="N523" i="63"/>
  <c r="N524" i="63"/>
  <c r="N525" i="63"/>
  <c r="N526" i="63"/>
  <c r="N527" i="63"/>
  <c r="N528" i="63"/>
  <c r="N529" i="63"/>
  <c r="N530" i="63"/>
  <c r="N531" i="63"/>
  <c r="N532" i="63"/>
  <c r="N533" i="63"/>
  <c r="N534" i="63"/>
  <c r="N535" i="63"/>
  <c r="N536" i="63"/>
  <c r="N537" i="63"/>
  <c r="N538" i="63"/>
  <c r="N539" i="63"/>
  <c r="N540" i="63"/>
  <c r="N541" i="63"/>
  <c r="N542" i="63"/>
  <c r="N543" i="63"/>
  <c r="N544" i="63"/>
  <c r="N545" i="63"/>
  <c r="N546" i="63"/>
  <c r="N547" i="63"/>
  <c r="N548" i="63"/>
  <c r="N549" i="63"/>
  <c r="N550" i="63"/>
  <c r="N551" i="63"/>
  <c r="N552" i="63"/>
  <c r="N553" i="63"/>
  <c r="N554" i="63"/>
  <c r="N555" i="63"/>
  <c r="N556" i="63"/>
  <c r="N557" i="63"/>
  <c r="N558" i="63"/>
  <c r="N559" i="63"/>
  <c r="N560" i="63"/>
  <c r="N561" i="63"/>
  <c r="N562" i="63"/>
  <c r="N563" i="63"/>
  <c r="N564" i="63"/>
  <c r="N565" i="63"/>
  <c r="N566" i="63"/>
  <c r="N567" i="63"/>
  <c r="N568" i="63"/>
  <c r="N569" i="63"/>
  <c r="N570" i="63"/>
  <c r="N571" i="63"/>
  <c r="N572" i="63"/>
  <c r="N573" i="63"/>
  <c r="N574" i="63"/>
  <c r="N575" i="63"/>
  <c r="N576" i="63"/>
  <c r="N577" i="63"/>
  <c r="N578" i="63"/>
  <c r="N579" i="63"/>
  <c r="N580" i="63"/>
  <c r="N581" i="63"/>
  <c r="N582" i="63"/>
  <c r="N583" i="63"/>
  <c r="N584" i="63"/>
  <c r="N585" i="63"/>
  <c r="N586" i="63"/>
  <c r="N587" i="63"/>
  <c r="N588" i="63"/>
  <c r="N589" i="63"/>
  <c r="N590" i="63"/>
  <c r="N591" i="63"/>
  <c r="N592" i="63"/>
  <c r="N593" i="63"/>
  <c r="N594" i="63"/>
  <c r="N595" i="63"/>
  <c r="N596" i="63"/>
  <c r="N597" i="63"/>
  <c r="N598" i="63"/>
  <c r="N599" i="63"/>
  <c r="N600" i="63"/>
  <c r="N601" i="63"/>
  <c r="N602" i="63"/>
  <c r="N603" i="63"/>
  <c r="N604" i="63"/>
  <c r="N605" i="63"/>
  <c r="N606" i="63"/>
  <c r="N607" i="63"/>
  <c r="N608" i="63"/>
  <c r="N609" i="63"/>
  <c r="N610" i="63"/>
  <c r="N611" i="63"/>
  <c r="N612" i="63"/>
  <c r="N613" i="63"/>
  <c r="N614" i="63"/>
  <c r="N615" i="63"/>
  <c r="N616" i="63"/>
  <c r="N617" i="63"/>
  <c r="N618" i="63"/>
  <c r="N619" i="63"/>
  <c r="N620" i="63"/>
  <c r="N621" i="63"/>
  <c r="N622" i="63"/>
  <c r="N623" i="63"/>
  <c r="N624" i="63"/>
  <c r="N625" i="63"/>
  <c r="N626" i="63"/>
  <c r="N627" i="63"/>
  <c r="N628" i="63"/>
  <c r="N629" i="63"/>
  <c r="N630" i="63"/>
  <c r="N631" i="63"/>
  <c r="N632" i="63"/>
  <c r="N633" i="63"/>
  <c r="N634" i="63"/>
  <c r="N635" i="63"/>
  <c r="N636" i="63"/>
  <c r="N637" i="63"/>
  <c r="N638" i="63"/>
  <c r="N639" i="63"/>
  <c r="N640" i="63"/>
  <c r="N641" i="63"/>
  <c r="N642" i="63"/>
  <c r="N643" i="63"/>
  <c r="N644" i="63"/>
  <c r="N645" i="63"/>
  <c r="N646" i="63"/>
  <c r="N647" i="63"/>
  <c r="N648" i="63"/>
  <c r="N649" i="63"/>
  <c r="N650" i="63"/>
  <c r="N651" i="63"/>
  <c r="N652" i="63"/>
  <c r="N653" i="63"/>
  <c r="N654" i="63"/>
  <c r="N655" i="63"/>
  <c r="N656" i="63"/>
  <c r="N657" i="63"/>
  <c r="N658" i="63"/>
  <c r="N659" i="63"/>
  <c r="N660" i="63"/>
  <c r="N661" i="63"/>
  <c r="N662" i="63"/>
  <c r="N663" i="63"/>
  <c r="N664" i="63"/>
  <c r="N665" i="63"/>
  <c r="N666" i="63"/>
  <c r="N667" i="63"/>
  <c r="N668" i="63"/>
  <c r="N669" i="63"/>
  <c r="N670" i="63"/>
  <c r="N671" i="63"/>
  <c r="N672" i="63"/>
  <c r="N673" i="63"/>
  <c r="N674" i="63"/>
  <c r="N675" i="63"/>
  <c r="N676" i="63"/>
  <c r="N677" i="63"/>
  <c r="N678" i="63"/>
  <c r="N679" i="63"/>
  <c r="N680" i="63"/>
  <c r="N681" i="63"/>
  <c r="N682" i="63"/>
  <c r="N683" i="63"/>
  <c r="N684" i="63"/>
  <c r="N685" i="63"/>
  <c r="N686" i="63"/>
  <c r="N687" i="63"/>
  <c r="N688" i="63"/>
  <c r="N689" i="63"/>
  <c r="N690" i="63"/>
  <c r="N691" i="63"/>
  <c r="N692" i="63"/>
  <c r="N693" i="63"/>
  <c r="N694" i="63"/>
  <c r="N695" i="63"/>
  <c r="N696" i="63"/>
  <c r="N697" i="63"/>
  <c r="N698" i="63"/>
  <c r="N699" i="63"/>
  <c r="N700" i="63"/>
  <c r="N701" i="63"/>
  <c r="N702" i="63"/>
  <c r="N703" i="63"/>
  <c r="N704" i="63"/>
  <c r="N705" i="63"/>
  <c r="N706" i="63"/>
  <c r="N707" i="63"/>
  <c r="N708" i="63"/>
  <c r="N709" i="63"/>
  <c r="N710" i="63"/>
  <c r="N711" i="63"/>
  <c r="N712" i="63"/>
  <c r="N713" i="63"/>
  <c r="N714" i="63"/>
  <c r="N715" i="63"/>
  <c r="N716" i="63"/>
  <c r="N717" i="63"/>
  <c r="N718" i="63"/>
  <c r="N719" i="63"/>
  <c r="N720" i="63"/>
  <c r="N721" i="63"/>
  <c r="N722" i="63"/>
  <c r="N723" i="63"/>
  <c r="N724" i="63"/>
  <c r="N725" i="63"/>
  <c r="N726" i="63"/>
  <c r="N727" i="63"/>
  <c r="N728" i="63"/>
  <c r="N729" i="63"/>
  <c r="N730" i="63"/>
  <c r="N731" i="63"/>
  <c r="N732" i="63"/>
  <c r="N733" i="63"/>
  <c r="N734" i="63"/>
  <c r="N735" i="63"/>
  <c r="N736" i="63"/>
  <c r="N737" i="63"/>
  <c r="N738" i="63"/>
  <c r="N739" i="63"/>
  <c r="N740" i="63"/>
  <c r="N741" i="63"/>
  <c r="N742" i="63"/>
  <c r="N743" i="63"/>
  <c r="N744" i="63"/>
  <c r="N745" i="63"/>
  <c r="N746" i="63"/>
  <c r="N747" i="63"/>
  <c r="N748" i="63"/>
  <c r="N749" i="63"/>
  <c r="N750" i="63"/>
  <c r="N751" i="63"/>
  <c r="N752" i="63"/>
  <c r="N753" i="63"/>
  <c r="N754" i="63"/>
  <c r="N755" i="63"/>
  <c r="N756" i="63"/>
  <c r="N757" i="63"/>
  <c r="N758" i="63"/>
  <c r="N759" i="63"/>
  <c r="N760" i="63"/>
  <c r="N761" i="63"/>
  <c r="N762" i="63"/>
  <c r="N763" i="63"/>
  <c r="N764" i="63"/>
  <c r="N765" i="63"/>
  <c r="N766" i="63"/>
  <c r="N767" i="63"/>
  <c r="N768" i="63"/>
  <c r="N769" i="63"/>
  <c r="N770" i="63"/>
  <c r="N771" i="63"/>
  <c r="N772" i="63"/>
  <c r="N773" i="63"/>
  <c r="N774" i="63"/>
  <c r="N775" i="63"/>
  <c r="N776" i="63"/>
  <c r="N777" i="63"/>
  <c r="N778" i="63"/>
  <c r="N779" i="63"/>
  <c r="N780" i="63"/>
  <c r="N781" i="63"/>
  <c r="N782" i="63"/>
  <c r="N783" i="63"/>
  <c r="N784" i="63"/>
  <c r="N785" i="63"/>
  <c r="N786" i="63"/>
  <c r="N787" i="63"/>
  <c r="N788" i="63"/>
  <c r="N789" i="63"/>
  <c r="N790" i="63"/>
  <c r="N791" i="63"/>
  <c r="N792" i="63"/>
  <c r="N793" i="63"/>
  <c r="N794" i="63"/>
  <c r="N795" i="63"/>
  <c r="N796" i="63"/>
  <c r="N797" i="63"/>
  <c r="N798" i="63"/>
  <c r="N799" i="63"/>
  <c r="N800" i="63"/>
  <c r="N801" i="63"/>
  <c r="N802" i="63"/>
  <c r="N803" i="63"/>
  <c r="N804" i="63"/>
  <c r="N805" i="63"/>
  <c r="N806" i="63"/>
  <c r="N807" i="63"/>
  <c r="N808" i="63"/>
  <c r="N809" i="63"/>
  <c r="N810" i="63"/>
  <c r="N811" i="63"/>
  <c r="N812" i="63"/>
  <c r="N813" i="63"/>
  <c r="N814" i="63"/>
  <c r="N815" i="63"/>
  <c r="N816" i="63"/>
  <c r="N817" i="63"/>
  <c r="N818" i="63"/>
  <c r="N819" i="63"/>
  <c r="N820" i="63"/>
  <c r="N821" i="63"/>
  <c r="N822" i="63"/>
  <c r="N823" i="63"/>
  <c r="N824" i="63"/>
  <c r="N825" i="63"/>
  <c r="N826" i="63"/>
  <c r="N827" i="63"/>
  <c r="N828" i="63"/>
  <c r="N829" i="63"/>
  <c r="N830" i="63"/>
  <c r="N831" i="63"/>
  <c r="N832" i="63"/>
  <c r="N833" i="63"/>
  <c r="N834" i="63"/>
  <c r="N835" i="63"/>
  <c r="N836" i="63"/>
  <c r="N837" i="63"/>
  <c r="N838" i="63"/>
  <c r="N839" i="63"/>
  <c r="N840" i="63"/>
  <c r="N841" i="63"/>
  <c r="N842" i="63"/>
  <c r="N843" i="63"/>
  <c r="N844" i="63"/>
  <c r="N845" i="63"/>
  <c r="N846" i="63"/>
  <c r="N847" i="63"/>
  <c r="N848" i="63"/>
  <c r="N849" i="63"/>
  <c r="N850" i="63"/>
  <c r="N851" i="63"/>
  <c r="N852" i="63"/>
  <c r="N853" i="63"/>
  <c r="N854" i="63"/>
  <c r="N855" i="63"/>
  <c r="N856" i="63"/>
  <c r="N857" i="63"/>
  <c r="N858" i="63"/>
  <c r="N859" i="63"/>
  <c r="N860" i="63"/>
  <c r="N861" i="63"/>
  <c r="N862" i="63"/>
  <c r="N863" i="63"/>
  <c r="N864" i="63"/>
  <c r="N865" i="63"/>
  <c r="N866" i="63"/>
  <c r="N867" i="63"/>
  <c r="N868" i="63"/>
  <c r="N869" i="63"/>
  <c r="N870" i="63"/>
  <c r="N871" i="63"/>
  <c r="N872" i="63"/>
  <c r="N873" i="63"/>
  <c r="N874" i="63"/>
  <c r="N875" i="63"/>
  <c r="N876" i="63"/>
  <c r="N877" i="63"/>
  <c r="N878" i="63"/>
  <c r="N879" i="63"/>
  <c r="N880" i="63"/>
  <c r="N881" i="63"/>
  <c r="N882" i="63"/>
  <c r="N883" i="63"/>
  <c r="N884" i="63"/>
  <c r="N885" i="63"/>
  <c r="N886" i="63"/>
  <c r="N887" i="63"/>
  <c r="N888" i="63"/>
  <c r="N889" i="63"/>
  <c r="N890" i="63"/>
  <c r="N891" i="63"/>
  <c r="N892" i="63"/>
  <c r="N893" i="63"/>
  <c r="N894" i="63"/>
  <c r="N895" i="63"/>
  <c r="N896" i="63"/>
  <c r="N897" i="63"/>
  <c r="N898" i="63"/>
  <c r="N899" i="63"/>
  <c r="N900" i="63"/>
  <c r="N901" i="63"/>
  <c r="N902" i="63"/>
  <c r="N903" i="63"/>
  <c r="N904" i="63"/>
  <c r="N905" i="63"/>
  <c r="N906" i="63"/>
  <c r="N907" i="63"/>
  <c r="N908" i="63"/>
  <c r="N909" i="63"/>
  <c r="N910" i="63"/>
  <c r="N911" i="63"/>
  <c r="N912" i="63"/>
  <c r="N913" i="63"/>
  <c r="N914" i="63"/>
  <c r="N915" i="63"/>
  <c r="N916" i="63"/>
  <c r="N917" i="63"/>
  <c r="N918" i="63"/>
  <c r="N919" i="63"/>
  <c r="N920" i="63"/>
  <c r="N921" i="63"/>
  <c r="N922" i="63"/>
  <c r="N923" i="63"/>
  <c r="N924" i="63"/>
  <c r="N925" i="63"/>
  <c r="N926" i="63"/>
  <c r="N927" i="63"/>
  <c r="N928" i="63"/>
  <c r="N929" i="63"/>
  <c r="N930" i="63"/>
  <c r="N931" i="63"/>
  <c r="N932" i="63"/>
  <c r="N933" i="63"/>
  <c r="N934" i="63"/>
  <c r="N935" i="63"/>
  <c r="N936" i="63"/>
  <c r="N937" i="63"/>
  <c r="N938" i="63"/>
  <c r="N939" i="63"/>
  <c r="N940" i="63"/>
  <c r="N941" i="63"/>
  <c r="N942" i="63"/>
  <c r="N943" i="63"/>
  <c r="N944" i="63"/>
  <c r="N945" i="63"/>
  <c r="N946" i="63"/>
  <c r="N947" i="63"/>
  <c r="N948" i="63"/>
  <c r="N949" i="63"/>
  <c r="N950" i="63"/>
  <c r="N951" i="63"/>
  <c r="N952" i="63"/>
  <c r="N953" i="63"/>
  <c r="N954" i="63"/>
  <c r="N955" i="63"/>
  <c r="N956" i="63"/>
  <c r="N957" i="63"/>
  <c r="N958" i="63"/>
  <c r="N959" i="63"/>
  <c r="N960" i="63"/>
  <c r="N961" i="63"/>
  <c r="N962" i="63"/>
  <c r="N963" i="63"/>
  <c r="N964" i="63"/>
  <c r="N965" i="63"/>
  <c r="N966" i="63"/>
  <c r="N967" i="63"/>
  <c r="N968" i="63"/>
  <c r="N969" i="63"/>
  <c r="N970" i="63"/>
  <c r="N971" i="63"/>
  <c r="N972" i="63"/>
  <c r="N973" i="63"/>
  <c r="N974" i="63"/>
  <c r="N975" i="63"/>
  <c r="N976" i="63"/>
  <c r="N977" i="63"/>
  <c r="N978" i="63"/>
  <c r="N979" i="63"/>
  <c r="N980" i="63"/>
  <c r="N981" i="63"/>
  <c r="N982" i="63"/>
  <c r="N983" i="63"/>
  <c r="N984" i="63"/>
  <c r="N985" i="63"/>
  <c r="N986" i="63"/>
  <c r="N987" i="63"/>
  <c r="N988" i="63"/>
  <c r="N989" i="63"/>
  <c r="N990" i="63"/>
  <c r="N991" i="63"/>
  <c r="N992" i="63"/>
  <c r="N993" i="63"/>
  <c r="N994" i="63"/>
  <c r="N995" i="63"/>
  <c r="N996" i="63"/>
  <c r="N997" i="63"/>
  <c r="N998" i="63"/>
  <c r="N999" i="63"/>
  <c r="N1000" i="63"/>
  <c r="N1001" i="63"/>
  <c r="N1002" i="63"/>
  <c r="N1003" i="63"/>
  <c r="N1004" i="63"/>
  <c r="N1005" i="63"/>
  <c r="N1006" i="63"/>
  <c r="N1007" i="63"/>
  <c r="N1008" i="63"/>
  <c r="N1009" i="63"/>
  <c r="N1010" i="63"/>
  <c r="N1011" i="63"/>
  <c r="N1012" i="63"/>
  <c r="N1013" i="63"/>
  <c r="N1014" i="63"/>
  <c r="N1015" i="63"/>
  <c r="N1016" i="63"/>
  <c r="N1017" i="63"/>
  <c r="N1018" i="63"/>
  <c r="N1019" i="63"/>
  <c r="N1020" i="63"/>
  <c r="N1021" i="63"/>
  <c r="N1022" i="63"/>
  <c r="N1023" i="63"/>
  <c r="N1024" i="63"/>
  <c r="N1025" i="63"/>
  <c r="N1026" i="63"/>
  <c r="N1027" i="63"/>
  <c r="N1028" i="63"/>
  <c r="N1029" i="63"/>
  <c r="N1030" i="63"/>
  <c r="N1031" i="63"/>
  <c r="N1032" i="63"/>
  <c r="N1033" i="63"/>
  <c r="N1034" i="63"/>
  <c r="N1035" i="63"/>
  <c r="N1036" i="63"/>
  <c r="N1037" i="63"/>
  <c r="N1038" i="63"/>
  <c r="N1039" i="63"/>
  <c r="N1040" i="63"/>
  <c r="N1041" i="63"/>
  <c r="N1042" i="63"/>
  <c r="N1043" i="63"/>
  <c r="N1044" i="63"/>
  <c r="N1045" i="63"/>
  <c r="N1046" i="63"/>
  <c r="N1047" i="63"/>
  <c r="N1048" i="63"/>
  <c r="N1049" i="63"/>
  <c r="N1050" i="63"/>
  <c r="N1051" i="63"/>
  <c r="N1052" i="63"/>
  <c r="N1053" i="63"/>
  <c r="N1054" i="63"/>
  <c r="N1055" i="63"/>
  <c r="N1056" i="63"/>
  <c r="N1057" i="63"/>
  <c r="N1058" i="63"/>
  <c r="N1059" i="63"/>
  <c r="N1060" i="63"/>
  <c r="N1061" i="63"/>
  <c r="N1062" i="63"/>
  <c r="N1063" i="63"/>
  <c r="N1064" i="63"/>
  <c r="N1065" i="63"/>
  <c r="N1066" i="63"/>
  <c r="N1067" i="63"/>
  <c r="N1068" i="63"/>
  <c r="N1069" i="63"/>
  <c r="N1070" i="63"/>
  <c r="N1071" i="63"/>
  <c r="N1072" i="63"/>
  <c r="N1073" i="63"/>
  <c r="N1074" i="63"/>
  <c r="N1075" i="63"/>
  <c r="N1076" i="63"/>
  <c r="N1077" i="63"/>
  <c r="N1078" i="63"/>
  <c r="N1079" i="63"/>
  <c r="N1080" i="63"/>
  <c r="N1081" i="63"/>
  <c r="N1082" i="63"/>
  <c r="N1083" i="63"/>
  <c r="N1084" i="63"/>
  <c r="N1085" i="63"/>
  <c r="N1086" i="63"/>
  <c r="N1087" i="63"/>
  <c r="N1088" i="63"/>
  <c r="N1089" i="63"/>
  <c r="N1090" i="63"/>
  <c r="N1091" i="63"/>
  <c r="N1092" i="63"/>
  <c r="N1093" i="63"/>
  <c r="N1094" i="63"/>
  <c r="N1095" i="63"/>
  <c r="N1096" i="63"/>
  <c r="N1097" i="63"/>
  <c r="N1098" i="63"/>
  <c r="N1099" i="63"/>
  <c r="N1100" i="63"/>
  <c r="N1101" i="63"/>
  <c r="N1102" i="63"/>
  <c r="N1103" i="63"/>
  <c r="N1104" i="63"/>
  <c r="N1105" i="63"/>
  <c r="N1106" i="63"/>
  <c r="N1107" i="63"/>
  <c r="N1108" i="63"/>
  <c r="N1109" i="63"/>
  <c r="N1110" i="63"/>
  <c r="N1111" i="63"/>
  <c r="N1112" i="63"/>
  <c r="N1113" i="63"/>
  <c r="N1114" i="63"/>
  <c r="N1115" i="63"/>
  <c r="N1116" i="63"/>
  <c r="N1117" i="63"/>
  <c r="N1118" i="63"/>
  <c r="N1119" i="63"/>
  <c r="N1120" i="63"/>
  <c r="N1121" i="63"/>
  <c r="N1122" i="63"/>
  <c r="N1123" i="63"/>
  <c r="N1124" i="63"/>
  <c r="N1125" i="63"/>
  <c r="N1126" i="63"/>
  <c r="N1127" i="63"/>
  <c r="N1128" i="63"/>
  <c r="N1129" i="63"/>
  <c r="N1130" i="63"/>
  <c r="N1131" i="63"/>
  <c r="N1132" i="63"/>
  <c r="N1133" i="63"/>
  <c r="N1134" i="63"/>
  <c r="N1135" i="63"/>
  <c r="N1136" i="63"/>
  <c r="N1137" i="63"/>
  <c r="N1138" i="63"/>
  <c r="N1139" i="63"/>
  <c r="N1140" i="63"/>
  <c r="N1141" i="63"/>
  <c r="N1142" i="63"/>
  <c r="N1143" i="63"/>
  <c r="N1144" i="63"/>
  <c r="N1145" i="63"/>
  <c r="N1146" i="63"/>
  <c r="N1147" i="63"/>
  <c r="N1148" i="63"/>
  <c r="N1149" i="63"/>
  <c r="N1150" i="63"/>
  <c r="N1151" i="63"/>
  <c r="N1152" i="63"/>
  <c r="N1153" i="63"/>
  <c r="N1154" i="63"/>
  <c r="N1155" i="63"/>
  <c r="N1156" i="63"/>
  <c r="N1157" i="63"/>
  <c r="N1158" i="63"/>
  <c r="N1159" i="63"/>
  <c r="N1160" i="63"/>
  <c r="N1161" i="63"/>
  <c r="N1162" i="63"/>
  <c r="N1163" i="63"/>
  <c r="N1164" i="63"/>
  <c r="N1165" i="63"/>
  <c r="N1166" i="63"/>
  <c r="N1167" i="63"/>
  <c r="N1168" i="63"/>
  <c r="N1169" i="63"/>
  <c r="N1170" i="63"/>
  <c r="N1171" i="63"/>
  <c r="N1172" i="63"/>
  <c r="N1173" i="63"/>
  <c r="N1174" i="63"/>
  <c r="N1175" i="63"/>
  <c r="N1176" i="63"/>
  <c r="N1177" i="63"/>
  <c r="N1178" i="63"/>
  <c r="N1179" i="63"/>
  <c r="N1180" i="63"/>
  <c r="N1181" i="63"/>
  <c r="N1182" i="63"/>
  <c r="N1183" i="63"/>
  <c r="N1184" i="63"/>
  <c r="N1185" i="63"/>
  <c r="N1186" i="63"/>
  <c r="N1187" i="63"/>
  <c r="N1188" i="63"/>
  <c r="N1189" i="63"/>
  <c r="N1190" i="63"/>
  <c r="N1191" i="63"/>
  <c r="N1192" i="63"/>
  <c r="N1193" i="63"/>
  <c r="N1194" i="63"/>
  <c r="N1195" i="63"/>
  <c r="N1196" i="63"/>
  <c r="N1197" i="63"/>
  <c r="N1198" i="63"/>
  <c r="N1199" i="63"/>
  <c r="N1200" i="63"/>
  <c r="N1201" i="63"/>
  <c r="N1202" i="63"/>
  <c r="N1203" i="63"/>
  <c r="N1204" i="63"/>
  <c r="N1205" i="63"/>
  <c r="N1206" i="63"/>
  <c r="N1207" i="63"/>
  <c r="N1208" i="63"/>
  <c r="N1209" i="63"/>
  <c r="N1210" i="63"/>
  <c r="N1211" i="63"/>
  <c r="N1212" i="63"/>
  <c r="N1213" i="63"/>
  <c r="N1214" i="63"/>
  <c r="N1215" i="63"/>
  <c r="N1216" i="63"/>
  <c r="N1217" i="63"/>
  <c r="N1218" i="63"/>
  <c r="N1219" i="63"/>
  <c r="N1220" i="63"/>
  <c r="N1221" i="63"/>
  <c r="N1222" i="63"/>
  <c r="N1223" i="63"/>
  <c r="N1224" i="63"/>
  <c r="N1225" i="63"/>
  <c r="N1226" i="63"/>
  <c r="N1227" i="63"/>
  <c r="N1228" i="63"/>
  <c r="N1229" i="63"/>
  <c r="N1230" i="63"/>
  <c r="N1231" i="63"/>
  <c r="N1232" i="63"/>
  <c r="N1233" i="63"/>
  <c r="N1234" i="63"/>
  <c r="N1235" i="63"/>
  <c r="N1236" i="63"/>
  <c r="N1237" i="63"/>
  <c r="N1238" i="63"/>
  <c r="N1239" i="63"/>
  <c r="N1240" i="63"/>
  <c r="N1241" i="63"/>
  <c r="N1242" i="63"/>
  <c r="N1243" i="63"/>
  <c r="N1244" i="63"/>
  <c r="N1245" i="63"/>
  <c r="N1246" i="63"/>
  <c r="N1247" i="63"/>
  <c r="N1248" i="63"/>
  <c r="N1249" i="63"/>
  <c r="N1250" i="63"/>
  <c r="N1251" i="63"/>
  <c r="N1252" i="63"/>
  <c r="N1253" i="63"/>
  <c r="N1254" i="63"/>
  <c r="N1255" i="63"/>
  <c r="N1256" i="63"/>
  <c r="N1257" i="63"/>
  <c r="N1258" i="63"/>
  <c r="N1259" i="63"/>
  <c r="N1260" i="63"/>
  <c r="N1261" i="63"/>
  <c r="N1262" i="63"/>
  <c r="N1263" i="63"/>
  <c r="N1264" i="63"/>
  <c r="N1265" i="63"/>
  <c r="N1266" i="63"/>
  <c r="N1267" i="63"/>
  <c r="N1268" i="63"/>
  <c r="N1269" i="63"/>
  <c r="N1270" i="63"/>
  <c r="N1271" i="63"/>
  <c r="N1272" i="63"/>
  <c r="N1273" i="63"/>
  <c r="N1274" i="63"/>
  <c r="N1275" i="63"/>
  <c r="N1276" i="63"/>
  <c r="N1277" i="63"/>
  <c r="N1278" i="63"/>
  <c r="N1279" i="63"/>
  <c r="N1280" i="63"/>
  <c r="N1281" i="63"/>
  <c r="N1282" i="63"/>
  <c r="N1283" i="63"/>
  <c r="N1284" i="63"/>
  <c r="N1285" i="63"/>
  <c r="N1286" i="63"/>
  <c r="N1287" i="63"/>
  <c r="N1288" i="63"/>
  <c r="N1289" i="63"/>
  <c r="N1290" i="63"/>
  <c r="N1291" i="63"/>
  <c r="N1292" i="63"/>
  <c r="N1293" i="63"/>
  <c r="N1294" i="63"/>
  <c r="N1295" i="63"/>
  <c r="N1296" i="63"/>
  <c r="N1297" i="63"/>
  <c r="N1298" i="63"/>
  <c r="N1299" i="63"/>
  <c r="N1300" i="63"/>
  <c r="N1301" i="63"/>
  <c r="N1302" i="63"/>
  <c r="N1303" i="63"/>
  <c r="N1304" i="63"/>
  <c r="N1305" i="63"/>
  <c r="M2" i="63"/>
  <c r="M3" i="63"/>
  <c r="M4" i="63"/>
  <c r="M5" i="63"/>
  <c r="M6" i="63"/>
  <c r="M7" i="63"/>
  <c r="M8" i="63"/>
  <c r="M9" i="63"/>
  <c r="M10" i="63"/>
  <c r="M11" i="63"/>
  <c r="M12" i="63"/>
  <c r="M13" i="63"/>
  <c r="M14" i="63"/>
  <c r="M15" i="63"/>
  <c r="M16" i="63"/>
  <c r="M17" i="63"/>
  <c r="M18" i="63"/>
  <c r="M19" i="63"/>
  <c r="M20" i="63"/>
  <c r="M21" i="63"/>
  <c r="M22" i="63"/>
  <c r="M23" i="63"/>
  <c r="M24" i="63"/>
  <c r="M25" i="63"/>
  <c r="M26" i="63"/>
  <c r="M27" i="63"/>
  <c r="M28" i="63"/>
  <c r="M29" i="63"/>
  <c r="M30" i="63"/>
  <c r="M31" i="63"/>
  <c r="M32" i="63"/>
  <c r="M33" i="63"/>
  <c r="M34" i="63"/>
  <c r="M35" i="63"/>
  <c r="M36" i="63"/>
  <c r="M37" i="63"/>
  <c r="M38" i="63"/>
  <c r="M39" i="63"/>
  <c r="M40" i="63"/>
  <c r="M41" i="63"/>
  <c r="M42" i="63"/>
  <c r="M43" i="63"/>
  <c r="M44" i="63"/>
  <c r="M45" i="63"/>
  <c r="M46" i="63"/>
  <c r="M47" i="63"/>
  <c r="M48" i="63"/>
  <c r="M49" i="63"/>
  <c r="M50" i="63"/>
  <c r="M51" i="63"/>
  <c r="M52" i="63"/>
  <c r="M53" i="63"/>
  <c r="M54" i="63"/>
  <c r="M55" i="63"/>
  <c r="M56" i="63"/>
  <c r="M57" i="63"/>
  <c r="M58" i="63"/>
  <c r="M59" i="63"/>
  <c r="M60" i="63"/>
  <c r="M61" i="63"/>
  <c r="M62" i="63"/>
  <c r="M63" i="63"/>
  <c r="M64" i="63"/>
  <c r="M65" i="63"/>
  <c r="M66" i="63"/>
  <c r="M67" i="63"/>
  <c r="M68" i="63"/>
  <c r="M69" i="63"/>
  <c r="M70" i="63"/>
  <c r="M71" i="63"/>
  <c r="M72" i="63"/>
  <c r="M73" i="63"/>
  <c r="M74" i="63"/>
  <c r="M75" i="63"/>
  <c r="M76" i="63"/>
  <c r="M77" i="63"/>
  <c r="M78" i="63"/>
  <c r="M79" i="63"/>
  <c r="M80" i="63"/>
  <c r="M81" i="63"/>
  <c r="M82" i="63"/>
  <c r="M83" i="63"/>
  <c r="M84" i="63"/>
  <c r="M85" i="63"/>
  <c r="M86" i="63"/>
  <c r="M87" i="63"/>
  <c r="M88" i="63"/>
  <c r="M89" i="63"/>
  <c r="M90" i="63"/>
  <c r="M91" i="63"/>
  <c r="M92" i="63"/>
  <c r="M93" i="63"/>
  <c r="M94" i="63"/>
  <c r="M95" i="63"/>
  <c r="M96" i="63"/>
  <c r="M97" i="63"/>
  <c r="M98" i="63"/>
  <c r="M99" i="63"/>
  <c r="M100" i="63"/>
  <c r="M101" i="63"/>
  <c r="M102" i="63"/>
  <c r="M103" i="63"/>
  <c r="M104" i="63"/>
  <c r="M105" i="63"/>
  <c r="M106" i="63"/>
  <c r="M107" i="63"/>
  <c r="M108" i="63"/>
  <c r="M109" i="63"/>
  <c r="M110" i="63"/>
  <c r="M111" i="63"/>
  <c r="M112" i="63"/>
  <c r="M113" i="63"/>
  <c r="M114" i="63"/>
  <c r="M115" i="63"/>
  <c r="M116" i="63"/>
  <c r="M117" i="63"/>
  <c r="M118" i="63"/>
  <c r="M119" i="63"/>
  <c r="M120" i="63"/>
  <c r="M121" i="63"/>
  <c r="M122" i="63"/>
  <c r="M123" i="63"/>
  <c r="M124" i="63"/>
  <c r="M125" i="63"/>
  <c r="M126" i="63"/>
  <c r="M127" i="63"/>
  <c r="M128" i="63"/>
  <c r="M129" i="63"/>
  <c r="M130" i="63"/>
  <c r="M131" i="63"/>
  <c r="M132" i="63"/>
  <c r="M133" i="63"/>
  <c r="M134" i="63"/>
  <c r="M135" i="63"/>
  <c r="M136" i="63"/>
  <c r="M137" i="63"/>
  <c r="M138" i="63"/>
  <c r="M139" i="63"/>
  <c r="M140" i="63"/>
  <c r="M141" i="63"/>
  <c r="M142" i="63"/>
  <c r="M143" i="63"/>
  <c r="M144" i="63"/>
  <c r="M145" i="63"/>
  <c r="M146" i="63"/>
  <c r="M147" i="63"/>
  <c r="M148" i="63"/>
  <c r="M149" i="63"/>
  <c r="M150" i="63"/>
  <c r="M151" i="63"/>
  <c r="M152" i="63"/>
  <c r="M153" i="63"/>
  <c r="M154" i="63"/>
  <c r="M155" i="63"/>
  <c r="M156" i="63"/>
  <c r="M157" i="63"/>
  <c r="M158" i="63"/>
  <c r="M159" i="63"/>
  <c r="M160" i="63"/>
  <c r="M161" i="63"/>
  <c r="M162" i="63"/>
  <c r="M163" i="63"/>
  <c r="M164" i="63"/>
  <c r="M165" i="63"/>
  <c r="M166" i="63"/>
  <c r="M167" i="63"/>
  <c r="M168" i="63"/>
  <c r="M169" i="63"/>
  <c r="M170" i="63"/>
  <c r="M171" i="63"/>
  <c r="M172" i="63"/>
  <c r="M173" i="63"/>
  <c r="M174" i="63"/>
  <c r="M175" i="63"/>
  <c r="M176" i="63"/>
  <c r="M177" i="63"/>
  <c r="M178" i="63"/>
  <c r="M179" i="63"/>
  <c r="M180" i="63"/>
  <c r="M181" i="63"/>
  <c r="M182" i="63"/>
  <c r="M183" i="63"/>
  <c r="M184" i="63"/>
  <c r="M185" i="63"/>
  <c r="M186" i="63"/>
  <c r="M187" i="63"/>
  <c r="M188" i="63"/>
  <c r="M189" i="63"/>
  <c r="M190" i="63"/>
  <c r="M191" i="63"/>
  <c r="M192" i="63"/>
  <c r="M193" i="63"/>
  <c r="M194" i="63"/>
  <c r="M195" i="63"/>
  <c r="M196" i="63"/>
  <c r="M197" i="63"/>
  <c r="M198" i="63"/>
  <c r="M199" i="63"/>
  <c r="M200" i="63"/>
  <c r="M201" i="63"/>
  <c r="M202" i="63"/>
  <c r="M203" i="63"/>
  <c r="M204" i="63"/>
  <c r="M205" i="63"/>
  <c r="M206" i="63"/>
  <c r="M207" i="63"/>
  <c r="M208" i="63"/>
  <c r="M209" i="63"/>
  <c r="M210" i="63"/>
  <c r="M211" i="63"/>
  <c r="M212" i="63"/>
  <c r="M213" i="63"/>
  <c r="M214" i="63"/>
  <c r="M215" i="63"/>
  <c r="M216" i="63"/>
  <c r="M217" i="63"/>
  <c r="M218" i="63"/>
  <c r="M219" i="63"/>
  <c r="M220" i="63"/>
  <c r="M221" i="63"/>
  <c r="M222" i="63"/>
  <c r="M223" i="63"/>
  <c r="M224" i="63"/>
  <c r="M225" i="63"/>
  <c r="M226" i="63"/>
  <c r="M227" i="63"/>
  <c r="M228" i="63"/>
  <c r="M229" i="63"/>
  <c r="M230" i="63"/>
  <c r="M231" i="63"/>
  <c r="M232" i="63"/>
  <c r="M233" i="63"/>
  <c r="M234" i="63"/>
  <c r="M235" i="63"/>
  <c r="M236" i="63"/>
  <c r="M237" i="63"/>
  <c r="M238" i="63"/>
  <c r="M239" i="63"/>
  <c r="M240" i="63"/>
  <c r="M241" i="63"/>
  <c r="M242" i="63"/>
  <c r="M243" i="63"/>
  <c r="M244" i="63"/>
  <c r="M245" i="63"/>
  <c r="M246" i="63"/>
  <c r="M247" i="63"/>
  <c r="M248" i="63"/>
  <c r="M249" i="63"/>
  <c r="M250" i="63"/>
  <c r="M251" i="63"/>
  <c r="M252" i="63"/>
  <c r="M253" i="63"/>
  <c r="M254" i="63"/>
  <c r="M255" i="63"/>
  <c r="M256" i="63"/>
  <c r="M257" i="63"/>
  <c r="M258" i="63"/>
  <c r="M259" i="63"/>
  <c r="M260" i="63"/>
  <c r="M261" i="63"/>
  <c r="M262" i="63"/>
  <c r="M263" i="63"/>
  <c r="M264" i="63"/>
  <c r="M265" i="63"/>
  <c r="M266" i="63"/>
  <c r="M267" i="63"/>
  <c r="M268" i="63"/>
  <c r="M269" i="63"/>
  <c r="M270" i="63"/>
  <c r="M271" i="63"/>
  <c r="M272" i="63"/>
  <c r="M273" i="63"/>
  <c r="M274" i="63"/>
  <c r="M275" i="63"/>
  <c r="M276" i="63"/>
  <c r="M277" i="63"/>
  <c r="M278" i="63"/>
  <c r="M279" i="63"/>
  <c r="M280" i="63"/>
  <c r="M281" i="63"/>
  <c r="M282" i="63"/>
  <c r="M283" i="63"/>
  <c r="M284" i="63"/>
  <c r="M285" i="63"/>
  <c r="M286" i="63"/>
  <c r="M287" i="63"/>
  <c r="M288" i="63"/>
  <c r="M289" i="63"/>
  <c r="M290" i="63"/>
  <c r="M291" i="63"/>
  <c r="M292" i="63"/>
  <c r="M293" i="63"/>
  <c r="M294" i="63"/>
  <c r="M295" i="63"/>
  <c r="M296" i="63"/>
  <c r="M297" i="63"/>
  <c r="M298" i="63"/>
  <c r="M299" i="63"/>
  <c r="M300" i="63"/>
  <c r="M301" i="63"/>
  <c r="M302" i="63"/>
  <c r="M303" i="63"/>
  <c r="M304" i="63"/>
  <c r="M305" i="63"/>
  <c r="M306" i="63"/>
  <c r="M307" i="63"/>
  <c r="M308" i="63"/>
  <c r="M309" i="63"/>
  <c r="M310" i="63"/>
  <c r="M311" i="63"/>
  <c r="M312" i="63"/>
  <c r="M313" i="63"/>
  <c r="M314" i="63"/>
  <c r="M315" i="63"/>
  <c r="M316" i="63"/>
  <c r="M317" i="63"/>
  <c r="M318" i="63"/>
  <c r="M319" i="63"/>
  <c r="M320" i="63"/>
  <c r="M321" i="63"/>
  <c r="M322" i="63"/>
  <c r="M323" i="63"/>
  <c r="M324" i="63"/>
  <c r="M325" i="63"/>
  <c r="M326" i="63"/>
  <c r="M327" i="63"/>
  <c r="M328" i="63"/>
  <c r="M329" i="63"/>
  <c r="M330" i="63"/>
  <c r="M331" i="63"/>
  <c r="M332" i="63"/>
  <c r="M333" i="63"/>
  <c r="M334" i="63"/>
  <c r="M335" i="63"/>
  <c r="M336" i="63"/>
  <c r="M337" i="63"/>
  <c r="M338" i="63"/>
  <c r="M339" i="63"/>
  <c r="M340" i="63"/>
  <c r="M341" i="63"/>
  <c r="M342" i="63"/>
  <c r="M343" i="63"/>
  <c r="M344" i="63"/>
  <c r="M345" i="63"/>
  <c r="M346" i="63"/>
  <c r="M347" i="63"/>
  <c r="M348" i="63"/>
  <c r="M349" i="63"/>
  <c r="M350" i="63"/>
  <c r="M351" i="63"/>
  <c r="M352" i="63"/>
  <c r="M353" i="63"/>
  <c r="M354" i="63"/>
  <c r="M355" i="63"/>
  <c r="M356" i="63"/>
  <c r="M357" i="63"/>
  <c r="M358" i="63"/>
  <c r="M359" i="63"/>
  <c r="M360" i="63"/>
  <c r="M361" i="63"/>
  <c r="M362" i="63"/>
  <c r="M363" i="63"/>
  <c r="M364" i="63"/>
  <c r="M365" i="63"/>
  <c r="M366" i="63"/>
  <c r="M367" i="63"/>
  <c r="M368" i="63"/>
  <c r="M369" i="63"/>
  <c r="M370" i="63"/>
  <c r="M371" i="63"/>
  <c r="M372" i="63"/>
  <c r="M373" i="63"/>
  <c r="M374" i="63"/>
  <c r="M375" i="63"/>
  <c r="M376" i="63"/>
  <c r="M377" i="63"/>
  <c r="M378" i="63"/>
  <c r="M379" i="63"/>
  <c r="M380" i="63"/>
  <c r="M381" i="63"/>
  <c r="M382" i="63"/>
  <c r="M383" i="63"/>
  <c r="M384" i="63"/>
  <c r="M385" i="63"/>
  <c r="M386" i="63"/>
  <c r="M387" i="63"/>
  <c r="M388" i="63"/>
  <c r="M389" i="63"/>
  <c r="M390" i="63"/>
  <c r="M391" i="63"/>
  <c r="M392" i="63"/>
  <c r="M393" i="63"/>
  <c r="M394" i="63"/>
  <c r="M395" i="63"/>
  <c r="M396" i="63"/>
  <c r="M397" i="63"/>
  <c r="M398" i="63"/>
  <c r="M399" i="63"/>
  <c r="M400" i="63"/>
  <c r="M401" i="63"/>
  <c r="M402" i="63"/>
  <c r="M403" i="63"/>
  <c r="M404" i="63"/>
  <c r="M405" i="63"/>
  <c r="M406" i="63"/>
  <c r="M407" i="63"/>
  <c r="M408" i="63"/>
  <c r="M409" i="63"/>
  <c r="M410" i="63"/>
  <c r="M411" i="63"/>
  <c r="M412" i="63"/>
  <c r="M413" i="63"/>
  <c r="M414" i="63"/>
  <c r="M415" i="63"/>
  <c r="M416" i="63"/>
  <c r="M417" i="63"/>
  <c r="M418" i="63"/>
  <c r="M419" i="63"/>
  <c r="M420" i="63"/>
  <c r="M421" i="63"/>
  <c r="M422" i="63"/>
  <c r="M423" i="63"/>
  <c r="M424" i="63"/>
  <c r="M425" i="63"/>
  <c r="M426" i="63"/>
  <c r="M427" i="63"/>
  <c r="M428" i="63"/>
  <c r="M429" i="63"/>
  <c r="M430" i="63"/>
  <c r="M431" i="63"/>
  <c r="M432" i="63"/>
  <c r="M433" i="63"/>
  <c r="M434" i="63"/>
  <c r="M435" i="63"/>
  <c r="M436" i="63"/>
  <c r="M437" i="63"/>
  <c r="M438" i="63"/>
  <c r="M439" i="63"/>
  <c r="M440" i="63"/>
  <c r="M441" i="63"/>
  <c r="M442" i="63"/>
  <c r="M443" i="63"/>
  <c r="M444" i="63"/>
  <c r="M445" i="63"/>
  <c r="M446" i="63"/>
  <c r="M447" i="63"/>
  <c r="M448" i="63"/>
  <c r="M449" i="63"/>
  <c r="M450" i="63"/>
  <c r="M451" i="63"/>
  <c r="M452" i="63"/>
  <c r="M453" i="63"/>
  <c r="M454" i="63"/>
  <c r="M455" i="63"/>
  <c r="M456" i="63"/>
  <c r="M457" i="63"/>
  <c r="M458" i="63"/>
  <c r="M459" i="63"/>
  <c r="M460" i="63"/>
  <c r="M461" i="63"/>
  <c r="M462" i="63"/>
  <c r="M463" i="63"/>
  <c r="M464" i="63"/>
  <c r="M465" i="63"/>
  <c r="M466" i="63"/>
  <c r="M467" i="63"/>
  <c r="M468" i="63"/>
  <c r="M469" i="63"/>
  <c r="M470" i="63"/>
  <c r="M471" i="63"/>
  <c r="M472" i="63"/>
  <c r="M473" i="63"/>
  <c r="M474" i="63"/>
  <c r="M475" i="63"/>
  <c r="M476" i="63"/>
  <c r="M477" i="63"/>
  <c r="M478" i="63"/>
  <c r="M479" i="63"/>
  <c r="M480" i="63"/>
  <c r="M481" i="63"/>
  <c r="M482" i="63"/>
  <c r="M483" i="63"/>
  <c r="M484" i="63"/>
  <c r="M485" i="63"/>
  <c r="M486" i="63"/>
  <c r="M487" i="63"/>
  <c r="M488" i="63"/>
  <c r="M489" i="63"/>
  <c r="M490" i="63"/>
  <c r="M491" i="63"/>
  <c r="M492" i="63"/>
  <c r="M493" i="63"/>
  <c r="M494" i="63"/>
  <c r="M495" i="63"/>
  <c r="M496" i="63"/>
  <c r="M497" i="63"/>
  <c r="M498" i="63"/>
  <c r="M499" i="63"/>
  <c r="M500" i="63"/>
  <c r="M501" i="63"/>
  <c r="M502" i="63"/>
  <c r="M503" i="63"/>
  <c r="M504" i="63"/>
  <c r="M505" i="63"/>
  <c r="M506" i="63"/>
  <c r="M507" i="63"/>
  <c r="M508" i="63"/>
  <c r="M509" i="63"/>
  <c r="M510" i="63"/>
  <c r="M511" i="63"/>
  <c r="M512" i="63"/>
  <c r="M513" i="63"/>
  <c r="M514" i="63"/>
  <c r="M515" i="63"/>
  <c r="M516" i="63"/>
  <c r="M517" i="63"/>
  <c r="M518" i="63"/>
  <c r="M519" i="63"/>
  <c r="M520" i="63"/>
  <c r="M521" i="63"/>
  <c r="M522" i="63"/>
  <c r="M523" i="63"/>
  <c r="M524" i="63"/>
  <c r="M525" i="63"/>
  <c r="M526" i="63"/>
  <c r="M527" i="63"/>
  <c r="M528" i="63"/>
  <c r="M529" i="63"/>
  <c r="M530" i="63"/>
  <c r="M531" i="63"/>
  <c r="M532" i="63"/>
  <c r="M533" i="63"/>
  <c r="M534" i="63"/>
  <c r="M535" i="63"/>
  <c r="M536" i="63"/>
  <c r="M537" i="63"/>
  <c r="M538" i="63"/>
  <c r="M539" i="63"/>
  <c r="M540" i="63"/>
  <c r="M541" i="63"/>
  <c r="M542" i="63"/>
  <c r="M543" i="63"/>
  <c r="M544" i="63"/>
  <c r="M545" i="63"/>
  <c r="M546" i="63"/>
  <c r="M547" i="63"/>
  <c r="M548" i="63"/>
  <c r="M549" i="63"/>
  <c r="M550" i="63"/>
  <c r="M551" i="63"/>
  <c r="M552" i="63"/>
  <c r="M553" i="63"/>
  <c r="M554" i="63"/>
  <c r="M555" i="63"/>
  <c r="M556" i="63"/>
  <c r="M557" i="63"/>
  <c r="M558" i="63"/>
  <c r="M559" i="63"/>
  <c r="M560" i="63"/>
  <c r="M561" i="63"/>
  <c r="M562" i="63"/>
  <c r="M563" i="63"/>
  <c r="M564" i="63"/>
  <c r="M565" i="63"/>
  <c r="M566" i="63"/>
  <c r="M567" i="63"/>
  <c r="M568" i="63"/>
  <c r="M569" i="63"/>
  <c r="M570" i="63"/>
  <c r="M571" i="63"/>
  <c r="M572" i="63"/>
  <c r="M573" i="63"/>
  <c r="M574" i="63"/>
  <c r="M575" i="63"/>
  <c r="M576" i="63"/>
  <c r="M577" i="63"/>
  <c r="M578" i="63"/>
  <c r="M579" i="63"/>
  <c r="M580" i="63"/>
  <c r="M581" i="63"/>
  <c r="M582" i="63"/>
  <c r="M583" i="63"/>
  <c r="M584" i="63"/>
  <c r="M585" i="63"/>
  <c r="M586" i="63"/>
  <c r="M587" i="63"/>
  <c r="M588" i="63"/>
  <c r="M589" i="63"/>
  <c r="M590" i="63"/>
  <c r="M591" i="63"/>
  <c r="M592" i="63"/>
  <c r="M593" i="63"/>
  <c r="M594" i="63"/>
  <c r="M595" i="63"/>
  <c r="M596" i="63"/>
  <c r="M597" i="63"/>
  <c r="M598" i="63"/>
  <c r="M599" i="63"/>
  <c r="M600" i="63"/>
  <c r="M601" i="63"/>
  <c r="M602" i="63"/>
  <c r="M603" i="63"/>
  <c r="M604" i="63"/>
  <c r="M605" i="63"/>
  <c r="M606" i="63"/>
  <c r="M607" i="63"/>
  <c r="M608" i="63"/>
  <c r="M609" i="63"/>
  <c r="M610" i="63"/>
  <c r="M611" i="63"/>
  <c r="M612" i="63"/>
  <c r="M613" i="63"/>
  <c r="M614" i="63"/>
  <c r="M615" i="63"/>
  <c r="M616" i="63"/>
  <c r="M617" i="63"/>
  <c r="M618" i="63"/>
  <c r="M619" i="63"/>
  <c r="M620" i="63"/>
  <c r="M621" i="63"/>
  <c r="M622" i="63"/>
  <c r="M623" i="63"/>
  <c r="M624" i="63"/>
  <c r="M625" i="63"/>
  <c r="M626" i="63"/>
  <c r="M627" i="63"/>
  <c r="M628" i="63"/>
  <c r="M629" i="63"/>
  <c r="M630" i="63"/>
  <c r="M631" i="63"/>
  <c r="M632" i="63"/>
  <c r="M633" i="63"/>
  <c r="M634" i="63"/>
  <c r="M635" i="63"/>
  <c r="M636" i="63"/>
  <c r="M637" i="63"/>
  <c r="M638" i="63"/>
  <c r="M639" i="63"/>
  <c r="M640" i="63"/>
  <c r="M641" i="63"/>
  <c r="M642" i="63"/>
  <c r="M643" i="63"/>
  <c r="M644" i="63"/>
  <c r="M645" i="63"/>
  <c r="M646" i="63"/>
  <c r="M647" i="63"/>
  <c r="M648" i="63"/>
  <c r="M649" i="63"/>
  <c r="M650" i="63"/>
  <c r="M651" i="63"/>
  <c r="M652" i="63"/>
  <c r="M653" i="63"/>
  <c r="M654" i="63"/>
  <c r="M655" i="63"/>
  <c r="M656" i="63"/>
  <c r="M657" i="63"/>
  <c r="M658" i="63"/>
  <c r="M659" i="63"/>
  <c r="M660" i="63"/>
  <c r="M661" i="63"/>
  <c r="M662" i="63"/>
  <c r="M663" i="63"/>
  <c r="M664" i="63"/>
  <c r="M665" i="63"/>
  <c r="M666" i="63"/>
  <c r="M667" i="63"/>
  <c r="M668" i="63"/>
  <c r="M669" i="63"/>
  <c r="M670" i="63"/>
  <c r="M671" i="63"/>
  <c r="M672" i="63"/>
  <c r="M673" i="63"/>
  <c r="M674" i="63"/>
  <c r="M675" i="63"/>
  <c r="M676" i="63"/>
  <c r="M677" i="63"/>
  <c r="M678" i="63"/>
  <c r="M679" i="63"/>
  <c r="M680" i="63"/>
  <c r="M681" i="63"/>
  <c r="M682" i="63"/>
  <c r="M683" i="63"/>
  <c r="M684" i="63"/>
  <c r="M685" i="63"/>
  <c r="M686" i="63"/>
  <c r="M687" i="63"/>
  <c r="M688" i="63"/>
  <c r="M689" i="63"/>
  <c r="M690" i="63"/>
  <c r="M691" i="63"/>
  <c r="M692" i="63"/>
  <c r="M693" i="63"/>
  <c r="M694" i="63"/>
  <c r="M695" i="63"/>
  <c r="M696" i="63"/>
  <c r="M697" i="63"/>
  <c r="M698" i="63"/>
  <c r="M699" i="63"/>
  <c r="M700" i="63"/>
  <c r="M701" i="63"/>
  <c r="M702" i="63"/>
  <c r="M703" i="63"/>
  <c r="M704" i="63"/>
  <c r="M705" i="63"/>
  <c r="M706" i="63"/>
  <c r="M707" i="63"/>
  <c r="M708" i="63"/>
  <c r="M709" i="63"/>
  <c r="M710" i="63"/>
  <c r="M711" i="63"/>
  <c r="M712" i="63"/>
  <c r="M713" i="63"/>
  <c r="M714" i="63"/>
  <c r="M715" i="63"/>
  <c r="M716" i="63"/>
  <c r="M717" i="63"/>
  <c r="M718" i="63"/>
  <c r="M719" i="63"/>
  <c r="M720" i="63"/>
  <c r="M721" i="63"/>
  <c r="M722" i="63"/>
  <c r="M723" i="63"/>
  <c r="M724" i="63"/>
  <c r="M725" i="63"/>
  <c r="M726" i="63"/>
  <c r="M727" i="63"/>
  <c r="M728" i="63"/>
  <c r="M729" i="63"/>
  <c r="M730" i="63"/>
  <c r="M731" i="63"/>
  <c r="M732" i="63"/>
  <c r="M733" i="63"/>
  <c r="M734" i="63"/>
  <c r="M735" i="63"/>
  <c r="M736" i="63"/>
  <c r="M737" i="63"/>
  <c r="M738" i="63"/>
  <c r="M739" i="63"/>
  <c r="M740" i="63"/>
  <c r="M741" i="63"/>
  <c r="M742" i="63"/>
  <c r="M743" i="63"/>
  <c r="M744" i="63"/>
  <c r="M745" i="63"/>
  <c r="M746" i="63"/>
  <c r="M747" i="63"/>
  <c r="M748" i="63"/>
  <c r="M749" i="63"/>
  <c r="M750" i="63"/>
  <c r="M751" i="63"/>
  <c r="M752" i="63"/>
  <c r="M753" i="63"/>
  <c r="M754" i="63"/>
  <c r="M755" i="63"/>
  <c r="M756" i="63"/>
  <c r="M757" i="63"/>
  <c r="M758" i="63"/>
  <c r="M759" i="63"/>
  <c r="M760" i="63"/>
  <c r="M761" i="63"/>
  <c r="M762" i="63"/>
  <c r="M763" i="63"/>
  <c r="M764" i="63"/>
  <c r="M765" i="63"/>
  <c r="M766" i="63"/>
  <c r="M767" i="63"/>
  <c r="M768" i="63"/>
  <c r="M769" i="63"/>
  <c r="M770" i="63"/>
  <c r="M771" i="63"/>
  <c r="M772" i="63"/>
  <c r="M773" i="63"/>
  <c r="M774" i="63"/>
  <c r="M775" i="63"/>
  <c r="M776" i="63"/>
  <c r="M777" i="63"/>
  <c r="M778" i="63"/>
  <c r="M779" i="63"/>
  <c r="M780" i="63"/>
  <c r="M781" i="63"/>
  <c r="M782" i="63"/>
  <c r="M783" i="63"/>
  <c r="M784" i="63"/>
  <c r="M785" i="63"/>
  <c r="M786" i="63"/>
  <c r="M787" i="63"/>
  <c r="M788" i="63"/>
  <c r="M789" i="63"/>
  <c r="M790" i="63"/>
  <c r="M791" i="63"/>
  <c r="M792" i="63"/>
  <c r="M793" i="63"/>
  <c r="M794" i="63"/>
  <c r="M795" i="63"/>
  <c r="M796" i="63"/>
  <c r="M797" i="63"/>
  <c r="M798" i="63"/>
  <c r="M799" i="63"/>
  <c r="M800" i="63"/>
  <c r="M801" i="63"/>
  <c r="M802" i="63"/>
  <c r="M803" i="63"/>
  <c r="M804" i="63"/>
  <c r="M805" i="63"/>
  <c r="M806" i="63"/>
  <c r="M807" i="63"/>
  <c r="M808" i="63"/>
  <c r="M809" i="63"/>
  <c r="M810" i="63"/>
  <c r="M811" i="63"/>
  <c r="M812" i="63"/>
  <c r="M813" i="63"/>
  <c r="M814" i="63"/>
  <c r="M815" i="63"/>
  <c r="M816" i="63"/>
  <c r="M817" i="63"/>
  <c r="M818" i="63"/>
  <c r="M819" i="63"/>
  <c r="M820" i="63"/>
  <c r="M821" i="63"/>
  <c r="M822" i="63"/>
  <c r="M823" i="63"/>
  <c r="M824" i="63"/>
  <c r="M825" i="63"/>
  <c r="M826" i="63"/>
  <c r="M827" i="63"/>
  <c r="M828" i="63"/>
  <c r="M829" i="63"/>
  <c r="M830" i="63"/>
  <c r="M831" i="63"/>
  <c r="M832" i="63"/>
  <c r="M833" i="63"/>
  <c r="M834" i="63"/>
  <c r="M835" i="63"/>
  <c r="M836" i="63"/>
  <c r="M837" i="63"/>
  <c r="M838" i="63"/>
  <c r="M839" i="63"/>
  <c r="M840" i="63"/>
  <c r="M841" i="63"/>
  <c r="M842" i="63"/>
  <c r="M843" i="63"/>
  <c r="M844" i="63"/>
  <c r="M845" i="63"/>
  <c r="M846" i="63"/>
  <c r="M847" i="63"/>
  <c r="M848" i="63"/>
  <c r="M849" i="63"/>
  <c r="M850" i="63"/>
  <c r="M851" i="63"/>
  <c r="M852" i="63"/>
  <c r="M853" i="63"/>
  <c r="M854" i="63"/>
  <c r="M855" i="63"/>
  <c r="M856" i="63"/>
  <c r="M857" i="63"/>
  <c r="M858" i="63"/>
  <c r="M859" i="63"/>
  <c r="M860" i="63"/>
  <c r="M861" i="63"/>
  <c r="M862" i="63"/>
  <c r="M863" i="63"/>
  <c r="M864" i="63"/>
  <c r="M865" i="63"/>
  <c r="M866" i="63"/>
  <c r="M867" i="63"/>
  <c r="M868" i="63"/>
  <c r="M869" i="63"/>
  <c r="M870" i="63"/>
  <c r="M871" i="63"/>
  <c r="M872" i="63"/>
  <c r="M873" i="63"/>
  <c r="M874" i="63"/>
  <c r="M875" i="63"/>
  <c r="M876" i="63"/>
  <c r="M877" i="63"/>
  <c r="M878" i="63"/>
  <c r="M879" i="63"/>
  <c r="M880" i="63"/>
  <c r="M881" i="63"/>
  <c r="M882" i="63"/>
  <c r="M883" i="63"/>
  <c r="M884" i="63"/>
  <c r="M885" i="63"/>
  <c r="M886" i="63"/>
  <c r="M887" i="63"/>
  <c r="M888" i="63"/>
  <c r="M889" i="63"/>
  <c r="M890" i="63"/>
  <c r="M891" i="63"/>
  <c r="M892" i="63"/>
  <c r="M893" i="63"/>
  <c r="M894" i="63"/>
  <c r="M895" i="63"/>
  <c r="M896" i="63"/>
  <c r="M897" i="63"/>
  <c r="M898" i="63"/>
  <c r="M899" i="63"/>
  <c r="M900" i="63"/>
  <c r="M901" i="63"/>
  <c r="M902" i="63"/>
  <c r="M903" i="63"/>
  <c r="M904" i="63"/>
  <c r="M905" i="63"/>
  <c r="M906" i="63"/>
  <c r="M907" i="63"/>
  <c r="M908" i="63"/>
  <c r="M909" i="63"/>
  <c r="M910" i="63"/>
  <c r="M911" i="63"/>
  <c r="M912" i="63"/>
  <c r="M913" i="63"/>
  <c r="M914" i="63"/>
  <c r="M915" i="63"/>
  <c r="M916" i="63"/>
  <c r="M917" i="63"/>
  <c r="M918" i="63"/>
  <c r="M919" i="63"/>
  <c r="M920" i="63"/>
  <c r="M921" i="63"/>
  <c r="M922" i="63"/>
  <c r="M923" i="63"/>
  <c r="M924" i="63"/>
  <c r="M925" i="63"/>
  <c r="M926" i="63"/>
  <c r="M927" i="63"/>
  <c r="M928" i="63"/>
  <c r="M929" i="63"/>
  <c r="M930" i="63"/>
  <c r="M931" i="63"/>
  <c r="M932" i="63"/>
  <c r="M933" i="63"/>
  <c r="M934" i="63"/>
  <c r="M935" i="63"/>
  <c r="M936" i="63"/>
  <c r="M937" i="63"/>
  <c r="M938" i="63"/>
  <c r="M939" i="63"/>
  <c r="M940" i="63"/>
  <c r="M941" i="63"/>
  <c r="M942" i="63"/>
  <c r="M943" i="63"/>
  <c r="M944" i="63"/>
  <c r="M945" i="63"/>
  <c r="M946" i="63"/>
  <c r="M947" i="63"/>
  <c r="M948" i="63"/>
  <c r="M949" i="63"/>
  <c r="M950" i="63"/>
  <c r="M951" i="63"/>
  <c r="M952" i="63"/>
  <c r="M953" i="63"/>
  <c r="M954" i="63"/>
  <c r="M955" i="63"/>
  <c r="M956" i="63"/>
  <c r="M957" i="63"/>
  <c r="M958" i="63"/>
  <c r="M959" i="63"/>
  <c r="M960" i="63"/>
  <c r="M961" i="63"/>
  <c r="M962" i="63"/>
  <c r="M963" i="63"/>
  <c r="M964" i="63"/>
  <c r="M965" i="63"/>
  <c r="M966" i="63"/>
  <c r="M967" i="63"/>
  <c r="M968" i="63"/>
  <c r="M969" i="63"/>
  <c r="M970" i="63"/>
  <c r="M971" i="63"/>
  <c r="M972" i="63"/>
  <c r="M973" i="63"/>
  <c r="M974" i="63"/>
  <c r="M975" i="63"/>
  <c r="M976" i="63"/>
  <c r="M977" i="63"/>
  <c r="M978" i="63"/>
  <c r="M979" i="63"/>
  <c r="M980" i="63"/>
  <c r="M981" i="63"/>
  <c r="M982" i="63"/>
  <c r="M983" i="63"/>
  <c r="M984" i="63"/>
  <c r="M985" i="63"/>
  <c r="M986" i="63"/>
  <c r="M987" i="63"/>
  <c r="M988" i="63"/>
  <c r="M989" i="63"/>
  <c r="M990" i="63"/>
  <c r="M991" i="63"/>
  <c r="M992" i="63"/>
  <c r="M993" i="63"/>
  <c r="M994" i="63"/>
  <c r="M995" i="63"/>
  <c r="M996" i="63"/>
  <c r="M997" i="63"/>
  <c r="M998" i="63"/>
  <c r="M999" i="63"/>
  <c r="M1000" i="63"/>
  <c r="M1001" i="63"/>
  <c r="M1002" i="63"/>
  <c r="M1003" i="63"/>
  <c r="M1004" i="63"/>
  <c r="M1005" i="63"/>
  <c r="M1006" i="63"/>
  <c r="M1007" i="63"/>
  <c r="M1008" i="63"/>
  <c r="M1009" i="63"/>
  <c r="M1010" i="63"/>
  <c r="M1011" i="63"/>
  <c r="M1012" i="63"/>
  <c r="M1013" i="63"/>
  <c r="M1014" i="63"/>
  <c r="M1015" i="63"/>
  <c r="M1016" i="63"/>
  <c r="M1017" i="63"/>
  <c r="M1018" i="63"/>
  <c r="M1019" i="63"/>
  <c r="M1020" i="63"/>
  <c r="M1021" i="63"/>
  <c r="M1022" i="63"/>
  <c r="M1023" i="63"/>
  <c r="M1024" i="63"/>
  <c r="M1025" i="63"/>
  <c r="M1026" i="63"/>
  <c r="M1027" i="63"/>
  <c r="M1028" i="63"/>
  <c r="M1029" i="63"/>
  <c r="M1030" i="63"/>
  <c r="M1031" i="63"/>
  <c r="M1032" i="63"/>
  <c r="M1033" i="63"/>
  <c r="M1034" i="63"/>
  <c r="M1035" i="63"/>
  <c r="M1036" i="63"/>
  <c r="M1037" i="63"/>
  <c r="M1038" i="63"/>
  <c r="M1039" i="63"/>
  <c r="M1040" i="63"/>
  <c r="M1041" i="63"/>
  <c r="M1042" i="63"/>
  <c r="M1043" i="63"/>
  <c r="M1044" i="63"/>
  <c r="M1045" i="63"/>
  <c r="M1046" i="63"/>
  <c r="M1047" i="63"/>
  <c r="M1048" i="63"/>
  <c r="M1049" i="63"/>
  <c r="M1050" i="63"/>
  <c r="M1051" i="63"/>
  <c r="M1052" i="63"/>
  <c r="M1053" i="63"/>
  <c r="M1054" i="63"/>
  <c r="M1055" i="63"/>
  <c r="M1056" i="63"/>
  <c r="M1057" i="63"/>
  <c r="M1058" i="63"/>
  <c r="M1059" i="63"/>
  <c r="M1060" i="63"/>
  <c r="M1061" i="63"/>
  <c r="M1062" i="63"/>
  <c r="M1063" i="63"/>
  <c r="M1064" i="63"/>
  <c r="M1065" i="63"/>
  <c r="M1066" i="63"/>
  <c r="M1067" i="63"/>
  <c r="M1068" i="63"/>
  <c r="M1069" i="63"/>
  <c r="M1070" i="63"/>
  <c r="M1071" i="63"/>
  <c r="M1072" i="63"/>
  <c r="M1073" i="63"/>
  <c r="M1074" i="63"/>
  <c r="M1075" i="63"/>
  <c r="M1076" i="63"/>
  <c r="M1077" i="63"/>
  <c r="M1078" i="63"/>
  <c r="M1079" i="63"/>
  <c r="M1080" i="63"/>
  <c r="M1081" i="63"/>
  <c r="M1082" i="63"/>
  <c r="M1083" i="63"/>
  <c r="M1084" i="63"/>
  <c r="M1085" i="63"/>
  <c r="M1086" i="63"/>
  <c r="M1087" i="63"/>
  <c r="M1088" i="63"/>
  <c r="M1089" i="63"/>
  <c r="M1090" i="63"/>
  <c r="M1091" i="63"/>
  <c r="M1092" i="63"/>
  <c r="M1093" i="63"/>
  <c r="M1094" i="63"/>
  <c r="M1095" i="63"/>
  <c r="M1096" i="63"/>
  <c r="M1097" i="63"/>
  <c r="M1098" i="63"/>
  <c r="M1099" i="63"/>
  <c r="M1100" i="63"/>
  <c r="M1101" i="63"/>
  <c r="M1102" i="63"/>
  <c r="M1103" i="63"/>
  <c r="M1104" i="63"/>
  <c r="M1105" i="63"/>
  <c r="M1106" i="63"/>
  <c r="M1107" i="63"/>
  <c r="M1108" i="63"/>
  <c r="M1109" i="63"/>
  <c r="M1110" i="63"/>
  <c r="M1111" i="63"/>
  <c r="M1112" i="63"/>
  <c r="M1113" i="63"/>
  <c r="M1114" i="63"/>
  <c r="M1115" i="63"/>
  <c r="M1116" i="63"/>
  <c r="M1117" i="63"/>
  <c r="M1118" i="63"/>
  <c r="M1119" i="63"/>
  <c r="M1120" i="63"/>
  <c r="M1121" i="63"/>
  <c r="M1122" i="63"/>
  <c r="M1123" i="63"/>
  <c r="M1124" i="63"/>
  <c r="M1125" i="63"/>
  <c r="M1126" i="63"/>
  <c r="M1127" i="63"/>
  <c r="M1128" i="63"/>
  <c r="M1129" i="63"/>
  <c r="M1130" i="63"/>
  <c r="M1131" i="63"/>
  <c r="M1132" i="63"/>
  <c r="M1133" i="63"/>
  <c r="M1134" i="63"/>
  <c r="M1135" i="63"/>
  <c r="M1136" i="63"/>
  <c r="M1137" i="63"/>
  <c r="M1138" i="63"/>
  <c r="M1139" i="63"/>
  <c r="M1140" i="63"/>
  <c r="M1141" i="63"/>
  <c r="M1142" i="63"/>
  <c r="M1143" i="63"/>
  <c r="M1144" i="63"/>
  <c r="M1145" i="63"/>
  <c r="M1146" i="63"/>
  <c r="M1147" i="63"/>
  <c r="M1148" i="63"/>
  <c r="M1149" i="63"/>
  <c r="M1150" i="63"/>
  <c r="M1151" i="63"/>
  <c r="M1152" i="63"/>
  <c r="M1153" i="63"/>
  <c r="M1154" i="63"/>
  <c r="M1155" i="63"/>
  <c r="M1156" i="63"/>
  <c r="M1157" i="63"/>
  <c r="M1158" i="63"/>
  <c r="M1159" i="63"/>
  <c r="M1160" i="63"/>
  <c r="M1161" i="63"/>
  <c r="M1162" i="63"/>
  <c r="M1163" i="63"/>
  <c r="M1164" i="63"/>
  <c r="M1165" i="63"/>
  <c r="M1166" i="63"/>
  <c r="M1167" i="63"/>
  <c r="M1168" i="63"/>
  <c r="M1169" i="63"/>
  <c r="M1170" i="63"/>
  <c r="M1171" i="63"/>
  <c r="M1172" i="63"/>
  <c r="M1173" i="63"/>
  <c r="M1174" i="63"/>
  <c r="M1175" i="63"/>
  <c r="M1176" i="63"/>
  <c r="M1177" i="63"/>
  <c r="M1178" i="63"/>
  <c r="M1179" i="63"/>
  <c r="M1180" i="63"/>
  <c r="M1181" i="63"/>
  <c r="M1182" i="63"/>
  <c r="M1183" i="63"/>
  <c r="M1184" i="63"/>
  <c r="M1185" i="63"/>
  <c r="M1186" i="63"/>
  <c r="M1187" i="63"/>
  <c r="M1188" i="63"/>
  <c r="M1189" i="63"/>
  <c r="M1190" i="63"/>
  <c r="M1191" i="63"/>
  <c r="M1192" i="63"/>
  <c r="M1193" i="63"/>
  <c r="M1194" i="63"/>
  <c r="M1195" i="63"/>
  <c r="M1196" i="63"/>
  <c r="M1197" i="63"/>
  <c r="M1198" i="63"/>
  <c r="M1199" i="63"/>
  <c r="M1200" i="63"/>
  <c r="M1201" i="63"/>
  <c r="M1202" i="63"/>
  <c r="M1203" i="63"/>
  <c r="M1204" i="63"/>
  <c r="M1205" i="63"/>
  <c r="M1206" i="63"/>
  <c r="M1207" i="63"/>
  <c r="M1208" i="63"/>
  <c r="M1209" i="63"/>
  <c r="M1210" i="63"/>
  <c r="M1211" i="63"/>
  <c r="M1212" i="63"/>
  <c r="M1213" i="63"/>
  <c r="M1214" i="63"/>
  <c r="M1215" i="63"/>
  <c r="M1216" i="63"/>
  <c r="M1217" i="63"/>
  <c r="M1218" i="63"/>
  <c r="M1219" i="63"/>
  <c r="M1220" i="63"/>
  <c r="M1221" i="63"/>
  <c r="M1222" i="63"/>
  <c r="M1223" i="63"/>
  <c r="M1224" i="63"/>
  <c r="M1225" i="63"/>
  <c r="M1226" i="63"/>
  <c r="M1227" i="63"/>
  <c r="M1228" i="63"/>
  <c r="M1229" i="63"/>
  <c r="M1230" i="63"/>
  <c r="M1231" i="63"/>
  <c r="M1232" i="63"/>
  <c r="M1233" i="63"/>
  <c r="M1234" i="63"/>
  <c r="M1235" i="63"/>
  <c r="M1236" i="63"/>
  <c r="M1237" i="63"/>
  <c r="M1238" i="63"/>
  <c r="M1239" i="63"/>
  <c r="M1240" i="63"/>
  <c r="M1241" i="63"/>
  <c r="M1242" i="63"/>
  <c r="M1243" i="63"/>
  <c r="M1244" i="63"/>
  <c r="M1245" i="63"/>
  <c r="M1246" i="63"/>
  <c r="M1247" i="63"/>
  <c r="M1248" i="63"/>
  <c r="M1249" i="63"/>
  <c r="M1250" i="63"/>
  <c r="M1251" i="63"/>
  <c r="M1252" i="63"/>
  <c r="M1253" i="63"/>
  <c r="M1254" i="63"/>
  <c r="M1255" i="63"/>
  <c r="M1256" i="63"/>
  <c r="M1257" i="63"/>
  <c r="M1258" i="63"/>
  <c r="M1259" i="63"/>
  <c r="M1260" i="63"/>
  <c r="M1261" i="63"/>
  <c r="M1262" i="63"/>
  <c r="M1263" i="63"/>
  <c r="M1264" i="63"/>
  <c r="M1265" i="63"/>
  <c r="M1266" i="63"/>
  <c r="M1267" i="63"/>
  <c r="M1268" i="63"/>
  <c r="M1269" i="63"/>
  <c r="M1270" i="63"/>
  <c r="M1271" i="63"/>
  <c r="M1272" i="63"/>
  <c r="M1273" i="63"/>
  <c r="M1274" i="63"/>
  <c r="M1275" i="63"/>
  <c r="M1276" i="63"/>
  <c r="M1277" i="63"/>
  <c r="M1278" i="63"/>
  <c r="M1279" i="63"/>
  <c r="M1280" i="63"/>
  <c r="M1281" i="63"/>
  <c r="M1282" i="63"/>
  <c r="M1283" i="63"/>
  <c r="M1284" i="63"/>
  <c r="M1285" i="63"/>
  <c r="M1286" i="63"/>
  <c r="M1287" i="63"/>
  <c r="M1288" i="63"/>
  <c r="M1289" i="63"/>
  <c r="M1290" i="63"/>
  <c r="M1291" i="63"/>
  <c r="M1292" i="63"/>
  <c r="M1293" i="63"/>
  <c r="M1294" i="63"/>
  <c r="M1295" i="63"/>
  <c r="M1296" i="63"/>
  <c r="M1297" i="63"/>
  <c r="M1298" i="63"/>
  <c r="M1299" i="63"/>
  <c r="M1300" i="63"/>
  <c r="M1301" i="63"/>
  <c r="M1302" i="63"/>
  <c r="M1303" i="63"/>
  <c r="M1304" i="63"/>
  <c r="M1305" i="63"/>
  <c r="L2" i="63"/>
  <c r="L3"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1000" i="63"/>
  <c r="L1001" i="63"/>
  <c r="L1002" i="63"/>
  <c r="L1003" i="63"/>
  <c r="L1004" i="63"/>
  <c r="L1005" i="63"/>
  <c r="L1006" i="63"/>
  <c r="L1007" i="63"/>
  <c r="L1008" i="63"/>
  <c r="L1009" i="63"/>
  <c r="L1010" i="63"/>
  <c r="L1011" i="63"/>
  <c r="L1012" i="63"/>
  <c r="L1013" i="63"/>
  <c r="L1014" i="63"/>
  <c r="L1015" i="63"/>
  <c r="L1016" i="63"/>
  <c r="L1017" i="63"/>
  <c r="L1018" i="63"/>
  <c r="L1019" i="63"/>
  <c r="L1020" i="63"/>
  <c r="L1021" i="63"/>
  <c r="L1022" i="63"/>
  <c r="L1023" i="63"/>
  <c r="L1024" i="63"/>
  <c r="L1025" i="63"/>
  <c r="L1026" i="63"/>
  <c r="L1027" i="63"/>
  <c r="L1028" i="63"/>
  <c r="L1029" i="63"/>
  <c r="L1030" i="63"/>
  <c r="L1031" i="63"/>
  <c r="L1032" i="63"/>
  <c r="L1033" i="63"/>
  <c r="L1034" i="63"/>
  <c r="L1035" i="63"/>
  <c r="L1036" i="63"/>
  <c r="L1037" i="63"/>
  <c r="L1038" i="63"/>
  <c r="L1039" i="63"/>
  <c r="L1040" i="63"/>
  <c r="L1041" i="63"/>
  <c r="L1042" i="63"/>
  <c r="L1043" i="63"/>
  <c r="L1044" i="63"/>
  <c r="L1045" i="63"/>
  <c r="L1046" i="63"/>
  <c r="L1047" i="63"/>
  <c r="L1048" i="63"/>
  <c r="L1049" i="63"/>
  <c r="L1050" i="63"/>
  <c r="L1051" i="63"/>
  <c r="L1052" i="63"/>
  <c r="L1053" i="63"/>
  <c r="L1054" i="63"/>
  <c r="L1055" i="63"/>
  <c r="L1056" i="63"/>
  <c r="L1057" i="63"/>
  <c r="L1058" i="63"/>
  <c r="L1059" i="63"/>
  <c r="L1060" i="63"/>
  <c r="L1061" i="63"/>
  <c r="L1062" i="63"/>
  <c r="L1063" i="63"/>
  <c r="L1064" i="63"/>
  <c r="L1065" i="63"/>
  <c r="L1066" i="63"/>
  <c r="L1067" i="63"/>
  <c r="L1068" i="63"/>
  <c r="L1069" i="63"/>
  <c r="L1070" i="63"/>
  <c r="L1071" i="63"/>
  <c r="L1072" i="63"/>
  <c r="L1073" i="63"/>
  <c r="L1074" i="63"/>
  <c r="L1075" i="63"/>
  <c r="L1076" i="63"/>
  <c r="L1077" i="63"/>
  <c r="L1078" i="63"/>
  <c r="L1079" i="63"/>
  <c r="L1080" i="63"/>
  <c r="L1081" i="63"/>
  <c r="L1082" i="63"/>
  <c r="L1083" i="63"/>
  <c r="L1084" i="63"/>
  <c r="L1085" i="63"/>
  <c r="L1086" i="63"/>
  <c r="L1087" i="63"/>
  <c r="L1088" i="63"/>
  <c r="L1089" i="63"/>
  <c r="L1090" i="63"/>
  <c r="L1091" i="63"/>
  <c r="L1092" i="63"/>
  <c r="L1093" i="63"/>
  <c r="L1094" i="63"/>
  <c r="L1095" i="63"/>
  <c r="L1096" i="63"/>
  <c r="L1097" i="63"/>
  <c r="L1098" i="63"/>
  <c r="L1099" i="63"/>
  <c r="L1100" i="63"/>
  <c r="L1101" i="63"/>
  <c r="L1102" i="63"/>
  <c r="L1103" i="63"/>
  <c r="L1104" i="63"/>
  <c r="L1105" i="63"/>
  <c r="L1106" i="63"/>
  <c r="L1107" i="63"/>
  <c r="L1108" i="63"/>
  <c r="L1109" i="63"/>
  <c r="L1110" i="63"/>
  <c r="L1111" i="63"/>
  <c r="L1112" i="63"/>
  <c r="L1113" i="63"/>
  <c r="L1114" i="63"/>
  <c r="L1115" i="63"/>
  <c r="L1116" i="63"/>
  <c r="L1117" i="63"/>
  <c r="L1118" i="63"/>
  <c r="L1119" i="63"/>
  <c r="L1120" i="63"/>
  <c r="L1121" i="63"/>
  <c r="L1122" i="63"/>
  <c r="L1123" i="63"/>
  <c r="L1124" i="63"/>
  <c r="L1125" i="63"/>
  <c r="L1126" i="63"/>
  <c r="L1127" i="63"/>
  <c r="L1128" i="63"/>
  <c r="L1129" i="63"/>
  <c r="L1130" i="63"/>
  <c r="L1131" i="63"/>
  <c r="L1132" i="63"/>
  <c r="L1133" i="63"/>
  <c r="L1134" i="63"/>
  <c r="L1135" i="63"/>
  <c r="L1136" i="63"/>
  <c r="L1137" i="63"/>
  <c r="L1138" i="63"/>
  <c r="L1139" i="63"/>
  <c r="L1140" i="63"/>
  <c r="L1141" i="63"/>
  <c r="L1142" i="63"/>
  <c r="L1143" i="63"/>
  <c r="L1144" i="63"/>
  <c r="L1145" i="63"/>
  <c r="L1146" i="63"/>
  <c r="L1147" i="63"/>
  <c r="L1148" i="63"/>
  <c r="L1149" i="63"/>
  <c r="L1150" i="63"/>
  <c r="L1151" i="63"/>
  <c r="L1152" i="63"/>
  <c r="L1153" i="63"/>
  <c r="L1154" i="63"/>
  <c r="L1155" i="63"/>
  <c r="L1156" i="63"/>
  <c r="L1157" i="63"/>
  <c r="L1158" i="63"/>
  <c r="L1159" i="63"/>
  <c r="L1160" i="63"/>
  <c r="L1161" i="63"/>
  <c r="L1162" i="63"/>
  <c r="L1163" i="63"/>
  <c r="L1164" i="63"/>
  <c r="L1165" i="63"/>
  <c r="L1166" i="63"/>
  <c r="L1167" i="63"/>
  <c r="L1168" i="63"/>
  <c r="L1169" i="63"/>
  <c r="L1170" i="63"/>
  <c r="L1171" i="63"/>
  <c r="L1172" i="63"/>
  <c r="L1173" i="63"/>
  <c r="L1174" i="63"/>
  <c r="L1175" i="63"/>
  <c r="L1176" i="63"/>
  <c r="L1177" i="63"/>
  <c r="L1178" i="63"/>
  <c r="L1179" i="63"/>
  <c r="L1180" i="63"/>
  <c r="L1181" i="63"/>
  <c r="L1182" i="63"/>
  <c r="L1183" i="63"/>
  <c r="L1184" i="63"/>
  <c r="L1185" i="63"/>
  <c r="L1186" i="63"/>
  <c r="L1187" i="63"/>
  <c r="L1188" i="63"/>
  <c r="L1189" i="63"/>
  <c r="L1190" i="63"/>
  <c r="L1191" i="63"/>
  <c r="L1192" i="63"/>
  <c r="L1193" i="63"/>
  <c r="L1194" i="63"/>
  <c r="L1195" i="63"/>
  <c r="L1196" i="63"/>
  <c r="L1197" i="63"/>
  <c r="L1198" i="63"/>
  <c r="L1199" i="63"/>
  <c r="L1200" i="63"/>
  <c r="L1201" i="63"/>
  <c r="L1202" i="63"/>
  <c r="L1203" i="63"/>
  <c r="L1204" i="63"/>
  <c r="L1205" i="63"/>
  <c r="L1206" i="63"/>
  <c r="L1207" i="63"/>
  <c r="L1208" i="63"/>
  <c r="L1209" i="63"/>
  <c r="L1210" i="63"/>
  <c r="L1211" i="63"/>
  <c r="L1212" i="63"/>
  <c r="L1213" i="63"/>
  <c r="L1214" i="63"/>
  <c r="L1215" i="63"/>
  <c r="L1216" i="63"/>
  <c r="L1217" i="63"/>
  <c r="L1218" i="63"/>
  <c r="L1219" i="63"/>
  <c r="L1220" i="63"/>
  <c r="L1221" i="63"/>
  <c r="L1222" i="63"/>
  <c r="L1223" i="63"/>
  <c r="L1224" i="63"/>
  <c r="L1225" i="63"/>
  <c r="L1226" i="63"/>
  <c r="L1227" i="63"/>
  <c r="L1228" i="63"/>
  <c r="L1229" i="63"/>
  <c r="L1230" i="63"/>
  <c r="L1231" i="63"/>
  <c r="L1232" i="63"/>
  <c r="L1233" i="63"/>
  <c r="L1234" i="63"/>
  <c r="L1235" i="63"/>
  <c r="L1236" i="63"/>
  <c r="L1237" i="63"/>
  <c r="L1238" i="63"/>
  <c r="L1239" i="63"/>
  <c r="L1240" i="63"/>
  <c r="L1241" i="63"/>
  <c r="L1242" i="63"/>
  <c r="L1243" i="63"/>
  <c r="L1244" i="63"/>
  <c r="L1245" i="63"/>
  <c r="L1246" i="63"/>
  <c r="L1247" i="63"/>
  <c r="L1248" i="63"/>
  <c r="L1249" i="63"/>
  <c r="L1250" i="63"/>
  <c r="L1251" i="63"/>
  <c r="L1252" i="63"/>
  <c r="L1253" i="63"/>
  <c r="L1254" i="63"/>
  <c r="L1255" i="63"/>
  <c r="L1256" i="63"/>
  <c r="L1257" i="63"/>
  <c r="L1258" i="63"/>
  <c r="L1259" i="63"/>
  <c r="L1260" i="63"/>
  <c r="L1261" i="63"/>
  <c r="L1262" i="63"/>
  <c r="L1263" i="63"/>
  <c r="L1264" i="63"/>
  <c r="L1265" i="63"/>
  <c r="L1266" i="63"/>
  <c r="L1267" i="63"/>
  <c r="L1268" i="63"/>
  <c r="L1269" i="63"/>
  <c r="L1270" i="63"/>
  <c r="L1271" i="63"/>
  <c r="L1272" i="63"/>
  <c r="L1273" i="63"/>
  <c r="L1274" i="63"/>
  <c r="L1275" i="63"/>
  <c r="L1276" i="63"/>
  <c r="L1277" i="63"/>
  <c r="L1278" i="63"/>
  <c r="L1279" i="63"/>
  <c r="L1280" i="63"/>
  <c r="L1281" i="63"/>
  <c r="L1282" i="63"/>
  <c r="L1283" i="63"/>
  <c r="L1284" i="63"/>
  <c r="L1285" i="63"/>
  <c r="L1286" i="63"/>
  <c r="L1287" i="63"/>
  <c r="L1288" i="63"/>
  <c r="L1289" i="63"/>
  <c r="L1290" i="63"/>
  <c r="L1291" i="63"/>
  <c r="L1292" i="63"/>
  <c r="L1293" i="63"/>
  <c r="L1294" i="63"/>
  <c r="L1295" i="63"/>
  <c r="L1296" i="63"/>
  <c r="L1297" i="63"/>
  <c r="L1298" i="63"/>
  <c r="L1299" i="63"/>
  <c r="L1300" i="63"/>
  <c r="L1301" i="63"/>
  <c r="L1302" i="63"/>
  <c r="L1303" i="63"/>
  <c r="L1304" i="63"/>
  <c r="L1305" i="63"/>
  <c r="K2" i="63"/>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J2" i="63"/>
  <c r="J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262" i="63"/>
  <c r="J263" i="63"/>
  <c r="J264" i="63"/>
  <c r="J265" i="63"/>
  <c r="J266" i="63"/>
  <c r="J267" i="63"/>
  <c r="J268" i="63"/>
  <c r="J269" i="63"/>
  <c r="J270" i="63"/>
  <c r="J271" i="63"/>
  <c r="J272" i="63"/>
  <c r="J273" i="63"/>
  <c r="J274" i="63"/>
  <c r="J275" i="63"/>
  <c r="J276" i="63"/>
  <c r="J277" i="63"/>
  <c r="J278" i="63"/>
  <c r="J279" i="63"/>
  <c r="J280" i="63"/>
  <c r="J281" i="63"/>
  <c r="J282" i="63"/>
  <c r="J283" i="63"/>
  <c r="J284" i="63"/>
  <c r="J285" i="63"/>
  <c r="J286" i="63"/>
  <c r="J287" i="63"/>
  <c r="J288" i="63"/>
  <c r="J289" i="63"/>
  <c r="J290" i="63"/>
  <c r="J291" i="63"/>
  <c r="J292" i="63"/>
  <c r="J293" i="63"/>
  <c r="J294" i="63"/>
  <c r="J295" i="63"/>
  <c r="J296" i="63"/>
  <c r="J297" i="63"/>
  <c r="J298" i="63"/>
  <c r="J299" i="63"/>
  <c r="J300" i="63"/>
  <c r="J301" i="63"/>
  <c r="J302" i="63"/>
  <c r="J303" i="63"/>
  <c r="J304" i="63"/>
  <c r="J305" i="63"/>
  <c r="J306" i="63"/>
  <c r="J307" i="63"/>
  <c r="J308" i="63"/>
  <c r="J309" i="63"/>
  <c r="J310" i="63"/>
  <c r="J311" i="63"/>
  <c r="J312" i="63"/>
  <c r="J313" i="63"/>
  <c r="J314" i="63"/>
  <c r="J315" i="63"/>
  <c r="J316" i="63"/>
  <c r="J317" i="63"/>
  <c r="J318" i="63"/>
  <c r="J319" i="63"/>
  <c r="J320" i="63"/>
  <c r="J321" i="63"/>
  <c r="J322" i="63"/>
  <c r="J323" i="63"/>
  <c r="J324" i="63"/>
  <c r="J325" i="63"/>
  <c r="J326" i="63"/>
  <c r="J327" i="63"/>
  <c r="J328" i="63"/>
  <c r="J329" i="63"/>
  <c r="J330" i="63"/>
  <c r="J331" i="63"/>
  <c r="J332" i="63"/>
  <c r="J333" i="63"/>
  <c r="J334" i="63"/>
  <c r="J335" i="63"/>
  <c r="J336" i="63"/>
  <c r="J337" i="63"/>
  <c r="J338" i="63"/>
  <c r="J339" i="63"/>
  <c r="J340" i="63"/>
  <c r="J341" i="63"/>
  <c r="J342" i="63"/>
  <c r="J343" i="63"/>
  <c r="J344" i="63"/>
  <c r="J345" i="63"/>
  <c r="J346" i="63"/>
  <c r="J347" i="63"/>
  <c r="J348" i="63"/>
  <c r="J349" i="63"/>
  <c r="J350" i="63"/>
  <c r="J351" i="63"/>
  <c r="J352" i="63"/>
  <c r="J353" i="63"/>
  <c r="J354" i="63"/>
  <c r="J355" i="63"/>
  <c r="J356" i="63"/>
  <c r="J357" i="63"/>
  <c r="J358" i="63"/>
  <c r="J359" i="63"/>
  <c r="J360" i="63"/>
  <c r="J361" i="63"/>
  <c r="J362" i="63"/>
  <c r="J363" i="63"/>
  <c r="J364" i="63"/>
  <c r="J365" i="63"/>
  <c r="J366" i="63"/>
  <c r="J367" i="63"/>
  <c r="J368" i="63"/>
  <c r="J369" i="63"/>
  <c r="J370" i="63"/>
  <c r="J371" i="63"/>
  <c r="J372" i="63"/>
  <c r="J373" i="63"/>
  <c r="J374" i="63"/>
  <c r="J375" i="63"/>
  <c r="J376" i="63"/>
  <c r="J377" i="63"/>
  <c r="J378" i="63"/>
  <c r="J379" i="63"/>
  <c r="J380" i="63"/>
  <c r="J381" i="63"/>
  <c r="J382" i="63"/>
  <c r="J383" i="63"/>
  <c r="J384" i="63"/>
  <c r="J385" i="63"/>
  <c r="J386" i="63"/>
  <c r="J387" i="63"/>
  <c r="J388" i="63"/>
  <c r="J389" i="63"/>
  <c r="J390" i="63"/>
  <c r="J391" i="63"/>
  <c r="J392" i="63"/>
  <c r="J393" i="63"/>
  <c r="J394" i="63"/>
  <c r="J395" i="63"/>
  <c r="J396" i="63"/>
  <c r="J397" i="63"/>
  <c r="J398" i="63"/>
  <c r="J399" i="63"/>
  <c r="J400" i="63"/>
  <c r="J401" i="63"/>
  <c r="J402" i="63"/>
  <c r="J403" i="63"/>
  <c r="J404" i="63"/>
  <c r="J405" i="63"/>
  <c r="J406" i="63"/>
  <c r="J407" i="63"/>
  <c r="J408" i="63"/>
  <c r="J409" i="63"/>
  <c r="J410" i="63"/>
  <c r="J411" i="63"/>
  <c r="J412" i="63"/>
  <c r="J413" i="63"/>
  <c r="J414" i="63"/>
  <c r="J415" i="63"/>
  <c r="J416" i="63"/>
  <c r="J417" i="63"/>
  <c r="J418" i="63"/>
  <c r="J419" i="63"/>
  <c r="J420" i="63"/>
  <c r="J421" i="63"/>
  <c r="J422" i="63"/>
  <c r="J423" i="63"/>
  <c r="J424" i="63"/>
  <c r="J425" i="63"/>
  <c r="J426" i="63"/>
  <c r="J427" i="63"/>
  <c r="J428" i="63"/>
  <c r="J429" i="63"/>
  <c r="J430" i="63"/>
  <c r="J431" i="63"/>
  <c r="J432" i="63"/>
  <c r="J433" i="63"/>
  <c r="J434" i="63"/>
  <c r="J435" i="63"/>
  <c r="J436" i="63"/>
  <c r="J437" i="63"/>
  <c r="J438" i="63"/>
  <c r="J439" i="63"/>
  <c r="J440" i="63"/>
  <c r="J441" i="63"/>
  <c r="J442" i="63"/>
  <c r="J443" i="63"/>
  <c r="J444" i="63"/>
  <c r="J445" i="63"/>
  <c r="J446" i="63"/>
  <c r="J447" i="63"/>
  <c r="J448" i="63"/>
  <c r="J449" i="63"/>
  <c r="J450" i="63"/>
  <c r="J451" i="63"/>
  <c r="J452" i="63"/>
  <c r="J453" i="63"/>
  <c r="J454" i="63"/>
  <c r="J455" i="63"/>
  <c r="J456" i="63"/>
  <c r="J457" i="63"/>
  <c r="J458" i="63"/>
  <c r="J459" i="63"/>
  <c r="J460" i="63"/>
  <c r="J461" i="63"/>
  <c r="J462" i="63"/>
  <c r="J463" i="63"/>
  <c r="J464" i="63"/>
  <c r="J465" i="63"/>
  <c r="J466" i="63"/>
  <c r="J467" i="63"/>
  <c r="J468" i="63"/>
  <c r="J469" i="63"/>
  <c r="J470" i="63"/>
  <c r="J471" i="63"/>
  <c r="J472" i="63"/>
  <c r="J473" i="63"/>
  <c r="J474" i="63"/>
  <c r="J475" i="63"/>
  <c r="J476" i="63"/>
  <c r="J477" i="63"/>
  <c r="J478" i="63"/>
  <c r="J479" i="63"/>
  <c r="J480" i="63"/>
  <c r="J481" i="63"/>
  <c r="J482" i="63"/>
  <c r="J483" i="63"/>
  <c r="J484" i="63"/>
  <c r="J485" i="63"/>
  <c r="J486" i="63"/>
  <c r="J487" i="63"/>
  <c r="J488" i="63"/>
  <c r="J489" i="63"/>
  <c r="J490" i="63"/>
  <c r="J491" i="63"/>
  <c r="J492" i="63"/>
  <c r="J493" i="63"/>
  <c r="J494" i="63"/>
  <c r="J495" i="63"/>
  <c r="J496" i="63"/>
  <c r="J497" i="63"/>
  <c r="J498" i="63"/>
  <c r="J499" i="63"/>
  <c r="J500" i="63"/>
  <c r="J501" i="63"/>
  <c r="J502" i="63"/>
  <c r="J503" i="63"/>
  <c r="J504" i="63"/>
  <c r="J505" i="63"/>
  <c r="J506" i="63"/>
  <c r="J507" i="63"/>
  <c r="J508" i="63"/>
  <c r="J509" i="63"/>
  <c r="J510" i="63"/>
  <c r="J511" i="63"/>
  <c r="J512" i="63"/>
  <c r="J513" i="63"/>
  <c r="J514" i="63"/>
  <c r="J515" i="63"/>
  <c r="J516" i="63"/>
  <c r="J517" i="63"/>
  <c r="J518" i="63"/>
  <c r="J519" i="63"/>
  <c r="J520" i="63"/>
  <c r="J521" i="63"/>
  <c r="J522" i="63"/>
  <c r="J523" i="63"/>
  <c r="J524" i="63"/>
  <c r="J525" i="63"/>
  <c r="J526" i="63"/>
  <c r="J527" i="63"/>
  <c r="J528" i="63"/>
  <c r="J529" i="63"/>
  <c r="J530" i="63"/>
  <c r="J531" i="63"/>
  <c r="J532" i="63"/>
  <c r="J533" i="63"/>
  <c r="J534" i="63"/>
  <c r="J535" i="63"/>
  <c r="J536" i="63"/>
  <c r="J537" i="63"/>
  <c r="J538" i="63"/>
  <c r="J539" i="63"/>
  <c r="J540" i="63"/>
  <c r="J541" i="63"/>
  <c r="J542" i="63"/>
  <c r="J543" i="63"/>
  <c r="J544" i="63"/>
  <c r="J545" i="63"/>
  <c r="J546" i="63"/>
  <c r="J547" i="63"/>
  <c r="J548" i="63"/>
  <c r="J549" i="63"/>
  <c r="J550" i="63"/>
  <c r="J551" i="63"/>
  <c r="J552" i="63"/>
  <c r="J553" i="63"/>
  <c r="J554" i="63"/>
  <c r="J555" i="63"/>
  <c r="J556" i="63"/>
  <c r="J557" i="63"/>
  <c r="J558" i="63"/>
  <c r="J559" i="63"/>
  <c r="J560" i="63"/>
  <c r="J561" i="63"/>
  <c r="J562" i="63"/>
  <c r="J563" i="63"/>
  <c r="J564" i="63"/>
  <c r="J565" i="63"/>
  <c r="J566" i="63"/>
  <c r="J567" i="63"/>
  <c r="J568" i="63"/>
  <c r="J569" i="63"/>
  <c r="J570" i="63"/>
  <c r="J571" i="63"/>
  <c r="J572" i="63"/>
  <c r="J573" i="63"/>
  <c r="J574" i="63"/>
  <c r="J575" i="63"/>
  <c r="J576" i="63"/>
  <c r="J577" i="63"/>
  <c r="J578" i="63"/>
  <c r="J579" i="63"/>
  <c r="J580" i="63"/>
  <c r="J581" i="63"/>
  <c r="J582" i="63"/>
  <c r="J583" i="63"/>
  <c r="J584" i="63"/>
  <c r="J585" i="63"/>
  <c r="J586" i="63"/>
  <c r="J587" i="63"/>
  <c r="J588" i="63"/>
  <c r="J589" i="63"/>
  <c r="J590" i="63"/>
  <c r="J591" i="63"/>
  <c r="J592" i="63"/>
  <c r="J593" i="63"/>
  <c r="J594" i="63"/>
  <c r="J595" i="63"/>
  <c r="J596" i="63"/>
  <c r="J597" i="63"/>
  <c r="J598" i="63"/>
  <c r="J599" i="63"/>
  <c r="J600" i="63"/>
  <c r="J601" i="63"/>
  <c r="J602" i="63"/>
  <c r="J603" i="63"/>
  <c r="J604" i="63"/>
  <c r="J605" i="63"/>
  <c r="J606" i="63"/>
  <c r="J607" i="63"/>
  <c r="J608" i="63"/>
  <c r="J609" i="63"/>
  <c r="J610" i="63"/>
  <c r="J611" i="63"/>
  <c r="J612" i="63"/>
  <c r="J613" i="63"/>
  <c r="J614" i="63"/>
  <c r="J615" i="63"/>
  <c r="J616" i="63"/>
  <c r="J617" i="63"/>
  <c r="J618" i="63"/>
  <c r="J619" i="63"/>
  <c r="J620" i="63"/>
  <c r="J621" i="63"/>
  <c r="J622" i="63"/>
  <c r="J623" i="63"/>
  <c r="J624" i="63"/>
  <c r="J625" i="63"/>
  <c r="J626" i="63"/>
  <c r="J627" i="63"/>
  <c r="J628" i="63"/>
  <c r="J629" i="63"/>
  <c r="J630" i="63"/>
  <c r="J631" i="63"/>
  <c r="J632" i="63"/>
  <c r="J633" i="63"/>
  <c r="J634" i="63"/>
  <c r="J635" i="63"/>
  <c r="J636" i="63"/>
  <c r="J637" i="63"/>
  <c r="J638" i="63"/>
  <c r="J639" i="63"/>
  <c r="J640" i="63"/>
  <c r="J641" i="63"/>
  <c r="J642" i="63"/>
  <c r="J643" i="63"/>
  <c r="J644" i="63"/>
  <c r="J645" i="63"/>
  <c r="J646" i="63"/>
  <c r="J647" i="63"/>
  <c r="J648" i="63"/>
  <c r="J649" i="63"/>
  <c r="J650" i="63"/>
  <c r="J651" i="63"/>
  <c r="J652" i="63"/>
  <c r="J653" i="63"/>
  <c r="J654" i="63"/>
  <c r="J655" i="63"/>
  <c r="J656" i="63"/>
  <c r="J657" i="63"/>
  <c r="J658" i="63"/>
  <c r="J659" i="63"/>
  <c r="J660" i="63"/>
  <c r="J661" i="63"/>
  <c r="J662" i="63"/>
  <c r="J663" i="63"/>
  <c r="J664" i="63"/>
  <c r="J665" i="63"/>
  <c r="J666" i="63"/>
  <c r="J667" i="63"/>
  <c r="J668" i="63"/>
  <c r="J669" i="63"/>
  <c r="J670" i="63"/>
  <c r="J671" i="63"/>
  <c r="J672" i="63"/>
  <c r="J673" i="63"/>
  <c r="J674" i="63"/>
  <c r="J675" i="63"/>
  <c r="J676" i="63"/>
  <c r="J677" i="63"/>
  <c r="J678" i="63"/>
  <c r="J679" i="63"/>
  <c r="J680" i="63"/>
  <c r="J681" i="63"/>
  <c r="J682" i="63"/>
  <c r="J683" i="63"/>
  <c r="J684" i="63"/>
  <c r="J685" i="63"/>
  <c r="J686" i="63"/>
  <c r="J687" i="63"/>
  <c r="J688" i="63"/>
  <c r="J689" i="63"/>
  <c r="J690" i="63"/>
  <c r="J691" i="63"/>
  <c r="J692" i="63"/>
  <c r="J693" i="63"/>
  <c r="J694" i="63"/>
  <c r="J695" i="63"/>
  <c r="J696" i="63"/>
  <c r="J697" i="63"/>
  <c r="J698" i="63"/>
  <c r="J699" i="63"/>
  <c r="J700" i="63"/>
  <c r="J701" i="63"/>
  <c r="J702" i="63"/>
  <c r="J703" i="63"/>
  <c r="J704" i="63"/>
  <c r="J705" i="63"/>
  <c r="J706" i="63"/>
  <c r="J707" i="63"/>
  <c r="J708" i="63"/>
  <c r="J709" i="63"/>
  <c r="J710" i="63"/>
  <c r="J711" i="63"/>
  <c r="J712" i="63"/>
  <c r="J713" i="63"/>
  <c r="J714" i="63"/>
  <c r="J715" i="63"/>
  <c r="J716" i="63"/>
  <c r="J717" i="63"/>
  <c r="J718" i="63"/>
  <c r="J719" i="63"/>
  <c r="J720" i="63"/>
  <c r="J721" i="63"/>
  <c r="J722" i="63"/>
  <c r="J723" i="63"/>
  <c r="J724" i="63"/>
  <c r="J725" i="63"/>
  <c r="J726" i="63"/>
  <c r="J727" i="63"/>
  <c r="J728" i="63"/>
  <c r="J729" i="63"/>
  <c r="J730" i="63"/>
  <c r="J731" i="63"/>
  <c r="J732" i="63"/>
  <c r="J733" i="63"/>
  <c r="J734" i="63"/>
  <c r="J735" i="63"/>
  <c r="J736" i="63"/>
  <c r="J737" i="63"/>
  <c r="J738" i="63"/>
  <c r="J739" i="63"/>
  <c r="J740" i="63"/>
  <c r="J741" i="63"/>
  <c r="J742" i="63"/>
  <c r="J743" i="63"/>
  <c r="J744" i="63"/>
  <c r="J745" i="63"/>
  <c r="J746" i="63"/>
  <c r="J747" i="63"/>
  <c r="J748" i="63"/>
  <c r="J749" i="63"/>
  <c r="J750" i="63"/>
  <c r="J751" i="63"/>
  <c r="J752" i="63"/>
  <c r="J753" i="63"/>
  <c r="J754" i="63"/>
  <c r="J755" i="63"/>
  <c r="J756" i="63"/>
  <c r="J757" i="63"/>
  <c r="J758" i="63"/>
  <c r="J759" i="63"/>
  <c r="J760" i="63"/>
  <c r="J761" i="63"/>
  <c r="J762" i="63"/>
  <c r="J763" i="63"/>
  <c r="J764" i="63"/>
  <c r="J765" i="63"/>
  <c r="J766" i="63"/>
  <c r="J767" i="63"/>
  <c r="J768" i="63"/>
  <c r="J769" i="63"/>
  <c r="J770" i="63"/>
  <c r="J771" i="63"/>
  <c r="J772" i="63"/>
  <c r="J773" i="63"/>
  <c r="J774" i="63"/>
  <c r="J775" i="63"/>
  <c r="J776" i="63"/>
  <c r="J777" i="63"/>
  <c r="J778" i="63"/>
  <c r="J779" i="63"/>
  <c r="J780" i="63"/>
  <c r="J781" i="63"/>
  <c r="J782" i="63"/>
  <c r="J783" i="63"/>
  <c r="J784" i="63"/>
  <c r="J785" i="63"/>
  <c r="J786" i="63"/>
  <c r="J787" i="63"/>
  <c r="J788" i="63"/>
  <c r="J789" i="63"/>
  <c r="J790" i="63"/>
  <c r="J791" i="63"/>
  <c r="J792" i="63"/>
  <c r="J793" i="63"/>
  <c r="J794" i="63"/>
  <c r="J795" i="63"/>
  <c r="J796" i="63"/>
  <c r="J797" i="63"/>
  <c r="J798" i="63"/>
  <c r="J799" i="63"/>
  <c r="J800" i="63"/>
  <c r="J801" i="63"/>
  <c r="J802" i="63"/>
  <c r="J803" i="63"/>
  <c r="J804" i="63"/>
  <c r="J805" i="63"/>
  <c r="J806" i="63"/>
  <c r="J807" i="63"/>
  <c r="J808" i="63"/>
  <c r="J809" i="63"/>
  <c r="J810" i="63"/>
  <c r="J811" i="63"/>
  <c r="J812" i="63"/>
  <c r="J813" i="63"/>
  <c r="J814" i="63"/>
  <c r="J815" i="63"/>
  <c r="J816" i="63"/>
  <c r="J817" i="63"/>
  <c r="J818" i="63"/>
  <c r="J819" i="63"/>
  <c r="J820" i="63"/>
  <c r="J821" i="63"/>
  <c r="J822" i="63"/>
  <c r="J823" i="63"/>
  <c r="J824" i="63"/>
  <c r="J825" i="63"/>
  <c r="J826" i="63"/>
  <c r="J827" i="63"/>
  <c r="J828" i="63"/>
  <c r="J829" i="63"/>
  <c r="J830" i="63"/>
  <c r="J831" i="63"/>
  <c r="J832" i="63"/>
  <c r="J833" i="63"/>
  <c r="J834" i="63"/>
  <c r="J835" i="63"/>
  <c r="J836" i="63"/>
  <c r="J837" i="63"/>
  <c r="J838" i="63"/>
  <c r="J839" i="63"/>
  <c r="J840" i="63"/>
  <c r="J841" i="63"/>
  <c r="J842" i="63"/>
  <c r="J843" i="63"/>
  <c r="J844" i="63"/>
  <c r="J845" i="63"/>
  <c r="J846" i="63"/>
  <c r="J847" i="63"/>
  <c r="J848" i="63"/>
  <c r="J849" i="63"/>
  <c r="J850" i="63"/>
  <c r="J851" i="63"/>
  <c r="J852" i="63"/>
  <c r="J853" i="63"/>
  <c r="J854" i="63"/>
  <c r="J855" i="63"/>
  <c r="J856" i="63"/>
  <c r="J857" i="63"/>
  <c r="J858" i="63"/>
  <c r="J859" i="63"/>
  <c r="J860" i="63"/>
  <c r="J861" i="63"/>
  <c r="J862" i="63"/>
  <c r="J863" i="63"/>
  <c r="J864" i="63"/>
  <c r="J865" i="63"/>
  <c r="J866" i="63"/>
  <c r="J867" i="63"/>
  <c r="J868" i="63"/>
  <c r="J869" i="63"/>
  <c r="J870" i="63"/>
  <c r="J871" i="63"/>
  <c r="J872" i="63"/>
  <c r="J873" i="63"/>
  <c r="J874" i="63"/>
  <c r="J875" i="63"/>
  <c r="J876" i="63"/>
  <c r="J877" i="63"/>
  <c r="J878" i="63"/>
  <c r="J879" i="63"/>
  <c r="J880" i="63"/>
  <c r="J881" i="63"/>
  <c r="J882" i="63"/>
  <c r="J883" i="63"/>
  <c r="J884" i="63"/>
  <c r="J885" i="63"/>
  <c r="J886" i="63"/>
  <c r="J887" i="63"/>
  <c r="J888" i="63"/>
  <c r="J889" i="63"/>
  <c r="J890" i="63"/>
  <c r="J891" i="63"/>
  <c r="J892" i="63"/>
  <c r="J893" i="63"/>
  <c r="J894" i="63"/>
  <c r="J895" i="63"/>
  <c r="J896" i="63"/>
  <c r="J897" i="63"/>
  <c r="J898" i="63"/>
  <c r="J899" i="63"/>
  <c r="J900" i="63"/>
  <c r="J901" i="63"/>
  <c r="J902" i="63"/>
  <c r="J903" i="63"/>
  <c r="J904" i="63"/>
  <c r="J905" i="63"/>
  <c r="J906" i="63"/>
  <c r="J907" i="63"/>
  <c r="J908" i="63"/>
  <c r="J909" i="63"/>
  <c r="J910" i="63"/>
  <c r="J911" i="63"/>
  <c r="J912" i="63"/>
  <c r="J913" i="63"/>
  <c r="J914" i="63"/>
  <c r="J915" i="63"/>
  <c r="J916" i="63"/>
  <c r="J917" i="63"/>
  <c r="J918" i="63"/>
  <c r="J919" i="63"/>
  <c r="J920" i="63"/>
  <c r="J921" i="63"/>
  <c r="J922" i="63"/>
  <c r="J923" i="63"/>
  <c r="J924" i="63"/>
  <c r="J925" i="63"/>
  <c r="J926" i="63"/>
  <c r="J927" i="63"/>
  <c r="J928" i="63"/>
  <c r="J929" i="63"/>
  <c r="J930" i="63"/>
  <c r="J931" i="63"/>
  <c r="J932" i="63"/>
  <c r="J933" i="63"/>
  <c r="J934" i="63"/>
  <c r="J935" i="63"/>
  <c r="J936" i="63"/>
  <c r="J937" i="63"/>
  <c r="J938" i="63"/>
  <c r="J939" i="63"/>
  <c r="J940" i="63"/>
  <c r="J941" i="63"/>
  <c r="J942" i="63"/>
  <c r="J943" i="63"/>
  <c r="J944" i="63"/>
  <c r="J945" i="63"/>
  <c r="J946" i="63"/>
  <c r="J947" i="63"/>
  <c r="J948" i="63"/>
  <c r="J949" i="63"/>
  <c r="J950" i="63"/>
  <c r="J951" i="63"/>
  <c r="J952" i="63"/>
  <c r="J953" i="63"/>
  <c r="J954" i="63"/>
  <c r="J955" i="63"/>
  <c r="J956" i="63"/>
  <c r="J957" i="63"/>
  <c r="J958" i="63"/>
  <c r="J959" i="63"/>
  <c r="J960" i="63"/>
  <c r="J961" i="63"/>
  <c r="J962" i="63"/>
  <c r="J963" i="63"/>
  <c r="J964" i="63"/>
  <c r="J965" i="63"/>
  <c r="J966" i="63"/>
  <c r="J967" i="63"/>
  <c r="J968" i="63"/>
  <c r="J969" i="63"/>
  <c r="J970" i="63"/>
  <c r="J971" i="63"/>
  <c r="J972" i="63"/>
  <c r="J973" i="63"/>
  <c r="J974" i="63"/>
  <c r="J975" i="63"/>
  <c r="J976" i="63"/>
  <c r="J977" i="63"/>
  <c r="J978" i="63"/>
  <c r="J979" i="63"/>
  <c r="J980" i="63"/>
  <c r="J981" i="63"/>
  <c r="J982" i="63"/>
  <c r="J983" i="63"/>
  <c r="J984" i="63"/>
  <c r="J985" i="63"/>
  <c r="J986" i="63"/>
  <c r="J987" i="63"/>
  <c r="J988" i="63"/>
  <c r="J989" i="63"/>
  <c r="J990" i="63"/>
  <c r="J991" i="63"/>
  <c r="J992" i="63"/>
  <c r="J993" i="63"/>
  <c r="J994" i="63"/>
  <c r="J995" i="63"/>
  <c r="J996" i="63"/>
  <c r="J997" i="63"/>
  <c r="J998" i="63"/>
  <c r="J999" i="63"/>
  <c r="J1000" i="63"/>
  <c r="J1001" i="63"/>
  <c r="J1002" i="63"/>
  <c r="J1003" i="63"/>
  <c r="J1004" i="63"/>
  <c r="J1005" i="63"/>
  <c r="J1006" i="63"/>
  <c r="J1007" i="63"/>
  <c r="J1008" i="63"/>
  <c r="J1009" i="63"/>
  <c r="J1010" i="63"/>
  <c r="J1011" i="63"/>
  <c r="J1012" i="63"/>
  <c r="J1013" i="63"/>
  <c r="J1014" i="63"/>
  <c r="J1015" i="63"/>
  <c r="J1016" i="63"/>
  <c r="J1017" i="63"/>
  <c r="J1018" i="63"/>
  <c r="J1019" i="63"/>
  <c r="J1020" i="63"/>
  <c r="J1021" i="63"/>
  <c r="J1022" i="63"/>
  <c r="J1023" i="63"/>
  <c r="J1024" i="63"/>
  <c r="J1025" i="63"/>
  <c r="J1026" i="63"/>
  <c r="J1027" i="63"/>
  <c r="J1028" i="63"/>
  <c r="J1029" i="63"/>
  <c r="J1030" i="63"/>
  <c r="J1031" i="63"/>
  <c r="J1032" i="63"/>
  <c r="J1033" i="63"/>
  <c r="J1034" i="63"/>
  <c r="J1035" i="63"/>
  <c r="J1036" i="63"/>
  <c r="J1037" i="63"/>
  <c r="J1038" i="63"/>
  <c r="J1039" i="63"/>
  <c r="J1040" i="63"/>
  <c r="J1041" i="63"/>
  <c r="J1042" i="63"/>
  <c r="J1043" i="63"/>
  <c r="J1044" i="63"/>
  <c r="J1045" i="63"/>
  <c r="J1046" i="63"/>
  <c r="J1047" i="63"/>
  <c r="J1048" i="63"/>
  <c r="J1049" i="63"/>
  <c r="J1050" i="63"/>
  <c r="J1051" i="63"/>
  <c r="J1052" i="63"/>
  <c r="J1053" i="63"/>
  <c r="J1054" i="63"/>
  <c r="J1055" i="63"/>
  <c r="J1056" i="63"/>
  <c r="J1057" i="63"/>
  <c r="J1058" i="63"/>
  <c r="J1059" i="63"/>
  <c r="J1060" i="63"/>
  <c r="J1061" i="63"/>
  <c r="J1062" i="63"/>
  <c r="J1063" i="63"/>
  <c r="J1064" i="63"/>
  <c r="J1065" i="63"/>
  <c r="J1066" i="63"/>
  <c r="J1067" i="63"/>
  <c r="J1068" i="63"/>
  <c r="J1069" i="63"/>
  <c r="J1070" i="63"/>
  <c r="J1071" i="63"/>
  <c r="J1072" i="63"/>
  <c r="J1073" i="63"/>
  <c r="J1074" i="63"/>
  <c r="J1075" i="63"/>
  <c r="J1076" i="63"/>
  <c r="J1077" i="63"/>
  <c r="J1078" i="63"/>
  <c r="J1079" i="63"/>
  <c r="J1080" i="63"/>
  <c r="J1081" i="63"/>
  <c r="J1082" i="63"/>
  <c r="J1083" i="63"/>
  <c r="J1084" i="63"/>
  <c r="J1085" i="63"/>
  <c r="J1086" i="63"/>
  <c r="J1087" i="63"/>
  <c r="J1088" i="63"/>
  <c r="J1089" i="63"/>
  <c r="J1090" i="63"/>
  <c r="J1091" i="63"/>
  <c r="J1092" i="63"/>
  <c r="J1093" i="63"/>
  <c r="J1094" i="63"/>
  <c r="J1095" i="63"/>
  <c r="J1096" i="63"/>
  <c r="J1097" i="63"/>
  <c r="J1098" i="63"/>
  <c r="J1099" i="63"/>
  <c r="J1100" i="63"/>
  <c r="J1101" i="63"/>
  <c r="J1102" i="63"/>
  <c r="J1103" i="63"/>
  <c r="J1104" i="63"/>
  <c r="J1105" i="63"/>
  <c r="J1106" i="63"/>
  <c r="J1107" i="63"/>
  <c r="J1108" i="63"/>
  <c r="J1109" i="63"/>
  <c r="J1110" i="63"/>
  <c r="J1111" i="63"/>
  <c r="J1112" i="63"/>
  <c r="J1113" i="63"/>
  <c r="J1114" i="63"/>
  <c r="J1115" i="63"/>
  <c r="J1116" i="63"/>
  <c r="J1117" i="63"/>
  <c r="J1118" i="63"/>
  <c r="J1119" i="63"/>
  <c r="J1120" i="63"/>
  <c r="J1121" i="63"/>
  <c r="J1122" i="63"/>
  <c r="J1123" i="63"/>
  <c r="J1124" i="63"/>
  <c r="J1125" i="63"/>
  <c r="J1126" i="63"/>
  <c r="J1127" i="63"/>
  <c r="J1128" i="63"/>
  <c r="J1129" i="63"/>
  <c r="J1130" i="63"/>
  <c r="J1131" i="63"/>
  <c r="J1132" i="63"/>
  <c r="J1133" i="63"/>
  <c r="J1134" i="63"/>
  <c r="J1135" i="63"/>
  <c r="J1136" i="63"/>
  <c r="J1137" i="63"/>
  <c r="J1138" i="63"/>
  <c r="J1139" i="63"/>
  <c r="J1140" i="63"/>
  <c r="J1141" i="63"/>
  <c r="J1142" i="63"/>
  <c r="J1143" i="63"/>
  <c r="J1144" i="63"/>
  <c r="J1145" i="63"/>
  <c r="J1146" i="63"/>
  <c r="J1147" i="63"/>
  <c r="J1148" i="63"/>
  <c r="J1149" i="63"/>
  <c r="J1150" i="63"/>
  <c r="J1151" i="63"/>
  <c r="J1152" i="63"/>
  <c r="J1153" i="63"/>
  <c r="J1154" i="63"/>
  <c r="J1155" i="63"/>
  <c r="J1156" i="63"/>
  <c r="J1157" i="63"/>
  <c r="J1158" i="63"/>
  <c r="J1159" i="63"/>
  <c r="J1160" i="63"/>
  <c r="J1161" i="63"/>
  <c r="J1162" i="63"/>
  <c r="J1163" i="63"/>
  <c r="J1164" i="63"/>
  <c r="J1165" i="63"/>
  <c r="J1166" i="63"/>
  <c r="J1167" i="63"/>
  <c r="J1168" i="63"/>
  <c r="J1169" i="63"/>
  <c r="J1170" i="63"/>
  <c r="J1171" i="63"/>
  <c r="J1172" i="63"/>
  <c r="J1173" i="63"/>
  <c r="J1174" i="63"/>
  <c r="J1175" i="63"/>
  <c r="J1176" i="63"/>
  <c r="J1177" i="63"/>
  <c r="J1178" i="63"/>
  <c r="J1179" i="63"/>
  <c r="J1180" i="63"/>
  <c r="J1181" i="63"/>
  <c r="J1182" i="63"/>
  <c r="J1183" i="63"/>
  <c r="J1184" i="63"/>
  <c r="J1185" i="63"/>
  <c r="J1186" i="63"/>
  <c r="J1187" i="63"/>
  <c r="J1188" i="63"/>
  <c r="J1189" i="63"/>
  <c r="J1190" i="63"/>
  <c r="J1191" i="63"/>
  <c r="J1192" i="63"/>
  <c r="J1193" i="63"/>
  <c r="J1194" i="63"/>
  <c r="J1195" i="63"/>
  <c r="J1196" i="63"/>
  <c r="J1197" i="63"/>
  <c r="J1198" i="63"/>
  <c r="J1199" i="63"/>
  <c r="J1200" i="63"/>
  <c r="J1201" i="63"/>
  <c r="J1202" i="63"/>
  <c r="J1203" i="63"/>
  <c r="J1204" i="63"/>
  <c r="J1205" i="63"/>
  <c r="J1206" i="63"/>
  <c r="J1207" i="63"/>
  <c r="J1208" i="63"/>
  <c r="J1209" i="63"/>
  <c r="J1210" i="63"/>
  <c r="J1211" i="63"/>
  <c r="J1212" i="63"/>
  <c r="J1213" i="63"/>
  <c r="J1214" i="63"/>
  <c r="J1215" i="63"/>
  <c r="J1216" i="63"/>
  <c r="J1217" i="63"/>
  <c r="J1218" i="63"/>
  <c r="J1219" i="63"/>
  <c r="J1220" i="63"/>
  <c r="J1221" i="63"/>
  <c r="J1222" i="63"/>
  <c r="J1223" i="63"/>
  <c r="J1224" i="63"/>
  <c r="J1225" i="63"/>
  <c r="J1226" i="63"/>
  <c r="J1227" i="63"/>
  <c r="J1228" i="63"/>
  <c r="J1229" i="63"/>
  <c r="J1230" i="63"/>
  <c r="J1231" i="63"/>
  <c r="J1232" i="63"/>
  <c r="J1233" i="63"/>
  <c r="J1234" i="63"/>
  <c r="J1235" i="63"/>
  <c r="J1236" i="63"/>
  <c r="J1237" i="63"/>
  <c r="J1238" i="63"/>
  <c r="J1239" i="63"/>
  <c r="J1240" i="63"/>
  <c r="J1241" i="63"/>
  <c r="J1242" i="63"/>
  <c r="J1243" i="63"/>
  <c r="J1244" i="63"/>
  <c r="J1245" i="63"/>
  <c r="J1246" i="63"/>
  <c r="J1247" i="63"/>
  <c r="J1248" i="63"/>
  <c r="J1249" i="63"/>
  <c r="J1250" i="63"/>
  <c r="J1251" i="63"/>
  <c r="J1252" i="63"/>
  <c r="J1253" i="63"/>
  <c r="J1254" i="63"/>
  <c r="J1255" i="63"/>
  <c r="J1256" i="63"/>
  <c r="J1257" i="63"/>
  <c r="J1258" i="63"/>
  <c r="J1259" i="63"/>
  <c r="J1260" i="63"/>
  <c r="J1261" i="63"/>
  <c r="J1262" i="63"/>
  <c r="J1263" i="63"/>
  <c r="J1264" i="63"/>
  <c r="J1265" i="63"/>
  <c r="J1266" i="63"/>
  <c r="J1267" i="63"/>
  <c r="J1268" i="63"/>
  <c r="J1269" i="63"/>
  <c r="J1270" i="63"/>
  <c r="J1271" i="63"/>
  <c r="J1272" i="63"/>
  <c r="J1273" i="63"/>
  <c r="J1274" i="63"/>
  <c r="J1275" i="63"/>
  <c r="J1276" i="63"/>
  <c r="J1277" i="63"/>
  <c r="J1278" i="63"/>
  <c r="J1279" i="63"/>
  <c r="J1280" i="63"/>
  <c r="J1281" i="63"/>
  <c r="J1282" i="63"/>
  <c r="J1283" i="63"/>
  <c r="J1284" i="63"/>
  <c r="J1285" i="63"/>
  <c r="J1286" i="63"/>
  <c r="J1287" i="63"/>
  <c r="J1288" i="63"/>
  <c r="J1289" i="63"/>
  <c r="J1290" i="63"/>
  <c r="J1291" i="63"/>
  <c r="J1292" i="63"/>
  <c r="J1293" i="63"/>
  <c r="J1294" i="63"/>
  <c r="J1295" i="63"/>
  <c r="J1296" i="63"/>
  <c r="J1297" i="63"/>
  <c r="J1298" i="63"/>
  <c r="J1299" i="63"/>
  <c r="J1300" i="63"/>
  <c r="J1301" i="63"/>
  <c r="J1302" i="63"/>
  <c r="J1303" i="63"/>
  <c r="J1304" i="63"/>
  <c r="J1305" i="63"/>
  <c r="G2" i="63"/>
  <c r="G3" i="63"/>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F2" i="63" l="1"/>
  <c r="F3" i="63"/>
  <c r="F4" i="63"/>
  <c r="F5" i="63"/>
  <c r="F6" i="63"/>
  <c r="F7" i="63"/>
  <c r="F8" i="63"/>
  <c r="F9" i="63"/>
  <c r="F10" i="63"/>
  <c r="F11" i="63"/>
  <c r="F12" i="63"/>
  <c r="F13" i="63"/>
  <c r="F14" i="63"/>
  <c r="F15" i="63"/>
  <c r="F16" i="63"/>
  <c r="F17" i="63"/>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F178" i="63"/>
  <c r="F179" i="63"/>
  <c r="F180" i="63"/>
  <c r="F181" i="63"/>
  <c r="F182" i="63"/>
  <c r="F183" i="63"/>
  <c r="F184" i="63"/>
  <c r="F185" i="63"/>
  <c r="F186" i="63"/>
  <c r="F187" i="63"/>
  <c r="F188" i="63"/>
  <c r="F189" i="63"/>
  <c r="F190" i="63"/>
  <c r="F191" i="63"/>
  <c r="F192" i="63"/>
  <c r="F193" i="63"/>
  <c r="F194" i="63"/>
  <c r="F195" i="63"/>
  <c r="F196" i="63"/>
  <c r="F197" i="63"/>
  <c r="F198" i="63"/>
  <c r="F199" i="63"/>
  <c r="F200" i="63"/>
  <c r="F201" i="63"/>
  <c r="F202" i="63"/>
  <c r="F203" i="63"/>
  <c r="F204" i="63"/>
  <c r="F205" i="63"/>
  <c r="F206" i="63"/>
  <c r="F207" i="63"/>
  <c r="F208" i="63"/>
  <c r="F209" i="63"/>
  <c r="F210" i="63"/>
  <c r="F211" i="63"/>
  <c r="F212" i="63"/>
  <c r="F213" i="63"/>
  <c r="F214" i="63"/>
  <c r="F215" i="63"/>
  <c r="F216" i="63"/>
  <c r="F217" i="63"/>
  <c r="F218" i="63"/>
  <c r="F219" i="63"/>
  <c r="F220" i="63"/>
  <c r="F221" i="63"/>
  <c r="F222" i="63"/>
  <c r="F223" i="63"/>
  <c r="F224" i="63"/>
  <c r="F225" i="63"/>
  <c r="F226" i="63"/>
  <c r="F227" i="63"/>
  <c r="F228" i="63"/>
  <c r="F229" i="63"/>
  <c r="F230" i="63"/>
  <c r="F231" i="63"/>
  <c r="F232" i="63"/>
  <c r="F233" i="63"/>
  <c r="F234" i="63"/>
  <c r="F235" i="63"/>
  <c r="F236" i="63"/>
  <c r="F237" i="63"/>
  <c r="F238" i="63"/>
  <c r="F239" i="63"/>
  <c r="F240" i="63"/>
  <c r="F241" i="63"/>
  <c r="F242" i="63"/>
  <c r="F243" i="63"/>
  <c r="F244" i="63"/>
  <c r="F245" i="63"/>
  <c r="F246" i="63"/>
  <c r="F247" i="63"/>
  <c r="F248" i="63"/>
  <c r="F249" i="63"/>
  <c r="F250" i="63"/>
  <c r="F251" i="63"/>
  <c r="F252" i="63"/>
  <c r="F253" i="63"/>
  <c r="F254" i="63"/>
  <c r="F255" i="63"/>
  <c r="F256" i="63"/>
  <c r="F257" i="63"/>
  <c r="F258" i="63"/>
  <c r="F259" i="63"/>
  <c r="F260" i="63"/>
  <c r="F261" i="63"/>
  <c r="F262" i="63"/>
  <c r="F263" i="63"/>
  <c r="F264" i="63"/>
  <c r="F265" i="63"/>
  <c r="F266" i="63"/>
  <c r="F267" i="63"/>
  <c r="F268" i="63"/>
  <c r="F269" i="63"/>
  <c r="F270" i="63"/>
  <c r="F271" i="63"/>
  <c r="F272" i="63"/>
  <c r="F273" i="63"/>
  <c r="F274" i="63"/>
  <c r="F275" i="63"/>
  <c r="F276" i="63"/>
  <c r="F277" i="63"/>
  <c r="F278" i="63"/>
  <c r="F279" i="63"/>
  <c r="F280" i="63"/>
  <c r="F281" i="63"/>
  <c r="F282" i="63"/>
  <c r="F283" i="63"/>
  <c r="F284" i="63"/>
  <c r="F285" i="63"/>
  <c r="F286" i="63"/>
  <c r="F287" i="63"/>
  <c r="F288" i="63"/>
  <c r="F289" i="63"/>
  <c r="F290" i="63"/>
  <c r="F291" i="63"/>
  <c r="F292" i="63"/>
  <c r="F293" i="63"/>
  <c r="F294" i="63"/>
  <c r="F295" i="63"/>
  <c r="F296" i="63"/>
  <c r="F297" i="63"/>
  <c r="F298" i="63"/>
  <c r="F299" i="63"/>
  <c r="F300" i="63"/>
  <c r="F301" i="63"/>
  <c r="F302" i="63"/>
  <c r="F303" i="63"/>
  <c r="F304" i="63"/>
  <c r="F305" i="63"/>
  <c r="F306" i="63"/>
  <c r="F307" i="63"/>
  <c r="F308" i="63"/>
  <c r="F309" i="63"/>
  <c r="F310" i="63"/>
  <c r="F311" i="63"/>
  <c r="F312" i="63"/>
  <c r="F313" i="63"/>
  <c r="F314" i="63"/>
  <c r="F315" i="63"/>
  <c r="F316" i="63"/>
  <c r="F317" i="63"/>
  <c r="F318" i="63"/>
  <c r="F319" i="63"/>
  <c r="F320" i="63"/>
  <c r="F321" i="63"/>
  <c r="F322" i="63"/>
  <c r="F323" i="63"/>
  <c r="F324" i="63"/>
  <c r="F325" i="63"/>
  <c r="F326" i="63"/>
  <c r="F327" i="63"/>
  <c r="F328" i="63"/>
  <c r="F329" i="63"/>
  <c r="F330" i="63"/>
  <c r="F331" i="63"/>
  <c r="F332" i="63"/>
  <c r="F333" i="63"/>
  <c r="F334" i="63"/>
  <c r="F335" i="63"/>
  <c r="F336" i="63"/>
  <c r="F337" i="63"/>
  <c r="F338" i="63"/>
  <c r="F339" i="63"/>
  <c r="F340" i="63"/>
  <c r="F341" i="63"/>
  <c r="F342" i="63"/>
  <c r="F343" i="63"/>
  <c r="F344" i="63"/>
  <c r="F345" i="63"/>
  <c r="F346" i="63"/>
  <c r="F347" i="63"/>
  <c r="F348" i="63"/>
  <c r="F349" i="63"/>
  <c r="F350" i="63"/>
  <c r="F351" i="63"/>
  <c r="F352" i="63"/>
  <c r="F353" i="63"/>
  <c r="F354" i="63"/>
  <c r="F355" i="63"/>
  <c r="F356" i="63"/>
  <c r="F357" i="63"/>
  <c r="F358" i="63"/>
  <c r="F359" i="63"/>
  <c r="F360" i="63"/>
  <c r="F361" i="63"/>
  <c r="F362" i="63"/>
  <c r="F363" i="63"/>
  <c r="F364" i="63"/>
  <c r="F365" i="63"/>
  <c r="F366" i="63"/>
  <c r="F367" i="63"/>
  <c r="F368" i="63"/>
  <c r="F369" i="63"/>
  <c r="F370" i="63"/>
  <c r="F371" i="63"/>
  <c r="F372" i="63"/>
  <c r="F373" i="63"/>
  <c r="F374" i="63"/>
  <c r="F375" i="63"/>
  <c r="F376" i="63"/>
  <c r="F377" i="63"/>
  <c r="F378" i="63"/>
  <c r="F379" i="63"/>
  <c r="F380" i="63"/>
  <c r="F381" i="63"/>
  <c r="F382" i="63"/>
  <c r="F383" i="63"/>
  <c r="F384" i="63"/>
  <c r="F385" i="63"/>
  <c r="F386" i="63"/>
  <c r="F387" i="63"/>
  <c r="F388" i="63"/>
  <c r="F389" i="63"/>
  <c r="F390" i="63"/>
  <c r="F391" i="63"/>
  <c r="F392" i="63"/>
  <c r="F393" i="63"/>
  <c r="F394" i="63"/>
  <c r="F395" i="63"/>
  <c r="F396" i="63"/>
  <c r="F397" i="63"/>
  <c r="F398" i="63"/>
  <c r="F399" i="63"/>
  <c r="F400" i="63"/>
  <c r="F401" i="63"/>
  <c r="F402" i="63"/>
  <c r="F403" i="63"/>
  <c r="F404" i="63"/>
  <c r="F405" i="63"/>
  <c r="F406" i="63"/>
  <c r="F407" i="63"/>
  <c r="F408" i="63"/>
  <c r="F409" i="63"/>
  <c r="F410" i="63"/>
  <c r="F411" i="63"/>
  <c r="F412" i="63"/>
  <c r="F413" i="63"/>
  <c r="F414" i="63"/>
  <c r="F415" i="63"/>
  <c r="F416" i="63"/>
  <c r="F417" i="63"/>
  <c r="F418" i="63"/>
  <c r="F419" i="63"/>
  <c r="F420" i="63"/>
  <c r="F421" i="63"/>
  <c r="F422" i="63"/>
  <c r="F423" i="63"/>
  <c r="F424" i="63"/>
  <c r="F425" i="63"/>
  <c r="F426" i="63"/>
  <c r="F427" i="63"/>
  <c r="F428" i="63"/>
  <c r="F429" i="63"/>
  <c r="F430" i="63"/>
  <c r="F431" i="63"/>
  <c r="F432" i="63"/>
  <c r="F433" i="63"/>
  <c r="F434" i="63"/>
  <c r="F435" i="63"/>
  <c r="F436" i="63"/>
  <c r="F437" i="63"/>
  <c r="F438" i="63"/>
  <c r="F439" i="63"/>
  <c r="F440" i="63"/>
  <c r="F441" i="63"/>
  <c r="F442" i="63"/>
  <c r="F443" i="63"/>
  <c r="F444" i="63"/>
  <c r="F445" i="63"/>
  <c r="F446" i="63"/>
  <c r="F447" i="63"/>
  <c r="F448" i="63"/>
  <c r="F449" i="63"/>
  <c r="F450" i="63"/>
  <c r="F451" i="63"/>
  <c r="F452" i="63"/>
  <c r="F453" i="63"/>
  <c r="F454" i="63"/>
  <c r="F455" i="63"/>
  <c r="F456" i="63"/>
  <c r="F457" i="63"/>
  <c r="F458" i="63"/>
  <c r="F459" i="63"/>
  <c r="F460" i="63"/>
  <c r="F461" i="63"/>
  <c r="F462" i="63"/>
  <c r="F463" i="63"/>
  <c r="F464" i="63"/>
  <c r="F465" i="63"/>
  <c r="F466" i="63"/>
  <c r="F467" i="63"/>
  <c r="F468" i="63"/>
  <c r="F469" i="63"/>
  <c r="F470" i="63"/>
  <c r="F471" i="63"/>
  <c r="F472" i="63"/>
  <c r="F473" i="63"/>
  <c r="F474" i="63"/>
  <c r="F475" i="63"/>
  <c r="F476" i="63"/>
  <c r="F477" i="63"/>
  <c r="F478" i="63"/>
  <c r="F479" i="63"/>
  <c r="F480" i="63"/>
  <c r="F481" i="63"/>
  <c r="F482" i="63"/>
  <c r="F483" i="63"/>
  <c r="F484" i="63"/>
  <c r="F485" i="63"/>
  <c r="F486" i="63"/>
  <c r="F487" i="63"/>
  <c r="F488" i="63"/>
  <c r="F489" i="63"/>
  <c r="F490" i="63"/>
  <c r="F491" i="63"/>
  <c r="F492" i="63"/>
  <c r="F493" i="63"/>
  <c r="F494" i="63"/>
  <c r="F495" i="63"/>
  <c r="F496" i="63"/>
  <c r="F497" i="63"/>
  <c r="F498" i="63"/>
  <c r="F499" i="63"/>
  <c r="F500" i="63"/>
  <c r="F501" i="63"/>
  <c r="F502" i="63"/>
  <c r="F503" i="63"/>
  <c r="F504" i="63"/>
  <c r="F505" i="63"/>
  <c r="F506" i="63"/>
  <c r="F507" i="63"/>
  <c r="F508" i="63"/>
  <c r="F509" i="63"/>
  <c r="F510" i="63"/>
  <c r="F511" i="63"/>
  <c r="F512" i="63"/>
  <c r="F513" i="63"/>
  <c r="F514" i="63"/>
  <c r="F515" i="63"/>
  <c r="F516" i="63"/>
  <c r="F517" i="63"/>
  <c r="F518" i="63"/>
  <c r="F519" i="63"/>
  <c r="F520" i="63"/>
  <c r="F521" i="63"/>
  <c r="F522" i="63"/>
  <c r="F523" i="63"/>
  <c r="F524" i="63"/>
  <c r="F525" i="63"/>
  <c r="F526" i="63"/>
  <c r="F527" i="63"/>
  <c r="F528" i="63"/>
  <c r="F529" i="63"/>
  <c r="F530" i="63"/>
  <c r="F531" i="63"/>
  <c r="F532" i="63"/>
  <c r="F533" i="63"/>
  <c r="F534" i="63"/>
  <c r="F535" i="63"/>
  <c r="F536" i="63"/>
  <c r="F537" i="63"/>
  <c r="F538" i="63"/>
  <c r="F539" i="63"/>
  <c r="F540" i="63"/>
  <c r="F541" i="63"/>
  <c r="F542" i="63"/>
  <c r="F543" i="63"/>
  <c r="F544" i="63"/>
  <c r="F545" i="63"/>
  <c r="F546" i="63"/>
  <c r="F547" i="63"/>
  <c r="F548" i="63"/>
  <c r="F549" i="63"/>
  <c r="F550" i="63"/>
  <c r="F551" i="63"/>
  <c r="F552" i="63"/>
  <c r="F553" i="63"/>
  <c r="F554" i="63"/>
  <c r="F555" i="63"/>
  <c r="F556" i="63"/>
  <c r="F557" i="63"/>
  <c r="F558" i="63"/>
  <c r="F559" i="63"/>
  <c r="F560" i="63"/>
  <c r="F561" i="63"/>
  <c r="F562" i="63"/>
  <c r="F563" i="63"/>
  <c r="F564" i="63"/>
  <c r="F565" i="63"/>
  <c r="F566" i="63"/>
  <c r="F567" i="63"/>
  <c r="F568" i="63"/>
  <c r="F569" i="63"/>
  <c r="F570" i="63"/>
  <c r="F571" i="63"/>
  <c r="F572" i="63"/>
  <c r="F573" i="63"/>
  <c r="F574" i="63"/>
  <c r="F575" i="63"/>
  <c r="F576" i="63"/>
  <c r="F577" i="63"/>
  <c r="F578" i="63"/>
  <c r="F579" i="63"/>
  <c r="F580" i="63"/>
  <c r="F581" i="63"/>
  <c r="F582" i="63"/>
  <c r="F583" i="63"/>
  <c r="F584" i="63"/>
  <c r="F585" i="63"/>
  <c r="F586" i="63"/>
  <c r="F587" i="63"/>
  <c r="F588" i="63"/>
  <c r="F589" i="63"/>
  <c r="F590" i="63"/>
  <c r="F591" i="63"/>
  <c r="F592" i="63"/>
  <c r="F593" i="63"/>
  <c r="F594" i="63"/>
  <c r="F595" i="63"/>
  <c r="F596" i="63"/>
  <c r="F597" i="63"/>
  <c r="F598" i="63"/>
  <c r="F599" i="63"/>
  <c r="F600" i="63"/>
  <c r="F601" i="63"/>
  <c r="F602" i="63"/>
  <c r="F603" i="63"/>
  <c r="F604" i="63"/>
  <c r="F605" i="63"/>
  <c r="F606" i="63"/>
  <c r="F607" i="63"/>
  <c r="F608" i="63"/>
  <c r="F609" i="63"/>
  <c r="F610" i="63"/>
  <c r="F611" i="63"/>
  <c r="F612" i="63"/>
  <c r="F613" i="63"/>
  <c r="F614" i="63"/>
  <c r="F615" i="63"/>
  <c r="F616" i="63"/>
  <c r="F617" i="63"/>
  <c r="F618" i="63"/>
  <c r="F619" i="63"/>
  <c r="F620" i="63"/>
  <c r="F621" i="63"/>
  <c r="F622" i="63"/>
  <c r="F623" i="63"/>
  <c r="F624" i="63"/>
  <c r="F625" i="63"/>
  <c r="F626" i="63"/>
  <c r="F627" i="63"/>
  <c r="F628" i="63"/>
  <c r="F629" i="63"/>
  <c r="F630" i="63"/>
  <c r="F631" i="63"/>
  <c r="F632" i="63"/>
  <c r="F633" i="63"/>
  <c r="F634" i="63"/>
  <c r="F635" i="63"/>
  <c r="F636" i="63"/>
  <c r="F637" i="63"/>
  <c r="F638" i="63"/>
  <c r="F639" i="63"/>
  <c r="F640" i="63"/>
  <c r="F641" i="63"/>
  <c r="F642" i="63"/>
  <c r="F643" i="63"/>
  <c r="F644" i="63"/>
  <c r="F645" i="63"/>
  <c r="F646" i="63"/>
  <c r="F647" i="63"/>
  <c r="F648" i="63"/>
  <c r="F649" i="63"/>
  <c r="F650" i="63"/>
  <c r="F651" i="63"/>
  <c r="F652" i="63"/>
  <c r="F653" i="63"/>
  <c r="F654" i="63"/>
  <c r="F655" i="63"/>
  <c r="F656" i="63"/>
  <c r="F657" i="63"/>
  <c r="F658" i="63"/>
  <c r="F659" i="63"/>
  <c r="F660" i="63"/>
  <c r="F661" i="63"/>
  <c r="F662" i="63"/>
  <c r="F663" i="63"/>
  <c r="F664" i="63"/>
  <c r="F665" i="63"/>
  <c r="F666" i="63"/>
  <c r="F667" i="63"/>
  <c r="F668" i="63"/>
  <c r="F669" i="63"/>
  <c r="F670" i="63"/>
  <c r="F671" i="63"/>
  <c r="F672" i="63"/>
  <c r="F673" i="63"/>
  <c r="F674" i="63"/>
  <c r="F675" i="63"/>
  <c r="F676" i="63"/>
  <c r="F677" i="63"/>
  <c r="F678" i="63"/>
  <c r="F679" i="63"/>
  <c r="F680" i="63"/>
  <c r="F681" i="63"/>
  <c r="F682" i="63"/>
  <c r="F683" i="63"/>
  <c r="F684" i="63"/>
  <c r="F685" i="63"/>
  <c r="F686" i="63"/>
  <c r="F687" i="63"/>
  <c r="F688" i="63"/>
  <c r="F689" i="63"/>
  <c r="F690" i="63"/>
  <c r="F691" i="63"/>
  <c r="F692" i="63"/>
  <c r="F693" i="63"/>
  <c r="F694" i="63"/>
  <c r="F695" i="63"/>
  <c r="F696" i="63"/>
  <c r="F697" i="63"/>
  <c r="F698" i="63"/>
  <c r="F699" i="63"/>
  <c r="F700" i="63"/>
  <c r="F701" i="63"/>
  <c r="F702" i="63"/>
  <c r="F703" i="63"/>
  <c r="F704" i="63"/>
  <c r="F705" i="63"/>
  <c r="F706" i="63"/>
  <c r="F707" i="63"/>
  <c r="F708" i="63"/>
  <c r="F709" i="63"/>
  <c r="F710" i="63"/>
  <c r="F711" i="63"/>
  <c r="F712" i="63"/>
  <c r="F713" i="63"/>
  <c r="F714" i="63"/>
  <c r="F715" i="63"/>
  <c r="F716" i="63"/>
  <c r="F717" i="63"/>
  <c r="F718" i="63"/>
  <c r="F719" i="63"/>
  <c r="F720" i="63"/>
  <c r="F721" i="63"/>
  <c r="F722" i="63"/>
  <c r="F723" i="63"/>
  <c r="F724" i="63"/>
  <c r="F725" i="63"/>
  <c r="F726" i="63"/>
  <c r="F727" i="63"/>
  <c r="F728" i="63"/>
  <c r="F729" i="63"/>
  <c r="F730" i="63"/>
  <c r="F731" i="63"/>
  <c r="F732" i="63"/>
  <c r="F733" i="63"/>
  <c r="F734" i="63"/>
  <c r="F735" i="63"/>
  <c r="F736" i="63"/>
  <c r="F737" i="63"/>
  <c r="F738" i="63"/>
  <c r="F739" i="63"/>
  <c r="F740" i="63"/>
  <c r="F741" i="63"/>
  <c r="F742" i="63"/>
  <c r="F743" i="63"/>
  <c r="F744" i="63"/>
  <c r="F745" i="63"/>
  <c r="F746" i="63"/>
  <c r="F747" i="63"/>
  <c r="F748" i="63"/>
  <c r="F749" i="63"/>
  <c r="F750" i="63"/>
  <c r="F751" i="63"/>
  <c r="F752" i="63"/>
  <c r="F753" i="63"/>
  <c r="F754" i="63"/>
  <c r="F755" i="63"/>
  <c r="F756" i="63"/>
  <c r="F757" i="63"/>
  <c r="F758" i="63"/>
  <c r="F759" i="63"/>
  <c r="F760" i="63"/>
  <c r="F761" i="63"/>
  <c r="F762" i="63"/>
  <c r="F763" i="63"/>
  <c r="F764" i="63"/>
  <c r="F765" i="63"/>
  <c r="F766" i="63"/>
  <c r="F767" i="63"/>
  <c r="F768" i="63"/>
  <c r="F769" i="63"/>
  <c r="F770" i="63"/>
  <c r="F771" i="63"/>
  <c r="F772" i="63"/>
  <c r="F773" i="63"/>
  <c r="F774" i="63"/>
  <c r="F775" i="63"/>
  <c r="F776" i="63"/>
  <c r="F777" i="63"/>
  <c r="F778" i="63"/>
  <c r="F779" i="63"/>
  <c r="F780" i="63"/>
  <c r="F781" i="63"/>
  <c r="F782" i="63"/>
  <c r="F783" i="63"/>
  <c r="F784" i="63"/>
  <c r="F785" i="63"/>
  <c r="F786" i="63"/>
  <c r="F787" i="63"/>
  <c r="F788" i="63"/>
  <c r="F789" i="63"/>
  <c r="F790" i="63"/>
  <c r="F791" i="63"/>
  <c r="F792" i="63"/>
  <c r="F793" i="63"/>
  <c r="F794" i="63"/>
  <c r="F795" i="63"/>
  <c r="F796" i="63"/>
  <c r="F797" i="63"/>
  <c r="F798" i="63"/>
  <c r="F799" i="63"/>
  <c r="F800" i="63"/>
  <c r="F801" i="63"/>
  <c r="F802" i="63"/>
  <c r="F803" i="63"/>
  <c r="F804" i="63"/>
  <c r="F805" i="63"/>
  <c r="F806" i="63"/>
  <c r="F807" i="63"/>
  <c r="F808" i="63"/>
  <c r="F809" i="63"/>
  <c r="F810" i="63"/>
  <c r="F811" i="63"/>
  <c r="F812" i="63"/>
  <c r="F813" i="63"/>
  <c r="F814" i="63"/>
  <c r="F815" i="63"/>
  <c r="F816" i="63"/>
  <c r="F817" i="63"/>
  <c r="F818" i="63"/>
  <c r="F819" i="63"/>
  <c r="F820" i="63"/>
  <c r="F821" i="63"/>
  <c r="F822" i="63"/>
  <c r="F823" i="63"/>
  <c r="F824" i="63"/>
  <c r="F825" i="63"/>
  <c r="F826" i="63"/>
  <c r="F827" i="63"/>
  <c r="F828" i="63"/>
  <c r="F829" i="63"/>
  <c r="F830" i="63"/>
  <c r="F831" i="63"/>
  <c r="F832" i="63"/>
  <c r="F833" i="63"/>
  <c r="F834" i="63"/>
  <c r="F835" i="63"/>
  <c r="F836" i="63"/>
  <c r="F837" i="63"/>
  <c r="F838" i="63"/>
  <c r="F839" i="63"/>
  <c r="F840" i="63"/>
  <c r="F841" i="63"/>
  <c r="F842" i="63"/>
  <c r="F843" i="63"/>
  <c r="F844" i="63"/>
  <c r="F845" i="63"/>
  <c r="F846" i="63"/>
  <c r="F847" i="63"/>
  <c r="F848" i="63"/>
  <c r="F849" i="63"/>
  <c r="F850" i="63"/>
  <c r="F851" i="63"/>
  <c r="F852" i="63"/>
  <c r="F853" i="63"/>
  <c r="F854" i="63"/>
  <c r="F855" i="63"/>
  <c r="F856" i="63"/>
  <c r="F857" i="63"/>
  <c r="F858" i="63"/>
  <c r="F859" i="63"/>
  <c r="F860" i="63"/>
  <c r="F861" i="63"/>
  <c r="F862" i="63"/>
  <c r="F863" i="63"/>
  <c r="F864" i="63"/>
  <c r="F865" i="63"/>
  <c r="F866" i="63"/>
  <c r="F867" i="63"/>
  <c r="F868" i="63"/>
  <c r="F869" i="63"/>
  <c r="F870" i="63"/>
  <c r="F871" i="63"/>
  <c r="F872" i="63"/>
  <c r="F873" i="63"/>
  <c r="F874" i="63"/>
  <c r="F875" i="63"/>
  <c r="F876" i="63"/>
  <c r="F877" i="63"/>
  <c r="F878" i="63"/>
  <c r="F879" i="63"/>
  <c r="F880" i="63"/>
  <c r="F881" i="63"/>
  <c r="F882" i="63"/>
  <c r="F883" i="63"/>
  <c r="F884" i="63"/>
  <c r="F885" i="63"/>
  <c r="F886" i="63"/>
  <c r="F887" i="63"/>
  <c r="F888" i="63"/>
  <c r="F889" i="63"/>
  <c r="F890" i="63"/>
  <c r="F891" i="63"/>
  <c r="F892" i="63"/>
  <c r="F893" i="63"/>
  <c r="F894" i="63"/>
  <c r="F895" i="63"/>
  <c r="F896" i="63"/>
  <c r="F897" i="63"/>
  <c r="F898" i="63"/>
  <c r="F899" i="63"/>
  <c r="F900" i="63"/>
  <c r="F901" i="63"/>
  <c r="F902" i="63"/>
  <c r="F903" i="63"/>
  <c r="F904" i="63"/>
  <c r="F905" i="63"/>
  <c r="F906" i="63"/>
  <c r="F907" i="63"/>
  <c r="F908" i="63"/>
  <c r="F909" i="63"/>
  <c r="F910" i="63"/>
  <c r="F911" i="63"/>
  <c r="F912" i="63"/>
  <c r="F913" i="63"/>
  <c r="F914" i="63"/>
  <c r="F915" i="63"/>
  <c r="F916" i="63"/>
  <c r="F917" i="63"/>
  <c r="F918" i="63"/>
  <c r="F919" i="63"/>
  <c r="F920" i="63"/>
  <c r="F921" i="63"/>
  <c r="F922" i="63"/>
  <c r="F923" i="63"/>
  <c r="F924" i="63"/>
  <c r="F925" i="63"/>
  <c r="F926" i="63"/>
  <c r="F927" i="63"/>
  <c r="F928" i="63"/>
  <c r="F929" i="63"/>
  <c r="F930" i="63"/>
  <c r="F931" i="63"/>
  <c r="F932" i="63"/>
  <c r="F933" i="63"/>
  <c r="F934" i="63"/>
  <c r="F935" i="63"/>
  <c r="F936" i="63"/>
  <c r="F937" i="63"/>
  <c r="F938" i="63"/>
  <c r="F939" i="63"/>
  <c r="F940" i="63"/>
  <c r="F941" i="63"/>
  <c r="F942" i="63"/>
  <c r="F943" i="63"/>
  <c r="F944" i="63"/>
  <c r="F945" i="63"/>
  <c r="F946" i="63"/>
  <c r="F947" i="63"/>
  <c r="F948" i="63"/>
  <c r="F949" i="63"/>
  <c r="F950" i="63"/>
  <c r="F951" i="63"/>
  <c r="F952" i="63"/>
  <c r="F953" i="63"/>
  <c r="F954" i="63"/>
  <c r="F955" i="63"/>
  <c r="F956" i="63"/>
  <c r="F957" i="63"/>
  <c r="F958" i="63"/>
  <c r="F959" i="63"/>
  <c r="F960" i="63"/>
  <c r="F961" i="63"/>
  <c r="F962" i="63"/>
  <c r="F963" i="63"/>
  <c r="F964" i="63"/>
  <c r="F965" i="63"/>
  <c r="F966" i="63"/>
  <c r="F967" i="63"/>
  <c r="F968" i="63"/>
  <c r="F969" i="63"/>
  <c r="F970" i="63"/>
  <c r="F971" i="63"/>
  <c r="F972" i="63"/>
  <c r="F973" i="63"/>
  <c r="F974" i="63"/>
  <c r="F975" i="63"/>
  <c r="F976" i="63"/>
  <c r="F977" i="63"/>
  <c r="F978" i="63"/>
  <c r="F979" i="63"/>
  <c r="F980" i="63"/>
  <c r="F981" i="63"/>
  <c r="F982" i="63"/>
  <c r="F983" i="63"/>
  <c r="F984" i="63"/>
  <c r="F985" i="63"/>
  <c r="F986" i="63"/>
  <c r="F987" i="63"/>
  <c r="F988" i="63"/>
  <c r="F989" i="63"/>
  <c r="F990" i="63"/>
  <c r="F991" i="63"/>
  <c r="F992" i="63"/>
  <c r="F993" i="63"/>
  <c r="F994" i="63"/>
  <c r="F995" i="63"/>
  <c r="F996" i="63"/>
  <c r="F997" i="63"/>
  <c r="F998" i="63"/>
  <c r="F999" i="63"/>
  <c r="F1000" i="63"/>
  <c r="F1001" i="63"/>
  <c r="F1002" i="63"/>
  <c r="F1003" i="63"/>
  <c r="F1004" i="63"/>
  <c r="F1005" i="63"/>
  <c r="F1006" i="63"/>
  <c r="F1007" i="63"/>
  <c r="F1008" i="63"/>
  <c r="F1009" i="63"/>
  <c r="F1010" i="63"/>
  <c r="F1011" i="63"/>
  <c r="F1012" i="63"/>
  <c r="F1013" i="63"/>
  <c r="F1014" i="63"/>
  <c r="F1015" i="63"/>
  <c r="F1016" i="63"/>
  <c r="F1017" i="63"/>
  <c r="F1018" i="63"/>
  <c r="F1019" i="63"/>
  <c r="F1020" i="63"/>
  <c r="F1021" i="63"/>
  <c r="F1022" i="63"/>
  <c r="F1023" i="63"/>
  <c r="F1024" i="63"/>
  <c r="F1025" i="63"/>
  <c r="F1026" i="63"/>
  <c r="F1027" i="63"/>
  <c r="F1028" i="63"/>
  <c r="F1029" i="63"/>
  <c r="F1030" i="63"/>
  <c r="F1031" i="63"/>
  <c r="F1032" i="63"/>
  <c r="F1033" i="63"/>
  <c r="F1034" i="63"/>
  <c r="F1035" i="63"/>
  <c r="F1036" i="63"/>
  <c r="F1037" i="63"/>
  <c r="F1038" i="63"/>
  <c r="F1039" i="63"/>
  <c r="F1040" i="63"/>
  <c r="F1041" i="63"/>
  <c r="F1042" i="63"/>
  <c r="F1043" i="63"/>
  <c r="F1044" i="63"/>
  <c r="F1045" i="63"/>
  <c r="F1046" i="63"/>
  <c r="F1047" i="63"/>
  <c r="F1048" i="63"/>
  <c r="F1049" i="63"/>
  <c r="F1050" i="63"/>
  <c r="F1051" i="63"/>
  <c r="F1052" i="63"/>
  <c r="F1053" i="63"/>
  <c r="F1054" i="63"/>
  <c r="F1055" i="63"/>
  <c r="F1056" i="63"/>
  <c r="F1057" i="63"/>
  <c r="F1058" i="63"/>
  <c r="F1059" i="63"/>
  <c r="F1060" i="63"/>
  <c r="F1061" i="63"/>
  <c r="F1062" i="63"/>
  <c r="F1063" i="63"/>
  <c r="F1064" i="63"/>
  <c r="F1065" i="63"/>
  <c r="F1066" i="63"/>
  <c r="F1067" i="63"/>
  <c r="F1068" i="63"/>
  <c r="F1069" i="63"/>
  <c r="F1070" i="63"/>
  <c r="F1071" i="63"/>
  <c r="F1072" i="63"/>
  <c r="F1073" i="63"/>
  <c r="F1074" i="63"/>
  <c r="F1075" i="63"/>
  <c r="F1076" i="63"/>
  <c r="F1077" i="63"/>
  <c r="F1078" i="63"/>
  <c r="F1079" i="63"/>
  <c r="F1080" i="63"/>
  <c r="F1081" i="63"/>
  <c r="F1082" i="63"/>
  <c r="F1083" i="63"/>
  <c r="F1084" i="63"/>
  <c r="F1085" i="63"/>
  <c r="F1086" i="63"/>
  <c r="F1087" i="63"/>
  <c r="F1088" i="63"/>
  <c r="F1089" i="63"/>
  <c r="F1090" i="63"/>
  <c r="F1091" i="63"/>
  <c r="F1092" i="63"/>
  <c r="F1093" i="63"/>
  <c r="F1094" i="63"/>
  <c r="F1095" i="63"/>
  <c r="F1096" i="63"/>
  <c r="F1097" i="63"/>
  <c r="F1098" i="63"/>
  <c r="F1099" i="63"/>
  <c r="F1100" i="63"/>
  <c r="F1101" i="63"/>
  <c r="F1102" i="63"/>
  <c r="F1103" i="63"/>
  <c r="F1104" i="63"/>
  <c r="F1105" i="63"/>
  <c r="F1106" i="63"/>
  <c r="F1107" i="63"/>
  <c r="F1108" i="63"/>
  <c r="F1109" i="63"/>
  <c r="F1110" i="63"/>
  <c r="F1111" i="63"/>
  <c r="F1112" i="63"/>
  <c r="F1113" i="63"/>
  <c r="F1114" i="63"/>
  <c r="F1115" i="63"/>
  <c r="F1116" i="63"/>
  <c r="F1117" i="63"/>
  <c r="F1118" i="63"/>
  <c r="F1119" i="63"/>
  <c r="F1120" i="63"/>
  <c r="F1121" i="63"/>
  <c r="F1122" i="63"/>
  <c r="F1123" i="63"/>
  <c r="F1124" i="63"/>
  <c r="F1125" i="63"/>
  <c r="F1126" i="63"/>
  <c r="F1127" i="63"/>
  <c r="F1128" i="63"/>
  <c r="F1129" i="63"/>
  <c r="F1130" i="63"/>
  <c r="F1131" i="63"/>
  <c r="F1132" i="63"/>
  <c r="F1133" i="63"/>
  <c r="F1134" i="63"/>
  <c r="F1135" i="63"/>
  <c r="F1136" i="63"/>
  <c r="F1137" i="63"/>
  <c r="F1138" i="63"/>
  <c r="F1139" i="63"/>
  <c r="F1140" i="63"/>
  <c r="F1141" i="63"/>
  <c r="F1142" i="63"/>
  <c r="F1143" i="63"/>
  <c r="F1144" i="63"/>
  <c r="F1145" i="63"/>
  <c r="F1146" i="63"/>
  <c r="F1147" i="63"/>
  <c r="F1148" i="63"/>
  <c r="F1149" i="63"/>
  <c r="F1150" i="63"/>
  <c r="F1151" i="63"/>
  <c r="F1152" i="63"/>
  <c r="F1153" i="63"/>
  <c r="F1154" i="63"/>
  <c r="F1155" i="63"/>
  <c r="F1156" i="63"/>
  <c r="F1157" i="63"/>
  <c r="F1158" i="63"/>
  <c r="F1159" i="63"/>
  <c r="F1160" i="63"/>
  <c r="F1161" i="63"/>
  <c r="F1162" i="63"/>
  <c r="F1163" i="63"/>
  <c r="F1164" i="63"/>
  <c r="F1165" i="63"/>
  <c r="F1166" i="63"/>
  <c r="F1167" i="63"/>
  <c r="F1168" i="63"/>
  <c r="F1169" i="63"/>
  <c r="F1170" i="63"/>
  <c r="F1171" i="63"/>
  <c r="F1172" i="63"/>
  <c r="F1173" i="63"/>
  <c r="F1174" i="63"/>
  <c r="F1175" i="63"/>
  <c r="F1176" i="63"/>
  <c r="F1177" i="63"/>
  <c r="F1178" i="63"/>
  <c r="F1179" i="63"/>
  <c r="F1180" i="63"/>
  <c r="F1181" i="63"/>
  <c r="F1182" i="63"/>
  <c r="F1183" i="63"/>
  <c r="F1184" i="63"/>
  <c r="F1185" i="63"/>
  <c r="F1186" i="63"/>
  <c r="F1187" i="63"/>
  <c r="F1188" i="63"/>
  <c r="F1189" i="63"/>
  <c r="F1190" i="63"/>
  <c r="F1191" i="63"/>
  <c r="F1192" i="63"/>
  <c r="F1193" i="63"/>
  <c r="F1194" i="63"/>
  <c r="F1195" i="63"/>
  <c r="F1196" i="63"/>
  <c r="F1197" i="63"/>
  <c r="F1198" i="63"/>
  <c r="F1199" i="63"/>
  <c r="F1200" i="63"/>
  <c r="F1201" i="63"/>
  <c r="F1202" i="63"/>
  <c r="F1203" i="63"/>
  <c r="F1204" i="63"/>
  <c r="F1205" i="63"/>
  <c r="F1206" i="63"/>
  <c r="F1207" i="63"/>
  <c r="F1208" i="63"/>
  <c r="F1209" i="63"/>
  <c r="F1210" i="63"/>
  <c r="F1211" i="63"/>
  <c r="F1212" i="63"/>
  <c r="F1213" i="63"/>
  <c r="F1214" i="63"/>
  <c r="F1215" i="63"/>
  <c r="F1216" i="63"/>
  <c r="F1217" i="63"/>
  <c r="F1218" i="63"/>
  <c r="F1219" i="63"/>
  <c r="F1220" i="63"/>
  <c r="F1221" i="63"/>
  <c r="F1222" i="63"/>
  <c r="F1223" i="63"/>
  <c r="F1224" i="63"/>
  <c r="F1225" i="63"/>
  <c r="F1226" i="63"/>
  <c r="F1227" i="63"/>
  <c r="F1228" i="63"/>
  <c r="F1229" i="63"/>
  <c r="F1230" i="63"/>
  <c r="F1231" i="63"/>
  <c r="F1232" i="63"/>
  <c r="F1233" i="63"/>
  <c r="F1234" i="63"/>
  <c r="F1235" i="63"/>
  <c r="F1236" i="63"/>
  <c r="F1237" i="63"/>
  <c r="F1238" i="63"/>
  <c r="F1239" i="63"/>
  <c r="F1240" i="63"/>
  <c r="F1241" i="63"/>
  <c r="F1242" i="63"/>
  <c r="F1243" i="63"/>
  <c r="F1244" i="63"/>
  <c r="F1245" i="63"/>
  <c r="F1246" i="63"/>
  <c r="F1247" i="63"/>
  <c r="F1248" i="63"/>
  <c r="F1249" i="63"/>
  <c r="F1250" i="63"/>
  <c r="F1251" i="63"/>
  <c r="F1252" i="63"/>
  <c r="F1253" i="63"/>
  <c r="F1254" i="63"/>
  <c r="F1255" i="63"/>
  <c r="F1256" i="63"/>
  <c r="F1257" i="63"/>
  <c r="F1258" i="63"/>
  <c r="F1259" i="63"/>
  <c r="F1260" i="63"/>
  <c r="F1261" i="63"/>
  <c r="F1262" i="63"/>
  <c r="F1263" i="63"/>
  <c r="F1264" i="63"/>
  <c r="F1265" i="63"/>
  <c r="F1266" i="63"/>
  <c r="F1267" i="63"/>
  <c r="F1268" i="63"/>
  <c r="F1269" i="63"/>
  <c r="F1270" i="63"/>
  <c r="F1271" i="63"/>
  <c r="F1272" i="63"/>
  <c r="F1273" i="63"/>
  <c r="F1274" i="63"/>
  <c r="F1275" i="63"/>
  <c r="F1276" i="63"/>
  <c r="F1277" i="63"/>
  <c r="F1278" i="63"/>
  <c r="F1279" i="63"/>
  <c r="F1280" i="63"/>
  <c r="F1281" i="63"/>
  <c r="F1282" i="63"/>
  <c r="F1283" i="63"/>
  <c r="F1284" i="63"/>
  <c r="F1285" i="63"/>
  <c r="F1286" i="63"/>
  <c r="F1287" i="63"/>
  <c r="F1288" i="63"/>
  <c r="F1289" i="63"/>
  <c r="F1290" i="63"/>
  <c r="F1291" i="63"/>
  <c r="F1292" i="63"/>
  <c r="F1293" i="63"/>
  <c r="F1294" i="63"/>
  <c r="F1295" i="63"/>
  <c r="F1296" i="63"/>
  <c r="F1297" i="63"/>
  <c r="F1298" i="63"/>
  <c r="F1299" i="63"/>
  <c r="F1300" i="63"/>
  <c r="F1301" i="63"/>
  <c r="F1302" i="63"/>
  <c r="F1303" i="63"/>
  <c r="F1304" i="63"/>
  <c r="F1305" i="63"/>
  <c r="E2" i="63"/>
  <c r="E3" i="63"/>
  <c r="E4" i="63"/>
  <c r="E5" i="63"/>
  <c r="E6" i="63"/>
  <c r="E7" i="63"/>
  <c r="E8" i="63"/>
  <c r="E9" i="63"/>
  <c r="E10"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260" i="63"/>
  <c r="E261" i="63"/>
  <c r="E262" i="63"/>
  <c r="E263" i="63"/>
  <c r="E264" i="63"/>
  <c r="E265" i="63"/>
  <c r="E266" i="63"/>
  <c r="E267" i="63"/>
  <c r="E268" i="63"/>
  <c r="E269" i="63"/>
  <c r="E270" i="63"/>
  <c r="E271" i="63"/>
  <c r="E272" i="63"/>
  <c r="E273" i="63"/>
  <c r="E274" i="63"/>
  <c r="E275" i="63"/>
  <c r="E276" i="63"/>
  <c r="E277" i="63"/>
  <c r="E278" i="63"/>
  <c r="E279" i="63"/>
  <c r="E280" i="63"/>
  <c r="E281" i="63"/>
  <c r="E282" i="63"/>
  <c r="E283" i="63"/>
  <c r="E284" i="63"/>
  <c r="E285" i="63"/>
  <c r="E286" i="63"/>
  <c r="E287" i="63"/>
  <c r="E288" i="63"/>
  <c r="E289" i="63"/>
  <c r="E290" i="63"/>
  <c r="E291" i="63"/>
  <c r="E292" i="63"/>
  <c r="E293" i="63"/>
  <c r="E294" i="63"/>
  <c r="E295" i="63"/>
  <c r="E296" i="63"/>
  <c r="E297" i="63"/>
  <c r="E298" i="63"/>
  <c r="E299" i="63"/>
  <c r="E300" i="63"/>
  <c r="E301" i="63"/>
  <c r="E302" i="63"/>
  <c r="E303" i="63"/>
  <c r="E304" i="63"/>
  <c r="E305" i="63"/>
  <c r="E306" i="63"/>
  <c r="E307" i="63"/>
  <c r="E308" i="63"/>
  <c r="E309" i="63"/>
  <c r="E310" i="63"/>
  <c r="E311" i="63"/>
  <c r="E312" i="63"/>
  <c r="E313" i="63"/>
  <c r="E314" i="63"/>
  <c r="E315" i="63"/>
  <c r="E316" i="63"/>
  <c r="E317" i="63"/>
  <c r="E318" i="63"/>
  <c r="E319" i="63"/>
  <c r="E320" i="63"/>
  <c r="E321" i="63"/>
  <c r="E322" i="63"/>
  <c r="E323" i="63"/>
  <c r="E324" i="63"/>
  <c r="E325" i="63"/>
  <c r="E326" i="63"/>
  <c r="E327" i="63"/>
  <c r="E328" i="63"/>
  <c r="E329" i="63"/>
  <c r="E330" i="63"/>
  <c r="E331" i="63"/>
  <c r="E332" i="63"/>
  <c r="E333" i="63"/>
  <c r="E334" i="63"/>
  <c r="E335" i="63"/>
  <c r="E336" i="63"/>
  <c r="E337" i="63"/>
  <c r="E338" i="63"/>
  <c r="E339" i="63"/>
  <c r="E340" i="63"/>
  <c r="E341" i="63"/>
  <c r="E342" i="63"/>
  <c r="E343" i="63"/>
  <c r="E344" i="63"/>
  <c r="E345" i="63"/>
  <c r="E346" i="63"/>
  <c r="E347" i="63"/>
  <c r="E348" i="63"/>
  <c r="E349" i="63"/>
  <c r="E350" i="63"/>
  <c r="E351" i="63"/>
  <c r="E352" i="63"/>
  <c r="E353" i="63"/>
  <c r="E354" i="63"/>
  <c r="E355" i="63"/>
  <c r="E356" i="63"/>
  <c r="E357" i="63"/>
  <c r="E358" i="63"/>
  <c r="E359" i="63"/>
  <c r="E360" i="63"/>
  <c r="E361" i="63"/>
  <c r="E362" i="63"/>
  <c r="E363" i="63"/>
  <c r="E364" i="63"/>
  <c r="E365" i="63"/>
  <c r="E366" i="63"/>
  <c r="E367" i="63"/>
  <c r="E368" i="63"/>
  <c r="E369" i="63"/>
  <c r="E370" i="63"/>
  <c r="E371" i="63"/>
  <c r="E372" i="63"/>
  <c r="E373" i="63"/>
  <c r="E374" i="63"/>
  <c r="E375" i="63"/>
  <c r="E376" i="63"/>
  <c r="E377" i="63"/>
  <c r="E378" i="63"/>
  <c r="E379" i="63"/>
  <c r="E380" i="63"/>
  <c r="E381" i="63"/>
  <c r="E382" i="63"/>
  <c r="E383" i="63"/>
  <c r="E384" i="63"/>
  <c r="E385" i="63"/>
  <c r="E386" i="63"/>
  <c r="E387" i="63"/>
  <c r="E388" i="63"/>
  <c r="E389" i="63"/>
  <c r="E390" i="63"/>
  <c r="E391" i="63"/>
  <c r="E392" i="63"/>
  <c r="E393" i="63"/>
  <c r="E394" i="63"/>
  <c r="E395" i="63"/>
  <c r="E396" i="63"/>
  <c r="E397" i="63"/>
  <c r="E398" i="63"/>
  <c r="E399" i="63"/>
  <c r="E400" i="63"/>
  <c r="E401" i="63"/>
  <c r="E402" i="63"/>
  <c r="E403" i="63"/>
  <c r="E404" i="63"/>
  <c r="E405" i="63"/>
  <c r="E406" i="63"/>
  <c r="E407" i="63"/>
  <c r="E408" i="63"/>
  <c r="E409" i="63"/>
  <c r="E410" i="63"/>
  <c r="E411" i="63"/>
  <c r="E412" i="63"/>
  <c r="E413" i="63"/>
  <c r="E414" i="63"/>
  <c r="E415" i="63"/>
  <c r="E416" i="63"/>
  <c r="E417" i="63"/>
  <c r="E418" i="63"/>
  <c r="E419" i="63"/>
  <c r="E420" i="63"/>
  <c r="E421" i="63"/>
  <c r="E422" i="63"/>
  <c r="E423" i="63"/>
  <c r="E424" i="63"/>
  <c r="E425" i="63"/>
  <c r="E426" i="63"/>
  <c r="E427" i="63"/>
  <c r="E428" i="63"/>
  <c r="E429" i="63"/>
  <c r="E430" i="63"/>
  <c r="E431" i="63"/>
  <c r="E432" i="63"/>
  <c r="E433" i="63"/>
  <c r="E434" i="63"/>
  <c r="E435" i="63"/>
  <c r="E436" i="63"/>
  <c r="E437" i="63"/>
  <c r="E438" i="63"/>
  <c r="E439" i="63"/>
  <c r="E440" i="63"/>
  <c r="E441" i="63"/>
  <c r="E442" i="63"/>
  <c r="E443" i="63"/>
  <c r="E444" i="63"/>
  <c r="E445" i="63"/>
  <c r="E446" i="63"/>
  <c r="E447" i="63"/>
  <c r="E448" i="63"/>
  <c r="E449" i="63"/>
  <c r="E450" i="63"/>
  <c r="E451" i="63"/>
  <c r="E452" i="63"/>
  <c r="E453" i="63"/>
  <c r="E454" i="63"/>
  <c r="E455" i="63"/>
  <c r="E456" i="63"/>
  <c r="E457" i="63"/>
  <c r="E458" i="63"/>
  <c r="E459" i="63"/>
  <c r="E460" i="63"/>
  <c r="E461" i="63"/>
  <c r="E462" i="63"/>
  <c r="E463" i="63"/>
  <c r="E464" i="63"/>
  <c r="E465" i="63"/>
  <c r="E466" i="63"/>
  <c r="E467" i="63"/>
  <c r="E468" i="63"/>
  <c r="E469" i="63"/>
  <c r="E470" i="63"/>
  <c r="E471" i="63"/>
  <c r="E472" i="63"/>
  <c r="E473" i="63"/>
  <c r="E474" i="63"/>
  <c r="E475" i="63"/>
  <c r="E476" i="63"/>
  <c r="E477" i="63"/>
  <c r="E478" i="63"/>
  <c r="E479" i="63"/>
  <c r="E480" i="63"/>
  <c r="E481" i="63"/>
  <c r="E482" i="63"/>
  <c r="E483" i="63"/>
  <c r="E484" i="63"/>
  <c r="E485" i="63"/>
  <c r="E486" i="63"/>
  <c r="E487" i="63"/>
  <c r="E488" i="63"/>
  <c r="E489" i="63"/>
  <c r="E490" i="63"/>
  <c r="E491" i="63"/>
  <c r="E492" i="63"/>
  <c r="E493" i="63"/>
  <c r="E494" i="63"/>
  <c r="E495" i="63"/>
  <c r="E496" i="63"/>
  <c r="E497" i="63"/>
  <c r="E498" i="63"/>
  <c r="E499" i="63"/>
  <c r="E500" i="63"/>
  <c r="E501" i="63"/>
  <c r="E502" i="63"/>
  <c r="E503" i="63"/>
  <c r="E504" i="63"/>
  <c r="E505" i="63"/>
  <c r="E506" i="63"/>
  <c r="E507" i="63"/>
  <c r="E508" i="63"/>
  <c r="E509" i="63"/>
  <c r="E510" i="63"/>
  <c r="E511" i="63"/>
  <c r="E512" i="63"/>
  <c r="E513" i="63"/>
  <c r="E514" i="63"/>
  <c r="E515" i="63"/>
  <c r="E516" i="63"/>
  <c r="E517" i="63"/>
  <c r="E518" i="63"/>
  <c r="E519" i="63"/>
  <c r="E520" i="63"/>
  <c r="E521" i="63"/>
  <c r="E522" i="63"/>
  <c r="E523" i="63"/>
  <c r="E524" i="63"/>
  <c r="E525" i="63"/>
  <c r="E526" i="63"/>
  <c r="E527" i="63"/>
  <c r="E528" i="63"/>
  <c r="E529" i="63"/>
  <c r="E530" i="63"/>
  <c r="E531" i="63"/>
  <c r="E532" i="63"/>
  <c r="E533" i="63"/>
  <c r="E534" i="63"/>
  <c r="E535" i="63"/>
  <c r="E536" i="63"/>
  <c r="E537" i="63"/>
  <c r="E538" i="63"/>
  <c r="E539" i="63"/>
  <c r="E540" i="63"/>
  <c r="E541" i="63"/>
  <c r="E542" i="63"/>
  <c r="E543" i="63"/>
  <c r="E544" i="63"/>
  <c r="E545" i="63"/>
  <c r="E546" i="63"/>
  <c r="E547" i="63"/>
  <c r="E548" i="63"/>
  <c r="E549" i="63"/>
  <c r="E550" i="63"/>
  <c r="E551" i="63"/>
  <c r="E552" i="63"/>
  <c r="E553" i="63"/>
  <c r="E554" i="63"/>
  <c r="E555" i="63"/>
  <c r="E556" i="63"/>
  <c r="E557" i="63"/>
  <c r="E558" i="63"/>
  <c r="E559" i="63"/>
  <c r="E560" i="63"/>
  <c r="E561" i="63"/>
  <c r="E562" i="63"/>
  <c r="E563" i="63"/>
  <c r="E564" i="63"/>
  <c r="E565" i="63"/>
  <c r="E566" i="63"/>
  <c r="E567" i="63"/>
  <c r="E568" i="63"/>
  <c r="E569" i="63"/>
  <c r="E570" i="63"/>
  <c r="E571" i="63"/>
  <c r="E572" i="63"/>
  <c r="E573" i="63"/>
  <c r="E574" i="63"/>
  <c r="E575" i="63"/>
  <c r="E576" i="63"/>
  <c r="E577" i="63"/>
  <c r="E578" i="63"/>
  <c r="E579" i="63"/>
  <c r="E580" i="63"/>
  <c r="E581" i="63"/>
  <c r="E582" i="63"/>
  <c r="E583" i="63"/>
  <c r="E584" i="63"/>
  <c r="E585" i="63"/>
  <c r="E586" i="63"/>
  <c r="E587" i="63"/>
  <c r="E588" i="63"/>
  <c r="E589" i="63"/>
  <c r="E590" i="63"/>
  <c r="E591" i="63"/>
  <c r="E592" i="63"/>
  <c r="E593" i="63"/>
  <c r="E594" i="63"/>
  <c r="E595" i="63"/>
  <c r="E596" i="63"/>
  <c r="E597" i="63"/>
  <c r="E598" i="63"/>
  <c r="E599" i="63"/>
  <c r="E600" i="63"/>
  <c r="E601" i="63"/>
  <c r="E602" i="63"/>
  <c r="E603" i="63"/>
  <c r="E604" i="63"/>
  <c r="E605" i="63"/>
  <c r="E606" i="63"/>
  <c r="E607" i="63"/>
  <c r="E608" i="63"/>
  <c r="E609" i="63"/>
  <c r="E610" i="63"/>
  <c r="E611" i="63"/>
  <c r="E612" i="63"/>
  <c r="E613" i="63"/>
  <c r="E614" i="63"/>
  <c r="E615" i="63"/>
  <c r="E616" i="63"/>
  <c r="E617" i="63"/>
  <c r="E618" i="63"/>
  <c r="E619" i="63"/>
  <c r="E620" i="63"/>
  <c r="E621" i="63"/>
  <c r="E622" i="63"/>
  <c r="E623" i="63"/>
  <c r="E624" i="63"/>
  <c r="E625" i="63"/>
  <c r="E626" i="63"/>
  <c r="E627" i="63"/>
  <c r="E628" i="63"/>
  <c r="E629" i="63"/>
  <c r="E630" i="63"/>
  <c r="E631" i="63"/>
  <c r="E632" i="63"/>
  <c r="E633" i="63"/>
  <c r="E634" i="63"/>
  <c r="E635" i="63"/>
  <c r="E636" i="63"/>
  <c r="E637" i="63"/>
  <c r="E638" i="63"/>
  <c r="E639" i="63"/>
  <c r="E640" i="63"/>
  <c r="E641" i="63"/>
  <c r="E642" i="63"/>
  <c r="E643" i="63"/>
  <c r="E644" i="63"/>
  <c r="E645" i="63"/>
  <c r="E646" i="63"/>
  <c r="E647" i="63"/>
  <c r="E648" i="63"/>
  <c r="E649" i="63"/>
  <c r="E650" i="63"/>
  <c r="E651" i="63"/>
  <c r="E652" i="63"/>
  <c r="E653" i="63"/>
  <c r="E654" i="63"/>
  <c r="E655" i="63"/>
  <c r="E656" i="63"/>
  <c r="E657" i="63"/>
  <c r="E658" i="63"/>
  <c r="E659" i="63"/>
  <c r="E660" i="63"/>
  <c r="E661" i="63"/>
  <c r="E662" i="63"/>
  <c r="E663" i="63"/>
  <c r="E664" i="63"/>
  <c r="E665" i="63"/>
  <c r="E666" i="63"/>
  <c r="E667" i="63"/>
  <c r="E668" i="63"/>
  <c r="E669" i="63"/>
  <c r="E670" i="63"/>
  <c r="E671" i="63"/>
  <c r="E672" i="63"/>
  <c r="E673" i="63"/>
  <c r="E674" i="63"/>
  <c r="E675" i="63"/>
  <c r="E676" i="63"/>
  <c r="E677" i="63"/>
  <c r="E678" i="63"/>
  <c r="E679" i="63"/>
  <c r="E680" i="63"/>
  <c r="E681" i="63"/>
  <c r="E682" i="63"/>
  <c r="E683" i="63"/>
  <c r="E684" i="63"/>
  <c r="E685" i="63"/>
  <c r="E686" i="63"/>
  <c r="E687" i="63"/>
  <c r="E688" i="63"/>
  <c r="E689" i="63"/>
  <c r="E690" i="63"/>
  <c r="E691" i="63"/>
  <c r="E692" i="63"/>
  <c r="E693" i="63"/>
  <c r="E694" i="63"/>
  <c r="E695" i="63"/>
  <c r="E696" i="63"/>
  <c r="E697" i="63"/>
  <c r="E698" i="63"/>
  <c r="E699" i="63"/>
  <c r="E700" i="63"/>
  <c r="E701" i="63"/>
  <c r="E702" i="63"/>
  <c r="E703" i="63"/>
  <c r="E704" i="63"/>
  <c r="E705" i="63"/>
  <c r="E706" i="63"/>
  <c r="E707" i="63"/>
  <c r="E708" i="63"/>
  <c r="E709" i="63"/>
  <c r="E710" i="63"/>
  <c r="E711" i="63"/>
  <c r="E712" i="63"/>
  <c r="E713" i="63"/>
  <c r="E714" i="63"/>
  <c r="E715" i="63"/>
  <c r="E716" i="63"/>
  <c r="E717" i="63"/>
  <c r="E718" i="63"/>
  <c r="E719" i="63"/>
  <c r="E720" i="63"/>
  <c r="E721" i="63"/>
  <c r="E722" i="63"/>
  <c r="E723" i="63"/>
  <c r="E724" i="63"/>
  <c r="E725" i="63"/>
  <c r="E726" i="63"/>
  <c r="E727" i="63"/>
  <c r="E728" i="63"/>
  <c r="E729" i="63"/>
  <c r="E730" i="63"/>
  <c r="E731" i="63"/>
  <c r="E732" i="63"/>
  <c r="E733" i="63"/>
  <c r="E734" i="63"/>
  <c r="E735" i="63"/>
  <c r="E736" i="63"/>
  <c r="E737" i="63"/>
  <c r="E738" i="63"/>
  <c r="E739" i="63"/>
  <c r="E740" i="63"/>
  <c r="E741" i="63"/>
  <c r="E742" i="63"/>
  <c r="E743" i="63"/>
  <c r="E744" i="63"/>
  <c r="E745" i="63"/>
  <c r="E746" i="63"/>
  <c r="E747" i="63"/>
  <c r="E748" i="63"/>
  <c r="E749" i="63"/>
  <c r="E750" i="63"/>
  <c r="E751" i="63"/>
  <c r="E752" i="63"/>
  <c r="E753" i="63"/>
  <c r="E754" i="63"/>
  <c r="E755" i="63"/>
  <c r="E756" i="63"/>
  <c r="E757" i="63"/>
  <c r="E758" i="63"/>
  <c r="E759" i="63"/>
  <c r="E760" i="63"/>
  <c r="E761" i="63"/>
  <c r="E762" i="63"/>
  <c r="E763" i="63"/>
  <c r="E764" i="63"/>
  <c r="E765" i="63"/>
  <c r="E766" i="63"/>
  <c r="E767" i="63"/>
  <c r="E768" i="63"/>
  <c r="E769" i="63"/>
  <c r="E770" i="63"/>
  <c r="E771" i="63"/>
  <c r="E772" i="63"/>
  <c r="E773" i="63"/>
  <c r="E774" i="63"/>
  <c r="E775" i="63"/>
  <c r="E776" i="63"/>
  <c r="E777" i="63"/>
  <c r="E778" i="63"/>
  <c r="E779" i="63"/>
  <c r="E780" i="63"/>
  <c r="E781" i="63"/>
  <c r="E782" i="63"/>
  <c r="E783" i="63"/>
  <c r="E784" i="63"/>
  <c r="E785" i="63"/>
  <c r="E786" i="63"/>
  <c r="E787" i="63"/>
  <c r="E788" i="63"/>
  <c r="E789" i="63"/>
  <c r="E790" i="63"/>
  <c r="E791" i="63"/>
  <c r="E792" i="63"/>
  <c r="E793" i="63"/>
  <c r="E794" i="63"/>
  <c r="E795" i="63"/>
  <c r="E796" i="63"/>
  <c r="E797" i="63"/>
  <c r="E798" i="63"/>
  <c r="E799" i="63"/>
  <c r="E800" i="63"/>
  <c r="E801" i="63"/>
  <c r="E802" i="63"/>
  <c r="E803" i="63"/>
  <c r="E804" i="63"/>
  <c r="E805" i="63"/>
  <c r="E806" i="63"/>
  <c r="E807" i="63"/>
  <c r="E808" i="63"/>
  <c r="E809" i="63"/>
  <c r="E810" i="63"/>
  <c r="E811" i="63"/>
  <c r="E812" i="63"/>
  <c r="E813" i="63"/>
  <c r="E814" i="63"/>
  <c r="E815" i="63"/>
  <c r="E816" i="63"/>
  <c r="E817" i="63"/>
  <c r="E818" i="63"/>
  <c r="E819" i="63"/>
  <c r="E820" i="63"/>
  <c r="E821" i="63"/>
  <c r="E822" i="63"/>
  <c r="E823" i="63"/>
  <c r="E824" i="63"/>
  <c r="E825" i="63"/>
  <c r="E826" i="63"/>
  <c r="E827" i="63"/>
  <c r="E828" i="63"/>
  <c r="E829" i="63"/>
  <c r="E830" i="63"/>
  <c r="E831" i="63"/>
  <c r="E832" i="63"/>
  <c r="E833" i="63"/>
  <c r="E834" i="63"/>
  <c r="E835" i="63"/>
  <c r="E836" i="63"/>
  <c r="E837" i="63"/>
  <c r="E838" i="63"/>
  <c r="E839" i="63"/>
  <c r="E840" i="63"/>
  <c r="E841" i="63"/>
  <c r="E842" i="63"/>
  <c r="E843" i="63"/>
  <c r="E844" i="63"/>
  <c r="E845" i="63"/>
  <c r="E846" i="63"/>
  <c r="E847" i="63"/>
  <c r="E848" i="63"/>
  <c r="E849" i="63"/>
  <c r="E850" i="63"/>
  <c r="E851" i="63"/>
  <c r="E852" i="63"/>
  <c r="E853" i="63"/>
  <c r="E854" i="63"/>
  <c r="E855" i="63"/>
  <c r="E856" i="63"/>
  <c r="E857" i="63"/>
  <c r="E858" i="63"/>
  <c r="E859" i="63"/>
  <c r="E860" i="63"/>
  <c r="E861" i="63"/>
  <c r="E862" i="63"/>
  <c r="E863" i="63"/>
  <c r="E864" i="63"/>
  <c r="E865" i="63"/>
  <c r="E866" i="63"/>
  <c r="E867" i="63"/>
  <c r="E868" i="63"/>
  <c r="E869" i="63"/>
  <c r="E870" i="63"/>
  <c r="E871" i="63"/>
  <c r="E872" i="63"/>
  <c r="E873" i="63"/>
  <c r="E874" i="63"/>
  <c r="E875" i="63"/>
  <c r="E876" i="63"/>
  <c r="E877" i="63"/>
  <c r="E878" i="63"/>
  <c r="E879" i="63"/>
  <c r="E880" i="63"/>
  <c r="E881" i="63"/>
  <c r="E882" i="63"/>
  <c r="E883" i="63"/>
  <c r="E884" i="63"/>
  <c r="E885" i="63"/>
  <c r="E886" i="63"/>
  <c r="E887" i="63"/>
  <c r="E888" i="63"/>
  <c r="E889" i="63"/>
  <c r="E890" i="63"/>
  <c r="E891" i="63"/>
  <c r="E892" i="63"/>
  <c r="E893" i="63"/>
  <c r="E894" i="63"/>
  <c r="E895" i="63"/>
  <c r="E896" i="63"/>
  <c r="E897" i="63"/>
  <c r="E898" i="63"/>
  <c r="E899" i="63"/>
  <c r="E900" i="63"/>
  <c r="E901" i="63"/>
  <c r="E902" i="63"/>
  <c r="E903" i="63"/>
  <c r="E904" i="63"/>
  <c r="E905" i="63"/>
  <c r="E906" i="63"/>
  <c r="E907" i="63"/>
  <c r="E908" i="63"/>
  <c r="E909" i="63"/>
  <c r="E910" i="63"/>
  <c r="E911" i="63"/>
  <c r="E912" i="63"/>
  <c r="E913" i="63"/>
  <c r="E914" i="63"/>
  <c r="E915" i="63"/>
  <c r="E916" i="63"/>
  <c r="E917" i="63"/>
  <c r="E918" i="63"/>
  <c r="E919" i="63"/>
  <c r="E920" i="63"/>
  <c r="E921" i="63"/>
  <c r="E922" i="63"/>
  <c r="E923" i="63"/>
  <c r="E924" i="63"/>
  <c r="E925" i="63"/>
  <c r="E926" i="63"/>
  <c r="E927" i="63"/>
  <c r="E928" i="63"/>
  <c r="E929" i="63"/>
  <c r="E930" i="63"/>
  <c r="E931" i="63"/>
  <c r="E932" i="63"/>
  <c r="E933" i="63"/>
  <c r="E934" i="63"/>
  <c r="E935" i="63"/>
  <c r="E936" i="63"/>
  <c r="E937" i="63"/>
  <c r="E938" i="63"/>
  <c r="E939" i="63"/>
  <c r="E940" i="63"/>
  <c r="E941" i="63"/>
  <c r="E942" i="63"/>
  <c r="E943" i="63"/>
  <c r="E944" i="63"/>
  <c r="E945" i="63"/>
  <c r="E946" i="63"/>
  <c r="E947" i="63"/>
  <c r="E948" i="63"/>
  <c r="E949" i="63"/>
  <c r="E950" i="63"/>
  <c r="E951" i="63"/>
  <c r="E952" i="63"/>
  <c r="E953" i="63"/>
  <c r="E954" i="63"/>
  <c r="E955" i="63"/>
  <c r="E956" i="63"/>
  <c r="E957" i="63"/>
  <c r="E958" i="63"/>
  <c r="E959" i="63"/>
  <c r="E960" i="63"/>
  <c r="E961" i="63"/>
  <c r="E962" i="63"/>
  <c r="E963" i="63"/>
  <c r="E964" i="63"/>
  <c r="E965" i="63"/>
  <c r="E966" i="63"/>
  <c r="E967" i="63"/>
  <c r="E968" i="63"/>
  <c r="E969" i="63"/>
  <c r="E970" i="63"/>
  <c r="E971" i="63"/>
  <c r="E972" i="63"/>
  <c r="E973" i="63"/>
  <c r="E974" i="63"/>
  <c r="E975" i="63"/>
  <c r="E976" i="63"/>
  <c r="E977" i="63"/>
  <c r="E978" i="63"/>
  <c r="E979" i="63"/>
  <c r="E980" i="63"/>
  <c r="E981" i="63"/>
  <c r="E982" i="63"/>
  <c r="E983" i="63"/>
  <c r="E984" i="63"/>
  <c r="E985" i="63"/>
  <c r="E986" i="63"/>
  <c r="E987" i="63"/>
  <c r="E988" i="63"/>
  <c r="E989" i="63"/>
  <c r="E990" i="63"/>
  <c r="E991" i="63"/>
  <c r="E992" i="63"/>
  <c r="E993" i="63"/>
  <c r="E994" i="63"/>
  <c r="E995" i="63"/>
  <c r="E996" i="63"/>
  <c r="E997" i="63"/>
  <c r="E998" i="63"/>
  <c r="E999" i="63"/>
  <c r="E1000" i="63"/>
  <c r="E1001" i="63"/>
  <c r="E1002" i="63"/>
  <c r="E1003" i="63"/>
  <c r="E1004" i="63"/>
  <c r="E1005" i="63"/>
  <c r="E1006" i="63"/>
  <c r="E1007" i="63"/>
  <c r="E1008" i="63"/>
  <c r="E1009" i="63"/>
  <c r="E1010" i="63"/>
  <c r="E1011" i="63"/>
  <c r="E1012" i="63"/>
  <c r="E1013" i="63"/>
  <c r="E1014" i="63"/>
  <c r="E1015" i="63"/>
  <c r="E1016" i="63"/>
  <c r="E1017" i="63"/>
  <c r="E1018" i="63"/>
  <c r="E1019" i="63"/>
  <c r="E1020" i="63"/>
  <c r="E1021" i="63"/>
  <c r="E1022" i="63"/>
  <c r="E1023" i="63"/>
  <c r="E1024" i="63"/>
  <c r="E1025" i="63"/>
  <c r="E1026" i="63"/>
  <c r="E1027" i="63"/>
  <c r="E1028" i="63"/>
  <c r="E1029" i="63"/>
  <c r="E1030" i="63"/>
  <c r="E1031" i="63"/>
  <c r="E1032" i="63"/>
  <c r="E1033" i="63"/>
  <c r="E1034" i="63"/>
  <c r="E1035" i="63"/>
  <c r="E1036" i="63"/>
  <c r="E1037" i="63"/>
  <c r="E1038" i="63"/>
  <c r="E1039" i="63"/>
  <c r="E1040" i="63"/>
  <c r="E1041" i="63"/>
  <c r="E1042" i="63"/>
  <c r="E1043" i="63"/>
  <c r="E1044" i="63"/>
  <c r="E1045" i="63"/>
  <c r="E1046" i="63"/>
  <c r="E1047" i="63"/>
  <c r="E1048" i="63"/>
  <c r="E1049" i="63"/>
  <c r="E1050" i="63"/>
  <c r="E1051" i="63"/>
  <c r="E1052" i="63"/>
  <c r="E1053" i="63"/>
  <c r="E1054" i="63"/>
  <c r="E1055" i="63"/>
  <c r="E1056" i="63"/>
  <c r="E1057" i="63"/>
  <c r="E1058" i="63"/>
  <c r="E1059" i="63"/>
  <c r="E1060" i="63"/>
  <c r="E1061" i="63"/>
  <c r="E1062" i="63"/>
  <c r="E1063" i="63"/>
  <c r="E1064" i="63"/>
  <c r="E1065" i="63"/>
  <c r="E1066" i="63"/>
  <c r="E1067" i="63"/>
  <c r="E1068" i="63"/>
  <c r="E1069" i="63"/>
  <c r="E1070" i="63"/>
  <c r="E1071" i="63"/>
  <c r="E1072" i="63"/>
  <c r="E1073" i="63"/>
  <c r="E1074" i="63"/>
  <c r="E1075" i="63"/>
  <c r="E1076" i="63"/>
  <c r="E1077" i="63"/>
  <c r="E1078" i="63"/>
  <c r="E1079" i="63"/>
  <c r="E1080" i="63"/>
  <c r="E1081" i="63"/>
  <c r="E1082" i="63"/>
  <c r="E1083" i="63"/>
  <c r="E1084" i="63"/>
  <c r="E1085" i="63"/>
  <c r="E1086" i="63"/>
  <c r="E1087" i="63"/>
  <c r="E1088" i="63"/>
  <c r="E1089" i="63"/>
  <c r="E1090" i="63"/>
  <c r="E1091" i="63"/>
  <c r="E1092" i="63"/>
  <c r="E1093" i="63"/>
  <c r="E1094" i="63"/>
  <c r="E1095" i="63"/>
  <c r="E1096" i="63"/>
  <c r="E1097" i="63"/>
  <c r="E1098" i="63"/>
  <c r="E1099" i="63"/>
  <c r="E1100" i="63"/>
  <c r="E1101" i="63"/>
  <c r="E1102" i="63"/>
  <c r="E1103" i="63"/>
  <c r="E1104" i="63"/>
  <c r="E1105" i="63"/>
  <c r="E1106" i="63"/>
  <c r="E1107" i="63"/>
  <c r="E1108" i="63"/>
  <c r="E1109" i="63"/>
  <c r="E1110" i="63"/>
  <c r="E1111" i="63"/>
  <c r="E1112" i="63"/>
  <c r="E1113" i="63"/>
  <c r="E1114" i="63"/>
  <c r="E1115" i="63"/>
  <c r="E1116" i="63"/>
  <c r="E1117" i="63"/>
  <c r="E1118" i="63"/>
  <c r="E1119" i="63"/>
  <c r="E1120" i="63"/>
  <c r="E1121" i="63"/>
  <c r="E1122" i="63"/>
  <c r="E1123" i="63"/>
  <c r="E1124" i="63"/>
  <c r="E1125" i="63"/>
  <c r="E1126" i="63"/>
  <c r="E1127" i="63"/>
  <c r="E1128" i="63"/>
  <c r="E1129" i="63"/>
  <c r="E1130" i="63"/>
  <c r="E1131" i="63"/>
  <c r="E1132" i="63"/>
  <c r="E1133" i="63"/>
  <c r="E1134" i="63"/>
  <c r="E1135" i="63"/>
  <c r="E1136" i="63"/>
  <c r="E1137" i="63"/>
  <c r="E1138" i="63"/>
  <c r="E1139" i="63"/>
  <c r="E1140" i="63"/>
  <c r="E1141" i="63"/>
  <c r="E1142" i="63"/>
  <c r="E1143" i="63"/>
  <c r="E1144" i="63"/>
  <c r="E1145" i="63"/>
  <c r="E1146" i="63"/>
  <c r="E1147" i="63"/>
  <c r="E1148" i="63"/>
  <c r="E1149" i="63"/>
  <c r="E1150" i="63"/>
  <c r="E1151" i="63"/>
  <c r="E1152" i="63"/>
  <c r="E1153" i="63"/>
  <c r="E1154" i="63"/>
  <c r="E1155" i="63"/>
  <c r="E1156" i="63"/>
  <c r="E1157" i="63"/>
  <c r="E1158" i="63"/>
  <c r="E1159" i="63"/>
  <c r="E1160" i="63"/>
  <c r="E1161" i="63"/>
  <c r="E1162" i="63"/>
  <c r="E1163" i="63"/>
  <c r="E1164" i="63"/>
  <c r="E1165" i="63"/>
  <c r="E1166" i="63"/>
  <c r="E1167" i="63"/>
  <c r="E1168" i="63"/>
  <c r="E1169" i="63"/>
  <c r="E1170" i="63"/>
  <c r="E1171" i="63"/>
  <c r="E1172" i="63"/>
  <c r="E1173" i="63"/>
  <c r="E1174" i="63"/>
  <c r="E1175" i="63"/>
  <c r="E1176" i="63"/>
  <c r="E1177" i="63"/>
  <c r="E1178" i="63"/>
  <c r="E1179" i="63"/>
  <c r="E1180" i="63"/>
  <c r="E1181" i="63"/>
  <c r="E1182" i="63"/>
  <c r="E1183" i="63"/>
  <c r="E1184" i="63"/>
  <c r="E1185" i="63"/>
  <c r="E1186" i="63"/>
  <c r="E1187" i="63"/>
  <c r="E1188" i="63"/>
  <c r="E1189" i="63"/>
  <c r="E1190" i="63"/>
  <c r="E1191" i="63"/>
  <c r="E1192" i="63"/>
  <c r="E1193" i="63"/>
  <c r="E1194" i="63"/>
  <c r="E1195" i="63"/>
  <c r="E1196" i="63"/>
  <c r="E1197" i="63"/>
  <c r="E1198" i="63"/>
  <c r="E1199" i="63"/>
  <c r="E1200" i="63"/>
  <c r="E1201" i="63"/>
  <c r="E1202" i="63"/>
  <c r="E1203" i="63"/>
  <c r="E1204" i="63"/>
  <c r="E1205" i="63"/>
  <c r="E1206" i="63"/>
  <c r="E1207" i="63"/>
  <c r="E1208" i="63"/>
  <c r="E1209" i="63"/>
  <c r="E1210" i="63"/>
  <c r="E1211" i="63"/>
  <c r="E1212" i="63"/>
  <c r="E1213" i="63"/>
  <c r="E1214" i="63"/>
  <c r="E1215" i="63"/>
  <c r="E1216" i="63"/>
  <c r="E1217" i="63"/>
  <c r="E1218" i="63"/>
  <c r="E1219" i="63"/>
  <c r="E1220" i="63"/>
  <c r="E1221" i="63"/>
  <c r="E1222" i="63"/>
  <c r="E1223" i="63"/>
  <c r="E1224" i="63"/>
  <c r="E1225" i="63"/>
  <c r="E1226" i="63"/>
  <c r="E1227" i="63"/>
  <c r="E1228" i="63"/>
  <c r="E1229" i="63"/>
  <c r="E1230" i="63"/>
  <c r="E1231" i="63"/>
  <c r="E1232" i="63"/>
  <c r="E1233" i="63"/>
  <c r="E1234" i="63"/>
  <c r="E1235" i="63"/>
  <c r="E1236" i="63"/>
  <c r="E1237" i="63"/>
  <c r="E1238" i="63"/>
  <c r="E1239" i="63"/>
  <c r="E1240" i="63"/>
  <c r="E1241" i="63"/>
  <c r="E1242" i="63"/>
  <c r="E1243" i="63"/>
  <c r="E1244" i="63"/>
  <c r="E1245" i="63"/>
  <c r="E1246" i="63"/>
  <c r="E1247" i="63"/>
  <c r="E1248" i="63"/>
  <c r="E1249" i="63"/>
  <c r="E1250" i="63"/>
  <c r="E1251" i="63"/>
  <c r="E1252" i="63"/>
  <c r="E1253" i="63"/>
  <c r="E1254" i="63"/>
  <c r="E1255" i="63"/>
  <c r="E1256" i="63"/>
  <c r="E1257" i="63"/>
  <c r="E1258" i="63"/>
  <c r="E1259" i="63"/>
  <c r="E1260" i="63"/>
  <c r="E1261" i="63"/>
  <c r="E1262" i="63"/>
  <c r="E1263" i="63"/>
  <c r="E1264" i="63"/>
  <c r="E1265" i="63"/>
  <c r="E1266" i="63"/>
  <c r="E1267" i="63"/>
  <c r="E1268" i="63"/>
  <c r="E1269" i="63"/>
  <c r="E1270" i="63"/>
  <c r="E1271" i="63"/>
  <c r="E1272" i="63"/>
  <c r="E1273" i="63"/>
  <c r="E1274" i="63"/>
  <c r="E1275" i="63"/>
  <c r="E1276" i="63"/>
  <c r="E1277" i="63"/>
  <c r="E1278" i="63"/>
  <c r="E1279" i="63"/>
  <c r="E1280" i="63"/>
  <c r="E1281" i="63"/>
  <c r="E1282" i="63"/>
  <c r="E1283" i="63"/>
  <c r="E1284" i="63"/>
  <c r="E1285" i="63"/>
  <c r="E1286" i="63"/>
  <c r="E1287" i="63"/>
  <c r="E1288" i="63"/>
  <c r="E1289" i="63"/>
  <c r="E1290" i="63"/>
  <c r="E1291" i="63"/>
  <c r="E1292" i="63"/>
  <c r="E1293" i="63"/>
  <c r="E1294" i="63"/>
  <c r="E1295" i="63"/>
  <c r="E1296" i="63"/>
  <c r="E1297" i="63"/>
  <c r="E1298" i="63"/>
  <c r="E1299" i="63"/>
  <c r="E1300" i="63"/>
  <c r="E1301" i="63"/>
  <c r="E1302" i="63"/>
  <c r="E1303" i="63"/>
  <c r="E1304" i="63"/>
  <c r="E1305" i="63"/>
  <c r="D2" i="63"/>
  <c r="D3"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106" i="63"/>
  <c r="D107" i="63"/>
  <c r="D108" i="63"/>
  <c r="D109" i="63"/>
  <c r="D110" i="63"/>
  <c r="D111" i="63"/>
  <c r="D112" i="63"/>
  <c r="D113" i="63"/>
  <c r="D114" i="63"/>
  <c r="D115" i="63"/>
  <c r="D116" i="63"/>
  <c r="D117" i="63"/>
  <c r="D118" i="63"/>
  <c r="D119" i="63"/>
  <c r="D120" i="63"/>
  <c r="D121" i="63"/>
  <c r="D122" i="63"/>
  <c r="D123" i="63"/>
  <c r="D124" i="63"/>
  <c r="D125" i="63"/>
  <c r="D126" i="63"/>
  <c r="D127" i="63"/>
  <c r="D128" i="63"/>
  <c r="D129" i="63"/>
  <c r="D130" i="63"/>
  <c r="D131" i="63"/>
  <c r="D132" i="63"/>
  <c r="D133" i="63"/>
  <c r="D134" i="63"/>
  <c r="D135" i="63"/>
  <c r="D136" i="63"/>
  <c r="D137" i="63"/>
  <c r="D138" i="63"/>
  <c r="D139" i="63"/>
  <c r="D140" i="63"/>
  <c r="D141" i="63"/>
  <c r="D142" i="63"/>
  <c r="D143" i="63"/>
  <c r="D144" i="63"/>
  <c r="D145" i="63"/>
  <c r="D146" i="63"/>
  <c r="D147" i="63"/>
  <c r="D148" i="63"/>
  <c r="D149" i="63"/>
  <c r="D150" i="63"/>
  <c r="D151" i="63"/>
  <c r="D152" i="63"/>
  <c r="D153" i="63"/>
  <c r="D154" i="63"/>
  <c r="D155" i="63"/>
  <c r="D156" i="63"/>
  <c r="D157" i="63"/>
  <c r="D158" i="63"/>
  <c r="D159" i="63"/>
  <c r="D160" i="63"/>
  <c r="D161" i="63"/>
  <c r="D162" i="63"/>
  <c r="D163" i="63"/>
  <c r="D164" i="63"/>
  <c r="D165" i="63"/>
  <c r="D166" i="63"/>
  <c r="D167" i="63"/>
  <c r="D168" i="63"/>
  <c r="D169" i="63"/>
  <c r="D170" i="63"/>
  <c r="D171" i="63"/>
  <c r="D172" i="63"/>
  <c r="D173" i="63"/>
  <c r="D174" i="63"/>
  <c r="D175" i="63"/>
  <c r="D176" i="63"/>
  <c r="D177" i="63"/>
  <c r="D178" i="63"/>
  <c r="D179" i="63"/>
  <c r="D180" i="63"/>
  <c r="D181" i="63"/>
  <c r="D182" i="63"/>
  <c r="D183" i="63"/>
  <c r="D184" i="63"/>
  <c r="D185" i="63"/>
  <c r="D186" i="63"/>
  <c r="D187" i="63"/>
  <c r="D188" i="63"/>
  <c r="D189" i="63"/>
  <c r="D190" i="63"/>
  <c r="D191" i="63"/>
  <c r="D192" i="63"/>
  <c r="D193" i="63"/>
  <c r="D194" i="63"/>
  <c r="D195" i="63"/>
  <c r="D196" i="63"/>
  <c r="D197" i="63"/>
  <c r="D198" i="63"/>
  <c r="D199" i="63"/>
  <c r="D200" i="63"/>
  <c r="D201" i="63"/>
  <c r="D202" i="63"/>
  <c r="D203" i="63"/>
  <c r="D204" i="63"/>
  <c r="D205" i="63"/>
  <c r="D206" i="63"/>
  <c r="D207" i="63"/>
  <c r="D208" i="63"/>
  <c r="D209" i="63"/>
  <c r="D210" i="63"/>
  <c r="D211" i="63"/>
  <c r="D212" i="63"/>
  <c r="D213" i="63"/>
  <c r="D214" i="63"/>
  <c r="D215" i="63"/>
  <c r="D216" i="63"/>
  <c r="D217" i="63"/>
  <c r="D218" i="63"/>
  <c r="D219" i="63"/>
  <c r="D220" i="63"/>
  <c r="D221" i="63"/>
  <c r="D222" i="63"/>
  <c r="D223" i="63"/>
  <c r="D224" i="63"/>
  <c r="D225" i="63"/>
  <c r="D226" i="63"/>
  <c r="D227" i="63"/>
  <c r="D228" i="63"/>
  <c r="D229" i="63"/>
  <c r="D230" i="63"/>
  <c r="D231" i="63"/>
  <c r="D232" i="63"/>
  <c r="D233" i="63"/>
  <c r="D234" i="63"/>
  <c r="D235" i="63"/>
  <c r="D236" i="63"/>
  <c r="D237" i="63"/>
  <c r="D238" i="63"/>
  <c r="D239" i="63"/>
  <c r="D240" i="63"/>
  <c r="D241" i="63"/>
  <c r="D242" i="63"/>
  <c r="D243" i="63"/>
  <c r="D244" i="63"/>
  <c r="D245" i="63"/>
  <c r="D246" i="63"/>
  <c r="D247" i="63"/>
  <c r="D248" i="63"/>
  <c r="D249" i="63"/>
  <c r="D250" i="63"/>
  <c r="D251" i="63"/>
  <c r="D252" i="63"/>
  <c r="D253" i="63"/>
  <c r="D254" i="63"/>
  <c r="D255" i="63"/>
  <c r="D256" i="63"/>
  <c r="D257" i="63"/>
  <c r="D258" i="63"/>
  <c r="D259" i="63"/>
  <c r="D260" i="63"/>
  <c r="D261" i="63"/>
  <c r="D262" i="63"/>
  <c r="D263" i="63"/>
  <c r="D264" i="63"/>
  <c r="D265" i="63"/>
  <c r="D266" i="63"/>
  <c r="D267" i="63"/>
  <c r="D268" i="63"/>
  <c r="D269" i="63"/>
  <c r="D270" i="63"/>
  <c r="D271" i="63"/>
  <c r="D272" i="63"/>
  <c r="D273" i="63"/>
  <c r="D274" i="63"/>
  <c r="D275" i="63"/>
  <c r="D276" i="63"/>
  <c r="D277" i="63"/>
  <c r="D278" i="63"/>
  <c r="D279" i="63"/>
  <c r="D280" i="63"/>
  <c r="D281" i="63"/>
  <c r="D282" i="63"/>
  <c r="D283" i="63"/>
  <c r="D284" i="63"/>
  <c r="D285" i="63"/>
  <c r="D286" i="63"/>
  <c r="D287" i="63"/>
  <c r="D288" i="63"/>
  <c r="D289" i="63"/>
  <c r="D290" i="63"/>
  <c r="D291" i="63"/>
  <c r="D292" i="63"/>
  <c r="D293" i="63"/>
  <c r="D294" i="63"/>
  <c r="D295" i="63"/>
  <c r="D296" i="63"/>
  <c r="D297" i="63"/>
  <c r="D298" i="63"/>
  <c r="D299" i="63"/>
  <c r="D300" i="63"/>
  <c r="D301" i="63"/>
  <c r="D302" i="63"/>
  <c r="D303" i="63"/>
  <c r="D304" i="63"/>
  <c r="D305" i="63"/>
  <c r="D306" i="63"/>
  <c r="D307" i="63"/>
  <c r="D308" i="63"/>
  <c r="D309" i="63"/>
  <c r="D310" i="63"/>
  <c r="D311" i="63"/>
  <c r="D312" i="63"/>
  <c r="D313" i="63"/>
  <c r="D314" i="63"/>
  <c r="D315" i="63"/>
  <c r="D316" i="63"/>
  <c r="D317" i="63"/>
  <c r="D318" i="63"/>
  <c r="D319" i="63"/>
  <c r="D320" i="63"/>
  <c r="D321" i="63"/>
  <c r="D322" i="63"/>
  <c r="D323" i="63"/>
  <c r="D324" i="63"/>
  <c r="D325" i="63"/>
  <c r="D326" i="63"/>
  <c r="D327" i="63"/>
  <c r="D328" i="63"/>
  <c r="D329" i="63"/>
  <c r="D330" i="63"/>
  <c r="D331" i="63"/>
  <c r="D332" i="63"/>
  <c r="D333" i="63"/>
  <c r="D334" i="63"/>
  <c r="D335" i="63"/>
  <c r="D336" i="63"/>
  <c r="D337" i="63"/>
  <c r="D338" i="63"/>
  <c r="D339" i="63"/>
  <c r="D340" i="63"/>
  <c r="D341" i="63"/>
  <c r="D342" i="63"/>
  <c r="D343" i="63"/>
  <c r="D344" i="63"/>
  <c r="D345" i="63"/>
  <c r="D346" i="63"/>
  <c r="D347" i="63"/>
  <c r="D348" i="63"/>
  <c r="D349" i="63"/>
  <c r="D350" i="63"/>
  <c r="D351" i="63"/>
  <c r="D352" i="63"/>
  <c r="D353" i="63"/>
  <c r="D354" i="63"/>
  <c r="D355" i="63"/>
  <c r="D356" i="63"/>
  <c r="D357" i="63"/>
  <c r="D358" i="63"/>
  <c r="D359" i="63"/>
  <c r="D360" i="63"/>
  <c r="D361" i="63"/>
  <c r="D362" i="63"/>
  <c r="D363" i="63"/>
  <c r="D364" i="63"/>
  <c r="D365" i="63"/>
  <c r="D366" i="63"/>
  <c r="D367" i="63"/>
  <c r="D368" i="63"/>
  <c r="D369" i="63"/>
  <c r="D370" i="63"/>
  <c r="D371" i="63"/>
  <c r="D372" i="63"/>
  <c r="D373" i="63"/>
  <c r="D374" i="63"/>
  <c r="D375" i="63"/>
  <c r="D376" i="63"/>
  <c r="D377" i="63"/>
  <c r="D378" i="63"/>
  <c r="D379" i="63"/>
  <c r="D380" i="63"/>
  <c r="D381" i="63"/>
  <c r="D382" i="63"/>
  <c r="D383" i="63"/>
  <c r="D384" i="63"/>
  <c r="D385" i="63"/>
  <c r="D386" i="63"/>
  <c r="D387" i="63"/>
  <c r="D388" i="63"/>
  <c r="D389" i="63"/>
  <c r="D390" i="63"/>
  <c r="D391" i="63"/>
  <c r="D392" i="63"/>
  <c r="D393" i="63"/>
  <c r="D394" i="63"/>
  <c r="D395" i="63"/>
  <c r="D396" i="63"/>
  <c r="D397" i="63"/>
  <c r="D398" i="63"/>
  <c r="D399" i="63"/>
  <c r="D400" i="63"/>
  <c r="D401" i="63"/>
  <c r="D402" i="63"/>
  <c r="D403" i="63"/>
  <c r="D404" i="63"/>
  <c r="D405" i="63"/>
  <c r="D406" i="63"/>
  <c r="D407" i="63"/>
  <c r="D408" i="63"/>
  <c r="D409" i="63"/>
  <c r="D410" i="63"/>
  <c r="D411" i="63"/>
  <c r="D412" i="63"/>
  <c r="D413" i="63"/>
  <c r="D414" i="63"/>
  <c r="D415" i="63"/>
  <c r="D416" i="63"/>
  <c r="D417" i="63"/>
  <c r="D418" i="63"/>
  <c r="D419" i="63"/>
  <c r="D420" i="63"/>
  <c r="D421" i="63"/>
  <c r="D422" i="63"/>
  <c r="D423" i="63"/>
  <c r="D424" i="63"/>
  <c r="D425" i="63"/>
  <c r="D426" i="63"/>
  <c r="D427" i="63"/>
  <c r="D428" i="63"/>
  <c r="D429" i="63"/>
  <c r="D430" i="63"/>
  <c r="D431" i="63"/>
  <c r="D432" i="63"/>
  <c r="D433" i="63"/>
  <c r="D434" i="63"/>
  <c r="D435" i="63"/>
  <c r="D436" i="63"/>
  <c r="D437" i="63"/>
  <c r="D438" i="63"/>
  <c r="D439" i="63"/>
  <c r="D440" i="63"/>
  <c r="D441" i="63"/>
  <c r="D442" i="63"/>
  <c r="D443" i="63"/>
  <c r="D444" i="63"/>
  <c r="D445" i="63"/>
  <c r="D446" i="63"/>
  <c r="D447" i="63"/>
  <c r="D448" i="63"/>
  <c r="D449" i="63"/>
  <c r="D450" i="63"/>
  <c r="D451" i="63"/>
  <c r="D452" i="63"/>
  <c r="D453" i="63"/>
  <c r="D454" i="63"/>
  <c r="D455" i="63"/>
  <c r="D456" i="63"/>
  <c r="D457" i="63"/>
  <c r="D458" i="63"/>
  <c r="D459" i="63"/>
  <c r="D460" i="63"/>
  <c r="D461" i="63"/>
  <c r="D462" i="63"/>
  <c r="D463" i="63"/>
  <c r="D464" i="63"/>
  <c r="D465" i="63"/>
  <c r="D466" i="63"/>
  <c r="D467" i="63"/>
  <c r="D468" i="63"/>
  <c r="D469" i="63"/>
  <c r="D470" i="63"/>
  <c r="D471" i="63"/>
  <c r="D472" i="63"/>
  <c r="D473" i="63"/>
  <c r="D474" i="63"/>
  <c r="D475" i="63"/>
  <c r="D476" i="63"/>
  <c r="D477" i="63"/>
  <c r="D478" i="63"/>
  <c r="D479" i="63"/>
  <c r="D480" i="63"/>
  <c r="D481" i="63"/>
  <c r="D482" i="63"/>
  <c r="D483" i="63"/>
  <c r="D484" i="63"/>
  <c r="D485" i="63"/>
  <c r="D486" i="63"/>
  <c r="D487" i="63"/>
  <c r="D488" i="63"/>
  <c r="D489" i="63"/>
  <c r="D490" i="63"/>
  <c r="D491" i="63"/>
  <c r="D492" i="63"/>
  <c r="D493" i="63"/>
  <c r="D494" i="63"/>
  <c r="D495" i="63"/>
  <c r="D496" i="63"/>
  <c r="D497" i="63"/>
  <c r="D498" i="63"/>
  <c r="D499" i="63"/>
  <c r="D500" i="63"/>
  <c r="D501" i="63"/>
  <c r="D502" i="63"/>
  <c r="D503" i="63"/>
  <c r="D504" i="63"/>
  <c r="D505" i="63"/>
  <c r="D506" i="63"/>
  <c r="D507" i="63"/>
  <c r="D508" i="63"/>
  <c r="D509" i="63"/>
  <c r="D510" i="63"/>
  <c r="D511" i="63"/>
  <c r="D512" i="63"/>
  <c r="D513" i="63"/>
  <c r="D514" i="63"/>
  <c r="D515" i="63"/>
  <c r="D516" i="63"/>
  <c r="D517" i="63"/>
  <c r="D518" i="63"/>
  <c r="D519" i="63"/>
  <c r="D520" i="63"/>
  <c r="D521" i="63"/>
  <c r="D522" i="63"/>
  <c r="D523" i="63"/>
  <c r="D524" i="63"/>
  <c r="D525" i="63"/>
  <c r="D526" i="63"/>
  <c r="D527" i="63"/>
  <c r="D528" i="63"/>
  <c r="D529" i="63"/>
  <c r="D530" i="63"/>
  <c r="D531" i="63"/>
  <c r="D532" i="63"/>
  <c r="D533" i="63"/>
  <c r="D534" i="63"/>
  <c r="D535" i="63"/>
  <c r="D536" i="63"/>
  <c r="D537" i="63"/>
  <c r="D538" i="63"/>
  <c r="D539" i="63"/>
  <c r="D540" i="63"/>
  <c r="D541" i="63"/>
  <c r="D542" i="63"/>
  <c r="D543" i="63"/>
  <c r="D544" i="63"/>
  <c r="D545" i="63"/>
  <c r="D546" i="63"/>
  <c r="D547" i="63"/>
  <c r="D548" i="63"/>
  <c r="D549" i="63"/>
  <c r="D550" i="63"/>
  <c r="D551" i="63"/>
  <c r="D552" i="63"/>
  <c r="D553" i="63"/>
  <c r="D554" i="63"/>
  <c r="D555" i="63"/>
  <c r="D556" i="63"/>
  <c r="D557" i="63"/>
  <c r="D558" i="63"/>
  <c r="D559" i="63"/>
  <c r="D560" i="63"/>
  <c r="D561" i="63"/>
  <c r="D562" i="63"/>
  <c r="D563" i="63"/>
  <c r="D564" i="63"/>
  <c r="D565" i="63"/>
  <c r="D566" i="63"/>
  <c r="D567" i="63"/>
  <c r="D568" i="63"/>
  <c r="D569" i="63"/>
  <c r="D570" i="63"/>
  <c r="D571" i="63"/>
  <c r="D572" i="63"/>
  <c r="D573" i="63"/>
  <c r="D574" i="63"/>
  <c r="D575" i="63"/>
  <c r="D576" i="63"/>
  <c r="D577" i="63"/>
  <c r="D578" i="63"/>
  <c r="D579" i="63"/>
  <c r="D580" i="63"/>
  <c r="D581" i="63"/>
  <c r="D582" i="63"/>
  <c r="D583" i="63"/>
  <c r="D584" i="63"/>
  <c r="D585" i="63"/>
  <c r="D586" i="63"/>
  <c r="D587" i="63"/>
  <c r="D588" i="63"/>
  <c r="D589" i="63"/>
  <c r="D590" i="63"/>
  <c r="D591" i="63"/>
  <c r="D592" i="63"/>
  <c r="D593" i="63"/>
  <c r="D594" i="63"/>
  <c r="D595" i="63"/>
  <c r="D596" i="63"/>
  <c r="D597" i="63"/>
  <c r="D598" i="63"/>
  <c r="D599" i="63"/>
  <c r="D600" i="63"/>
  <c r="D601" i="63"/>
  <c r="D602" i="63"/>
  <c r="D603" i="63"/>
  <c r="D604" i="63"/>
  <c r="D605" i="63"/>
  <c r="D606" i="63"/>
  <c r="D607" i="63"/>
  <c r="D608" i="63"/>
  <c r="D609" i="63"/>
  <c r="D610" i="63"/>
  <c r="D611" i="63"/>
  <c r="D612" i="63"/>
  <c r="D613" i="63"/>
  <c r="D614" i="63"/>
  <c r="D615" i="63"/>
  <c r="D616" i="63"/>
  <c r="D617" i="63"/>
  <c r="D618" i="63"/>
  <c r="D619" i="63"/>
  <c r="D620" i="63"/>
  <c r="D621" i="63"/>
  <c r="D622" i="63"/>
  <c r="D623" i="63"/>
  <c r="D624" i="63"/>
  <c r="D625" i="63"/>
  <c r="D626" i="63"/>
  <c r="D627" i="63"/>
  <c r="D628" i="63"/>
  <c r="D629" i="63"/>
  <c r="D630" i="63"/>
  <c r="D631" i="63"/>
  <c r="D632" i="63"/>
  <c r="D633" i="63"/>
  <c r="D634" i="63"/>
  <c r="D635" i="63"/>
  <c r="D636" i="63"/>
  <c r="D637" i="63"/>
  <c r="D638" i="63"/>
  <c r="D639" i="63"/>
  <c r="D640" i="63"/>
  <c r="D641" i="63"/>
  <c r="D642" i="63"/>
  <c r="D643" i="63"/>
  <c r="D644" i="63"/>
  <c r="D645" i="63"/>
  <c r="D646" i="63"/>
  <c r="D647" i="63"/>
  <c r="D648" i="63"/>
  <c r="D649" i="63"/>
  <c r="D650" i="63"/>
  <c r="D651" i="63"/>
  <c r="D652" i="63"/>
  <c r="D653" i="63"/>
  <c r="D654" i="63"/>
  <c r="D655" i="63"/>
  <c r="D656" i="63"/>
  <c r="D657" i="63"/>
  <c r="D658" i="63"/>
  <c r="D659" i="63"/>
  <c r="D660" i="63"/>
  <c r="D661" i="63"/>
  <c r="D662" i="63"/>
  <c r="D663" i="63"/>
  <c r="D664" i="63"/>
  <c r="D665" i="63"/>
  <c r="D666" i="63"/>
  <c r="D667" i="63"/>
  <c r="D668" i="63"/>
  <c r="D669" i="63"/>
  <c r="D670" i="63"/>
  <c r="D671" i="63"/>
  <c r="D672" i="63"/>
  <c r="D673" i="63"/>
  <c r="D674" i="63"/>
  <c r="D675" i="63"/>
  <c r="D676" i="63"/>
  <c r="D677" i="63"/>
  <c r="D678" i="63"/>
  <c r="D679" i="63"/>
  <c r="D680" i="63"/>
  <c r="D681" i="63"/>
  <c r="D682" i="63"/>
  <c r="D683" i="63"/>
  <c r="D684" i="63"/>
  <c r="D685" i="63"/>
  <c r="D686" i="63"/>
  <c r="D687" i="63"/>
  <c r="D688" i="63"/>
  <c r="D689" i="63"/>
  <c r="D690" i="63"/>
  <c r="D691" i="63"/>
  <c r="D692" i="63"/>
  <c r="D693" i="63"/>
  <c r="D694" i="63"/>
  <c r="D695" i="63"/>
  <c r="D696" i="63"/>
  <c r="D697" i="63"/>
  <c r="D698" i="63"/>
  <c r="D699" i="63"/>
  <c r="D700" i="63"/>
  <c r="D701" i="63"/>
  <c r="D702" i="63"/>
  <c r="D703" i="63"/>
  <c r="D704" i="63"/>
  <c r="D705" i="63"/>
  <c r="D706" i="63"/>
  <c r="D707" i="63"/>
  <c r="D708" i="63"/>
  <c r="D709" i="63"/>
  <c r="D710" i="63"/>
  <c r="D711" i="63"/>
  <c r="D712" i="63"/>
  <c r="D713" i="63"/>
  <c r="D714" i="63"/>
  <c r="D715" i="63"/>
  <c r="D716" i="63"/>
  <c r="D717" i="63"/>
  <c r="D718" i="63"/>
  <c r="D719" i="63"/>
  <c r="D720" i="63"/>
  <c r="D721" i="63"/>
  <c r="D722" i="63"/>
  <c r="D723" i="63"/>
  <c r="D724" i="63"/>
  <c r="D725" i="63"/>
  <c r="D726" i="63"/>
  <c r="D727" i="63"/>
  <c r="D728" i="63"/>
  <c r="D729" i="63"/>
  <c r="D730" i="63"/>
  <c r="D731" i="63"/>
  <c r="D732" i="63"/>
  <c r="D733" i="63"/>
  <c r="D734" i="63"/>
  <c r="D735" i="63"/>
  <c r="D736" i="63"/>
  <c r="D737" i="63"/>
  <c r="D738" i="63"/>
  <c r="D739" i="63"/>
  <c r="D740" i="63"/>
  <c r="D741" i="63"/>
  <c r="D742" i="63"/>
  <c r="D743" i="63"/>
  <c r="D744" i="63"/>
  <c r="D745" i="63"/>
  <c r="D746" i="63"/>
  <c r="D747" i="63"/>
  <c r="D748" i="63"/>
  <c r="D749" i="63"/>
  <c r="D750" i="63"/>
  <c r="D751" i="63"/>
  <c r="D752" i="63"/>
  <c r="D753" i="63"/>
  <c r="D754" i="63"/>
  <c r="D755" i="63"/>
  <c r="D756" i="63"/>
  <c r="D757" i="63"/>
  <c r="D758" i="63"/>
  <c r="D759" i="63"/>
  <c r="D760" i="63"/>
  <c r="D761" i="63"/>
  <c r="D762" i="63"/>
  <c r="D763" i="63"/>
  <c r="D764" i="63"/>
  <c r="D765" i="63"/>
  <c r="D766" i="63"/>
  <c r="D767" i="63"/>
  <c r="D768" i="63"/>
  <c r="D769" i="63"/>
  <c r="D770" i="63"/>
  <c r="D771" i="63"/>
  <c r="D772" i="63"/>
  <c r="D773" i="63"/>
  <c r="D774" i="63"/>
  <c r="D775" i="63"/>
  <c r="D776" i="63"/>
  <c r="D777" i="63"/>
  <c r="D778" i="63"/>
  <c r="D779" i="63"/>
  <c r="D780" i="63"/>
  <c r="D781" i="63"/>
  <c r="D782" i="63"/>
  <c r="D783" i="63"/>
  <c r="D784" i="63"/>
  <c r="D785" i="63"/>
  <c r="D786" i="63"/>
  <c r="D787" i="63"/>
  <c r="D788" i="63"/>
  <c r="D789" i="63"/>
  <c r="D790" i="63"/>
  <c r="D791" i="63"/>
  <c r="D792" i="63"/>
  <c r="D793" i="63"/>
  <c r="D794" i="63"/>
  <c r="D795" i="63"/>
  <c r="D796" i="63"/>
  <c r="D797" i="63"/>
  <c r="D798" i="63"/>
  <c r="D799" i="63"/>
  <c r="D800" i="63"/>
  <c r="D801" i="63"/>
  <c r="D802" i="63"/>
  <c r="D803" i="63"/>
  <c r="D804" i="63"/>
  <c r="D805" i="63"/>
  <c r="D806" i="63"/>
  <c r="D807" i="63"/>
  <c r="D808" i="63"/>
  <c r="D809" i="63"/>
  <c r="D810" i="63"/>
  <c r="D811" i="63"/>
  <c r="D812" i="63"/>
  <c r="D813" i="63"/>
  <c r="D814" i="63"/>
  <c r="D815" i="63"/>
  <c r="D816" i="63"/>
  <c r="D817" i="63"/>
  <c r="D818" i="63"/>
  <c r="D819" i="63"/>
  <c r="D820" i="63"/>
  <c r="D821" i="63"/>
  <c r="D822" i="63"/>
  <c r="D823" i="63"/>
  <c r="D824" i="63"/>
  <c r="D825" i="63"/>
  <c r="D826" i="63"/>
  <c r="D827" i="63"/>
  <c r="D828" i="63"/>
  <c r="D829" i="63"/>
  <c r="D830" i="63"/>
  <c r="D831" i="63"/>
  <c r="D832" i="63"/>
  <c r="D833" i="63"/>
  <c r="D834" i="63"/>
  <c r="D835" i="63"/>
  <c r="D836" i="63"/>
  <c r="D837" i="63"/>
  <c r="D838" i="63"/>
  <c r="D839" i="63"/>
  <c r="D840" i="63"/>
  <c r="D841" i="63"/>
  <c r="D842" i="63"/>
  <c r="D843" i="63"/>
  <c r="D844" i="63"/>
  <c r="D845" i="63"/>
  <c r="D846" i="63"/>
  <c r="D847" i="63"/>
  <c r="D848" i="63"/>
  <c r="D849" i="63"/>
  <c r="D850" i="63"/>
  <c r="D851" i="63"/>
  <c r="D852" i="63"/>
  <c r="D853" i="63"/>
  <c r="D854" i="63"/>
  <c r="D855" i="63"/>
  <c r="D856" i="63"/>
  <c r="D857" i="63"/>
  <c r="D858" i="63"/>
  <c r="D859" i="63"/>
  <c r="D860" i="63"/>
  <c r="D861" i="63"/>
  <c r="D862" i="63"/>
  <c r="D863" i="63"/>
  <c r="D864" i="63"/>
  <c r="D865" i="63"/>
  <c r="D866" i="63"/>
  <c r="D867" i="63"/>
  <c r="D868" i="63"/>
  <c r="D869" i="63"/>
  <c r="D870" i="63"/>
  <c r="D871" i="63"/>
  <c r="D872" i="63"/>
  <c r="D873" i="63"/>
  <c r="D874" i="63"/>
  <c r="D875" i="63"/>
  <c r="D876" i="63"/>
  <c r="D877" i="63"/>
  <c r="D878" i="63"/>
  <c r="D879" i="63"/>
  <c r="D880" i="63"/>
  <c r="D881" i="63"/>
  <c r="D882" i="63"/>
  <c r="D883" i="63"/>
  <c r="D884" i="63"/>
  <c r="D885" i="63"/>
  <c r="D886" i="63"/>
  <c r="D887" i="63"/>
  <c r="D888" i="63"/>
  <c r="D889" i="63"/>
  <c r="D890" i="63"/>
  <c r="D891" i="63"/>
  <c r="D892" i="63"/>
  <c r="D893" i="63"/>
  <c r="D894" i="63"/>
  <c r="D895" i="63"/>
  <c r="D896" i="63"/>
  <c r="D897" i="63"/>
  <c r="D898" i="63"/>
  <c r="D899" i="63"/>
  <c r="D900" i="63"/>
  <c r="D901" i="63"/>
  <c r="D902" i="63"/>
  <c r="D903" i="63"/>
  <c r="D904" i="63"/>
  <c r="D905" i="63"/>
  <c r="D906" i="63"/>
  <c r="D907" i="63"/>
  <c r="D908" i="63"/>
  <c r="D909" i="63"/>
  <c r="D910" i="63"/>
  <c r="D911" i="63"/>
  <c r="D912" i="63"/>
  <c r="D913" i="63"/>
  <c r="D914" i="63"/>
  <c r="D915" i="63"/>
  <c r="D916" i="63"/>
  <c r="D917" i="63"/>
  <c r="D918" i="63"/>
  <c r="D919" i="63"/>
  <c r="D920" i="63"/>
  <c r="D921" i="63"/>
  <c r="D922" i="63"/>
  <c r="D923" i="63"/>
  <c r="D924" i="63"/>
  <c r="D925" i="63"/>
  <c r="D926" i="63"/>
  <c r="D927" i="63"/>
  <c r="D928" i="63"/>
  <c r="D929" i="63"/>
  <c r="D930" i="63"/>
  <c r="D931" i="63"/>
  <c r="D932" i="63"/>
  <c r="D933" i="63"/>
  <c r="D934" i="63"/>
  <c r="D935" i="63"/>
  <c r="D936" i="63"/>
  <c r="D937" i="63"/>
  <c r="D938" i="63"/>
  <c r="D939" i="63"/>
  <c r="D940" i="63"/>
  <c r="D941" i="63"/>
  <c r="D942" i="63"/>
  <c r="D943" i="63"/>
  <c r="D944" i="63"/>
  <c r="D945" i="63"/>
  <c r="D946" i="63"/>
  <c r="D947" i="63"/>
  <c r="D948" i="63"/>
  <c r="D949" i="63"/>
  <c r="D950" i="63"/>
  <c r="D951" i="63"/>
  <c r="D952" i="63"/>
  <c r="D953" i="63"/>
  <c r="D954" i="63"/>
  <c r="D955" i="63"/>
  <c r="D956" i="63"/>
  <c r="D957" i="63"/>
  <c r="D958" i="63"/>
  <c r="D959" i="63"/>
  <c r="D960" i="63"/>
  <c r="D961" i="63"/>
  <c r="D962" i="63"/>
  <c r="D963" i="63"/>
  <c r="D964" i="63"/>
  <c r="D965" i="63"/>
  <c r="D966" i="63"/>
  <c r="D967" i="63"/>
  <c r="D968" i="63"/>
  <c r="D969" i="63"/>
  <c r="D970" i="63"/>
  <c r="D971" i="63"/>
  <c r="D972" i="63"/>
  <c r="D973" i="63"/>
  <c r="D974" i="63"/>
  <c r="D975" i="63"/>
  <c r="D976" i="63"/>
  <c r="D977" i="63"/>
  <c r="D978" i="63"/>
  <c r="D979" i="63"/>
  <c r="D980" i="63"/>
  <c r="D981" i="63"/>
  <c r="D982" i="63"/>
  <c r="D983" i="63"/>
  <c r="D984" i="63"/>
  <c r="D985" i="63"/>
  <c r="D986" i="63"/>
  <c r="D987" i="63"/>
  <c r="D988" i="63"/>
  <c r="D989" i="63"/>
  <c r="D990" i="63"/>
  <c r="D991" i="63"/>
  <c r="D992" i="63"/>
  <c r="D993" i="63"/>
  <c r="D994" i="63"/>
  <c r="D995" i="63"/>
  <c r="D996" i="63"/>
  <c r="D997" i="63"/>
  <c r="D998" i="63"/>
  <c r="D999" i="63"/>
  <c r="D1000" i="63"/>
  <c r="D1001" i="63"/>
  <c r="D1002" i="63"/>
  <c r="D1003" i="63"/>
  <c r="D1004" i="63"/>
  <c r="D1005" i="63"/>
  <c r="D1006" i="63"/>
  <c r="D1007" i="63"/>
  <c r="D1008" i="63"/>
  <c r="D1009" i="63"/>
  <c r="D1010" i="63"/>
  <c r="D1011" i="63"/>
  <c r="D1012" i="63"/>
  <c r="D1013" i="63"/>
  <c r="D1014" i="63"/>
  <c r="D1015" i="63"/>
  <c r="D1016" i="63"/>
  <c r="D1017" i="63"/>
  <c r="D1018" i="63"/>
  <c r="D1019" i="63"/>
  <c r="D1020" i="63"/>
  <c r="D1021" i="63"/>
  <c r="D1022" i="63"/>
  <c r="D1023" i="63"/>
  <c r="D1024" i="63"/>
  <c r="D1025" i="63"/>
  <c r="D1026" i="63"/>
  <c r="D1027" i="63"/>
  <c r="D1028" i="63"/>
  <c r="D1029" i="63"/>
  <c r="D1030" i="63"/>
  <c r="D1031" i="63"/>
  <c r="D1032" i="63"/>
  <c r="D1033" i="63"/>
  <c r="D1034" i="63"/>
  <c r="D1035" i="63"/>
  <c r="D1036" i="63"/>
  <c r="D1037" i="63"/>
  <c r="D1038" i="63"/>
  <c r="D1039" i="63"/>
  <c r="D1040" i="63"/>
  <c r="D1041" i="63"/>
  <c r="D1042" i="63"/>
  <c r="D1043" i="63"/>
  <c r="D1044" i="63"/>
  <c r="D1045" i="63"/>
  <c r="D1046" i="63"/>
  <c r="D1047" i="63"/>
  <c r="D1048" i="63"/>
  <c r="D1049" i="63"/>
  <c r="D1050" i="63"/>
  <c r="D1051" i="63"/>
  <c r="D1052" i="63"/>
  <c r="D1053" i="63"/>
  <c r="D1054" i="63"/>
  <c r="D1055" i="63"/>
  <c r="D1056" i="63"/>
  <c r="D1057" i="63"/>
  <c r="D1058" i="63"/>
  <c r="D1059" i="63"/>
  <c r="D1060" i="63"/>
  <c r="D1061" i="63"/>
  <c r="D1062" i="63"/>
  <c r="D1063" i="63"/>
  <c r="D1064" i="63"/>
  <c r="D1065" i="63"/>
  <c r="D1066" i="63"/>
  <c r="D1067" i="63"/>
  <c r="D1068" i="63"/>
  <c r="D1069" i="63"/>
  <c r="D1070" i="63"/>
  <c r="D1071" i="63"/>
  <c r="D1072" i="63"/>
  <c r="D1073" i="63"/>
  <c r="D1074" i="63"/>
  <c r="D1075" i="63"/>
  <c r="D1076" i="63"/>
  <c r="D1077" i="63"/>
  <c r="D1078" i="63"/>
  <c r="D1079" i="63"/>
  <c r="D1080" i="63"/>
  <c r="D1081" i="63"/>
  <c r="D1082" i="63"/>
  <c r="D1083" i="63"/>
  <c r="D1084" i="63"/>
  <c r="D1085" i="63"/>
  <c r="D1086" i="63"/>
  <c r="D1087" i="63"/>
  <c r="D1088" i="63"/>
  <c r="D1089" i="63"/>
  <c r="D1090" i="63"/>
  <c r="D1091" i="63"/>
  <c r="D1092" i="63"/>
  <c r="D1093" i="63"/>
  <c r="D1094" i="63"/>
  <c r="D1095" i="63"/>
  <c r="D1096" i="63"/>
  <c r="D1097" i="63"/>
  <c r="D1098" i="63"/>
  <c r="D1099" i="63"/>
  <c r="D1100" i="63"/>
  <c r="D1101" i="63"/>
  <c r="D1102" i="63"/>
  <c r="D1103" i="63"/>
  <c r="D1104" i="63"/>
  <c r="D1105" i="63"/>
  <c r="D1106" i="63"/>
  <c r="D1107" i="63"/>
  <c r="D1108" i="63"/>
  <c r="D1109" i="63"/>
  <c r="D1110" i="63"/>
  <c r="D1111" i="63"/>
  <c r="D1112" i="63"/>
  <c r="D1113" i="63"/>
  <c r="D1114" i="63"/>
  <c r="D1115" i="63"/>
  <c r="D1116" i="63"/>
  <c r="D1117" i="63"/>
  <c r="D1118" i="63"/>
  <c r="D1119" i="63"/>
  <c r="D1120" i="63"/>
  <c r="D1121" i="63"/>
  <c r="D1122" i="63"/>
  <c r="D1123" i="63"/>
  <c r="D1124" i="63"/>
  <c r="D1125" i="63"/>
  <c r="D1126" i="63"/>
  <c r="D1127" i="63"/>
  <c r="D1128" i="63"/>
  <c r="D1129" i="63"/>
  <c r="D1130" i="63"/>
  <c r="D1131" i="63"/>
  <c r="D1132" i="63"/>
  <c r="D1133" i="63"/>
  <c r="D1134" i="63"/>
  <c r="D1135" i="63"/>
  <c r="D1136" i="63"/>
  <c r="D1137" i="63"/>
  <c r="D1138" i="63"/>
  <c r="D1139" i="63"/>
  <c r="D1140" i="63"/>
  <c r="D1141" i="63"/>
  <c r="D1142" i="63"/>
  <c r="D1143" i="63"/>
  <c r="D1144" i="63"/>
  <c r="D1145" i="63"/>
  <c r="D1146" i="63"/>
  <c r="D1147" i="63"/>
  <c r="D1148" i="63"/>
  <c r="D1149" i="63"/>
  <c r="D1150" i="63"/>
  <c r="D1151" i="63"/>
  <c r="D1152" i="63"/>
  <c r="D1153" i="63"/>
  <c r="D1154" i="63"/>
  <c r="D1155" i="63"/>
  <c r="D1156" i="63"/>
  <c r="D1157" i="63"/>
  <c r="D1158" i="63"/>
  <c r="D1159" i="63"/>
  <c r="D1160" i="63"/>
  <c r="D1161" i="63"/>
  <c r="D1162" i="63"/>
  <c r="D1163" i="63"/>
  <c r="D1164" i="63"/>
  <c r="D1165" i="63"/>
  <c r="D1166" i="63"/>
  <c r="D1167" i="63"/>
  <c r="D1168" i="63"/>
  <c r="D1169" i="63"/>
  <c r="D1170" i="63"/>
  <c r="D1171" i="63"/>
  <c r="D1172" i="63"/>
  <c r="D1173" i="63"/>
  <c r="D1174" i="63"/>
  <c r="D1175" i="63"/>
  <c r="D1176" i="63"/>
  <c r="D1177" i="63"/>
  <c r="D1178" i="63"/>
  <c r="D1179" i="63"/>
  <c r="D1180" i="63"/>
  <c r="D1181" i="63"/>
  <c r="D1182" i="63"/>
  <c r="D1183" i="63"/>
  <c r="D1184" i="63"/>
  <c r="D1185" i="63"/>
  <c r="D1186" i="63"/>
  <c r="D1187" i="63"/>
  <c r="D1188" i="63"/>
  <c r="D1189" i="63"/>
  <c r="D1190" i="63"/>
  <c r="D1191" i="63"/>
  <c r="D1192" i="63"/>
  <c r="D1193" i="63"/>
  <c r="D1194" i="63"/>
  <c r="D1195" i="63"/>
  <c r="D1196" i="63"/>
  <c r="D1197" i="63"/>
  <c r="D1198" i="63"/>
  <c r="D1199" i="63"/>
  <c r="D1200" i="63"/>
  <c r="D1201" i="63"/>
  <c r="D1202" i="63"/>
  <c r="D1203" i="63"/>
  <c r="D1204" i="63"/>
  <c r="D1205" i="63"/>
  <c r="D1206" i="63"/>
  <c r="D1207" i="63"/>
  <c r="D1208" i="63"/>
  <c r="D1209" i="63"/>
  <c r="D1210" i="63"/>
  <c r="D1211" i="63"/>
  <c r="D1212" i="63"/>
  <c r="D1213" i="63"/>
  <c r="D1214" i="63"/>
  <c r="D1215" i="63"/>
  <c r="D1216" i="63"/>
  <c r="D1217" i="63"/>
  <c r="D1218" i="63"/>
  <c r="D1219" i="63"/>
  <c r="D1220" i="63"/>
  <c r="D1221" i="63"/>
  <c r="D1222" i="63"/>
  <c r="D1223" i="63"/>
  <c r="D1224" i="63"/>
  <c r="D1225" i="63"/>
  <c r="D1226" i="63"/>
  <c r="D1227" i="63"/>
  <c r="D1228" i="63"/>
  <c r="D1229" i="63"/>
  <c r="D1230" i="63"/>
  <c r="D1231" i="63"/>
  <c r="D1232" i="63"/>
  <c r="D1233" i="63"/>
  <c r="D1234" i="63"/>
  <c r="D1235" i="63"/>
  <c r="D1236" i="63"/>
  <c r="D1237" i="63"/>
  <c r="D1238" i="63"/>
  <c r="D1239" i="63"/>
  <c r="D1240" i="63"/>
  <c r="D1241" i="63"/>
  <c r="D1242" i="63"/>
  <c r="D1243" i="63"/>
  <c r="D1244" i="63"/>
  <c r="D1245" i="63"/>
  <c r="D1246" i="63"/>
  <c r="D1247" i="63"/>
  <c r="D1248" i="63"/>
  <c r="D1249" i="63"/>
  <c r="D1250" i="63"/>
  <c r="D1251" i="63"/>
  <c r="D1252" i="63"/>
  <c r="D1253" i="63"/>
  <c r="D1254" i="63"/>
  <c r="D1255" i="63"/>
  <c r="D1256" i="63"/>
  <c r="D1257" i="63"/>
  <c r="D1258" i="63"/>
  <c r="D1259" i="63"/>
  <c r="D1260" i="63"/>
  <c r="D1261" i="63"/>
  <c r="D1262" i="63"/>
  <c r="D1263" i="63"/>
  <c r="D1264" i="63"/>
  <c r="D1265" i="63"/>
  <c r="D1266" i="63"/>
  <c r="D1267" i="63"/>
  <c r="D1268" i="63"/>
  <c r="D1269" i="63"/>
  <c r="D1270" i="63"/>
  <c r="D1271" i="63"/>
  <c r="D1272" i="63"/>
  <c r="D1273" i="63"/>
  <c r="D1274" i="63"/>
  <c r="D1275" i="63"/>
  <c r="D1276" i="63"/>
  <c r="D1277" i="63"/>
  <c r="D1278" i="63"/>
  <c r="D1279" i="63"/>
  <c r="D1280" i="63"/>
  <c r="D1281" i="63"/>
  <c r="D1282" i="63"/>
  <c r="D1283" i="63"/>
  <c r="D1284" i="63"/>
  <c r="D1285" i="63"/>
  <c r="D1286" i="63"/>
  <c r="D1287" i="63"/>
  <c r="D1288" i="63"/>
  <c r="D1289" i="63"/>
  <c r="D1290" i="63"/>
  <c r="D1291" i="63"/>
  <c r="D1292" i="63"/>
  <c r="D1293" i="63"/>
  <c r="D1294" i="63"/>
  <c r="D1295" i="63"/>
  <c r="D1296" i="63"/>
  <c r="D1297" i="63"/>
  <c r="D1298" i="63"/>
  <c r="D1299" i="63"/>
  <c r="D1300" i="63"/>
  <c r="D1301" i="63"/>
  <c r="D1302" i="63"/>
  <c r="D1303" i="63"/>
  <c r="D1304" i="63"/>
  <c r="D1305" i="63"/>
  <c r="C2" i="63"/>
  <c r="C3" i="63"/>
  <c r="C4" i="63"/>
  <c r="C5" i="63"/>
  <c r="C6" i="63"/>
  <c r="C7" i="63"/>
  <c r="C8" i="63"/>
  <c r="C9" i="63"/>
  <c r="C10" i="63"/>
  <c r="C11" i="63"/>
  <c r="C12" i="63"/>
  <c r="C13" i="63"/>
  <c r="C14" i="63"/>
  <c r="C15" i="63"/>
  <c r="C16" i="63"/>
  <c r="C17" i="63"/>
  <c r="C18" i="63"/>
  <c r="C19" i="63"/>
  <c r="C20" i="63"/>
  <c r="C21" i="63"/>
  <c r="C22" i="63"/>
  <c r="C23" i="63"/>
  <c r="C24" i="63"/>
  <c r="C25" i="63"/>
  <c r="C26" i="63"/>
  <c r="C27" i="63"/>
  <c r="C28" i="63"/>
  <c r="C29" i="63"/>
  <c r="C30" i="63"/>
  <c r="C31" i="63"/>
  <c r="C32" i="63"/>
  <c r="C33" i="63"/>
  <c r="C34" i="63"/>
  <c r="C35" i="63"/>
  <c r="C36" i="63"/>
  <c r="C37" i="63"/>
  <c r="C38" i="63"/>
  <c r="C39" i="63"/>
  <c r="C40" i="63"/>
  <c r="C41" i="63"/>
  <c r="C42" i="63"/>
  <c r="C43" i="63"/>
  <c r="C44" i="63"/>
  <c r="C45" i="63"/>
  <c r="C46" i="63"/>
  <c r="C47" i="63"/>
  <c r="C48" i="63"/>
  <c r="C49" i="63"/>
  <c r="C50" i="63"/>
  <c r="C51" i="63"/>
  <c r="C52" i="63"/>
  <c r="C53" i="63"/>
  <c r="C54" i="63"/>
  <c r="C55" i="63"/>
  <c r="C56" i="63"/>
  <c r="C57" i="63"/>
  <c r="C58" i="63"/>
  <c r="C59" i="63"/>
  <c r="C60" i="63"/>
  <c r="C61" i="63"/>
  <c r="C62" i="63"/>
  <c r="C63" i="63"/>
  <c r="C64" i="63"/>
  <c r="C65" i="63"/>
  <c r="C66" i="63"/>
  <c r="C67" i="63"/>
  <c r="C68" i="63"/>
  <c r="C69" i="63"/>
  <c r="C70" i="63"/>
  <c r="C71" i="63"/>
  <c r="C72" i="63"/>
  <c r="C73" i="63"/>
  <c r="C74" i="63"/>
  <c r="C75" i="63"/>
  <c r="C76" i="63"/>
  <c r="C77" i="63"/>
  <c r="C78" i="63"/>
  <c r="C79" i="63"/>
  <c r="C80" i="63"/>
  <c r="C81" i="63"/>
  <c r="C82" i="63"/>
  <c r="C83" i="63"/>
  <c r="C84" i="63"/>
  <c r="C85" i="63"/>
  <c r="C86" i="63"/>
  <c r="C87" i="63"/>
  <c r="C88" i="63"/>
  <c r="C89" i="63"/>
  <c r="C90" i="63"/>
  <c r="C91" i="63"/>
  <c r="C92" i="63"/>
  <c r="C93" i="63"/>
  <c r="C94" i="63"/>
  <c r="C95" i="63"/>
  <c r="C96" i="63"/>
  <c r="C97" i="63"/>
  <c r="C98" i="63"/>
  <c r="C99" i="63"/>
  <c r="C100" i="63"/>
  <c r="C101" i="63"/>
  <c r="C102" i="63"/>
  <c r="C103" i="63"/>
  <c r="C104" i="63"/>
  <c r="C105" i="63"/>
  <c r="C106" i="63"/>
  <c r="C107" i="63"/>
  <c r="C108" i="63"/>
  <c r="C109" i="63"/>
  <c r="C110" i="63"/>
  <c r="C111" i="63"/>
  <c r="C112" i="63"/>
  <c r="C113" i="63"/>
  <c r="C114" i="63"/>
  <c r="C115" i="63"/>
  <c r="C116" i="63"/>
  <c r="C117" i="63"/>
  <c r="C118" i="63"/>
  <c r="C119" i="63"/>
  <c r="C120" i="63"/>
  <c r="C121" i="63"/>
  <c r="C122" i="63"/>
  <c r="C123" i="63"/>
  <c r="C124" i="63"/>
  <c r="C125" i="63"/>
  <c r="C126" i="63"/>
  <c r="C127" i="63"/>
  <c r="C128" i="63"/>
  <c r="C129" i="63"/>
  <c r="C130" i="63"/>
  <c r="C131" i="63"/>
  <c r="C132" i="63"/>
  <c r="C133" i="63"/>
  <c r="C134" i="63"/>
  <c r="C135" i="63"/>
  <c r="C136" i="63"/>
  <c r="C137" i="63"/>
  <c r="C138" i="63"/>
  <c r="C139" i="63"/>
  <c r="C140" i="63"/>
  <c r="C141" i="63"/>
  <c r="C142" i="63"/>
  <c r="C143" i="63"/>
  <c r="C144" i="63"/>
  <c r="C145" i="63"/>
  <c r="C146" i="63"/>
  <c r="C147" i="63"/>
  <c r="C148" i="63"/>
  <c r="C149" i="63"/>
  <c r="C150" i="63"/>
  <c r="C151" i="63"/>
  <c r="C152" i="63"/>
  <c r="C153" i="63"/>
  <c r="C154" i="63"/>
  <c r="C155" i="63"/>
  <c r="C156" i="63"/>
  <c r="C157" i="63"/>
  <c r="C158" i="63"/>
  <c r="C159" i="63"/>
  <c r="C160" i="63"/>
  <c r="C161" i="63"/>
  <c r="C162" i="63"/>
  <c r="C163" i="63"/>
  <c r="C164" i="63"/>
  <c r="C165" i="63"/>
  <c r="C166" i="63"/>
  <c r="C167" i="63"/>
  <c r="C168" i="63"/>
  <c r="C169" i="63"/>
  <c r="C170" i="63"/>
  <c r="C171" i="63"/>
  <c r="C172" i="63"/>
  <c r="C173" i="63"/>
  <c r="C174" i="63"/>
  <c r="C175" i="63"/>
  <c r="C176" i="63"/>
  <c r="C177" i="63"/>
  <c r="C178" i="63"/>
  <c r="C179" i="63"/>
  <c r="C180" i="63"/>
  <c r="C181" i="63"/>
  <c r="C182" i="63"/>
  <c r="C183" i="63"/>
  <c r="C184" i="63"/>
  <c r="C185" i="63"/>
  <c r="C186" i="63"/>
  <c r="C187" i="63"/>
  <c r="C188" i="63"/>
  <c r="C189" i="63"/>
  <c r="C190" i="63"/>
  <c r="C191" i="63"/>
  <c r="C192" i="63"/>
  <c r="C193" i="63"/>
  <c r="C194" i="63"/>
  <c r="C195" i="63"/>
  <c r="C196" i="63"/>
  <c r="C197" i="63"/>
  <c r="C198" i="63"/>
  <c r="C199" i="63"/>
  <c r="C200" i="63"/>
  <c r="C201" i="63"/>
  <c r="C202" i="63"/>
  <c r="C203" i="63"/>
  <c r="C204" i="63"/>
  <c r="C205" i="63"/>
  <c r="C206" i="63"/>
  <c r="C207" i="63"/>
  <c r="C208" i="63"/>
  <c r="C209" i="63"/>
  <c r="C210" i="63"/>
  <c r="C211" i="63"/>
  <c r="C212" i="63"/>
  <c r="C213" i="63"/>
  <c r="C214" i="63"/>
  <c r="C215" i="63"/>
  <c r="C216" i="63"/>
  <c r="C217" i="63"/>
  <c r="C218" i="63"/>
  <c r="C219" i="63"/>
  <c r="C220" i="63"/>
  <c r="C221" i="63"/>
  <c r="C222" i="63"/>
  <c r="C223" i="63"/>
  <c r="C224" i="63"/>
  <c r="C225" i="63"/>
  <c r="C226" i="63"/>
  <c r="C227" i="63"/>
  <c r="C228" i="63"/>
  <c r="C229" i="63"/>
  <c r="C230" i="63"/>
  <c r="C231" i="63"/>
  <c r="C232" i="63"/>
  <c r="C233" i="63"/>
  <c r="C234" i="63"/>
  <c r="C235" i="63"/>
  <c r="C236" i="63"/>
  <c r="C237" i="63"/>
  <c r="C238" i="63"/>
  <c r="C239" i="63"/>
  <c r="C240" i="63"/>
  <c r="C241" i="63"/>
  <c r="C242" i="63"/>
  <c r="C243" i="63"/>
  <c r="C244" i="63"/>
  <c r="C245" i="63"/>
  <c r="C246" i="63"/>
  <c r="C247" i="63"/>
  <c r="C248" i="63"/>
  <c r="C249" i="63"/>
  <c r="C250" i="63"/>
  <c r="C251" i="63"/>
  <c r="C252" i="63"/>
  <c r="C253" i="63"/>
  <c r="C254" i="63"/>
  <c r="C255" i="63"/>
  <c r="C256" i="63"/>
  <c r="C257" i="63"/>
  <c r="C258" i="63"/>
  <c r="C259" i="63"/>
  <c r="C260" i="63"/>
  <c r="C261" i="63"/>
  <c r="C262" i="63"/>
  <c r="C263" i="63"/>
  <c r="C264" i="63"/>
  <c r="C265" i="63"/>
  <c r="C266" i="63"/>
  <c r="C267" i="63"/>
  <c r="C268" i="63"/>
  <c r="C269" i="63"/>
  <c r="C270" i="63"/>
  <c r="C271" i="63"/>
  <c r="C272" i="63"/>
  <c r="C273" i="63"/>
  <c r="C274" i="63"/>
  <c r="C275" i="63"/>
  <c r="C276" i="63"/>
  <c r="C277" i="63"/>
  <c r="C278" i="63"/>
  <c r="C279" i="63"/>
  <c r="C280" i="63"/>
  <c r="C281" i="63"/>
  <c r="C282" i="63"/>
  <c r="C283" i="63"/>
  <c r="C284" i="63"/>
  <c r="C285" i="63"/>
  <c r="C286" i="63"/>
  <c r="C287" i="63"/>
  <c r="C288" i="63"/>
  <c r="C289" i="63"/>
  <c r="C290" i="63"/>
  <c r="C291" i="63"/>
  <c r="C292" i="63"/>
  <c r="C293" i="63"/>
  <c r="C294" i="63"/>
  <c r="C295" i="63"/>
  <c r="C296" i="63"/>
  <c r="C297" i="63"/>
  <c r="C298" i="63"/>
  <c r="C299" i="63"/>
  <c r="C300" i="63"/>
  <c r="C301" i="63"/>
  <c r="C302" i="63"/>
  <c r="C303" i="63"/>
  <c r="C304" i="63"/>
  <c r="C305" i="63"/>
  <c r="C306" i="63"/>
  <c r="C307" i="63"/>
  <c r="C308" i="63"/>
  <c r="C309" i="63"/>
  <c r="C310" i="63"/>
  <c r="C311" i="63"/>
  <c r="C312" i="63"/>
  <c r="C313" i="63"/>
  <c r="C314" i="63"/>
  <c r="C315" i="63"/>
  <c r="C316" i="63"/>
  <c r="C317" i="63"/>
  <c r="C318" i="63"/>
  <c r="C319" i="63"/>
  <c r="C320" i="63"/>
  <c r="C321" i="63"/>
  <c r="C322" i="63"/>
  <c r="C323" i="63"/>
  <c r="C324" i="63"/>
  <c r="C325" i="63"/>
  <c r="C326" i="63"/>
  <c r="C327" i="63"/>
  <c r="C328" i="63"/>
  <c r="C329" i="63"/>
  <c r="C330" i="63"/>
  <c r="C331" i="63"/>
  <c r="C332" i="63"/>
  <c r="C333" i="63"/>
  <c r="C334" i="63"/>
  <c r="C335" i="63"/>
  <c r="C336" i="63"/>
  <c r="C337" i="63"/>
  <c r="C338" i="63"/>
  <c r="C339" i="63"/>
  <c r="C340" i="63"/>
  <c r="C341" i="63"/>
  <c r="C342" i="63"/>
  <c r="C343" i="63"/>
  <c r="C344" i="63"/>
  <c r="C345" i="63"/>
  <c r="C346" i="63"/>
  <c r="C347" i="63"/>
  <c r="C348" i="63"/>
  <c r="C349" i="63"/>
  <c r="C350" i="63"/>
  <c r="C351" i="63"/>
  <c r="C352" i="63"/>
  <c r="C353" i="63"/>
  <c r="C354" i="63"/>
  <c r="C355" i="63"/>
  <c r="C356" i="63"/>
  <c r="C357" i="63"/>
  <c r="C358" i="63"/>
  <c r="C359" i="63"/>
  <c r="C360" i="63"/>
  <c r="C361" i="63"/>
  <c r="C362" i="63"/>
  <c r="C363" i="63"/>
  <c r="C364" i="63"/>
  <c r="C365" i="63"/>
  <c r="C366" i="63"/>
  <c r="C367" i="63"/>
  <c r="C368" i="63"/>
  <c r="C369" i="63"/>
  <c r="C370" i="63"/>
  <c r="C371" i="63"/>
  <c r="C372" i="63"/>
  <c r="C373" i="63"/>
  <c r="C374" i="63"/>
  <c r="C375" i="63"/>
  <c r="C376" i="63"/>
  <c r="C377" i="63"/>
  <c r="C378" i="63"/>
  <c r="C379" i="63"/>
  <c r="C380" i="63"/>
  <c r="C381" i="63"/>
  <c r="C382" i="63"/>
  <c r="C383" i="63"/>
  <c r="C384" i="63"/>
  <c r="C385" i="63"/>
  <c r="C386" i="63"/>
  <c r="C387" i="63"/>
  <c r="C388" i="63"/>
  <c r="C389" i="63"/>
  <c r="C390" i="63"/>
  <c r="C391" i="63"/>
  <c r="C392" i="63"/>
  <c r="C393" i="63"/>
  <c r="C394" i="63"/>
  <c r="C395" i="63"/>
  <c r="C396" i="63"/>
  <c r="C397" i="63"/>
  <c r="C398" i="63"/>
  <c r="C399" i="63"/>
  <c r="C400" i="63"/>
  <c r="C401" i="63"/>
  <c r="C402" i="63"/>
  <c r="C403" i="63"/>
  <c r="C404" i="63"/>
  <c r="C405" i="63"/>
  <c r="C406" i="63"/>
  <c r="C407" i="63"/>
  <c r="C408" i="63"/>
  <c r="C409" i="63"/>
  <c r="C410" i="63"/>
  <c r="C411" i="63"/>
  <c r="C412" i="63"/>
  <c r="C413" i="63"/>
  <c r="C414" i="63"/>
  <c r="C415" i="63"/>
  <c r="C416" i="63"/>
  <c r="C417" i="63"/>
  <c r="C418" i="63"/>
  <c r="C419" i="63"/>
  <c r="C420" i="63"/>
  <c r="C421" i="63"/>
  <c r="C422" i="63"/>
  <c r="C423" i="63"/>
  <c r="C424" i="63"/>
  <c r="C425" i="63"/>
  <c r="C426" i="63"/>
  <c r="C427" i="63"/>
  <c r="C428" i="63"/>
  <c r="C429" i="63"/>
  <c r="C430" i="63"/>
  <c r="C431" i="63"/>
  <c r="C432" i="63"/>
  <c r="C433" i="63"/>
  <c r="C434" i="63"/>
  <c r="C435" i="63"/>
  <c r="C436" i="63"/>
  <c r="C437" i="63"/>
  <c r="C438" i="63"/>
  <c r="C439" i="63"/>
  <c r="C440" i="63"/>
  <c r="C441" i="63"/>
  <c r="C442" i="63"/>
  <c r="C443" i="63"/>
  <c r="C444" i="63"/>
  <c r="C445" i="63"/>
  <c r="C446" i="63"/>
  <c r="C447" i="63"/>
  <c r="C448" i="63"/>
  <c r="C449" i="63"/>
  <c r="C450" i="63"/>
  <c r="C451" i="63"/>
  <c r="C452" i="63"/>
  <c r="C453" i="63"/>
  <c r="C454" i="63"/>
  <c r="C455" i="63"/>
  <c r="C456" i="63"/>
  <c r="C457" i="63"/>
  <c r="C458" i="63"/>
  <c r="C459" i="63"/>
  <c r="C460" i="63"/>
  <c r="C461" i="63"/>
  <c r="C462" i="63"/>
  <c r="C463" i="63"/>
  <c r="C464" i="63"/>
  <c r="C465" i="63"/>
  <c r="C466" i="63"/>
  <c r="C467" i="63"/>
  <c r="C468" i="63"/>
  <c r="C469" i="63"/>
  <c r="C470" i="63"/>
  <c r="C471" i="63"/>
  <c r="C472" i="63"/>
  <c r="C473" i="63"/>
  <c r="C474" i="63"/>
  <c r="C475" i="63"/>
  <c r="C476" i="63"/>
  <c r="C477" i="63"/>
  <c r="C478" i="63"/>
  <c r="C479" i="63"/>
  <c r="C480" i="63"/>
  <c r="C481" i="63"/>
  <c r="C482" i="63"/>
  <c r="C483" i="63"/>
  <c r="C484" i="63"/>
  <c r="C485" i="63"/>
  <c r="C486" i="63"/>
  <c r="C487" i="63"/>
  <c r="C488" i="63"/>
  <c r="C489" i="63"/>
  <c r="C490" i="63"/>
  <c r="C491" i="63"/>
  <c r="C492" i="63"/>
  <c r="C493" i="63"/>
  <c r="C494" i="63"/>
  <c r="C495" i="63"/>
  <c r="C496" i="63"/>
  <c r="C497" i="63"/>
  <c r="C498" i="63"/>
  <c r="C499" i="63"/>
  <c r="C500" i="63"/>
  <c r="C501" i="63"/>
  <c r="C502" i="63"/>
  <c r="C503" i="63"/>
  <c r="C504" i="63"/>
  <c r="C505" i="63"/>
  <c r="C506" i="63"/>
  <c r="C507" i="63"/>
  <c r="C508" i="63"/>
  <c r="C509" i="63"/>
  <c r="C510" i="63"/>
  <c r="C511" i="63"/>
  <c r="C512" i="63"/>
  <c r="C513" i="63"/>
  <c r="C514" i="63"/>
  <c r="C515" i="63"/>
  <c r="C516" i="63"/>
  <c r="C517" i="63"/>
  <c r="C518" i="63"/>
  <c r="C519" i="63"/>
  <c r="C520" i="63"/>
  <c r="C521" i="63"/>
  <c r="C522" i="63"/>
  <c r="C523" i="63"/>
  <c r="C524" i="63"/>
  <c r="C525" i="63"/>
  <c r="C526" i="63"/>
  <c r="C527" i="63"/>
  <c r="C528" i="63"/>
  <c r="C529" i="63"/>
  <c r="C530" i="63"/>
  <c r="C531" i="63"/>
  <c r="C532" i="63"/>
  <c r="C533" i="63"/>
  <c r="C534" i="63"/>
  <c r="C535" i="63"/>
  <c r="C536" i="63"/>
  <c r="C537" i="63"/>
  <c r="C538" i="63"/>
  <c r="C539" i="63"/>
  <c r="C540" i="63"/>
  <c r="C541" i="63"/>
  <c r="C542" i="63"/>
  <c r="C543" i="63"/>
  <c r="C544" i="63"/>
  <c r="C545" i="63"/>
  <c r="C546" i="63"/>
  <c r="C547" i="63"/>
  <c r="C548" i="63"/>
  <c r="C549" i="63"/>
  <c r="C550" i="63"/>
  <c r="C551" i="63"/>
  <c r="C552" i="63"/>
  <c r="C553" i="63"/>
  <c r="C554" i="63"/>
  <c r="C555" i="63"/>
  <c r="C556" i="63"/>
  <c r="C557" i="63"/>
  <c r="C558" i="63"/>
  <c r="C559" i="63"/>
  <c r="C560" i="63"/>
  <c r="C561" i="63"/>
  <c r="C562" i="63"/>
  <c r="C563" i="63"/>
  <c r="C564" i="63"/>
  <c r="C565" i="63"/>
  <c r="C566" i="63"/>
  <c r="C567" i="63"/>
  <c r="C568" i="63"/>
  <c r="C569" i="63"/>
  <c r="C570" i="63"/>
  <c r="C571" i="63"/>
  <c r="C572" i="63"/>
  <c r="C573" i="63"/>
  <c r="C574" i="63"/>
  <c r="C575" i="63"/>
  <c r="C576" i="63"/>
  <c r="C577" i="63"/>
  <c r="C578" i="63"/>
  <c r="C579" i="63"/>
  <c r="C580" i="63"/>
  <c r="C581" i="63"/>
  <c r="C582" i="63"/>
  <c r="C583" i="63"/>
  <c r="C584" i="63"/>
  <c r="C585" i="63"/>
  <c r="C586" i="63"/>
  <c r="C587" i="63"/>
  <c r="C588" i="63"/>
  <c r="C589" i="63"/>
  <c r="C590" i="63"/>
  <c r="C591" i="63"/>
  <c r="C592" i="63"/>
  <c r="C593" i="63"/>
  <c r="C594" i="63"/>
  <c r="C595" i="63"/>
  <c r="C596" i="63"/>
  <c r="C597" i="63"/>
  <c r="C598" i="63"/>
  <c r="C599" i="63"/>
  <c r="C600" i="63"/>
  <c r="C601" i="63"/>
  <c r="C602" i="63"/>
  <c r="C603" i="63"/>
  <c r="C604" i="63"/>
  <c r="C605" i="63"/>
  <c r="C606" i="63"/>
  <c r="C607" i="63"/>
  <c r="C608" i="63"/>
  <c r="C609" i="63"/>
  <c r="C610" i="63"/>
  <c r="C611" i="63"/>
  <c r="C612" i="63"/>
  <c r="C613" i="63"/>
  <c r="C614" i="63"/>
  <c r="C615" i="63"/>
  <c r="C616" i="63"/>
  <c r="C617" i="63"/>
  <c r="C618" i="63"/>
  <c r="C619" i="63"/>
  <c r="C620" i="63"/>
  <c r="C621" i="63"/>
  <c r="C622" i="63"/>
  <c r="C623" i="63"/>
  <c r="C624" i="63"/>
  <c r="C625" i="63"/>
  <c r="C626" i="63"/>
  <c r="C627" i="63"/>
  <c r="C628" i="63"/>
  <c r="C629" i="63"/>
  <c r="C630" i="63"/>
  <c r="C631" i="63"/>
  <c r="C632" i="63"/>
  <c r="C633" i="63"/>
  <c r="C634" i="63"/>
  <c r="C635" i="63"/>
  <c r="C636" i="63"/>
  <c r="C637" i="63"/>
  <c r="C638" i="63"/>
  <c r="C639" i="63"/>
  <c r="C640" i="63"/>
  <c r="C641" i="63"/>
  <c r="C642" i="63"/>
  <c r="C643" i="63"/>
  <c r="C644" i="63"/>
  <c r="C645" i="63"/>
  <c r="C646" i="63"/>
  <c r="C647" i="63"/>
  <c r="C648" i="63"/>
  <c r="C649" i="63"/>
  <c r="C650" i="63"/>
  <c r="C651" i="63"/>
  <c r="C652" i="63"/>
  <c r="C653" i="63"/>
  <c r="C654" i="63"/>
  <c r="C655" i="63"/>
  <c r="C656" i="63"/>
  <c r="C657" i="63"/>
  <c r="C658" i="63"/>
  <c r="C659" i="63"/>
  <c r="C660" i="63"/>
  <c r="C661" i="63"/>
  <c r="C662" i="63"/>
  <c r="C663" i="63"/>
  <c r="C664" i="63"/>
  <c r="C665" i="63"/>
  <c r="C666" i="63"/>
  <c r="C667" i="63"/>
  <c r="C668" i="63"/>
  <c r="C669" i="63"/>
  <c r="C670" i="63"/>
  <c r="C671" i="63"/>
  <c r="C672" i="63"/>
  <c r="C673" i="63"/>
  <c r="C674" i="63"/>
  <c r="C675" i="63"/>
  <c r="C676" i="63"/>
  <c r="C677" i="63"/>
  <c r="C678" i="63"/>
  <c r="C679" i="63"/>
  <c r="C680" i="63"/>
  <c r="C681" i="63"/>
  <c r="C682" i="63"/>
  <c r="C683" i="63"/>
  <c r="C684" i="63"/>
  <c r="C685" i="63"/>
  <c r="C686" i="63"/>
  <c r="C687" i="63"/>
  <c r="C688" i="63"/>
  <c r="C689" i="63"/>
  <c r="C690" i="63"/>
  <c r="C691" i="63"/>
  <c r="C692" i="63"/>
  <c r="C693" i="63"/>
  <c r="C694" i="63"/>
  <c r="C695" i="63"/>
  <c r="C696" i="63"/>
  <c r="C697" i="63"/>
  <c r="C698" i="63"/>
  <c r="C699" i="63"/>
  <c r="C700" i="63"/>
  <c r="C701" i="63"/>
  <c r="C702" i="63"/>
  <c r="C703" i="63"/>
  <c r="C704" i="63"/>
  <c r="C705" i="63"/>
  <c r="C706" i="63"/>
  <c r="C707" i="63"/>
  <c r="C708" i="63"/>
  <c r="C709" i="63"/>
  <c r="C710" i="63"/>
  <c r="C711" i="63"/>
  <c r="C712" i="63"/>
  <c r="C713" i="63"/>
  <c r="C714" i="63"/>
  <c r="C715" i="63"/>
  <c r="C716" i="63"/>
  <c r="C717" i="63"/>
  <c r="C718" i="63"/>
  <c r="C719" i="63"/>
  <c r="C720" i="63"/>
  <c r="C721" i="63"/>
  <c r="C722" i="63"/>
  <c r="C723" i="63"/>
  <c r="C724" i="63"/>
  <c r="C725" i="63"/>
  <c r="C726" i="63"/>
  <c r="C727" i="63"/>
  <c r="C728" i="63"/>
  <c r="C729" i="63"/>
  <c r="C730" i="63"/>
  <c r="C731" i="63"/>
  <c r="C732" i="63"/>
  <c r="C733" i="63"/>
  <c r="C734" i="63"/>
  <c r="C735" i="63"/>
  <c r="C736" i="63"/>
  <c r="C737" i="63"/>
  <c r="C738" i="63"/>
  <c r="C739" i="63"/>
  <c r="C740" i="63"/>
  <c r="C741" i="63"/>
  <c r="C742" i="63"/>
  <c r="C743" i="63"/>
  <c r="C744" i="63"/>
  <c r="C745" i="63"/>
  <c r="C746" i="63"/>
  <c r="C747" i="63"/>
  <c r="C748" i="63"/>
  <c r="C749" i="63"/>
  <c r="C750" i="63"/>
  <c r="C751" i="63"/>
  <c r="C752" i="63"/>
  <c r="C753" i="63"/>
  <c r="C754" i="63"/>
  <c r="C755" i="63"/>
  <c r="C756" i="63"/>
  <c r="C757" i="63"/>
  <c r="C758" i="63"/>
  <c r="C759" i="63"/>
  <c r="C760" i="63"/>
  <c r="C761" i="63"/>
  <c r="C762" i="63"/>
  <c r="C763" i="63"/>
  <c r="C764" i="63"/>
  <c r="C765" i="63"/>
  <c r="C766" i="63"/>
  <c r="C767" i="63"/>
  <c r="C768" i="63"/>
  <c r="C769" i="63"/>
  <c r="C770" i="63"/>
  <c r="C771" i="63"/>
  <c r="C772" i="63"/>
  <c r="C773" i="63"/>
  <c r="C774" i="63"/>
  <c r="C775" i="63"/>
  <c r="C776" i="63"/>
  <c r="C777" i="63"/>
  <c r="C778" i="63"/>
  <c r="C779" i="63"/>
  <c r="C780" i="63"/>
  <c r="C781" i="63"/>
  <c r="C782" i="63"/>
  <c r="C783" i="63"/>
  <c r="C784" i="63"/>
  <c r="C785" i="63"/>
  <c r="C786" i="63"/>
  <c r="C787" i="63"/>
  <c r="C788" i="63"/>
  <c r="C789" i="63"/>
  <c r="C790" i="63"/>
  <c r="C791" i="63"/>
  <c r="C792" i="63"/>
  <c r="C793" i="63"/>
  <c r="C794" i="63"/>
  <c r="C795" i="63"/>
  <c r="C796" i="63"/>
  <c r="C797" i="63"/>
  <c r="C798" i="63"/>
  <c r="C799" i="63"/>
  <c r="C800" i="63"/>
  <c r="C801" i="63"/>
  <c r="C802" i="63"/>
  <c r="C803" i="63"/>
  <c r="C804" i="63"/>
  <c r="C805" i="63"/>
  <c r="C806" i="63"/>
  <c r="C807" i="63"/>
  <c r="C808" i="63"/>
  <c r="C809" i="63"/>
  <c r="C810" i="63"/>
  <c r="C811" i="63"/>
  <c r="C812" i="63"/>
  <c r="C813" i="63"/>
  <c r="C814" i="63"/>
  <c r="C815" i="63"/>
  <c r="C816" i="63"/>
  <c r="C817" i="63"/>
  <c r="C818" i="63"/>
  <c r="C819" i="63"/>
  <c r="C820" i="63"/>
  <c r="C821" i="63"/>
  <c r="C822" i="63"/>
  <c r="C823" i="63"/>
  <c r="C824" i="63"/>
  <c r="C825" i="63"/>
  <c r="C826" i="63"/>
  <c r="C827" i="63"/>
  <c r="C828" i="63"/>
  <c r="C829" i="63"/>
  <c r="C830" i="63"/>
  <c r="C831" i="63"/>
  <c r="C832" i="63"/>
  <c r="C833" i="63"/>
  <c r="C834" i="63"/>
  <c r="C835" i="63"/>
  <c r="C836" i="63"/>
  <c r="C837" i="63"/>
  <c r="C838" i="63"/>
  <c r="C839" i="63"/>
  <c r="C840" i="63"/>
  <c r="C841" i="63"/>
  <c r="C842" i="63"/>
  <c r="C843" i="63"/>
  <c r="C844" i="63"/>
  <c r="C845" i="63"/>
  <c r="C846" i="63"/>
  <c r="C847" i="63"/>
  <c r="C848" i="63"/>
  <c r="C849" i="63"/>
  <c r="C850" i="63"/>
  <c r="C851" i="63"/>
  <c r="C852" i="63"/>
  <c r="C853" i="63"/>
  <c r="C854" i="63"/>
  <c r="C855" i="63"/>
  <c r="C856" i="63"/>
  <c r="C857" i="63"/>
  <c r="C858" i="63"/>
  <c r="C859" i="63"/>
  <c r="C860" i="63"/>
  <c r="C861" i="63"/>
  <c r="C862" i="63"/>
  <c r="C863" i="63"/>
  <c r="C864" i="63"/>
  <c r="C865" i="63"/>
  <c r="C866" i="63"/>
  <c r="C867" i="63"/>
  <c r="C868" i="63"/>
  <c r="C869" i="63"/>
  <c r="C870" i="63"/>
  <c r="C871" i="63"/>
  <c r="C872" i="63"/>
  <c r="C873" i="63"/>
  <c r="C874" i="63"/>
  <c r="C875" i="63"/>
  <c r="C876" i="63"/>
  <c r="C877" i="63"/>
  <c r="C878" i="63"/>
  <c r="C879" i="63"/>
  <c r="C880" i="63"/>
  <c r="C881" i="63"/>
  <c r="C882" i="63"/>
  <c r="C883" i="63"/>
  <c r="C884" i="63"/>
  <c r="C885" i="63"/>
  <c r="C886" i="63"/>
  <c r="C887" i="63"/>
  <c r="C888" i="63"/>
  <c r="C889" i="63"/>
  <c r="C890" i="63"/>
  <c r="C891" i="63"/>
  <c r="C892" i="63"/>
  <c r="C893" i="63"/>
  <c r="C894" i="63"/>
  <c r="C895" i="63"/>
  <c r="C896" i="63"/>
  <c r="C897" i="63"/>
  <c r="C898" i="63"/>
  <c r="C899" i="63"/>
  <c r="C900" i="63"/>
  <c r="C901" i="63"/>
  <c r="C902" i="63"/>
  <c r="C903" i="63"/>
  <c r="C904" i="63"/>
  <c r="C905" i="63"/>
  <c r="C906" i="63"/>
  <c r="C907" i="63"/>
  <c r="C908" i="63"/>
  <c r="C909" i="63"/>
  <c r="C910" i="63"/>
  <c r="C911" i="63"/>
  <c r="C912" i="63"/>
  <c r="C913" i="63"/>
  <c r="C914" i="63"/>
  <c r="C915" i="63"/>
  <c r="C916" i="63"/>
  <c r="C917" i="63"/>
  <c r="C918" i="63"/>
  <c r="C919" i="63"/>
  <c r="C920" i="63"/>
  <c r="C921" i="63"/>
  <c r="C922" i="63"/>
  <c r="C923" i="63"/>
  <c r="C924" i="63"/>
  <c r="C925" i="63"/>
  <c r="C926" i="63"/>
  <c r="C927" i="63"/>
  <c r="C928" i="63"/>
  <c r="C929" i="63"/>
  <c r="C930" i="63"/>
  <c r="C931" i="63"/>
  <c r="C932" i="63"/>
  <c r="C933" i="63"/>
  <c r="C934" i="63"/>
  <c r="C935" i="63"/>
  <c r="C936" i="63"/>
  <c r="C937" i="63"/>
  <c r="C938" i="63"/>
  <c r="C939" i="63"/>
  <c r="C940" i="63"/>
  <c r="C941" i="63"/>
  <c r="C942" i="63"/>
  <c r="C943" i="63"/>
  <c r="C944" i="63"/>
  <c r="C945" i="63"/>
  <c r="C946" i="63"/>
  <c r="C947" i="63"/>
  <c r="C948" i="63"/>
  <c r="C949" i="63"/>
  <c r="C950" i="63"/>
  <c r="C951" i="63"/>
  <c r="C952" i="63"/>
  <c r="C953" i="63"/>
  <c r="C954" i="63"/>
  <c r="C955" i="63"/>
  <c r="C956" i="63"/>
  <c r="C957" i="63"/>
  <c r="C958" i="63"/>
  <c r="C959" i="63"/>
  <c r="C960" i="63"/>
  <c r="C961" i="63"/>
  <c r="C962" i="63"/>
  <c r="C963" i="63"/>
  <c r="C964" i="63"/>
  <c r="C965" i="63"/>
  <c r="C966" i="63"/>
  <c r="C967" i="63"/>
  <c r="C968" i="63"/>
  <c r="C969" i="63"/>
  <c r="C970" i="63"/>
  <c r="C971" i="63"/>
  <c r="C972" i="63"/>
  <c r="C973" i="63"/>
  <c r="C974" i="63"/>
  <c r="C975" i="63"/>
  <c r="C976" i="63"/>
  <c r="C977" i="63"/>
  <c r="C978" i="63"/>
  <c r="C979" i="63"/>
  <c r="C980" i="63"/>
  <c r="C981" i="63"/>
  <c r="C982" i="63"/>
  <c r="C983" i="63"/>
  <c r="C984" i="63"/>
  <c r="C985" i="63"/>
  <c r="C986" i="63"/>
  <c r="C987" i="63"/>
  <c r="C988" i="63"/>
  <c r="C989" i="63"/>
  <c r="C990" i="63"/>
  <c r="C991" i="63"/>
  <c r="C992" i="63"/>
  <c r="C993" i="63"/>
  <c r="C994" i="63"/>
  <c r="C995" i="63"/>
  <c r="C996" i="63"/>
  <c r="C997" i="63"/>
  <c r="C998" i="63"/>
  <c r="C999" i="63"/>
  <c r="C1000" i="63"/>
  <c r="C1001" i="63"/>
  <c r="C1002" i="63"/>
  <c r="C1003" i="63"/>
  <c r="C1004" i="63"/>
  <c r="C1005" i="63"/>
  <c r="C1006" i="63"/>
  <c r="C1007" i="63"/>
  <c r="C1008" i="63"/>
  <c r="C1009" i="63"/>
  <c r="C1010" i="63"/>
  <c r="C1011" i="63"/>
  <c r="C1012" i="63"/>
  <c r="C1013" i="63"/>
  <c r="C1014" i="63"/>
  <c r="C1015" i="63"/>
  <c r="C1016" i="63"/>
  <c r="C1017" i="63"/>
  <c r="C1018" i="63"/>
  <c r="C1019" i="63"/>
  <c r="C1020" i="63"/>
  <c r="C1021" i="63"/>
  <c r="C1022" i="63"/>
  <c r="C1023" i="63"/>
  <c r="C1024" i="63"/>
  <c r="C1025" i="63"/>
  <c r="C1026" i="63"/>
  <c r="C1027" i="63"/>
  <c r="C1028" i="63"/>
  <c r="C1029" i="63"/>
  <c r="C1030" i="63"/>
  <c r="C1031" i="63"/>
  <c r="C1032" i="63"/>
  <c r="C1033" i="63"/>
  <c r="C1034" i="63"/>
  <c r="C1035" i="63"/>
  <c r="C1036" i="63"/>
  <c r="C1037" i="63"/>
  <c r="C1038" i="63"/>
  <c r="C1039" i="63"/>
  <c r="C1040" i="63"/>
  <c r="C1041" i="63"/>
  <c r="C1042" i="63"/>
  <c r="C1043" i="63"/>
  <c r="C1044" i="63"/>
  <c r="C1045" i="63"/>
  <c r="C1046" i="63"/>
  <c r="C1047" i="63"/>
  <c r="C1048" i="63"/>
  <c r="C1049" i="63"/>
  <c r="C1050" i="63"/>
  <c r="C1051" i="63"/>
  <c r="C1052" i="63"/>
  <c r="C1053" i="63"/>
  <c r="C1054" i="63"/>
  <c r="C1055" i="63"/>
  <c r="C1056" i="63"/>
  <c r="C1057" i="63"/>
  <c r="C1058" i="63"/>
  <c r="C1059" i="63"/>
  <c r="C1060" i="63"/>
  <c r="C1061" i="63"/>
  <c r="C1062" i="63"/>
  <c r="C1063" i="63"/>
  <c r="C1064" i="63"/>
  <c r="C1065" i="63"/>
  <c r="C1066" i="63"/>
  <c r="C1067" i="63"/>
  <c r="C1068" i="63"/>
  <c r="C1069" i="63"/>
  <c r="C1070" i="63"/>
  <c r="C1071" i="63"/>
  <c r="C1072" i="63"/>
  <c r="C1073" i="63"/>
  <c r="C1074" i="63"/>
  <c r="C1075" i="63"/>
  <c r="C1076" i="63"/>
  <c r="C1077" i="63"/>
  <c r="C1078" i="63"/>
  <c r="C1079" i="63"/>
  <c r="C1080" i="63"/>
  <c r="C1081" i="63"/>
  <c r="C1082" i="63"/>
  <c r="C1083" i="63"/>
  <c r="C1084" i="63"/>
  <c r="C1085" i="63"/>
  <c r="C1086" i="63"/>
  <c r="C1087" i="63"/>
  <c r="C1088" i="63"/>
  <c r="C1089" i="63"/>
  <c r="C1090" i="63"/>
  <c r="C1091" i="63"/>
  <c r="C1092" i="63"/>
  <c r="C1093" i="63"/>
  <c r="C1094" i="63"/>
  <c r="C1095" i="63"/>
  <c r="C1096" i="63"/>
  <c r="C1097" i="63"/>
  <c r="C1098" i="63"/>
  <c r="C1099" i="63"/>
  <c r="C1100" i="63"/>
  <c r="C1101" i="63"/>
  <c r="C1102" i="63"/>
  <c r="C1103" i="63"/>
  <c r="C1104" i="63"/>
  <c r="C1105" i="63"/>
  <c r="C1106" i="63"/>
  <c r="C1107" i="63"/>
  <c r="C1108" i="63"/>
  <c r="C1109" i="63"/>
  <c r="C1110" i="63"/>
  <c r="C1111" i="63"/>
  <c r="C1112" i="63"/>
  <c r="C1113" i="63"/>
  <c r="C1114" i="63"/>
  <c r="C1115" i="63"/>
  <c r="C1116" i="63"/>
  <c r="C1117" i="63"/>
  <c r="C1118" i="63"/>
  <c r="C1119" i="63"/>
  <c r="C1120" i="63"/>
  <c r="C1121" i="63"/>
  <c r="C1122" i="63"/>
  <c r="C1123" i="63"/>
  <c r="C1124" i="63"/>
  <c r="C1125" i="63"/>
  <c r="C1126" i="63"/>
  <c r="C1127" i="63"/>
  <c r="C1128" i="63"/>
  <c r="C1129" i="63"/>
  <c r="C1130" i="63"/>
  <c r="C1131" i="63"/>
  <c r="C1132" i="63"/>
  <c r="C1133" i="63"/>
  <c r="C1134" i="63"/>
  <c r="C1135" i="63"/>
  <c r="C1136" i="63"/>
  <c r="C1137" i="63"/>
  <c r="C1138" i="63"/>
  <c r="C1139" i="63"/>
  <c r="C1140" i="63"/>
  <c r="C1141" i="63"/>
  <c r="C1142" i="63"/>
  <c r="C1143" i="63"/>
  <c r="C1144" i="63"/>
  <c r="C1145" i="63"/>
  <c r="C1146" i="63"/>
  <c r="C1147" i="63"/>
  <c r="C1148" i="63"/>
  <c r="C1149" i="63"/>
  <c r="C1150" i="63"/>
  <c r="C1151" i="63"/>
  <c r="C1152" i="63"/>
  <c r="C1153" i="63"/>
  <c r="C1154" i="63"/>
  <c r="C1155" i="63"/>
  <c r="C1156" i="63"/>
  <c r="C1157" i="63"/>
  <c r="C1158" i="63"/>
  <c r="C1159" i="63"/>
  <c r="C1160" i="63"/>
  <c r="C1161" i="63"/>
  <c r="C1162" i="63"/>
  <c r="C1163" i="63"/>
  <c r="C1164" i="63"/>
  <c r="C1165" i="63"/>
  <c r="C1166" i="63"/>
  <c r="C1167" i="63"/>
  <c r="C1168" i="63"/>
  <c r="C1169" i="63"/>
  <c r="C1170" i="63"/>
  <c r="C1171" i="63"/>
  <c r="C1172" i="63"/>
  <c r="C1173" i="63"/>
  <c r="C1174" i="63"/>
  <c r="C1175" i="63"/>
  <c r="C1176" i="63"/>
  <c r="C1177" i="63"/>
  <c r="C1178" i="63"/>
  <c r="C1179" i="63"/>
  <c r="C1180" i="63"/>
  <c r="C1181" i="63"/>
  <c r="C1182" i="63"/>
  <c r="C1183" i="63"/>
  <c r="C1184" i="63"/>
  <c r="C1185" i="63"/>
  <c r="C1186" i="63"/>
  <c r="C1187" i="63"/>
  <c r="C1188" i="63"/>
  <c r="C1189" i="63"/>
  <c r="C1190" i="63"/>
  <c r="C1191" i="63"/>
  <c r="C1192" i="63"/>
  <c r="C1193" i="63"/>
  <c r="C1194" i="63"/>
  <c r="C1195" i="63"/>
  <c r="C1196" i="63"/>
  <c r="C1197" i="63"/>
  <c r="C1198" i="63"/>
  <c r="C1199" i="63"/>
  <c r="C1200" i="63"/>
  <c r="C1201" i="63"/>
  <c r="C1202" i="63"/>
  <c r="C1203" i="63"/>
  <c r="C1204" i="63"/>
  <c r="C1205" i="63"/>
  <c r="C1206" i="63"/>
  <c r="C1207" i="63"/>
  <c r="C1208" i="63"/>
  <c r="C1209" i="63"/>
  <c r="C1210" i="63"/>
  <c r="C1211" i="63"/>
  <c r="C1212" i="63"/>
  <c r="C1213" i="63"/>
  <c r="C1214" i="63"/>
  <c r="C1215" i="63"/>
  <c r="C1216" i="63"/>
  <c r="C1217" i="63"/>
  <c r="C1218" i="63"/>
  <c r="C1219" i="63"/>
  <c r="C1220" i="63"/>
  <c r="C1221" i="63"/>
  <c r="C1222" i="63"/>
  <c r="C1223" i="63"/>
  <c r="C1224" i="63"/>
  <c r="C1225" i="63"/>
  <c r="C1226" i="63"/>
  <c r="C1227" i="63"/>
  <c r="C1228" i="63"/>
  <c r="C1229" i="63"/>
  <c r="C1230" i="63"/>
  <c r="C1231" i="63"/>
  <c r="C1232" i="63"/>
  <c r="C1233" i="63"/>
  <c r="C1234" i="63"/>
  <c r="C1235" i="63"/>
  <c r="C1236" i="63"/>
  <c r="C1237" i="63"/>
  <c r="C1238" i="63"/>
  <c r="C1239" i="63"/>
  <c r="C1240" i="63"/>
  <c r="C1241" i="63"/>
  <c r="C1242" i="63"/>
  <c r="C1243" i="63"/>
  <c r="C1244" i="63"/>
  <c r="C1245" i="63"/>
  <c r="C1246" i="63"/>
  <c r="C1247" i="63"/>
  <c r="C1248" i="63"/>
  <c r="C1249" i="63"/>
  <c r="C1250" i="63"/>
  <c r="C1251" i="63"/>
  <c r="C1252" i="63"/>
  <c r="C1253" i="63"/>
  <c r="C1254" i="63"/>
  <c r="C1255" i="63"/>
  <c r="C1256" i="63"/>
  <c r="C1257" i="63"/>
  <c r="C1258" i="63"/>
  <c r="C1259" i="63"/>
  <c r="C1260" i="63"/>
  <c r="C1261" i="63"/>
  <c r="C1262" i="63"/>
  <c r="C1263" i="63"/>
  <c r="C1264" i="63"/>
  <c r="C1265" i="63"/>
  <c r="C1266" i="63"/>
  <c r="C1267" i="63"/>
  <c r="C1268" i="63"/>
  <c r="C1269" i="63"/>
  <c r="C1270" i="63"/>
  <c r="C1271" i="63"/>
  <c r="C1272" i="63"/>
  <c r="C1273" i="63"/>
  <c r="C1274" i="63"/>
  <c r="C1275" i="63"/>
  <c r="C1276" i="63"/>
  <c r="C1277" i="63"/>
  <c r="C1278" i="63"/>
  <c r="C1279" i="63"/>
  <c r="C1280" i="63"/>
  <c r="C1281" i="63"/>
  <c r="C1282" i="63"/>
  <c r="C1283" i="63"/>
  <c r="C1284" i="63"/>
  <c r="C1285" i="63"/>
  <c r="C1286" i="63"/>
  <c r="C1287" i="63"/>
  <c r="C1288" i="63"/>
  <c r="C1289" i="63"/>
  <c r="C1290" i="63"/>
  <c r="C1291" i="63"/>
  <c r="C1292" i="63"/>
  <c r="C1293" i="63"/>
  <c r="C1294" i="63"/>
  <c r="C1295" i="63"/>
  <c r="C1296" i="63"/>
  <c r="C1297" i="63"/>
  <c r="C1298" i="63"/>
  <c r="C1299" i="63"/>
  <c r="C1300" i="63"/>
  <c r="C1301" i="63"/>
  <c r="C1302" i="63"/>
  <c r="C1303" i="63"/>
  <c r="C1304" i="63"/>
  <c r="C1305" i="63"/>
  <c r="B2" i="63"/>
  <c r="B3"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100" i="63"/>
  <c r="B101" i="63"/>
  <c r="B102" i="63"/>
  <c r="B103" i="63"/>
  <c r="B104" i="63"/>
  <c r="B105" i="63"/>
  <c r="B106" i="63"/>
  <c r="B107" i="63"/>
  <c r="B108" i="63"/>
  <c r="B109" i="63"/>
  <c r="B110" i="63"/>
  <c r="B111" i="63"/>
  <c r="B112" i="63"/>
  <c r="B113" i="63"/>
  <c r="B114" i="63"/>
  <c r="B115" i="63"/>
  <c r="B116" i="63"/>
  <c r="B117" i="63"/>
  <c r="B118" i="63"/>
  <c r="B119" i="63"/>
  <c r="B120" i="63"/>
  <c r="B121" i="63"/>
  <c r="B122" i="63"/>
  <c r="B123" i="63"/>
  <c r="B124" i="63"/>
  <c r="B125" i="63"/>
  <c r="B126" i="63"/>
  <c r="B127" i="63"/>
  <c r="B128" i="63"/>
  <c r="B129" i="63"/>
  <c r="B130" i="63"/>
  <c r="B131" i="63"/>
  <c r="B132" i="63"/>
  <c r="B133" i="63"/>
  <c r="B134" i="63"/>
  <c r="B135" i="63"/>
  <c r="B136" i="63"/>
  <c r="B137" i="63"/>
  <c r="B138" i="63"/>
  <c r="B139" i="63"/>
  <c r="B140" i="63"/>
  <c r="B141" i="63"/>
  <c r="B142" i="63"/>
  <c r="B143" i="63"/>
  <c r="B144" i="63"/>
  <c r="B145" i="63"/>
  <c r="B146" i="63"/>
  <c r="B147" i="63"/>
  <c r="B148" i="63"/>
  <c r="B149" i="63"/>
  <c r="B150" i="63"/>
  <c r="B151" i="63"/>
  <c r="B152" i="63"/>
  <c r="B153" i="63"/>
  <c r="B154" i="63"/>
  <c r="B155" i="63"/>
  <c r="B156" i="63"/>
  <c r="B157" i="63"/>
  <c r="B158" i="63"/>
  <c r="B159" i="63"/>
  <c r="B160" i="63"/>
  <c r="B161" i="63"/>
  <c r="B162" i="63"/>
  <c r="B163" i="63"/>
  <c r="B164" i="63"/>
  <c r="B165" i="63"/>
  <c r="B166" i="63"/>
  <c r="B167" i="63"/>
  <c r="B168" i="63"/>
  <c r="B169" i="63"/>
  <c r="B170" i="63"/>
  <c r="B171" i="63"/>
  <c r="B172" i="63"/>
  <c r="B173" i="63"/>
  <c r="B174" i="63"/>
  <c r="B175" i="63"/>
  <c r="B176" i="63"/>
  <c r="B177" i="63"/>
  <c r="B178" i="63"/>
  <c r="B179" i="63"/>
  <c r="B180" i="63"/>
  <c r="B181" i="63"/>
  <c r="B182" i="63"/>
  <c r="B183" i="63"/>
  <c r="B184" i="63"/>
  <c r="B185" i="63"/>
  <c r="B186" i="63"/>
  <c r="B187" i="63"/>
  <c r="B188" i="63"/>
  <c r="B189" i="63"/>
  <c r="B190" i="63"/>
  <c r="B191" i="63"/>
  <c r="B192" i="63"/>
  <c r="B193" i="63"/>
  <c r="B194" i="63"/>
  <c r="B195" i="63"/>
  <c r="B196" i="63"/>
  <c r="B197" i="63"/>
  <c r="B198" i="63"/>
  <c r="B199" i="63"/>
  <c r="B200" i="63"/>
  <c r="B201" i="63"/>
  <c r="B202" i="63"/>
  <c r="B203" i="63"/>
  <c r="B204" i="63"/>
  <c r="B205" i="63"/>
  <c r="B206" i="63"/>
  <c r="B207" i="63"/>
  <c r="B208" i="63"/>
  <c r="B209" i="63"/>
  <c r="B210" i="63"/>
  <c r="B211" i="63"/>
  <c r="B212" i="63"/>
  <c r="B213" i="63"/>
  <c r="B214" i="63"/>
  <c r="B215" i="63"/>
  <c r="B216" i="63"/>
  <c r="B217" i="63"/>
  <c r="B218" i="63"/>
  <c r="B219" i="63"/>
  <c r="B220" i="63"/>
  <c r="B221" i="63"/>
  <c r="B222" i="63"/>
  <c r="B223" i="63"/>
  <c r="B224" i="63"/>
  <c r="B225" i="63"/>
  <c r="B226" i="63"/>
  <c r="B227" i="63"/>
  <c r="B228" i="63"/>
  <c r="B229" i="63"/>
  <c r="B230" i="63"/>
  <c r="B231" i="63"/>
  <c r="B232" i="63"/>
  <c r="B233" i="63"/>
  <c r="B234" i="63"/>
  <c r="B235" i="63"/>
  <c r="B236" i="63"/>
  <c r="B237" i="63"/>
  <c r="B238" i="63"/>
  <c r="B239" i="63"/>
  <c r="B240" i="63"/>
  <c r="B241" i="63"/>
  <c r="B242" i="63"/>
  <c r="B243" i="63"/>
  <c r="B244" i="63"/>
  <c r="B245" i="63"/>
  <c r="B246" i="63"/>
  <c r="B247" i="63"/>
  <c r="B248" i="63"/>
  <c r="B249" i="63"/>
  <c r="B250" i="63"/>
  <c r="B251" i="63"/>
  <c r="B252" i="63"/>
  <c r="B253" i="63"/>
  <c r="B254" i="63"/>
  <c r="B255" i="63"/>
  <c r="B256" i="63"/>
  <c r="B257" i="63"/>
  <c r="B258" i="63"/>
  <c r="B259" i="63"/>
  <c r="B260" i="63"/>
  <c r="B261" i="63"/>
  <c r="B262" i="63"/>
  <c r="B263" i="63"/>
  <c r="B264" i="63"/>
  <c r="B265" i="63"/>
  <c r="B266" i="63"/>
  <c r="B267" i="63"/>
  <c r="B268" i="63"/>
  <c r="B269" i="63"/>
  <c r="B270" i="63"/>
  <c r="B271" i="63"/>
  <c r="B272" i="63"/>
  <c r="B273" i="63"/>
  <c r="B274" i="63"/>
  <c r="B275" i="63"/>
  <c r="B276" i="63"/>
  <c r="B277" i="63"/>
  <c r="B278" i="63"/>
  <c r="B279" i="63"/>
  <c r="B280" i="63"/>
  <c r="B281" i="63"/>
  <c r="B282" i="63"/>
  <c r="B283" i="63"/>
  <c r="B284" i="63"/>
  <c r="B285" i="63"/>
  <c r="B286" i="63"/>
  <c r="B287" i="63"/>
  <c r="B288" i="63"/>
  <c r="B289" i="63"/>
  <c r="B290" i="63"/>
  <c r="B291" i="63"/>
  <c r="B292" i="63"/>
  <c r="B293" i="63"/>
  <c r="B294" i="63"/>
  <c r="B295" i="63"/>
  <c r="B296" i="63"/>
  <c r="B297" i="63"/>
  <c r="B298" i="63"/>
  <c r="B299" i="63"/>
  <c r="B300" i="63"/>
  <c r="B301" i="63"/>
  <c r="B302" i="63"/>
  <c r="B303" i="63"/>
  <c r="B304" i="63"/>
  <c r="B305" i="63"/>
  <c r="B306" i="63"/>
  <c r="B307" i="63"/>
  <c r="B308" i="63"/>
  <c r="B309" i="63"/>
  <c r="B310" i="63"/>
  <c r="B311" i="63"/>
  <c r="B312" i="63"/>
  <c r="B313" i="63"/>
  <c r="B314" i="63"/>
  <c r="B315" i="63"/>
  <c r="B316" i="63"/>
  <c r="B317" i="63"/>
  <c r="B318" i="63"/>
  <c r="B319" i="63"/>
  <c r="B320" i="63"/>
  <c r="B321" i="63"/>
  <c r="B322" i="63"/>
  <c r="B323" i="63"/>
  <c r="B324" i="63"/>
  <c r="B325" i="63"/>
  <c r="B326" i="63"/>
  <c r="B327" i="63"/>
  <c r="B328" i="63"/>
  <c r="B329" i="63"/>
  <c r="B330" i="63"/>
  <c r="B331" i="63"/>
  <c r="B332" i="63"/>
  <c r="B333" i="63"/>
  <c r="B334" i="63"/>
  <c r="B335" i="63"/>
  <c r="B336" i="63"/>
  <c r="B337" i="63"/>
  <c r="B338" i="63"/>
  <c r="B339" i="63"/>
  <c r="B340" i="63"/>
  <c r="B341" i="63"/>
  <c r="B342" i="63"/>
  <c r="B343" i="63"/>
  <c r="B344" i="63"/>
  <c r="B345" i="63"/>
  <c r="B346" i="63"/>
  <c r="B347" i="63"/>
  <c r="B348" i="63"/>
  <c r="B349" i="63"/>
  <c r="B350" i="63"/>
  <c r="B351" i="63"/>
  <c r="B352" i="63"/>
  <c r="B353" i="63"/>
  <c r="B354" i="63"/>
  <c r="B355" i="63"/>
  <c r="B356" i="63"/>
  <c r="B357" i="63"/>
  <c r="B358" i="63"/>
  <c r="B359" i="63"/>
  <c r="B360" i="63"/>
  <c r="B361" i="63"/>
  <c r="B362" i="63"/>
  <c r="B363" i="63"/>
  <c r="B364" i="63"/>
  <c r="B365" i="63"/>
  <c r="B366" i="63"/>
  <c r="B367" i="63"/>
  <c r="B368" i="63"/>
  <c r="B369" i="63"/>
  <c r="B370" i="63"/>
  <c r="B371" i="63"/>
  <c r="B372" i="63"/>
  <c r="B373" i="63"/>
  <c r="B374" i="63"/>
  <c r="B375" i="63"/>
  <c r="B376" i="63"/>
  <c r="B377" i="63"/>
  <c r="B378" i="63"/>
  <c r="B379" i="63"/>
  <c r="B380" i="63"/>
  <c r="B381" i="63"/>
  <c r="B382" i="63"/>
  <c r="B383" i="63"/>
  <c r="B384" i="63"/>
  <c r="B385" i="63"/>
  <c r="B386" i="63"/>
  <c r="B387" i="63"/>
  <c r="B388" i="63"/>
  <c r="B389" i="63"/>
  <c r="B390" i="63"/>
  <c r="B391" i="63"/>
  <c r="B392" i="63"/>
  <c r="B393" i="63"/>
  <c r="B394" i="63"/>
  <c r="B395" i="63"/>
  <c r="B396" i="63"/>
  <c r="B397" i="63"/>
  <c r="B398" i="63"/>
  <c r="B399" i="63"/>
  <c r="B400" i="63"/>
  <c r="B401" i="63"/>
  <c r="B402" i="63"/>
  <c r="B403" i="63"/>
  <c r="B404" i="63"/>
  <c r="B405" i="63"/>
  <c r="B406" i="63"/>
  <c r="B407" i="63"/>
  <c r="B408" i="63"/>
  <c r="B409" i="63"/>
  <c r="B410" i="63"/>
  <c r="B411" i="63"/>
  <c r="B412" i="63"/>
  <c r="B413" i="63"/>
  <c r="B414" i="63"/>
  <c r="B415" i="63"/>
  <c r="B416" i="63"/>
  <c r="B417" i="63"/>
  <c r="B418" i="63"/>
  <c r="B419" i="63"/>
  <c r="B420" i="63"/>
  <c r="B421" i="63"/>
  <c r="B422" i="63"/>
  <c r="B423" i="63"/>
  <c r="B424" i="63"/>
  <c r="B425" i="63"/>
  <c r="B426" i="63"/>
  <c r="B427" i="63"/>
  <c r="B428" i="63"/>
  <c r="B429" i="63"/>
  <c r="B430" i="63"/>
  <c r="B431" i="63"/>
  <c r="B432" i="63"/>
  <c r="B433" i="63"/>
  <c r="B434" i="63"/>
  <c r="B435" i="63"/>
  <c r="B436" i="63"/>
  <c r="B437" i="63"/>
  <c r="B438" i="63"/>
  <c r="B439" i="63"/>
  <c r="B440" i="63"/>
  <c r="B441" i="63"/>
  <c r="B442" i="63"/>
  <c r="B443" i="63"/>
  <c r="B444" i="63"/>
  <c r="B445" i="63"/>
  <c r="B446" i="63"/>
  <c r="B447" i="63"/>
  <c r="B448" i="63"/>
  <c r="B449" i="63"/>
  <c r="B450" i="63"/>
  <c r="B451" i="63"/>
  <c r="B452" i="63"/>
  <c r="B453" i="63"/>
  <c r="B454" i="63"/>
  <c r="B455" i="63"/>
  <c r="B456" i="63"/>
  <c r="B457" i="63"/>
  <c r="B458" i="63"/>
  <c r="B459" i="63"/>
  <c r="B460" i="63"/>
  <c r="B461" i="63"/>
  <c r="B462" i="63"/>
  <c r="B463" i="63"/>
  <c r="B464" i="63"/>
  <c r="B465" i="63"/>
  <c r="B466" i="63"/>
  <c r="B467" i="63"/>
  <c r="B468" i="63"/>
  <c r="B469" i="63"/>
  <c r="B470" i="63"/>
  <c r="B471" i="63"/>
  <c r="B472" i="63"/>
  <c r="B473" i="63"/>
  <c r="B474" i="63"/>
  <c r="B475" i="63"/>
  <c r="B476" i="63"/>
  <c r="B477" i="63"/>
  <c r="B478" i="63"/>
  <c r="B479" i="63"/>
  <c r="B480" i="63"/>
  <c r="B481" i="63"/>
  <c r="B482" i="63"/>
  <c r="B483" i="63"/>
  <c r="B484" i="63"/>
  <c r="B485" i="63"/>
  <c r="B486" i="63"/>
  <c r="B487" i="63"/>
  <c r="B488" i="63"/>
  <c r="B489" i="63"/>
  <c r="B490" i="63"/>
  <c r="B491" i="63"/>
  <c r="B492" i="63"/>
  <c r="B493" i="63"/>
  <c r="B494" i="63"/>
  <c r="B495" i="63"/>
  <c r="B496" i="63"/>
  <c r="B497" i="63"/>
  <c r="B498" i="63"/>
  <c r="B499" i="63"/>
  <c r="B500" i="63"/>
  <c r="B501" i="63"/>
  <c r="B502" i="63"/>
  <c r="B503" i="63"/>
  <c r="B504" i="63"/>
  <c r="B505" i="63"/>
  <c r="B506" i="63"/>
  <c r="B507" i="63"/>
  <c r="B508" i="63"/>
  <c r="B509" i="63"/>
  <c r="B510" i="63"/>
  <c r="B511" i="63"/>
  <c r="B512" i="63"/>
  <c r="B513" i="63"/>
  <c r="B514" i="63"/>
  <c r="B515" i="63"/>
  <c r="B516" i="63"/>
  <c r="B517" i="63"/>
  <c r="B518" i="63"/>
  <c r="B519" i="63"/>
  <c r="B520" i="63"/>
  <c r="B521" i="63"/>
  <c r="B522" i="63"/>
  <c r="B523" i="63"/>
  <c r="B524" i="63"/>
  <c r="B525" i="63"/>
  <c r="B526" i="63"/>
  <c r="B527" i="63"/>
  <c r="B528" i="63"/>
  <c r="B529" i="63"/>
  <c r="B530" i="63"/>
  <c r="B531" i="63"/>
  <c r="B532" i="63"/>
  <c r="B533" i="63"/>
  <c r="B534" i="63"/>
  <c r="B535" i="63"/>
  <c r="B536" i="63"/>
  <c r="B537" i="63"/>
  <c r="B538" i="63"/>
  <c r="B539" i="63"/>
  <c r="B540" i="63"/>
  <c r="B541" i="63"/>
  <c r="B542" i="63"/>
  <c r="B543" i="63"/>
  <c r="B544" i="63"/>
  <c r="B545" i="63"/>
  <c r="B546" i="63"/>
  <c r="B547" i="63"/>
  <c r="B548" i="63"/>
  <c r="B549" i="63"/>
  <c r="B550" i="63"/>
  <c r="B551" i="63"/>
  <c r="B552" i="63"/>
  <c r="B553" i="63"/>
  <c r="B554" i="63"/>
  <c r="B555" i="63"/>
  <c r="B556" i="63"/>
  <c r="B557" i="63"/>
  <c r="B558" i="63"/>
  <c r="B559" i="63"/>
  <c r="B560" i="63"/>
  <c r="B561" i="63"/>
  <c r="B562" i="63"/>
  <c r="B563" i="63"/>
  <c r="B564" i="63"/>
  <c r="B565" i="63"/>
  <c r="B566" i="63"/>
  <c r="B567" i="63"/>
  <c r="B568" i="63"/>
  <c r="B569" i="63"/>
  <c r="B570" i="63"/>
  <c r="B571" i="63"/>
  <c r="B572" i="63"/>
  <c r="B573" i="63"/>
  <c r="B574" i="63"/>
  <c r="B575" i="63"/>
  <c r="B576" i="63"/>
  <c r="B577" i="63"/>
  <c r="B578" i="63"/>
  <c r="B579" i="63"/>
  <c r="B580" i="63"/>
  <c r="B581" i="63"/>
  <c r="B582" i="63"/>
  <c r="B583" i="63"/>
  <c r="B584" i="63"/>
  <c r="B585" i="63"/>
  <c r="B586" i="63"/>
  <c r="B587" i="63"/>
  <c r="B588" i="63"/>
  <c r="B589" i="63"/>
  <c r="B590" i="63"/>
  <c r="B591" i="63"/>
  <c r="B592" i="63"/>
  <c r="B593" i="63"/>
  <c r="B594" i="63"/>
  <c r="B595" i="63"/>
  <c r="B596" i="63"/>
  <c r="B597" i="63"/>
  <c r="B598" i="63"/>
  <c r="B599" i="63"/>
  <c r="B600" i="63"/>
  <c r="B601" i="63"/>
  <c r="B602" i="63"/>
  <c r="B603" i="63"/>
  <c r="B604" i="63"/>
  <c r="B605" i="63"/>
  <c r="B606" i="63"/>
  <c r="B607" i="63"/>
  <c r="B608" i="63"/>
  <c r="B609" i="63"/>
  <c r="B610" i="63"/>
  <c r="B611" i="63"/>
  <c r="B612" i="63"/>
  <c r="B613" i="63"/>
  <c r="B614" i="63"/>
  <c r="B615" i="63"/>
  <c r="B616" i="63"/>
  <c r="B617" i="63"/>
  <c r="B618" i="63"/>
  <c r="B619" i="63"/>
  <c r="B620" i="63"/>
  <c r="B621" i="63"/>
  <c r="B622" i="63"/>
  <c r="B623" i="63"/>
  <c r="B624" i="63"/>
  <c r="B625" i="63"/>
  <c r="B626" i="63"/>
  <c r="B627" i="63"/>
  <c r="B628" i="63"/>
  <c r="B629" i="63"/>
  <c r="B630" i="63"/>
  <c r="B631" i="63"/>
  <c r="B632" i="63"/>
  <c r="B633" i="63"/>
  <c r="B634" i="63"/>
  <c r="B635" i="63"/>
  <c r="B636" i="63"/>
  <c r="B637" i="63"/>
  <c r="B638" i="63"/>
  <c r="B639" i="63"/>
  <c r="B640" i="63"/>
  <c r="B641" i="63"/>
  <c r="B642" i="63"/>
  <c r="B643" i="63"/>
  <c r="B644" i="63"/>
  <c r="B645" i="63"/>
  <c r="B646" i="63"/>
  <c r="B647" i="63"/>
  <c r="B648" i="63"/>
  <c r="B649" i="63"/>
  <c r="B650" i="63"/>
  <c r="B651" i="63"/>
  <c r="B652" i="63"/>
  <c r="B653" i="63"/>
  <c r="B654" i="63"/>
  <c r="B655" i="63"/>
  <c r="B656" i="63"/>
  <c r="B657" i="63"/>
  <c r="B658" i="63"/>
  <c r="B659" i="63"/>
  <c r="B660" i="63"/>
  <c r="B661" i="63"/>
  <c r="B662" i="63"/>
  <c r="B663" i="63"/>
  <c r="B664" i="63"/>
  <c r="B665" i="63"/>
  <c r="B666" i="63"/>
  <c r="B667" i="63"/>
  <c r="B668" i="63"/>
  <c r="B669" i="63"/>
  <c r="B670" i="63"/>
  <c r="B671" i="63"/>
  <c r="B672" i="63"/>
  <c r="B673" i="63"/>
  <c r="B674" i="63"/>
  <c r="B675" i="63"/>
  <c r="B676" i="63"/>
  <c r="B677" i="63"/>
  <c r="B678" i="63"/>
  <c r="B679" i="63"/>
  <c r="B680" i="63"/>
  <c r="B681" i="63"/>
  <c r="B682" i="63"/>
  <c r="B683" i="63"/>
  <c r="B684" i="63"/>
  <c r="B685" i="63"/>
  <c r="B686" i="63"/>
  <c r="B687" i="63"/>
  <c r="B688" i="63"/>
  <c r="B689" i="63"/>
  <c r="B690" i="63"/>
  <c r="B691" i="63"/>
  <c r="B692" i="63"/>
  <c r="B693" i="63"/>
  <c r="B694" i="63"/>
  <c r="B695" i="63"/>
  <c r="B696" i="63"/>
  <c r="B697" i="63"/>
  <c r="B698" i="63"/>
  <c r="B699" i="63"/>
  <c r="B700" i="63"/>
  <c r="B701" i="63"/>
  <c r="B702" i="63"/>
  <c r="B703" i="63"/>
  <c r="B704" i="63"/>
  <c r="B705" i="63"/>
  <c r="B706" i="63"/>
  <c r="B707" i="63"/>
  <c r="B708" i="63"/>
  <c r="B709" i="63"/>
  <c r="B710" i="63"/>
  <c r="B711" i="63"/>
  <c r="B712" i="63"/>
  <c r="B713" i="63"/>
  <c r="B714" i="63"/>
  <c r="B715" i="63"/>
  <c r="B716" i="63"/>
  <c r="B717" i="63"/>
  <c r="B718" i="63"/>
  <c r="B719" i="63"/>
  <c r="B720" i="63"/>
  <c r="B721" i="63"/>
  <c r="B722" i="63"/>
  <c r="B723" i="63"/>
  <c r="B724" i="63"/>
  <c r="B725" i="63"/>
  <c r="B726" i="63"/>
  <c r="B727" i="63"/>
  <c r="B728" i="63"/>
  <c r="B729" i="63"/>
  <c r="B730" i="63"/>
  <c r="B731" i="63"/>
  <c r="B732" i="63"/>
  <c r="B733" i="63"/>
  <c r="B734" i="63"/>
  <c r="B735" i="63"/>
  <c r="B736" i="63"/>
  <c r="B737" i="63"/>
  <c r="B738" i="63"/>
  <c r="B739" i="63"/>
  <c r="B740" i="63"/>
  <c r="B741" i="63"/>
  <c r="B742" i="63"/>
  <c r="B743" i="63"/>
  <c r="B744" i="63"/>
  <c r="B745" i="63"/>
  <c r="B746" i="63"/>
  <c r="B747" i="63"/>
  <c r="B748" i="63"/>
  <c r="B749" i="63"/>
  <c r="B750" i="63"/>
  <c r="B751" i="63"/>
  <c r="B752" i="63"/>
  <c r="B753" i="63"/>
  <c r="B754" i="63"/>
  <c r="B755" i="63"/>
  <c r="B756" i="63"/>
  <c r="B757" i="63"/>
  <c r="B758" i="63"/>
  <c r="B759" i="63"/>
  <c r="B760" i="63"/>
  <c r="B761" i="63"/>
  <c r="B762" i="63"/>
  <c r="B763" i="63"/>
  <c r="B764" i="63"/>
  <c r="B765" i="63"/>
  <c r="B766" i="63"/>
  <c r="B767" i="63"/>
  <c r="B768" i="63"/>
  <c r="B769" i="63"/>
  <c r="B770" i="63"/>
  <c r="B771" i="63"/>
  <c r="B772" i="63"/>
  <c r="B773" i="63"/>
  <c r="B774" i="63"/>
  <c r="B775" i="63"/>
  <c r="B776" i="63"/>
  <c r="B777" i="63"/>
  <c r="B778" i="63"/>
  <c r="B779" i="63"/>
  <c r="B780" i="63"/>
  <c r="B781" i="63"/>
  <c r="B782" i="63"/>
  <c r="B783" i="63"/>
  <c r="B784" i="63"/>
  <c r="B785" i="63"/>
  <c r="B786" i="63"/>
  <c r="B787" i="63"/>
  <c r="B788" i="63"/>
  <c r="B789" i="63"/>
  <c r="B790" i="63"/>
  <c r="B791" i="63"/>
  <c r="B792" i="63"/>
  <c r="B793" i="63"/>
  <c r="B794" i="63"/>
  <c r="B795" i="63"/>
  <c r="B796" i="63"/>
  <c r="B797" i="63"/>
  <c r="B798" i="63"/>
  <c r="B799" i="63"/>
  <c r="B800" i="63"/>
  <c r="B801" i="63"/>
  <c r="B802" i="63"/>
  <c r="B803" i="63"/>
  <c r="B804" i="63"/>
  <c r="B805" i="63"/>
  <c r="B806" i="63"/>
  <c r="B807" i="63"/>
  <c r="B808" i="63"/>
  <c r="B809" i="63"/>
  <c r="B810" i="63"/>
  <c r="B811" i="63"/>
  <c r="B812" i="63"/>
  <c r="B813" i="63"/>
  <c r="B814" i="63"/>
  <c r="B815" i="63"/>
  <c r="B816" i="63"/>
  <c r="B817" i="63"/>
  <c r="B818" i="63"/>
  <c r="B819" i="63"/>
  <c r="B820" i="63"/>
  <c r="B821" i="63"/>
  <c r="B822" i="63"/>
  <c r="B823" i="63"/>
  <c r="B824" i="63"/>
  <c r="B825" i="63"/>
  <c r="B826" i="63"/>
  <c r="B827" i="63"/>
  <c r="B828" i="63"/>
  <c r="B829" i="63"/>
  <c r="B830" i="63"/>
  <c r="B831" i="63"/>
  <c r="B832" i="63"/>
  <c r="B833" i="63"/>
  <c r="B834" i="63"/>
  <c r="B835" i="63"/>
  <c r="B836" i="63"/>
  <c r="B837" i="63"/>
  <c r="B838" i="63"/>
  <c r="B839" i="63"/>
  <c r="B840" i="63"/>
  <c r="B841" i="63"/>
  <c r="B842" i="63"/>
  <c r="B843" i="63"/>
  <c r="B844" i="63"/>
  <c r="B845" i="63"/>
  <c r="B846" i="63"/>
  <c r="B847" i="63"/>
  <c r="B848" i="63"/>
  <c r="B849" i="63"/>
  <c r="B850" i="63"/>
  <c r="B851" i="63"/>
  <c r="B852" i="63"/>
  <c r="B853" i="63"/>
  <c r="B854" i="63"/>
  <c r="B855" i="63"/>
  <c r="B856" i="63"/>
  <c r="B857" i="63"/>
  <c r="B858" i="63"/>
  <c r="B859" i="63"/>
  <c r="B860" i="63"/>
  <c r="B861" i="63"/>
  <c r="B862" i="63"/>
  <c r="B863" i="63"/>
  <c r="B864" i="63"/>
  <c r="B865" i="63"/>
  <c r="B866" i="63"/>
  <c r="B867" i="63"/>
  <c r="B868" i="63"/>
  <c r="B869" i="63"/>
  <c r="B870" i="63"/>
  <c r="B871" i="63"/>
  <c r="B872" i="63"/>
  <c r="B873" i="63"/>
  <c r="B874" i="63"/>
  <c r="B875" i="63"/>
  <c r="B876" i="63"/>
  <c r="B877" i="63"/>
  <c r="B878" i="63"/>
  <c r="B879" i="63"/>
  <c r="B880" i="63"/>
  <c r="B881" i="63"/>
  <c r="B882" i="63"/>
  <c r="B883" i="63"/>
  <c r="B884" i="63"/>
  <c r="B885" i="63"/>
  <c r="B886" i="63"/>
  <c r="B887" i="63"/>
  <c r="B888" i="63"/>
  <c r="B889" i="63"/>
  <c r="B890" i="63"/>
  <c r="B891" i="63"/>
  <c r="B892" i="63"/>
  <c r="B893" i="63"/>
  <c r="B894" i="63"/>
  <c r="B895" i="63"/>
  <c r="B896" i="63"/>
  <c r="B897" i="63"/>
  <c r="B898" i="63"/>
  <c r="B899" i="63"/>
  <c r="B900" i="63"/>
  <c r="B901" i="63"/>
  <c r="B902" i="63"/>
  <c r="B903" i="63"/>
  <c r="B904" i="63"/>
  <c r="B905" i="63"/>
  <c r="B906" i="63"/>
  <c r="B907" i="63"/>
  <c r="B908" i="63"/>
  <c r="B909" i="63"/>
  <c r="B910" i="63"/>
  <c r="B911" i="63"/>
  <c r="B912" i="63"/>
  <c r="B913" i="63"/>
  <c r="B914" i="63"/>
  <c r="B915" i="63"/>
  <c r="B916" i="63"/>
  <c r="B917" i="63"/>
  <c r="B918" i="63"/>
  <c r="B919" i="63"/>
  <c r="B920" i="63"/>
  <c r="B921" i="63"/>
  <c r="B922" i="63"/>
  <c r="B923" i="63"/>
  <c r="B924" i="63"/>
  <c r="B925" i="63"/>
  <c r="B926" i="63"/>
  <c r="B927" i="63"/>
  <c r="B928" i="63"/>
  <c r="B929" i="63"/>
  <c r="B930" i="63"/>
  <c r="B931" i="63"/>
  <c r="B932" i="63"/>
  <c r="B933" i="63"/>
  <c r="B934" i="63"/>
  <c r="B935" i="63"/>
  <c r="B936" i="63"/>
  <c r="B937" i="63"/>
  <c r="B938" i="63"/>
  <c r="B939" i="63"/>
  <c r="B940" i="63"/>
  <c r="B941" i="63"/>
  <c r="B942" i="63"/>
  <c r="B943" i="63"/>
  <c r="B944" i="63"/>
  <c r="B945" i="63"/>
  <c r="B946" i="63"/>
  <c r="B947" i="63"/>
  <c r="B948" i="63"/>
  <c r="B949" i="63"/>
  <c r="B950" i="63"/>
  <c r="B951" i="63"/>
  <c r="B952" i="63"/>
  <c r="B953" i="63"/>
  <c r="B954" i="63"/>
  <c r="B955" i="63"/>
  <c r="B956" i="63"/>
  <c r="B957" i="63"/>
  <c r="B958" i="63"/>
  <c r="B959" i="63"/>
  <c r="B960" i="63"/>
  <c r="B961" i="63"/>
  <c r="B962" i="63"/>
  <c r="B963" i="63"/>
  <c r="B964" i="63"/>
  <c r="B965" i="63"/>
  <c r="B966" i="63"/>
  <c r="B967" i="63"/>
  <c r="B968" i="63"/>
  <c r="B969" i="63"/>
  <c r="B970" i="63"/>
  <c r="B971" i="63"/>
  <c r="B972" i="63"/>
  <c r="B973" i="63"/>
  <c r="B974" i="63"/>
  <c r="B975" i="63"/>
  <c r="B976" i="63"/>
  <c r="B977" i="63"/>
  <c r="B978" i="63"/>
  <c r="B979" i="63"/>
  <c r="B980" i="63"/>
  <c r="B981" i="63"/>
  <c r="B982" i="63"/>
  <c r="B983" i="63"/>
  <c r="B984" i="63"/>
  <c r="B985" i="63"/>
  <c r="B986" i="63"/>
  <c r="B987" i="63"/>
  <c r="B988" i="63"/>
  <c r="B989" i="63"/>
  <c r="B990" i="63"/>
  <c r="B991" i="63"/>
  <c r="B992" i="63"/>
  <c r="B993" i="63"/>
  <c r="B994" i="63"/>
  <c r="B995" i="63"/>
  <c r="B996" i="63"/>
  <c r="B997" i="63"/>
  <c r="B998" i="63"/>
  <c r="B999" i="63"/>
  <c r="B1000" i="63"/>
  <c r="B1001" i="63"/>
  <c r="B1002" i="63"/>
  <c r="B1003" i="63"/>
  <c r="B1004" i="63"/>
  <c r="B1005" i="63"/>
  <c r="B1006" i="63"/>
  <c r="B1007" i="63"/>
  <c r="B1008" i="63"/>
  <c r="B1009" i="63"/>
  <c r="B1010" i="63"/>
  <c r="B1011" i="63"/>
  <c r="B1012" i="63"/>
  <c r="B1013" i="63"/>
  <c r="B1014" i="63"/>
  <c r="B1015" i="63"/>
  <c r="B1016" i="63"/>
  <c r="B1017" i="63"/>
  <c r="B1018" i="63"/>
  <c r="B1019" i="63"/>
  <c r="B1020" i="63"/>
  <c r="B1021" i="63"/>
  <c r="B1022" i="63"/>
  <c r="B1023" i="63"/>
  <c r="B1024" i="63"/>
  <c r="B1025" i="63"/>
  <c r="B1026" i="63"/>
  <c r="B1027" i="63"/>
  <c r="B1028" i="63"/>
  <c r="B1029" i="63"/>
  <c r="B1030" i="63"/>
  <c r="B1031" i="63"/>
  <c r="B1032" i="63"/>
  <c r="B1033" i="63"/>
  <c r="B1034" i="63"/>
  <c r="B1035" i="63"/>
  <c r="B1036" i="63"/>
  <c r="B1037" i="63"/>
  <c r="B1038" i="63"/>
  <c r="B1039" i="63"/>
  <c r="B1040" i="63"/>
  <c r="B1041" i="63"/>
  <c r="B1042" i="63"/>
  <c r="B1043" i="63"/>
  <c r="B1044" i="63"/>
  <c r="B1045" i="63"/>
  <c r="B1046" i="63"/>
  <c r="B1047" i="63"/>
  <c r="B1048" i="63"/>
  <c r="B1049" i="63"/>
  <c r="B1050" i="63"/>
  <c r="B1051" i="63"/>
  <c r="B1052" i="63"/>
  <c r="B1053" i="63"/>
  <c r="B1054" i="63"/>
  <c r="B1055" i="63"/>
  <c r="B1056" i="63"/>
  <c r="B1057" i="63"/>
  <c r="B1058" i="63"/>
  <c r="B1059" i="63"/>
  <c r="B1060" i="63"/>
  <c r="B1061" i="63"/>
  <c r="B1062" i="63"/>
  <c r="B1063" i="63"/>
  <c r="B1064" i="63"/>
  <c r="B1065" i="63"/>
  <c r="B1066" i="63"/>
  <c r="B1067" i="63"/>
  <c r="B1068" i="63"/>
  <c r="B1069" i="63"/>
  <c r="B1070" i="63"/>
  <c r="B1071" i="63"/>
  <c r="B1072" i="63"/>
  <c r="B1073" i="63"/>
  <c r="B1074" i="63"/>
  <c r="B1075" i="63"/>
  <c r="B1076" i="63"/>
  <c r="B1077" i="63"/>
  <c r="B1078" i="63"/>
  <c r="B1079" i="63"/>
  <c r="B1080" i="63"/>
  <c r="B1081" i="63"/>
  <c r="B1082" i="63"/>
  <c r="B1083" i="63"/>
  <c r="B1084" i="63"/>
  <c r="B1085" i="63"/>
  <c r="B1086" i="63"/>
  <c r="B1087" i="63"/>
  <c r="B1088" i="63"/>
  <c r="B1089" i="63"/>
  <c r="B1090" i="63"/>
  <c r="B1091" i="63"/>
  <c r="B1092" i="63"/>
  <c r="B1093" i="63"/>
  <c r="B1094" i="63"/>
  <c r="B1095" i="63"/>
  <c r="B1096" i="63"/>
  <c r="B1097" i="63"/>
  <c r="B1098" i="63"/>
  <c r="B1099" i="63"/>
  <c r="B1100" i="63"/>
  <c r="B1101" i="63"/>
  <c r="B1102" i="63"/>
  <c r="B1103" i="63"/>
  <c r="B1104" i="63"/>
  <c r="B1105" i="63"/>
  <c r="B1106" i="63"/>
  <c r="B1107" i="63"/>
  <c r="B1108" i="63"/>
  <c r="B1109" i="63"/>
  <c r="B1110" i="63"/>
  <c r="B1111" i="63"/>
  <c r="B1112" i="63"/>
  <c r="B1113" i="63"/>
  <c r="B1114" i="63"/>
  <c r="B1115" i="63"/>
  <c r="B1116" i="63"/>
  <c r="B1117" i="63"/>
  <c r="B1118" i="63"/>
  <c r="B1119" i="63"/>
  <c r="B1120" i="63"/>
  <c r="B1121" i="63"/>
  <c r="B1122" i="63"/>
  <c r="B1123" i="63"/>
  <c r="B1124" i="63"/>
  <c r="B1125" i="63"/>
  <c r="B1126" i="63"/>
  <c r="B1127" i="63"/>
  <c r="B1128" i="63"/>
  <c r="B1129" i="63"/>
  <c r="B1130" i="63"/>
  <c r="B1131" i="63"/>
  <c r="B1132" i="63"/>
  <c r="B1133" i="63"/>
  <c r="B1134" i="63"/>
  <c r="B1135" i="63"/>
  <c r="B1136" i="63"/>
  <c r="B1137" i="63"/>
  <c r="B1138" i="63"/>
  <c r="B1139" i="63"/>
  <c r="B1140" i="63"/>
  <c r="B1141" i="63"/>
  <c r="B1142" i="63"/>
  <c r="B1143" i="63"/>
  <c r="B1144" i="63"/>
  <c r="B1145" i="63"/>
  <c r="B1146" i="63"/>
  <c r="B1147" i="63"/>
  <c r="B1148" i="63"/>
  <c r="B1149" i="63"/>
  <c r="B1150" i="63"/>
  <c r="B1151" i="63"/>
  <c r="B1152" i="63"/>
  <c r="B1153" i="63"/>
  <c r="B1154" i="63"/>
  <c r="B1155" i="63"/>
  <c r="B1156" i="63"/>
  <c r="B1157" i="63"/>
  <c r="B1158" i="63"/>
  <c r="B1159" i="63"/>
  <c r="B1160" i="63"/>
  <c r="B1161" i="63"/>
  <c r="B1162" i="63"/>
  <c r="B1163" i="63"/>
  <c r="B1164" i="63"/>
  <c r="B1165" i="63"/>
  <c r="B1166" i="63"/>
  <c r="B1167" i="63"/>
  <c r="B1168" i="63"/>
  <c r="B1169" i="63"/>
  <c r="B1170" i="63"/>
  <c r="B1171" i="63"/>
  <c r="B1172" i="63"/>
  <c r="B1173" i="63"/>
  <c r="B1174" i="63"/>
  <c r="B1175" i="63"/>
  <c r="B1176" i="63"/>
  <c r="B1177" i="63"/>
  <c r="B1178" i="63"/>
  <c r="B1179" i="63"/>
  <c r="B1180" i="63"/>
  <c r="B1181" i="63"/>
  <c r="B1182" i="63"/>
  <c r="B1183" i="63"/>
  <c r="B1184" i="63"/>
  <c r="B1185" i="63"/>
  <c r="B1186" i="63"/>
  <c r="B1187" i="63"/>
  <c r="B1188" i="63"/>
  <c r="B1189" i="63"/>
  <c r="B1190" i="63"/>
  <c r="B1191" i="63"/>
  <c r="B1192" i="63"/>
  <c r="B1193" i="63"/>
  <c r="B1194" i="63"/>
  <c r="B1195" i="63"/>
  <c r="B1196" i="63"/>
  <c r="B1197" i="63"/>
  <c r="B1198" i="63"/>
  <c r="B1199" i="63"/>
  <c r="B1200" i="63"/>
  <c r="B1201" i="63"/>
  <c r="B1202" i="63"/>
  <c r="B1203" i="63"/>
  <c r="B1204" i="63"/>
  <c r="B1205" i="63"/>
  <c r="B1206" i="63"/>
  <c r="B1207" i="63"/>
  <c r="B1208" i="63"/>
  <c r="B1209" i="63"/>
  <c r="B1210" i="63"/>
  <c r="B1211" i="63"/>
  <c r="B1212" i="63"/>
  <c r="B1213" i="63"/>
  <c r="B1214" i="63"/>
  <c r="B1215" i="63"/>
  <c r="B1216" i="63"/>
  <c r="B1217" i="63"/>
  <c r="B1218" i="63"/>
  <c r="B1219" i="63"/>
  <c r="B1220" i="63"/>
  <c r="B1221" i="63"/>
  <c r="B1222" i="63"/>
  <c r="B1223" i="63"/>
  <c r="B1224" i="63"/>
  <c r="B1225" i="63"/>
  <c r="B1226" i="63"/>
  <c r="B1227" i="63"/>
  <c r="B1228" i="63"/>
  <c r="B1229" i="63"/>
  <c r="B1230" i="63"/>
  <c r="B1231" i="63"/>
  <c r="B1232" i="63"/>
  <c r="B1233" i="63"/>
  <c r="B1234" i="63"/>
  <c r="B1235" i="63"/>
  <c r="B1236" i="63"/>
  <c r="B1237" i="63"/>
  <c r="B1238" i="63"/>
  <c r="B1239" i="63"/>
  <c r="B1240" i="63"/>
  <c r="B1241" i="63"/>
  <c r="B1242" i="63"/>
  <c r="B1243" i="63"/>
  <c r="B1244" i="63"/>
  <c r="B1245" i="63"/>
  <c r="B1246" i="63"/>
  <c r="B1247" i="63"/>
  <c r="B1248" i="63"/>
  <c r="B1249" i="63"/>
  <c r="B1250" i="63"/>
  <c r="B1251" i="63"/>
  <c r="B1252" i="63"/>
  <c r="B1253" i="63"/>
  <c r="B1254" i="63"/>
  <c r="B1255" i="63"/>
  <c r="B1256" i="63"/>
  <c r="B1257" i="63"/>
  <c r="B1258" i="63"/>
  <c r="B1259" i="63"/>
  <c r="B1260" i="63"/>
  <c r="B1261" i="63"/>
  <c r="B1262" i="63"/>
  <c r="B1263" i="63"/>
  <c r="B1264" i="63"/>
  <c r="B1265" i="63"/>
  <c r="B1266" i="63"/>
  <c r="B1267" i="63"/>
  <c r="B1268" i="63"/>
  <c r="B1269" i="63"/>
  <c r="B1270" i="63"/>
  <c r="B1271" i="63"/>
  <c r="B1272" i="63"/>
  <c r="B1273" i="63"/>
  <c r="B1274" i="63"/>
  <c r="B1275" i="63"/>
  <c r="B1276" i="63"/>
  <c r="B1277" i="63"/>
  <c r="B1278" i="63"/>
  <c r="B1279" i="63"/>
  <c r="B1280" i="63"/>
  <c r="B1281" i="63"/>
  <c r="B1282" i="63"/>
  <c r="B1283" i="63"/>
  <c r="B1284" i="63"/>
  <c r="B1285" i="63"/>
  <c r="B1286" i="63"/>
  <c r="B1287" i="63"/>
  <c r="B1288" i="63"/>
  <c r="B1289" i="63"/>
  <c r="B1290" i="63"/>
  <c r="B1291" i="63"/>
  <c r="B1292" i="63"/>
  <c r="B1293" i="63"/>
  <c r="B1294" i="63"/>
  <c r="B1295" i="63"/>
  <c r="B1296" i="63"/>
  <c r="B1297" i="63"/>
  <c r="B1298" i="63"/>
  <c r="B1299" i="63"/>
  <c r="B1300" i="63"/>
  <c r="B1301" i="63"/>
  <c r="B1302" i="63"/>
  <c r="B1303" i="63"/>
  <c r="B1304" i="63"/>
  <c r="B1305" i="63"/>
  <c r="A2" i="63"/>
  <c r="A3" i="63"/>
  <c r="A4" i="63"/>
  <c r="A5" i="63"/>
  <c r="A6" i="63"/>
  <c r="A7" i="63"/>
  <c r="A8" i="63"/>
  <c r="A9" i="63"/>
  <c r="A10" i="63"/>
  <c r="A11" i="63"/>
  <c r="A12" i="63"/>
  <c r="A13" i="63"/>
  <c r="A14" i="63"/>
  <c r="A15" i="63"/>
  <c r="A16" i="63"/>
  <c r="A17" i="63"/>
  <c r="A18" i="63"/>
  <c r="A19" i="63"/>
  <c r="A20" i="63"/>
  <c r="A21" i="63"/>
  <c r="A22" i="63"/>
  <c r="A23" i="63"/>
  <c r="A24" i="63"/>
  <c r="A25" i="63"/>
  <c r="A26"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4" i="63"/>
  <c r="A55" i="63"/>
  <c r="A56" i="63"/>
  <c r="A57" i="63"/>
  <c r="A58" i="63"/>
  <c r="A59" i="63"/>
  <c r="A60" i="63"/>
  <c r="A61" i="63"/>
  <c r="A62" i="63"/>
  <c r="A63" i="63"/>
  <c r="A64" i="63"/>
  <c r="A65" i="63"/>
  <c r="A66" i="63"/>
  <c r="A67" i="63"/>
  <c r="A68" i="63"/>
  <c r="A69" i="63"/>
  <c r="A70" i="63"/>
  <c r="A71" i="63"/>
  <c r="A72" i="63"/>
  <c r="A73" i="63"/>
  <c r="A74" i="63"/>
  <c r="A75" i="63"/>
  <c r="A76" i="63"/>
  <c r="A77" i="63"/>
  <c r="A78" i="63"/>
  <c r="A79" i="63"/>
  <c r="A80" i="63"/>
  <c r="A81" i="63"/>
  <c r="A82" i="63"/>
  <c r="A83" i="63"/>
  <c r="A84" i="63"/>
  <c r="A85" i="63"/>
  <c r="A86" i="63"/>
  <c r="A87" i="63"/>
  <c r="A88" i="63"/>
  <c r="A89" i="63"/>
  <c r="A90" i="63"/>
  <c r="A91" i="63"/>
  <c r="A92" i="63"/>
  <c r="A93" i="63"/>
  <c r="A94" i="63"/>
  <c r="A95" i="63"/>
  <c r="A96" i="63"/>
  <c r="A97" i="63"/>
  <c r="A98" i="63"/>
  <c r="A99" i="63"/>
  <c r="A100" i="63"/>
  <c r="A101" i="63"/>
  <c r="A102" i="63"/>
  <c r="A103" i="63"/>
  <c r="A104" i="63"/>
  <c r="A105" i="63"/>
  <c r="A106" i="63"/>
  <c r="A107" i="63"/>
  <c r="A108" i="63"/>
  <c r="A109" i="63"/>
  <c r="A110" i="63"/>
  <c r="A111" i="63"/>
  <c r="A112" i="63"/>
  <c r="A113" i="63"/>
  <c r="A114" i="63"/>
  <c r="A115" i="63"/>
  <c r="A116" i="63"/>
  <c r="A117" i="63"/>
  <c r="A118" i="63"/>
  <c r="A119" i="63"/>
  <c r="A120" i="63"/>
  <c r="A121" i="63"/>
  <c r="A122" i="63"/>
  <c r="A123" i="63"/>
  <c r="A124" i="63"/>
  <c r="A125" i="63"/>
  <c r="A126" i="63"/>
  <c r="A127" i="63"/>
  <c r="A128" i="63"/>
  <c r="A129" i="63"/>
  <c r="A130" i="63"/>
  <c r="A131" i="63"/>
  <c r="A132" i="63"/>
  <c r="A133" i="63"/>
  <c r="A134" i="63"/>
  <c r="A135" i="63"/>
  <c r="A136" i="63"/>
  <c r="A137" i="63"/>
  <c r="A138" i="63"/>
  <c r="A139" i="63"/>
  <c r="A140" i="63"/>
  <c r="A141" i="63"/>
  <c r="A142" i="63"/>
  <c r="A143" i="63"/>
  <c r="A144" i="63"/>
  <c r="A145" i="63"/>
  <c r="A146" i="63"/>
  <c r="A147" i="63"/>
  <c r="A148" i="63"/>
  <c r="A149" i="63"/>
  <c r="A150" i="63"/>
  <c r="A151" i="63"/>
  <c r="A152" i="63"/>
  <c r="A153" i="63"/>
  <c r="A154" i="63"/>
  <c r="A155" i="63"/>
  <c r="A156" i="63"/>
  <c r="A157" i="63"/>
  <c r="A158" i="63"/>
  <c r="A159" i="63"/>
  <c r="A160" i="63"/>
  <c r="A161" i="63"/>
  <c r="A162" i="63"/>
  <c r="A163" i="63"/>
  <c r="A164" i="63"/>
  <c r="A165" i="63"/>
  <c r="A166" i="63"/>
  <c r="A167" i="63"/>
  <c r="A168" i="63"/>
  <c r="A169" i="63"/>
  <c r="A170" i="63"/>
  <c r="A171" i="63"/>
  <c r="A172" i="63"/>
  <c r="A173" i="63"/>
  <c r="A174" i="63"/>
  <c r="A175" i="63"/>
  <c r="A176" i="63"/>
  <c r="A177" i="63"/>
  <c r="A178" i="63"/>
  <c r="A179" i="63"/>
  <c r="A180" i="63"/>
  <c r="A181" i="63"/>
  <c r="A182" i="63"/>
  <c r="A183" i="63"/>
  <c r="A184" i="63"/>
  <c r="A185" i="63"/>
  <c r="A186" i="63"/>
  <c r="A187" i="63"/>
  <c r="A188" i="63"/>
  <c r="A189" i="63"/>
  <c r="A190" i="63"/>
  <c r="A191" i="63"/>
  <c r="A192" i="63"/>
  <c r="A193" i="63"/>
  <c r="A194" i="63"/>
  <c r="A195" i="63"/>
  <c r="A196" i="63"/>
  <c r="A197" i="63"/>
  <c r="A198" i="63"/>
  <c r="A199" i="63"/>
  <c r="A200" i="63"/>
  <c r="A201" i="63"/>
  <c r="A202" i="63"/>
  <c r="A203" i="63"/>
  <c r="A204" i="63"/>
  <c r="A205" i="63"/>
  <c r="A206" i="63"/>
  <c r="A207" i="63"/>
  <c r="A208" i="63"/>
  <c r="A209" i="63"/>
  <c r="A210" i="63"/>
  <c r="A211" i="63"/>
  <c r="A212" i="63"/>
  <c r="A213" i="63"/>
  <c r="A214" i="63"/>
  <c r="A215" i="63"/>
  <c r="A216" i="63"/>
  <c r="A217" i="63"/>
  <c r="A218" i="63"/>
  <c r="A219" i="63"/>
  <c r="A220" i="63"/>
  <c r="A221" i="63"/>
  <c r="A222" i="63"/>
  <c r="A223" i="63"/>
  <c r="A224" i="63"/>
  <c r="A225" i="63"/>
  <c r="A226" i="63"/>
  <c r="A227" i="63"/>
  <c r="A228" i="63"/>
  <c r="A229" i="63"/>
  <c r="A230" i="63"/>
  <c r="A231" i="63"/>
  <c r="A232" i="63"/>
  <c r="A233" i="63"/>
  <c r="A234" i="63"/>
  <c r="A235" i="63"/>
  <c r="A236" i="63"/>
  <c r="A237" i="63"/>
  <c r="A238" i="63"/>
  <c r="A239" i="63"/>
  <c r="A240" i="63"/>
  <c r="A241" i="63"/>
  <c r="A242" i="63"/>
  <c r="A243" i="63"/>
  <c r="A244" i="63"/>
  <c r="A245" i="63"/>
  <c r="A246" i="63"/>
  <c r="A247" i="63"/>
  <c r="A248" i="63"/>
  <c r="A249" i="63"/>
  <c r="A250" i="63"/>
  <c r="A251" i="63"/>
  <c r="A252" i="63"/>
  <c r="A253" i="63"/>
  <c r="A254" i="63"/>
  <c r="A255" i="63"/>
  <c r="A256" i="63"/>
  <c r="A257" i="63"/>
  <c r="A258" i="63"/>
  <c r="A259" i="63"/>
  <c r="A260" i="63"/>
  <c r="A261" i="63"/>
  <c r="A262" i="63"/>
  <c r="A263" i="63"/>
  <c r="A264" i="63"/>
  <c r="A265" i="63"/>
  <c r="A266" i="63"/>
  <c r="A267" i="63"/>
  <c r="A268" i="63"/>
  <c r="A269" i="63"/>
  <c r="A270" i="63"/>
  <c r="A271" i="63"/>
  <c r="A272" i="63"/>
  <c r="A273" i="63"/>
  <c r="A274" i="63"/>
  <c r="A275" i="63"/>
  <c r="A276" i="63"/>
  <c r="A277" i="63"/>
  <c r="A278" i="63"/>
  <c r="A279" i="63"/>
  <c r="A280" i="63"/>
  <c r="A281" i="63"/>
  <c r="A282" i="63"/>
  <c r="A283" i="63"/>
  <c r="A284" i="63"/>
  <c r="A285" i="63"/>
  <c r="A286" i="63"/>
  <c r="A287" i="63"/>
  <c r="A288" i="63"/>
  <c r="A289" i="63"/>
  <c r="A290" i="63"/>
  <c r="A291" i="63"/>
  <c r="A292" i="63"/>
  <c r="A293" i="63"/>
  <c r="A294" i="63"/>
  <c r="A295" i="63"/>
  <c r="A296" i="63"/>
  <c r="A297" i="63"/>
  <c r="A298" i="63"/>
  <c r="A299" i="63"/>
  <c r="A300" i="63"/>
  <c r="A301" i="63"/>
  <c r="A302" i="63"/>
  <c r="A303" i="63"/>
  <c r="A304" i="63"/>
  <c r="A305" i="63"/>
  <c r="A306" i="63"/>
  <c r="A307" i="63"/>
  <c r="A308" i="63"/>
  <c r="A309" i="63"/>
  <c r="A310" i="63"/>
  <c r="A311" i="63"/>
  <c r="A312" i="63"/>
  <c r="A313" i="63"/>
  <c r="A314" i="63"/>
  <c r="A315" i="63"/>
  <c r="A316" i="63"/>
  <c r="A317" i="63"/>
  <c r="A318" i="63"/>
  <c r="A319" i="63"/>
  <c r="A320" i="63"/>
  <c r="A321" i="63"/>
  <c r="A322" i="63"/>
  <c r="A323" i="63"/>
  <c r="A324" i="63"/>
  <c r="A325" i="63"/>
  <c r="A326" i="63"/>
  <c r="A327" i="63"/>
  <c r="A328" i="63"/>
  <c r="A329" i="63"/>
  <c r="A330" i="63"/>
  <c r="A331" i="63"/>
  <c r="A332" i="63"/>
  <c r="A333" i="63"/>
  <c r="A334" i="63"/>
  <c r="A335" i="63"/>
  <c r="A336" i="63"/>
  <c r="A337" i="63"/>
  <c r="A338" i="63"/>
  <c r="A339" i="63"/>
  <c r="A340" i="63"/>
  <c r="A341" i="63"/>
  <c r="A342" i="63"/>
  <c r="A343" i="63"/>
  <c r="A344" i="63"/>
  <c r="A345" i="63"/>
  <c r="A346" i="63"/>
  <c r="A347" i="63"/>
  <c r="A348" i="63"/>
  <c r="A349" i="63"/>
  <c r="A350" i="63"/>
  <c r="A351" i="63"/>
  <c r="A352" i="63"/>
  <c r="A353" i="63"/>
  <c r="A354" i="63"/>
  <c r="A355" i="63"/>
  <c r="A356" i="63"/>
  <c r="A357" i="63"/>
  <c r="A358" i="63"/>
  <c r="A359" i="63"/>
  <c r="A360" i="63"/>
  <c r="A361" i="63"/>
  <c r="A362" i="63"/>
  <c r="A363" i="63"/>
  <c r="A364" i="63"/>
  <c r="A365" i="63"/>
  <c r="A366" i="63"/>
  <c r="A367" i="63"/>
  <c r="A368" i="63"/>
  <c r="A369" i="63"/>
  <c r="A370" i="63"/>
  <c r="A371" i="63"/>
  <c r="A372" i="63"/>
  <c r="A373" i="63"/>
  <c r="A374" i="63"/>
  <c r="A375" i="63"/>
  <c r="A376" i="63"/>
  <c r="A377" i="63"/>
  <c r="A378" i="63"/>
  <c r="A379" i="63"/>
  <c r="A380" i="63"/>
  <c r="A381" i="63"/>
  <c r="A382" i="63"/>
  <c r="A383" i="63"/>
  <c r="A384" i="63"/>
  <c r="A385" i="63"/>
  <c r="A386" i="63"/>
  <c r="A387" i="63"/>
  <c r="A388" i="63"/>
  <c r="A389" i="63"/>
  <c r="A390" i="63"/>
  <c r="A391" i="63"/>
  <c r="A392" i="63"/>
  <c r="A393" i="63"/>
  <c r="A394" i="63"/>
  <c r="A395" i="63"/>
  <c r="A396" i="63"/>
  <c r="A397" i="63"/>
  <c r="A398" i="63"/>
  <c r="A399" i="63"/>
  <c r="A400" i="63"/>
  <c r="A401" i="63"/>
  <c r="A402" i="63"/>
  <c r="A403" i="63"/>
  <c r="A404" i="63"/>
  <c r="A405" i="63"/>
  <c r="A406" i="63"/>
  <c r="A407" i="63"/>
  <c r="A408" i="63"/>
  <c r="A409" i="63"/>
  <c r="A410" i="63"/>
  <c r="A411" i="63"/>
  <c r="A412" i="63"/>
  <c r="A413" i="63"/>
  <c r="A414" i="63"/>
  <c r="A415" i="63"/>
  <c r="A416" i="63"/>
  <c r="A417" i="63"/>
  <c r="A418" i="63"/>
  <c r="A419" i="63"/>
  <c r="A420" i="63"/>
  <c r="A421" i="63"/>
  <c r="A422" i="63"/>
  <c r="A423" i="63"/>
  <c r="A424" i="63"/>
  <c r="A425" i="63"/>
  <c r="A426" i="63"/>
  <c r="A427" i="63"/>
  <c r="A428" i="63"/>
  <c r="A429" i="63"/>
  <c r="A430" i="63"/>
  <c r="A431" i="63"/>
  <c r="A432" i="63"/>
  <c r="A433" i="63"/>
  <c r="A434" i="63"/>
  <c r="A435" i="63"/>
  <c r="A436" i="63"/>
  <c r="A437" i="63"/>
  <c r="A438" i="63"/>
  <c r="A439" i="63"/>
  <c r="A440" i="63"/>
  <c r="A441" i="63"/>
  <c r="A442" i="63"/>
  <c r="A443" i="63"/>
  <c r="A444" i="63"/>
  <c r="A445" i="63"/>
  <c r="A446" i="63"/>
  <c r="A447" i="63"/>
  <c r="A448" i="63"/>
  <c r="A449" i="63"/>
  <c r="A450" i="63"/>
  <c r="A451" i="63"/>
  <c r="A452" i="63"/>
  <c r="A453" i="63"/>
  <c r="A454" i="63"/>
  <c r="A455" i="63"/>
  <c r="A456" i="63"/>
  <c r="A457" i="63"/>
  <c r="A458" i="63"/>
  <c r="A459" i="63"/>
  <c r="A460" i="63"/>
  <c r="A461" i="63"/>
  <c r="A462" i="63"/>
  <c r="A463" i="63"/>
  <c r="A464" i="63"/>
  <c r="A465" i="63"/>
  <c r="A466" i="63"/>
  <c r="A467" i="63"/>
  <c r="A468" i="63"/>
  <c r="A469" i="63"/>
  <c r="A470" i="63"/>
  <c r="A471" i="63"/>
  <c r="A472" i="63"/>
  <c r="A473" i="63"/>
  <c r="A474" i="63"/>
  <c r="A475" i="63"/>
  <c r="A476" i="63"/>
  <c r="A477" i="63"/>
  <c r="A478" i="63"/>
  <c r="A479" i="63"/>
  <c r="A480" i="63"/>
  <c r="A481" i="63"/>
  <c r="A482" i="63"/>
  <c r="A483" i="63"/>
  <c r="A484" i="63"/>
  <c r="A485" i="63"/>
  <c r="A486" i="63"/>
  <c r="A487" i="63"/>
  <c r="A488" i="63"/>
  <c r="A489" i="63"/>
  <c r="A490" i="63"/>
  <c r="A491" i="63"/>
  <c r="A492" i="63"/>
  <c r="A493" i="63"/>
  <c r="A494" i="63"/>
  <c r="A495" i="63"/>
  <c r="A496" i="63"/>
  <c r="A497" i="63"/>
  <c r="A498" i="63"/>
  <c r="A499" i="63"/>
  <c r="A500" i="63"/>
  <c r="A501" i="63"/>
  <c r="A502" i="63"/>
  <c r="A503" i="63"/>
  <c r="A504" i="63"/>
  <c r="A505" i="63"/>
  <c r="A506" i="63"/>
  <c r="A507" i="63"/>
  <c r="A508" i="63"/>
  <c r="A509" i="63"/>
  <c r="A510" i="63"/>
  <c r="A511" i="63"/>
  <c r="A512" i="63"/>
  <c r="A513" i="63"/>
  <c r="A514" i="63"/>
  <c r="A515" i="63"/>
  <c r="A516" i="63"/>
  <c r="A517" i="63"/>
  <c r="A518" i="63"/>
  <c r="A519" i="63"/>
  <c r="A520" i="63"/>
  <c r="A521" i="63"/>
  <c r="A522" i="63"/>
  <c r="A523" i="63"/>
  <c r="A524" i="63"/>
  <c r="A525" i="63"/>
  <c r="A526" i="63"/>
  <c r="A527" i="63"/>
  <c r="A528" i="63"/>
  <c r="A529" i="63"/>
  <c r="A530" i="63"/>
  <c r="A531" i="63"/>
  <c r="A532" i="63"/>
  <c r="A533" i="63"/>
  <c r="A534" i="63"/>
  <c r="A535" i="63"/>
  <c r="A536" i="63"/>
  <c r="A537" i="63"/>
  <c r="A538" i="63"/>
  <c r="A539" i="63"/>
  <c r="A540" i="63"/>
  <c r="A541" i="63"/>
  <c r="A542" i="63"/>
  <c r="A543" i="63"/>
  <c r="A544" i="63"/>
  <c r="A545" i="63"/>
  <c r="A546" i="63"/>
  <c r="A547" i="63"/>
  <c r="A548" i="63"/>
  <c r="A549" i="63"/>
  <c r="A550" i="63"/>
  <c r="A551" i="63"/>
  <c r="A552" i="63"/>
  <c r="A553" i="63"/>
  <c r="A554" i="63"/>
  <c r="A555" i="63"/>
  <c r="A556" i="63"/>
  <c r="A557" i="63"/>
  <c r="A558" i="63"/>
  <c r="A559" i="63"/>
  <c r="A560" i="63"/>
  <c r="A561" i="63"/>
  <c r="A562" i="63"/>
  <c r="A563" i="63"/>
  <c r="A564" i="63"/>
  <c r="A565" i="63"/>
  <c r="A566" i="63"/>
  <c r="A567" i="63"/>
  <c r="A568" i="63"/>
  <c r="A569" i="63"/>
  <c r="A570" i="63"/>
  <c r="A571" i="63"/>
  <c r="A572" i="63"/>
  <c r="A573" i="63"/>
  <c r="A574" i="63"/>
  <c r="A575" i="63"/>
  <c r="A576" i="63"/>
  <c r="A577" i="63"/>
  <c r="A578" i="63"/>
  <c r="A579" i="63"/>
  <c r="A580" i="63"/>
  <c r="A581" i="63"/>
  <c r="A582" i="63"/>
  <c r="A583" i="63"/>
  <c r="A584" i="63"/>
  <c r="A585" i="63"/>
  <c r="A586" i="63"/>
  <c r="A587" i="63"/>
  <c r="A588" i="63"/>
  <c r="A589" i="63"/>
  <c r="A590" i="63"/>
  <c r="A591" i="63"/>
  <c r="A592" i="63"/>
  <c r="A593" i="63"/>
  <c r="A594" i="63"/>
  <c r="A595" i="63"/>
  <c r="A596" i="63"/>
  <c r="A597" i="63"/>
  <c r="A598" i="63"/>
  <c r="A599" i="63"/>
  <c r="A600" i="63"/>
  <c r="A601" i="63"/>
  <c r="A602" i="63"/>
  <c r="A603" i="63"/>
  <c r="A604" i="63"/>
  <c r="A605" i="63"/>
  <c r="A606" i="63"/>
  <c r="A607" i="63"/>
  <c r="A608" i="63"/>
  <c r="A609" i="63"/>
  <c r="A610" i="63"/>
  <c r="A611" i="63"/>
  <c r="A612" i="63"/>
  <c r="A613" i="63"/>
  <c r="A614" i="63"/>
  <c r="A615" i="63"/>
  <c r="A616" i="63"/>
  <c r="A617" i="63"/>
  <c r="A618" i="63"/>
  <c r="A619" i="63"/>
  <c r="A620" i="63"/>
  <c r="A621" i="63"/>
  <c r="A622" i="63"/>
  <c r="A623" i="63"/>
  <c r="A624" i="63"/>
  <c r="A625" i="63"/>
  <c r="A626" i="63"/>
  <c r="A627" i="63"/>
  <c r="A628" i="63"/>
  <c r="A629" i="63"/>
  <c r="A630" i="63"/>
  <c r="A631" i="63"/>
  <c r="A632" i="63"/>
  <c r="A633" i="63"/>
  <c r="A634" i="63"/>
  <c r="A635" i="63"/>
  <c r="A636" i="63"/>
  <c r="A637" i="63"/>
  <c r="A638" i="63"/>
  <c r="A639" i="63"/>
  <c r="A640" i="63"/>
  <c r="A641" i="63"/>
  <c r="A642" i="63"/>
  <c r="A643" i="63"/>
  <c r="A644" i="63"/>
  <c r="A645" i="63"/>
  <c r="A646" i="63"/>
  <c r="A647" i="63"/>
  <c r="A648" i="63"/>
  <c r="A649" i="63"/>
  <c r="A650" i="63"/>
  <c r="A651" i="63"/>
  <c r="A652" i="63"/>
  <c r="A653" i="63"/>
  <c r="A654" i="63"/>
  <c r="A655" i="63"/>
  <c r="A656" i="63"/>
  <c r="A657" i="63"/>
  <c r="A658" i="63"/>
  <c r="A659" i="63"/>
  <c r="A660" i="63"/>
  <c r="A661" i="63"/>
  <c r="A662" i="63"/>
  <c r="A663" i="63"/>
  <c r="A664" i="63"/>
  <c r="A665" i="63"/>
  <c r="A666" i="63"/>
  <c r="A667" i="63"/>
  <c r="A668" i="63"/>
  <c r="A669" i="63"/>
  <c r="A670" i="63"/>
  <c r="A671" i="63"/>
  <c r="A672" i="63"/>
  <c r="A673" i="63"/>
  <c r="A674" i="63"/>
  <c r="A675" i="63"/>
  <c r="A676" i="63"/>
  <c r="A677" i="63"/>
  <c r="A678" i="63"/>
  <c r="A679" i="63"/>
  <c r="A680" i="63"/>
  <c r="A681" i="63"/>
  <c r="A682" i="63"/>
  <c r="A683" i="63"/>
  <c r="A684" i="63"/>
  <c r="A685" i="63"/>
  <c r="A686" i="63"/>
  <c r="A687" i="63"/>
  <c r="A688" i="63"/>
  <c r="A689" i="63"/>
  <c r="A690" i="63"/>
  <c r="A691" i="63"/>
  <c r="A692" i="63"/>
  <c r="A693" i="63"/>
  <c r="A694" i="63"/>
  <c r="A695" i="63"/>
  <c r="A696" i="63"/>
  <c r="A697" i="63"/>
  <c r="A698" i="63"/>
  <c r="A699" i="63"/>
  <c r="A700" i="63"/>
  <c r="A701" i="63"/>
  <c r="A702" i="63"/>
  <c r="A703" i="63"/>
  <c r="A704" i="63"/>
  <c r="A705" i="63"/>
  <c r="A706" i="63"/>
  <c r="A707" i="63"/>
  <c r="A708" i="63"/>
  <c r="A709" i="63"/>
  <c r="A710" i="63"/>
  <c r="A711" i="63"/>
  <c r="A712" i="63"/>
  <c r="A713" i="63"/>
  <c r="A714" i="63"/>
  <c r="A715" i="63"/>
  <c r="A716" i="63"/>
  <c r="A717" i="63"/>
  <c r="A718" i="63"/>
  <c r="A719" i="63"/>
  <c r="A720" i="63"/>
  <c r="A721" i="63"/>
  <c r="A722" i="63"/>
  <c r="A723" i="63"/>
  <c r="A724" i="63"/>
  <c r="A725" i="63"/>
  <c r="A726" i="63"/>
  <c r="A727" i="63"/>
  <c r="A728" i="63"/>
  <c r="A729" i="63"/>
  <c r="A730" i="63"/>
  <c r="A731" i="63"/>
  <c r="A732" i="63"/>
  <c r="A733" i="63"/>
  <c r="A734" i="63"/>
  <c r="A735" i="63"/>
  <c r="A736" i="63"/>
  <c r="A737" i="63"/>
  <c r="A738" i="63"/>
  <c r="A739" i="63"/>
  <c r="A740" i="63"/>
  <c r="A741" i="63"/>
  <c r="A742" i="63"/>
  <c r="A743" i="63"/>
  <c r="A744" i="63"/>
  <c r="A745" i="63"/>
  <c r="A746" i="63"/>
  <c r="A747" i="63"/>
  <c r="A748" i="63"/>
  <c r="A749" i="63"/>
  <c r="A750" i="63"/>
  <c r="A751" i="63"/>
  <c r="A752" i="63"/>
  <c r="A753" i="63"/>
  <c r="A754" i="63"/>
  <c r="A755" i="63"/>
  <c r="A756" i="63"/>
  <c r="A757" i="63"/>
  <c r="A758" i="63"/>
  <c r="A759" i="63"/>
  <c r="A760" i="63"/>
  <c r="A761" i="63"/>
  <c r="A762" i="63"/>
  <c r="A763" i="63"/>
  <c r="A764" i="63"/>
  <c r="A765" i="63"/>
  <c r="A766" i="63"/>
  <c r="A767" i="63"/>
  <c r="A768" i="63"/>
  <c r="A769" i="63"/>
  <c r="A770" i="63"/>
  <c r="A771" i="63"/>
  <c r="A772" i="63"/>
  <c r="A773" i="63"/>
  <c r="A774" i="63"/>
  <c r="A775" i="63"/>
  <c r="A776" i="63"/>
  <c r="A777" i="63"/>
  <c r="A778" i="63"/>
  <c r="A779" i="63"/>
  <c r="A780" i="63"/>
  <c r="A781" i="63"/>
  <c r="A782" i="63"/>
  <c r="A783" i="63"/>
  <c r="A784" i="63"/>
  <c r="A785" i="63"/>
  <c r="A786" i="63"/>
  <c r="A787" i="63"/>
  <c r="A788" i="63"/>
  <c r="A789" i="63"/>
  <c r="A790" i="63"/>
  <c r="A791" i="63"/>
  <c r="A792" i="63"/>
  <c r="A793" i="63"/>
  <c r="A794" i="63"/>
  <c r="A795" i="63"/>
  <c r="A796" i="63"/>
  <c r="A797" i="63"/>
  <c r="A798" i="63"/>
  <c r="A799" i="63"/>
  <c r="A800" i="63"/>
  <c r="A801" i="63"/>
  <c r="A802" i="63"/>
  <c r="A803" i="63"/>
  <c r="A804" i="63"/>
  <c r="A805" i="63"/>
  <c r="A806" i="63"/>
  <c r="A807" i="63"/>
  <c r="A808" i="63"/>
  <c r="A809" i="63"/>
  <c r="A810" i="63"/>
  <c r="A811" i="63"/>
  <c r="A812" i="63"/>
  <c r="A813" i="63"/>
  <c r="A814" i="63"/>
  <c r="A815" i="63"/>
  <c r="A816" i="63"/>
  <c r="A817" i="63"/>
  <c r="A818" i="63"/>
  <c r="A819" i="63"/>
  <c r="A820" i="63"/>
  <c r="A821" i="63"/>
  <c r="A822" i="63"/>
  <c r="A823" i="63"/>
  <c r="A824" i="63"/>
  <c r="A825" i="63"/>
  <c r="A826" i="63"/>
  <c r="A827" i="63"/>
  <c r="A828" i="63"/>
  <c r="A829" i="63"/>
  <c r="A830" i="63"/>
  <c r="A831" i="63"/>
  <c r="A832" i="63"/>
  <c r="A833" i="63"/>
  <c r="A834" i="63"/>
  <c r="A835" i="63"/>
  <c r="A836" i="63"/>
  <c r="A837" i="63"/>
  <c r="A838" i="63"/>
  <c r="A839" i="63"/>
  <c r="A840" i="63"/>
  <c r="A841" i="63"/>
  <c r="A842" i="63"/>
  <c r="A843" i="63"/>
  <c r="A844" i="63"/>
  <c r="A845" i="63"/>
  <c r="A846" i="63"/>
  <c r="A847" i="63"/>
  <c r="A848" i="63"/>
  <c r="A849" i="63"/>
  <c r="A850" i="63"/>
  <c r="A851" i="63"/>
  <c r="A852" i="63"/>
  <c r="A853" i="63"/>
  <c r="A854" i="63"/>
  <c r="A855" i="63"/>
  <c r="A856" i="63"/>
  <c r="A857" i="63"/>
  <c r="A858" i="63"/>
  <c r="A859" i="63"/>
  <c r="A860" i="63"/>
  <c r="A861" i="63"/>
  <c r="A862" i="63"/>
  <c r="A863" i="63"/>
  <c r="A864" i="63"/>
  <c r="A865" i="63"/>
  <c r="A866" i="63"/>
  <c r="A867" i="63"/>
  <c r="A868" i="63"/>
  <c r="A869" i="63"/>
  <c r="A870" i="63"/>
  <c r="A871" i="63"/>
  <c r="A872" i="63"/>
  <c r="A873" i="63"/>
  <c r="A874" i="63"/>
  <c r="A875" i="63"/>
  <c r="A876" i="63"/>
  <c r="A877" i="63"/>
  <c r="A878" i="63"/>
  <c r="A879" i="63"/>
  <c r="A880" i="63"/>
  <c r="A881" i="63"/>
  <c r="A882" i="63"/>
  <c r="A883" i="63"/>
  <c r="A884" i="63"/>
  <c r="A885" i="63"/>
  <c r="A886" i="63"/>
  <c r="A887" i="63"/>
  <c r="A888" i="63"/>
  <c r="A889" i="63"/>
  <c r="A890" i="63"/>
  <c r="A891" i="63"/>
  <c r="A892" i="63"/>
  <c r="A893" i="63"/>
  <c r="A894" i="63"/>
  <c r="A895" i="63"/>
  <c r="A896" i="63"/>
  <c r="A897" i="63"/>
  <c r="A898" i="63"/>
  <c r="A899" i="63"/>
  <c r="A900" i="63"/>
  <c r="A901" i="63"/>
  <c r="A902" i="63"/>
  <c r="A903" i="63"/>
  <c r="A904" i="63"/>
  <c r="A905" i="63"/>
  <c r="A906" i="63"/>
  <c r="A907" i="63"/>
  <c r="A908" i="63"/>
  <c r="A909" i="63"/>
  <c r="A910" i="63"/>
  <c r="A911" i="63"/>
  <c r="A912" i="63"/>
  <c r="A913" i="63"/>
  <c r="A914" i="63"/>
  <c r="A915" i="63"/>
  <c r="A916" i="63"/>
  <c r="A917" i="63"/>
  <c r="A918" i="63"/>
  <c r="A919" i="63"/>
  <c r="A920" i="63"/>
  <c r="A921" i="63"/>
  <c r="A922" i="63"/>
  <c r="A923" i="63"/>
  <c r="A924" i="63"/>
  <c r="A925" i="63"/>
  <c r="A926" i="63"/>
  <c r="A927" i="63"/>
  <c r="A928" i="63"/>
  <c r="A929" i="63"/>
  <c r="A930" i="63"/>
  <c r="A931" i="63"/>
  <c r="A932" i="63"/>
  <c r="A933" i="63"/>
  <c r="A934" i="63"/>
  <c r="A935" i="63"/>
  <c r="A936" i="63"/>
  <c r="A937" i="63"/>
  <c r="A938" i="63"/>
  <c r="A939" i="63"/>
  <c r="A940" i="63"/>
  <c r="A941" i="63"/>
  <c r="A942" i="63"/>
  <c r="A943" i="63"/>
  <c r="A944" i="63"/>
  <c r="A945" i="63"/>
  <c r="A946" i="63"/>
  <c r="A947" i="63"/>
  <c r="A948" i="63"/>
  <c r="A949" i="63"/>
  <c r="A950" i="63"/>
  <c r="A951" i="63"/>
  <c r="A952" i="63"/>
  <c r="A953" i="63"/>
  <c r="A954" i="63"/>
  <c r="A955" i="63"/>
  <c r="A956" i="63"/>
  <c r="A957" i="63"/>
  <c r="A958" i="63"/>
  <c r="A959" i="63"/>
  <c r="A960" i="63"/>
  <c r="A961" i="63"/>
  <c r="A962" i="63"/>
  <c r="A963" i="63"/>
  <c r="A964" i="63"/>
  <c r="A965" i="63"/>
  <c r="A966" i="63"/>
  <c r="A967" i="63"/>
  <c r="A968" i="63"/>
  <c r="A969" i="63"/>
  <c r="A970" i="63"/>
  <c r="A971" i="63"/>
  <c r="A972" i="63"/>
  <c r="A973" i="63"/>
  <c r="A974" i="63"/>
  <c r="A975" i="63"/>
  <c r="A976" i="63"/>
  <c r="A977" i="63"/>
  <c r="A978" i="63"/>
  <c r="A979" i="63"/>
  <c r="A980" i="63"/>
  <c r="A981" i="63"/>
  <c r="A982" i="63"/>
  <c r="A983" i="63"/>
  <c r="A984" i="63"/>
  <c r="A985" i="63"/>
  <c r="A986" i="63"/>
  <c r="A987" i="63"/>
  <c r="A988" i="63"/>
  <c r="A989" i="63"/>
  <c r="A990" i="63"/>
  <c r="A991" i="63"/>
  <c r="A992" i="63"/>
  <c r="A993" i="63"/>
  <c r="A994" i="63"/>
  <c r="A995" i="63"/>
  <c r="A996" i="63"/>
  <c r="A997" i="63"/>
  <c r="A998" i="63"/>
  <c r="A999" i="63"/>
  <c r="A1000" i="63"/>
  <c r="A1001" i="63"/>
  <c r="A1002" i="63"/>
  <c r="A1003" i="63"/>
  <c r="A1004" i="63"/>
  <c r="A1005" i="63"/>
  <c r="A1006" i="63"/>
  <c r="A1007" i="63"/>
  <c r="A1008" i="63"/>
  <c r="A1009" i="63"/>
  <c r="A1010" i="63"/>
  <c r="A1011" i="63"/>
  <c r="A1012" i="63"/>
  <c r="A1013" i="63"/>
  <c r="A1014" i="63"/>
  <c r="A1015" i="63"/>
  <c r="A1016" i="63"/>
  <c r="A1017" i="63"/>
  <c r="A1018" i="63"/>
  <c r="A1019" i="63"/>
  <c r="A1020" i="63"/>
  <c r="A1021" i="63"/>
  <c r="A1022" i="63"/>
  <c r="A1023" i="63"/>
  <c r="A1024" i="63"/>
  <c r="A1025" i="63"/>
  <c r="A1026" i="63"/>
  <c r="A1027" i="63"/>
  <c r="A1028" i="63"/>
  <c r="A1029" i="63"/>
  <c r="A1030" i="63"/>
  <c r="A1031" i="63"/>
  <c r="A1032" i="63"/>
  <c r="A1033" i="63"/>
  <c r="A1034" i="63"/>
  <c r="A1035" i="63"/>
  <c r="A1036" i="63"/>
  <c r="A1037" i="63"/>
  <c r="A1038" i="63"/>
  <c r="A1039" i="63"/>
  <c r="A1040" i="63"/>
  <c r="A1041" i="63"/>
  <c r="A1042" i="63"/>
  <c r="A1043" i="63"/>
  <c r="A1044" i="63"/>
  <c r="A1045" i="63"/>
  <c r="A1046" i="63"/>
  <c r="A1047" i="63"/>
  <c r="A1048" i="63"/>
  <c r="A1049" i="63"/>
  <c r="A1050" i="63"/>
  <c r="A1051" i="63"/>
  <c r="A1052" i="63"/>
  <c r="A1053" i="63"/>
  <c r="A1054" i="63"/>
  <c r="A1055" i="63"/>
  <c r="A1056" i="63"/>
  <c r="A1057" i="63"/>
  <c r="A1058" i="63"/>
  <c r="A1059" i="63"/>
  <c r="A1060" i="63"/>
  <c r="A1061" i="63"/>
  <c r="A1062" i="63"/>
  <c r="A1063" i="63"/>
  <c r="A1064" i="63"/>
  <c r="A1065" i="63"/>
  <c r="A1066" i="63"/>
  <c r="A1067" i="63"/>
  <c r="A1068" i="63"/>
  <c r="A1069" i="63"/>
  <c r="A1070" i="63"/>
  <c r="A1071" i="63"/>
  <c r="A1072" i="63"/>
  <c r="A1073" i="63"/>
  <c r="A1074" i="63"/>
  <c r="A1075" i="63"/>
  <c r="A1076" i="63"/>
  <c r="A1077" i="63"/>
  <c r="A1078" i="63"/>
  <c r="A1079" i="63"/>
  <c r="A1080" i="63"/>
  <c r="A1081" i="63"/>
  <c r="A1082" i="63"/>
  <c r="A1083" i="63"/>
  <c r="A1084" i="63"/>
  <c r="A1085" i="63"/>
  <c r="A1086" i="63"/>
  <c r="A1087" i="63"/>
  <c r="A1088" i="63"/>
  <c r="A1089" i="63"/>
  <c r="A1090" i="63"/>
  <c r="A1091" i="63"/>
  <c r="A1092" i="63"/>
  <c r="A1093" i="63"/>
  <c r="A1094" i="63"/>
  <c r="A1095" i="63"/>
  <c r="A1096" i="63"/>
  <c r="A1097" i="63"/>
  <c r="A1098" i="63"/>
  <c r="A1099" i="63"/>
  <c r="A1100" i="63"/>
  <c r="A1101" i="63"/>
  <c r="A1102" i="63"/>
  <c r="A1103" i="63"/>
  <c r="A1104" i="63"/>
  <c r="A1105" i="63"/>
  <c r="A1106" i="63"/>
  <c r="A1107" i="63"/>
  <c r="A1108" i="63"/>
  <c r="A1109" i="63"/>
  <c r="A1110" i="63"/>
  <c r="A1111" i="63"/>
  <c r="A1112" i="63"/>
  <c r="A1113" i="63"/>
  <c r="A1114" i="63"/>
  <c r="A1115" i="63"/>
  <c r="A1116" i="63"/>
  <c r="A1117" i="63"/>
  <c r="A1118" i="63"/>
  <c r="A1119" i="63"/>
  <c r="A1120" i="63"/>
  <c r="A1121" i="63"/>
  <c r="A1122" i="63"/>
  <c r="A1123" i="63"/>
  <c r="A1124" i="63"/>
  <c r="A1125" i="63"/>
  <c r="A1126" i="63"/>
  <c r="A1127" i="63"/>
  <c r="A1128" i="63"/>
  <c r="A1129" i="63"/>
  <c r="A1130" i="63"/>
  <c r="A1131" i="63"/>
  <c r="A1132" i="63"/>
  <c r="A1133" i="63"/>
  <c r="A1134" i="63"/>
  <c r="A1135" i="63"/>
  <c r="A1136" i="63"/>
  <c r="A1137" i="63"/>
  <c r="A1138" i="63"/>
  <c r="A1139" i="63"/>
  <c r="A1140" i="63"/>
  <c r="A1141" i="63"/>
  <c r="A1142" i="63"/>
  <c r="A1143" i="63"/>
  <c r="A1144" i="63"/>
  <c r="A1145" i="63"/>
  <c r="A1146" i="63"/>
  <c r="A1147" i="63"/>
  <c r="A1148" i="63"/>
  <c r="A1149" i="63"/>
  <c r="A1150" i="63"/>
  <c r="A1151" i="63"/>
  <c r="A1152" i="63"/>
  <c r="A1153" i="63"/>
  <c r="A1154" i="63"/>
  <c r="A1155" i="63"/>
  <c r="A1156" i="63"/>
  <c r="A1157" i="63"/>
  <c r="A1158" i="63"/>
  <c r="A1159" i="63"/>
  <c r="A1160" i="63"/>
  <c r="A1161" i="63"/>
  <c r="A1162" i="63"/>
  <c r="A1163" i="63"/>
  <c r="A1164" i="63"/>
  <c r="A1165" i="63"/>
  <c r="A1166" i="63"/>
  <c r="A1167" i="63"/>
  <c r="A1168" i="63"/>
  <c r="A1169" i="63"/>
  <c r="A1170" i="63"/>
  <c r="A1171" i="63"/>
  <c r="A1172" i="63"/>
  <c r="A1173" i="63"/>
  <c r="A1174" i="63"/>
  <c r="A1175" i="63"/>
  <c r="A1176" i="63"/>
  <c r="A1177" i="63"/>
  <c r="A1178" i="63"/>
  <c r="A1179" i="63"/>
  <c r="A1180" i="63"/>
  <c r="A1181" i="63"/>
  <c r="A1182" i="63"/>
  <c r="A1183" i="63"/>
  <c r="A1184" i="63"/>
  <c r="A1185" i="63"/>
  <c r="A1186" i="63"/>
  <c r="A1187" i="63"/>
  <c r="A1188" i="63"/>
  <c r="A1189" i="63"/>
  <c r="A1190" i="63"/>
  <c r="A1191" i="63"/>
  <c r="A1192" i="63"/>
  <c r="A1193" i="63"/>
  <c r="A1194" i="63"/>
  <c r="A1195" i="63"/>
  <c r="A1196" i="63"/>
  <c r="A1197" i="63"/>
  <c r="A1198" i="63"/>
  <c r="A1199" i="63"/>
  <c r="A1200" i="63"/>
  <c r="A1201" i="63"/>
  <c r="A1202" i="63"/>
  <c r="A1203" i="63"/>
  <c r="A1204" i="63"/>
  <c r="A1205" i="63"/>
  <c r="A1206" i="63"/>
  <c r="A1207" i="63"/>
  <c r="A1208" i="63"/>
  <c r="A1209" i="63"/>
  <c r="A1210" i="63"/>
  <c r="A1211" i="63"/>
  <c r="A1212" i="63"/>
  <c r="A1213" i="63"/>
  <c r="A1214" i="63"/>
  <c r="A1215" i="63"/>
  <c r="A1216" i="63"/>
  <c r="A1217" i="63"/>
  <c r="A1218" i="63"/>
  <c r="A1219" i="63"/>
  <c r="A1220" i="63"/>
  <c r="A1221" i="63"/>
  <c r="A1222" i="63"/>
  <c r="A1223" i="63"/>
  <c r="A1224" i="63"/>
  <c r="A1225" i="63"/>
  <c r="A1226" i="63"/>
  <c r="A1227" i="63"/>
  <c r="A1228" i="63"/>
  <c r="A1229" i="63"/>
  <c r="A1230" i="63"/>
  <c r="A1231" i="63"/>
  <c r="A1232" i="63"/>
  <c r="A1233" i="63"/>
  <c r="A1234" i="63"/>
  <c r="A1235" i="63"/>
  <c r="A1236" i="63"/>
  <c r="A1237" i="63"/>
  <c r="A1238" i="63"/>
  <c r="A1239" i="63"/>
  <c r="A1240" i="63"/>
  <c r="A1241" i="63"/>
  <c r="A1242" i="63"/>
  <c r="A1243" i="63"/>
  <c r="A1244" i="63"/>
  <c r="A1245" i="63"/>
  <c r="A1246" i="63"/>
  <c r="A1247" i="63"/>
  <c r="A1248" i="63"/>
  <c r="A1249" i="63"/>
  <c r="A1250" i="63"/>
  <c r="A1251" i="63"/>
  <c r="A1252" i="63"/>
  <c r="A1253" i="63"/>
  <c r="A1254" i="63"/>
  <c r="A1255" i="63"/>
  <c r="A1256" i="63"/>
  <c r="A1257" i="63"/>
  <c r="A1258" i="63"/>
  <c r="A1259" i="63"/>
  <c r="A1260" i="63"/>
  <c r="A1261" i="63"/>
  <c r="A1262" i="63"/>
  <c r="A1263" i="63"/>
  <c r="A1264" i="63"/>
  <c r="A1265" i="63"/>
  <c r="A1266" i="63"/>
  <c r="A1267" i="63"/>
  <c r="A1268" i="63"/>
  <c r="A1269" i="63"/>
  <c r="A1270" i="63"/>
  <c r="A1271" i="63"/>
  <c r="A1272" i="63"/>
  <c r="A1273" i="63"/>
  <c r="A1274" i="63"/>
  <c r="A1275" i="63"/>
  <c r="A1276" i="63"/>
  <c r="A1277" i="63"/>
  <c r="A1278" i="63"/>
  <c r="A1279" i="63"/>
  <c r="A1280" i="63"/>
  <c r="A1281" i="63"/>
  <c r="A1282" i="63"/>
  <c r="A1283" i="63"/>
  <c r="A1284" i="63"/>
  <c r="A1285" i="63"/>
  <c r="A1286" i="63"/>
  <c r="A1287" i="63"/>
  <c r="A1288" i="63"/>
  <c r="A1289" i="63"/>
  <c r="A1290" i="63"/>
  <c r="A1291" i="63"/>
  <c r="A1292" i="63"/>
  <c r="A1293" i="63"/>
  <c r="A1294" i="63"/>
  <c r="A1295" i="63"/>
  <c r="A1296" i="63"/>
  <c r="A1297" i="63"/>
  <c r="A1298" i="63"/>
  <c r="A1299" i="63"/>
  <c r="A1300" i="63"/>
  <c r="A1301" i="63"/>
  <c r="A1302" i="63"/>
  <c r="A1303" i="63"/>
  <c r="A1304" i="63"/>
  <c r="A1305" i="63"/>
  <c r="G2" i="47" a="1"/>
  <c r="G2" i="47" s="1"/>
  <c r="F2" i="47" a="1"/>
  <c r="F2" i="47" s="1"/>
  <c r="E2" i="47" a="1"/>
  <c r="E2" i="47" s="1"/>
  <c r="D2" i="47" a="1"/>
  <c r="D2" i="47" s="1"/>
  <c r="C2" i="47" a="1"/>
  <c r="C2" i="47" s="1"/>
  <c r="D10" i="60"/>
  <c r="D8" i="60"/>
  <c r="A501" i="59" l="1"/>
  <c r="A500" i="59"/>
  <c r="A499" i="59"/>
  <c r="A498" i="59"/>
  <c r="A497" i="59"/>
  <c r="A496" i="59"/>
  <c r="A495" i="59"/>
  <c r="A494" i="59"/>
  <c r="A493" i="59"/>
  <c r="A492" i="59"/>
  <c r="A491" i="59"/>
  <c r="A490" i="59"/>
  <c r="A489" i="59"/>
  <c r="A488" i="59"/>
  <c r="A487" i="59"/>
  <c r="A486" i="59"/>
  <c r="A485" i="59"/>
  <c r="A484" i="59"/>
  <c r="A483" i="59"/>
  <c r="A482" i="59"/>
  <c r="A481" i="59"/>
  <c r="A480" i="59"/>
  <c r="A479" i="59"/>
  <c r="A478" i="59"/>
  <c r="A477" i="59"/>
  <c r="A476" i="59"/>
  <c r="A475" i="59"/>
  <c r="A474" i="59"/>
  <c r="A473" i="59"/>
  <c r="A472" i="59"/>
  <c r="A471" i="59"/>
  <c r="A470" i="59"/>
  <c r="A469" i="59"/>
  <c r="A468" i="59"/>
  <c r="A467" i="59"/>
  <c r="A466" i="59"/>
  <c r="A465" i="59"/>
  <c r="A464" i="59"/>
  <c r="A463" i="59"/>
  <c r="A462" i="59"/>
  <c r="A461" i="59"/>
  <c r="A460" i="59"/>
  <c r="A459" i="59"/>
  <c r="A458" i="59"/>
  <c r="A457" i="59"/>
  <c r="A456" i="59"/>
  <c r="A455" i="59"/>
  <c r="A454" i="59"/>
  <c r="A453" i="59"/>
  <c r="A452" i="59"/>
  <c r="A451" i="59"/>
  <c r="A450" i="59"/>
  <c r="A449" i="59"/>
  <c r="A448" i="59"/>
  <c r="A447" i="59"/>
  <c r="A446" i="59"/>
  <c r="A445" i="59"/>
  <c r="A444" i="59"/>
  <c r="A443" i="59"/>
  <c r="A442" i="59"/>
  <c r="A441" i="59"/>
  <c r="A440" i="59"/>
  <c r="A439" i="59"/>
  <c r="A438" i="59"/>
  <c r="A437" i="59"/>
  <c r="A436" i="59"/>
  <c r="A435" i="59"/>
  <c r="A434" i="59"/>
  <c r="A433" i="59"/>
  <c r="A432" i="59"/>
  <c r="A431" i="59"/>
  <c r="A430" i="59"/>
  <c r="A429" i="59"/>
  <c r="A428" i="59"/>
  <c r="A427" i="59"/>
  <c r="A426" i="59"/>
  <c r="A425" i="59"/>
  <c r="A424" i="59"/>
  <c r="A423" i="59"/>
  <c r="A422" i="59"/>
  <c r="A421" i="59"/>
  <c r="A420" i="59"/>
  <c r="A419" i="59"/>
  <c r="A418" i="59"/>
  <c r="A417" i="59"/>
  <c r="A416" i="59"/>
  <c r="A415" i="59"/>
  <c r="A414" i="59"/>
  <c r="A413" i="59"/>
  <c r="A412" i="59"/>
  <c r="A411" i="59"/>
  <c r="A410" i="59"/>
  <c r="A409" i="59"/>
  <c r="A408" i="59"/>
  <c r="A407" i="59"/>
  <c r="A406" i="59"/>
  <c r="A405" i="59"/>
  <c r="A404" i="59"/>
  <c r="A403" i="59"/>
  <c r="A402" i="59"/>
  <c r="A401" i="59"/>
  <c r="A400" i="59"/>
  <c r="A399" i="59"/>
  <c r="A398" i="59"/>
  <c r="A397" i="59"/>
  <c r="A396" i="59"/>
  <c r="A395" i="59"/>
  <c r="A394" i="59"/>
  <c r="A393" i="59"/>
  <c r="A392" i="59"/>
  <c r="A391" i="59"/>
  <c r="A390" i="59"/>
  <c r="A389" i="59"/>
  <c r="A388" i="59"/>
  <c r="A387" i="59"/>
  <c r="A386" i="59"/>
  <c r="A385" i="59"/>
  <c r="A384" i="59"/>
  <c r="A383" i="59"/>
  <c r="A382" i="59"/>
  <c r="A381" i="59"/>
  <c r="A380" i="59"/>
  <c r="A379" i="59"/>
  <c r="A378" i="59"/>
  <c r="A377" i="59"/>
  <c r="A376" i="59"/>
  <c r="A375" i="59"/>
  <c r="A374" i="59"/>
  <c r="A373" i="59"/>
  <c r="A372" i="59"/>
  <c r="A371" i="59"/>
  <c r="A370" i="59"/>
  <c r="A369" i="59"/>
  <c r="A368" i="59"/>
  <c r="A367" i="59"/>
  <c r="A366" i="59"/>
  <c r="A365" i="59"/>
  <c r="A364" i="59"/>
  <c r="A363" i="59"/>
  <c r="A362" i="59"/>
  <c r="A361" i="59"/>
  <c r="A360" i="59"/>
  <c r="A359" i="59"/>
  <c r="A358" i="59"/>
  <c r="A357" i="59"/>
  <c r="A356" i="59"/>
  <c r="A355" i="59"/>
  <c r="A354" i="59"/>
  <c r="A353" i="59"/>
  <c r="A352" i="59"/>
  <c r="A351" i="59"/>
  <c r="A350" i="59"/>
  <c r="A349" i="59"/>
  <c r="A348" i="59"/>
  <c r="A347" i="59"/>
  <c r="A346" i="59"/>
  <c r="A345" i="59"/>
  <c r="A344" i="59"/>
  <c r="A343" i="59"/>
  <c r="A342" i="59"/>
  <c r="A341" i="59"/>
  <c r="A340" i="59"/>
  <c r="A339" i="59"/>
  <c r="A338" i="59"/>
  <c r="A337" i="59"/>
  <c r="A336" i="59"/>
  <c r="A335" i="59"/>
  <c r="A334" i="59"/>
  <c r="A333" i="59"/>
  <c r="A332" i="59"/>
  <c r="A331" i="59"/>
  <c r="A330" i="59"/>
  <c r="A329" i="59"/>
  <c r="A328" i="59"/>
  <c r="A327" i="59"/>
  <c r="A326" i="59"/>
  <c r="A325" i="59"/>
  <c r="A324" i="59"/>
  <c r="A323" i="59"/>
  <c r="A322" i="59"/>
  <c r="A321" i="59"/>
  <c r="A320" i="59"/>
  <c r="A319" i="59"/>
  <c r="A318" i="59"/>
  <c r="A317" i="59"/>
  <c r="A316" i="59"/>
  <c r="A315" i="59"/>
  <c r="A314" i="59"/>
  <c r="A313" i="59"/>
  <c r="A312" i="59"/>
  <c r="A311" i="59"/>
  <c r="A310" i="59"/>
  <c r="A309" i="59"/>
  <c r="A308" i="59"/>
  <c r="A307" i="59"/>
  <c r="A306" i="59"/>
  <c r="A305" i="59"/>
  <c r="A304" i="59"/>
  <c r="A303" i="59"/>
  <c r="A302" i="59"/>
  <c r="A301" i="59"/>
  <c r="A300" i="59"/>
  <c r="A299" i="59"/>
  <c r="A298" i="59"/>
  <c r="A297" i="59"/>
  <c r="A296" i="59"/>
  <c r="A295" i="59"/>
  <c r="A294" i="59"/>
  <c r="A293" i="59"/>
  <c r="A292" i="59"/>
  <c r="A291" i="59"/>
  <c r="A290" i="59"/>
  <c r="A289" i="59"/>
  <c r="A288" i="59"/>
  <c r="A287" i="59"/>
  <c r="A286" i="59"/>
  <c r="A285" i="59"/>
  <c r="A284" i="59"/>
  <c r="A283" i="59"/>
  <c r="A282" i="59"/>
  <c r="A281" i="59"/>
  <c r="A280" i="59"/>
  <c r="A279" i="59"/>
  <c r="A278" i="59"/>
  <c r="A277" i="59"/>
  <c r="A276" i="59"/>
  <c r="A275" i="59"/>
  <c r="A274" i="59"/>
  <c r="A273" i="59"/>
  <c r="A272" i="59"/>
  <c r="A271" i="59"/>
  <c r="A270" i="59"/>
  <c r="A269" i="59"/>
  <c r="A268" i="59"/>
  <c r="A267" i="59"/>
  <c r="A266" i="59"/>
  <c r="A265" i="59"/>
  <c r="A264" i="59"/>
  <c r="A263" i="59"/>
  <c r="A262" i="59"/>
  <c r="A261" i="59"/>
  <c r="A260" i="59"/>
  <c r="A259" i="59"/>
  <c r="A258" i="59"/>
  <c r="A257" i="59"/>
  <c r="A256" i="59"/>
  <c r="A255" i="59"/>
  <c r="A254" i="59"/>
  <c r="A253" i="59"/>
  <c r="A252" i="59"/>
  <c r="A251" i="59"/>
  <c r="A250" i="59"/>
  <c r="A249" i="59"/>
  <c r="A248" i="59"/>
  <c r="A247" i="59"/>
  <c r="A246" i="59"/>
  <c r="A245" i="59"/>
  <c r="A244" i="59"/>
  <c r="A243" i="59"/>
  <c r="A242" i="59"/>
  <c r="A241" i="59"/>
  <c r="A240" i="59"/>
  <c r="A239" i="59"/>
  <c r="A238" i="59"/>
  <c r="A237" i="59"/>
  <c r="A236" i="59"/>
  <c r="A235" i="59"/>
  <c r="A234" i="59"/>
  <c r="A233" i="59"/>
  <c r="A232" i="59"/>
  <c r="A231" i="59"/>
  <c r="A230" i="59"/>
  <c r="A229" i="59"/>
  <c r="A228" i="59"/>
  <c r="A227" i="59"/>
  <c r="A226" i="59"/>
  <c r="A225" i="59"/>
  <c r="A224" i="59"/>
  <c r="A223" i="59"/>
  <c r="A222" i="59"/>
  <c r="A221" i="59"/>
  <c r="A220" i="59"/>
  <c r="A219" i="59"/>
  <c r="A218" i="59"/>
  <c r="A217" i="59"/>
  <c r="A216" i="59"/>
  <c r="A215" i="59"/>
  <c r="A214" i="59"/>
  <c r="A213" i="59"/>
  <c r="A212" i="59"/>
  <c r="A211" i="59"/>
  <c r="A210" i="59"/>
  <c r="A209" i="59"/>
  <c r="A208" i="59"/>
  <c r="A207" i="59"/>
  <c r="A206" i="59"/>
  <c r="A205" i="59"/>
  <c r="A204" i="59"/>
  <c r="A203" i="59"/>
  <c r="A202" i="59"/>
  <c r="A201" i="59"/>
  <c r="A200" i="59"/>
  <c r="A199" i="59"/>
  <c r="A198" i="59"/>
  <c r="A197" i="59"/>
  <c r="A196" i="59"/>
  <c r="A195" i="59"/>
  <c r="A194" i="59"/>
  <c r="A193" i="59"/>
  <c r="A192" i="59"/>
  <c r="A191" i="59"/>
  <c r="A190" i="59"/>
  <c r="A189" i="59"/>
  <c r="A188" i="59"/>
  <c r="A187" i="59"/>
  <c r="A186" i="59"/>
  <c r="A185" i="59"/>
  <c r="A184" i="59"/>
  <c r="A183" i="59"/>
  <c r="A182" i="59"/>
  <c r="A181" i="59"/>
  <c r="A180" i="59"/>
  <c r="A179" i="59"/>
  <c r="A178" i="59"/>
  <c r="A177" i="59"/>
  <c r="A176" i="59"/>
  <c r="A175" i="59"/>
  <c r="A174" i="59"/>
  <c r="A173" i="59"/>
  <c r="A172" i="59"/>
  <c r="A171" i="59"/>
  <c r="A170" i="59"/>
  <c r="A169" i="59"/>
  <c r="A168" i="59"/>
  <c r="A167" i="59"/>
  <c r="A166" i="59"/>
  <c r="A165" i="59"/>
  <c r="A164" i="59"/>
  <c r="A163" i="59"/>
  <c r="A162" i="59"/>
  <c r="A161" i="59"/>
  <c r="A160" i="59"/>
  <c r="A159" i="59"/>
  <c r="A158" i="59"/>
  <c r="A157" i="59"/>
  <c r="A156" i="59"/>
  <c r="A155" i="59"/>
  <c r="A154" i="59"/>
  <c r="A153" i="59"/>
  <c r="A152" i="59"/>
  <c r="A151" i="59"/>
  <c r="A150" i="59"/>
  <c r="A149" i="59"/>
  <c r="A148" i="59"/>
  <c r="A147" i="59"/>
  <c r="A146" i="59"/>
  <c r="A145" i="59"/>
  <c r="A144" i="59"/>
  <c r="A143" i="59"/>
  <c r="A142" i="59"/>
  <c r="A141" i="59"/>
  <c r="A140" i="59"/>
  <c r="A139" i="59"/>
  <c r="A138" i="59"/>
  <c r="A137" i="59"/>
  <c r="A136" i="59"/>
  <c r="A135" i="59"/>
  <c r="A134" i="59"/>
  <c r="A133" i="59"/>
  <c r="A132" i="59"/>
  <c r="A131" i="59"/>
  <c r="A130" i="59"/>
  <c r="A129" i="59"/>
  <c r="A128" i="59"/>
  <c r="A127" i="59"/>
  <c r="A126" i="59"/>
  <c r="A125" i="59"/>
  <c r="A124" i="59"/>
  <c r="A123" i="59"/>
  <c r="A122" i="59"/>
  <c r="A121" i="59"/>
  <c r="A120" i="59"/>
  <c r="A119" i="59"/>
  <c r="A118" i="59"/>
  <c r="A117" i="59"/>
  <c r="A116" i="59"/>
  <c r="A115" i="59"/>
  <c r="A114" i="59"/>
  <c r="A113" i="59"/>
  <c r="A112" i="59"/>
  <c r="A111" i="59"/>
  <c r="A110" i="59"/>
  <c r="A109" i="59"/>
  <c r="A108" i="59"/>
  <c r="A107" i="59"/>
  <c r="A106" i="59"/>
  <c r="A105" i="59"/>
  <c r="A104" i="59"/>
  <c r="A103" i="59"/>
  <c r="A102" i="59"/>
  <c r="A101" i="59"/>
  <c r="A100" i="59"/>
  <c r="A99" i="59"/>
  <c r="A98" i="59"/>
  <c r="A97" i="59"/>
  <c r="A96" i="59"/>
  <c r="A95" i="59"/>
  <c r="A94" i="59"/>
  <c r="A93" i="59"/>
  <c r="A92" i="59"/>
  <c r="A91" i="59"/>
  <c r="A90" i="59"/>
  <c r="A89" i="59"/>
  <c r="A88" i="59"/>
  <c r="A87" i="59"/>
  <c r="A86" i="59"/>
  <c r="A85" i="59"/>
  <c r="A84" i="59"/>
  <c r="A83" i="59"/>
  <c r="A82" i="59"/>
  <c r="A81" i="59"/>
  <c r="A80" i="59"/>
  <c r="A79" i="59"/>
  <c r="A78" i="59"/>
  <c r="A77" i="59"/>
  <c r="A76" i="59"/>
  <c r="A75" i="59"/>
  <c r="A74" i="59"/>
  <c r="A73" i="59"/>
  <c r="A72" i="59"/>
  <c r="A71" i="59"/>
  <c r="A70" i="59"/>
  <c r="A69" i="59"/>
  <c r="A68" i="59"/>
  <c r="A67" i="59"/>
  <c r="A66" i="59"/>
  <c r="A65" i="59"/>
  <c r="A64" i="59"/>
  <c r="A63" i="59"/>
  <c r="A62" i="59"/>
  <c r="A61" i="59"/>
  <c r="A60" i="59"/>
  <c r="A59" i="59"/>
  <c r="A58" i="59"/>
  <c r="A57" i="59"/>
  <c r="A56" i="59"/>
  <c r="A55" i="59"/>
  <c r="A54" i="59"/>
  <c r="A53" i="59"/>
  <c r="A52" i="59"/>
  <c r="A51" i="59"/>
  <c r="A50" i="59"/>
  <c r="A49" i="59"/>
  <c r="A48" i="59"/>
  <c r="A47" i="59"/>
  <c r="A46" i="59"/>
  <c r="A45" i="59"/>
  <c r="A44" i="59"/>
  <c r="A43" i="59"/>
  <c r="A42" i="59"/>
  <c r="A41" i="59"/>
  <c r="A40" i="59"/>
  <c r="A39" i="59"/>
  <c r="A38" i="59"/>
  <c r="A37" i="59"/>
  <c r="A36" i="59"/>
  <c r="A35" i="59"/>
  <c r="A34" i="59"/>
  <c r="A33" i="59"/>
  <c r="A32" i="59"/>
  <c r="A31" i="59"/>
  <c r="A30" i="59"/>
  <c r="A29" i="59"/>
  <c r="A28" i="59"/>
  <c r="A27" i="59"/>
  <c r="A26" i="59"/>
  <c r="G2" i="59" a="1"/>
  <c r="G2" i="59" s="1"/>
  <c r="F2" i="59" a="1"/>
  <c r="F2" i="59" s="1"/>
  <c r="E2" i="59" a="1"/>
  <c r="E2" i="59" s="1"/>
  <c r="D2" i="59" a="1"/>
  <c r="D2" i="59" s="1"/>
  <c r="C2" i="59" a="1"/>
  <c r="C2" i="59" s="1"/>
  <c r="B2" i="59" a="1"/>
  <c r="A2" i="47"/>
  <c r="A2" i="32"/>
  <c r="A3" i="32"/>
  <c r="A4" i="32"/>
  <c r="A5" i="32"/>
  <c r="A6" i="32"/>
  <c r="A7" i="32"/>
  <c r="A8" i="32"/>
  <c r="A9" i="32"/>
  <c r="A10" i="32"/>
  <c r="A11" i="32"/>
  <c r="A12" i="32"/>
  <c r="A13"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12" i="32"/>
  <c r="A113" i="32"/>
  <c r="A114" i="32"/>
  <c r="A115" i="32"/>
  <c r="A116" i="32"/>
  <c r="A117" i="32"/>
  <c r="A118" i="32"/>
  <c r="A119" i="32"/>
  <c r="A120" i="32"/>
  <c r="A121" i="32"/>
  <c r="A122" i="32"/>
  <c r="A123" i="32"/>
  <c r="A124" i="32"/>
  <c r="A125" i="32"/>
  <c r="A126" i="32"/>
  <c r="A127" i="32"/>
  <c r="A128" i="32"/>
  <c r="A129" i="32"/>
  <c r="A130" i="32"/>
  <c r="A131" i="32"/>
  <c r="A132" i="32"/>
  <c r="A133" i="32"/>
  <c r="A134" i="32"/>
  <c r="A135" i="32"/>
  <c r="A136" i="32"/>
  <c r="A137" i="32"/>
  <c r="A138" i="32"/>
  <c r="A139" i="32"/>
  <c r="A140" i="32"/>
  <c r="A141" i="32"/>
  <c r="A142" i="32"/>
  <c r="A143" i="32"/>
  <c r="A144" i="32"/>
  <c r="A145" i="32"/>
  <c r="A146" i="32"/>
  <c r="A147" i="32"/>
  <c r="A148" i="32"/>
  <c r="A149" i="32"/>
  <c r="A150" i="32"/>
  <c r="A151" i="32"/>
  <c r="A152" i="32"/>
  <c r="A153" i="32"/>
  <c r="A154" i="32"/>
  <c r="A155" i="32"/>
  <c r="A156" i="32"/>
  <c r="A157" i="32"/>
  <c r="A158" i="32"/>
  <c r="A159" i="32"/>
  <c r="A160" i="32"/>
  <c r="A161" i="32"/>
  <c r="A162" i="32"/>
  <c r="A163" i="32"/>
  <c r="A164" i="32"/>
  <c r="A165" i="32"/>
  <c r="A166" i="32"/>
  <c r="A167" i="32"/>
  <c r="A168" i="32"/>
  <c r="A169" i="32"/>
  <c r="A170" i="32"/>
  <c r="A171" i="32"/>
  <c r="A172" i="32"/>
  <c r="A173" i="32"/>
  <c r="A174" i="32"/>
  <c r="A175" i="32"/>
  <c r="A176" i="32"/>
  <c r="A177" i="32"/>
  <c r="A178" i="32"/>
  <c r="A179" i="32"/>
  <c r="A180" i="32"/>
  <c r="A181" i="32"/>
  <c r="A182" i="32"/>
  <c r="A183" i="32"/>
  <c r="A184" i="32"/>
  <c r="A185" i="32"/>
  <c r="A186" i="32"/>
  <c r="A187" i="32"/>
  <c r="A188" i="32"/>
  <c r="A189" i="32"/>
  <c r="A190" i="32"/>
  <c r="A191" i="32"/>
  <c r="A192" i="32"/>
  <c r="A193" i="32"/>
  <c r="A194" i="32"/>
  <c r="A195" i="32"/>
  <c r="A196" i="32"/>
  <c r="A197" i="32"/>
  <c r="A198" i="32"/>
  <c r="A199" i="32"/>
  <c r="A200" i="32"/>
  <c r="A201" i="32"/>
  <c r="A202" i="32"/>
  <c r="A203" i="32"/>
  <c r="A204" i="32"/>
  <c r="A205" i="32"/>
  <c r="A206" i="32"/>
  <c r="A207" i="32"/>
  <c r="A208" i="32"/>
  <c r="A209" i="32"/>
  <c r="A210" i="32"/>
  <c r="A211" i="32"/>
  <c r="A212" i="32"/>
  <c r="A213" i="32"/>
  <c r="A214" i="32"/>
  <c r="A215" i="32"/>
  <c r="A216" i="32"/>
  <c r="A217" i="32"/>
  <c r="A218" i="32"/>
  <c r="A219" i="32"/>
  <c r="A220" i="32"/>
  <c r="A221" i="32"/>
  <c r="A222" i="32"/>
  <c r="A223" i="32"/>
  <c r="A224" i="32"/>
  <c r="A225" i="32"/>
  <c r="A226" i="32"/>
  <c r="A227" i="32"/>
  <c r="A228" i="32"/>
  <c r="A229" i="32"/>
  <c r="A230" i="32"/>
  <c r="A231" i="32"/>
  <c r="A232" i="32"/>
  <c r="A233" i="32"/>
  <c r="A234" i="32"/>
  <c r="A235" i="32"/>
  <c r="A236" i="32"/>
  <c r="A237" i="32"/>
  <c r="A238" i="32"/>
  <c r="A239" i="32"/>
  <c r="A240" i="32"/>
  <c r="A241" i="32"/>
  <c r="A242" i="32"/>
  <c r="A243" i="32"/>
  <c r="A244" i="32"/>
  <c r="A245" i="32"/>
  <c r="A246" i="32"/>
  <c r="A247" i="32"/>
  <c r="A248" i="32"/>
  <c r="A249" i="32"/>
  <c r="A250" i="32"/>
  <c r="A251" i="32"/>
  <c r="A252" i="32"/>
  <c r="A253" i="32"/>
  <c r="A254" i="32"/>
  <c r="A255" i="32"/>
  <c r="A256" i="32"/>
  <c r="A257" i="32"/>
  <c r="A258" i="32"/>
  <c r="A259" i="32"/>
  <c r="A260" i="32"/>
  <c r="A261" i="32"/>
  <c r="A262" i="32"/>
  <c r="A263" i="32"/>
  <c r="A264" i="32"/>
  <c r="A265" i="32"/>
  <c r="A266" i="32"/>
  <c r="A267" i="32"/>
  <c r="A268" i="32"/>
  <c r="A269" i="32"/>
  <c r="A270" i="32"/>
  <c r="A271" i="32"/>
  <c r="A272" i="32"/>
  <c r="A273" i="32"/>
  <c r="A274" i="32"/>
  <c r="A275" i="32"/>
  <c r="A276" i="32"/>
  <c r="A277" i="32"/>
  <c r="A278" i="32"/>
  <c r="A279" i="32"/>
  <c r="A280" i="32"/>
  <c r="A281" i="32"/>
  <c r="A282" i="32"/>
  <c r="A283" i="32"/>
  <c r="A284" i="32"/>
  <c r="A285" i="32"/>
  <c r="A286" i="32"/>
  <c r="A287" i="32"/>
  <c r="A288" i="32"/>
  <c r="A289" i="32"/>
  <c r="A290" i="32"/>
  <c r="A291" i="32"/>
  <c r="A292" i="32"/>
  <c r="A293" i="32"/>
  <c r="A294" i="32"/>
  <c r="A295" i="32"/>
  <c r="A296" i="32"/>
  <c r="A297" i="32"/>
  <c r="A298" i="32"/>
  <c r="A299" i="32"/>
  <c r="A300" i="32"/>
  <c r="A301" i="32"/>
  <c r="A302" i="32"/>
  <c r="A303" i="32"/>
  <c r="A304" i="32"/>
  <c r="A305" i="32"/>
  <c r="A306" i="32"/>
  <c r="A307" i="32"/>
  <c r="A308" i="32"/>
  <c r="A309" i="32"/>
  <c r="A310" i="32"/>
  <c r="A311" i="32"/>
  <c r="A312" i="32"/>
  <c r="A313" i="32"/>
  <c r="A314" i="32"/>
  <c r="A315" i="32"/>
  <c r="A316" i="32"/>
  <c r="A317" i="32"/>
  <c r="A318" i="32"/>
  <c r="A319" i="32"/>
  <c r="A320" i="32"/>
  <c r="A321" i="32"/>
  <c r="A322" i="32"/>
  <c r="A323" i="32"/>
  <c r="A324" i="32"/>
  <c r="A325" i="32"/>
  <c r="A326" i="32"/>
  <c r="A327" i="32"/>
  <c r="A328" i="32"/>
  <c r="A329" i="32"/>
  <c r="A330" i="32"/>
  <c r="A331" i="32"/>
  <c r="A332" i="32"/>
  <c r="A333" i="32"/>
  <c r="A334" i="32"/>
  <c r="A335" i="32"/>
  <c r="A336" i="32"/>
  <c r="A337" i="32"/>
  <c r="A338" i="32"/>
  <c r="A339" i="32"/>
  <c r="A340" i="32"/>
  <c r="A341" i="32"/>
  <c r="A342" i="32"/>
  <c r="A343" i="32"/>
  <c r="A344" i="32"/>
  <c r="A345" i="32"/>
  <c r="A346" i="32"/>
  <c r="A347" i="32"/>
  <c r="A348" i="32"/>
  <c r="A349" i="32"/>
  <c r="A350" i="32"/>
  <c r="A351" i="32"/>
  <c r="A352" i="32"/>
  <c r="A353" i="32"/>
  <c r="A354" i="32"/>
  <c r="A355" i="32"/>
  <c r="A356" i="32"/>
  <c r="A357" i="32"/>
  <c r="A358" i="32"/>
  <c r="A359" i="32"/>
  <c r="A360" i="32"/>
  <c r="A361" i="32"/>
  <c r="A362" i="32"/>
  <c r="A363" i="32"/>
  <c r="A364" i="32"/>
  <c r="A365" i="32"/>
  <c r="A366" i="32"/>
  <c r="A367" i="32"/>
  <c r="A368" i="32"/>
  <c r="A369" i="32"/>
  <c r="A370" i="32"/>
  <c r="A371" i="32"/>
  <c r="A372" i="32"/>
  <c r="A373" i="32"/>
  <c r="A374" i="32"/>
  <c r="A375" i="32"/>
  <c r="A376" i="32"/>
  <c r="A377" i="32"/>
  <c r="A378" i="32"/>
  <c r="A379" i="32"/>
  <c r="A380" i="32"/>
  <c r="A381" i="32"/>
  <c r="A382" i="32"/>
  <c r="A383" i="32"/>
  <c r="A384" i="32"/>
  <c r="A385" i="32"/>
  <c r="A386" i="32"/>
  <c r="A387" i="32"/>
  <c r="A388" i="32"/>
  <c r="A389" i="32"/>
  <c r="A390" i="32"/>
  <c r="A391" i="32"/>
  <c r="A392" i="32"/>
  <c r="A393" i="32"/>
  <c r="A394" i="32"/>
  <c r="A395" i="32"/>
  <c r="A396" i="32"/>
  <c r="A397" i="32"/>
  <c r="A398" i="32"/>
  <c r="A399" i="32"/>
  <c r="A400" i="32"/>
  <c r="A401" i="32"/>
  <c r="A402" i="32"/>
  <c r="A403" i="32"/>
  <c r="A404" i="32"/>
  <c r="A405" i="32"/>
  <c r="A406" i="32"/>
  <c r="A407" i="32"/>
  <c r="A408" i="32"/>
  <c r="A409" i="32"/>
  <c r="A410" i="32"/>
  <c r="A411" i="32"/>
  <c r="A412" i="32"/>
  <c r="A413" i="32"/>
  <c r="A414" i="32"/>
  <c r="A415" i="32"/>
  <c r="A416" i="32"/>
  <c r="A417" i="32"/>
  <c r="A418" i="32"/>
  <c r="A419" i="32"/>
  <c r="A420" i="32"/>
  <c r="A421" i="32"/>
  <c r="A422" i="32"/>
  <c r="A423" i="32"/>
  <c r="A424" i="32"/>
  <c r="A425" i="32"/>
  <c r="A426" i="32"/>
  <c r="A427" i="32"/>
  <c r="A428" i="32"/>
  <c r="A429" i="32"/>
  <c r="A430" i="32"/>
  <c r="A431" i="32"/>
  <c r="A432" i="32"/>
  <c r="A433" i="32"/>
  <c r="A434" i="32"/>
  <c r="A435" i="32"/>
  <c r="A436" i="32"/>
  <c r="A437" i="32"/>
  <c r="A438" i="32"/>
  <c r="A439" i="32"/>
  <c r="A440" i="32"/>
  <c r="A441" i="32"/>
  <c r="A442" i="32"/>
  <c r="A443" i="32"/>
  <c r="A444" i="32"/>
  <c r="A445" i="32"/>
  <c r="A446" i="32"/>
  <c r="A447" i="32"/>
  <c r="A448" i="32"/>
  <c r="A449" i="32"/>
  <c r="A450" i="32"/>
  <c r="A451" i="32"/>
  <c r="A452" i="32"/>
  <c r="A453" i="32"/>
  <c r="A454" i="32"/>
  <c r="A455" i="32"/>
  <c r="A456" i="32"/>
  <c r="A457" i="32"/>
  <c r="A458" i="32"/>
  <c r="A459" i="32"/>
  <c r="A460" i="32"/>
  <c r="A461" i="32"/>
  <c r="A462" i="32"/>
  <c r="A463" i="32"/>
  <c r="A464" i="32"/>
  <c r="A465" i="32"/>
  <c r="A466" i="32"/>
  <c r="A467" i="32"/>
  <c r="A468" i="32"/>
  <c r="A469" i="32"/>
  <c r="A470" i="32"/>
  <c r="A471" i="32"/>
  <c r="A472" i="32"/>
  <c r="A473" i="32"/>
  <c r="A474" i="32"/>
  <c r="A475" i="32"/>
  <c r="A476" i="32"/>
  <c r="A477" i="32"/>
  <c r="A478" i="32"/>
  <c r="A479" i="32"/>
  <c r="A480" i="32"/>
  <c r="A481" i="32"/>
  <c r="A482" i="32"/>
  <c r="A483" i="32"/>
  <c r="A484" i="32"/>
  <c r="A485" i="32"/>
  <c r="A486" i="32"/>
  <c r="A487" i="32"/>
  <c r="A488" i="32"/>
  <c r="A489" i="32"/>
  <c r="A490" i="32"/>
  <c r="A491" i="32"/>
  <c r="A492" i="32"/>
  <c r="A493" i="32"/>
  <c r="A494" i="32"/>
  <c r="A495" i="32"/>
  <c r="A496" i="32"/>
  <c r="A497" i="32"/>
  <c r="A498" i="32"/>
  <c r="A499" i="32"/>
  <c r="A500" i="32"/>
  <c r="A501" i="32"/>
  <c r="A502" i="32"/>
  <c r="A503" i="32"/>
  <c r="A504" i="32"/>
  <c r="A505" i="32"/>
  <c r="A506" i="32"/>
  <c r="A507" i="32"/>
  <c r="A508" i="32"/>
  <c r="A509" i="32"/>
  <c r="A510" i="32"/>
  <c r="A511" i="32"/>
  <c r="A512" i="32"/>
  <c r="A513" i="32"/>
  <c r="A514" i="32"/>
  <c r="A515" i="32"/>
  <c r="A516" i="32"/>
  <c r="A517" i="32"/>
  <c r="A518" i="32"/>
  <c r="A519" i="32"/>
  <c r="A520" i="32"/>
  <c r="A521" i="32"/>
  <c r="A522" i="32"/>
  <c r="A523" i="32"/>
  <c r="A524" i="32"/>
  <c r="A525" i="32"/>
  <c r="A526" i="32"/>
  <c r="A527" i="32"/>
  <c r="A528" i="32"/>
  <c r="A529" i="32"/>
  <c r="A530" i="32"/>
  <c r="A531" i="32"/>
  <c r="A532" i="32"/>
  <c r="A533" i="32"/>
  <c r="A534" i="32"/>
  <c r="A535" i="32"/>
  <c r="A536" i="32"/>
  <c r="A537" i="32"/>
  <c r="A538" i="32"/>
  <c r="A539" i="32"/>
  <c r="A540" i="32"/>
  <c r="A541" i="32"/>
  <c r="A542" i="32"/>
  <c r="A543" i="32"/>
  <c r="A544" i="32"/>
  <c r="A545" i="32"/>
  <c r="A546" i="32"/>
  <c r="A547" i="32"/>
  <c r="A548" i="32"/>
  <c r="A549" i="32"/>
  <c r="A550" i="32"/>
  <c r="A551" i="32"/>
  <c r="A552" i="32"/>
  <c r="A553" i="32"/>
  <c r="A554" i="32"/>
  <c r="A555" i="32"/>
  <c r="A556" i="32"/>
  <c r="A557" i="32"/>
  <c r="A558" i="32"/>
  <c r="A559" i="32"/>
  <c r="A560" i="32"/>
  <c r="A561" i="32"/>
  <c r="A562" i="32"/>
  <c r="A563" i="32"/>
  <c r="A564" i="32"/>
  <c r="A565" i="32"/>
  <c r="A566" i="32"/>
  <c r="A567" i="32"/>
  <c r="A568" i="32"/>
  <c r="A569" i="32"/>
  <c r="A570" i="32"/>
  <c r="A571" i="32"/>
  <c r="A572" i="32"/>
  <c r="A573" i="32"/>
  <c r="A574" i="32"/>
  <c r="A575" i="32"/>
  <c r="A576" i="32"/>
  <c r="A577" i="32"/>
  <c r="A578" i="32"/>
  <c r="A579" i="32"/>
  <c r="A580" i="32"/>
  <c r="A581" i="32"/>
  <c r="A582" i="32"/>
  <c r="A583" i="32"/>
  <c r="A584" i="32"/>
  <c r="A585" i="32"/>
  <c r="A586" i="32"/>
  <c r="A587" i="32"/>
  <c r="A588" i="32"/>
  <c r="A589" i="32"/>
  <c r="A590" i="32"/>
  <c r="A591" i="32"/>
  <c r="A592" i="32"/>
  <c r="A593" i="32"/>
  <c r="A594" i="32"/>
  <c r="A595" i="32"/>
  <c r="A596" i="32"/>
  <c r="A597" i="32"/>
  <c r="A598" i="32"/>
  <c r="A599" i="32"/>
  <c r="A600" i="32"/>
  <c r="A601" i="32"/>
  <c r="A602" i="32"/>
  <c r="A603" i="32"/>
  <c r="A604" i="32"/>
  <c r="A605" i="32"/>
  <c r="A606" i="32"/>
  <c r="A607" i="32"/>
  <c r="A608" i="32"/>
  <c r="A609" i="32"/>
  <c r="A610" i="32"/>
  <c r="A611" i="32"/>
  <c r="A612" i="32"/>
  <c r="A613" i="32"/>
  <c r="A614" i="32"/>
  <c r="A615" i="32"/>
  <c r="A616" i="32"/>
  <c r="A617" i="32"/>
  <c r="A618" i="32"/>
  <c r="A619" i="32"/>
  <c r="A620" i="32"/>
  <c r="A621" i="32"/>
  <c r="A622" i="32"/>
  <c r="A623" i="32"/>
  <c r="A624" i="32"/>
  <c r="A625" i="32"/>
  <c r="A626" i="32"/>
  <c r="A627" i="32"/>
  <c r="A628" i="32"/>
  <c r="A629" i="32"/>
  <c r="A630" i="32"/>
  <c r="A631" i="32"/>
  <c r="A632" i="32"/>
  <c r="A633" i="32"/>
  <c r="A634" i="32"/>
  <c r="A635" i="32"/>
  <c r="A636" i="32"/>
  <c r="A637" i="32"/>
  <c r="A638" i="32"/>
  <c r="A639" i="32"/>
  <c r="A640" i="32"/>
  <c r="A641" i="32"/>
  <c r="A642" i="32"/>
  <c r="A643" i="32"/>
  <c r="A644" i="32"/>
  <c r="A645" i="32"/>
  <c r="A646" i="32"/>
  <c r="A647" i="32"/>
  <c r="A648" i="32"/>
  <c r="A649" i="32"/>
  <c r="A650" i="32"/>
  <c r="A651" i="32"/>
  <c r="A652" i="32"/>
  <c r="A653" i="32"/>
  <c r="A654" i="32"/>
  <c r="A655" i="32"/>
  <c r="A656" i="32"/>
  <c r="A657" i="32"/>
  <c r="A658" i="32"/>
  <c r="A659" i="32"/>
  <c r="A660" i="32"/>
  <c r="A661" i="32"/>
  <c r="A662" i="32"/>
  <c r="A663" i="32"/>
  <c r="A664" i="32"/>
  <c r="A665" i="32"/>
  <c r="A666" i="32"/>
  <c r="A667" i="32"/>
  <c r="A668" i="32"/>
  <c r="A669" i="32"/>
  <c r="A670" i="32"/>
  <c r="A671" i="32"/>
  <c r="A672" i="32"/>
  <c r="A673" i="32"/>
  <c r="A674" i="32"/>
  <c r="A675" i="32"/>
  <c r="A676" i="32"/>
  <c r="A677" i="32"/>
  <c r="A678" i="32"/>
  <c r="A679" i="32"/>
  <c r="A680" i="32"/>
  <c r="A681" i="32"/>
  <c r="A682" i="32"/>
  <c r="A683" i="32"/>
  <c r="A684" i="32"/>
  <c r="A685" i="32"/>
  <c r="A686" i="32"/>
  <c r="A687" i="32"/>
  <c r="A688" i="32"/>
  <c r="A689" i="32"/>
  <c r="A690" i="32"/>
  <c r="A691" i="32"/>
  <c r="A692" i="32"/>
  <c r="A693" i="32"/>
  <c r="A694" i="32"/>
  <c r="A695" i="32"/>
  <c r="A696" i="32"/>
  <c r="A697" i="32"/>
  <c r="A698" i="32"/>
  <c r="A699" i="32"/>
  <c r="A700" i="32"/>
  <c r="A701" i="32"/>
  <c r="A702" i="32"/>
  <c r="A703" i="32"/>
  <c r="A704" i="32"/>
  <c r="A705" i="32"/>
  <c r="A706" i="32"/>
  <c r="A707" i="32"/>
  <c r="A708" i="32"/>
  <c r="A709" i="32"/>
  <c r="A710" i="32"/>
  <c r="A711" i="32"/>
  <c r="A712" i="32"/>
  <c r="A713" i="32"/>
  <c r="A714" i="32"/>
  <c r="A715" i="32"/>
  <c r="A716" i="32"/>
  <c r="A717" i="32"/>
  <c r="A718" i="32"/>
  <c r="A719" i="32"/>
  <c r="A720" i="32"/>
  <c r="A721" i="32"/>
  <c r="A722" i="32"/>
  <c r="A723" i="32"/>
  <c r="A724" i="32"/>
  <c r="A725" i="32"/>
  <c r="A726" i="32"/>
  <c r="A727" i="32"/>
  <c r="A728" i="32"/>
  <c r="A729" i="32"/>
  <c r="A730" i="32"/>
  <c r="A731" i="32"/>
  <c r="A732" i="32"/>
  <c r="A733" i="32"/>
  <c r="A734" i="32"/>
  <c r="A735" i="32"/>
  <c r="A736" i="32"/>
  <c r="A737" i="32"/>
  <c r="A738" i="32"/>
  <c r="A739" i="32"/>
  <c r="A740" i="32"/>
  <c r="A741" i="32"/>
  <c r="A742" i="32"/>
  <c r="A743" i="32"/>
  <c r="A744" i="32"/>
  <c r="A745" i="32"/>
  <c r="A746" i="32"/>
  <c r="A747" i="32"/>
  <c r="A748" i="32"/>
  <c r="A749" i="32"/>
  <c r="A750" i="32"/>
  <c r="A751" i="32"/>
  <c r="A752" i="32"/>
  <c r="A753" i="32"/>
  <c r="A754" i="32"/>
  <c r="A755" i="32"/>
  <c r="A756" i="32"/>
  <c r="A757" i="32"/>
  <c r="A758" i="32"/>
  <c r="A759" i="32"/>
  <c r="A760" i="32"/>
  <c r="A761" i="32"/>
  <c r="A762" i="32"/>
  <c r="A763" i="32"/>
  <c r="A764" i="32"/>
  <c r="A765" i="32"/>
  <c r="A766" i="32"/>
  <c r="A767" i="32"/>
  <c r="A768" i="32"/>
  <c r="A769" i="32"/>
  <c r="A770" i="32"/>
  <c r="A771" i="32"/>
  <c r="A772" i="32"/>
  <c r="A773" i="32"/>
  <c r="A774" i="32"/>
  <c r="A775" i="32"/>
  <c r="A776" i="32"/>
  <c r="A777" i="32"/>
  <c r="A778" i="32"/>
  <c r="A779" i="32"/>
  <c r="A780" i="32"/>
  <c r="A781" i="32"/>
  <c r="A782" i="32"/>
  <c r="A783" i="32"/>
  <c r="A784" i="32"/>
  <c r="A785" i="32"/>
  <c r="A786" i="32"/>
  <c r="A787" i="32"/>
  <c r="A788" i="32"/>
  <c r="A789" i="32"/>
  <c r="A790" i="32"/>
  <c r="A791" i="32"/>
  <c r="A792" i="32"/>
  <c r="A793" i="32"/>
  <c r="A794" i="32"/>
  <c r="A795" i="32"/>
  <c r="A796" i="32"/>
  <c r="A797" i="32"/>
  <c r="A798" i="32"/>
  <c r="A799" i="32"/>
  <c r="A800" i="32"/>
  <c r="A801" i="32"/>
  <c r="A802" i="32"/>
  <c r="A803" i="32"/>
  <c r="A804" i="32"/>
  <c r="A805" i="32"/>
  <c r="A806" i="32"/>
  <c r="A807" i="32"/>
  <c r="A808" i="32"/>
  <c r="A809" i="32"/>
  <c r="A810" i="32"/>
  <c r="A811" i="32"/>
  <c r="A812" i="32"/>
  <c r="A813" i="32"/>
  <c r="A814" i="32"/>
  <c r="A815" i="32"/>
  <c r="A816" i="32"/>
  <c r="A817" i="32"/>
  <c r="A818" i="32"/>
  <c r="A819" i="32"/>
  <c r="A820" i="32"/>
  <c r="A821" i="32"/>
  <c r="A822" i="32"/>
  <c r="A823" i="32"/>
  <c r="A824" i="32"/>
  <c r="A825" i="32"/>
  <c r="A826" i="32"/>
  <c r="A827" i="32"/>
  <c r="A828" i="32"/>
  <c r="A829" i="32"/>
  <c r="A830" i="32"/>
  <c r="A831" i="32"/>
  <c r="A832" i="32"/>
  <c r="A833" i="32"/>
  <c r="A834" i="32"/>
  <c r="A835" i="32"/>
  <c r="A836" i="32"/>
  <c r="A837" i="32"/>
  <c r="A838" i="32"/>
  <c r="A839" i="32"/>
  <c r="A840" i="32"/>
  <c r="A841" i="32"/>
  <c r="A842" i="32"/>
  <c r="A843" i="32"/>
  <c r="A844" i="32"/>
  <c r="A845" i="32"/>
  <c r="A846" i="32"/>
  <c r="A847" i="32"/>
  <c r="A848" i="32"/>
  <c r="A849" i="32"/>
  <c r="A850" i="32"/>
  <c r="A851" i="32"/>
  <c r="A852" i="32"/>
  <c r="A853" i="32"/>
  <c r="A854" i="32"/>
  <c r="A855" i="32"/>
  <c r="A856" i="32"/>
  <c r="A857" i="32"/>
  <c r="A858" i="32"/>
  <c r="A859" i="32"/>
  <c r="A860" i="32"/>
  <c r="A861" i="32"/>
  <c r="A862" i="32"/>
  <c r="A863" i="32"/>
  <c r="A864" i="32"/>
  <c r="A865" i="32"/>
  <c r="A866" i="32"/>
  <c r="A867" i="32"/>
  <c r="A868" i="32"/>
  <c r="A869" i="32"/>
  <c r="A870" i="32"/>
  <c r="A871" i="32"/>
  <c r="A872" i="32"/>
  <c r="A873" i="32"/>
  <c r="A874" i="32"/>
  <c r="A875" i="32"/>
  <c r="A876" i="32"/>
  <c r="A877" i="32"/>
  <c r="A878" i="32"/>
  <c r="A879" i="32"/>
  <c r="A880" i="32"/>
  <c r="A881" i="32"/>
  <c r="A882" i="32"/>
  <c r="A883" i="32"/>
  <c r="A884" i="32"/>
  <c r="A885" i="32"/>
  <c r="A886" i="32"/>
  <c r="A887" i="32"/>
  <c r="A888" i="32"/>
  <c r="A889" i="32"/>
  <c r="A890" i="32"/>
  <c r="A891" i="32"/>
  <c r="A892" i="32"/>
  <c r="A893" i="32"/>
  <c r="A894" i="32"/>
  <c r="A895" i="32"/>
  <c r="A896" i="32"/>
  <c r="A897" i="32"/>
  <c r="A898" i="32"/>
  <c r="A899" i="32"/>
  <c r="A900" i="32"/>
  <c r="A901" i="32"/>
  <c r="A902" i="32"/>
  <c r="A903" i="32"/>
  <c r="A904" i="32"/>
  <c r="A905" i="32"/>
  <c r="A906" i="32"/>
  <c r="A907" i="32"/>
  <c r="A908" i="32"/>
  <c r="A909" i="32"/>
  <c r="A910" i="32"/>
  <c r="A911" i="32"/>
  <c r="A912" i="32"/>
  <c r="A913" i="32"/>
  <c r="A914" i="32"/>
  <c r="A915" i="32"/>
  <c r="A916" i="32"/>
  <c r="A917" i="32"/>
  <c r="A918" i="32"/>
  <c r="A919" i="32"/>
  <c r="A920" i="32"/>
  <c r="A921" i="32"/>
  <c r="A922" i="32"/>
  <c r="A923" i="32"/>
  <c r="A924" i="32"/>
  <c r="A925" i="32"/>
  <c r="A926" i="32"/>
  <c r="A927" i="32"/>
  <c r="A928" i="32"/>
  <c r="A929" i="32"/>
  <c r="A930" i="32"/>
  <c r="A931" i="32"/>
  <c r="A932" i="32"/>
  <c r="A933" i="32"/>
  <c r="A934" i="32"/>
  <c r="A935" i="32"/>
  <c r="A936" i="32"/>
  <c r="A937" i="32"/>
  <c r="A938" i="32"/>
  <c r="A939" i="32"/>
  <c r="A940" i="32"/>
  <c r="A941" i="32"/>
  <c r="A942" i="32"/>
  <c r="A943" i="32"/>
  <c r="A944" i="32"/>
  <c r="A945" i="32"/>
  <c r="A946" i="32"/>
  <c r="A947" i="32"/>
  <c r="A948" i="32"/>
  <c r="A949" i="32"/>
  <c r="A950" i="32"/>
  <c r="A951" i="32"/>
  <c r="A952" i="32"/>
  <c r="A953" i="32"/>
  <c r="A954" i="32"/>
  <c r="A955" i="32"/>
  <c r="A956" i="32"/>
  <c r="A957" i="32"/>
  <c r="A958" i="32"/>
  <c r="A959" i="32"/>
  <c r="A960" i="32"/>
  <c r="A961" i="32"/>
  <c r="A962" i="32"/>
  <c r="A963" i="32"/>
  <c r="A964" i="32"/>
  <c r="A965" i="32"/>
  <c r="A966" i="32"/>
  <c r="A967" i="32"/>
  <c r="A968" i="32"/>
  <c r="A969" i="32"/>
  <c r="A970" i="32"/>
  <c r="A971" i="32"/>
  <c r="A972" i="32"/>
  <c r="A973" i="32"/>
  <c r="A974" i="32"/>
  <c r="A975" i="32"/>
  <c r="A976" i="32"/>
  <c r="A977" i="32"/>
  <c r="A978" i="32"/>
  <c r="A979" i="32"/>
  <c r="A980" i="32"/>
  <c r="A981" i="32"/>
  <c r="A982" i="32"/>
  <c r="A983" i="32"/>
  <c r="A984" i="32"/>
  <c r="A985" i="32"/>
  <c r="A986" i="32"/>
  <c r="A987" i="32"/>
  <c r="A988" i="32"/>
  <c r="A989" i="32"/>
  <c r="A990" i="32"/>
  <c r="A991" i="32"/>
  <c r="A992" i="32"/>
  <c r="A993" i="32"/>
  <c r="A994" i="32"/>
  <c r="A995" i="32"/>
  <c r="A996" i="32"/>
  <c r="A997" i="32"/>
  <c r="A998" i="32"/>
  <c r="A999" i="32"/>
  <c r="A1000" i="32"/>
  <c r="A1001" i="32"/>
  <c r="A1002" i="32"/>
  <c r="A1003" i="32"/>
  <c r="A1004" i="32"/>
  <c r="A1005" i="32"/>
  <c r="A1006" i="32"/>
  <c r="A1007" i="32"/>
  <c r="A1008" i="32"/>
  <c r="A1009" i="32"/>
  <c r="A1010" i="32"/>
  <c r="A1011" i="32"/>
  <c r="A1012" i="32"/>
  <c r="A1013" i="32"/>
  <c r="A1014" i="32"/>
  <c r="A1015" i="32"/>
  <c r="A1016" i="32"/>
  <c r="A1017" i="32"/>
  <c r="A1018" i="32"/>
  <c r="A1019" i="32"/>
  <c r="A1020" i="32"/>
  <c r="A1021" i="32"/>
  <c r="A1022" i="32"/>
  <c r="A1023" i="32"/>
  <c r="A1024" i="32"/>
  <c r="A1025" i="32"/>
  <c r="A1026" i="32"/>
  <c r="A1027" i="32"/>
  <c r="A1028" i="32"/>
  <c r="A1029" i="32"/>
  <c r="A1030" i="32"/>
  <c r="A1031" i="32"/>
  <c r="A1032" i="32"/>
  <c r="A1033" i="32"/>
  <c r="A1034" i="32"/>
  <c r="A1035" i="32"/>
  <c r="A1036" i="32"/>
  <c r="A1037" i="32"/>
  <c r="A1038" i="32"/>
  <c r="A1039" i="32"/>
  <c r="A1040" i="32"/>
  <c r="A1041" i="32"/>
  <c r="A1042" i="32"/>
  <c r="A1043" i="32"/>
  <c r="A1044" i="32"/>
  <c r="A1045" i="32"/>
  <c r="A1046" i="32"/>
  <c r="A1047" i="32"/>
  <c r="A1048" i="32"/>
  <c r="A1049" i="32"/>
  <c r="A1050" i="32"/>
  <c r="A1051" i="32"/>
  <c r="A1052" i="32"/>
  <c r="A1053" i="32"/>
  <c r="A1054" i="32"/>
  <c r="A1055" i="32"/>
  <c r="A1056" i="32"/>
  <c r="A1057" i="32"/>
  <c r="A1058" i="32"/>
  <c r="A1059" i="32"/>
  <c r="A1060" i="32"/>
  <c r="A1061" i="32"/>
  <c r="A1062" i="32"/>
  <c r="A1063" i="32"/>
  <c r="A1064" i="32"/>
  <c r="A1065" i="32"/>
  <c r="A1066" i="32"/>
  <c r="A1067" i="32"/>
  <c r="A1068" i="32"/>
  <c r="A1069" i="32"/>
  <c r="A1070" i="32"/>
  <c r="A1071" i="32"/>
  <c r="A1072" i="32"/>
  <c r="A1073" i="32"/>
  <c r="A1074" i="32"/>
  <c r="A1075" i="32"/>
  <c r="A1076" i="32"/>
  <c r="A1077" i="32"/>
  <c r="A1078" i="32"/>
  <c r="A1079" i="32"/>
  <c r="A1080" i="32"/>
  <c r="A1081" i="32"/>
  <c r="A1082" i="32"/>
  <c r="A1083" i="32"/>
  <c r="A1084" i="32"/>
  <c r="A1085" i="32"/>
  <c r="A1086" i="32"/>
  <c r="A1087" i="32"/>
  <c r="A1088" i="32"/>
  <c r="A1089" i="32"/>
  <c r="A1090" i="32"/>
  <c r="A1091" i="32"/>
  <c r="A1092" i="32"/>
  <c r="A1093" i="32"/>
  <c r="A1094" i="32"/>
  <c r="A1095" i="32"/>
  <c r="A1096" i="32"/>
  <c r="A1097" i="32"/>
  <c r="A1098" i="32"/>
  <c r="A1099" i="32"/>
  <c r="A1100" i="32"/>
  <c r="A1101" i="32"/>
  <c r="A1102" i="32"/>
  <c r="A1103" i="32"/>
  <c r="A1104" i="32"/>
  <c r="A1105" i="32"/>
  <c r="A1106" i="32"/>
  <c r="A1107" i="32"/>
  <c r="A1108" i="32"/>
  <c r="A1109" i="32"/>
  <c r="A1110" i="32"/>
  <c r="A1111" i="32"/>
  <c r="A1112" i="32"/>
  <c r="A1113" i="32"/>
  <c r="A1114" i="32"/>
  <c r="A1115" i="32"/>
  <c r="A1116" i="32"/>
  <c r="A1117" i="32"/>
  <c r="A1118" i="32"/>
  <c r="A1119" i="32"/>
  <c r="A1120" i="32"/>
  <c r="A1121" i="32"/>
  <c r="A1122" i="32"/>
  <c r="A1123" i="32"/>
  <c r="A1124" i="32"/>
  <c r="A1125" i="32"/>
  <c r="A1126" i="32"/>
  <c r="A1127" i="32"/>
  <c r="A1128" i="32"/>
  <c r="A1129" i="32"/>
  <c r="A1130" i="32"/>
  <c r="A1131" i="32"/>
  <c r="A1132" i="32"/>
  <c r="A1133" i="32"/>
  <c r="A1134" i="32"/>
  <c r="A1135" i="32"/>
  <c r="A1136" i="32"/>
  <c r="A1137" i="32"/>
  <c r="A1138" i="32"/>
  <c r="A1139" i="32"/>
  <c r="A1140" i="32"/>
  <c r="A1141" i="32"/>
  <c r="A1142" i="32"/>
  <c r="A1143" i="32"/>
  <c r="A1144" i="32"/>
  <c r="A1145" i="32"/>
  <c r="A1146" i="32"/>
  <c r="A1147" i="32"/>
  <c r="A1148" i="32"/>
  <c r="A1149" i="32"/>
  <c r="A1150" i="32"/>
  <c r="A1151" i="32"/>
  <c r="A1152" i="32"/>
  <c r="A1153" i="32"/>
  <c r="A1154" i="32"/>
  <c r="A1155" i="32"/>
  <c r="A1156" i="32"/>
  <c r="A1157" i="32"/>
  <c r="A1158" i="32"/>
  <c r="A1159" i="32"/>
  <c r="A1160" i="32"/>
  <c r="A1161" i="32"/>
  <c r="A1162" i="32"/>
  <c r="A1163" i="32"/>
  <c r="A1164" i="32"/>
  <c r="A1165" i="32"/>
  <c r="A1166" i="32"/>
  <c r="A1167" i="32"/>
  <c r="A1168" i="32"/>
  <c r="A1169" i="32"/>
  <c r="A1170" i="32"/>
  <c r="A1171" i="32"/>
  <c r="A1172" i="32"/>
  <c r="A1173" i="32"/>
  <c r="A1174" i="32"/>
  <c r="A1175" i="32"/>
  <c r="A1176" i="32"/>
  <c r="A1177" i="32"/>
  <c r="A1178" i="32"/>
  <c r="A1179" i="32"/>
  <c r="A1180" i="32"/>
  <c r="A1181" i="32"/>
  <c r="A1182" i="32"/>
  <c r="A1183" i="32"/>
  <c r="A1184" i="32"/>
  <c r="A1185" i="32"/>
  <c r="A1186" i="32"/>
  <c r="A1187" i="32"/>
  <c r="A1188" i="32"/>
  <c r="A1189" i="32"/>
  <c r="A1190" i="32"/>
  <c r="A1191" i="32"/>
  <c r="A1192" i="32"/>
  <c r="A1193" i="32"/>
  <c r="A1194" i="32"/>
  <c r="A1195" i="32"/>
  <c r="A1196" i="32"/>
  <c r="A1197" i="32"/>
  <c r="A1198" i="32"/>
  <c r="A1199" i="32"/>
  <c r="A1200" i="32"/>
  <c r="A1201" i="32"/>
  <c r="A1202" i="32"/>
  <c r="A1203" i="32"/>
  <c r="A1204" i="32"/>
  <c r="A1205" i="32"/>
  <c r="A1206" i="32"/>
  <c r="A1207" i="32"/>
  <c r="A1208" i="32"/>
  <c r="A1209" i="32"/>
  <c r="A1210" i="32"/>
  <c r="A1211" i="32"/>
  <c r="A1212" i="32"/>
  <c r="A1213" i="32"/>
  <c r="A1214" i="32"/>
  <c r="A1215" i="32"/>
  <c r="A1216" i="32"/>
  <c r="A1217" i="32"/>
  <c r="A1218" i="32"/>
  <c r="A1219" i="32"/>
  <c r="A1220" i="32"/>
  <c r="A1221" i="32"/>
  <c r="A1222" i="32"/>
  <c r="A1223" i="32"/>
  <c r="A1224" i="32"/>
  <c r="A1225" i="32"/>
  <c r="A1226" i="32"/>
  <c r="A1227" i="32"/>
  <c r="A1228" i="32"/>
  <c r="A1229" i="32"/>
  <c r="A1230" i="32"/>
  <c r="A1231" i="32"/>
  <c r="A1232" i="32"/>
  <c r="A1233" i="32"/>
  <c r="A1234" i="32"/>
  <c r="A1235" i="32"/>
  <c r="A1236" i="32"/>
  <c r="A1237" i="32"/>
  <c r="A1238" i="32"/>
  <c r="A1239" i="32"/>
  <c r="A1240" i="32"/>
  <c r="A1241" i="32"/>
  <c r="A1242" i="32"/>
  <c r="A1243" i="32"/>
  <c r="A1244" i="32"/>
  <c r="A1245" i="32"/>
  <c r="A1246" i="32"/>
  <c r="A1247" i="32"/>
  <c r="A1248" i="32"/>
  <c r="A1249" i="32"/>
  <c r="A1250" i="32"/>
  <c r="A1251" i="32"/>
  <c r="A1252" i="32"/>
  <c r="A1253" i="32"/>
  <c r="A1254" i="32"/>
  <c r="A1255" i="32"/>
  <c r="A1256" i="32"/>
  <c r="A1257" i="32"/>
  <c r="A1258" i="32"/>
  <c r="A1259" i="32"/>
  <c r="A1260" i="32"/>
  <c r="A1261" i="32"/>
  <c r="A1262" i="32"/>
  <c r="A1263" i="32"/>
  <c r="A1264" i="32"/>
  <c r="A1265" i="32"/>
  <c r="A1266" i="32"/>
  <c r="A1267" i="32"/>
  <c r="A1268" i="32"/>
  <c r="A1269" i="32"/>
  <c r="A1270" i="32"/>
  <c r="A1271" i="32"/>
  <c r="A1272" i="32"/>
  <c r="A1273" i="32"/>
  <c r="A1274" i="32"/>
  <c r="A1275" i="32"/>
  <c r="A1276" i="32"/>
  <c r="A1277" i="32"/>
  <c r="A1278" i="32"/>
  <c r="A1279" i="32"/>
  <c r="A1280" i="32"/>
  <c r="A1281" i="32"/>
  <c r="A1282" i="32"/>
  <c r="A1283" i="32"/>
  <c r="A1284" i="32"/>
  <c r="A1285" i="32"/>
  <c r="A1286" i="32"/>
  <c r="A1287" i="32"/>
  <c r="A1288" i="32"/>
  <c r="A1289" i="32"/>
  <c r="A1290" i="32"/>
  <c r="A1291" i="32"/>
  <c r="A1292" i="32"/>
  <c r="A1293" i="32"/>
  <c r="A1294" i="32"/>
  <c r="A1295" i="32"/>
  <c r="A1296" i="32"/>
  <c r="A1297" i="32"/>
  <c r="A1298" i="32"/>
  <c r="A1299" i="32"/>
  <c r="A1300" i="32"/>
  <c r="A1301" i="32"/>
  <c r="A1302" i="32"/>
  <c r="A1303" i="32"/>
  <c r="A1304" i="32"/>
  <c r="A1305" i="32"/>
  <c r="F2" i="32"/>
  <c r="F3" i="32"/>
  <c r="F4" i="32"/>
  <c r="F5" i="32"/>
  <c r="F6" i="32"/>
  <c r="F7" i="32"/>
  <c r="F8" i="32"/>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F605" i="32"/>
  <c r="F606" i="32"/>
  <c r="F607" i="32"/>
  <c r="F608" i="32"/>
  <c r="F609" i="32"/>
  <c r="F610" i="32"/>
  <c r="F611" i="32"/>
  <c r="F612" i="32"/>
  <c r="F613" i="32"/>
  <c r="F614" i="32"/>
  <c r="F615" i="32"/>
  <c r="F616" i="32"/>
  <c r="F617" i="32"/>
  <c r="F618" i="32"/>
  <c r="F619" i="32"/>
  <c r="F620" i="32"/>
  <c r="F621" i="32"/>
  <c r="F622" i="32"/>
  <c r="F623" i="32"/>
  <c r="F624" i="32"/>
  <c r="F625" i="32"/>
  <c r="F626" i="32"/>
  <c r="F627" i="32"/>
  <c r="F628" i="32"/>
  <c r="F629" i="32"/>
  <c r="F630" i="32"/>
  <c r="F631" i="32"/>
  <c r="F632" i="32"/>
  <c r="F633" i="32"/>
  <c r="F634" i="32"/>
  <c r="F635" i="32"/>
  <c r="F636" i="32"/>
  <c r="F637" i="32"/>
  <c r="F638" i="32"/>
  <c r="F639" i="32"/>
  <c r="F640" i="32"/>
  <c r="F641" i="32"/>
  <c r="F642" i="32"/>
  <c r="F643" i="32"/>
  <c r="F644" i="32"/>
  <c r="F645" i="32"/>
  <c r="F646" i="32"/>
  <c r="F647" i="32"/>
  <c r="F648" i="32"/>
  <c r="F649" i="32"/>
  <c r="F650" i="32"/>
  <c r="F651" i="32"/>
  <c r="F652" i="32"/>
  <c r="F653" i="32"/>
  <c r="F654" i="32"/>
  <c r="F655" i="32"/>
  <c r="F656" i="32"/>
  <c r="F657" i="32"/>
  <c r="F658" i="32"/>
  <c r="F659" i="32"/>
  <c r="F660" i="32"/>
  <c r="F661" i="32"/>
  <c r="F662" i="32"/>
  <c r="F663" i="32"/>
  <c r="F664" i="32"/>
  <c r="F665" i="32"/>
  <c r="F666" i="32"/>
  <c r="F667" i="32"/>
  <c r="F668" i="32"/>
  <c r="F669" i="32"/>
  <c r="F670" i="32"/>
  <c r="F671" i="32"/>
  <c r="F672" i="32"/>
  <c r="F673" i="32"/>
  <c r="F674" i="32"/>
  <c r="F675" i="32"/>
  <c r="F676" i="32"/>
  <c r="F677" i="32"/>
  <c r="F678" i="32"/>
  <c r="F679" i="32"/>
  <c r="F680" i="32"/>
  <c r="F681" i="32"/>
  <c r="F682" i="32"/>
  <c r="F683" i="32"/>
  <c r="F684" i="32"/>
  <c r="F685" i="32"/>
  <c r="F686" i="32"/>
  <c r="F687" i="32"/>
  <c r="F688" i="32"/>
  <c r="F689" i="32"/>
  <c r="F690" i="32"/>
  <c r="F691" i="32"/>
  <c r="F692" i="32"/>
  <c r="F693" i="32"/>
  <c r="F694" i="32"/>
  <c r="F695" i="32"/>
  <c r="F696" i="32"/>
  <c r="F697" i="32"/>
  <c r="F698" i="32"/>
  <c r="F699" i="32"/>
  <c r="F700" i="32"/>
  <c r="F701" i="32"/>
  <c r="F702" i="32"/>
  <c r="F703" i="32"/>
  <c r="F704" i="32"/>
  <c r="F705" i="32"/>
  <c r="F706" i="32"/>
  <c r="F707" i="32"/>
  <c r="F708" i="32"/>
  <c r="F709" i="32"/>
  <c r="F710" i="32"/>
  <c r="F711" i="32"/>
  <c r="F712" i="32"/>
  <c r="F713" i="32"/>
  <c r="F714" i="32"/>
  <c r="F715" i="32"/>
  <c r="F716" i="32"/>
  <c r="F717" i="32"/>
  <c r="F718" i="32"/>
  <c r="F719" i="32"/>
  <c r="F720" i="32"/>
  <c r="F721" i="32"/>
  <c r="F722" i="32"/>
  <c r="F723" i="32"/>
  <c r="F724" i="32"/>
  <c r="F725" i="32"/>
  <c r="F726" i="32"/>
  <c r="F727" i="32"/>
  <c r="F728" i="32"/>
  <c r="F729" i="32"/>
  <c r="F730" i="32"/>
  <c r="F731" i="32"/>
  <c r="F732" i="32"/>
  <c r="F733" i="32"/>
  <c r="F734" i="32"/>
  <c r="F735" i="32"/>
  <c r="F736" i="32"/>
  <c r="F737" i="32"/>
  <c r="F738" i="32"/>
  <c r="F739" i="32"/>
  <c r="F740" i="32"/>
  <c r="F741" i="32"/>
  <c r="F742" i="32"/>
  <c r="F743" i="32"/>
  <c r="F744" i="32"/>
  <c r="F745" i="32"/>
  <c r="F746" i="32"/>
  <c r="F747" i="32"/>
  <c r="F748" i="32"/>
  <c r="F749" i="32"/>
  <c r="F750" i="32"/>
  <c r="F751" i="32"/>
  <c r="F752" i="32"/>
  <c r="F753" i="32"/>
  <c r="F754" i="32"/>
  <c r="F755" i="32"/>
  <c r="F756" i="32"/>
  <c r="F757" i="32"/>
  <c r="F758" i="32"/>
  <c r="F759" i="32"/>
  <c r="F760" i="32"/>
  <c r="F761" i="32"/>
  <c r="F762" i="32"/>
  <c r="F763" i="32"/>
  <c r="F764" i="32"/>
  <c r="F765" i="32"/>
  <c r="F766" i="32"/>
  <c r="F767" i="32"/>
  <c r="F768" i="32"/>
  <c r="F769" i="32"/>
  <c r="F770" i="32"/>
  <c r="F771" i="32"/>
  <c r="F772" i="32"/>
  <c r="F773" i="32"/>
  <c r="F774" i="32"/>
  <c r="F775" i="32"/>
  <c r="F776" i="32"/>
  <c r="F777" i="32"/>
  <c r="F778" i="32"/>
  <c r="F779" i="32"/>
  <c r="F780" i="32"/>
  <c r="F781" i="32"/>
  <c r="F782" i="32"/>
  <c r="F783" i="32"/>
  <c r="F784" i="32"/>
  <c r="F785" i="32"/>
  <c r="F786" i="32"/>
  <c r="F787" i="32"/>
  <c r="F788" i="32"/>
  <c r="F789" i="32"/>
  <c r="F790" i="32"/>
  <c r="F791" i="32"/>
  <c r="F792" i="32"/>
  <c r="F793" i="32"/>
  <c r="F794" i="32"/>
  <c r="F795" i="32"/>
  <c r="F796" i="32"/>
  <c r="F797" i="32"/>
  <c r="F798" i="32"/>
  <c r="F799" i="32"/>
  <c r="F800" i="32"/>
  <c r="F801" i="32"/>
  <c r="F802" i="32"/>
  <c r="F803" i="32"/>
  <c r="F804" i="32"/>
  <c r="F805" i="32"/>
  <c r="F806" i="32"/>
  <c r="F807" i="32"/>
  <c r="F808" i="32"/>
  <c r="F809" i="32"/>
  <c r="F810" i="32"/>
  <c r="F811" i="32"/>
  <c r="F812" i="32"/>
  <c r="F813" i="32"/>
  <c r="F814" i="32"/>
  <c r="F815" i="32"/>
  <c r="F816" i="32"/>
  <c r="F817" i="32"/>
  <c r="F818" i="32"/>
  <c r="F819" i="32"/>
  <c r="F820" i="32"/>
  <c r="F821" i="32"/>
  <c r="F822" i="32"/>
  <c r="F823" i="32"/>
  <c r="F824" i="32"/>
  <c r="F825" i="32"/>
  <c r="F826" i="32"/>
  <c r="F827" i="32"/>
  <c r="F828" i="32"/>
  <c r="F829" i="32"/>
  <c r="F830" i="32"/>
  <c r="F831" i="32"/>
  <c r="F832" i="32"/>
  <c r="F833" i="32"/>
  <c r="F834" i="32"/>
  <c r="F835" i="32"/>
  <c r="F836" i="32"/>
  <c r="F837" i="32"/>
  <c r="F838" i="32"/>
  <c r="F839" i="32"/>
  <c r="F840" i="32"/>
  <c r="F841" i="32"/>
  <c r="F842" i="32"/>
  <c r="F843" i="32"/>
  <c r="F844" i="32"/>
  <c r="F845" i="32"/>
  <c r="F846" i="32"/>
  <c r="F847" i="32"/>
  <c r="F848" i="32"/>
  <c r="F849" i="32"/>
  <c r="F850" i="32"/>
  <c r="F851" i="32"/>
  <c r="F852" i="32"/>
  <c r="F853" i="32"/>
  <c r="F854" i="32"/>
  <c r="F855" i="32"/>
  <c r="F856" i="32"/>
  <c r="F857" i="32"/>
  <c r="F858" i="32"/>
  <c r="F859" i="32"/>
  <c r="F860" i="32"/>
  <c r="F861" i="32"/>
  <c r="F862" i="32"/>
  <c r="F863" i="32"/>
  <c r="F864" i="32"/>
  <c r="F865" i="32"/>
  <c r="F866" i="32"/>
  <c r="F867" i="32"/>
  <c r="F868" i="32"/>
  <c r="F869" i="32"/>
  <c r="F870" i="32"/>
  <c r="F871" i="32"/>
  <c r="F872" i="32"/>
  <c r="F873" i="32"/>
  <c r="F874" i="32"/>
  <c r="F875" i="32"/>
  <c r="F876" i="32"/>
  <c r="F877" i="32"/>
  <c r="F878" i="32"/>
  <c r="F879" i="32"/>
  <c r="F880" i="32"/>
  <c r="F881" i="32"/>
  <c r="F882" i="32"/>
  <c r="F883" i="32"/>
  <c r="F884" i="32"/>
  <c r="F885" i="32"/>
  <c r="F886" i="32"/>
  <c r="F887" i="32"/>
  <c r="F888" i="32"/>
  <c r="F889" i="32"/>
  <c r="F890" i="32"/>
  <c r="F891" i="32"/>
  <c r="F892" i="32"/>
  <c r="F893" i="32"/>
  <c r="F894" i="32"/>
  <c r="F895" i="32"/>
  <c r="F896" i="32"/>
  <c r="F897" i="32"/>
  <c r="F898" i="32"/>
  <c r="F899" i="32"/>
  <c r="F900" i="32"/>
  <c r="F901" i="32"/>
  <c r="F902" i="32"/>
  <c r="F903" i="32"/>
  <c r="F904" i="32"/>
  <c r="F905" i="32"/>
  <c r="F906" i="32"/>
  <c r="F907" i="32"/>
  <c r="F908" i="32"/>
  <c r="F909" i="32"/>
  <c r="F910" i="32"/>
  <c r="F911" i="32"/>
  <c r="F912" i="32"/>
  <c r="F913" i="32"/>
  <c r="F914" i="32"/>
  <c r="F915" i="32"/>
  <c r="F916" i="32"/>
  <c r="F917" i="32"/>
  <c r="F918" i="32"/>
  <c r="F919" i="32"/>
  <c r="F920" i="32"/>
  <c r="F921" i="32"/>
  <c r="F922" i="32"/>
  <c r="F923" i="32"/>
  <c r="F924" i="32"/>
  <c r="F925" i="32"/>
  <c r="F926" i="32"/>
  <c r="F927" i="32"/>
  <c r="F928" i="32"/>
  <c r="F929" i="32"/>
  <c r="F930" i="32"/>
  <c r="F931" i="32"/>
  <c r="F932" i="32"/>
  <c r="F933" i="32"/>
  <c r="F934" i="32"/>
  <c r="F935" i="32"/>
  <c r="F936" i="32"/>
  <c r="F937" i="32"/>
  <c r="F938" i="32"/>
  <c r="F939" i="32"/>
  <c r="F940" i="32"/>
  <c r="F941" i="32"/>
  <c r="F942" i="32"/>
  <c r="F943" i="32"/>
  <c r="F944" i="32"/>
  <c r="F945" i="32"/>
  <c r="F946" i="32"/>
  <c r="F947" i="32"/>
  <c r="F948" i="32"/>
  <c r="F949" i="32"/>
  <c r="F950" i="32"/>
  <c r="F951" i="32"/>
  <c r="F952" i="32"/>
  <c r="F953" i="32"/>
  <c r="F954" i="32"/>
  <c r="F955" i="32"/>
  <c r="F956" i="32"/>
  <c r="F957" i="32"/>
  <c r="F958" i="32"/>
  <c r="F959" i="32"/>
  <c r="F960" i="32"/>
  <c r="F961" i="32"/>
  <c r="F962" i="32"/>
  <c r="F963" i="32"/>
  <c r="F964" i="32"/>
  <c r="F965" i="32"/>
  <c r="F966" i="32"/>
  <c r="F967" i="32"/>
  <c r="F968" i="32"/>
  <c r="F969" i="32"/>
  <c r="F970" i="32"/>
  <c r="F971" i="32"/>
  <c r="F972" i="32"/>
  <c r="F973" i="32"/>
  <c r="F974" i="32"/>
  <c r="F975" i="32"/>
  <c r="F976" i="32"/>
  <c r="F977" i="32"/>
  <c r="F978" i="32"/>
  <c r="F979" i="32"/>
  <c r="F980" i="32"/>
  <c r="F981" i="32"/>
  <c r="F982" i="32"/>
  <c r="F983" i="32"/>
  <c r="F984" i="32"/>
  <c r="F985" i="32"/>
  <c r="F986" i="32"/>
  <c r="F987" i="32"/>
  <c r="F988" i="32"/>
  <c r="F989" i="32"/>
  <c r="F990" i="32"/>
  <c r="F991" i="32"/>
  <c r="F992" i="32"/>
  <c r="F993" i="32"/>
  <c r="F994" i="32"/>
  <c r="F995" i="32"/>
  <c r="F996" i="32"/>
  <c r="F997" i="32"/>
  <c r="F998" i="32"/>
  <c r="F999" i="32"/>
  <c r="F1000" i="32"/>
  <c r="F1001" i="32"/>
  <c r="F1002" i="32"/>
  <c r="F1003" i="32"/>
  <c r="F1004" i="32"/>
  <c r="F1005" i="32"/>
  <c r="F1006" i="32"/>
  <c r="F1007" i="32"/>
  <c r="F1008" i="32"/>
  <c r="F1009" i="32"/>
  <c r="F1010" i="32"/>
  <c r="F1011" i="32"/>
  <c r="F1012" i="32"/>
  <c r="F1013" i="32"/>
  <c r="F1014" i="32"/>
  <c r="F1015" i="32"/>
  <c r="F1016" i="32"/>
  <c r="F1017" i="32"/>
  <c r="F1018" i="32"/>
  <c r="F1019" i="32"/>
  <c r="F1020" i="32"/>
  <c r="F1021" i="32"/>
  <c r="F1022" i="32"/>
  <c r="F1023" i="32"/>
  <c r="F1024" i="32"/>
  <c r="F1025" i="32"/>
  <c r="F1026" i="32"/>
  <c r="F1027" i="32"/>
  <c r="F1028" i="32"/>
  <c r="F1029" i="32"/>
  <c r="F1030" i="32"/>
  <c r="F1031" i="32"/>
  <c r="F1032" i="32"/>
  <c r="F1033" i="32"/>
  <c r="F1034" i="32"/>
  <c r="F1035" i="32"/>
  <c r="F1036" i="32"/>
  <c r="F1037" i="32"/>
  <c r="F1038" i="32"/>
  <c r="F1039" i="32"/>
  <c r="F1040" i="32"/>
  <c r="F1041" i="32"/>
  <c r="F1042" i="32"/>
  <c r="F1043" i="32"/>
  <c r="F1044" i="32"/>
  <c r="F1045" i="32"/>
  <c r="F1046" i="32"/>
  <c r="F1047" i="32"/>
  <c r="F1048" i="32"/>
  <c r="F1049" i="32"/>
  <c r="F1050" i="32"/>
  <c r="F1051" i="32"/>
  <c r="F1052" i="32"/>
  <c r="F1053" i="32"/>
  <c r="F1054" i="32"/>
  <c r="F1055" i="32"/>
  <c r="F1056" i="32"/>
  <c r="F1057" i="32"/>
  <c r="F1058" i="32"/>
  <c r="F1059" i="32"/>
  <c r="F1060" i="32"/>
  <c r="F1061" i="32"/>
  <c r="F1062" i="32"/>
  <c r="F1063" i="32"/>
  <c r="F1064" i="32"/>
  <c r="F1065" i="32"/>
  <c r="F1066" i="32"/>
  <c r="F1067" i="32"/>
  <c r="F1068" i="32"/>
  <c r="F1069" i="32"/>
  <c r="F1070" i="32"/>
  <c r="F1071" i="32"/>
  <c r="F1072" i="32"/>
  <c r="F1073" i="32"/>
  <c r="F1074" i="32"/>
  <c r="F1075" i="32"/>
  <c r="F1076" i="32"/>
  <c r="F1077" i="32"/>
  <c r="F1078" i="32"/>
  <c r="F1079" i="32"/>
  <c r="F1080" i="32"/>
  <c r="F1081" i="32"/>
  <c r="F1082" i="32"/>
  <c r="F1083" i="32"/>
  <c r="F1084" i="32"/>
  <c r="F1085" i="32"/>
  <c r="F1086" i="32"/>
  <c r="F1087" i="32"/>
  <c r="F1088" i="32"/>
  <c r="F1089" i="32"/>
  <c r="F1090" i="32"/>
  <c r="F1091" i="32"/>
  <c r="F1092" i="32"/>
  <c r="F1093" i="32"/>
  <c r="F1094" i="32"/>
  <c r="F1095" i="32"/>
  <c r="F1096" i="32"/>
  <c r="F1097" i="32"/>
  <c r="F1098" i="32"/>
  <c r="F1099" i="32"/>
  <c r="F1100" i="32"/>
  <c r="F1101" i="32"/>
  <c r="F1102" i="32"/>
  <c r="F1103" i="32"/>
  <c r="F1104" i="32"/>
  <c r="F1105" i="32"/>
  <c r="F1106" i="32"/>
  <c r="F1107" i="32"/>
  <c r="F1108" i="32"/>
  <c r="F1109" i="32"/>
  <c r="F1110" i="32"/>
  <c r="F1111" i="32"/>
  <c r="F1112" i="32"/>
  <c r="F1113" i="32"/>
  <c r="F1114" i="32"/>
  <c r="F1115" i="32"/>
  <c r="F1116" i="32"/>
  <c r="F1117" i="32"/>
  <c r="F1118" i="32"/>
  <c r="F1119" i="32"/>
  <c r="F1120" i="32"/>
  <c r="F1121" i="32"/>
  <c r="F1122" i="32"/>
  <c r="F1123" i="32"/>
  <c r="F1124" i="32"/>
  <c r="F1125" i="32"/>
  <c r="F1126" i="32"/>
  <c r="F1127" i="32"/>
  <c r="F1128" i="32"/>
  <c r="F1129" i="32"/>
  <c r="F1130" i="32"/>
  <c r="F1131" i="32"/>
  <c r="F1132" i="32"/>
  <c r="F1133" i="32"/>
  <c r="F1134" i="32"/>
  <c r="F1135" i="32"/>
  <c r="F1136" i="32"/>
  <c r="F1137" i="32"/>
  <c r="F1138" i="32"/>
  <c r="F1139" i="32"/>
  <c r="F1140" i="32"/>
  <c r="F1141" i="32"/>
  <c r="F1142" i="32"/>
  <c r="F1143" i="32"/>
  <c r="F1144" i="32"/>
  <c r="F1145" i="32"/>
  <c r="F1146" i="32"/>
  <c r="F1147" i="32"/>
  <c r="F1148" i="32"/>
  <c r="F1149" i="32"/>
  <c r="F1150" i="32"/>
  <c r="F1151" i="32"/>
  <c r="F1152" i="32"/>
  <c r="F1153" i="32"/>
  <c r="F1154" i="32"/>
  <c r="F1155" i="32"/>
  <c r="F1156" i="32"/>
  <c r="F1157" i="32"/>
  <c r="F1158" i="32"/>
  <c r="F1159" i="32"/>
  <c r="F1160" i="32"/>
  <c r="F1161" i="32"/>
  <c r="F1162" i="32"/>
  <c r="F1163" i="32"/>
  <c r="F1164" i="32"/>
  <c r="F1165" i="32"/>
  <c r="F1166" i="32"/>
  <c r="F1167" i="32"/>
  <c r="F1168" i="32"/>
  <c r="F1169" i="32"/>
  <c r="F1170" i="32"/>
  <c r="F1171" i="32"/>
  <c r="F1172" i="32"/>
  <c r="F1173" i="32"/>
  <c r="F1174" i="32"/>
  <c r="F1175" i="32"/>
  <c r="F1176" i="32"/>
  <c r="F1177" i="32"/>
  <c r="F1178" i="32"/>
  <c r="F1179" i="32"/>
  <c r="F1180" i="32"/>
  <c r="F1181" i="32"/>
  <c r="F1182" i="32"/>
  <c r="F1183" i="32"/>
  <c r="F1184" i="32"/>
  <c r="F1185" i="32"/>
  <c r="F1186" i="32"/>
  <c r="F1187" i="32"/>
  <c r="F1188" i="32"/>
  <c r="F1189" i="32"/>
  <c r="F1190" i="32"/>
  <c r="F1191" i="32"/>
  <c r="F1192" i="32"/>
  <c r="F1193" i="32"/>
  <c r="F1194" i="32"/>
  <c r="F1195" i="32"/>
  <c r="F1196" i="32"/>
  <c r="F1197" i="32"/>
  <c r="F1198" i="32"/>
  <c r="F1199" i="32"/>
  <c r="F1200" i="32"/>
  <c r="F1201" i="32"/>
  <c r="F1202" i="32"/>
  <c r="F1203" i="32"/>
  <c r="F1204" i="32"/>
  <c r="F1205" i="32"/>
  <c r="F1206" i="32"/>
  <c r="F1207" i="32"/>
  <c r="F1208" i="32"/>
  <c r="F1209" i="32"/>
  <c r="F1210" i="32"/>
  <c r="F1211" i="32"/>
  <c r="F1212" i="32"/>
  <c r="F1213" i="32"/>
  <c r="F1214" i="32"/>
  <c r="F1215" i="32"/>
  <c r="F1216" i="32"/>
  <c r="F1217" i="32"/>
  <c r="F1218" i="32"/>
  <c r="F1219" i="32"/>
  <c r="F1220" i="32"/>
  <c r="F1221" i="32"/>
  <c r="F1222" i="32"/>
  <c r="F1223" i="32"/>
  <c r="F1224" i="32"/>
  <c r="F1225" i="32"/>
  <c r="F1226" i="32"/>
  <c r="F1227" i="32"/>
  <c r="F1228" i="32"/>
  <c r="F1229" i="32"/>
  <c r="F1230" i="32"/>
  <c r="F1231" i="32"/>
  <c r="F1232" i="32"/>
  <c r="F1233" i="32"/>
  <c r="F1234" i="32"/>
  <c r="F1235" i="32"/>
  <c r="F1236" i="32"/>
  <c r="F1237" i="32"/>
  <c r="F1238" i="32"/>
  <c r="F1239" i="32"/>
  <c r="F1240" i="32"/>
  <c r="F1241" i="32"/>
  <c r="F1242" i="32"/>
  <c r="F1243" i="32"/>
  <c r="F1244" i="32"/>
  <c r="F1245" i="32"/>
  <c r="F1246" i="32"/>
  <c r="F1247" i="32"/>
  <c r="F1248" i="32"/>
  <c r="F1249" i="32"/>
  <c r="F1250" i="32"/>
  <c r="F1251" i="32"/>
  <c r="F1252" i="32"/>
  <c r="F1253" i="32"/>
  <c r="F1254" i="32"/>
  <c r="F1255" i="32"/>
  <c r="F1256" i="32"/>
  <c r="F1257" i="32"/>
  <c r="F1258" i="32"/>
  <c r="F1259" i="32"/>
  <c r="F1260" i="32"/>
  <c r="F1261" i="32"/>
  <c r="F1262" i="32"/>
  <c r="F1263" i="32"/>
  <c r="F1264" i="32"/>
  <c r="F1265" i="32"/>
  <c r="F1266" i="32"/>
  <c r="F1267" i="32"/>
  <c r="F1268" i="32"/>
  <c r="F1269" i="32"/>
  <c r="F1270" i="32"/>
  <c r="F1271" i="32"/>
  <c r="F1272" i="32"/>
  <c r="F1273" i="32"/>
  <c r="F1274" i="32"/>
  <c r="F1275" i="32"/>
  <c r="F1276" i="32"/>
  <c r="F1277" i="32"/>
  <c r="F1278" i="32"/>
  <c r="F1279" i="32"/>
  <c r="F1280" i="32"/>
  <c r="F1281" i="32"/>
  <c r="F1282" i="32"/>
  <c r="F1283" i="32"/>
  <c r="F1284" i="32"/>
  <c r="F1285" i="32"/>
  <c r="F1286" i="32"/>
  <c r="F1287" i="32"/>
  <c r="F1288" i="32"/>
  <c r="F1289" i="32"/>
  <c r="F1290" i="32"/>
  <c r="F1291" i="32"/>
  <c r="F1292" i="32"/>
  <c r="F1293" i="32"/>
  <c r="F1294" i="32"/>
  <c r="F1295" i="32"/>
  <c r="F1296" i="32"/>
  <c r="F1297" i="32"/>
  <c r="F1298" i="32"/>
  <c r="F1299" i="32"/>
  <c r="F1300" i="32"/>
  <c r="F1301" i="32"/>
  <c r="F1302" i="32"/>
  <c r="F1303" i="32"/>
  <c r="F1304" i="32"/>
  <c r="F1305" i="32"/>
  <c r="E2" i="32"/>
  <c r="E3" i="32"/>
  <c r="E4" i="32"/>
  <c r="E5" i="32"/>
  <c r="E6" i="32"/>
  <c r="E7" i="32"/>
  <c r="E8" i="32"/>
  <c r="E9" i="32"/>
  <c r="E10" i="32"/>
  <c r="E11"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0" i="32"/>
  <c r="E571" i="32"/>
  <c r="E572" i="32"/>
  <c r="E573" i="32"/>
  <c r="E574" i="32"/>
  <c r="E575" i="32"/>
  <c r="E576" i="32"/>
  <c r="E577" i="32"/>
  <c r="E578" i="32"/>
  <c r="E579" i="32"/>
  <c r="E580" i="32"/>
  <c r="E581" i="32"/>
  <c r="E582" i="32"/>
  <c r="E583" i="32"/>
  <c r="E584" i="32"/>
  <c r="E585" i="32"/>
  <c r="E586" i="32"/>
  <c r="E587" i="32"/>
  <c r="E588" i="32"/>
  <c r="E589" i="32"/>
  <c r="E590" i="32"/>
  <c r="E591" i="32"/>
  <c r="E592" i="32"/>
  <c r="E593" i="32"/>
  <c r="E594" i="32"/>
  <c r="E595" i="32"/>
  <c r="E596" i="32"/>
  <c r="E597" i="32"/>
  <c r="E598" i="32"/>
  <c r="E599" i="32"/>
  <c r="E600" i="32"/>
  <c r="E601" i="32"/>
  <c r="E602" i="32"/>
  <c r="E603" i="32"/>
  <c r="E604" i="32"/>
  <c r="E605" i="32"/>
  <c r="E606" i="32"/>
  <c r="E607" i="32"/>
  <c r="E608" i="32"/>
  <c r="E609" i="32"/>
  <c r="E610" i="32"/>
  <c r="E611" i="32"/>
  <c r="E612" i="32"/>
  <c r="E613" i="32"/>
  <c r="E614" i="32"/>
  <c r="E615" i="32"/>
  <c r="E616" i="32"/>
  <c r="E617" i="32"/>
  <c r="E618" i="32"/>
  <c r="E619" i="32"/>
  <c r="E620" i="32"/>
  <c r="E621" i="32"/>
  <c r="E622" i="32"/>
  <c r="E623" i="32"/>
  <c r="E624" i="32"/>
  <c r="E625" i="32"/>
  <c r="E626" i="32"/>
  <c r="E627" i="32"/>
  <c r="E628" i="32"/>
  <c r="E629" i="32"/>
  <c r="E630" i="32"/>
  <c r="E631" i="32"/>
  <c r="E632" i="32"/>
  <c r="E633" i="32"/>
  <c r="E634" i="32"/>
  <c r="E635" i="32"/>
  <c r="E636" i="32"/>
  <c r="E637" i="32"/>
  <c r="E638" i="32"/>
  <c r="E639" i="32"/>
  <c r="E640" i="32"/>
  <c r="E641" i="32"/>
  <c r="E642" i="32"/>
  <c r="E643" i="32"/>
  <c r="E644" i="32"/>
  <c r="E645" i="32"/>
  <c r="E646" i="32"/>
  <c r="E647" i="32"/>
  <c r="E648" i="32"/>
  <c r="E649" i="32"/>
  <c r="E650" i="32"/>
  <c r="E651" i="32"/>
  <c r="E652" i="32"/>
  <c r="E653" i="32"/>
  <c r="E654" i="32"/>
  <c r="E655" i="32"/>
  <c r="E656" i="32"/>
  <c r="E657" i="32"/>
  <c r="E658" i="32"/>
  <c r="E659" i="32"/>
  <c r="E660" i="32"/>
  <c r="E661" i="32"/>
  <c r="E662" i="32"/>
  <c r="E663" i="32"/>
  <c r="E664" i="32"/>
  <c r="E665" i="32"/>
  <c r="E666" i="32"/>
  <c r="E667" i="32"/>
  <c r="E668" i="32"/>
  <c r="E669" i="32"/>
  <c r="E670" i="32"/>
  <c r="E671" i="32"/>
  <c r="E672" i="32"/>
  <c r="E673" i="32"/>
  <c r="E674" i="32"/>
  <c r="E675" i="32"/>
  <c r="E676" i="32"/>
  <c r="E677" i="32"/>
  <c r="E678" i="32"/>
  <c r="E679" i="32"/>
  <c r="E680" i="32"/>
  <c r="E681" i="32"/>
  <c r="E682" i="32"/>
  <c r="E683" i="32"/>
  <c r="E684" i="32"/>
  <c r="E685" i="32"/>
  <c r="E686" i="32"/>
  <c r="E687" i="32"/>
  <c r="E688" i="32"/>
  <c r="E689" i="32"/>
  <c r="E690" i="32"/>
  <c r="E691" i="32"/>
  <c r="E692" i="32"/>
  <c r="E693" i="32"/>
  <c r="E694" i="32"/>
  <c r="E695" i="32"/>
  <c r="E696" i="32"/>
  <c r="E697" i="32"/>
  <c r="E698" i="32"/>
  <c r="E699" i="32"/>
  <c r="E700" i="32"/>
  <c r="E701" i="32"/>
  <c r="E702" i="32"/>
  <c r="E703" i="32"/>
  <c r="E704" i="32"/>
  <c r="E705" i="32"/>
  <c r="E706" i="32"/>
  <c r="E707" i="32"/>
  <c r="E708" i="32"/>
  <c r="E709" i="32"/>
  <c r="E710" i="32"/>
  <c r="E711" i="32"/>
  <c r="E712" i="32"/>
  <c r="E713" i="32"/>
  <c r="E714" i="32"/>
  <c r="E715" i="32"/>
  <c r="E716" i="32"/>
  <c r="E717" i="32"/>
  <c r="E718" i="32"/>
  <c r="E719" i="32"/>
  <c r="E720" i="32"/>
  <c r="E721" i="32"/>
  <c r="E722" i="32"/>
  <c r="E723" i="32"/>
  <c r="E724" i="32"/>
  <c r="E725" i="32"/>
  <c r="E726" i="32"/>
  <c r="E727" i="32"/>
  <c r="E728" i="32"/>
  <c r="E729" i="32"/>
  <c r="E730" i="32"/>
  <c r="E731" i="32"/>
  <c r="E732" i="32"/>
  <c r="E733" i="32"/>
  <c r="E734" i="32"/>
  <c r="E735" i="32"/>
  <c r="E736" i="32"/>
  <c r="E737" i="32"/>
  <c r="E738" i="32"/>
  <c r="E739" i="32"/>
  <c r="E740" i="32"/>
  <c r="E741" i="32"/>
  <c r="E742" i="32"/>
  <c r="E743" i="32"/>
  <c r="E744" i="32"/>
  <c r="E745" i="32"/>
  <c r="E746" i="32"/>
  <c r="E747" i="32"/>
  <c r="E748" i="32"/>
  <c r="E749" i="32"/>
  <c r="E750" i="32"/>
  <c r="E751" i="32"/>
  <c r="E752" i="32"/>
  <c r="E753" i="32"/>
  <c r="E754" i="32"/>
  <c r="E755" i="32"/>
  <c r="E756" i="32"/>
  <c r="E757" i="32"/>
  <c r="E758" i="32"/>
  <c r="E759" i="32"/>
  <c r="E760" i="32"/>
  <c r="E761" i="32"/>
  <c r="E762" i="32"/>
  <c r="E763" i="32"/>
  <c r="E764" i="32"/>
  <c r="E765" i="32"/>
  <c r="E766" i="32"/>
  <c r="E767" i="32"/>
  <c r="E768" i="32"/>
  <c r="E769" i="32"/>
  <c r="E770" i="32"/>
  <c r="E771" i="32"/>
  <c r="E772" i="32"/>
  <c r="E773" i="32"/>
  <c r="E774" i="32"/>
  <c r="E775" i="32"/>
  <c r="E776" i="32"/>
  <c r="E777" i="32"/>
  <c r="E778" i="32"/>
  <c r="E779" i="32"/>
  <c r="E780" i="32"/>
  <c r="E781" i="32"/>
  <c r="E782" i="32"/>
  <c r="E783" i="32"/>
  <c r="E784" i="32"/>
  <c r="E785" i="32"/>
  <c r="E786" i="32"/>
  <c r="E787" i="32"/>
  <c r="E788" i="32"/>
  <c r="E789" i="32"/>
  <c r="E790" i="32"/>
  <c r="E791" i="32"/>
  <c r="E792" i="32"/>
  <c r="E793" i="32"/>
  <c r="E794" i="32"/>
  <c r="E795" i="32"/>
  <c r="E796" i="32"/>
  <c r="E797" i="32"/>
  <c r="E798" i="32"/>
  <c r="E799" i="32"/>
  <c r="E800" i="32"/>
  <c r="E801" i="32"/>
  <c r="E802" i="32"/>
  <c r="E803" i="32"/>
  <c r="E804" i="32"/>
  <c r="E805" i="32"/>
  <c r="E806" i="32"/>
  <c r="E807" i="32"/>
  <c r="E808" i="32"/>
  <c r="E809" i="32"/>
  <c r="E810" i="32"/>
  <c r="E811" i="32"/>
  <c r="E812" i="32"/>
  <c r="E813" i="32"/>
  <c r="E814" i="32"/>
  <c r="E815" i="32"/>
  <c r="E816" i="32"/>
  <c r="E817" i="32"/>
  <c r="E818" i="32"/>
  <c r="E819" i="32"/>
  <c r="E820" i="32"/>
  <c r="E821" i="32"/>
  <c r="E822" i="32"/>
  <c r="E823" i="32"/>
  <c r="E824" i="32"/>
  <c r="E825" i="32"/>
  <c r="E826" i="32"/>
  <c r="E827" i="32"/>
  <c r="E828" i="32"/>
  <c r="E829" i="32"/>
  <c r="E830" i="32"/>
  <c r="E831" i="32"/>
  <c r="E832" i="32"/>
  <c r="E833" i="32"/>
  <c r="E834" i="32"/>
  <c r="E835" i="32"/>
  <c r="E836" i="32"/>
  <c r="E837" i="32"/>
  <c r="E838" i="32"/>
  <c r="E839" i="32"/>
  <c r="E840" i="32"/>
  <c r="E841" i="32"/>
  <c r="E842" i="32"/>
  <c r="E843" i="32"/>
  <c r="E844" i="32"/>
  <c r="E845" i="32"/>
  <c r="E846" i="32"/>
  <c r="E847" i="32"/>
  <c r="E848" i="32"/>
  <c r="E849" i="32"/>
  <c r="E850" i="32"/>
  <c r="E851" i="32"/>
  <c r="E852" i="32"/>
  <c r="E853" i="32"/>
  <c r="E854" i="32"/>
  <c r="E855" i="32"/>
  <c r="E856" i="32"/>
  <c r="E857" i="32"/>
  <c r="E858" i="32"/>
  <c r="E859" i="32"/>
  <c r="E860" i="32"/>
  <c r="E861" i="32"/>
  <c r="E862" i="32"/>
  <c r="E863" i="32"/>
  <c r="E864" i="32"/>
  <c r="E865" i="32"/>
  <c r="E866" i="32"/>
  <c r="E867" i="32"/>
  <c r="E868" i="32"/>
  <c r="E869" i="32"/>
  <c r="E870" i="32"/>
  <c r="E871" i="32"/>
  <c r="E872" i="32"/>
  <c r="E873" i="32"/>
  <c r="E874" i="32"/>
  <c r="E875" i="32"/>
  <c r="E876" i="32"/>
  <c r="E877" i="32"/>
  <c r="E878" i="32"/>
  <c r="E879" i="32"/>
  <c r="E880" i="32"/>
  <c r="E881" i="32"/>
  <c r="E882" i="32"/>
  <c r="E883" i="32"/>
  <c r="E884" i="32"/>
  <c r="E885" i="32"/>
  <c r="E886" i="32"/>
  <c r="E887" i="32"/>
  <c r="E888" i="32"/>
  <c r="E889" i="32"/>
  <c r="E890" i="32"/>
  <c r="E891" i="32"/>
  <c r="E892" i="32"/>
  <c r="E893" i="32"/>
  <c r="E894" i="32"/>
  <c r="E895" i="32"/>
  <c r="E896" i="32"/>
  <c r="E897" i="32"/>
  <c r="E898" i="32"/>
  <c r="E899" i="32"/>
  <c r="E900" i="32"/>
  <c r="E901" i="32"/>
  <c r="E902" i="32"/>
  <c r="E903" i="32"/>
  <c r="E904" i="32"/>
  <c r="E905" i="32"/>
  <c r="E906" i="32"/>
  <c r="E907" i="32"/>
  <c r="E908" i="32"/>
  <c r="E909" i="32"/>
  <c r="E910" i="32"/>
  <c r="E911" i="32"/>
  <c r="E912" i="32"/>
  <c r="E913" i="32"/>
  <c r="E914" i="32"/>
  <c r="E915" i="32"/>
  <c r="E916" i="32"/>
  <c r="E917" i="32"/>
  <c r="E918" i="32"/>
  <c r="E919" i="32"/>
  <c r="E920" i="32"/>
  <c r="E921" i="32"/>
  <c r="E922" i="32"/>
  <c r="E923" i="32"/>
  <c r="E924" i="32"/>
  <c r="E925" i="32"/>
  <c r="E926" i="32"/>
  <c r="E927" i="32"/>
  <c r="E928" i="32"/>
  <c r="E929" i="32"/>
  <c r="E930" i="32"/>
  <c r="E931" i="32"/>
  <c r="E932" i="32"/>
  <c r="E933" i="32"/>
  <c r="E934" i="32"/>
  <c r="E935" i="32"/>
  <c r="E936" i="32"/>
  <c r="E937" i="32"/>
  <c r="E938" i="32"/>
  <c r="E939" i="32"/>
  <c r="E940" i="32"/>
  <c r="E941" i="32"/>
  <c r="E942" i="32"/>
  <c r="E943" i="32"/>
  <c r="E944" i="32"/>
  <c r="E945" i="32"/>
  <c r="E946" i="32"/>
  <c r="E947" i="32"/>
  <c r="E948" i="32"/>
  <c r="E949" i="32"/>
  <c r="E950" i="32"/>
  <c r="E951" i="32"/>
  <c r="E952" i="32"/>
  <c r="E953" i="32"/>
  <c r="E954" i="32"/>
  <c r="E955" i="32"/>
  <c r="E956" i="32"/>
  <c r="E957" i="32"/>
  <c r="E958" i="32"/>
  <c r="E959" i="32"/>
  <c r="E960" i="32"/>
  <c r="E961" i="32"/>
  <c r="E962" i="32"/>
  <c r="E963" i="32"/>
  <c r="E964" i="32"/>
  <c r="E965" i="32"/>
  <c r="E966" i="32"/>
  <c r="E967" i="32"/>
  <c r="E968" i="32"/>
  <c r="E969" i="32"/>
  <c r="E970" i="32"/>
  <c r="E971" i="32"/>
  <c r="E972" i="32"/>
  <c r="E973" i="32"/>
  <c r="E974" i="32"/>
  <c r="E975" i="32"/>
  <c r="E976" i="32"/>
  <c r="E977" i="32"/>
  <c r="E978" i="32"/>
  <c r="E979" i="32"/>
  <c r="E980" i="32"/>
  <c r="E981" i="32"/>
  <c r="E982" i="32"/>
  <c r="E983" i="32"/>
  <c r="E984" i="32"/>
  <c r="E985" i="32"/>
  <c r="E986" i="32"/>
  <c r="E987" i="32"/>
  <c r="E988" i="32"/>
  <c r="E989" i="32"/>
  <c r="E990" i="32"/>
  <c r="E991" i="32"/>
  <c r="E992" i="32"/>
  <c r="E993" i="32"/>
  <c r="E994" i="32"/>
  <c r="E995" i="32"/>
  <c r="E996" i="32"/>
  <c r="E997" i="32"/>
  <c r="E998" i="32"/>
  <c r="E999" i="32"/>
  <c r="E1000" i="32"/>
  <c r="E1001" i="32"/>
  <c r="E1002" i="32"/>
  <c r="E1003" i="32"/>
  <c r="E1004" i="32"/>
  <c r="E1005" i="32"/>
  <c r="E1006" i="32"/>
  <c r="E1007" i="32"/>
  <c r="E1008" i="32"/>
  <c r="E1009" i="32"/>
  <c r="E1010" i="32"/>
  <c r="E1011" i="32"/>
  <c r="E1012" i="32"/>
  <c r="E1013" i="32"/>
  <c r="E1014" i="32"/>
  <c r="E1015" i="32"/>
  <c r="E1016" i="32"/>
  <c r="E1017" i="32"/>
  <c r="E1018" i="32"/>
  <c r="E1019" i="32"/>
  <c r="E1020" i="32"/>
  <c r="E1021" i="32"/>
  <c r="E1022" i="32"/>
  <c r="E1023" i="32"/>
  <c r="E1024" i="32"/>
  <c r="E1025" i="32"/>
  <c r="E1026" i="32"/>
  <c r="E1027" i="32"/>
  <c r="E1028" i="32"/>
  <c r="E1029" i="32"/>
  <c r="E1030" i="32"/>
  <c r="E1031" i="32"/>
  <c r="E1032" i="32"/>
  <c r="E1033" i="32"/>
  <c r="E1034" i="32"/>
  <c r="E1035" i="32"/>
  <c r="E1036" i="32"/>
  <c r="E1037" i="32"/>
  <c r="E1038" i="32"/>
  <c r="E1039" i="32"/>
  <c r="E1040" i="32"/>
  <c r="E1041" i="32"/>
  <c r="E1042" i="32"/>
  <c r="E1043" i="32"/>
  <c r="E1044" i="32"/>
  <c r="E1045" i="32"/>
  <c r="E1046" i="32"/>
  <c r="E1047" i="32"/>
  <c r="E1048" i="32"/>
  <c r="E1049" i="32"/>
  <c r="E1050" i="32"/>
  <c r="E1051" i="32"/>
  <c r="E1052" i="32"/>
  <c r="E1053" i="32"/>
  <c r="E1054" i="32"/>
  <c r="E1055" i="32"/>
  <c r="E1056" i="32"/>
  <c r="E1057" i="32"/>
  <c r="E1058" i="32"/>
  <c r="E1059" i="32"/>
  <c r="E1060" i="32"/>
  <c r="E1061" i="32"/>
  <c r="E1062" i="32"/>
  <c r="E1063" i="32"/>
  <c r="E1064" i="32"/>
  <c r="E1065" i="32"/>
  <c r="E1066" i="32"/>
  <c r="E1067" i="32"/>
  <c r="E1068" i="32"/>
  <c r="E1069" i="32"/>
  <c r="E1070" i="32"/>
  <c r="E1071" i="32"/>
  <c r="E1072" i="32"/>
  <c r="E1073" i="32"/>
  <c r="E1074" i="32"/>
  <c r="E1075" i="32"/>
  <c r="E1076" i="32"/>
  <c r="E1077" i="32"/>
  <c r="E1078" i="32"/>
  <c r="E1079" i="32"/>
  <c r="E1080" i="32"/>
  <c r="E1081" i="32"/>
  <c r="E1082" i="32"/>
  <c r="E1083" i="32"/>
  <c r="E1084" i="32"/>
  <c r="E1085" i="32"/>
  <c r="E1086" i="32"/>
  <c r="E1087" i="32"/>
  <c r="E1088" i="32"/>
  <c r="E1089" i="32"/>
  <c r="E1090" i="32"/>
  <c r="E1091" i="32"/>
  <c r="E1092" i="32"/>
  <c r="E1093" i="32"/>
  <c r="E1094" i="32"/>
  <c r="E1095" i="32"/>
  <c r="E1096" i="32"/>
  <c r="E1097" i="32"/>
  <c r="E1098" i="32"/>
  <c r="E1099" i="32"/>
  <c r="E1100" i="32"/>
  <c r="E1101" i="32"/>
  <c r="E1102" i="32"/>
  <c r="E1103" i="32"/>
  <c r="E1104" i="32"/>
  <c r="E1105" i="32"/>
  <c r="E1106" i="32"/>
  <c r="E1107" i="32"/>
  <c r="E1108" i="32"/>
  <c r="E1109" i="32"/>
  <c r="E1110" i="32"/>
  <c r="E1111" i="32"/>
  <c r="E1112" i="32"/>
  <c r="E1113" i="32"/>
  <c r="E1114" i="32"/>
  <c r="E1115" i="32"/>
  <c r="E1116" i="32"/>
  <c r="E1117" i="32"/>
  <c r="E1118" i="32"/>
  <c r="E1119" i="32"/>
  <c r="E1120" i="32"/>
  <c r="E1121" i="32"/>
  <c r="E1122" i="32"/>
  <c r="E1123" i="32"/>
  <c r="E1124" i="32"/>
  <c r="E1125" i="32"/>
  <c r="E1126" i="32"/>
  <c r="E1127" i="32"/>
  <c r="E1128" i="32"/>
  <c r="E1129" i="32"/>
  <c r="E1130" i="32"/>
  <c r="E1131" i="32"/>
  <c r="E1132" i="32"/>
  <c r="E1133" i="32"/>
  <c r="E1134" i="32"/>
  <c r="E1135" i="32"/>
  <c r="E1136" i="32"/>
  <c r="E1137" i="32"/>
  <c r="E1138" i="32"/>
  <c r="E1139" i="32"/>
  <c r="E1140" i="32"/>
  <c r="E1141" i="32"/>
  <c r="E1142" i="32"/>
  <c r="E1143" i="32"/>
  <c r="E1144" i="32"/>
  <c r="E1145" i="32"/>
  <c r="E1146" i="32"/>
  <c r="E1147" i="32"/>
  <c r="E1148" i="32"/>
  <c r="E1149" i="32"/>
  <c r="E1150" i="32"/>
  <c r="E1151" i="32"/>
  <c r="E1152" i="32"/>
  <c r="E1153" i="32"/>
  <c r="E1154" i="32"/>
  <c r="E1155" i="32"/>
  <c r="E1156" i="32"/>
  <c r="E1157" i="32"/>
  <c r="E1158" i="32"/>
  <c r="E1159" i="32"/>
  <c r="E1160" i="32"/>
  <c r="E1161" i="32"/>
  <c r="E1162" i="32"/>
  <c r="E1163" i="32"/>
  <c r="E1164" i="32"/>
  <c r="E1165" i="32"/>
  <c r="E1166" i="32"/>
  <c r="E1167" i="32"/>
  <c r="E1168" i="32"/>
  <c r="E1169" i="32"/>
  <c r="E1170" i="32"/>
  <c r="E1171" i="32"/>
  <c r="E1172" i="32"/>
  <c r="E1173" i="32"/>
  <c r="E1174" i="32"/>
  <c r="E1175" i="32"/>
  <c r="E1176" i="32"/>
  <c r="E1177" i="32"/>
  <c r="E1178" i="32"/>
  <c r="E1179" i="32"/>
  <c r="E1180" i="32"/>
  <c r="E1181" i="32"/>
  <c r="E1182" i="32"/>
  <c r="E1183" i="32"/>
  <c r="E1184" i="32"/>
  <c r="E1185" i="32"/>
  <c r="E1186" i="32"/>
  <c r="E1187" i="32"/>
  <c r="E1188" i="32"/>
  <c r="E1189" i="32"/>
  <c r="E1190" i="32"/>
  <c r="E1191" i="32"/>
  <c r="E1192" i="32"/>
  <c r="E1193" i="32"/>
  <c r="E1194" i="32"/>
  <c r="E1195" i="32"/>
  <c r="E1196" i="32"/>
  <c r="E1197" i="32"/>
  <c r="E1198" i="32"/>
  <c r="E1199" i="32"/>
  <c r="E1200" i="32"/>
  <c r="E1201" i="32"/>
  <c r="E1202" i="32"/>
  <c r="E1203" i="32"/>
  <c r="E1204" i="32"/>
  <c r="E1205" i="32"/>
  <c r="E1206" i="32"/>
  <c r="E1207" i="32"/>
  <c r="E1208" i="32"/>
  <c r="E1209" i="32"/>
  <c r="E1210" i="32"/>
  <c r="E1211" i="32"/>
  <c r="E1212" i="32"/>
  <c r="E1213" i="32"/>
  <c r="E1214" i="32"/>
  <c r="E1215" i="32"/>
  <c r="E1216" i="32"/>
  <c r="E1217" i="32"/>
  <c r="E1218" i="32"/>
  <c r="E1219" i="32"/>
  <c r="E1220" i="32"/>
  <c r="E1221" i="32"/>
  <c r="E1222" i="32"/>
  <c r="E1223" i="32"/>
  <c r="E1224" i="32"/>
  <c r="E1225" i="32"/>
  <c r="E1226" i="32"/>
  <c r="E1227" i="32"/>
  <c r="E1228" i="32"/>
  <c r="E1229" i="32"/>
  <c r="E1230" i="32"/>
  <c r="E1231" i="32"/>
  <c r="E1232" i="32"/>
  <c r="E1233" i="32"/>
  <c r="E1234" i="32"/>
  <c r="E1235" i="32"/>
  <c r="E1236" i="32"/>
  <c r="E1237" i="32"/>
  <c r="E1238" i="32"/>
  <c r="E1239" i="32"/>
  <c r="E1240" i="32"/>
  <c r="E1241" i="32"/>
  <c r="E1242" i="32"/>
  <c r="E1243" i="32"/>
  <c r="E1244" i="32"/>
  <c r="E1245" i="32"/>
  <c r="E1246" i="32"/>
  <c r="E1247" i="32"/>
  <c r="E1248" i="32"/>
  <c r="E1249" i="32"/>
  <c r="E1250" i="32"/>
  <c r="E1251" i="32"/>
  <c r="E1252" i="32"/>
  <c r="E1253" i="32"/>
  <c r="E1254" i="32"/>
  <c r="E1255" i="32"/>
  <c r="E1256" i="32"/>
  <c r="E1257" i="32"/>
  <c r="E1258" i="32"/>
  <c r="E1259" i="32"/>
  <c r="E1260" i="32"/>
  <c r="E1261" i="32"/>
  <c r="E1262" i="32"/>
  <c r="E1263" i="32"/>
  <c r="E1264" i="32"/>
  <c r="E1265" i="32"/>
  <c r="E1266" i="32"/>
  <c r="E1267" i="32"/>
  <c r="E1268" i="32"/>
  <c r="E1269" i="32"/>
  <c r="E1270" i="32"/>
  <c r="E1271" i="32"/>
  <c r="E1272" i="32"/>
  <c r="E1273" i="32"/>
  <c r="E1274" i="32"/>
  <c r="E1275" i="32"/>
  <c r="E1276" i="32"/>
  <c r="E1277" i="32"/>
  <c r="E1278" i="32"/>
  <c r="E1279" i="32"/>
  <c r="E1280" i="32"/>
  <c r="E1281" i="32"/>
  <c r="E1282" i="32"/>
  <c r="E1283" i="32"/>
  <c r="E1284" i="32"/>
  <c r="E1285" i="32"/>
  <c r="E1286" i="32"/>
  <c r="E1287" i="32"/>
  <c r="E1288" i="32"/>
  <c r="E1289" i="32"/>
  <c r="E1290" i="32"/>
  <c r="E1291" i="32"/>
  <c r="E1292" i="32"/>
  <c r="E1293" i="32"/>
  <c r="E1294" i="32"/>
  <c r="E1295" i="32"/>
  <c r="E1296" i="32"/>
  <c r="E1297" i="32"/>
  <c r="E1298" i="32"/>
  <c r="E1299" i="32"/>
  <c r="E1300" i="32"/>
  <c r="E1301" i="32"/>
  <c r="E1302" i="32"/>
  <c r="E1303" i="32"/>
  <c r="E1304" i="32"/>
  <c r="E1305" i="32"/>
  <c r="D2" i="32"/>
  <c r="D3" i="32"/>
  <c r="D4"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572" i="32"/>
  <c r="D573" i="32"/>
  <c r="D574" i="32"/>
  <c r="D575" i="32"/>
  <c r="D576" i="32"/>
  <c r="D577" i="32"/>
  <c r="D578" i="32"/>
  <c r="D579" i="32"/>
  <c r="D580" i="32"/>
  <c r="D581" i="32"/>
  <c r="D582" i="32"/>
  <c r="D583" i="32"/>
  <c r="D584" i="32"/>
  <c r="D585" i="32"/>
  <c r="D586" i="32"/>
  <c r="D587" i="32"/>
  <c r="D588" i="32"/>
  <c r="D589" i="32"/>
  <c r="D590" i="32"/>
  <c r="D591" i="32"/>
  <c r="D592" i="32"/>
  <c r="D593" i="32"/>
  <c r="D594" i="32"/>
  <c r="D595" i="32"/>
  <c r="D596" i="32"/>
  <c r="D597" i="32"/>
  <c r="D598" i="32"/>
  <c r="D599" i="32"/>
  <c r="D600" i="32"/>
  <c r="D601" i="32"/>
  <c r="D602" i="32"/>
  <c r="D603" i="32"/>
  <c r="D604" i="32"/>
  <c r="D605" i="32"/>
  <c r="D606" i="32"/>
  <c r="D607" i="32"/>
  <c r="D608" i="32"/>
  <c r="D609" i="32"/>
  <c r="D610" i="32"/>
  <c r="D611" i="32"/>
  <c r="D612" i="32"/>
  <c r="D613" i="32"/>
  <c r="D614" i="32"/>
  <c r="D615" i="32"/>
  <c r="D616" i="32"/>
  <c r="D617" i="32"/>
  <c r="D618" i="32"/>
  <c r="D619" i="32"/>
  <c r="D620" i="32"/>
  <c r="D621" i="32"/>
  <c r="D622" i="32"/>
  <c r="D623" i="32"/>
  <c r="D624" i="32"/>
  <c r="D625" i="32"/>
  <c r="D626" i="32"/>
  <c r="D627" i="32"/>
  <c r="D628" i="32"/>
  <c r="D629" i="32"/>
  <c r="D630" i="32"/>
  <c r="D631" i="32"/>
  <c r="D632" i="32"/>
  <c r="D633" i="32"/>
  <c r="D634" i="32"/>
  <c r="D635" i="32"/>
  <c r="D636" i="32"/>
  <c r="D637" i="32"/>
  <c r="D638" i="32"/>
  <c r="D639" i="32"/>
  <c r="D640" i="32"/>
  <c r="D641" i="32"/>
  <c r="D642" i="32"/>
  <c r="D643" i="32"/>
  <c r="D644" i="32"/>
  <c r="D645" i="32"/>
  <c r="D646" i="32"/>
  <c r="D647" i="32"/>
  <c r="D648" i="32"/>
  <c r="D649" i="32"/>
  <c r="D650" i="32"/>
  <c r="D651" i="32"/>
  <c r="D652" i="32"/>
  <c r="D653" i="32"/>
  <c r="D654" i="32"/>
  <c r="D655" i="32"/>
  <c r="D656" i="32"/>
  <c r="D657" i="32"/>
  <c r="D658" i="32"/>
  <c r="D659" i="32"/>
  <c r="D660" i="32"/>
  <c r="D661" i="32"/>
  <c r="D662" i="32"/>
  <c r="D663" i="32"/>
  <c r="D664" i="32"/>
  <c r="D665" i="32"/>
  <c r="D666" i="32"/>
  <c r="D667" i="32"/>
  <c r="D668" i="32"/>
  <c r="D669" i="32"/>
  <c r="D670" i="32"/>
  <c r="D671" i="32"/>
  <c r="D672" i="32"/>
  <c r="D673" i="32"/>
  <c r="D674" i="32"/>
  <c r="D675" i="32"/>
  <c r="D676" i="32"/>
  <c r="D677" i="32"/>
  <c r="D678" i="32"/>
  <c r="D679" i="32"/>
  <c r="D680" i="32"/>
  <c r="D681" i="32"/>
  <c r="D682" i="32"/>
  <c r="D683" i="32"/>
  <c r="D684" i="32"/>
  <c r="D685" i="32"/>
  <c r="D686" i="32"/>
  <c r="D687" i="32"/>
  <c r="D688" i="32"/>
  <c r="D689" i="32"/>
  <c r="D690" i="32"/>
  <c r="D691" i="32"/>
  <c r="D692" i="32"/>
  <c r="D693" i="32"/>
  <c r="D694" i="32"/>
  <c r="D695" i="32"/>
  <c r="D696" i="32"/>
  <c r="D697" i="32"/>
  <c r="D698" i="32"/>
  <c r="D699" i="32"/>
  <c r="D700" i="32"/>
  <c r="D701" i="32"/>
  <c r="D702" i="32"/>
  <c r="D703" i="32"/>
  <c r="D704" i="32"/>
  <c r="D705" i="32"/>
  <c r="D706" i="32"/>
  <c r="D707" i="32"/>
  <c r="D708" i="32"/>
  <c r="D709" i="32"/>
  <c r="D710" i="32"/>
  <c r="D711" i="32"/>
  <c r="D712" i="32"/>
  <c r="D713" i="32"/>
  <c r="D714" i="32"/>
  <c r="D715" i="32"/>
  <c r="D716" i="32"/>
  <c r="D717" i="32"/>
  <c r="D718" i="32"/>
  <c r="D719" i="32"/>
  <c r="D720" i="32"/>
  <c r="D721" i="32"/>
  <c r="D722" i="32"/>
  <c r="D723" i="32"/>
  <c r="D724" i="32"/>
  <c r="D725" i="32"/>
  <c r="D726" i="32"/>
  <c r="D727" i="32"/>
  <c r="D728" i="32"/>
  <c r="D729" i="32"/>
  <c r="D730" i="32"/>
  <c r="D731" i="32"/>
  <c r="D732" i="32"/>
  <c r="D733" i="32"/>
  <c r="D734" i="32"/>
  <c r="D735" i="32"/>
  <c r="D736" i="32"/>
  <c r="D737" i="32"/>
  <c r="D738" i="32"/>
  <c r="D739" i="32"/>
  <c r="D740" i="32"/>
  <c r="D741" i="32"/>
  <c r="D742" i="32"/>
  <c r="D743" i="32"/>
  <c r="D744" i="32"/>
  <c r="D745" i="32"/>
  <c r="D746" i="32"/>
  <c r="D747" i="32"/>
  <c r="D748" i="32"/>
  <c r="D749" i="32"/>
  <c r="D750" i="32"/>
  <c r="D751" i="32"/>
  <c r="D752" i="32"/>
  <c r="D753" i="32"/>
  <c r="D754" i="32"/>
  <c r="D755" i="32"/>
  <c r="D756" i="32"/>
  <c r="D757" i="32"/>
  <c r="D758" i="32"/>
  <c r="D759" i="32"/>
  <c r="D760" i="32"/>
  <c r="D761" i="32"/>
  <c r="D762" i="32"/>
  <c r="D763" i="32"/>
  <c r="D764" i="32"/>
  <c r="D765" i="32"/>
  <c r="D766" i="32"/>
  <c r="D767" i="32"/>
  <c r="D768" i="32"/>
  <c r="D769" i="32"/>
  <c r="D770" i="32"/>
  <c r="D771" i="32"/>
  <c r="D772" i="32"/>
  <c r="D773" i="32"/>
  <c r="D774" i="32"/>
  <c r="D775" i="32"/>
  <c r="D776" i="32"/>
  <c r="D777" i="32"/>
  <c r="D778" i="32"/>
  <c r="D779" i="32"/>
  <c r="D780" i="32"/>
  <c r="D781" i="32"/>
  <c r="D782" i="32"/>
  <c r="D783" i="32"/>
  <c r="D784" i="32"/>
  <c r="D785" i="32"/>
  <c r="D786" i="32"/>
  <c r="D787" i="32"/>
  <c r="D788" i="32"/>
  <c r="D789" i="32"/>
  <c r="D790" i="32"/>
  <c r="D791" i="32"/>
  <c r="D792" i="32"/>
  <c r="D793" i="32"/>
  <c r="D794" i="32"/>
  <c r="D795" i="32"/>
  <c r="D796" i="32"/>
  <c r="D797" i="32"/>
  <c r="D798" i="32"/>
  <c r="D799" i="32"/>
  <c r="D800" i="32"/>
  <c r="D801" i="32"/>
  <c r="D802" i="32"/>
  <c r="D803" i="32"/>
  <c r="D804" i="32"/>
  <c r="D805" i="32"/>
  <c r="D806" i="32"/>
  <c r="D807" i="32"/>
  <c r="D808" i="32"/>
  <c r="D809" i="32"/>
  <c r="D810" i="32"/>
  <c r="D811" i="32"/>
  <c r="D812" i="32"/>
  <c r="D813" i="32"/>
  <c r="D814" i="32"/>
  <c r="D815" i="32"/>
  <c r="D816" i="32"/>
  <c r="D817" i="32"/>
  <c r="D818" i="32"/>
  <c r="D819" i="32"/>
  <c r="D820" i="32"/>
  <c r="D821" i="32"/>
  <c r="D822" i="32"/>
  <c r="D823" i="32"/>
  <c r="D824" i="32"/>
  <c r="D825" i="32"/>
  <c r="D826" i="32"/>
  <c r="D827" i="32"/>
  <c r="D828" i="32"/>
  <c r="D829" i="32"/>
  <c r="D830" i="32"/>
  <c r="D831" i="32"/>
  <c r="D832" i="32"/>
  <c r="D833" i="32"/>
  <c r="D834" i="32"/>
  <c r="D835" i="32"/>
  <c r="D836" i="32"/>
  <c r="D837" i="32"/>
  <c r="D838" i="32"/>
  <c r="D839" i="32"/>
  <c r="D840" i="32"/>
  <c r="D841" i="32"/>
  <c r="D842" i="32"/>
  <c r="D843" i="32"/>
  <c r="D844" i="32"/>
  <c r="D845" i="32"/>
  <c r="D846" i="32"/>
  <c r="D847" i="32"/>
  <c r="D848" i="32"/>
  <c r="D849" i="32"/>
  <c r="D850" i="32"/>
  <c r="D851" i="32"/>
  <c r="D852" i="32"/>
  <c r="D853" i="32"/>
  <c r="D854" i="32"/>
  <c r="D855" i="32"/>
  <c r="D856" i="32"/>
  <c r="D857" i="32"/>
  <c r="D858" i="32"/>
  <c r="D859" i="32"/>
  <c r="D860" i="32"/>
  <c r="D861" i="32"/>
  <c r="D862" i="32"/>
  <c r="D863" i="32"/>
  <c r="D864" i="32"/>
  <c r="D865" i="32"/>
  <c r="D866" i="32"/>
  <c r="D867" i="32"/>
  <c r="D868" i="32"/>
  <c r="D869" i="32"/>
  <c r="D870" i="32"/>
  <c r="D871" i="32"/>
  <c r="D872" i="32"/>
  <c r="D873" i="32"/>
  <c r="D874" i="32"/>
  <c r="D875" i="32"/>
  <c r="D876" i="32"/>
  <c r="D877" i="32"/>
  <c r="D878" i="32"/>
  <c r="D879" i="32"/>
  <c r="D880" i="32"/>
  <c r="D881" i="32"/>
  <c r="D882" i="32"/>
  <c r="D883" i="32"/>
  <c r="D884" i="32"/>
  <c r="D885" i="32"/>
  <c r="D886" i="32"/>
  <c r="D887" i="32"/>
  <c r="D888" i="32"/>
  <c r="D889" i="32"/>
  <c r="D890" i="32"/>
  <c r="D891" i="32"/>
  <c r="D892" i="32"/>
  <c r="D893" i="32"/>
  <c r="D894" i="32"/>
  <c r="D895" i="32"/>
  <c r="D896" i="32"/>
  <c r="D897" i="32"/>
  <c r="D898" i="32"/>
  <c r="D899" i="32"/>
  <c r="D900" i="32"/>
  <c r="D901" i="32"/>
  <c r="D902" i="32"/>
  <c r="D903" i="32"/>
  <c r="D904" i="32"/>
  <c r="D905" i="32"/>
  <c r="D906" i="32"/>
  <c r="D907" i="32"/>
  <c r="D908" i="32"/>
  <c r="D909" i="32"/>
  <c r="D910" i="32"/>
  <c r="D911" i="32"/>
  <c r="D912" i="32"/>
  <c r="D913" i="32"/>
  <c r="D914" i="32"/>
  <c r="D915" i="32"/>
  <c r="D916" i="32"/>
  <c r="D917" i="32"/>
  <c r="D918" i="32"/>
  <c r="D919" i="32"/>
  <c r="D920" i="32"/>
  <c r="D921" i="32"/>
  <c r="D922" i="32"/>
  <c r="D923" i="32"/>
  <c r="D924" i="32"/>
  <c r="D925" i="32"/>
  <c r="D926" i="32"/>
  <c r="D927" i="32"/>
  <c r="D928" i="32"/>
  <c r="D929" i="32"/>
  <c r="D930" i="32"/>
  <c r="D931" i="32"/>
  <c r="D932" i="32"/>
  <c r="D933" i="32"/>
  <c r="D934" i="32"/>
  <c r="D935" i="32"/>
  <c r="D936" i="32"/>
  <c r="D937" i="32"/>
  <c r="D938" i="32"/>
  <c r="D939" i="32"/>
  <c r="D940" i="32"/>
  <c r="D941" i="32"/>
  <c r="D942" i="32"/>
  <c r="D943" i="32"/>
  <c r="D944" i="32"/>
  <c r="D945" i="32"/>
  <c r="D946" i="32"/>
  <c r="D947" i="32"/>
  <c r="D948" i="32"/>
  <c r="D949" i="32"/>
  <c r="D950" i="32"/>
  <c r="D951" i="32"/>
  <c r="D952" i="32"/>
  <c r="D953" i="32"/>
  <c r="D954" i="32"/>
  <c r="D955" i="32"/>
  <c r="D956" i="32"/>
  <c r="D957" i="32"/>
  <c r="D958" i="32"/>
  <c r="D959" i="32"/>
  <c r="D960" i="32"/>
  <c r="D961" i="32"/>
  <c r="D962" i="32"/>
  <c r="D963" i="32"/>
  <c r="D964" i="32"/>
  <c r="D965" i="32"/>
  <c r="D966" i="32"/>
  <c r="D967" i="32"/>
  <c r="D968" i="32"/>
  <c r="D969" i="32"/>
  <c r="D970" i="32"/>
  <c r="D971" i="32"/>
  <c r="D972" i="32"/>
  <c r="D973" i="32"/>
  <c r="D974" i="32"/>
  <c r="D975" i="32"/>
  <c r="D976" i="32"/>
  <c r="D977" i="32"/>
  <c r="D978" i="32"/>
  <c r="D979" i="32"/>
  <c r="D980" i="32"/>
  <c r="D981" i="32"/>
  <c r="D982" i="32"/>
  <c r="D983" i="32"/>
  <c r="D984" i="32"/>
  <c r="D985" i="32"/>
  <c r="D986" i="32"/>
  <c r="D987" i="32"/>
  <c r="D988" i="32"/>
  <c r="D989" i="32"/>
  <c r="D990" i="32"/>
  <c r="D991" i="32"/>
  <c r="D992" i="32"/>
  <c r="D993" i="32"/>
  <c r="D994" i="32"/>
  <c r="D995" i="32"/>
  <c r="D996" i="32"/>
  <c r="D997" i="32"/>
  <c r="D998" i="32"/>
  <c r="D999" i="32"/>
  <c r="D1000" i="32"/>
  <c r="D1001" i="32"/>
  <c r="D1002" i="32"/>
  <c r="D1003" i="32"/>
  <c r="D1004" i="32"/>
  <c r="D1005" i="32"/>
  <c r="D1006" i="32"/>
  <c r="D1007" i="32"/>
  <c r="D1008" i="32"/>
  <c r="D1009" i="32"/>
  <c r="D1010" i="32"/>
  <c r="D1011" i="32"/>
  <c r="D1012" i="32"/>
  <c r="D1013" i="32"/>
  <c r="D1014" i="32"/>
  <c r="D1015" i="32"/>
  <c r="D1016" i="32"/>
  <c r="D1017" i="32"/>
  <c r="D1018" i="32"/>
  <c r="D1019" i="32"/>
  <c r="D1020" i="32"/>
  <c r="D1021" i="32"/>
  <c r="D1022" i="32"/>
  <c r="D1023" i="32"/>
  <c r="D1024" i="32"/>
  <c r="D1025" i="32"/>
  <c r="D1026" i="32"/>
  <c r="D1027" i="32"/>
  <c r="D1028" i="32"/>
  <c r="D1029" i="32"/>
  <c r="D1030" i="32"/>
  <c r="D1031" i="32"/>
  <c r="D1032" i="32"/>
  <c r="D1033" i="32"/>
  <c r="D1034" i="32"/>
  <c r="D1035" i="32"/>
  <c r="D1036" i="32"/>
  <c r="D1037" i="32"/>
  <c r="D1038" i="32"/>
  <c r="D1039" i="32"/>
  <c r="D1040" i="32"/>
  <c r="D1041" i="32"/>
  <c r="D1042" i="32"/>
  <c r="D1043" i="32"/>
  <c r="D1044" i="32"/>
  <c r="D1045" i="32"/>
  <c r="D1046" i="32"/>
  <c r="D1047" i="32"/>
  <c r="D1048" i="32"/>
  <c r="D1049" i="32"/>
  <c r="D1050" i="32"/>
  <c r="D1051" i="32"/>
  <c r="D1052" i="32"/>
  <c r="D1053" i="32"/>
  <c r="D1054" i="32"/>
  <c r="D1055" i="32"/>
  <c r="D1056" i="32"/>
  <c r="D1057" i="32"/>
  <c r="D1058" i="32"/>
  <c r="D1059" i="32"/>
  <c r="D1060" i="32"/>
  <c r="D1061" i="32"/>
  <c r="D1062" i="32"/>
  <c r="D1063" i="32"/>
  <c r="D1064" i="32"/>
  <c r="D1065" i="32"/>
  <c r="D1066" i="32"/>
  <c r="D1067" i="32"/>
  <c r="D1068" i="32"/>
  <c r="D1069" i="32"/>
  <c r="D1070" i="32"/>
  <c r="D1071" i="32"/>
  <c r="D1072" i="32"/>
  <c r="D1073" i="32"/>
  <c r="D1074" i="32"/>
  <c r="D1075" i="32"/>
  <c r="D1076" i="32"/>
  <c r="D1077" i="32"/>
  <c r="D1078" i="32"/>
  <c r="D1079" i="32"/>
  <c r="D1080" i="32"/>
  <c r="D1081" i="32"/>
  <c r="D1082" i="32"/>
  <c r="D1083" i="32"/>
  <c r="D1084" i="32"/>
  <c r="D1085" i="32"/>
  <c r="D1086" i="32"/>
  <c r="D1087" i="32"/>
  <c r="D1088" i="32"/>
  <c r="D1089" i="32"/>
  <c r="D1090" i="32"/>
  <c r="D1091" i="32"/>
  <c r="D1092" i="32"/>
  <c r="D1093" i="32"/>
  <c r="D1094" i="32"/>
  <c r="D1095" i="32"/>
  <c r="D1096" i="32"/>
  <c r="D1097" i="32"/>
  <c r="D1098" i="32"/>
  <c r="D1099" i="32"/>
  <c r="D1100" i="32"/>
  <c r="D1101" i="32"/>
  <c r="D1102" i="32"/>
  <c r="D1103" i="32"/>
  <c r="D1104" i="32"/>
  <c r="D1105" i="32"/>
  <c r="D1106" i="32"/>
  <c r="D1107" i="32"/>
  <c r="D1108" i="32"/>
  <c r="D1109" i="32"/>
  <c r="D1110" i="32"/>
  <c r="D1111" i="32"/>
  <c r="D1112" i="32"/>
  <c r="D1113" i="32"/>
  <c r="D1114" i="32"/>
  <c r="D1115" i="32"/>
  <c r="D1116" i="32"/>
  <c r="D1117" i="32"/>
  <c r="D1118" i="32"/>
  <c r="D1119" i="32"/>
  <c r="D1120" i="32"/>
  <c r="D1121" i="32"/>
  <c r="D1122" i="32"/>
  <c r="D1123" i="32"/>
  <c r="D1124" i="32"/>
  <c r="D1125" i="32"/>
  <c r="D1126" i="32"/>
  <c r="D1127" i="32"/>
  <c r="D1128" i="32"/>
  <c r="D1129" i="32"/>
  <c r="D1130" i="32"/>
  <c r="D1131" i="32"/>
  <c r="D1132" i="32"/>
  <c r="D1133" i="32"/>
  <c r="D1134" i="32"/>
  <c r="D1135" i="32"/>
  <c r="D1136" i="32"/>
  <c r="D1137" i="32"/>
  <c r="D1138" i="32"/>
  <c r="D1139" i="32"/>
  <c r="D1140" i="32"/>
  <c r="D1141" i="32"/>
  <c r="D1142" i="32"/>
  <c r="D1143" i="32"/>
  <c r="D1144" i="32"/>
  <c r="D1145" i="32"/>
  <c r="D1146" i="32"/>
  <c r="D1147" i="32"/>
  <c r="D1148" i="32"/>
  <c r="D1149" i="32"/>
  <c r="D1150" i="32"/>
  <c r="D1151" i="32"/>
  <c r="D1152" i="32"/>
  <c r="D1153" i="32"/>
  <c r="D1154" i="32"/>
  <c r="D1155" i="32"/>
  <c r="D1156" i="32"/>
  <c r="D1157" i="32"/>
  <c r="D1158" i="32"/>
  <c r="D1159" i="32"/>
  <c r="D1160" i="32"/>
  <c r="D1161" i="32"/>
  <c r="D1162" i="32"/>
  <c r="D1163" i="32"/>
  <c r="D1164" i="32"/>
  <c r="D1165" i="32"/>
  <c r="D1166" i="32"/>
  <c r="D1167" i="32"/>
  <c r="D1168" i="32"/>
  <c r="D1169" i="32"/>
  <c r="D1170" i="32"/>
  <c r="D1171" i="32"/>
  <c r="D1172" i="32"/>
  <c r="D1173" i="32"/>
  <c r="D1174" i="32"/>
  <c r="D1175" i="32"/>
  <c r="D1176" i="32"/>
  <c r="D1177" i="32"/>
  <c r="D1178" i="32"/>
  <c r="D1179" i="32"/>
  <c r="D1180" i="32"/>
  <c r="D1181" i="32"/>
  <c r="D1182" i="32"/>
  <c r="D1183" i="32"/>
  <c r="D1184" i="32"/>
  <c r="D1185" i="32"/>
  <c r="D1186" i="32"/>
  <c r="D1187" i="32"/>
  <c r="D1188" i="32"/>
  <c r="D1189" i="32"/>
  <c r="D1190" i="32"/>
  <c r="D1191" i="32"/>
  <c r="D1192" i="32"/>
  <c r="D1193" i="32"/>
  <c r="D1194" i="32"/>
  <c r="D1195" i="32"/>
  <c r="D1196" i="32"/>
  <c r="D1197" i="32"/>
  <c r="D1198" i="32"/>
  <c r="D1199" i="32"/>
  <c r="D1200" i="32"/>
  <c r="D1201" i="32"/>
  <c r="D1202" i="32"/>
  <c r="D1203" i="32"/>
  <c r="D1204" i="32"/>
  <c r="D1205" i="32"/>
  <c r="D1206" i="32"/>
  <c r="D1207" i="32"/>
  <c r="D1208" i="32"/>
  <c r="D1209" i="32"/>
  <c r="D1210" i="32"/>
  <c r="D1211" i="32"/>
  <c r="D1212" i="32"/>
  <c r="D1213" i="32"/>
  <c r="D1214" i="32"/>
  <c r="D1215" i="32"/>
  <c r="D1216" i="32"/>
  <c r="D1217" i="32"/>
  <c r="D1218" i="32"/>
  <c r="D1219" i="32"/>
  <c r="D1220" i="32"/>
  <c r="D1221" i="32"/>
  <c r="D1222" i="32"/>
  <c r="D1223" i="32"/>
  <c r="D1224" i="32"/>
  <c r="D1225" i="32"/>
  <c r="D1226" i="32"/>
  <c r="D1227" i="32"/>
  <c r="D1228" i="32"/>
  <c r="D1229" i="32"/>
  <c r="D1230" i="32"/>
  <c r="D1231" i="32"/>
  <c r="D1232" i="32"/>
  <c r="D1233" i="32"/>
  <c r="D1234" i="32"/>
  <c r="D1235" i="32"/>
  <c r="D1236" i="32"/>
  <c r="D1237" i="32"/>
  <c r="D1238" i="32"/>
  <c r="D1239" i="32"/>
  <c r="D1240" i="32"/>
  <c r="D1241" i="32"/>
  <c r="D1242" i="32"/>
  <c r="D1243" i="32"/>
  <c r="D1244" i="32"/>
  <c r="D1245" i="32"/>
  <c r="D1246" i="32"/>
  <c r="D1247" i="32"/>
  <c r="D1248" i="32"/>
  <c r="D1249" i="32"/>
  <c r="D1250" i="32"/>
  <c r="D1251" i="32"/>
  <c r="D1252" i="32"/>
  <c r="D1253" i="32"/>
  <c r="D1254" i="32"/>
  <c r="D1255" i="32"/>
  <c r="D1256" i="32"/>
  <c r="D1257" i="32"/>
  <c r="D1258" i="32"/>
  <c r="D1259" i="32"/>
  <c r="D1260" i="32"/>
  <c r="D1261" i="32"/>
  <c r="D1262" i="32"/>
  <c r="D1263" i="32"/>
  <c r="D1264" i="32"/>
  <c r="D1265" i="32"/>
  <c r="D1266" i="32"/>
  <c r="D1267" i="32"/>
  <c r="D1268" i="32"/>
  <c r="D1269" i="32"/>
  <c r="D1270" i="32"/>
  <c r="D1271" i="32"/>
  <c r="D1272" i="32"/>
  <c r="D1273" i="32"/>
  <c r="D1274" i="32"/>
  <c r="D1275" i="32"/>
  <c r="D1276" i="32"/>
  <c r="D1277" i="32"/>
  <c r="D1278" i="32"/>
  <c r="D1279" i="32"/>
  <c r="D1280" i="32"/>
  <c r="D1281" i="32"/>
  <c r="D1282" i="32"/>
  <c r="D1283" i="32"/>
  <c r="D1284" i="32"/>
  <c r="D1285" i="32"/>
  <c r="D1286" i="32"/>
  <c r="D1287" i="32"/>
  <c r="D1288" i="32"/>
  <c r="D1289" i="32"/>
  <c r="D1290" i="32"/>
  <c r="D1291" i="32"/>
  <c r="D1292" i="32"/>
  <c r="D1293" i="32"/>
  <c r="D1294" i="32"/>
  <c r="D1295" i="32"/>
  <c r="D1296" i="32"/>
  <c r="D1297" i="32"/>
  <c r="D1298" i="32"/>
  <c r="D1299" i="32"/>
  <c r="D1300" i="32"/>
  <c r="D1301" i="32"/>
  <c r="D1302" i="32"/>
  <c r="D1303" i="32"/>
  <c r="D1304" i="32"/>
  <c r="D1305" i="32"/>
  <c r="C2" i="32"/>
  <c r="C3" i="32"/>
  <c r="C4" i="32"/>
  <c r="C5" i="32"/>
  <c r="C6" i="32"/>
  <c r="C7" i="32"/>
  <c r="C8" i="32"/>
  <c r="C9"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653" i="32"/>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C719" i="32"/>
  <c r="C720" i="32"/>
  <c r="C721" i="32"/>
  <c r="C722" i="32"/>
  <c r="C723" i="32"/>
  <c r="C724" i="32"/>
  <c r="C725" i="32"/>
  <c r="C726" i="32"/>
  <c r="C727" i="32"/>
  <c r="C728" i="32"/>
  <c r="C729" i="32"/>
  <c r="C730" i="32"/>
  <c r="C731" i="32"/>
  <c r="C732" i="32"/>
  <c r="C733" i="32"/>
  <c r="C734" i="32"/>
  <c r="C735" i="32"/>
  <c r="C736" i="32"/>
  <c r="C737" i="32"/>
  <c r="C738" i="32"/>
  <c r="C739" i="32"/>
  <c r="C740" i="32"/>
  <c r="C741" i="32"/>
  <c r="C742" i="32"/>
  <c r="C743" i="32"/>
  <c r="C744" i="32"/>
  <c r="C745" i="32"/>
  <c r="C746" i="32"/>
  <c r="C747" i="32"/>
  <c r="C748" i="32"/>
  <c r="C749" i="32"/>
  <c r="C750" i="32"/>
  <c r="C751" i="32"/>
  <c r="C752" i="32"/>
  <c r="C753" i="32"/>
  <c r="C754" i="32"/>
  <c r="C755" i="32"/>
  <c r="C756" i="32"/>
  <c r="C757" i="32"/>
  <c r="C758" i="32"/>
  <c r="C759" i="32"/>
  <c r="C760" i="32"/>
  <c r="C761" i="32"/>
  <c r="C762" i="32"/>
  <c r="C763" i="32"/>
  <c r="C764" i="32"/>
  <c r="C765" i="32"/>
  <c r="C766" i="32"/>
  <c r="C767" i="32"/>
  <c r="C768" i="32"/>
  <c r="C769" i="32"/>
  <c r="C770" i="32"/>
  <c r="C771" i="32"/>
  <c r="C772" i="32"/>
  <c r="C773" i="32"/>
  <c r="C774" i="32"/>
  <c r="C775" i="32"/>
  <c r="C776" i="32"/>
  <c r="C777" i="32"/>
  <c r="C778" i="32"/>
  <c r="C779" i="32"/>
  <c r="C780" i="32"/>
  <c r="C781" i="32"/>
  <c r="C782" i="32"/>
  <c r="C783" i="32"/>
  <c r="C784" i="32"/>
  <c r="C785" i="32"/>
  <c r="C786" i="32"/>
  <c r="C787" i="32"/>
  <c r="C788" i="32"/>
  <c r="C789" i="32"/>
  <c r="C790" i="32"/>
  <c r="C791" i="32"/>
  <c r="C792" i="32"/>
  <c r="C793" i="32"/>
  <c r="C794" i="32"/>
  <c r="C795" i="32"/>
  <c r="C796" i="32"/>
  <c r="C797" i="32"/>
  <c r="C798" i="32"/>
  <c r="C799" i="32"/>
  <c r="C800" i="32"/>
  <c r="C801" i="32"/>
  <c r="C802" i="32"/>
  <c r="C803" i="32"/>
  <c r="C804" i="32"/>
  <c r="C805" i="32"/>
  <c r="C806" i="32"/>
  <c r="C807" i="32"/>
  <c r="C808" i="32"/>
  <c r="C809" i="32"/>
  <c r="C810" i="32"/>
  <c r="C811" i="32"/>
  <c r="C812" i="32"/>
  <c r="C813" i="32"/>
  <c r="C814" i="32"/>
  <c r="C815" i="32"/>
  <c r="C816" i="32"/>
  <c r="C817" i="32"/>
  <c r="C818" i="32"/>
  <c r="C819" i="32"/>
  <c r="C820" i="32"/>
  <c r="C821" i="32"/>
  <c r="C822" i="32"/>
  <c r="C823" i="32"/>
  <c r="C824" i="32"/>
  <c r="C825" i="32"/>
  <c r="C826" i="32"/>
  <c r="C827" i="32"/>
  <c r="C828" i="32"/>
  <c r="C829" i="32"/>
  <c r="C830" i="32"/>
  <c r="C831" i="32"/>
  <c r="C832" i="32"/>
  <c r="C833" i="32"/>
  <c r="C834" i="32"/>
  <c r="C835" i="32"/>
  <c r="C836" i="32"/>
  <c r="C837" i="32"/>
  <c r="C838" i="32"/>
  <c r="C839" i="32"/>
  <c r="C840" i="32"/>
  <c r="C841" i="32"/>
  <c r="C842" i="32"/>
  <c r="C843" i="32"/>
  <c r="C844" i="32"/>
  <c r="C845" i="32"/>
  <c r="C846" i="32"/>
  <c r="C847" i="32"/>
  <c r="C848" i="32"/>
  <c r="C849" i="32"/>
  <c r="C850" i="32"/>
  <c r="C851" i="32"/>
  <c r="C852" i="32"/>
  <c r="C853" i="32"/>
  <c r="C854" i="32"/>
  <c r="C855" i="32"/>
  <c r="C856" i="32"/>
  <c r="C857" i="32"/>
  <c r="C858" i="32"/>
  <c r="C859" i="32"/>
  <c r="C860" i="32"/>
  <c r="C861" i="32"/>
  <c r="C862" i="32"/>
  <c r="C863" i="32"/>
  <c r="C864" i="32"/>
  <c r="C865" i="32"/>
  <c r="C866" i="32"/>
  <c r="C867" i="32"/>
  <c r="C868" i="32"/>
  <c r="C869" i="32"/>
  <c r="C870" i="32"/>
  <c r="C871" i="32"/>
  <c r="C872" i="32"/>
  <c r="C873" i="32"/>
  <c r="C874" i="32"/>
  <c r="C875" i="32"/>
  <c r="C876" i="32"/>
  <c r="C877" i="32"/>
  <c r="C878" i="32"/>
  <c r="C879" i="32"/>
  <c r="C880" i="32"/>
  <c r="C881" i="32"/>
  <c r="C882" i="32"/>
  <c r="C883" i="32"/>
  <c r="C884" i="32"/>
  <c r="C885" i="32"/>
  <c r="C886" i="32"/>
  <c r="C887" i="32"/>
  <c r="C888" i="32"/>
  <c r="C889" i="32"/>
  <c r="C890" i="32"/>
  <c r="C891" i="32"/>
  <c r="C892" i="32"/>
  <c r="C893" i="32"/>
  <c r="C894" i="32"/>
  <c r="C895" i="32"/>
  <c r="C896" i="32"/>
  <c r="C897" i="32"/>
  <c r="C898" i="32"/>
  <c r="C899" i="32"/>
  <c r="C900" i="32"/>
  <c r="C901" i="32"/>
  <c r="C902" i="32"/>
  <c r="C903" i="32"/>
  <c r="C904" i="32"/>
  <c r="C905" i="32"/>
  <c r="C906" i="32"/>
  <c r="C907" i="32"/>
  <c r="C908" i="32"/>
  <c r="C909" i="32"/>
  <c r="C910" i="32"/>
  <c r="C911" i="32"/>
  <c r="C912" i="32"/>
  <c r="C913" i="32"/>
  <c r="C914" i="32"/>
  <c r="C915" i="32"/>
  <c r="C916" i="32"/>
  <c r="C917" i="32"/>
  <c r="C918" i="32"/>
  <c r="C919" i="32"/>
  <c r="C920" i="32"/>
  <c r="C921" i="32"/>
  <c r="C922" i="32"/>
  <c r="C923" i="32"/>
  <c r="C924" i="32"/>
  <c r="C925" i="32"/>
  <c r="C926" i="32"/>
  <c r="C927" i="32"/>
  <c r="C928" i="32"/>
  <c r="C929" i="32"/>
  <c r="C930" i="32"/>
  <c r="C931" i="32"/>
  <c r="C932" i="32"/>
  <c r="C933" i="32"/>
  <c r="C934" i="32"/>
  <c r="C935" i="32"/>
  <c r="C936" i="32"/>
  <c r="C937" i="32"/>
  <c r="C938" i="32"/>
  <c r="C939" i="32"/>
  <c r="C940" i="32"/>
  <c r="C941" i="32"/>
  <c r="C942" i="32"/>
  <c r="C943" i="32"/>
  <c r="C944" i="32"/>
  <c r="C945" i="32"/>
  <c r="C946" i="32"/>
  <c r="C947" i="32"/>
  <c r="C948" i="32"/>
  <c r="C949" i="32"/>
  <c r="C950" i="32"/>
  <c r="C951" i="32"/>
  <c r="C952" i="32"/>
  <c r="C953" i="32"/>
  <c r="C954" i="32"/>
  <c r="C955" i="32"/>
  <c r="C956" i="32"/>
  <c r="C957" i="32"/>
  <c r="C958" i="32"/>
  <c r="C959" i="32"/>
  <c r="C960" i="32"/>
  <c r="C961" i="32"/>
  <c r="C962" i="32"/>
  <c r="C963" i="32"/>
  <c r="C964" i="32"/>
  <c r="C965" i="32"/>
  <c r="C966" i="32"/>
  <c r="C967" i="32"/>
  <c r="C968" i="32"/>
  <c r="C969" i="32"/>
  <c r="C970" i="32"/>
  <c r="C971" i="32"/>
  <c r="C972" i="32"/>
  <c r="C973" i="32"/>
  <c r="C974" i="32"/>
  <c r="C975" i="32"/>
  <c r="C976" i="32"/>
  <c r="C977" i="32"/>
  <c r="C978" i="32"/>
  <c r="C979" i="32"/>
  <c r="C980" i="32"/>
  <c r="C981" i="32"/>
  <c r="C982" i="32"/>
  <c r="C983" i="32"/>
  <c r="C984" i="32"/>
  <c r="C985" i="32"/>
  <c r="C986" i="32"/>
  <c r="C987" i="32"/>
  <c r="C988" i="32"/>
  <c r="C989" i="32"/>
  <c r="C990" i="32"/>
  <c r="C991" i="32"/>
  <c r="C992" i="32"/>
  <c r="C993" i="32"/>
  <c r="C994" i="32"/>
  <c r="C995" i="32"/>
  <c r="C996" i="32"/>
  <c r="C997" i="32"/>
  <c r="C998" i="32"/>
  <c r="C999" i="32"/>
  <c r="C1000" i="32"/>
  <c r="C1001" i="32"/>
  <c r="C1002" i="32"/>
  <c r="C1003" i="32"/>
  <c r="C1004" i="32"/>
  <c r="C1005" i="32"/>
  <c r="C1006" i="32"/>
  <c r="C1007" i="32"/>
  <c r="C1008" i="32"/>
  <c r="C1009" i="32"/>
  <c r="C1010" i="32"/>
  <c r="C1011" i="32"/>
  <c r="C1012" i="32"/>
  <c r="C1013" i="32"/>
  <c r="C1014" i="32"/>
  <c r="C1015" i="32"/>
  <c r="C1016" i="32"/>
  <c r="C1017" i="32"/>
  <c r="C1018" i="32"/>
  <c r="C1019" i="32"/>
  <c r="C1020" i="32"/>
  <c r="C1021" i="32"/>
  <c r="C1022" i="32"/>
  <c r="C1023" i="32"/>
  <c r="C1024" i="32"/>
  <c r="C1025" i="32"/>
  <c r="C1026" i="32"/>
  <c r="C1027" i="32"/>
  <c r="C1028" i="32"/>
  <c r="C1029" i="32"/>
  <c r="C1030" i="32"/>
  <c r="C1031" i="32"/>
  <c r="C1032" i="32"/>
  <c r="C1033" i="32"/>
  <c r="C1034" i="32"/>
  <c r="C1035" i="32"/>
  <c r="C1036" i="32"/>
  <c r="C1037" i="32"/>
  <c r="C1038" i="32"/>
  <c r="C1039" i="32"/>
  <c r="C1040" i="32"/>
  <c r="C1041" i="32"/>
  <c r="C1042" i="32"/>
  <c r="C1043" i="32"/>
  <c r="C1044" i="32"/>
  <c r="C1045" i="32"/>
  <c r="C1046" i="32"/>
  <c r="C1047" i="32"/>
  <c r="C1048" i="32"/>
  <c r="C1049" i="32"/>
  <c r="C1050" i="32"/>
  <c r="C1051" i="32"/>
  <c r="C1052" i="32"/>
  <c r="C1053" i="32"/>
  <c r="C1054" i="32"/>
  <c r="C1055" i="32"/>
  <c r="C1056" i="32"/>
  <c r="C1057" i="32"/>
  <c r="C1058" i="32"/>
  <c r="C1059" i="32"/>
  <c r="C1060" i="32"/>
  <c r="C1061" i="32"/>
  <c r="C1062" i="32"/>
  <c r="C1063" i="32"/>
  <c r="C1064" i="32"/>
  <c r="C1065" i="32"/>
  <c r="C1066" i="32"/>
  <c r="C1067" i="32"/>
  <c r="C1068" i="32"/>
  <c r="C1069" i="32"/>
  <c r="C1070" i="32"/>
  <c r="C1071" i="32"/>
  <c r="C1072" i="32"/>
  <c r="C1073" i="32"/>
  <c r="C1074" i="32"/>
  <c r="C1075" i="32"/>
  <c r="C1076" i="32"/>
  <c r="C1077" i="32"/>
  <c r="C1078" i="32"/>
  <c r="C1079" i="32"/>
  <c r="C1080" i="32"/>
  <c r="C1081" i="32"/>
  <c r="C1082" i="32"/>
  <c r="C1083" i="32"/>
  <c r="C1084" i="32"/>
  <c r="C1085" i="32"/>
  <c r="C1086" i="32"/>
  <c r="C1087" i="32"/>
  <c r="C1088" i="32"/>
  <c r="C1089" i="32"/>
  <c r="C1090" i="32"/>
  <c r="C1091" i="32"/>
  <c r="C1092" i="32"/>
  <c r="C1093" i="32"/>
  <c r="C1094" i="32"/>
  <c r="C1095" i="32"/>
  <c r="C1096" i="32"/>
  <c r="C1097" i="32"/>
  <c r="C1098" i="32"/>
  <c r="C1099" i="32"/>
  <c r="C1100" i="32"/>
  <c r="C1101" i="32"/>
  <c r="C1102" i="32"/>
  <c r="C1103" i="32"/>
  <c r="C1104" i="32"/>
  <c r="C1105" i="32"/>
  <c r="C1106" i="32"/>
  <c r="C1107" i="32"/>
  <c r="C1108" i="32"/>
  <c r="C1109" i="32"/>
  <c r="C1110" i="32"/>
  <c r="C1111" i="32"/>
  <c r="C1112" i="32"/>
  <c r="C1113" i="32"/>
  <c r="C1114" i="32"/>
  <c r="C1115" i="32"/>
  <c r="C1116" i="32"/>
  <c r="C1117" i="32"/>
  <c r="C1118" i="32"/>
  <c r="C1119" i="32"/>
  <c r="C1120" i="32"/>
  <c r="C1121" i="32"/>
  <c r="C1122" i="32"/>
  <c r="C1123" i="32"/>
  <c r="C1124" i="32"/>
  <c r="C1125" i="32"/>
  <c r="C1126" i="32"/>
  <c r="C1127" i="32"/>
  <c r="C1128" i="32"/>
  <c r="C1129" i="32"/>
  <c r="C1130" i="32"/>
  <c r="C1131" i="32"/>
  <c r="C1132" i="32"/>
  <c r="C1133" i="32"/>
  <c r="C1134" i="32"/>
  <c r="C1135" i="32"/>
  <c r="C1136" i="32"/>
  <c r="C1137" i="32"/>
  <c r="C1138" i="32"/>
  <c r="C1139" i="32"/>
  <c r="C1140" i="32"/>
  <c r="C1141" i="32"/>
  <c r="C1142" i="32"/>
  <c r="C1143" i="32"/>
  <c r="C1144" i="32"/>
  <c r="C1145" i="32"/>
  <c r="C1146" i="32"/>
  <c r="C1147" i="32"/>
  <c r="C1148" i="32"/>
  <c r="C1149" i="32"/>
  <c r="C1150" i="32"/>
  <c r="C1151" i="32"/>
  <c r="C1152" i="32"/>
  <c r="C1153" i="32"/>
  <c r="C1154" i="32"/>
  <c r="C1155" i="32"/>
  <c r="C1156" i="32"/>
  <c r="C1157" i="32"/>
  <c r="C1158" i="32"/>
  <c r="C1159" i="32"/>
  <c r="C1160" i="32"/>
  <c r="C1161" i="32"/>
  <c r="C1162" i="32"/>
  <c r="C1163" i="32"/>
  <c r="C1164" i="32"/>
  <c r="C1165" i="32"/>
  <c r="C1166" i="32"/>
  <c r="C1167" i="32"/>
  <c r="C1168" i="32"/>
  <c r="C1169" i="32"/>
  <c r="C1170" i="32"/>
  <c r="C1171" i="32"/>
  <c r="C1172" i="32"/>
  <c r="C1173" i="32"/>
  <c r="C1174" i="32"/>
  <c r="C1175" i="32"/>
  <c r="C1176" i="32"/>
  <c r="C1177" i="32"/>
  <c r="C1178" i="32"/>
  <c r="C1179" i="32"/>
  <c r="C1180" i="32"/>
  <c r="C1181" i="32"/>
  <c r="C1182" i="32"/>
  <c r="C1183" i="32"/>
  <c r="C1184" i="32"/>
  <c r="C1185" i="32"/>
  <c r="C1186" i="32"/>
  <c r="C1187" i="32"/>
  <c r="C1188" i="32"/>
  <c r="C1189" i="32"/>
  <c r="C1190" i="32"/>
  <c r="C1191" i="32"/>
  <c r="C1192" i="32"/>
  <c r="C1193" i="32"/>
  <c r="C1194" i="32"/>
  <c r="C1195" i="32"/>
  <c r="C1196" i="32"/>
  <c r="C1197" i="32"/>
  <c r="C1198" i="32"/>
  <c r="C1199" i="32"/>
  <c r="C1200" i="32"/>
  <c r="C1201" i="32"/>
  <c r="C1202" i="32"/>
  <c r="C1203" i="32"/>
  <c r="C1204" i="32"/>
  <c r="C1205" i="32"/>
  <c r="C1206" i="32"/>
  <c r="C1207" i="32"/>
  <c r="C1208" i="32"/>
  <c r="C1209" i="32"/>
  <c r="C1210" i="32"/>
  <c r="C1211" i="32"/>
  <c r="C1212" i="32"/>
  <c r="C1213" i="32"/>
  <c r="C1214" i="32"/>
  <c r="C1215" i="32"/>
  <c r="C1216" i="32"/>
  <c r="C1217" i="32"/>
  <c r="C1218" i="32"/>
  <c r="C1219" i="32"/>
  <c r="C1220" i="32"/>
  <c r="C1221" i="32"/>
  <c r="C1222" i="32"/>
  <c r="C1223" i="32"/>
  <c r="C1224" i="32"/>
  <c r="C1225" i="32"/>
  <c r="C1226" i="32"/>
  <c r="C1227" i="32"/>
  <c r="C1228" i="32"/>
  <c r="C1229" i="32"/>
  <c r="C1230" i="32"/>
  <c r="C1231" i="32"/>
  <c r="C1232" i="32"/>
  <c r="C1233" i="32"/>
  <c r="C1234" i="32"/>
  <c r="C1235" i="32"/>
  <c r="C1236" i="32"/>
  <c r="C1237" i="32"/>
  <c r="C1238" i="32"/>
  <c r="C1239" i="32"/>
  <c r="C1240" i="32"/>
  <c r="C1241" i="32"/>
  <c r="C1242" i="32"/>
  <c r="C1243" i="32"/>
  <c r="C1244" i="32"/>
  <c r="C1245" i="32"/>
  <c r="C1246" i="32"/>
  <c r="C1247" i="32"/>
  <c r="C1248" i="32"/>
  <c r="C1249" i="32"/>
  <c r="C1250" i="32"/>
  <c r="C1251" i="32"/>
  <c r="C1252" i="32"/>
  <c r="C1253" i="32"/>
  <c r="C1254" i="32"/>
  <c r="C1255" i="32"/>
  <c r="C1256" i="32"/>
  <c r="C1257" i="32"/>
  <c r="C1258" i="32"/>
  <c r="C1259" i="32"/>
  <c r="C1260" i="32"/>
  <c r="C1261" i="32"/>
  <c r="C1262" i="32"/>
  <c r="C1263" i="32"/>
  <c r="C1264" i="32"/>
  <c r="C1265" i="32"/>
  <c r="C1266" i="32"/>
  <c r="C1267" i="32"/>
  <c r="C1268" i="32"/>
  <c r="C1269" i="32"/>
  <c r="C1270" i="32"/>
  <c r="C1271" i="32"/>
  <c r="C1272" i="32"/>
  <c r="C1273" i="32"/>
  <c r="C1274" i="32"/>
  <c r="C1275" i="32"/>
  <c r="C1276" i="32"/>
  <c r="C1277" i="32"/>
  <c r="C1278" i="32"/>
  <c r="C1279" i="32"/>
  <c r="C1280" i="32"/>
  <c r="C1281" i="32"/>
  <c r="C1282" i="32"/>
  <c r="C1283" i="32"/>
  <c r="C1284" i="32"/>
  <c r="C1285" i="32"/>
  <c r="C1286" i="32"/>
  <c r="C1287" i="32"/>
  <c r="C1288" i="32"/>
  <c r="C1289" i="32"/>
  <c r="C1290" i="32"/>
  <c r="C1291" i="32"/>
  <c r="C1292" i="32"/>
  <c r="C1293" i="32"/>
  <c r="C1294" i="32"/>
  <c r="C1295" i="32"/>
  <c r="C1296" i="32"/>
  <c r="C1297" i="32"/>
  <c r="C1298" i="32"/>
  <c r="C1299" i="32"/>
  <c r="C1300" i="32"/>
  <c r="C1301" i="32"/>
  <c r="C1302" i="32"/>
  <c r="C1303" i="32"/>
  <c r="C1304" i="32"/>
  <c r="C1305" i="32"/>
  <c r="B2" i="32"/>
  <c r="B3" i="32"/>
  <c r="B4" i="32"/>
  <c r="B5" i="32"/>
  <c r="B6" i="32"/>
  <c r="B7" i="32"/>
  <c r="B8" i="32"/>
  <c r="B9" i="32"/>
  <c r="B10" i="32"/>
  <c r="B11" i="32"/>
  <c r="B12" i="32"/>
  <c r="B13" i="32"/>
  <c r="B14" i="32"/>
  <c r="B15" i="32"/>
  <c r="B16" i="32"/>
  <c r="B17" i="32"/>
  <c r="B18" i="32"/>
  <c r="B19" i="32"/>
  <c r="B20" i="32"/>
  <c r="B21" i="32"/>
  <c r="B22" i="32"/>
  <c r="B23" i="32"/>
  <c r="B24" i="32"/>
  <c r="B25" i="32"/>
  <c r="B26" i="32"/>
  <c r="B27" i="32"/>
  <c r="B28" i="32"/>
  <c r="B29" i="32"/>
  <c r="B30" i="32"/>
  <c r="B31" i="32"/>
  <c r="B32" i="32"/>
  <c r="B33" i="32"/>
  <c r="B34" i="32"/>
  <c r="B35" i="32"/>
  <c r="B36" i="32"/>
  <c r="B37" i="32"/>
  <c r="B38" i="32"/>
  <c r="B39" i="32"/>
  <c r="B40" i="32"/>
  <c r="B41" i="32"/>
  <c r="B42" i="32"/>
  <c r="B43" i="32"/>
  <c r="B44" i="32"/>
  <c r="B45" i="32"/>
  <c r="B46" i="32"/>
  <c r="B47" i="32"/>
  <c r="B48" i="32"/>
  <c r="B49" i="32"/>
  <c r="B50" i="32"/>
  <c r="B51" i="32"/>
  <c r="B52" i="32"/>
  <c r="B53" i="32"/>
  <c r="B54" i="32"/>
  <c r="B55" i="32"/>
  <c r="B56" i="32"/>
  <c r="B57" i="32"/>
  <c r="B58" i="32"/>
  <c r="B59" i="32"/>
  <c r="B60" i="32"/>
  <c r="B61" i="32"/>
  <c r="B62" i="32"/>
  <c r="B63" i="32"/>
  <c r="B64" i="32"/>
  <c r="B65" i="32"/>
  <c r="B66" i="32"/>
  <c r="B67" i="32"/>
  <c r="B68" i="32"/>
  <c r="B69" i="32"/>
  <c r="B70" i="32"/>
  <c r="B71" i="32"/>
  <c r="B72" i="32"/>
  <c r="B73" i="32"/>
  <c r="B74" i="32"/>
  <c r="B75" i="32"/>
  <c r="B76" i="32"/>
  <c r="B77" i="32"/>
  <c r="B78" i="32"/>
  <c r="B79" i="32"/>
  <c r="B80" i="32"/>
  <c r="B81" i="32"/>
  <c r="B82" i="32"/>
  <c r="B83" i="32"/>
  <c r="B84" i="32"/>
  <c r="B85" i="32"/>
  <c r="B86" i="32"/>
  <c r="B87" i="32"/>
  <c r="B88" i="32"/>
  <c r="B89" i="32"/>
  <c r="B90" i="32"/>
  <c r="B91" i="32"/>
  <c r="B92" i="32"/>
  <c r="B93" i="32"/>
  <c r="B94" i="32"/>
  <c r="B95" i="32"/>
  <c r="B96" i="32"/>
  <c r="B97" i="32"/>
  <c r="B98" i="32"/>
  <c r="B99" i="32"/>
  <c r="B100" i="32"/>
  <c r="B101" i="32"/>
  <c r="B102" i="32"/>
  <c r="B103" i="32"/>
  <c r="B104" i="32"/>
  <c r="B105" i="32"/>
  <c r="B106" i="32"/>
  <c r="B107" i="32"/>
  <c r="B108" i="32"/>
  <c r="B109" i="32"/>
  <c r="B110" i="32"/>
  <c r="B111" i="32"/>
  <c r="B112" i="32"/>
  <c r="B113" i="32"/>
  <c r="B114" i="32"/>
  <c r="B115" i="32"/>
  <c r="B116" i="32"/>
  <c r="B117" i="32"/>
  <c r="B118" i="32"/>
  <c r="B119" i="32"/>
  <c r="B120" i="32"/>
  <c r="B121" i="32"/>
  <c r="B122" i="32"/>
  <c r="B123" i="32"/>
  <c r="B124" i="32"/>
  <c r="B125" i="32"/>
  <c r="B126" i="32"/>
  <c r="B127" i="32"/>
  <c r="B128" i="32"/>
  <c r="B129" i="32"/>
  <c r="B130" i="32"/>
  <c r="B131" i="32"/>
  <c r="B132" i="32"/>
  <c r="B133" i="32"/>
  <c r="B134" i="32"/>
  <c r="B135" i="32"/>
  <c r="B136" i="32"/>
  <c r="B137" i="32"/>
  <c r="B138" i="32"/>
  <c r="B139" i="32"/>
  <c r="B140" i="32"/>
  <c r="B141" i="32"/>
  <c r="B142" i="32"/>
  <c r="B143" i="32"/>
  <c r="B144" i="32"/>
  <c r="B145" i="32"/>
  <c r="B146" i="32"/>
  <c r="B147" i="32"/>
  <c r="B148" i="32"/>
  <c r="B149" i="32"/>
  <c r="B150" i="32"/>
  <c r="B151" i="32"/>
  <c r="B152" i="32"/>
  <c r="B153" i="32"/>
  <c r="B154" i="32"/>
  <c r="B155" i="32"/>
  <c r="B156" i="32"/>
  <c r="B157" i="32"/>
  <c r="B158" i="32"/>
  <c r="B159" i="32"/>
  <c r="B160" i="32"/>
  <c r="B161" i="32"/>
  <c r="B162" i="32"/>
  <c r="B163" i="32"/>
  <c r="B164" i="32"/>
  <c r="B165" i="32"/>
  <c r="B166" i="32"/>
  <c r="B167" i="32"/>
  <c r="B168" i="32"/>
  <c r="B169" i="32"/>
  <c r="B170" i="32"/>
  <c r="B171" i="32"/>
  <c r="B172" i="32"/>
  <c r="B173" i="32"/>
  <c r="B174" i="32"/>
  <c r="B175" i="32"/>
  <c r="B176" i="32"/>
  <c r="B177" i="32"/>
  <c r="B178" i="32"/>
  <c r="B179" i="32"/>
  <c r="B180" i="32"/>
  <c r="B181" i="32"/>
  <c r="B182" i="32"/>
  <c r="B183" i="32"/>
  <c r="B184" i="32"/>
  <c r="B185" i="32"/>
  <c r="B186" i="32"/>
  <c r="B187" i="32"/>
  <c r="B188" i="32"/>
  <c r="B189" i="32"/>
  <c r="B190" i="32"/>
  <c r="B191" i="32"/>
  <c r="B192" i="32"/>
  <c r="B193" i="32"/>
  <c r="B194" i="32"/>
  <c r="B195" i="32"/>
  <c r="B196" i="32"/>
  <c r="B197" i="32"/>
  <c r="B198" i="32"/>
  <c r="B199" i="32"/>
  <c r="B200" i="32"/>
  <c r="B201" i="32"/>
  <c r="B202" i="32"/>
  <c r="B203" i="32"/>
  <c r="B204" i="32"/>
  <c r="B205" i="32"/>
  <c r="B206" i="32"/>
  <c r="B207" i="32"/>
  <c r="B208" i="32"/>
  <c r="B209" i="32"/>
  <c r="B210" i="32"/>
  <c r="B211" i="32"/>
  <c r="B212" i="32"/>
  <c r="B213" i="32"/>
  <c r="B214" i="32"/>
  <c r="B215" i="32"/>
  <c r="B216" i="32"/>
  <c r="B217" i="32"/>
  <c r="B218" i="32"/>
  <c r="B219" i="32"/>
  <c r="B220" i="32"/>
  <c r="B221" i="32"/>
  <c r="B222" i="32"/>
  <c r="B223" i="32"/>
  <c r="B224" i="32"/>
  <c r="B225" i="32"/>
  <c r="B226" i="32"/>
  <c r="B227" i="32"/>
  <c r="B228" i="32"/>
  <c r="B229" i="32"/>
  <c r="B230" i="32"/>
  <c r="B231" i="32"/>
  <c r="B232" i="32"/>
  <c r="B233" i="32"/>
  <c r="B234" i="32"/>
  <c r="B235" i="32"/>
  <c r="B236" i="32"/>
  <c r="B237" i="32"/>
  <c r="B238" i="32"/>
  <c r="B239" i="32"/>
  <c r="B240" i="32"/>
  <c r="B241" i="32"/>
  <c r="B242" i="32"/>
  <c r="B243" i="32"/>
  <c r="B244" i="32"/>
  <c r="B245" i="32"/>
  <c r="B246" i="32"/>
  <c r="B247" i="32"/>
  <c r="B248" i="32"/>
  <c r="B249" i="32"/>
  <c r="B250" i="32"/>
  <c r="B251" i="32"/>
  <c r="B252" i="32"/>
  <c r="B253" i="32"/>
  <c r="B254" i="32"/>
  <c r="B255" i="32"/>
  <c r="B256" i="32"/>
  <c r="B257" i="32"/>
  <c r="B258" i="32"/>
  <c r="B259" i="32"/>
  <c r="B260" i="32"/>
  <c r="B261" i="32"/>
  <c r="B262" i="32"/>
  <c r="B263" i="32"/>
  <c r="B264" i="32"/>
  <c r="B265" i="32"/>
  <c r="B266" i="32"/>
  <c r="B267" i="32"/>
  <c r="B268" i="32"/>
  <c r="B269" i="32"/>
  <c r="B270" i="32"/>
  <c r="B271" i="32"/>
  <c r="B272" i="32"/>
  <c r="B273" i="32"/>
  <c r="B274" i="32"/>
  <c r="B275" i="32"/>
  <c r="B276" i="32"/>
  <c r="B277" i="32"/>
  <c r="B278" i="32"/>
  <c r="B279" i="32"/>
  <c r="B280" i="32"/>
  <c r="B281" i="32"/>
  <c r="B282" i="32"/>
  <c r="B283" i="32"/>
  <c r="B284" i="32"/>
  <c r="B285" i="32"/>
  <c r="B286" i="32"/>
  <c r="B287" i="32"/>
  <c r="B288" i="32"/>
  <c r="B289" i="32"/>
  <c r="B290" i="32"/>
  <c r="B291" i="32"/>
  <c r="B292" i="32"/>
  <c r="B293" i="32"/>
  <c r="B294" i="32"/>
  <c r="B295" i="32"/>
  <c r="B296" i="32"/>
  <c r="B297" i="32"/>
  <c r="B298" i="32"/>
  <c r="B299" i="32"/>
  <c r="B300" i="32"/>
  <c r="B301" i="32"/>
  <c r="B302" i="32"/>
  <c r="B303" i="32"/>
  <c r="B304" i="32"/>
  <c r="B305" i="32"/>
  <c r="B306" i="32"/>
  <c r="B307" i="32"/>
  <c r="B308" i="32"/>
  <c r="B309" i="32"/>
  <c r="B310" i="32"/>
  <c r="B311" i="32"/>
  <c r="B312" i="32"/>
  <c r="B313" i="32"/>
  <c r="B314" i="32"/>
  <c r="B315" i="32"/>
  <c r="B316" i="32"/>
  <c r="B317" i="32"/>
  <c r="B318" i="32"/>
  <c r="B319" i="32"/>
  <c r="B320" i="32"/>
  <c r="B321" i="32"/>
  <c r="B322" i="32"/>
  <c r="B323" i="32"/>
  <c r="B324" i="32"/>
  <c r="B325" i="32"/>
  <c r="B326" i="32"/>
  <c r="B327" i="32"/>
  <c r="B328" i="32"/>
  <c r="B329" i="32"/>
  <c r="B330" i="32"/>
  <c r="B331" i="32"/>
  <c r="B332" i="32"/>
  <c r="B333" i="32"/>
  <c r="B334" i="32"/>
  <c r="B335" i="32"/>
  <c r="B336" i="32"/>
  <c r="B337" i="32"/>
  <c r="B338" i="32"/>
  <c r="B339" i="32"/>
  <c r="B340" i="32"/>
  <c r="B341" i="32"/>
  <c r="B342" i="32"/>
  <c r="B343" i="32"/>
  <c r="B344" i="32"/>
  <c r="B345" i="32"/>
  <c r="B346" i="32"/>
  <c r="B347" i="32"/>
  <c r="B348" i="32"/>
  <c r="B349" i="32"/>
  <c r="B350" i="32"/>
  <c r="B351" i="32"/>
  <c r="B352" i="32"/>
  <c r="B353" i="32"/>
  <c r="B354" i="32"/>
  <c r="B355" i="32"/>
  <c r="B356" i="32"/>
  <c r="B357" i="32"/>
  <c r="B358" i="32"/>
  <c r="B359" i="32"/>
  <c r="B360" i="32"/>
  <c r="B361" i="32"/>
  <c r="B362" i="32"/>
  <c r="B363" i="32"/>
  <c r="B364" i="32"/>
  <c r="B365" i="32"/>
  <c r="B366" i="32"/>
  <c r="B367" i="32"/>
  <c r="B368" i="32"/>
  <c r="B369" i="32"/>
  <c r="B370" i="32"/>
  <c r="B371" i="32"/>
  <c r="B372" i="32"/>
  <c r="B373" i="32"/>
  <c r="B374" i="32"/>
  <c r="B375" i="32"/>
  <c r="B376" i="32"/>
  <c r="B377" i="32"/>
  <c r="B378" i="32"/>
  <c r="B379" i="32"/>
  <c r="B380" i="32"/>
  <c r="B381" i="32"/>
  <c r="B382" i="32"/>
  <c r="B383" i="32"/>
  <c r="B384" i="32"/>
  <c r="B385" i="32"/>
  <c r="B386" i="32"/>
  <c r="B387" i="32"/>
  <c r="B388" i="32"/>
  <c r="B389" i="32"/>
  <c r="B390" i="32"/>
  <c r="B391" i="32"/>
  <c r="B392" i="32"/>
  <c r="B393" i="32"/>
  <c r="B394" i="32"/>
  <c r="B395" i="32"/>
  <c r="B396" i="32"/>
  <c r="B397" i="32"/>
  <c r="B398" i="32"/>
  <c r="B399" i="32"/>
  <c r="B400" i="32"/>
  <c r="B401" i="32"/>
  <c r="B402" i="32"/>
  <c r="B403" i="32"/>
  <c r="B404" i="32"/>
  <c r="B405" i="32"/>
  <c r="B406" i="32"/>
  <c r="B407" i="32"/>
  <c r="B408" i="32"/>
  <c r="B409" i="32"/>
  <c r="B410" i="32"/>
  <c r="B411" i="32"/>
  <c r="B412" i="32"/>
  <c r="B413" i="32"/>
  <c r="B414" i="32"/>
  <c r="B415" i="32"/>
  <c r="B416" i="32"/>
  <c r="B417" i="32"/>
  <c r="B418" i="32"/>
  <c r="B419" i="32"/>
  <c r="B420" i="32"/>
  <c r="B421" i="32"/>
  <c r="B422" i="32"/>
  <c r="B423" i="32"/>
  <c r="B424" i="32"/>
  <c r="B425" i="32"/>
  <c r="B426" i="32"/>
  <c r="B427" i="32"/>
  <c r="B428" i="32"/>
  <c r="B429" i="32"/>
  <c r="B430" i="32"/>
  <c r="B431" i="32"/>
  <c r="B432" i="32"/>
  <c r="B433" i="32"/>
  <c r="B434" i="32"/>
  <c r="B435" i="32"/>
  <c r="B436" i="32"/>
  <c r="B437" i="32"/>
  <c r="B438" i="32"/>
  <c r="B439" i="32"/>
  <c r="B440" i="32"/>
  <c r="B441" i="32"/>
  <c r="B442" i="32"/>
  <c r="B443" i="32"/>
  <c r="B444" i="32"/>
  <c r="B445" i="32"/>
  <c r="B446" i="32"/>
  <c r="B447" i="32"/>
  <c r="B448" i="32"/>
  <c r="B449" i="32"/>
  <c r="B450" i="32"/>
  <c r="B451" i="32"/>
  <c r="B452" i="32"/>
  <c r="B453" i="32"/>
  <c r="B454" i="32"/>
  <c r="B455" i="32"/>
  <c r="B456" i="32"/>
  <c r="B457" i="32"/>
  <c r="B458" i="32"/>
  <c r="B459" i="32"/>
  <c r="B460" i="32"/>
  <c r="B461" i="32"/>
  <c r="B462" i="32"/>
  <c r="B463" i="32"/>
  <c r="B464" i="32"/>
  <c r="B465" i="32"/>
  <c r="B466" i="32"/>
  <c r="B467" i="32"/>
  <c r="B468" i="32"/>
  <c r="B469" i="32"/>
  <c r="B470" i="32"/>
  <c r="B471" i="32"/>
  <c r="B472" i="32"/>
  <c r="B473" i="32"/>
  <c r="B474" i="32"/>
  <c r="B475" i="32"/>
  <c r="B476" i="32"/>
  <c r="B477" i="32"/>
  <c r="B478" i="32"/>
  <c r="B479" i="32"/>
  <c r="B480" i="32"/>
  <c r="B481" i="32"/>
  <c r="B482" i="32"/>
  <c r="B483" i="32"/>
  <c r="B484" i="32"/>
  <c r="B485" i="32"/>
  <c r="B486" i="32"/>
  <c r="B487" i="32"/>
  <c r="B488" i="32"/>
  <c r="B489" i="32"/>
  <c r="B490" i="32"/>
  <c r="B491" i="32"/>
  <c r="B492" i="32"/>
  <c r="B493" i="32"/>
  <c r="B494" i="32"/>
  <c r="B495" i="32"/>
  <c r="B496" i="32"/>
  <c r="B497" i="32"/>
  <c r="B498" i="32"/>
  <c r="B499" i="32"/>
  <c r="B500" i="32"/>
  <c r="B501" i="32"/>
  <c r="B502" i="32"/>
  <c r="B503" i="32"/>
  <c r="B504" i="32"/>
  <c r="B505" i="32"/>
  <c r="B506" i="32"/>
  <c r="B507" i="32"/>
  <c r="B508" i="32"/>
  <c r="B509" i="32"/>
  <c r="B510" i="32"/>
  <c r="B511" i="32"/>
  <c r="B512" i="32"/>
  <c r="B513" i="32"/>
  <c r="B514" i="32"/>
  <c r="B515" i="32"/>
  <c r="B516" i="32"/>
  <c r="B517" i="32"/>
  <c r="B518" i="32"/>
  <c r="B519" i="32"/>
  <c r="B520" i="32"/>
  <c r="B521" i="32"/>
  <c r="B522" i="32"/>
  <c r="B523" i="32"/>
  <c r="B524" i="32"/>
  <c r="B525" i="32"/>
  <c r="B526" i="32"/>
  <c r="B527" i="32"/>
  <c r="B528" i="32"/>
  <c r="B529" i="32"/>
  <c r="B530" i="32"/>
  <c r="B531" i="32"/>
  <c r="B532" i="32"/>
  <c r="B533" i="32"/>
  <c r="B534" i="32"/>
  <c r="B535" i="32"/>
  <c r="B536" i="32"/>
  <c r="B537" i="32"/>
  <c r="B538" i="32"/>
  <c r="B539" i="32"/>
  <c r="B540" i="32"/>
  <c r="B541" i="32"/>
  <c r="B542" i="32"/>
  <c r="B543" i="32"/>
  <c r="B544" i="32"/>
  <c r="B545" i="32"/>
  <c r="B546" i="32"/>
  <c r="B547" i="32"/>
  <c r="B548" i="32"/>
  <c r="B549" i="32"/>
  <c r="B550" i="32"/>
  <c r="B551" i="32"/>
  <c r="B552" i="32"/>
  <c r="B553" i="32"/>
  <c r="B554" i="32"/>
  <c r="B555" i="32"/>
  <c r="B556" i="32"/>
  <c r="B557" i="32"/>
  <c r="B558" i="32"/>
  <c r="B559" i="32"/>
  <c r="B560" i="32"/>
  <c r="B561" i="32"/>
  <c r="B562" i="32"/>
  <c r="B563" i="32"/>
  <c r="B564" i="32"/>
  <c r="B565" i="32"/>
  <c r="B566" i="32"/>
  <c r="B567" i="32"/>
  <c r="B568" i="32"/>
  <c r="B569" i="32"/>
  <c r="B570" i="32"/>
  <c r="B571" i="32"/>
  <c r="B572" i="32"/>
  <c r="B573" i="32"/>
  <c r="B574" i="32"/>
  <c r="B575" i="32"/>
  <c r="B576" i="32"/>
  <c r="B577" i="32"/>
  <c r="B578" i="32"/>
  <c r="B579" i="32"/>
  <c r="B580" i="32"/>
  <c r="B581" i="32"/>
  <c r="B582" i="32"/>
  <c r="B583" i="32"/>
  <c r="B584" i="32"/>
  <c r="B585" i="32"/>
  <c r="B586" i="32"/>
  <c r="B587" i="32"/>
  <c r="B588" i="32"/>
  <c r="B589" i="32"/>
  <c r="B590" i="32"/>
  <c r="B591" i="32"/>
  <c r="B592" i="32"/>
  <c r="B593" i="32"/>
  <c r="B594" i="32"/>
  <c r="B595" i="32"/>
  <c r="B596" i="32"/>
  <c r="B597" i="32"/>
  <c r="B598" i="32"/>
  <c r="B599" i="32"/>
  <c r="B600" i="32"/>
  <c r="B601" i="32"/>
  <c r="B602" i="32"/>
  <c r="B603" i="32"/>
  <c r="B604" i="32"/>
  <c r="B605" i="32"/>
  <c r="B606" i="32"/>
  <c r="B607" i="32"/>
  <c r="B608" i="32"/>
  <c r="B609" i="32"/>
  <c r="B610" i="32"/>
  <c r="B611" i="32"/>
  <c r="B612" i="32"/>
  <c r="B613" i="32"/>
  <c r="B614" i="32"/>
  <c r="B615" i="32"/>
  <c r="B616" i="32"/>
  <c r="B617" i="32"/>
  <c r="B618" i="32"/>
  <c r="B619" i="32"/>
  <c r="B620" i="32"/>
  <c r="B621" i="32"/>
  <c r="B622" i="32"/>
  <c r="B623" i="32"/>
  <c r="B624" i="32"/>
  <c r="B625" i="32"/>
  <c r="B626" i="32"/>
  <c r="B627" i="32"/>
  <c r="B628" i="32"/>
  <c r="B629" i="32"/>
  <c r="B630" i="32"/>
  <c r="B631" i="32"/>
  <c r="B632" i="32"/>
  <c r="B633" i="32"/>
  <c r="B634" i="32"/>
  <c r="B635" i="32"/>
  <c r="B636" i="32"/>
  <c r="B637" i="32"/>
  <c r="B638" i="32"/>
  <c r="B639" i="32"/>
  <c r="B640" i="32"/>
  <c r="B641" i="32"/>
  <c r="B642" i="32"/>
  <c r="B643" i="32"/>
  <c r="B644" i="32"/>
  <c r="B645" i="32"/>
  <c r="B646" i="32"/>
  <c r="B647" i="32"/>
  <c r="B648" i="32"/>
  <c r="B649" i="32"/>
  <c r="B650" i="32"/>
  <c r="B651" i="32"/>
  <c r="B652" i="32"/>
  <c r="B653" i="32"/>
  <c r="B654" i="32"/>
  <c r="B655" i="32"/>
  <c r="B656" i="32"/>
  <c r="B657" i="32"/>
  <c r="B658" i="32"/>
  <c r="B659" i="32"/>
  <c r="B660" i="32"/>
  <c r="B661" i="32"/>
  <c r="B662" i="32"/>
  <c r="B663" i="32"/>
  <c r="B664" i="32"/>
  <c r="B665" i="32"/>
  <c r="B666" i="32"/>
  <c r="B667" i="32"/>
  <c r="B668" i="32"/>
  <c r="B669" i="32"/>
  <c r="B670" i="32"/>
  <c r="B671" i="32"/>
  <c r="B672" i="32"/>
  <c r="B673" i="32"/>
  <c r="B674" i="32"/>
  <c r="B675" i="32"/>
  <c r="B676" i="32"/>
  <c r="B677" i="32"/>
  <c r="B678" i="32"/>
  <c r="B679" i="32"/>
  <c r="B680" i="32"/>
  <c r="B681" i="32"/>
  <c r="B682" i="32"/>
  <c r="B683" i="32"/>
  <c r="B684" i="32"/>
  <c r="B685" i="32"/>
  <c r="B686" i="32"/>
  <c r="B687" i="32"/>
  <c r="B688" i="32"/>
  <c r="B689" i="32"/>
  <c r="B690" i="32"/>
  <c r="B691" i="32"/>
  <c r="B692" i="32"/>
  <c r="B693" i="32"/>
  <c r="B694" i="32"/>
  <c r="B695" i="32"/>
  <c r="B696" i="32"/>
  <c r="B697" i="32"/>
  <c r="B698" i="32"/>
  <c r="B699" i="32"/>
  <c r="B700" i="32"/>
  <c r="B701" i="32"/>
  <c r="B702" i="32"/>
  <c r="B703" i="32"/>
  <c r="B704" i="32"/>
  <c r="B705" i="32"/>
  <c r="B706" i="32"/>
  <c r="B707" i="32"/>
  <c r="B708" i="32"/>
  <c r="B709" i="32"/>
  <c r="B710" i="32"/>
  <c r="B711" i="32"/>
  <c r="B712" i="32"/>
  <c r="B713" i="32"/>
  <c r="B714" i="32"/>
  <c r="B715" i="32"/>
  <c r="B716" i="32"/>
  <c r="B717" i="32"/>
  <c r="B718" i="32"/>
  <c r="B719" i="32"/>
  <c r="B720" i="32"/>
  <c r="B721" i="32"/>
  <c r="B722" i="32"/>
  <c r="B723" i="32"/>
  <c r="B724" i="32"/>
  <c r="B725" i="32"/>
  <c r="B726" i="32"/>
  <c r="B727" i="32"/>
  <c r="B728" i="32"/>
  <c r="B729" i="32"/>
  <c r="B730" i="32"/>
  <c r="B731" i="32"/>
  <c r="B732" i="32"/>
  <c r="B733" i="32"/>
  <c r="B734" i="32"/>
  <c r="B735" i="32"/>
  <c r="B736" i="32"/>
  <c r="B737" i="32"/>
  <c r="B738" i="32"/>
  <c r="B739" i="32"/>
  <c r="B740" i="32"/>
  <c r="B741" i="32"/>
  <c r="B742" i="32"/>
  <c r="B743" i="32"/>
  <c r="B744" i="32"/>
  <c r="B745" i="32"/>
  <c r="B746" i="32"/>
  <c r="B747" i="32"/>
  <c r="B748" i="32"/>
  <c r="B749" i="32"/>
  <c r="B750" i="32"/>
  <c r="B751" i="32"/>
  <c r="B752" i="32"/>
  <c r="B753" i="32"/>
  <c r="B754" i="32"/>
  <c r="B755" i="32"/>
  <c r="B756" i="32"/>
  <c r="B757" i="32"/>
  <c r="B758" i="32"/>
  <c r="B759" i="32"/>
  <c r="B760" i="32"/>
  <c r="B761" i="32"/>
  <c r="B762" i="32"/>
  <c r="B763" i="32"/>
  <c r="B764" i="32"/>
  <c r="B765" i="32"/>
  <c r="B766" i="32"/>
  <c r="B767" i="32"/>
  <c r="B768" i="32"/>
  <c r="B769" i="32"/>
  <c r="B770" i="32"/>
  <c r="B771" i="32"/>
  <c r="B772" i="32"/>
  <c r="B773" i="32"/>
  <c r="B774" i="32"/>
  <c r="B775" i="32"/>
  <c r="B776" i="32"/>
  <c r="B777" i="32"/>
  <c r="B778" i="32"/>
  <c r="B779" i="32"/>
  <c r="B780" i="32"/>
  <c r="B781" i="32"/>
  <c r="B782" i="32"/>
  <c r="B783" i="32"/>
  <c r="B784" i="32"/>
  <c r="B785" i="32"/>
  <c r="B786" i="32"/>
  <c r="B787" i="32"/>
  <c r="B788" i="32"/>
  <c r="B789" i="32"/>
  <c r="B790" i="32"/>
  <c r="B791" i="32"/>
  <c r="B792" i="32"/>
  <c r="B793" i="32"/>
  <c r="B794" i="32"/>
  <c r="B795" i="32"/>
  <c r="B796" i="32"/>
  <c r="B797" i="32"/>
  <c r="B798" i="32"/>
  <c r="B799" i="32"/>
  <c r="B800" i="32"/>
  <c r="B801" i="32"/>
  <c r="B802" i="32"/>
  <c r="B803" i="32"/>
  <c r="B804" i="32"/>
  <c r="B805" i="32"/>
  <c r="B806" i="32"/>
  <c r="B807" i="32"/>
  <c r="B808" i="32"/>
  <c r="B809" i="32"/>
  <c r="B810" i="32"/>
  <c r="B811" i="32"/>
  <c r="B812" i="32"/>
  <c r="B813" i="32"/>
  <c r="B814" i="32"/>
  <c r="B815" i="32"/>
  <c r="B816" i="32"/>
  <c r="B817" i="32"/>
  <c r="B818" i="32"/>
  <c r="B819" i="32"/>
  <c r="B820" i="32"/>
  <c r="B821" i="32"/>
  <c r="B822" i="32"/>
  <c r="B823" i="32"/>
  <c r="B824" i="32"/>
  <c r="B825" i="32"/>
  <c r="B826" i="32"/>
  <c r="B827" i="32"/>
  <c r="B828" i="32"/>
  <c r="B829" i="32"/>
  <c r="B830" i="32"/>
  <c r="B831" i="32"/>
  <c r="B832" i="32"/>
  <c r="B833" i="32"/>
  <c r="B834" i="32"/>
  <c r="B835" i="32"/>
  <c r="B836" i="32"/>
  <c r="B837" i="32"/>
  <c r="B838" i="32"/>
  <c r="B839" i="32"/>
  <c r="B840" i="32"/>
  <c r="B841" i="32"/>
  <c r="B842" i="32"/>
  <c r="B843" i="32"/>
  <c r="B844" i="32"/>
  <c r="B845" i="32"/>
  <c r="B846" i="32"/>
  <c r="B847" i="32"/>
  <c r="B848" i="32"/>
  <c r="B849" i="32"/>
  <c r="B850" i="32"/>
  <c r="B851" i="32"/>
  <c r="B852" i="32"/>
  <c r="B853" i="32"/>
  <c r="B854" i="32"/>
  <c r="B855" i="32"/>
  <c r="B856" i="32"/>
  <c r="B857" i="32"/>
  <c r="B858" i="32"/>
  <c r="B859" i="32"/>
  <c r="B860" i="32"/>
  <c r="B861" i="32"/>
  <c r="B862" i="32"/>
  <c r="B863" i="32"/>
  <c r="B864" i="32"/>
  <c r="B865" i="32"/>
  <c r="B866" i="32"/>
  <c r="B867" i="32"/>
  <c r="B868" i="32"/>
  <c r="B869" i="32"/>
  <c r="B870" i="32"/>
  <c r="B871" i="32"/>
  <c r="B872" i="32"/>
  <c r="B873" i="32"/>
  <c r="B874" i="32"/>
  <c r="B875" i="32"/>
  <c r="B876" i="32"/>
  <c r="B877" i="32"/>
  <c r="B878" i="32"/>
  <c r="B879" i="32"/>
  <c r="B880" i="32"/>
  <c r="B881" i="32"/>
  <c r="B882" i="32"/>
  <c r="B883" i="32"/>
  <c r="B884" i="32"/>
  <c r="B885" i="32"/>
  <c r="B886" i="32"/>
  <c r="B887" i="32"/>
  <c r="B888" i="32"/>
  <c r="B889" i="32"/>
  <c r="B890" i="32"/>
  <c r="B891" i="32"/>
  <c r="B892" i="32"/>
  <c r="B893" i="32"/>
  <c r="B894" i="32"/>
  <c r="B895" i="32"/>
  <c r="B896" i="32"/>
  <c r="B897" i="32"/>
  <c r="B898" i="32"/>
  <c r="B899" i="32"/>
  <c r="B900" i="32"/>
  <c r="B901" i="32"/>
  <c r="B902" i="32"/>
  <c r="B903" i="32"/>
  <c r="B904" i="32"/>
  <c r="B905" i="32"/>
  <c r="B906" i="32"/>
  <c r="B907" i="32"/>
  <c r="B908" i="32"/>
  <c r="B909" i="32"/>
  <c r="B910" i="32"/>
  <c r="B911" i="32"/>
  <c r="B912" i="32"/>
  <c r="B913" i="32"/>
  <c r="B914" i="32"/>
  <c r="B915" i="32"/>
  <c r="B916" i="32"/>
  <c r="B917" i="32"/>
  <c r="B918" i="32"/>
  <c r="B919" i="32"/>
  <c r="B920" i="32"/>
  <c r="B921" i="32"/>
  <c r="B922" i="32"/>
  <c r="B923" i="32"/>
  <c r="B924" i="32"/>
  <c r="B925" i="32"/>
  <c r="B926" i="32"/>
  <c r="B927" i="32"/>
  <c r="B928" i="32"/>
  <c r="B929" i="32"/>
  <c r="B930" i="32"/>
  <c r="B931" i="32"/>
  <c r="B932" i="32"/>
  <c r="B933" i="32"/>
  <c r="B934" i="32"/>
  <c r="B935" i="32"/>
  <c r="B936" i="32"/>
  <c r="B937" i="32"/>
  <c r="B938" i="32"/>
  <c r="B939" i="32"/>
  <c r="B940" i="32"/>
  <c r="B941" i="32"/>
  <c r="B942" i="32"/>
  <c r="B943" i="32"/>
  <c r="B944" i="32"/>
  <c r="B945" i="32"/>
  <c r="B946" i="32"/>
  <c r="B947" i="32"/>
  <c r="B948" i="32"/>
  <c r="B949" i="32"/>
  <c r="B950" i="32"/>
  <c r="B951" i="32"/>
  <c r="B952" i="32"/>
  <c r="B953" i="32"/>
  <c r="B954" i="32"/>
  <c r="B955" i="32"/>
  <c r="B956" i="32"/>
  <c r="B957" i="32"/>
  <c r="B958" i="32"/>
  <c r="B959" i="32"/>
  <c r="B960" i="32"/>
  <c r="B961" i="32"/>
  <c r="B962" i="32"/>
  <c r="B963" i="32"/>
  <c r="B964" i="32"/>
  <c r="B965" i="32"/>
  <c r="B966" i="32"/>
  <c r="B967" i="32"/>
  <c r="B968" i="32"/>
  <c r="B969" i="32"/>
  <c r="B970" i="32"/>
  <c r="B971" i="32"/>
  <c r="B972" i="32"/>
  <c r="B973" i="32"/>
  <c r="B974" i="32"/>
  <c r="B975" i="32"/>
  <c r="B976" i="32"/>
  <c r="B977" i="32"/>
  <c r="B978" i="32"/>
  <c r="B979" i="32"/>
  <c r="B980" i="32"/>
  <c r="B981" i="32"/>
  <c r="B982" i="32"/>
  <c r="B983" i="32"/>
  <c r="B984" i="32"/>
  <c r="B985" i="32"/>
  <c r="B986" i="32"/>
  <c r="B987" i="32"/>
  <c r="B988" i="32"/>
  <c r="B989" i="32"/>
  <c r="B990" i="32"/>
  <c r="B991" i="32"/>
  <c r="B992" i="32"/>
  <c r="B993" i="32"/>
  <c r="B994" i="32"/>
  <c r="B995" i="32"/>
  <c r="B996" i="32"/>
  <c r="B997" i="32"/>
  <c r="B998" i="32"/>
  <c r="B999" i="32"/>
  <c r="B1000" i="32"/>
  <c r="B1001" i="32"/>
  <c r="B1002" i="32"/>
  <c r="B1003" i="32"/>
  <c r="B1004" i="32"/>
  <c r="B1005" i="32"/>
  <c r="B1006" i="32"/>
  <c r="B1007" i="32"/>
  <c r="B1008" i="32"/>
  <c r="B1009" i="32"/>
  <c r="B1010" i="32"/>
  <c r="B1011" i="32"/>
  <c r="B1012" i="32"/>
  <c r="B1013" i="32"/>
  <c r="B1014" i="32"/>
  <c r="B1015" i="32"/>
  <c r="B1016" i="32"/>
  <c r="B1017" i="32"/>
  <c r="B1018" i="32"/>
  <c r="B1019" i="32"/>
  <c r="B1020" i="32"/>
  <c r="B1021" i="32"/>
  <c r="B1022" i="32"/>
  <c r="B1023" i="32"/>
  <c r="B1024" i="32"/>
  <c r="B1025" i="32"/>
  <c r="B1026" i="32"/>
  <c r="B1027" i="32"/>
  <c r="B1028" i="32"/>
  <c r="B1029" i="32"/>
  <c r="B1030" i="32"/>
  <c r="B1031" i="32"/>
  <c r="B1032" i="32"/>
  <c r="B1033" i="32"/>
  <c r="B1034" i="32"/>
  <c r="B1035" i="32"/>
  <c r="B1036" i="32"/>
  <c r="B1037" i="32"/>
  <c r="B1038" i="32"/>
  <c r="B1039" i="32"/>
  <c r="B1040" i="32"/>
  <c r="B1041" i="32"/>
  <c r="B1042" i="32"/>
  <c r="B1043" i="32"/>
  <c r="B1044" i="32"/>
  <c r="B1045" i="32"/>
  <c r="B1046" i="32"/>
  <c r="B1047" i="32"/>
  <c r="B1048" i="32"/>
  <c r="B1049" i="32"/>
  <c r="B1050" i="32"/>
  <c r="B1051" i="32"/>
  <c r="B1052" i="32"/>
  <c r="B1053" i="32"/>
  <c r="B1054" i="32"/>
  <c r="B1055" i="32"/>
  <c r="B1056" i="32"/>
  <c r="B1057" i="32"/>
  <c r="B1058" i="32"/>
  <c r="B1059" i="32"/>
  <c r="B1060" i="32"/>
  <c r="B1061" i="32"/>
  <c r="B1062" i="32"/>
  <c r="B1063" i="32"/>
  <c r="B1064" i="32"/>
  <c r="B1065" i="32"/>
  <c r="B1066" i="32"/>
  <c r="B1067" i="32"/>
  <c r="B1068" i="32"/>
  <c r="B1069" i="32"/>
  <c r="B1070" i="32"/>
  <c r="B1071" i="32"/>
  <c r="B1072" i="32"/>
  <c r="B1073" i="32"/>
  <c r="B1074" i="32"/>
  <c r="B1075" i="32"/>
  <c r="B1076" i="32"/>
  <c r="B1077" i="32"/>
  <c r="B1078" i="32"/>
  <c r="B1079" i="32"/>
  <c r="B1080" i="32"/>
  <c r="B1081" i="32"/>
  <c r="B1082" i="32"/>
  <c r="B1083" i="32"/>
  <c r="B1084" i="32"/>
  <c r="B1085" i="32"/>
  <c r="B1086" i="32"/>
  <c r="B1087" i="32"/>
  <c r="B1088" i="32"/>
  <c r="B1089" i="32"/>
  <c r="B1090" i="32"/>
  <c r="B1091" i="32"/>
  <c r="B1092" i="32"/>
  <c r="B1093" i="32"/>
  <c r="B1094" i="32"/>
  <c r="B1095" i="32"/>
  <c r="B1096" i="32"/>
  <c r="B1097" i="32"/>
  <c r="B1098" i="32"/>
  <c r="B1099" i="32"/>
  <c r="B1100" i="32"/>
  <c r="B1101" i="32"/>
  <c r="B1102" i="32"/>
  <c r="B1103" i="32"/>
  <c r="B1104" i="32"/>
  <c r="B1105" i="32"/>
  <c r="B1106" i="32"/>
  <c r="B1107" i="32"/>
  <c r="B1108" i="32"/>
  <c r="B1109" i="32"/>
  <c r="B1110" i="32"/>
  <c r="B1111" i="32"/>
  <c r="B1112" i="32"/>
  <c r="B1113" i="32"/>
  <c r="B1114" i="32"/>
  <c r="B1115" i="32"/>
  <c r="B1116" i="32"/>
  <c r="B1117" i="32"/>
  <c r="B1118" i="32"/>
  <c r="B1119" i="32"/>
  <c r="B1120" i="32"/>
  <c r="B1121" i="32"/>
  <c r="B1122" i="32"/>
  <c r="B1123" i="32"/>
  <c r="B1124" i="32"/>
  <c r="B1125" i="32"/>
  <c r="B1126" i="32"/>
  <c r="B1127" i="32"/>
  <c r="B1128" i="32"/>
  <c r="B1129" i="32"/>
  <c r="B1130" i="32"/>
  <c r="B1131" i="32"/>
  <c r="B1132" i="32"/>
  <c r="B1133" i="32"/>
  <c r="B1134" i="32"/>
  <c r="B1135" i="32"/>
  <c r="B1136" i="32"/>
  <c r="B1137" i="32"/>
  <c r="B1138" i="32"/>
  <c r="B1139" i="32"/>
  <c r="B1140" i="32"/>
  <c r="B1141" i="32"/>
  <c r="B1142" i="32"/>
  <c r="B1143" i="32"/>
  <c r="B1144" i="32"/>
  <c r="B1145" i="32"/>
  <c r="B1146" i="32"/>
  <c r="B1147" i="32"/>
  <c r="B1148" i="32"/>
  <c r="B1149" i="32"/>
  <c r="B1150" i="32"/>
  <c r="B1151" i="32"/>
  <c r="B1152" i="32"/>
  <c r="B1153" i="32"/>
  <c r="B1154" i="32"/>
  <c r="B1155" i="32"/>
  <c r="B1156" i="32"/>
  <c r="B1157" i="32"/>
  <c r="B1158" i="32"/>
  <c r="B1159" i="32"/>
  <c r="B1160" i="32"/>
  <c r="B1161" i="32"/>
  <c r="B1162" i="32"/>
  <c r="B1163" i="32"/>
  <c r="B1164" i="32"/>
  <c r="B1165" i="32"/>
  <c r="B1166" i="32"/>
  <c r="B1167" i="32"/>
  <c r="B1168" i="32"/>
  <c r="B1169" i="32"/>
  <c r="B1170" i="32"/>
  <c r="B1171" i="32"/>
  <c r="B1172" i="32"/>
  <c r="B1173" i="32"/>
  <c r="B1174" i="32"/>
  <c r="B1175" i="32"/>
  <c r="B1176" i="32"/>
  <c r="B1177" i="32"/>
  <c r="B1178" i="32"/>
  <c r="B1179" i="32"/>
  <c r="B1180" i="32"/>
  <c r="B1181" i="32"/>
  <c r="B1182" i="32"/>
  <c r="B1183" i="32"/>
  <c r="B1184" i="32"/>
  <c r="B1185" i="32"/>
  <c r="B1186" i="32"/>
  <c r="B1187" i="32"/>
  <c r="B1188" i="32"/>
  <c r="B1189" i="32"/>
  <c r="B1190" i="32"/>
  <c r="B1191" i="32"/>
  <c r="B1192" i="32"/>
  <c r="B1193" i="32"/>
  <c r="B1194" i="32"/>
  <c r="B1195" i="32"/>
  <c r="B1196" i="32"/>
  <c r="B1197" i="32"/>
  <c r="B1198" i="32"/>
  <c r="B1199" i="32"/>
  <c r="B1200" i="32"/>
  <c r="B1201" i="32"/>
  <c r="B1202" i="32"/>
  <c r="B1203" i="32"/>
  <c r="B1204" i="32"/>
  <c r="B1205" i="32"/>
  <c r="B1206" i="32"/>
  <c r="B1207" i="32"/>
  <c r="B1208" i="32"/>
  <c r="B1209" i="32"/>
  <c r="B1210" i="32"/>
  <c r="B1211" i="32"/>
  <c r="B1212" i="32"/>
  <c r="B1213" i="32"/>
  <c r="B1214" i="32"/>
  <c r="B1215" i="32"/>
  <c r="B1216" i="32"/>
  <c r="B1217" i="32"/>
  <c r="B1218" i="32"/>
  <c r="B1219" i="32"/>
  <c r="B1220" i="32"/>
  <c r="B1221" i="32"/>
  <c r="B1222" i="32"/>
  <c r="B1223" i="32"/>
  <c r="B1224" i="32"/>
  <c r="B1225" i="32"/>
  <c r="B1226" i="32"/>
  <c r="B1227" i="32"/>
  <c r="B1228" i="32"/>
  <c r="B1229" i="32"/>
  <c r="B1230" i="32"/>
  <c r="B1231" i="32"/>
  <c r="B1232" i="32"/>
  <c r="B1233" i="32"/>
  <c r="B1234" i="32"/>
  <c r="B1235" i="32"/>
  <c r="B1236" i="32"/>
  <c r="B1237" i="32"/>
  <c r="B1238" i="32"/>
  <c r="B1239" i="32"/>
  <c r="B1240" i="32"/>
  <c r="B1241" i="32"/>
  <c r="B1242" i="32"/>
  <c r="B1243" i="32"/>
  <c r="B1244" i="32"/>
  <c r="B1245" i="32"/>
  <c r="B1246" i="32"/>
  <c r="B1247" i="32"/>
  <c r="B1248" i="32"/>
  <c r="B1249" i="32"/>
  <c r="B1250" i="32"/>
  <c r="B1251" i="32"/>
  <c r="B1252" i="32"/>
  <c r="B1253" i="32"/>
  <c r="B1254" i="32"/>
  <c r="B1255" i="32"/>
  <c r="B1256" i="32"/>
  <c r="B1257" i="32"/>
  <c r="B1258" i="32"/>
  <c r="B1259" i="32"/>
  <c r="B1260" i="32"/>
  <c r="B1261" i="32"/>
  <c r="B1262" i="32"/>
  <c r="B1263" i="32"/>
  <c r="B1264" i="32"/>
  <c r="B1265" i="32"/>
  <c r="B1266" i="32"/>
  <c r="B1267" i="32"/>
  <c r="B1268" i="32"/>
  <c r="B1269" i="32"/>
  <c r="B1270" i="32"/>
  <c r="B1271" i="32"/>
  <c r="B1272" i="32"/>
  <c r="B1273" i="32"/>
  <c r="B1274" i="32"/>
  <c r="B1275" i="32"/>
  <c r="B1276" i="32"/>
  <c r="B1277" i="32"/>
  <c r="B1278" i="32"/>
  <c r="B1279" i="32"/>
  <c r="B1280" i="32"/>
  <c r="B1281" i="32"/>
  <c r="B1282" i="32"/>
  <c r="B1283" i="32"/>
  <c r="B1284" i="32"/>
  <c r="B1285" i="32"/>
  <c r="B1286" i="32"/>
  <c r="B1287" i="32"/>
  <c r="B1288" i="32"/>
  <c r="B1289" i="32"/>
  <c r="B1290" i="32"/>
  <c r="B1291" i="32"/>
  <c r="B1292" i="32"/>
  <c r="B1293" i="32"/>
  <c r="B1294" i="32"/>
  <c r="B1295" i="32"/>
  <c r="B1296" i="32"/>
  <c r="B1297" i="32"/>
  <c r="B1298" i="32"/>
  <c r="B1299" i="32"/>
  <c r="B1300" i="32"/>
  <c r="B1301" i="32"/>
  <c r="B1302" i="32"/>
  <c r="B1303" i="32"/>
  <c r="B1304" i="32"/>
  <c r="B1305" i="32"/>
  <c r="B2" i="59" l="1"/>
  <c r="A8" i="59" s="1"/>
  <c r="A15" i="59"/>
  <c r="A500" i="47"/>
  <c r="A492" i="47"/>
  <c r="A484" i="47"/>
  <c r="A476" i="47"/>
  <c r="A468" i="47"/>
  <c r="A460" i="47"/>
  <c r="A452" i="47"/>
  <c r="A444" i="47"/>
  <c r="A436" i="47"/>
  <c r="A428" i="47"/>
  <c r="A420" i="47"/>
  <c r="A412" i="47"/>
  <c r="A404" i="47"/>
  <c r="A396" i="47"/>
  <c r="A388" i="47"/>
  <c r="A380" i="47"/>
  <c r="A372" i="47"/>
  <c r="A364" i="47"/>
  <c r="A356" i="47"/>
  <c r="A348" i="47"/>
  <c r="A340" i="47"/>
  <c r="A332" i="47"/>
  <c r="A324" i="47"/>
  <c r="A316" i="47"/>
  <c r="A308" i="47"/>
  <c r="A300" i="47"/>
  <c r="A292" i="47"/>
  <c r="A284" i="47"/>
  <c r="A276" i="47"/>
  <c r="A268" i="47"/>
  <c r="A260" i="47"/>
  <c r="A252" i="47"/>
  <c r="A244" i="47"/>
  <c r="A236" i="47"/>
  <c r="A228" i="47"/>
  <c r="A220" i="47"/>
  <c r="A212" i="47"/>
  <c r="A499" i="47"/>
  <c r="A491" i="47"/>
  <c r="A483" i="47"/>
  <c r="A475" i="47"/>
  <c r="A467" i="47"/>
  <c r="A459" i="47"/>
  <c r="A451" i="47"/>
  <c r="A443" i="47"/>
  <c r="A435" i="47"/>
  <c r="A427" i="47"/>
  <c r="A419" i="47"/>
  <c r="A411" i="47"/>
  <c r="A403" i="47"/>
  <c r="A395" i="47"/>
  <c r="A387" i="47"/>
  <c r="A379" i="47"/>
  <c r="A371" i="47"/>
  <c r="A363" i="47"/>
  <c r="A355" i="47"/>
  <c r="A347" i="47"/>
  <c r="A339" i="47"/>
  <c r="A331" i="47"/>
  <c r="A323" i="47"/>
  <c r="A315" i="47"/>
  <c r="A307" i="47"/>
  <c r="A299" i="47"/>
  <c r="A291" i="47"/>
  <c r="A283" i="47"/>
  <c r="A275" i="47"/>
  <c r="A267" i="47"/>
  <c r="A259" i="47"/>
  <c r="A251" i="47"/>
  <c r="A243" i="47"/>
  <c r="A235" i="47"/>
  <c r="A227" i="47"/>
  <c r="A219" i="47"/>
  <c r="A211" i="47"/>
  <c r="A498" i="47"/>
  <c r="A490" i="47"/>
  <c r="A482" i="47"/>
  <c r="A474" i="47"/>
  <c r="A466" i="47"/>
  <c r="A458" i="47"/>
  <c r="A450" i="47"/>
  <c r="A442" i="47"/>
  <c r="A434" i="47"/>
  <c r="A426" i="47"/>
  <c r="A418" i="47"/>
  <c r="A410" i="47"/>
  <c r="A402" i="47"/>
  <c r="A394" i="47"/>
  <c r="A386" i="47"/>
  <c r="A378" i="47"/>
  <c r="A370" i="47"/>
  <c r="A362" i="47"/>
  <c r="A354" i="47"/>
  <c r="A346" i="47"/>
  <c r="A338" i="47"/>
  <c r="A330" i="47"/>
  <c r="A322" i="47"/>
  <c r="A314" i="47"/>
  <c r="A306" i="47"/>
  <c r="A298" i="47"/>
  <c r="A290" i="47"/>
  <c r="A282" i="47"/>
  <c r="A274" i="47"/>
  <c r="A266" i="47"/>
  <c r="A258" i="47"/>
  <c r="A250" i="47"/>
  <c r="A242" i="47"/>
  <c r="A234" i="47"/>
  <c r="A226" i="47"/>
  <c r="A218" i="47"/>
  <c r="A210" i="47"/>
  <c r="A497" i="47"/>
  <c r="A489" i="47"/>
  <c r="A481" i="47"/>
  <c r="A473" i="47"/>
  <c r="A465" i="47"/>
  <c r="A457" i="47"/>
  <c r="A449" i="47"/>
  <c r="A441" i="47"/>
  <c r="A433" i="47"/>
  <c r="A425" i="47"/>
  <c r="A417" i="47"/>
  <c r="A409" i="47"/>
  <c r="A401" i="47"/>
  <c r="A393" i="47"/>
  <c r="A385" i="47"/>
  <c r="A377" i="47"/>
  <c r="A369" i="47"/>
  <c r="A361" i="47"/>
  <c r="A353" i="47"/>
  <c r="A345" i="47"/>
  <c r="A337" i="47"/>
  <c r="A329" i="47"/>
  <c r="A321" i="47"/>
  <c r="A313" i="47"/>
  <c r="A305" i="47"/>
  <c r="A297" i="47"/>
  <c r="A289" i="47"/>
  <c r="A281" i="47"/>
  <c r="A273" i="47"/>
  <c r="A265" i="47"/>
  <c r="A257" i="47"/>
  <c r="A249" i="47"/>
  <c r="A241" i="47"/>
  <c r="A233" i="47"/>
  <c r="A225" i="47"/>
  <c r="A217" i="47"/>
  <c r="A209" i="47"/>
  <c r="A496" i="47"/>
  <c r="A488" i="47"/>
  <c r="A480" i="47"/>
  <c r="A472" i="47"/>
  <c r="A464" i="47"/>
  <c r="A456" i="47"/>
  <c r="A448" i="47"/>
  <c r="A440" i="47"/>
  <c r="A432" i="47"/>
  <c r="A424" i="47"/>
  <c r="A416" i="47"/>
  <c r="A408" i="47"/>
  <c r="A400" i="47"/>
  <c r="A392" i="47"/>
  <c r="A384" i="47"/>
  <c r="A376" i="47"/>
  <c r="A368" i="47"/>
  <c r="A360" i="47"/>
  <c r="A352" i="47"/>
  <c r="A344" i="47"/>
  <c r="A336" i="47"/>
  <c r="A328" i="47"/>
  <c r="A320" i="47"/>
  <c r="A312" i="47"/>
  <c r="A304" i="47"/>
  <c r="A296" i="47"/>
  <c r="A288" i="47"/>
  <c r="A280" i="47"/>
  <c r="A272" i="47"/>
  <c r="A264" i="47"/>
  <c r="A256" i="47"/>
  <c r="A248" i="47"/>
  <c r="A240" i="47"/>
  <c r="A232" i="47"/>
  <c r="A224" i="47"/>
  <c r="A216" i="47"/>
  <c r="A494" i="47"/>
  <c r="A486" i="47"/>
  <c r="A478" i="47"/>
  <c r="A470" i="47"/>
  <c r="A462" i="47"/>
  <c r="A454" i="47"/>
  <c r="A446" i="47"/>
  <c r="A438" i="47"/>
  <c r="A430" i="47"/>
  <c r="A422" i="47"/>
  <c r="A414" i="47"/>
  <c r="A406" i="47"/>
  <c r="A398" i="47"/>
  <c r="A390" i="47"/>
  <c r="A382" i="47"/>
  <c r="A374" i="47"/>
  <c r="A366" i="47"/>
  <c r="A358" i="47"/>
  <c r="A350" i="47"/>
  <c r="A342" i="47"/>
  <c r="A334" i="47"/>
  <c r="A326" i="47"/>
  <c r="A318" i="47"/>
  <c r="A310" i="47"/>
  <c r="A302" i="47"/>
  <c r="A294" i="47"/>
  <c r="A286" i="47"/>
  <c r="A278" i="47"/>
  <c r="A270" i="47"/>
  <c r="A262" i="47"/>
  <c r="A254" i="47"/>
  <c r="A246" i="47"/>
  <c r="A238" i="47"/>
  <c r="A230" i="47"/>
  <c r="A222" i="47"/>
  <c r="A214" i="47"/>
  <c r="A495" i="47"/>
  <c r="A487" i="47"/>
  <c r="A479" i="47"/>
  <c r="A471" i="47"/>
  <c r="A463" i="47"/>
  <c r="A455" i="47"/>
  <c r="A447" i="47"/>
  <c r="A439" i="47"/>
  <c r="A431" i="47"/>
  <c r="A423" i="47"/>
  <c r="A415" i="47"/>
  <c r="A407" i="47"/>
  <c r="A399" i="47"/>
  <c r="A391" i="47"/>
  <c r="A383" i="47"/>
  <c r="A375" i="47"/>
  <c r="A367" i="47"/>
  <c r="A359" i="47"/>
  <c r="A351" i="47"/>
  <c r="A343" i="47"/>
  <c r="A335" i="47"/>
  <c r="A327" i="47"/>
  <c r="A319" i="47"/>
  <c r="A311" i="47"/>
  <c r="A303" i="47"/>
  <c r="A295" i="47"/>
  <c r="A287" i="47"/>
  <c r="A279" i="47"/>
  <c r="A271" i="47"/>
  <c r="A263" i="47"/>
  <c r="A255" i="47"/>
  <c r="A247" i="47"/>
  <c r="A239" i="47"/>
  <c r="A231" i="47"/>
  <c r="A223" i="47"/>
  <c r="A215" i="47"/>
  <c r="A501" i="47"/>
  <c r="A493" i="47"/>
  <c r="A485" i="47"/>
  <c r="A477" i="47"/>
  <c r="A469" i="47"/>
  <c r="A461" i="47"/>
  <c r="A453" i="47"/>
  <c r="A445" i="47"/>
  <c r="A437" i="47"/>
  <c r="A429" i="47"/>
  <c r="A421" i="47"/>
  <c r="A413" i="47"/>
  <c r="A405" i="47"/>
  <c r="A397" i="47"/>
  <c r="A389" i="47"/>
  <c r="A381" i="47"/>
  <c r="A373" i="47"/>
  <c r="A365" i="47"/>
  <c r="A357" i="47"/>
  <c r="A349" i="47"/>
  <c r="A341" i="47"/>
  <c r="A333" i="47"/>
  <c r="A325" i="47"/>
  <c r="A317" i="47"/>
  <c r="A309" i="47"/>
  <c r="A301" i="47"/>
  <c r="A293" i="47"/>
  <c r="A285" i="47"/>
  <c r="A277" i="47"/>
  <c r="A269" i="47"/>
  <c r="A261" i="47"/>
  <c r="A253" i="47"/>
  <c r="A245" i="47"/>
  <c r="A237" i="47"/>
  <c r="A229" i="47"/>
  <c r="A221" i="47"/>
  <c r="A213" i="47"/>
  <c r="A34" i="47"/>
  <c r="A31" i="47"/>
  <c r="A90" i="47"/>
  <c r="A58" i="47"/>
  <c r="A26" i="47"/>
  <c r="A95" i="47"/>
  <c r="A87" i="47"/>
  <c r="A55" i="47"/>
  <c r="A23" i="47"/>
  <c r="A66" i="47"/>
  <c r="A63" i="47"/>
  <c r="A82" i="47"/>
  <c r="A50" i="47"/>
  <c r="A18" i="47"/>
  <c r="A79" i="47"/>
  <c r="A47" i="47"/>
  <c r="A15" i="47"/>
  <c r="A98" i="47"/>
  <c r="A74" i="47"/>
  <c r="A42" i="47"/>
  <c r="A10" i="47"/>
  <c r="A103" i="47"/>
  <c r="A71" i="47"/>
  <c r="A39" i="47"/>
  <c r="A7" i="47"/>
  <c r="A97" i="47"/>
  <c r="A89" i="47"/>
  <c r="A81" i="47"/>
  <c r="A73" i="47"/>
  <c r="A65" i="47"/>
  <c r="A57" i="47"/>
  <c r="A49" i="47"/>
  <c r="A41" i="47"/>
  <c r="A33" i="47"/>
  <c r="A25" i="47"/>
  <c r="A17" i="47"/>
  <c r="A9" i="47"/>
  <c r="A104" i="47"/>
  <c r="A96" i="47"/>
  <c r="A88" i="47"/>
  <c r="A80" i="47"/>
  <c r="A72" i="47"/>
  <c r="A64" i="47"/>
  <c r="A56" i="47"/>
  <c r="A48" i="47"/>
  <c r="A40" i="47"/>
  <c r="A32" i="47"/>
  <c r="A24" i="47"/>
  <c r="A16" i="47"/>
  <c r="A8" i="47"/>
  <c r="A102" i="47"/>
  <c r="A94" i="47"/>
  <c r="A86" i="47"/>
  <c r="A78" i="47"/>
  <c r="A70" i="47"/>
  <c r="A62" i="47"/>
  <c r="A54" i="47"/>
  <c r="A46" i="47"/>
  <c r="A38" i="47"/>
  <c r="A30" i="47"/>
  <c r="A22" i="47"/>
  <c r="A14" i="47"/>
  <c r="A6" i="47"/>
  <c r="A101" i="47"/>
  <c r="A93" i="47"/>
  <c r="A85" i="47"/>
  <c r="A77" i="47"/>
  <c r="A69" i="47"/>
  <c r="A61" i="47"/>
  <c r="A53" i="47"/>
  <c r="A45" i="47"/>
  <c r="A37" i="47"/>
  <c r="A29" i="47"/>
  <c r="A21" i="47"/>
  <c r="A13" i="47"/>
  <c r="A5" i="47"/>
  <c r="A100" i="47"/>
  <c r="A92" i="47"/>
  <c r="A84" i="47"/>
  <c r="A76" i="47"/>
  <c r="A68" i="47"/>
  <c r="A60" i="47"/>
  <c r="A52" i="47"/>
  <c r="A44" i="47"/>
  <c r="A36" i="47"/>
  <c r="A28" i="47"/>
  <c r="A20" i="47"/>
  <c r="A12" i="47"/>
  <c r="A4" i="47"/>
  <c r="A99" i="47"/>
  <c r="A91" i="47"/>
  <c r="A83" i="47"/>
  <c r="A75" i="47"/>
  <c r="A67" i="47"/>
  <c r="A59" i="47"/>
  <c r="A51" i="47"/>
  <c r="A43" i="47"/>
  <c r="A35" i="47"/>
  <c r="A27" i="47"/>
  <c r="A19" i="47"/>
  <c r="A11" i="47"/>
  <c r="A3" i="47"/>
  <c r="A191" i="47"/>
  <c r="A167" i="47"/>
  <c r="A127" i="47"/>
  <c r="A206" i="47"/>
  <c r="A198" i="47"/>
  <c r="A190" i="47"/>
  <c r="A182" i="47"/>
  <c r="A174" i="47"/>
  <c r="A166" i="47"/>
  <c r="A158" i="47"/>
  <c r="A150" i="47"/>
  <c r="A142" i="47"/>
  <c r="A134" i="47"/>
  <c r="A126" i="47"/>
  <c r="A118" i="47"/>
  <c r="A110" i="47"/>
  <c r="A105" i="47"/>
  <c r="A199" i="47"/>
  <c r="A159" i="47"/>
  <c r="A119" i="47"/>
  <c r="A205" i="47"/>
  <c r="A197" i="47"/>
  <c r="A189" i="47"/>
  <c r="A181" i="47"/>
  <c r="A173" i="47"/>
  <c r="A165" i="47"/>
  <c r="A157" i="47"/>
  <c r="A149" i="47"/>
  <c r="A141" i="47"/>
  <c r="A133" i="47"/>
  <c r="A125" i="47"/>
  <c r="A117" i="47"/>
  <c r="A109" i="47"/>
  <c r="A207" i="47"/>
  <c r="A183" i="47"/>
  <c r="A175" i="47"/>
  <c r="A151" i="47"/>
  <c r="A143" i="47"/>
  <c r="A135" i="47"/>
  <c r="A111" i="47"/>
  <c r="A204" i="47"/>
  <c r="A196" i="47"/>
  <c r="A188" i="47"/>
  <c r="A180" i="47"/>
  <c r="A172" i="47"/>
  <c r="A164" i="47"/>
  <c r="A156" i="47"/>
  <c r="A148" i="47"/>
  <c r="A140" i="47"/>
  <c r="A132" i="47"/>
  <c r="A124" i="47"/>
  <c r="A116" i="47"/>
  <c r="A108" i="47"/>
  <c r="A203" i="47"/>
  <c r="A187" i="47"/>
  <c r="A163" i="47"/>
  <c r="A147" i="47"/>
  <c r="A131" i="47"/>
  <c r="A107" i="47"/>
  <c r="A195" i="47"/>
  <c r="A179" i="47"/>
  <c r="A171" i="47"/>
  <c r="A155" i="47"/>
  <c r="A139" i="47"/>
  <c r="A123" i="47"/>
  <c r="A115" i="47"/>
  <c r="A202" i="47"/>
  <c r="A194" i="47"/>
  <c r="A186" i="47"/>
  <c r="A178" i="47"/>
  <c r="A170" i="47"/>
  <c r="A162" i="47"/>
  <c r="A154" i="47"/>
  <c r="A146" i="47"/>
  <c r="A138" i="47"/>
  <c r="A130" i="47"/>
  <c r="A122" i="47"/>
  <c r="A114" i="47"/>
  <c r="A106" i="47"/>
  <c r="A201" i="47"/>
  <c r="A185" i="47"/>
  <c r="A161" i="47"/>
  <c r="A113" i="47"/>
  <c r="A193" i="47"/>
  <c r="A177" i="47"/>
  <c r="A169" i="47"/>
  <c r="A153" i="47"/>
  <c r="A145" i="47"/>
  <c r="A137" i="47"/>
  <c r="A129" i="47"/>
  <c r="A121" i="47"/>
  <c r="A208" i="47"/>
  <c r="A200" i="47"/>
  <c r="A192" i="47"/>
  <c r="A184" i="47"/>
  <c r="A176" i="47"/>
  <c r="A168" i="47"/>
  <c r="A160" i="47"/>
  <c r="A152" i="47"/>
  <c r="A144" i="47"/>
  <c r="A136" i="47"/>
  <c r="A128" i="47"/>
  <c r="A120" i="47"/>
  <c r="A112" i="47"/>
  <c r="A3" i="59" l="1"/>
  <c r="A9" i="59"/>
  <c r="A12" i="59"/>
  <c r="A11" i="59"/>
  <c r="A10" i="59"/>
  <c r="A21" i="59"/>
  <c r="A20" i="59"/>
  <c r="A19" i="59"/>
  <c r="A18" i="59"/>
  <c r="A25" i="59"/>
  <c r="A24" i="59"/>
  <c r="A23" i="59"/>
  <c r="A22" i="59"/>
  <c r="A7" i="59"/>
  <c r="A17" i="59"/>
  <c r="A16" i="59"/>
  <c r="A13" i="59"/>
  <c r="A4" i="59"/>
  <c r="A5" i="59"/>
  <c r="A14" i="59"/>
  <c r="A2" i="59"/>
  <c r="A6" i="5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A69349A-374E-471D-85F6-B3E2AC47EC16}" keepAlive="1" name="Query - tbl_MAIN_CRF_Account" description="Connection to the 'tbl_MAIN_CRF_Account' query in the workbook." type="5" refreshedVersion="0" saveData="1">
    <dbPr connection="Provider=Microsoft.Mashup.OleDb.1;Data Source=$Workbook$;Location=tbl_MAIN_CRF_Account;Extended Properties=&quot;&quot;" command="SELECT * FROM [tbl_MAIN_CRF_Account]"/>
    <extLst>
      <ext xmlns:x15="http://schemas.microsoft.com/office/spreadsheetml/2010/11/main" uri="{DE250136-89BD-433C-8126-D09CA5730AF9}">
        <x15:connection id="" excludeFromRefreshAll="1"/>
      </ext>
    </extLst>
  </connection>
  <connection id="2" xr16:uid="{4A4BAC26-EEE4-46F5-BDDE-35DA9430FB1B}" keepAlive="1" name="Query - tbl_MAIN_CRF_Card" description="Connection to the 'tbl_MAIN_CRF_Card' query in the workbook." type="5" refreshedVersion="0" background="1">
    <dbPr connection="Provider=Microsoft.Mashup.OleDb.1;Data Source=$Workbook$;Location=tbl_MAIN_CRF_Card;Extended Properties=&quot;&quot;" command="SELECT * FROM [tbl_MAIN_CRF_Card]"/>
  </connection>
  <connection id="3" xr16:uid="{A6644F39-331C-4854-A18C-C5271C24D46A}" keepAlive="1" name="Query - TransactionLimit_Account_All" description="Connection to the 'TransactionLimit_Account_All' query in the workbook." type="5" refreshedVersion="8" background="1" saveData="1">
    <dbPr connection="Provider=Microsoft.Mashup.OleDb.1;Data Source=$Workbook$;Location=TransactionLimit_Account_All;Extended Properties=&quot;&quot;" command="SELECT * FROM [TransactionLimit_Account_All]"/>
  </connection>
  <connection id="4" xr16:uid="{D5240145-B672-4B3F-98A0-136F0E3BC079}" keepAlive="1" name="Query - TransactionLimit_Card_All" description="Connection to the 'TransactionLimit_Card_All' query in the workbook." type="5" refreshedVersion="8" background="1" saveData="1">
    <dbPr connection="Provider=Microsoft.Mashup.OleDb.1;Data Source=$Workbook$;Location=TransactionLimit_Card_All;Extended Properties=&quot;&quot;" command="SELECT * FROM [TransactionLimit_Card_All]"/>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<sst xmlns="http://schemas.openxmlformats.org/spreadsheetml/2006/main" count="11416" uniqueCount="5688">
  <si>
    <t>CMS ADMIN GUIDELINES</t>
  </si>
  <si>
    <t>Purpose: Guide CMS Admins on validation, refresh, preview, export, and upload into CMS</t>
  </si>
  <si>
    <t>Section</t>
  </si>
  <si>
    <t>Rule / Step</t>
  </si>
  <si>
    <t>CMS Admin Instruction</t>
  </si>
  <si>
    <t>Pre‑Validation</t>
  </si>
  <si>
    <t>Identifier Type</t>
  </si>
  <si>
    <r>
      <t xml:space="preserve">Ensure the customer used </t>
    </r>
    <r>
      <rPr>
        <b/>
        <sz val="11"/>
        <color theme="1"/>
        <rFont val="Segoe UI"/>
        <family val="2"/>
      </rPr>
      <t>only one identifier type per workbook</t>
    </r>
    <r>
      <rPr>
        <sz val="11"/>
        <color theme="1"/>
        <rFont val="Segoe UI"/>
        <family val="2"/>
      </rPr>
      <t xml:space="preserve">: either </t>
    </r>
    <r>
      <rPr>
        <b/>
        <sz val="11"/>
        <color theme="1"/>
        <rFont val="Segoe UI"/>
        <family val="2"/>
      </rPr>
      <t>Card Number</t>
    </r>
    <r>
      <rPr>
        <sz val="11"/>
        <color theme="1"/>
        <rFont val="Segoe UI"/>
        <family val="2"/>
      </rPr>
      <t xml:space="preserve"> or </t>
    </r>
    <r>
      <rPr>
        <b/>
        <sz val="11"/>
        <color theme="1"/>
        <rFont val="Segoe UI"/>
        <family val="2"/>
      </rPr>
      <t>Account Number</t>
    </r>
    <r>
      <rPr>
        <sz val="11"/>
        <color theme="1"/>
        <rFont val="Segoe UI"/>
        <family val="2"/>
      </rPr>
      <t>.</t>
    </r>
  </si>
  <si>
    <t>Multiple Identifiers</t>
  </si>
  <si>
    <r>
      <t xml:space="preserve">If transaction limits are required for </t>
    </r>
    <r>
      <rPr>
        <b/>
        <sz val="11"/>
        <color theme="1"/>
        <rFont val="Segoe UI"/>
        <family val="2"/>
      </rPr>
      <t>both Card Number and Account Number</t>
    </r>
    <r>
      <rPr>
        <sz val="11"/>
        <color theme="1"/>
        <rFont val="Segoe UI"/>
        <family val="2"/>
      </rPr>
      <t xml:space="preserve">, ensure the customer has </t>
    </r>
    <r>
      <rPr>
        <b/>
        <sz val="11"/>
        <color theme="1"/>
        <rFont val="Segoe UI"/>
        <family val="2"/>
      </rPr>
      <t>duplicated the workbook</t>
    </r>
    <r>
      <rPr>
        <sz val="11"/>
        <color theme="1"/>
        <rFont val="Segoe UI"/>
        <family val="2"/>
      </rPr>
      <t xml:space="preserve"> and submitted separate files.</t>
    </r>
  </si>
  <si>
    <t>Transaction Limits</t>
  </si>
  <si>
    <t>Account Level Behavior</t>
  </si>
  <si>
    <r>
      <t xml:space="preserve">For </t>
    </r>
    <r>
      <rPr>
        <b/>
        <sz val="11"/>
        <color theme="1"/>
        <rFont val="Segoe UI"/>
        <family val="2"/>
      </rPr>
      <t>Account‑level limits</t>
    </r>
    <r>
      <rPr>
        <sz val="11"/>
        <color theme="1"/>
        <rFont val="Segoe UI"/>
        <family val="2"/>
      </rPr>
      <t xml:space="preserve">, Product Category must be </t>
    </r>
    <r>
      <rPr>
        <b/>
        <sz val="11"/>
        <color theme="1"/>
        <rFont val="Segoe UI"/>
        <family val="2"/>
      </rPr>
      <t>set to ALL</t>
    </r>
    <r>
      <rPr>
        <sz val="11"/>
        <color theme="1"/>
        <rFont val="Segoe UI"/>
        <family val="2"/>
      </rPr>
      <t>. Specific product category limits are not supported at account level (current CMS behavior).</t>
    </r>
  </si>
  <si>
    <t>Card Level Behavior</t>
  </si>
  <si>
    <r>
      <t xml:space="preserve">For </t>
    </r>
    <r>
      <rPr>
        <b/>
        <sz val="11"/>
        <color theme="1"/>
        <rFont val="Segoe UI"/>
        <family val="2"/>
      </rPr>
      <t>Card‑level limits</t>
    </r>
    <r>
      <rPr>
        <sz val="11"/>
        <color theme="1"/>
        <rFont val="Segoe UI"/>
        <family val="2"/>
      </rPr>
      <t xml:space="preserve">, transaction limits are set </t>
    </r>
    <r>
      <rPr>
        <b/>
        <sz val="11"/>
        <color theme="1"/>
        <rFont val="Segoe UI"/>
        <family val="2"/>
      </rPr>
      <t>at Product Category level only</t>
    </r>
    <r>
      <rPr>
        <sz val="11"/>
        <color theme="1"/>
        <rFont val="Segoe UI"/>
        <family val="2"/>
      </rPr>
      <t xml:space="preserve">. Limits </t>
    </r>
    <r>
      <rPr>
        <b/>
        <sz val="11"/>
        <color theme="1"/>
        <rFont val="Segoe UI"/>
        <family val="2"/>
      </rPr>
      <t>cannot</t>
    </r>
    <r>
      <rPr>
        <sz val="11"/>
        <color theme="1"/>
        <rFont val="Segoe UI"/>
        <family val="2"/>
      </rPr>
      <t xml:space="preserve"> be set per specific product (current CMS behavior).</t>
    </r>
  </si>
  <si>
    <t>No Change to Frequency</t>
  </si>
  <si>
    <r>
      <t xml:space="preserve">If Daily Frequency and Monthly Frequency are set to 0, treat this as </t>
    </r>
    <r>
      <rPr>
        <b/>
        <sz val="11"/>
        <color theme="1"/>
        <rFont val="Segoe UI"/>
        <family val="2"/>
      </rPr>
      <t>no change requested</t>
    </r>
    <r>
      <rPr>
        <sz val="11"/>
        <color theme="1"/>
        <rFont val="Segoe UI"/>
        <family val="2"/>
      </rPr>
      <t xml:space="preserve"> and </t>
    </r>
    <r>
      <rPr>
        <b/>
        <sz val="11"/>
        <color theme="1"/>
        <rFont val="Segoe UI"/>
        <family val="2"/>
      </rPr>
      <t>retain existing frequency settings in CMS.</t>
    </r>
  </si>
  <si>
    <t>Data Refresh</t>
  </si>
  <si>
    <t>Refresh Requirement</t>
  </si>
  <si>
    <r>
      <t xml:space="preserve">After the customer completes </t>
    </r>
    <r>
      <rPr>
        <b/>
        <sz val="11"/>
        <color theme="1"/>
        <rFont val="Segoe UI"/>
        <family val="2"/>
      </rPr>
      <t>MAIN CRF</t>
    </r>
    <r>
      <rPr>
        <sz val="11"/>
        <color theme="1"/>
        <rFont val="Segoe UI"/>
        <family val="2"/>
      </rPr>
      <t xml:space="preserve">, transaction limit data must be refreshed by going to </t>
    </r>
    <r>
      <rPr>
        <b/>
        <sz val="11"/>
        <color theme="1"/>
        <rFont val="Segoe UI"/>
        <family val="2"/>
      </rPr>
      <t>Data → Refresh All</t>
    </r>
    <r>
      <rPr>
        <sz val="11"/>
        <color theme="1"/>
        <rFont val="Segoe UI"/>
        <family val="2"/>
      </rPr>
      <t>.</t>
    </r>
  </si>
  <si>
    <t>Reason for Refresh</t>
  </si>
  <si>
    <r>
      <t xml:space="preserve">Transaction Limits use </t>
    </r>
    <r>
      <rPr>
        <b/>
        <sz val="11"/>
        <color theme="1"/>
        <rFont val="Segoe UI"/>
        <family val="2"/>
      </rPr>
      <t>Power Query</t>
    </r>
    <r>
      <rPr>
        <sz val="11"/>
        <color theme="1"/>
        <rFont val="Segoe UI"/>
        <family val="2"/>
      </rPr>
      <t xml:space="preserve">, which requires a refresh to pull the </t>
    </r>
    <r>
      <rPr>
        <b/>
        <sz val="11"/>
        <color theme="1"/>
        <rFont val="Segoe UI"/>
        <family val="2"/>
      </rPr>
      <t>latest customer inputs</t>
    </r>
    <r>
      <rPr>
        <sz val="11"/>
        <color theme="1"/>
        <rFont val="Segoe UI"/>
        <family val="2"/>
      </rPr>
      <t>.</t>
    </r>
  </si>
  <si>
    <t>Scope of Refresh</t>
  </si>
  <si>
    <r>
      <t xml:space="preserve">Refresh is required </t>
    </r>
    <r>
      <rPr>
        <b/>
        <sz val="11"/>
        <color theme="1"/>
        <rFont val="Segoe UI"/>
        <family val="2"/>
      </rPr>
      <t>only for Transaction Limit tabs</t>
    </r>
    <r>
      <rPr>
        <sz val="11"/>
        <color theme="1"/>
        <rFont val="Segoe UI"/>
        <family val="2"/>
      </rPr>
      <t>.</t>
    </r>
  </si>
  <si>
    <t>Upload Preparation</t>
  </si>
  <si>
    <t>Validation Dependency</t>
  </si>
  <si>
    <r>
      <t xml:space="preserve">Each upload </t>
    </r>
    <r>
      <rPr>
        <b/>
        <sz val="11"/>
        <color theme="1"/>
        <rFont val="Segoe UI"/>
        <family val="2"/>
      </rPr>
      <t>must be completed before the next one</t>
    </r>
    <r>
      <rPr>
        <sz val="11"/>
        <color theme="1"/>
        <rFont val="Segoe UI"/>
        <family val="2"/>
      </rPr>
      <t xml:space="preserve"> due to system validations (e.g. Daily Limit must be less than Monthly Limit).</t>
    </r>
  </si>
  <si>
    <t>Future Enhancement</t>
  </si>
  <si>
    <t>Phase 2 Note</t>
  </si>
  <si>
    <r>
      <t xml:space="preserve">In Phase 2, transaction limits will be consolidated so all velocity indicators can be uploaded </t>
    </r>
    <r>
      <rPr>
        <b/>
        <sz val="11"/>
        <color theme="1"/>
        <rFont val="Segoe UI"/>
        <family val="2"/>
      </rPr>
      <t>in one file per level</t>
    </r>
    <r>
      <rPr>
        <sz val="11"/>
        <color theme="1"/>
        <rFont val="Segoe UI"/>
        <family val="2"/>
      </rPr>
      <t xml:space="preserve"> (one for Account, one for Card).</t>
    </r>
  </si>
  <si>
    <t>Geofencing &amp; Day Time</t>
  </si>
  <si>
    <t>Refresh Needed</t>
  </si>
  <si>
    <r>
      <t>Geofencing and Day Time controls do not use Power Query</t>
    </r>
    <r>
      <rPr>
        <sz val="11"/>
        <color theme="1"/>
        <rFont val="Segoe UI"/>
        <family val="2"/>
      </rPr>
      <t>. No data refresh is required after customer input.</t>
    </r>
  </si>
  <si>
    <t>Preview Availability</t>
  </si>
  <si>
    <t>CMS preview tabs automatically reflect customer inputs once filled.</t>
  </si>
  <si>
    <t>Verification</t>
  </si>
  <si>
    <t>Data Accuracy</t>
  </si>
  <si>
    <r>
      <t xml:space="preserve">Verify that all CMS preview tabs </t>
    </r>
    <r>
      <rPr>
        <b/>
        <sz val="11"/>
        <color theme="1"/>
        <rFont val="Segoe UI"/>
        <family val="2"/>
      </rPr>
      <t>match the customer inputs</t>
    </r>
    <r>
      <rPr>
        <sz val="11"/>
        <color theme="1"/>
        <rFont val="Segoe UI"/>
        <family val="2"/>
      </rPr>
      <t xml:space="preserve"> before uploading into CMS.</t>
    </r>
  </si>
  <si>
    <t>Consistency Check</t>
  </si>
  <si>
    <t>Confirm identifier type, product category, limits, frequencies, regions/stations, and day/time settings are correct.</t>
  </si>
  <si>
    <t>Export for CMS</t>
  </si>
  <si>
    <t>Export Method</t>
  </si>
  <si>
    <r>
      <t xml:space="preserve">To export a CMS preview tab: </t>
    </r>
    <r>
      <rPr>
        <b/>
        <sz val="11"/>
        <color theme="1"/>
        <rFont val="Segoe UI"/>
        <family val="2"/>
      </rPr>
      <t>Right‑click the tab → Move or Copy → (New Book)</t>
    </r>
    <r>
      <rPr>
        <sz val="11"/>
        <color theme="1"/>
        <rFont val="Segoe UI"/>
        <family val="2"/>
      </rPr>
      <t xml:space="preserve">, check </t>
    </r>
    <r>
      <rPr>
        <b/>
        <sz val="11"/>
        <color theme="1"/>
        <rFont val="Segoe UI"/>
        <family val="2"/>
      </rPr>
      <t>Create a copy</t>
    </r>
    <r>
      <rPr>
        <sz val="11"/>
        <color theme="1"/>
        <rFont val="Segoe UI"/>
        <family val="2"/>
      </rPr>
      <t xml:space="preserve">, then click </t>
    </r>
    <r>
      <rPr>
        <b/>
        <sz val="11"/>
        <color theme="1"/>
        <rFont val="Segoe UI"/>
        <family val="2"/>
      </rPr>
      <t>OK</t>
    </r>
    <r>
      <rPr>
        <sz val="11"/>
        <color theme="1"/>
        <rFont val="Segoe UI"/>
        <family val="2"/>
      </rPr>
      <t>.</t>
    </r>
  </si>
  <si>
    <t>Upload File</t>
  </si>
  <si>
    <r>
      <t xml:space="preserve">The new workbook created can now be </t>
    </r>
    <r>
      <rPr>
        <b/>
        <sz val="11"/>
        <color theme="1"/>
        <rFont val="Segoe UI"/>
        <family val="2"/>
      </rPr>
      <t>uploaded into CMS</t>
    </r>
    <r>
      <rPr>
        <sz val="11"/>
        <color theme="1"/>
        <rFont val="Segoe UI"/>
        <family val="2"/>
      </rPr>
      <t xml:space="preserve"> for processing.</t>
    </r>
  </si>
  <si>
    <t>This table helps CMS Admins quickly map customer input tabs to CMS upload/preview tabs.</t>
  </si>
  <si>
    <t>Customer Input Tabs</t>
  </si>
  <si>
    <t>Customer Input Description</t>
  </si>
  <si>
    <t>CMS Admin Preview / Upload Tabs</t>
  </si>
  <si>
    <t>MAIN CRF</t>
  </si>
  <si>
    <t>Core transaction limit inputs</t>
  </si>
  <si>
    <t>Transaction Limit – Account</t>
  </si>
  <si>
    <t>Transaction Limit – Card</t>
  </si>
  <si>
    <t>GeoFencing‑per REGION</t>
  </si>
  <si>
    <t>Region‑based geofencing rules</t>
  </si>
  <si>
    <t>CMSGeoFencing – Region (Acc)</t>
  </si>
  <si>
    <t>CMSGeoFencing – Region (Card)</t>
  </si>
  <si>
    <t>Day/Time rules by region</t>
  </si>
  <si>
    <t>CMSDayTime – Region (Acc)</t>
  </si>
  <si>
    <t>CMSDayTime – Region (Card)</t>
  </si>
  <si>
    <t>GeoFencing‑per STATION</t>
  </si>
  <si>
    <t>Station‑based geofencing rules</t>
  </si>
  <si>
    <t>CMSGeoFencing – Station (Acc)</t>
  </si>
  <si>
    <t>CMSGeoFencing – Station (Card)</t>
  </si>
  <si>
    <t>Day/Time rules by station</t>
  </si>
  <si>
    <t>CMSDayTime – Station (Acc)</t>
  </si>
  <si>
    <t>CMSDayTime – Station (Card)</t>
  </si>
  <si>
    <t>CRF naming convention</t>
  </si>
  <si>
    <t>CRF: &lt;"Account Number"_"Account Name"_"Request Type"&gt;</t>
  </si>
  <si>
    <t>e.g.</t>
  </si>
  <si>
    <t>CRF: AN1231_Samsung Electromechanics Inc_Location Acceptance</t>
  </si>
  <si>
    <t>CRF: AN1456_ABC Corp_Day&amp;Time Control</t>
  </si>
  <si>
    <t>CRF:AN6456_CBG-JBP_various</t>
  </si>
  <si>
    <t>CRF: AN6556_CBG-JBP_Change in Product Restriction</t>
  </si>
  <si>
    <t>CRF: AN6556_CBG-JBP_Change in Card Limit</t>
  </si>
  <si>
    <t>GUIDELINES ON THE NEW CUSTOMER REQUEST FORM</t>
  </si>
  <si>
    <t>1. Only cells highlighted in yellow can be filled-out/edited by the customer.</t>
  </si>
  <si>
    <t>Account Number: Requested by: (Fleet Manager)</t>
  </si>
  <si>
    <t>Account Name: Attention: Account Sales Executive (ASE)</t>
  </si>
  <si>
    <t>2. Forms with incomplete details will not be processed.</t>
  </si>
  <si>
    <t>3. All forms should be sent via email to petronfleetcard@petron.com with copy to your Account Sales Executive.</t>
  </si>
  <si>
    <t>4. Mandatory fields to be accomplished (unless indicated optional):</t>
  </si>
  <si>
    <t>a. Card Number – Indicate the card number if the type of request is close card, replacement, change in limit or product restriction. Indicate Cost Center (optional) if the type of request is additional card.</t>
  </si>
  <si>
    <t>b. Fuel Control Parameters</t>
  </si>
  <si>
    <t>• Monthly Limit – maximum allowance per month quantified in liter or peso. Always indicate the denomination (LTR or PHP).</t>
  </si>
  <si>
    <t>• Daily Limit – maximum allowance per day quantified in liter or peso. Monthly and Daily limits should always have the same denomination.</t>
  </si>
  <si>
    <t>• Limit per Transaction – maximum Peso value per purchase. This is usually equal to the vehicle’s full tank.</t>
  </si>
  <si>
    <t>• Frequency – maximum number of purchases per day. Average is once to twice per day.</t>
  </si>
  <si>
    <t>c. Allowed Fuel Products</t>
  </si>
  <si>
    <t>• Gasoline: Blaze, XCS, Xtra Advance</t>
  </si>
  <si>
    <t>• Diesel: Diesel Max, Turbo Diesel</t>
  </si>
  <si>
    <t>d. Other Purchase Limits (optional) – a monthly peso limit and corresponding products should be specified separately.</t>
  </si>
  <si>
    <t>• Lubricants</t>
  </si>
  <si>
    <t>• Services</t>
  </si>
  <si>
    <t>• Other Products</t>
  </si>
  <si>
    <t>e. Remarks – any special instructions to be advised by the customer.</t>
  </si>
  <si>
    <t>CUSTOMER GUIDELINES</t>
  </si>
  <si>
    <t>The Customer Request Form (CRF) is used to request updates to Transaction Limits.
Please follow the guidelines below to avoid processing delays.</t>
  </si>
  <si>
    <t>Request Update</t>
  </si>
  <si>
    <t>Link</t>
  </si>
  <si>
    <t>Velocity Limit</t>
  </si>
  <si>
    <t>Instructions</t>
  </si>
  <si>
    <t>CardNo</t>
  </si>
  <si>
    <t>Velocity Indicator</t>
  </si>
  <si>
    <t>Product Category</t>
  </si>
  <si>
    <t>Count Limit</t>
  </si>
  <si>
    <t>Litre Limit</t>
  </si>
  <si>
    <t>Amount Limit</t>
  </si>
  <si>
    <t>111111111111111111</t>
  </si>
  <si>
    <t>M - Monthly</t>
  </si>
  <si>
    <t>1 - Fuel</t>
  </si>
  <si>
    <t>111111111111111121</t>
  </si>
  <si>
    <t>2 - Lubes</t>
  </si>
  <si>
    <t>Type of Request</t>
  </si>
  <si>
    <t>Card Types</t>
  </si>
  <si>
    <t>Liter/PHP</t>
  </si>
  <si>
    <t>Yes/No</t>
  </si>
  <si>
    <t>Account Number</t>
  </si>
  <si>
    <t>Account Name</t>
  </si>
  <si>
    <t>Additional Card</t>
  </si>
  <si>
    <t>V</t>
  </si>
  <si>
    <t>LTR</t>
  </si>
  <si>
    <t>Y</t>
  </si>
  <si>
    <t>V - Vehicle Specific</t>
  </si>
  <si>
    <t xml:space="preserve">Jerome R. Jomilla                                 </t>
  </si>
  <si>
    <t>Close Card - Temporary</t>
  </si>
  <si>
    <t>D</t>
  </si>
  <si>
    <t>PHP</t>
  </si>
  <si>
    <t>N</t>
  </si>
  <si>
    <t>D - Driver Specific</t>
  </si>
  <si>
    <t xml:space="preserve">Leonard F. Aquino                                 </t>
  </si>
  <si>
    <t>Close Card - Permanent</t>
  </si>
  <si>
    <t>DV</t>
  </si>
  <si>
    <t>DV - Driver &amp; Vehicle</t>
  </si>
  <si>
    <t xml:space="preserve">Henry B. Azul                                     </t>
  </si>
  <si>
    <t xml:space="preserve">  Rev. 06.2026</t>
  </si>
  <si>
    <t>Replacement - Lost</t>
  </si>
  <si>
    <t>A</t>
  </si>
  <si>
    <t>A - Admin Card</t>
  </si>
  <si>
    <t xml:space="preserve">Cesar N. Claudio                                  </t>
  </si>
  <si>
    <t>Replacement - Damaged</t>
  </si>
  <si>
    <t>2D</t>
  </si>
  <si>
    <t>2D - Dual Driver</t>
  </si>
  <si>
    <t xml:space="preserve">Martin Q. Sy-quia                                 </t>
  </si>
  <si>
    <t>Requested by:</t>
  </si>
  <si>
    <t>Replacement - Others</t>
  </si>
  <si>
    <t>2V</t>
  </si>
  <si>
    <t>2V - Dual Vehicle</t>
  </si>
  <si>
    <t xml:space="preserve">Roberto P. Becite                                 </t>
  </si>
  <si>
    <t>Name of Fleet Manager</t>
  </si>
  <si>
    <t>Change of Card Limit</t>
  </si>
  <si>
    <t xml:space="preserve">Ramil N. Carmen                                   </t>
  </si>
  <si>
    <t>Change of Product Restrictions</t>
  </si>
  <si>
    <t xml:space="preserve">Enrico P. Jereza                                  </t>
  </si>
  <si>
    <t>Date of request:</t>
  </si>
  <si>
    <t>Attention:</t>
  </si>
  <si>
    <t>Location Acceptance</t>
  </si>
  <si>
    <t xml:space="preserve">Cresencio M. Labiaga                              </t>
  </si>
  <si>
    <t>Name of Account Sales Executive</t>
  </si>
  <si>
    <t>Day&amp;Time Control</t>
  </si>
  <si>
    <t xml:space="preserve">Florence M. Villareal                             </t>
  </si>
  <si>
    <t xml:space="preserve">Walter D. Buenaventura                            </t>
  </si>
  <si>
    <t xml:space="preserve">Lorelie I. Anicete                                </t>
  </si>
  <si>
    <t>ACCOUNT DETAILS</t>
  </si>
  <si>
    <t>CONTROL PARAMETERS</t>
  </si>
  <si>
    <t xml:space="preserve">Cyril A. Alamo                                    </t>
  </si>
  <si>
    <t xml:space="preserve">Luannie E. Macasiljig                             </t>
  </si>
  <si>
    <t xml:space="preserve">  Count</t>
  </si>
  <si>
    <t>Monthly Limit
  (Ltr or Php)</t>
  </si>
  <si>
    <t>Daily Limit
  (Ltr or Php)</t>
  </si>
  <si>
    <t xml:space="preserve">  Limit per Transaction
  (Php)</t>
  </si>
  <si>
    <t xml:space="preserve">  Daily Frequency</t>
  </si>
  <si>
    <t xml:space="preserve">  Monthly Frequency</t>
  </si>
  <si>
    <t xml:space="preserve">Eduardo C. Pasion                                 </t>
  </si>
  <si>
    <t xml:space="preserve">Titus M. Cruz                                     </t>
  </si>
  <si>
    <t xml:space="preserve">Karina Denise R. Garcia                           </t>
  </si>
  <si>
    <t xml:space="preserve">Adrian Baysa                                      </t>
  </si>
  <si>
    <t xml:space="preserve">Charlon Alcala                                    </t>
  </si>
  <si>
    <t xml:space="preserve">Mary Joyce Mabanta                                </t>
  </si>
  <si>
    <t xml:space="preserve">Marie Jerina C. Dy                                </t>
  </si>
  <si>
    <t xml:space="preserve">Nina Khristine D. Araneta                         </t>
  </si>
  <si>
    <t xml:space="preserve">Frances Mae T. Aguilar                            </t>
  </si>
  <si>
    <t xml:space="preserve">Rinah Doloricon                                   </t>
  </si>
  <si>
    <t xml:space="preserve">Paolo Ryan E. Nabong                              </t>
  </si>
  <si>
    <t>Aggregate Limit (Total of Cardholders' Monthly Limit):</t>
  </si>
  <si>
    <t xml:space="preserve">Emmanuel C. Onate                                 </t>
  </si>
  <si>
    <t>Prepaid Fleet Card - PVC Reload</t>
  </si>
  <si>
    <t>M.B.A Consulting Philippines, Inc.</t>
  </si>
  <si>
    <t>REMARKS / INSTRUCTIONS</t>
  </si>
  <si>
    <t>To be filled out by Cards Operations Center</t>
  </si>
  <si>
    <t>Green World Builders, Maintenance &amp; Agri-Bus.</t>
  </si>
  <si>
    <t>CL</t>
  </si>
  <si>
    <t>TAR</t>
  </si>
  <si>
    <t>OD</t>
  </si>
  <si>
    <t>M.B.A. Consulting Philippines, Inc.</t>
  </si>
  <si>
    <t xml:space="preserve">Armed Forces of the Philippines                   </t>
  </si>
  <si>
    <t>Processed by</t>
  </si>
  <si>
    <t>Date</t>
  </si>
  <si>
    <t>Approved by</t>
  </si>
  <si>
    <t xml:space="preserve">Philippine Army                                   </t>
  </si>
  <si>
    <t xml:space="preserve">Philippine Army - 513 Engineer                    </t>
  </si>
  <si>
    <t xml:space="preserve">Philippine Coast Guard                            </t>
  </si>
  <si>
    <t>Prepared by</t>
  </si>
  <si>
    <t>QC/Verified by</t>
  </si>
  <si>
    <t>Released by</t>
  </si>
  <si>
    <t xml:space="preserve">Philippine Air Force                              </t>
  </si>
  <si>
    <t xml:space="preserve">Philippine National Police                        </t>
  </si>
  <si>
    <t xml:space="preserve">OACE, Philippine Army                             </t>
  </si>
  <si>
    <t xml:space="preserve">Dept. of National Defense                         </t>
  </si>
  <si>
    <t>The Applicant applies to Petron Corporation ("Petron") to open a Petron Fleet Card and once this application is approved, the Applicant agrees with the Terms and Conditions Governing the issuance and Use of the Petron Fleet Card printed thereof. The Applicant warrants that all information given in any section of this form is true and correct. Likewise, the signatory of this application acts in behalf of the Applicant and has full authority to apply for Petron Fleet Card/s and issue the same to the cardholders designated in item 2 above and that the Applicant authorizes Petron to make inquiries on any information given on this applications and agrees to identify Petron from all claims, demands, penalties, actions and proceedings brought againts the latter, or any loss or damage suffered in relation to the disclosure of said information. The Applicant knowledges that Petron may vary, modify, or change the Terms and Conditions Governing the Issuance and Use of the Petron Fleet Card from time to time.</t>
  </si>
  <si>
    <t xml:space="preserve">AFP Medical Center                                </t>
  </si>
  <si>
    <t xml:space="preserve">Philippine Defense Reform                         </t>
  </si>
  <si>
    <t xml:space="preserve">Philippine Military Academy                       </t>
  </si>
  <si>
    <t xml:space="preserve">PNP Regional Office 2                             </t>
  </si>
  <si>
    <t xml:space="preserve">Nat'l Counter-Terrorism Action Grp                </t>
  </si>
  <si>
    <t xml:space="preserve">Presidential Security Grp.                        </t>
  </si>
  <si>
    <t xml:space="preserve">Phil. Veterans Affairs Ofc                        </t>
  </si>
  <si>
    <t xml:space="preserve">NCR Police Office                                 </t>
  </si>
  <si>
    <t xml:space="preserve">PHILIPPINE NAVY                                   </t>
  </si>
  <si>
    <t xml:space="preserve">NCR POLICE OFFICE                                 </t>
  </si>
  <si>
    <t xml:space="preserve">PHILIPPINE COAST GUARD                            </t>
  </si>
  <si>
    <t xml:space="preserve">AFP Health Service Command                        </t>
  </si>
  <si>
    <t xml:space="preserve">PRESIDENTIAL SECURITY GRP.                        </t>
  </si>
  <si>
    <t xml:space="preserve">Phil. Military Academy                            </t>
  </si>
  <si>
    <t xml:space="preserve">Manila Police District                            </t>
  </si>
  <si>
    <t xml:space="preserve">Office of the Civil Defense - DND                 </t>
  </si>
  <si>
    <t xml:space="preserve">Veterans Memorial Medical Center                  </t>
  </si>
  <si>
    <t xml:space="preserve">Rebates-Dept. of National Defense                 </t>
  </si>
  <si>
    <t xml:space="preserve">Rebates-Office of Civil Defense DND               </t>
  </si>
  <si>
    <t xml:space="preserve">Rebates-Phil. Military Academy                    </t>
  </si>
  <si>
    <t xml:space="preserve">Rebates-AFP Medical Center                        </t>
  </si>
  <si>
    <t xml:space="preserve">Rebates-Presidential Security Group               </t>
  </si>
  <si>
    <t xml:space="preserve">Rebates-Phil. Veterans Affairs Ofc                </t>
  </si>
  <si>
    <t>Rebates – Veterans Memorial Medical Center</t>
  </si>
  <si>
    <t>National Defense College of the Philippines</t>
  </si>
  <si>
    <t>PNP Region 4A</t>
  </si>
  <si>
    <t>AFP Mutual Benefit Association Inc.</t>
  </si>
  <si>
    <t>DEPARTMENT OF NATIONAL DEFENSE</t>
  </si>
  <si>
    <t>AFP PEACE AND DEVELOPMENT OFFICE</t>
  </si>
  <si>
    <t>PHILIPPINE NATIONAL POLICE TRAINING INSTITUTE</t>
  </si>
  <si>
    <t>PHILIPPINE MARINE CORPS</t>
  </si>
  <si>
    <t>PNP - Southern Police District</t>
  </si>
  <si>
    <t xml:space="preserve">Department of Labor and Employment                </t>
  </si>
  <si>
    <t xml:space="preserve">Philippine Guarantee Corporation            </t>
  </si>
  <si>
    <t xml:space="preserve">Star Tollway Corporation                          </t>
  </si>
  <si>
    <t xml:space="preserve">Department of Trade &amp; Industry                    </t>
  </si>
  <si>
    <t xml:space="preserve">PHIVOLCS                                          </t>
  </si>
  <si>
    <t xml:space="preserve">Northpine Land                                    </t>
  </si>
  <si>
    <t xml:space="preserve">SMC SLEX INC.                      </t>
  </si>
  <si>
    <t xml:space="preserve">Board of Investments                              </t>
  </si>
  <si>
    <t xml:space="preserve">Phil. Crop Insurance Corp.                        </t>
  </si>
  <si>
    <t xml:space="preserve">MARINA                                            </t>
  </si>
  <si>
    <t xml:space="preserve">Department of Energy                              </t>
  </si>
  <si>
    <t xml:space="preserve">Bank of Commerce                                  </t>
  </si>
  <si>
    <t xml:space="preserve">San Miguel Properties, Inc.                       </t>
  </si>
  <si>
    <t xml:space="preserve">San Miguel Yamamura Packaging Corp.               </t>
  </si>
  <si>
    <t xml:space="preserve">San Miguel Corporation - CSU                      </t>
  </si>
  <si>
    <t xml:space="preserve">Archen Technologies, Inc.                         </t>
  </si>
  <si>
    <t xml:space="preserve">SMYPC Manila Plastics Plant                       </t>
  </si>
  <si>
    <t xml:space="preserve">SMYPC Manila Glass Plant                          </t>
  </si>
  <si>
    <t xml:space="preserve">SMYPC-MCLP SFDO                                   </t>
  </si>
  <si>
    <t xml:space="preserve">CAN ASIA, INC.                                    </t>
  </si>
  <si>
    <t xml:space="preserve">LTO-NCR                                           </t>
  </si>
  <si>
    <t>Manila Toll Expressway Systems, Inc.</t>
  </si>
  <si>
    <t xml:space="preserve">Department of Energy - JTFM                       </t>
  </si>
  <si>
    <t xml:space="preserve">Eagle Cement Corporation                          </t>
  </si>
  <si>
    <t xml:space="preserve">SMC TPLEX CORPORATION                  </t>
  </si>
  <si>
    <t xml:space="preserve">SMYPC - Rightpak Plant                            </t>
  </si>
  <si>
    <t xml:space="preserve">Manila North Harbour Port Inc                     </t>
  </si>
  <si>
    <t>Sual Power Inc.</t>
  </si>
  <si>
    <t xml:space="preserve">Philippine Int'l. Trading Corp.                   </t>
  </si>
  <si>
    <t xml:space="preserve">Department of Tourism                             </t>
  </si>
  <si>
    <t xml:space="preserve">Trans Aire Devt. Holdings Corp.                   </t>
  </si>
  <si>
    <t>Department of Migrant Workers</t>
  </si>
  <si>
    <t xml:space="preserve">Bell Telecommunication                            </t>
  </si>
  <si>
    <t xml:space="preserve">Land Transportation Central Office                </t>
  </si>
  <si>
    <t xml:space="preserve">DSWD Central Office                               </t>
  </si>
  <si>
    <t xml:space="preserve">Nine Media Corporation        </t>
  </si>
  <si>
    <t xml:space="preserve">SMC Skyway Corporation         </t>
  </si>
  <si>
    <t xml:space="preserve">Skyway O &amp; M Corporation                          </t>
  </si>
  <si>
    <t xml:space="preserve">Northern Cement Corporation                       </t>
  </si>
  <si>
    <t xml:space="preserve">DTI Intellectual Property Office                  </t>
  </si>
  <si>
    <t xml:space="preserve">San Miguel Yamamura Packaging Corporation         </t>
  </si>
  <si>
    <t xml:space="preserve">Dept. of Budget and Management                    </t>
  </si>
  <si>
    <t xml:space="preserve">Challenger Aero Air Corp.                         </t>
  </si>
  <si>
    <t>SMC NAIAX CORPORATION</t>
  </si>
  <si>
    <t xml:space="preserve">SMC Shipping and Lighterage Corp.                 </t>
  </si>
  <si>
    <t xml:space="preserve">Angat Hydropower Corporation                      </t>
  </si>
  <si>
    <t xml:space="preserve">Fertilizer and Pesticide Authority                </t>
  </si>
  <si>
    <t xml:space="preserve">Philippine Rice Research Institute                </t>
  </si>
  <si>
    <t xml:space="preserve">Clariden Holdings, Inc.                           </t>
  </si>
  <si>
    <t>San Miguel Holdings Corp.</t>
  </si>
  <si>
    <t>PCAARRD - DOST</t>
  </si>
  <si>
    <t>National Meat Inspection Commission</t>
  </si>
  <si>
    <t>Star Infrastructure Development Corporation</t>
  </si>
  <si>
    <t>San Miguel Yamamura Packaging Corp.-Executives</t>
  </si>
  <si>
    <t>San Miguel Properties, Inc.-Executives</t>
  </si>
  <si>
    <t>San Miguel Corporation-Executives</t>
  </si>
  <si>
    <t>Clariden Holdings, Inc.-Executives</t>
  </si>
  <si>
    <t>San Miguel Electric Corp.-Executives</t>
  </si>
  <si>
    <t>SAN MIGUEL GLOBAL POWER HOLDINGS CORP.</t>
  </si>
  <si>
    <t>Challenger Aero Air Corp.-Executives</t>
  </si>
  <si>
    <t>SMC Stock Transfer Service Corp.-Executives</t>
  </si>
  <si>
    <t>Jethandler Asia Services Inc.-Executives</t>
  </si>
  <si>
    <t>SMC Shipping and Lighterage Corp.-Executives</t>
  </si>
  <si>
    <t>San Miguel Holdings Corp. - Executives</t>
  </si>
  <si>
    <t>Archen Technologies, Inc. - Executives</t>
  </si>
  <si>
    <t>Luzon Clean Water Development Corp.</t>
  </si>
  <si>
    <t>SMC MASS RAIL TRANSIT 7, INC.</t>
  </si>
  <si>
    <t>Intelligent E-Processes Technologies Corp. - Execu</t>
  </si>
  <si>
    <t>Intelligent E-Processes Technologies Corp.</t>
  </si>
  <si>
    <t>San Miguel Foundation, Inc.</t>
  </si>
  <si>
    <t>Bright Ventures Realty, Inc.</t>
  </si>
  <si>
    <t>SMC SKYWAY STAGE 3 CORPORATION</t>
  </si>
  <si>
    <t>Jethandler Asia Services Inc.</t>
  </si>
  <si>
    <t>Top Frontier Investment Holdings,Inc. - Executives</t>
  </si>
  <si>
    <t>San Miguel Equity Investments Inc.</t>
  </si>
  <si>
    <t>Anchor Insurance Brokerage Corporation</t>
  </si>
  <si>
    <t>Department of Agriculture</t>
  </si>
  <si>
    <t>Department of Transportation</t>
  </si>
  <si>
    <t xml:space="preserve">San Miguel Yamamura Packaging Corp. -SFBPP </t>
  </si>
  <si>
    <t>SMC SKYWAY STAGE 4 CORPORATION</t>
  </si>
  <si>
    <t>Solid North Mineral Corp.</t>
  </si>
  <si>
    <t>Limay Power Inc.</t>
  </si>
  <si>
    <t>TWA Inc.</t>
  </si>
  <si>
    <t>SMC Asia Car Distributors Corp.</t>
  </si>
  <si>
    <t>SAN MIGUEL INTEGRATED LOGISTICS SERVICES, INC</t>
  </si>
  <si>
    <t>DEPARTMENT OF ENVIRONMENT AND NATURAL RESOURCES</t>
  </si>
  <si>
    <t>SAN MIGUEL MILLS INC-LOGISTICS</t>
  </si>
  <si>
    <t>TPLEX OPERATIONS AND MAINTENANCE CORPORATION</t>
  </si>
  <si>
    <t>RSA MOTORS CORPORATION</t>
  </si>
  <si>
    <t>PCIEERD - DOST</t>
  </si>
  <si>
    <t>PETROFUEL LOGISTICS, INC.</t>
  </si>
  <si>
    <t>MASINLOC POWER CO. LTD.</t>
  </si>
  <si>
    <t>SMC MULTI SERVICES INC</t>
  </si>
  <si>
    <t>SMC REPAIRS AND MAINTENANCE INC</t>
  </si>
  <si>
    <t>SMC INTEGRATED FARM SPECIALISTS INC</t>
  </si>
  <si>
    <t>SAN MIGUEL AEROCITY INC.</t>
  </si>
  <si>
    <t>TIERRA VERDOSA SERVICES CORP.</t>
  </si>
  <si>
    <t>LUZON POWER DYNAMICS SERVICES INC.</t>
  </si>
  <si>
    <t>SECURITIES AND EXCHANGE COMMISSION</t>
  </si>
  <si>
    <t>Southern Concrete Industries Inc.</t>
  </si>
  <si>
    <t>ENERGY REGULATORY COMMISSION</t>
  </si>
  <si>
    <t>Petrogen Insurance Corporation</t>
  </si>
  <si>
    <t>Pasig River Expressway Corporation</t>
  </si>
  <si>
    <t>DEPARTMENT OF SCIENCE AND TECHNOLOGY (DOST)</t>
  </si>
  <si>
    <t>SMC Northern Access Link Expressway Corp.</t>
  </si>
  <si>
    <t>SMC Southern Access Link Expressway Corp.</t>
  </si>
  <si>
    <t>Bank of Commerce BBG</t>
  </si>
  <si>
    <t>Dept. of Information &amp; Communications Technology</t>
  </si>
  <si>
    <t>Mariveles Power Generation Corporation</t>
  </si>
  <si>
    <t>SMC Integrated Merchandising Services Inc.</t>
  </si>
  <si>
    <t>Department of Education</t>
  </si>
  <si>
    <t>Procurement Service - DBM</t>
  </si>
  <si>
    <t>Velocita Motors Inc.</t>
  </si>
  <si>
    <t>Advantage Concrete Industries Corp.</t>
  </si>
  <si>
    <t>Bricktree Properties, Inc.</t>
  </si>
  <si>
    <t>San Miguel Holdings Corp</t>
  </si>
  <si>
    <t>South Premiere Power Corp.</t>
  </si>
  <si>
    <t>Argonbay Construction Company Inc.</t>
  </si>
  <si>
    <t>South Luzon Toll Road-5 Expressway Inc.</t>
  </si>
  <si>
    <t>Civil Aviation Authority of the Philippines</t>
  </si>
  <si>
    <t>SMGP BESS Power Inc.</t>
  </si>
  <si>
    <t>PACIFIC NICKEL PHILIPPINES INC.</t>
  </si>
  <si>
    <t>Monstera Services Inc.</t>
  </si>
  <si>
    <t>New NAIA Infra Corp.</t>
  </si>
  <si>
    <t>Government Service Insurance System</t>
  </si>
  <si>
    <t>Bulakan Water Company Inc.</t>
  </si>
  <si>
    <t>FG Guintu Const. &amp; Trading Inc.</t>
  </si>
  <si>
    <t xml:space="preserve">Public Estates Authority                          </t>
  </si>
  <si>
    <t xml:space="preserve">Philippine National Oil Company                   </t>
  </si>
  <si>
    <t xml:space="preserve">PNOC Shipping                                     </t>
  </si>
  <si>
    <t xml:space="preserve">PHILIPPINE HEALTH INSURANCE CORPORATION           </t>
  </si>
  <si>
    <t>PNOC Exploration Corporation</t>
  </si>
  <si>
    <t xml:space="preserve">GSMI-NAB-Mindanao                                 </t>
  </si>
  <si>
    <t xml:space="preserve">GSMI-NAB-GMA South                                </t>
  </si>
  <si>
    <t xml:space="preserve">San Miguel Brewery, Inc. - Division               </t>
  </si>
  <si>
    <t xml:space="preserve">San Miguel Brewery,Inc-POLO BRWY                  </t>
  </si>
  <si>
    <t xml:space="preserve">San Miguel Brewery, Inc. - NWGMA                  </t>
  </si>
  <si>
    <t xml:space="preserve">San Miguel Brewery, Inc. - NGMA                   </t>
  </si>
  <si>
    <t xml:space="preserve">San Miguel Brewery, Inc. - NEABR                  </t>
  </si>
  <si>
    <t xml:space="preserve">San Miguel Brewery, Inc. - WGMA                   </t>
  </si>
  <si>
    <t xml:space="preserve">San Miguel Brewery, Inc. - EGMA                   </t>
  </si>
  <si>
    <t xml:space="preserve">San Miguel Brewery, Inc. - SGMA                   </t>
  </si>
  <si>
    <t xml:space="preserve">San Miguel Brewery, Inc. - CGMA                   </t>
  </si>
  <si>
    <t xml:space="preserve">San Miguel Brewery, Inc. - SFD BRWY               </t>
  </si>
  <si>
    <t xml:space="preserve">San Miguel Brewery, Inc. - PBBBR                  </t>
  </si>
  <si>
    <t xml:space="preserve">San Miguel Brewery, Inc. - MPTBR                  </t>
  </si>
  <si>
    <t xml:space="preserve">San Miguel Brewery, Inc. - PBR                    </t>
  </si>
  <si>
    <t xml:space="preserve">San Miguel Brewery, Inc. - CBR                    </t>
  </si>
  <si>
    <t xml:space="preserve">San Miguel Brewery, Inc. - IBR                    </t>
  </si>
  <si>
    <t xml:space="preserve">San Miguel Brewery, Inc. - CVBR                   </t>
  </si>
  <si>
    <t xml:space="preserve">San Miguel Brewery, Inc. - LPBR                   </t>
  </si>
  <si>
    <t xml:space="preserve">San Miguel Brewery, Inc. - CBBR                   </t>
  </si>
  <si>
    <t>San Miguel Brewery, Inc. - BMRBR</t>
  </si>
  <si>
    <t>San Miguel Brewery, Inc. - CPBR</t>
  </si>
  <si>
    <t>San Miguel Brewery, Inc. - QMBR</t>
  </si>
  <si>
    <t xml:space="preserve">San Miguel Brewery, Inc. - NBBR                   </t>
  </si>
  <si>
    <t xml:space="preserve">San Miguel Brewery, Inc. - SBBR                   </t>
  </si>
  <si>
    <t xml:space="preserve">San Miguel Brewery, Inc. - MAN BRWY               </t>
  </si>
  <si>
    <t xml:space="preserve">San Miguel Brewery, Inc. - CVNSO                  </t>
  </si>
  <si>
    <t xml:space="preserve">San Miguel Brewery, Inc. - CVSSO                  </t>
  </si>
  <si>
    <t xml:space="preserve">San Miguel Brewery, Inc. - EVSO                   </t>
  </si>
  <si>
    <t xml:space="preserve">San Miguel Brewery, Inc. - BAC BRWY               </t>
  </si>
  <si>
    <t xml:space="preserve">San Miguel Brewery, Inc. - NPBR                   </t>
  </si>
  <si>
    <t xml:space="preserve">San Miguel Brewery, Inc. - WVS BAC                </t>
  </si>
  <si>
    <t xml:space="preserve">San Miguel Brewery, Inc-WVSO ILOILO               </t>
  </si>
  <si>
    <t xml:space="preserve">San Miguel Brewery, Inc. - PPBR                   </t>
  </si>
  <si>
    <t xml:space="preserve">San Miguel Brewery, Inc-DAVAO BRWY                </t>
  </si>
  <si>
    <t xml:space="preserve">San Miguel Brewery, Inc-DAVAO METRO               </t>
  </si>
  <si>
    <t xml:space="preserve">San Miguel Brewery, Inc. - CENMIN                 </t>
  </si>
  <si>
    <t xml:space="preserve">San Miguel Brewery, Inc.-SOCSARGEN                </t>
  </si>
  <si>
    <t xml:space="preserve">San Miguel Brewery, Inc.-NWMIN                    </t>
  </si>
  <si>
    <t xml:space="preserve">San Miguel Brewery,Inc - ZAMBO                    </t>
  </si>
  <si>
    <t xml:space="preserve">San Miguel Brewery, Inc - NMIN                    </t>
  </si>
  <si>
    <t xml:space="preserve">San Miguel Brewery, Inc - CARAGA                  </t>
  </si>
  <si>
    <t xml:space="preserve">San Miguel Foods, Inc-Poultry                     </t>
  </si>
  <si>
    <t xml:space="preserve">San Miguel Mills, Inc.                            </t>
  </si>
  <si>
    <t xml:space="preserve">San Miguel Foods, Inc-Food Shop                   </t>
  </si>
  <si>
    <t>San Miguel Foods, Inc.</t>
  </si>
  <si>
    <t xml:space="preserve">Magnolia Inc-BMC                                  </t>
  </si>
  <si>
    <t xml:space="preserve">Magnolia, Inc.-Ice Cream                          </t>
  </si>
  <si>
    <t xml:space="preserve">Purefoods-Hormel Co., Inc.                        </t>
  </si>
  <si>
    <t xml:space="preserve">San Miguel Purefoods Co., Inc-FOG                 </t>
  </si>
  <si>
    <t xml:space="preserve">San Miguel Foods, Inc. - Great Food Solutions     </t>
  </si>
  <si>
    <t xml:space="preserve">Ginebra San Miguel, Inc.-Mindanao                 </t>
  </si>
  <si>
    <t xml:space="preserve">Ginebra San Miguel, Inc.-Visayas                  </t>
  </si>
  <si>
    <t xml:space="preserve">Ginebra San Miguel,Inc.-South Luzon               </t>
  </si>
  <si>
    <t xml:space="preserve">Ginebra San Miguel,Inc.-North Luzon               </t>
  </si>
  <si>
    <t xml:space="preserve">Ginebra San Miguel,Inc.-GMA                       </t>
  </si>
  <si>
    <t xml:space="preserve">San Miguel Foods, Inc.                            </t>
  </si>
  <si>
    <t xml:space="preserve">San Miguel Corporation CKAG                       </t>
  </si>
  <si>
    <t xml:space="preserve">San Miguel Foods, Inc. - Feeds                    </t>
  </si>
  <si>
    <t xml:space="preserve">San Miguel Brewery Inc-Davao Prov                 </t>
  </si>
  <si>
    <t xml:space="preserve">Bureau Of Fire Protection                         </t>
  </si>
  <si>
    <t xml:space="preserve">Phil. Postal Corp-Region VII                      </t>
  </si>
  <si>
    <t xml:space="preserve">Psalm Corp.                                       </t>
  </si>
  <si>
    <t xml:space="preserve">Bureau Of Quarantine                              </t>
  </si>
  <si>
    <t xml:space="preserve">Philippine Postal Corp. - NCR                     </t>
  </si>
  <si>
    <t xml:space="preserve">Philippine Postal Corp - 4                        </t>
  </si>
  <si>
    <t xml:space="preserve">Office of the President                           </t>
  </si>
  <si>
    <t xml:space="preserve">PDEA                                              </t>
  </si>
  <si>
    <t xml:space="preserve">National Grid Corp. of the Phils.                 </t>
  </si>
  <si>
    <t xml:space="preserve">PCGG                                              </t>
  </si>
  <si>
    <t xml:space="preserve">Commission on Elections                           </t>
  </si>
  <si>
    <t xml:space="preserve">Cooperative Devt Authority                        </t>
  </si>
  <si>
    <t xml:space="preserve">NGCP - Visayas                                    </t>
  </si>
  <si>
    <t xml:space="preserve">NGCP - Mindanao                                   </t>
  </si>
  <si>
    <t xml:space="preserve">NGCP - S. Luzon                                   </t>
  </si>
  <si>
    <t xml:space="preserve">San Miguel Super Coffeemix Co. Inc.               </t>
  </si>
  <si>
    <t xml:space="preserve">Dangerous Drugs Board                             </t>
  </si>
  <si>
    <t xml:space="preserve">Civil Service Commission                          </t>
  </si>
  <si>
    <t xml:space="preserve">Phil. Amusement and Gaming Corp.                  </t>
  </si>
  <si>
    <t>Philippine Economic Zone Authority</t>
  </si>
  <si>
    <t>San Miguel Foods, Inc. - San Miguel Integrated Sal</t>
  </si>
  <si>
    <t>PNOC Renewables Corporation</t>
  </si>
  <si>
    <t>San Miguel Foods Inc.</t>
  </si>
  <si>
    <t>Ginebra San Miguel Inc. - Executives</t>
  </si>
  <si>
    <t>Distileria Bago, Inc. - Executives</t>
  </si>
  <si>
    <t>San Miguel Brewery, Inc.-Executives</t>
  </si>
  <si>
    <t>San Miguel Foods, Inc.-AIC-EFC</t>
  </si>
  <si>
    <t>Purefoods Hormel Company, Inc.-EFC</t>
  </si>
  <si>
    <t>San Miguel Mills, Inc.-EFC</t>
  </si>
  <si>
    <t>San Miguel Foods, Inc.-GFS-EFC</t>
  </si>
  <si>
    <t>San Miguel Super Coffeemix Co., Inc.-EFC</t>
  </si>
  <si>
    <t>San Miguel Foods, Inc.-SMIS-EFC</t>
  </si>
  <si>
    <t>Magnolia, Inc. - EFC</t>
  </si>
  <si>
    <t>San Miguel Brewery Inc.-Executives (BA900)</t>
  </si>
  <si>
    <t>San Miguel Foods, Inc.-Corporate-EFC</t>
  </si>
  <si>
    <t>Bureau of Customs</t>
  </si>
  <si>
    <t>OFFICE OF THE VICE PRESIDENT</t>
  </si>
  <si>
    <t>Light Rail Transit Authority</t>
  </si>
  <si>
    <t>Presidential Management Staff</t>
  </si>
  <si>
    <t>SUPREME COURT OF THE PHIL.</t>
  </si>
  <si>
    <t>San Miguel Food and Beverage, Inc.</t>
  </si>
  <si>
    <t>Bureau of Fire Protection-NCR</t>
  </si>
  <si>
    <t>TECHNICAL EDUCATION AND SKILLS DEV AUTHORITY</t>
  </si>
  <si>
    <t>BUREAU OF FIRE PROTECTION</t>
  </si>
  <si>
    <t>San Miguel Brewery, Inc. - KAG North</t>
  </si>
  <si>
    <t>San Miguel Brewery, Inc. - KAG South</t>
  </si>
  <si>
    <t>Social Security System NCR East Division</t>
  </si>
  <si>
    <t>Social Security System NCR North Division</t>
  </si>
  <si>
    <t>Social Security System NCR South Division</t>
  </si>
  <si>
    <t>Social Security System NCR West Division</t>
  </si>
  <si>
    <t>Social Security System Luzon- Bicol</t>
  </si>
  <si>
    <t>Social Security System Luzon- Central 1</t>
  </si>
  <si>
    <t>Social Security System Luzon- Central 2</t>
  </si>
  <si>
    <t>Social Security System Luzon- North 1</t>
  </si>
  <si>
    <t>Social Security System Luzon- North 2</t>
  </si>
  <si>
    <t>Social Security System Luzon- South 1</t>
  </si>
  <si>
    <t>Social Security System Luzon- South 2</t>
  </si>
  <si>
    <t>OPAPRU</t>
  </si>
  <si>
    <t>Magnolia Inc.</t>
  </si>
  <si>
    <t>The Purefoods-Hormel Company, Inc.</t>
  </si>
  <si>
    <t>San Miguel Mills, Inc.</t>
  </si>
  <si>
    <t>Presidential Legislative Liaison Office</t>
  </si>
  <si>
    <t>Philippine Postal Corporation Main</t>
  </si>
  <si>
    <t>Social Security System</t>
  </si>
  <si>
    <t>San Miguel Brewery Inc.</t>
  </si>
  <si>
    <t>National Historical Commission of the Philippines</t>
  </si>
  <si>
    <t>Commission on Audit</t>
  </si>
  <si>
    <t>National Food Authority</t>
  </si>
  <si>
    <t xml:space="preserve">Universal Robina Corporation                      </t>
  </si>
  <si>
    <t xml:space="preserve">PLDT - Managers Club, Inc.                        </t>
  </si>
  <si>
    <t>Globe Telecom, Inc.</t>
  </si>
  <si>
    <t xml:space="preserve">Bayantel                                          </t>
  </si>
  <si>
    <t xml:space="preserve">St. Peter Memorial Chapels, Inc.                  </t>
  </si>
  <si>
    <t xml:space="preserve">St.Peterlife Memorial Homes(Luz)Inc               </t>
  </si>
  <si>
    <t xml:space="preserve">St.Peterlife Memorial Homes(Vis)Inc               </t>
  </si>
  <si>
    <t xml:space="preserve">St.Peterlife Memorial Homes(Min)Inc               </t>
  </si>
  <si>
    <t xml:space="preserve">Suncellular - Gensets                             </t>
  </si>
  <si>
    <t xml:space="preserve">URC - Robina Farms Poultry                        </t>
  </si>
  <si>
    <t xml:space="preserve">JG Summit Holdings Inc.                           </t>
  </si>
  <si>
    <t xml:space="preserve">URC-Flour Division                                </t>
  </si>
  <si>
    <t xml:space="preserve">Robinsons Inc.                                    </t>
  </si>
  <si>
    <t xml:space="preserve">Summit Publishing Co. Inc.                        </t>
  </si>
  <si>
    <t xml:space="preserve">Chic Centre Corp.                                 </t>
  </si>
  <si>
    <t xml:space="preserve">URC Main 2                                        </t>
  </si>
  <si>
    <t xml:space="preserve">JG Summit Petrochemical Corp.                    </t>
  </si>
  <si>
    <t xml:space="preserve">Robichem                                          </t>
  </si>
  <si>
    <t xml:space="preserve">URC-URSUMCO                                       </t>
  </si>
  <si>
    <t xml:space="preserve">URC-Bi-Oxy Polypropylene (BOPP)                   </t>
  </si>
  <si>
    <t xml:space="preserve">Robinsons Convenience Stores Inc.                 </t>
  </si>
  <si>
    <t xml:space="preserve">Robina Farms                                      </t>
  </si>
  <si>
    <t xml:space="preserve">MGS Holiday Inn                                   </t>
  </si>
  <si>
    <t xml:space="preserve">URC-Universal Corn Products                       </t>
  </si>
  <si>
    <t xml:space="preserve">RLC-High Rise Buildings Div.                      </t>
  </si>
  <si>
    <t xml:space="preserve">Robinsons Supermarket Corp.                       </t>
  </si>
  <si>
    <t xml:space="preserve">Robinsons Handyman                                </t>
  </si>
  <si>
    <t xml:space="preserve">Nissin Universal Robina Corp.                     </t>
  </si>
  <si>
    <t xml:space="preserve">URC-GBF                                           </t>
  </si>
  <si>
    <t xml:space="preserve">URC-BCFG                                          </t>
  </si>
  <si>
    <t xml:space="preserve">RLC-Robinsons Homes Inc.                          </t>
  </si>
  <si>
    <t xml:space="preserve">Robinsons Land Corp.                              </t>
  </si>
  <si>
    <t xml:space="preserve">Suncellular - Vehicles                            </t>
  </si>
  <si>
    <t xml:space="preserve">Cebu Pacific                                      </t>
  </si>
  <si>
    <t xml:space="preserve">PLDT Employees Multi Purpose Coop                 </t>
  </si>
  <si>
    <t xml:space="preserve">Robinsons Movieworld                              </t>
  </si>
  <si>
    <t xml:space="preserve">South Star Drug Inc.                              </t>
  </si>
  <si>
    <t>PLDT INC.</t>
  </si>
  <si>
    <t xml:space="preserve">United Laboratories, Inc - KP                     </t>
  </si>
  <si>
    <t xml:space="preserve">United Laboratories, Inc. - HO                    </t>
  </si>
  <si>
    <t xml:space="preserve">Bio-Balance Wellness Inc.                         </t>
  </si>
  <si>
    <t xml:space="preserve">Pediatrica (Unilab)                               </t>
  </si>
  <si>
    <t xml:space="preserve">Westmont Pharmaceuticals Inc-Unilab               </t>
  </si>
  <si>
    <t xml:space="preserve">Reliance Health Services, Inc.                    </t>
  </si>
  <si>
    <t xml:space="preserve">Ritemed Philippines (Unilab)                      </t>
  </si>
  <si>
    <t xml:space="preserve">Medichem CNS (Unilab)                             </t>
  </si>
  <si>
    <t xml:space="preserve">United Laboratories, Inc. - OVCP                  </t>
  </si>
  <si>
    <t xml:space="preserve">Asian Antibiotics, Inc.                           </t>
  </si>
  <si>
    <t xml:space="preserve">Dolmar (Unilab)                                   </t>
  </si>
  <si>
    <t xml:space="preserve">UNAHCO INC.                                       </t>
  </si>
  <si>
    <t xml:space="preserve">Int'l. Container Terminal Services                </t>
  </si>
  <si>
    <t xml:space="preserve">I - Tech Solutions                                </t>
  </si>
  <si>
    <t xml:space="preserve">RLC Admin Card                                    </t>
  </si>
  <si>
    <t xml:space="preserve">PCPPI - BRO PLANT                                 </t>
  </si>
  <si>
    <t xml:space="preserve">Pepsi-Cola Products Phils. Inc. Metro Sales       </t>
  </si>
  <si>
    <t xml:space="preserve">PCPPI -CENTRAL LUZON OPERATIONS CLO               </t>
  </si>
  <si>
    <t xml:space="preserve">PCPPI - MTO                                       </t>
  </si>
  <si>
    <t xml:space="preserve">PCPPI - STRO                                      </t>
  </si>
  <si>
    <t xml:space="preserve">Pepsi-Cola Products Philippines Inc               </t>
  </si>
  <si>
    <t xml:space="preserve">PCPPI - ROSARIO                                   </t>
  </si>
  <si>
    <t>LBC EXPRESS, INC.</t>
  </si>
  <si>
    <t xml:space="preserve">Pepsi-Cola Products Phils. Inc. HO Logistics  </t>
  </si>
  <si>
    <t xml:space="preserve">Robinsons Bank Corporation                        </t>
  </si>
  <si>
    <t>Golden Gate Memorial Chapels Visayas, Inc.</t>
  </si>
  <si>
    <t>St. Peter Chapels Luzon, Inc.</t>
  </si>
  <si>
    <t>St. Peter Chapels Mindanao West, Inc.</t>
  </si>
  <si>
    <t>St. Peter Chapels Southern Luzon, Inc.</t>
  </si>
  <si>
    <t>Family Choice Memorial Chapels, Inc.</t>
  </si>
  <si>
    <t>St. Peter Chapels Northern Luzon, Inc.</t>
  </si>
  <si>
    <t>Mount Grace Hospitals, Inc.</t>
  </si>
  <si>
    <t>MANILA WATER COMPANY, INC</t>
  </si>
  <si>
    <t>MANILA WATER PHILIPPINE VENTURES INC.</t>
  </si>
  <si>
    <t>MANILA WATER TOTAL SOLUTIONS</t>
  </si>
  <si>
    <t>Unilab, Inc.</t>
  </si>
  <si>
    <t>UL Skin Sciences, Inc.</t>
  </si>
  <si>
    <t>St. Peter Casket Mindanao</t>
  </si>
  <si>
    <t>St. Peter Casket Visayas</t>
  </si>
  <si>
    <t>St. Peter Casket Luzon</t>
  </si>
  <si>
    <t>MANILA WATER TECHNICAL VENTURES, INC.</t>
  </si>
  <si>
    <t>SMART COMMUNICATIONS INC.-METRO MANILA</t>
  </si>
  <si>
    <t>SMART COMMUNICATIONS INC - NORTH LUZON</t>
  </si>
  <si>
    <t>SMART COMMUNICATIONS, INC - SOUTH LUZON</t>
  </si>
  <si>
    <t>SMART COMMUNICATIONS, INC. - MINDANAO</t>
  </si>
  <si>
    <t>SAVERS ELECTRONIC WORLD INC</t>
  </si>
  <si>
    <t>Smart Communications, Inc. - Vehicles</t>
  </si>
  <si>
    <t>MANILA HARBOR CENTER PORT SERVICES, INC.</t>
  </si>
  <si>
    <t>JG SUMMIT OLEFINS CORPORATION</t>
  </si>
  <si>
    <t>Frontier Tower Associates Philippines, Inc.</t>
  </si>
  <si>
    <t>GLOBE STT GDC, INC.</t>
  </si>
  <si>
    <t>Manila Water Company Inc - Lubes</t>
  </si>
  <si>
    <t>MWPV South Luzon Water Corp</t>
  </si>
  <si>
    <t>Bank of the Philippine Islands</t>
  </si>
  <si>
    <t>PRAGE MANAGEMENT CORPORATION</t>
  </si>
  <si>
    <t>Edotco Towers Inc.</t>
  </si>
  <si>
    <t xml:space="preserve">Green Valley - Davao                              </t>
  </si>
  <si>
    <t xml:space="preserve">Golden Brew Marketing Inc. Tagum                  </t>
  </si>
  <si>
    <t xml:space="preserve">Pioneer Trading and Supply Co. Inc.               </t>
  </si>
  <si>
    <t xml:space="preserve">EN SPORTS MOTORS INC.                             </t>
  </si>
  <si>
    <t xml:space="preserve">Alsons Security Co. Inc.                          </t>
  </si>
  <si>
    <t xml:space="preserve">Alsons Dev't and Investment Corp.                 </t>
  </si>
  <si>
    <t xml:space="preserve">Alsons Aquaculture Corp.                          </t>
  </si>
  <si>
    <t xml:space="preserve">Santoor Trucking Services                         </t>
  </si>
  <si>
    <t xml:space="preserve">New City Commercial Corp.                         </t>
  </si>
  <si>
    <t xml:space="preserve">Five Jewels Corporation                           </t>
  </si>
  <si>
    <t xml:space="preserve">BENDERO, ARMANDO ESPINO            </t>
  </si>
  <si>
    <t xml:space="preserve">EMCOR, Inc.                                       </t>
  </si>
  <si>
    <t xml:space="preserve">Phil. Agricultural Aviation Corp.                 </t>
  </si>
  <si>
    <t xml:space="preserve">La Frutera                                        </t>
  </si>
  <si>
    <t xml:space="preserve">DIPSSCOR                                          </t>
  </si>
  <si>
    <t xml:space="preserve">Bioseed Research Philippines, Inc.                </t>
  </si>
  <si>
    <t xml:space="preserve">Bottle King Enterprises                           </t>
  </si>
  <si>
    <t xml:space="preserve">Sagittarius Mines, Inc.                           </t>
  </si>
  <si>
    <t xml:space="preserve">SOCOTECO II                                       </t>
  </si>
  <si>
    <t xml:space="preserve">Agway Chemicals Corporation                       </t>
  </si>
  <si>
    <t xml:space="preserve">DSG Sons Group Inc. - Davao                       </t>
  </si>
  <si>
    <t xml:space="preserve">DSG Sons Group Inc.-Manila                        </t>
  </si>
  <si>
    <t xml:space="preserve">Matobato Trucking and Svcs                        </t>
  </si>
  <si>
    <t xml:space="preserve">Gaisano Dadiangas, Inc.                           </t>
  </si>
  <si>
    <t xml:space="preserve">USAID GEM3 PROGRAM                                </t>
  </si>
  <si>
    <t xml:space="preserve">Union Galvasteel Corp - Mindanao                  </t>
  </si>
  <si>
    <t xml:space="preserve">Eden Corporation                                  </t>
  </si>
  <si>
    <t xml:space="preserve">Prime Choice Marketing Corp.                      </t>
  </si>
  <si>
    <t xml:space="preserve">Sumifru (Philippines) Corporation                 </t>
  </si>
  <si>
    <t xml:space="preserve">Sarangani Provincial Government                   </t>
  </si>
  <si>
    <t xml:space="preserve">Sonic Sales and Distribution Inc.                 </t>
  </si>
  <si>
    <t xml:space="preserve">Airwolf Aviation Corporation                      </t>
  </si>
  <si>
    <t xml:space="preserve">Eco Transport Inc.                         </t>
  </si>
  <si>
    <t xml:space="preserve">Ecotrans Car Rentals                              </t>
  </si>
  <si>
    <t xml:space="preserve">Altrade Incorporated                              </t>
  </si>
  <si>
    <t xml:space="preserve">First Oriental Packaging Inc.                     </t>
  </si>
  <si>
    <t xml:space="preserve">DASIA INC.                                        </t>
  </si>
  <si>
    <t xml:space="preserve">(SMFH)-Jadsons Marketing Inc.                     </t>
  </si>
  <si>
    <t xml:space="preserve">TSP Livestock and Development Corp.               </t>
  </si>
  <si>
    <t xml:space="preserve">PL Sebastian Construction                         </t>
  </si>
  <si>
    <t xml:space="preserve">PCPPI - DAVAO PLANT                               </t>
  </si>
  <si>
    <t xml:space="preserve">99 Commercial Inc.                                </t>
  </si>
  <si>
    <t xml:space="preserve">Anflo Management &amp; Investment Corp.               </t>
  </si>
  <si>
    <t xml:space="preserve">Lapanday Foods Corporation                        </t>
  </si>
  <si>
    <t xml:space="preserve">Motorjoy Depot Inc.                               </t>
  </si>
  <si>
    <t xml:space="preserve">Dai Usaid Engage                                  </t>
  </si>
  <si>
    <t xml:space="preserve">Davao GH Enterprise, Inc.                         </t>
  </si>
  <si>
    <t xml:space="preserve">Delinanas Development Corporation                 </t>
  </si>
  <si>
    <t xml:space="preserve">The Louis Berger Group, Inc.                      </t>
  </si>
  <si>
    <t xml:space="preserve">MINSAAD                                           </t>
  </si>
  <si>
    <t xml:space="preserve">Sarangani Agri Ventures Inc.                      </t>
  </si>
  <si>
    <t xml:space="preserve">Highland Agri-Ventures, Inc.                      </t>
  </si>
  <si>
    <t xml:space="preserve">Brigada Healthline Corp.                          </t>
  </si>
  <si>
    <t xml:space="preserve">Tagum Commercial and Realty Corporation           </t>
  </si>
  <si>
    <t xml:space="preserve">CLE Bio and Medical Supply                        </t>
  </si>
  <si>
    <t xml:space="preserve">Comm. Trade and Fin. Services Inc.                </t>
  </si>
  <si>
    <t xml:space="preserve">Unifrutti Financial Services, Inc.                </t>
  </si>
  <si>
    <t xml:space="preserve">Craft Haven Int'l Services Inc.                   </t>
  </si>
  <si>
    <t xml:space="preserve">Unifrutti Philippines Inc.                        </t>
  </si>
  <si>
    <t xml:space="preserve">Sagrex Corporation                                </t>
  </si>
  <si>
    <t xml:space="preserve">FKA Agri Chemical Corporation                     </t>
  </si>
  <si>
    <t>LAPEñA TIRE DISTRIBUTOR</t>
  </si>
  <si>
    <t>Mabuhay Car Rentals</t>
  </si>
  <si>
    <t>Interbev Phils Inc - Davao</t>
  </si>
  <si>
    <t>Evo Gene Seeds Corporation</t>
  </si>
  <si>
    <t>Philippine Farmfix Solutions, Inc.</t>
  </si>
  <si>
    <t>Envireau Pacific, Inc.</t>
  </si>
  <si>
    <t>Mahugani Security and Investigation Agency, Inc.</t>
  </si>
  <si>
    <t>Power-Up Tires, Battery and Auto Supply Corp.</t>
  </si>
  <si>
    <t>Outsource Asia Int'l Multi-Purpose Coop.</t>
  </si>
  <si>
    <t>Belron Business Center, Inc. (BBCI)</t>
  </si>
  <si>
    <t>R.T Lapeña Construction &amp; Supply Inc.</t>
  </si>
  <si>
    <t>F.S. Dizon &amp; Sons, Inc.</t>
  </si>
  <si>
    <t>Eastwest Rural Bank</t>
  </si>
  <si>
    <t>AMALGATED CAPITAL, INC</t>
  </si>
  <si>
    <t>Mindanao Cargo Forwarders</t>
  </si>
  <si>
    <t>HME Distributors</t>
  </si>
  <si>
    <t>MBE Pharma</t>
  </si>
  <si>
    <t>HIJO INTL TRADING SINGAPORE PTE LTD SSC.</t>
  </si>
  <si>
    <t>Stratlink Distributors Inc.</t>
  </si>
  <si>
    <t>Midtown Printing Co., Inc.</t>
  </si>
  <si>
    <t>Argus Century Pacific Builders Alliance Corp</t>
  </si>
  <si>
    <t>Davao Pilots, Inc.</t>
  </si>
  <si>
    <t>Taboada Enterprises</t>
  </si>
  <si>
    <t>Eco Freight Logistics Inc.</t>
  </si>
  <si>
    <t>RGBirrey Construction &amp; Development Corporation</t>
  </si>
  <si>
    <t>Sumampong Trucking Services</t>
  </si>
  <si>
    <t>Luchay Agri Traders</t>
  </si>
  <si>
    <t>Flobar Construction</t>
  </si>
  <si>
    <t>Pearl Blanca Farm</t>
  </si>
  <si>
    <t>Heights Industrial Sales &amp; Services Inc.</t>
  </si>
  <si>
    <t>Aktiv Multi Trading Co. Phils. Inc.</t>
  </si>
  <si>
    <t>STALWART CONSTRUCTION AND HOME INNOVATIONS, INC.</t>
  </si>
  <si>
    <t>8Telcom Inc.</t>
  </si>
  <si>
    <t>CITY GOVERNMENT OF DAVAO - CITY MAYOR'S OFFICE</t>
  </si>
  <si>
    <t>CITY GOVERNMENT OF DAVAO - CMO - OFFICES/BRGY</t>
  </si>
  <si>
    <t>CITY GOVERNMENT OF DAVAO - CMO - PNP</t>
  </si>
  <si>
    <t>CITY GOVERNMENT OF DAVAO - CMO - SATELLITE OFFICE</t>
  </si>
  <si>
    <t>CITY GOVERNMENT OF DAVAO - CITY ENGINEERS OFFICE</t>
  </si>
  <si>
    <t>CITY GOVERNMENT OF DAVAO - CITY ECONOMIC ENT.</t>
  </si>
  <si>
    <t>CITY GOVERNMENT OF DAVAO - CITY GEN SERVICES OFFIC</t>
  </si>
  <si>
    <t>CITY GOVERNMENT OF DAVAO - CMO CTTMO</t>
  </si>
  <si>
    <t>CITY GOVERNMENT OF DAVAO - CITY TREASURERS OFFICE</t>
  </si>
  <si>
    <t>CITY GOVERNMENT OF DAVAO - CMO CENTRAL 911</t>
  </si>
  <si>
    <t>CITY GOVERNMENT OF DAVAO - OFFICE OF THE CITY VETE</t>
  </si>
  <si>
    <t>CITY GOVERNMENT OF DAVAO-CITY LIBRARY AND INFO CEN</t>
  </si>
  <si>
    <t>CITY GOVERNMENT OF DAVAO - CITY ACCOUNTANTS OFFICE</t>
  </si>
  <si>
    <t>CITY GOVERNMENT OF DAVAO - CITY SOCIAL SVCS DEVT</t>
  </si>
  <si>
    <t>CITY GOVERNMENT OF DAVAO - INTEGRATED GENDER DEVT</t>
  </si>
  <si>
    <t>CITY GOVERNMENT OF DAVAO - BRGY CULTURAL COMMUNITI</t>
  </si>
  <si>
    <t>CITY GOVERNMENT OF DAVAO - CITY TREATMENT REHAB CT</t>
  </si>
  <si>
    <t>CITY GOVERNMENT OF DAVAO - CITY INFORMATION OFFICE</t>
  </si>
  <si>
    <t>CITY GOVERNMENT OF DAVAO - MUSEO DABAWENYO</t>
  </si>
  <si>
    <t>CITY GOVERNMENT OF DAVAO - CITY ENVT NATURAL RESOU</t>
  </si>
  <si>
    <t>CITY GOVERNMENT OF DAVAO - CITY BUDGET OFFICE</t>
  </si>
  <si>
    <t>CITY GOVERNMENT OF DAVAO - CMO BUSINESS BUREAU</t>
  </si>
  <si>
    <t>CITY GOVERNMENT OF DAVAO - CORRESPONDENCES RECORDS</t>
  </si>
  <si>
    <t>CITY GOVERNMENT OF DAVAO - CITY HEALTH OFFICE</t>
  </si>
  <si>
    <t>CITY GOVERNMENT OF DAVAO - CITY INVESTMENT PROMOTI</t>
  </si>
  <si>
    <t>CITY GOVERNMENT OF DAVAO - PUBLIC EMPLOYMENT SERVI</t>
  </si>
  <si>
    <t>CITY GOVERNMENT OF DAVAO - CITY ASSESSORS OFFICE</t>
  </si>
  <si>
    <t>CITY GOVERNMENT OF DAVAO - ANCILLARY SERVICES UNIT</t>
  </si>
  <si>
    <t>CITY GOVERNMENT OF DAVAO - ARCHIVES AND RECORDS</t>
  </si>
  <si>
    <t>CITY GOVERNMENT OF DAVAO - ADMINISTRATORS OFFICE</t>
  </si>
  <si>
    <t>CITY GOVERNMENT OF DAVAO - CTOO</t>
  </si>
  <si>
    <t>CITY GOVERNMENT OF DAVAO - SPORTS DEVELOPMENT DIV</t>
  </si>
  <si>
    <t xml:space="preserve">CITY GOVERNMENT OF DAVAO - CITY COOPERATIVE DEVT </t>
  </si>
  <si>
    <t xml:space="preserve">CITY GOVERNMENT OF DAVAO - HUMAN RESOURCES MGT </t>
  </si>
  <si>
    <t>CITY GOVERNMENT OF DAVAO - CITY INFO TECH CENTER</t>
  </si>
  <si>
    <t>CITY GOVERNMENT OF DAVAO - PUBLIC SAFETY AND SEC</t>
  </si>
  <si>
    <t>CITY GOVERNMENT OF DAVAO - AGRICULTURIST OFFICE</t>
  </si>
  <si>
    <t>CITY GOVERNMENT OF DAVAO - ANTI DRUG ABUSIVE COUN</t>
  </si>
  <si>
    <t>CITY GOVERNMENT OF DAVAO - CMO VICES REGULATION</t>
  </si>
  <si>
    <t>CITY GOVERNMENT OF DAVAO - DISASTER RISK REDUCTION</t>
  </si>
  <si>
    <t>CITY GOVERNMENT OF DAVAO - PLANNING AND DEVT</t>
  </si>
  <si>
    <t>CITY GOVERNMENT OF DAVAO - CITY LEGAL OFFICE</t>
  </si>
  <si>
    <t>CITY GOVERNMENT OF DAVAO-CMO-DCPO</t>
  </si>
  <si>
    <t>CITY GOVERNMENT OF DAVAO-OSCA</t>
  </si>
  <si>
    <t>CITY GOVERNMENT OF DAVAO-EBSU</t>
  </si>
  <si>
    <t>DAMOSA LAND INC</t>
  </si>
  <si>
    <t>JOHNNY BALDOZA YAP</t>
  </si>
  <si>
    <t>EB MARZAN TRUCKING AND CONSTRUCTION INC.</t>
  </si>
  <si>
    <t>DSWD FIELD OFFICE XI</t>
  </si>
  <si>
    <t>CITY GOVERNMENT OF DAVAO - BJMP</t>
  </si>
  <si>
    <t>CITY GOVT OF DAVAO -COMMISSION ON AUDIT-LGS E</t>
  </si>
  <si>
    <t>CITY GOVT OF DAVAO - CITY CIVIL REGISTRAR'S OFFICE</t>
  </si>
  <si>
    <t>DUARTE TRUCKING</t>
  </si>
  <si>
    <t>LACTOBACILLUS CORPORATION</t>
  </si>
  <si>
    <t>POLICE REGIONAL OFFICE 11</t>
  </si>
  <si>
    <t>CENTURY PACIFIC AGRICULTURAL VENTURES, INC.</t>
  </si>
  <si>
    <t>NJ CARRIERS, INC.</t>
  </si>
  <si>
    <t>DELIBITES CONCEPTS CORPORATION</t>
  </si>
  <si>
    <t>SUY JONATHAN OH</t>
  </si>
  <si>
    <t>ANA'S BREEDERS FARMS INC.</t>
  </si>
  <si>
    <t>GREEN SOLUTION INTEGRATED INDUSTRIES, INC.</t>
  </si>
  <si>
    <t>SECURUS SECURITY AGENCY, INC.</t>
  </si>
  <si>
    <t>RL YAP SONS INC</t>
  </si>
  <si>
    <t>RVR TRANSPORT INCORPORATED </t>
  </si>
  <si>
    <t>SURE-SPOT DISTRIBUTION CORP.</t>
  </si>
  <si>
    <t>MSIA EMPLOYEES DEVELOPMENT COOPERATIVE</t>
  </si>
  <si>
    <t>DEPARTMENT OF ENVIRONMENT &amp; NATURAL RESOURCES</t>
  </si>
  <si>
    <t>PHILIPPINE RURAL DEVELOPMENT PROJECT</t>
  </si>
  <si>
    <t>TAGUM WATER COMPANY, INC.</t>
  </si>
  <si>
    <t>MINDANAO TRUCKING CORPORATION</t>
  </si>
  <si>
    <t>SANDIWA 85 COLD STORAGE CORPORATION</t>
  </si>
  <si>
    <t>AGRIDOM SOLUTIONS CORP</t>
  </si>
  <si>
    <t>FARMTECH AGRILAND CORPORATION</t>
  </si>
  <si>
    <t>SILANGAN MULTI-PURPOSE COOPERATIVE</t>
  </si>
  <si>
    <t>HME DISTRIBUTOR INC</t>
  </si>
  <si>
    <t>GASPOINT MECHANICAL ENGINEERING SERVICES</t>
  </si>
  <si>
    <t>Jhaycor Industries Inc.</t>
  </si>
  <si>
    <t>Lapanday Diversified Products Corp.</t>
  </si>
  <si>
    <t>Pipeworld Industries Inc</t>
  </si>
  <si>
    <t>MINDANAO AGRI BANANA VENTURES CORPORATION</t>
  </si>
  <si>
    <t>TECHNO-TRADE RESOURCES, INC.</t>
  </si>
  <si>
    <t xml:space="preserve">CITY GOVERNMENT OF DAVAO-PEACE 911 </t>
  </si>
  <si>
    <t>MARSMAN ESTATE PLANTATION INC.</t>
  </si>
  <si>
    <t>Arkcons and Electrical Services Inc</t>
  </si>
  <si>
    <t>SOCIAL SECURITY SYSTEM MINDANAO SOUTH 1</t>
  </si>
  <si>
    <t>SOCIAL SECURITY SYSTEM MINDANAO SOUTH 2</t>
  </si>
  <si>
    <t>DEPARTMENT OF INTERIOR AND LOCAL GOV'T, REGION XII</t>
  </si>
  <si>
    <t>DAVAO CITY WATER DISTRICT</t>
  </si>
  <si>
    <t>ENTERPRISE BANK, INC.</t>
  </si>
  <si>
    <t>Philippine Ports Authority - PMO SOCSARGEN</t>
  </si>
  <si>
    <t>ARCHON HEAVY EQUIPMENT INC</t>
  </si>
  <si>
    <t>JRMT RESOURCES CORPORATION</t>
  </si>
  <si>
    <t>ATC MERCHANDISE &amp; TRADE CENTER, INC.</t>
  </si>
  <si>
    <t>TOP AGRO PRODUCTS COMPANY</t>
  </si>
  <si>
    <t>CONTACTDB INCORPORATED</t>
  </si>
  <si>
    <t>MAER SUMMIT KONSTRUKT CO.</t>
  </si>
  <si>
    <t>DEPT. OF INFORMATION &amp; COMMUNICATION TECHNOLOGY XI</t>
  </si>
  <si>
    <t>FREEDOMLIFE CHAPELS COMPANY</t>
  </si>
  <si>
    <t>R.T. LAPENA ENTERPRISES INC.</t>
  </si>
  <si>
    <t>BUREAU OF FISHERIES AND AQUATIC RESOURCES XI</t>
  </si>
  <si>
    <t>PEARL BLANCA AGRO FARM INC.</t>
  </si>
  <si>
    <t>Green-Gaia Technology Dev't. &amp; Const. OPC</t>
  </si>
  <si>
    <t>MJCI Paper Corporation</t>
  </si>
  <si>
    <t>ARGO DISTRIBUTORS INC</t>
  </si>
  <si>
    <t>Dariv Power Tools Trading</t>
  </si>
  <si>
    <t>FUSION PHARMA DISTRIBUTION INC.</t>
  </si>
  <si>
    <t>SPICA DISTRIBUTION INTERNATIONAL INC</t>
  </si>
  <si>
    <t>CARPIO, MANASES REYES</t>
  </si>
  <si>
    <t>EAGLE EYE BUSINESS AND COLLECTION SERVICES INC</t>
  </si>
  <si>
    <t xml:space="preserve">Berringer - Zamboanga                             </t>
  </si>
  <si>
    <t xml:space="preserve">NMSC - Bukidnon                                   </t>
  </si>
  <si>
    <t xml:space="preserve">Cardinal Farm Supply                              </t>
  </si>
  <si>
    <t xml:space="preserve">Pilipinas Kao, Inc.                               </t>
  </si>
  <si>
    <t xml:space="preserve">Elaiza Jean Ent.                                  </t>
  </si>
  <si>
    <t xml:space="preserve">Japnar Trak Corporation                           </t>
  </si>
  <si>
    <t xml:space="preserve">MAQS Logistics Services, Inc.                     </t>
  </si>
  <si>
    <t xml:space="preserve">PCPPI - ZAMBOANGA                                 </t>
  </si>
  <si>
    <t xml:space="preserve">PEPSI-COLA PRODUCTS PHILIPPINES, INC - Cagayan de </t>
  </si>
  <si>
    <t xml:space="preserve">King Energy Generation Inc.                       </t>
  </si>
  <si>
    <t xml:space="preserve">First Community Cooperative                       </t>
  </si>
  <si>
    <t xml:space="preserve">Spolia Transport Service Inc.                     </t>
  </si>
  <si>
    <t xml:space="preserve">(SMFH)-E. Lim Agricultural Supply                 </t>
  </si>
  <si>
    <t xml:space="preserve">Permex Producer and Exporter Corp.                </t>
  </si>
  <si>
    <t xml:space="preserve">Universidad De Zamboanga                          </t>
  </si>
  <si>
    <t xml:space="preserve">FICCO (Members)                                   </t>
  </si>
  <si>
    <t xml:space="preserve">(PCH) - Fely Baculio Trucking Services Inc.       </t>
  </si>
  <si>
    <t>Parasat Cable TV, Inc.</t>
  </si>
  <si>
    <t>E.B. Pepito Customs Brokerage</t>
  </si>
  <si>
    <t>ERQ CONSTRUCTION, INC.</t>
  </si>
  <si>
    <t>DM DIAMANTE TRUCKING CORP.</t>
  </si>
  <si>
    <t>RIVER CONCRETE CORPORATION</t>
  </si>
  <si>
    <t>ELIM DISTRIBUTOR</t>
  </si>
  <si>
    <t>Diamond Logistics and Customs Brokerage</t>
  </si>
  <si>
    <t>JRE Marketing</t>
  </si>
  <si>
    <t>VIVA Enterprises</t>
  </si>
  <si>
    <t>DL Builders and Real Properties Development Inc.</t>
  </si>
  <si>
    <t>3R Hardware</t>
  </si>
  <si>
    <t>Golden Logistics Corp.</t>
  </si>
  <si>
    <t>FGCC Construction and Services</t>
  </si>
  <si>
    <t>QUEEN J MARKETING</t>
  </si>
  <si>
    <t>METER KING INC.</t>
  </si>
  <si>
    <t>GOLDEN GREAT ASIA CORP.</t>
  </si>
  <si>
    <t>Widemind Corporation</t>
  </si>
  <si>
    <t>DEU818 Corporation</t>
  </si>
  <si>
    <t>Horsepower Freight Delivery Services Inc.</t>
  </si>
  <si>
    <t>GT Distributors</t>
  </si>
  <si>
    <t>Puting Manok Corporation</t>
  </si>
  <si>
    <t>VALUEHUB, INC.</t>
  </si>
  <si>
    <t>DONAU CARBON PHILIPPINES CORPORATION</t>
  </si>
  <si>
    <t>CAGAYAN 168 CORPORATION</t>
  </si>
  <si>
    <t>NACS FREIGHT MOVERS INC.</t>
  </si>
  <si>
    <t>TRANSPECIAL INC</t>
  </si>
  <si>
    <t>DOONGAN SOLID TRANSPORT CORPORATION</t>
  </si>
  <si>
    <t>POLICE REGIONAL OFFICE 10</t>
  </si>
  <si>
    <t>PHILIPPINE PORTS AUTHORITY - PMO</t>
  </si>
  <si>
    <t>PROVINCIAL GOVERNMENT OF ZAMBOANGA DEL SUR</t>
  </si>
  <si>
    <t>DOMINGO BULK TRUCKING</t>
  </si>
  <si>
    <t xml:space="preserve">Bureau of Fisheries and Aquatic Resources </t>
  </si>
  <si>
    <t>DCMJR CORPORATION</t>
  </si>
  <si>
    <t>A.T. DUMLAO CONSTRUCTION, INC.</t>
  </si>
  <si>
    <t>BIO LACTIS MARKETING CORPORATION</t>
  </si>
  <si>
    <t>MORTAR MASTERS AND CONCRETE BUILDERS</t>
  </si>
  <si>
    <t>MIDOLO CORPORATION</t>
  </si>
  <si>
    <t>RMH TRUCKING SERVICES</t>
  </si>
  <si>
    <t>UNIVERSAL CANNING INC.</t>
  </si>
  <si>
    <t>F.E.D. CONSTRUCTION COMPANY, INCORPORATED</t>
  </si>
  <si>
    <t>TYPE R TRANSPORT SERVICES</t>
  </si>
  <si>
    <t>POLICE REGIONAL OFFICE 9</t>
  </si>
  <si>
    <t>GRANITE INDUSTRIAL CORPORATION</t>
  </si>
  <si>
    <t>NATIONAL POWER COPORATION</t>
  </si>
  <si>
    <t>LGU - LUGAIT</t>
  </si>
  <si>
    <t>SOCIAL SECURITY SYSTEM- Mindanao West</t>
  </si>
  <si>
    <t>SOCIAL SECURITY SYSTEM-MINDANAO NORTH</t>
  </si>
  <si>
    <t>City Government of Surigao</t>
  </si>
  <si>
    <t>RBJ Commodities Trading Exponent</t>
  </si>
  <si>
    <t xml:space="preserve">ZEOLITE DIAGNOSTIC SUPPLIES   </t>
  </si>
  <si>
    <t>Brgy. Poblacion Lugait</t>
  </si>
  <si>
    <t>DEPARTMENT OF ENVIRONMENT AND NATURAL RESOURCES RE</t>
  </si>
  <si>
    <t>BIG DRAGON ENTERPRISES INC</t>
  </si>
  <si>
    <t>Golden Rabbit Agricultural Supply</t>
  </si>
  <si>
    <t>Department of Social Welfare and Development</t>
  </si>
  <si>
    <t>NMBV Gran Corporation</t>
  </si>
  <si>
    <t>Greenergy Development Corporation</t>
  </si>
  <si>
    <t xml:space="preserve">E.G. Overland Transport                           </t>
  </si>
  <si>
    <t xml:space="preserve">TI PHILIPPINES INC.                               </t>
  </si>
  <si>
    <t xml:space="preserve">Baguio Gas Corporation                            </t>
  </si>
  <si>
    <t xml:space="preserve">Tiong San Gas Center                              </t>
  </si>
  <si>
    <t xml:space="preserve">United Auctioneers Inc.                           </t>
  </si>
  <si>
    <t xml:space="preserve">Subic Bay Marine Exploratorium Inc.               </t>
  </si>
  <si>
    <t xml:space="preserve">Sanyo Denki Phils Inc                             </t>
  </si>
  <si>
    <t xml:space="preserve">Melawares Manufacturing Corp.                     </t>
  </si>
  <si>
    <t xml:space="preserve">Sinag Precision Fabricators Inc.                  </t>
  </si>
  <si>
    <t xml:space="preserve">Sycwin Coating &amp; Wires Inc                        </t>
  </si>
  <si>
    <t xml:space="preserve">MOOG Controls                                     </t>
  </si>
  <si>
    <t xml:space="preserve">Subic Enerzone Corporation                        </t>
  </si>
  <si>
    <t xml:space="preserve">Panni Carlo French Bread                          </t>
  </si>
  <si>
    <t xml:space="preserve">Hanjin-Subic                                      </t>
  </si>
  <si>
    <t xml:space="preserve">Origin Ventures Inc.                              </t>
  </si>
  <si>
    <t xml:space="preserve">Idess Maritime Centre - Subic Inc.                </t>
  </si>
  <si>
    <t xml:space="preserve">Coex Inc.                                         </t>
  </si>
  <si>
    <t xml:space="preserve">Wistron InfoComm Phils. Corp.                     </t>
  </si>
  <si>
    <t xml:space="preserve">Moldex Group of Companies                         </t>
  </si>
  <si>
    <t xml:space="preserve">Koryo Subic Inc.                                  </t>
  </si>
  <si>
    <t xml:space="preserve">Tiong San Harrison                                </t>
  </si>
  <si>
    <t xml:space="preserve">On Semiconductor SSMP Phil. Corp.                 </t>
  </si>
  <si>
    <t xml:space="preserve">Ho Dian Metal Phils. Co., Inc.                    </t>
  </si>
  <si>
    <t xml:space="preserve">Granville Trading Corporation                     </t>
  </si>
  <si>
    <t xml:space="preserve">Nidec Subic Phil. Corp.                           </t>
  </si>
  <si>
    <t xml:space="preserve">Styrotech Corp.                                   </t>
  </si>
  <si>
    <t xml:space="preserve">Creamline Dairy Corp                              </t>
  </si>
  <si>
    <t xml:space="preserve">Essilor Mfg. Phils. Inc.                          </t>
  </si>
  <si>
    <t xml:space="preserve">All Asia Structures Inc.                          </t>
  </si>
  <si>
    <t xml:space="preserve">Yokohama Tire Phils. Inc.                         </t>
  </si>
  <si>
    <t xml:space="preserve">Samreti Distribution Corporation                  </t>
  </si>
  <si>
    <t xml:space="preserve">Subic Water And Sewerage Co. Inc.                 </t>
  </si>
  <si>
    <t xml:space="preserve">Dalisay Philippines Corp.                         </t>
  </si>
  <si>
    <t xml:space="preserve">L and T Intl. Grp. Phils.                         </t>
  </si>
  <si>
    <t>DUNLOP INTERNATIONAL (PHILIPPINES), INC.</t>
  </si>
  <si>
    <t xml:space="preserve">Felport International Marketing                   </t>
  </si>
  <si>
    <t xml:space="preserve">Fuso Logistics Phils. Inc.                        </t>
  </si>
  <si>
    <t xml:space="preserve">Clark Water Corporation                           </t>
  </si>
  <si>
    <t xml:space="preserve">Sumidenso Automotive Tech Asia Corp               </t>
  </si>
  <si>
    <t xml:space="preserve">Hacorphil Corporation                             </t>
  </si>
  <si>
    <t xml:space="preserve">Std. Hauling Equipt Corp.                         </t>
  </si>
  <si>
    <t xml:space="preserve">Royal Duty-Free Shops Inc.                        </t>
  </si>
  <si>
    <t xml:space="preserve">Widus International Leisure                       </t>
  </si>
  <si>
    <t xml:space="preserve">Ahvis Dist Inc - Pangasinan                       </t>
  </si>
  <si>
    <t xml:space="preserve">GN Power Mariveles Energy Center Ltd. Co.         </t>
  </si>
  <si>
    <t xml:space="preserve">Nericon Trucking                                  </t>
  </si>
  <si>
    <t xml:space="preserve">Salesdisplay Center Inc.                          </t>
  </si>
  <si>
    <t xml:space="preserve">Laus Group Holdings Inc. - 3541                   </t>
  </si>
  <si>
    <t xml:space="preserve">Laus Group Holdings Inc. - 3542                   </t>
  </si>
  <si>
    <t xml:space="preserve">Laus Group Holdings Inc. - 3543                   </t>
  </si>
  <si>
    <t xml:space="preserve">Laus Group Holdings Inc. - 3544                   </t>
  </si>
  <si>
    <t xml:space="preserve">Laus Group Holdings Inc. - 3545                   </t>
  </si>
  <si>
    <t xml:space="preserve">Laus Group Holdings Inc. - 3546                   </t>
  </si>
  <si>
    <t xml:space="preserve">Laus Group Holdings Inc. - 3547                   </t>
  </si>
  <si>
    <t xml:space="preserve">Laus Group Holdings Inc. - 3548                   </t>
  </si>
  <si>
    <t xml:space="preserve">Laus Group Holdings Inc. - 3549                   </t>
  </si>
  <si>
    <t xml:space="preserve">Laus Group Holdings Inc. - 3550                   </t>
  </si>
  <si>
    <t xml:space="preserve">Laus Group Holdings Inc. - 3551                   </t>
  </si>
  <si>
    <t xml:space="preserve">Laus Group Holdings Inc. - 3552                   </t>
  </si>
  <si>
    <t xml:space="preserve">Laus Group Holdings Inc. - 3553                   </t>
  </si>
  <si>
    <t xml:space="preserve">Laus Group Holdings Inc. - 3554                   </t>
  </si>
  <si>
    <t xml:space="preserve">Laus Group Holdings Inc. - 3555                   </t>
  </si>
  <si>
    <t xml:space="preserve">Laus Group Holdings Inc. - 3556                   </t>
  </si>
  <si>
    <t xml:space="preserve">Laus Group Holdings Inc. - 3557                   </t>
  </si>
  <si>
    <t xml:space="preserve">Laus Group Holdings Inc. - 3558                   </t>
  </si>
  <si>
    <t xml:space="preserve">Laus Group Holdings Inc. - 3560                   </t>
  </si>
  <si>
    <t xml:space="preserve">Laus Group Holdings Inc. - 3561                   </t>
  </si>
  <si>
    <t xml:space="preserve">Laus Group Holdings Inc. - 3562                   </t>
  </si>
  <si>
    <t xml:space="preserve">Laus Group Holdings Inc. - 3563                   </t>
  </si>
  <si>
    <t xml:space="preserve">Laus Group Holdings Inc. - 3564                   </t>
  </si>
  <si>
    <t xml:space="preserve">Laus Group Holdings Inc. - 3565                   </t>
  </si>
  <si>
    <t xml:space="preserve">Laus Group Holdings Inc. - 3566                   </t>
  </si>
  <si>
    <t xml:space="preserve">Laus Group Holdings Inc. - 3567                   </t>
  </si>
  <si>
    <t xml:space="preserve">Laus Group Holdings Inc. - 3568                   </t>
  </si>
  <si>
    <t xml:space="preserve">Laus Group Holdings Inc. - 3569                   </t>
  </si>
  <si>
    <t xml:space="preserve">Laus Group Holdings Inc. - 3570                   </t>
  </si>
  <si>
    <t xml:space="preserve">Laus Group Holdings Inc. - 3571                   </t>
  </si>
  <si>
    <t xml:space="preserve">Laus Group Holdings Inc. - 3572                   </t>
  </si>
  <si>
    <t xml:space="preserve">Laus Group Holdings Inc. - 3573                   </t>
  </si>
  <si>
    <t xml:space="preserve">Laus Group Holdings Inc. - 3575                   </t>
  </si>
  <si>
    <t xml:space="preserve">Laus Group Holdings Inc. - 3576                   </t>
  </si>
  <si>
    <t xml:space="preserve">Laus Group Holdings Inc. - 3577                   </t>
  </si>
  <si>
    <t xml:space="preserve">Laus Group Holdings Inc. - 3578                   </t>
  </si>
  <si>
    <t xml:space="preserve">Laus Group Holdings Inc. - 3579                   </t>
  </si>
  <si>
    <t xml:space="preserve">Seatrium Subic Shipyard, Inc.                     </t>
  </si>
  <si>
    <t xml:space="preserve">Broadwater Marine Inc.         </t>
  </si>
  <si>
    <t xml:space="preserve">Colorsteel Systems Corporation                    </t>
  </si>
  <si>
    <t xml:space="preserve">Philippine Resins Industries, Inc.                </t>
  </si>
  <si>
    <t xml:space="preserve">Lindberg AG A4 - Branch                           </t>
  </si>
  <si>
    <t xml:space="preserve">Laus Group Holdings Inc. - 3693                   </t>
  </si>
  <si>
    <t xml:space="preserve">Laus Group Holdings Inc. - 3694                   </t>
  </si>
  <si>
    <t xml:space="preserve">Laus Group Holdings Inc. - 3699                   </t>
  </si>
  <si>
    <t xml:space="preserve">Laus Group Holdings Inc. - 3700                   </t>
  </si>
  <si>
    <t xml:space="preserve">Laus Group Holdings Inc. - 3721                   </t>
  </si>
  <si>
    <t xml:space="preserve">Fiesta Communities Inc.                           </t>
  </si>
  <si>
    <t xml:space="preserve">Hausland Development Corp.                        </t>
  </si>
  <si>
    <t xml:space="preserve">FC Laranang Gen. Construction Corp                </t>
  </si>
  <si>
    <t xml:space="preserve">Patient Care Corporation                          </t>
  </si>
  <si>
    <t xml:space="preserve">Napintas Logistics Inc.                           </t>
  </si>
  <si>
    <t xml:space="preserve">Petrotrade Philippines Inc.                       </t>
  </si>
  <si>
    <t xml:space="preserve">RDF Feed, Livestock &amp; Foods, Inc.                 </t>
  </si>
  <si>
    <t xml:space="preserve">Skeletal Support Inc.                             </t>
  </si>
  <si>
    <t xml:space="preserve">Gigamare Inc.                                     </t>
  </si>
  <si>
    <t xml:space="preserve">Peregrine Development Int'l                       </t>
  </si>
  <si>
    <t xml:space="preserve">(SMBH) - BPJR Merchandising                       </t>
  </si>
  <si>
    <t xml:space="preserve">Lacto-B Incorporated                              </t>
  </si>
  <si>
    <t xml:space="preserve">Micro-B, Incorporated                             </t>
  </si>
  <si>
    <t xml:space="preserve">Bio-Tech Marketing Corporation                    </t>
  </si>
  <si>
    <t xml:space="preserve">(PCH) - P.S Valdecantos Enter. Inc.               </t>
  </si>
  <si>
    <t xml:space="preserve">Urdaneta Marketing Corporation                    </t>
  </si>
  <si>
    <t xml:space="preserve">Baguio Water District                             </t>
  </si>
  <si>
    <t xml:space="preserve">Equitable Machines, Inc.                          </t>
  </si>
  <si>
    <t xml:space="preserve">TI Philippines (Clark), Inc.                      </t>
  </si>
  <si>
    <t xml:space="preserve">(PCH) - Blackgold Carriers                        </t>
  </si>
  <si>
    <t xml:space="preserve">RL Vercons Merchants Corporation                  </t>
  </si>
  <si>
    <t xml:space="preserve">Central Philippines Marketing Corp.               </t>
  </si>
  <si>
    <t>Telecoms Infrastructure Corp. of the Philippines</t>
  </si>
  <si>
    <t>Luckyplast Manufacturing Corp.</t>
  </si>
  <si>
    <t>R. Ganzon Holdings Co., Inc.</t>
  </si>
  <si>
    <t>Elena's Mini Rice Mill</t>
  </si>
  <si>
    <t>Mekeni Food Corporation</t>
  </si>
  <si>
    <t>Rural Bank of Angeles, Inc.</t>
  </si>
  <si>
    <t>EVA TANKERS</t>
  </si>
  <si>
    <t>Family Cars, Inc.</t>
  </si>
  <si>
    <t>Huper Optik Philippines, Inc</t>
  </si>
  <si>
    <t>LGC Estate Resources, Inc.</t>
  </si>
  <si>
    <t>MTL Foods Corporation</t>
  </si>
  <si>
    <t>West Coast Automotive Corporation</t>
  </si>
  <si>
    <t>Carmix, Inc.</t>
  </si>
  <si>
    <t>Laus Marketing and Trading Corporation</t>
  </si>
  <si>
    <t>Sunstar Pampanga Publishing, Inc</t>
  </si>
  <si>
    <t>Huang Construction Corporation</t>
  </si>
  <si>
    <t>Micro Base Transport Equipment Co., Inc.</t>
  </si>
  <si>
    <t>Pampanga Premier Cars Inc.</t>
  </si>
  <si>
    <t>TIRE CITY INC.</t>
  </si>
  <si>
    <t>COMTRUST FINANCE &amp; INVESTMENT</t>
  </si>
  <si>
    <t>LAUS GROUP HOLDINGS, INC.</t>
  </si>
  <si>
    <t>NORTH LUZON AUTOCITY INC.</t>
  </si>
  <si>
    <t>Traders Autocenter Inc.</t>
  </si>
  <si>
    <t>Global Cars Phils., Inc.</t>
  </si>
  <si>
    <t>Michigan Motors, Inc.</t>
  </si>
  <si>
    <t>Blue Oval Automotive Corporation</t>
  </si>
  <si>
    <t>Carworld Subic, Inc.</t>
  </si>
  <si>
    <t>Carworld Inc.</t>
  </si>
  <si>
    <t>Radioworld Broadcasting Corporation</t>
  </si>
  <si>
    <t>Corporate Guarantee &amp; Insurance Company Inc.</t>
  </si>
  <si>
    <t>Phil. Topwood Industries &amp; Trading Corporation</t>
  </si>
  <si>
    <t>R.R. Ricafort Construction and Supplies</t>
  </si>
  <si>
    <t>Clark International Airport Corporation</t>
  </si>
  <si>
    <t>Evangelina D. Calvelo Trucking Services</t>
  </si>
  <si>
    <t>Central Azucarera De Tarlac</t>
  </si>
  <si>
    <t>Clark Freeport Trading Resources, Incorporated</t>
  </si>
  <si>
    <t>SF OIL INC.</t>
  </si>
  <si>
    <t>A.C Soliven Construction &amp; General Merchandise</t>
  </si>
  <si>
    <t>Global Gateway Development Corporation</t>
  </si>
  <si>
    <t>Clark Development Corporation</t>
  </si>
  <si>
    <t>Telesight Computer &amp; Surveillance System</t>
  </si>
  <si>
    <t>Sustansiya Philippines Inc.</t>
  </si>
  <si>
    <t>GNPower Dinginin Ltd. Co.</t>
  </si>
  <si>
    <t>Wyco Feedmill Corporation</t>
  </si>
  <si>
    <t>MSK GROUP WORK, INC.</t>
  </si>
  <si>
    <t>MABUHAY INTERFLOUR MILL, INC.</t>
  </si>
  <si>
    <t>LSG Industrial and Office Products Inc</t>
  </si>
  <si>
    <t>RG Cabrera Sr Trucking Corporation</t>
  </si>
  <si>
    <t>NBB TRUCKING SERVICES INC</t>
  </si>
  <si>
    <t>NS NORTHERN ORGANIC FERTILIZER INC</t>
  </si>
  <si>
    <t>GRAND INNOVASIA CONCEPT CORP</t>
  </si>
  <si>
    <t>DEPARTMENT OF AGRICULTURE RFO 1</t>
  </si>
  <si>
    <t>LIMECH MANUFACTURING AND TRADING CORPORATION</t>
  </si>
  <si>
    <t>PTP SUBIC LOGISTICS INC</t>
  </si>
  <si>
    <t>PROHEALTH SALES DISTRIBUTOR CORPORATION</t>
  </si>
  <si>
    <t>SITE GROUP HOLDINGS PTY LTD</t>
  </si>
  <si>
    <t>EDWARD SANTOS TRUCKING INC</t>
  </si>
  <si>
    <t>GOLDEN PROFIT ENTERPRISES</t>
  </si>
  <si>
    <t>CHU WILLIAM YU</t>
  </si>
  <si>
    <t>TAN BUN PIN SONS MERCHANDISING COMPANY</t>
  </si>
  <si>
    <t>KNOWN-YOU SEED PHILIPPINES, INC.</t>
  </si>
  <si>
    <t>ZNR CORPORATION</t>
  </si>
  <si>
    <t>R. G. Mercado Construction Services</t>
  </si>
  <si>
    <t>AMRMR Trucking Corporation</t>
  </si>
  <si>
    <t>Omni Aviation Corporation</t>
  </si>
  <si>
    <t>Viskase Asia Pacific Corp</t>
  </si>
  <si>
    <t>Eastwest BPO, Inc.</t>
  </si>
  <si>
    <t>Municipality of Tuba</t>
  </si>
  <si>
    <t>ALPHA AVIATION GROUP (PHILIPPINES) INC.</t>
  </si>
  <si>
    <t>S &amp; M TINDAHAN INC.</t>
  </si>
  <si>
    <t>Dunbrae Subic, Inc.</t>
  </si>
  <si>
    <t>CANPAS FORMWORK AND SCAFFOLDING INC.</t>
  </si>
  <si>
    <t>CENTRAL ONE BATAAN PH INC.</t>
  </si>
  <si>
    <t>SAFEXPRESS LOGISTICS INC.</t>
  </si>
  <si>
    <t>ANVAYA COVE BEACH AND NATURE CLUB, INC.</t>
  </si>
  <si>
    <t>VALUE CHAIN SOLUTIONS INC.</t>
  </si>
  <si>
    <t>SURGICO PHILS. INC</t>
  </si>
  <si>
    <t>FASTPOINT TRANSPORT SERVICES</t>
  </si>
  <si>
    <t>3EMS DELIVERY SERVICES</t>
  </si>
  <si>
    <t>LOKFAN PROPERTIES INC.</t>
  </si>
  <si>
    <t>ASIAN UNICORN TRADING VENTURES CORP.</t>
  </si>
  <si>
    <t>MN ELECTRO INDUSTRIAL SUPPLY AND SERVICES INC.</t>
  </si>
  <si>
    <t>GALLOPVISION SERVICES INC.</t>
  </si>
  <si>
    <t>APTHEALTH INC.</t>
  </si>
  <si>
    <t>Philippine Coastal Storage &amp; Pipeline Corporation</t>
  </si>
  <si>
    <t>Integrated Packaging Corporation</t>
  </si>
  <si>
    <t>Provincial Government of Bataan</t>
  </si>
  <si>
    <t>Mitsumi Philippines, Inc.</t>
  </si>
  <si>
    <t>LL &amp; Lance Multi-Products Inc.</t>
  </si>
  <si>
    <t>Prasad Seeds Philippines lnc.</t>
  </si>
  <si>
    <t>JTEC Distribution lnc.</t>
  </si>
  <si>
    <t>WILCON DEPOT INC.</t>
  </si>
  <si>
    <t>Alxis LQR Inc.</t>
  </si>
  <si>
    <t>Vitoci Inc.</t>
  </si>
  <si>
    <t>Suanti Corporation</t>
  </si>
  <si>
    <t xml:space="preserve">Sunjin Philippines Corp.                          </t>
  </si>
  <si>
    <t xml:space="preserve">Global Manufacturing Corp.                        </t>
  </si>
  <si>
    <t xml:space="preserve">VB Columna Construction Corp.                     </t>
  </si>
  <si>
    <t xml:space="preserve">AGRIPRO Premier Nutrition, Inc.                   </t>
  </si>
  <si>
    <t xml:space="preserve">Gatpandan Trading                                 </t>
  </si>
  <si>
    <t xml:space="preserve">JZ Valencia Enterprises                           </t>
  </si>
  <si>
    <t xml:space="preserve">Sta. Rosa Haulers                                 </t>
  </si>
  <si>
    <t xml:space="preserve">AVEN Fashion Manufacturing, Inc.                  </t>
  </si>
  <si>
    <t xml:space="preserve">Number One Commercial                             </t>
  </si>
  <si>
    <t xml:space="preserve">CVC Supermarket Inc.                              </t>
  </si>
  <si>
    <t xml:space="preserve">E. S Valmocina Enterprises                        </t>
  </si>
  <si>
    <t xml:space="preserve">(SMFH)-Nicoline Freight Lines                     </t>
  </si>
  <si>
    <t xml:space="preserve">Refinette Cosmetic Industry                       </t>
  </si>
  <si>
    <t xml:space="preserve">Winkem Trading                                    </t>
  </si>
  <si>
    <t xml:space="preserve">Aspen Paper Products Corporation                  </t>
  </si>
  <si>
    <t xml:space="preserve">Reta Drug                                         </t>
  </si>
  <si>
    <t xml:space="preserve">247 Super Signs                                   </t>
  </si>
  <si>
    <t xml:space="preserve">C and F Construction and Dev Corp.                </t>
  </si>
  <si>
    <t xml:space="preserve">Parpipes Concrete Products Corp.                  </t>
  </si>
  <si>
    <t xml:space="preserve">Reachem Industries Inc.                           </t>
  </si>
  <si>
    <t xml:space="preserve">Nestle Phils. Inc - ICD                           </t>
  </si>
  <si>
    <t xml:space="preserve">Frabelle Corporation                              </t>
  </si>
  <si>
    <t xml:space="preserve">Gromax, Inc.                                      </t>
  </si>
  <si>
    <t xml:space="preserve">Grupo Marilen, Inc.                               </t>
  </si>
  <si>
    <t xml:space="preserve">Plerm Construction &amp; Dev Corp.                    </t>
  </si>
  <si>
    <t xml:space="preserve">MJB Meat Processing Inc.                          </t>
  </si>
  <si>
    <t xml:space="preserve">Fortune Buddies Corporation                       </t>
  </si>
  <si>
    <t xml:space="preserve">Vethealth Corporation                             </t>
  </si>
  <si>
    <t xml:space="preserve">JFL Agri-Ventures Supplies                        </t>
  </si>
  <si>
    <t xml:space="preserve">(SMFH)-Aramama Enterprises                        </t>
  </si>
  <si>
    <t xml:space="preserve">Agri Srvcs Plus Multi-Purpose Coop                </t>
  </si>
  <si>
    <t xml:space="preserve">(SMFH) - Paolo's Trucking                         </t>
  </si>
  <si>
    <t xml:space="preserve">(SMBH) Mytko Traders Dist. Corp.                  </t>
  </si>
  <si>
    <t xml:space="preserve">(SMFH) - CDELR Trucking                           </t>
  </si>
  <si>
    <t xml:space="preserve">R.N.G.M. Construction                             </t>
  </si>
  <si>
    <t xml:space="preserve">Magna Prime Chem                                  </t>
  </si>
  <si>
    <t xml:space="preserve">(SMFH) - Merger Marketing                         </t>
  </si>
  <si>
    <t xml:space="preserve">(SMFH) - J&amp;W Enterprises                          </t>
  </si>
  <si>
    <t>NORTH PRIME HARDWARE INC.</t>
  </si>
  <si>
    <t xml:space="preserve">(PCH) - Silva Group of Comp. Inc.                 </t>
  </si>
  <si>
    <t xml:space="preserve">Rhajtek Industrial Systems &amp; Const.               </t>
  </si>
  <si>
    <t xml:space="preserve">Everglory Metal Trading Corp.                     </t>
  </si>
  <si>
    <t xml:space="preserve">(PCH) - NTS Incorporated                          </t>
  </si>
  <si>
    <t xml:space="preserve">Marby Food Ventures Corp.                         </t>
  </si>
  <si>
    <t xml:space="preserve">Refreshment Republic (RRI) Inc.                   </t>
  </si>
  <si>
    <t xml:space="preserve">West Coast Transport Corporation                  </t>
  </si>
  <si>
    <t>JA Global Logistics Solutions Inc.</t>
  </si>
  <si>
    <t>Precast Products Philippines Inc.</t>
  </si>
  <si>
    <t>TRIPLE 8 CONST. &amp; SUPPLY, INC.</t>
  </si>
  <si>
    <t>TRIPLE K9 TRADING CORP.</t>
  </si>
  <si>
    <t>CHAT'S TRUCKING</t>
  </si>
  <si>
    <t>B.Bernardo Construction</t>
  </si>
  <si>
    <t>JETSI TRANSPORT, INC.</t>
  </si>
  <si>
    <t>STA. MARIA WATER DISTRICT</t>
  </si>
  <si>
    <t>ANDRE-GABRIEL TRUCKING SERVICES</t>
  </si>
  <si>
    <t>OLIVER ENTERPRISES</t>
  </si>
  <si>
    <t>Shimburum Center Corp.</t>
  </si>
  <si>
    <t>Wizard Concrete Solutions &amp; Construction Corp</t>
  </si>
  <si>
    <t>Food Machinery Industrial Corporation</t>
  </si>
  <si>
    <t>Foodcrafters, Inc.</t>
  </si>
  <si>
    <t>Excite Touchpoint</t>
  </si>
  <si>
    <t>Amcivet Animal Nutrition Inc.</t>
  </si>
  <si>
    <t>D.S. Pamintuan Construction</t>
  </si>
  <si>
    <t>Refinette Cosmetic Manufacturing Corporation</t>
  </si>
  <si>
    <t>Chromann Trucking Services</t>
  </si>
  <si>
    <t>VIOLAGO INTEGRATED TANKERS &amp; ALLIED LINES INC</t>
  </si>
  <si>
    <t>VITARICH CORPORATION</t>
  </si>
  <si>
    <t>BIG E FOOD CORPORATION</t>
  </si>
  <si>
    <t>SINIAN INTERNATIONAL CORPORATION</t>
  </si>
  <si>
    <t>EPS HAULING COMPANY INC</t>
  </si>
  <si>
    <t>ROYAL CLASS TRANSPORT AND LOGISTICS CORP.</t>
  </si>
  <si>
    <t>J. LAGAMAYO TRUCKING</t>
  </si>
  <si>
    <t>FRONERI PHILIPPINES, INC.</t>
  </si>
  <si>
    <t>ROYALE COLD STORAGE NORTH INC.</t>
  </si>
  <si>
    <t>ROYALE COLD STORAGE INC.</t>
  </si>
  <si>
    <t>D &amp; N Tigerpower Inc.</t>
  </si>
  <si>
    <t>B. BERNARDO CONST., INC.</t>
  </si>
  <si>
    <t>FRONT NINE KONSTRUCT (BUILDERS &amp; REALTY DEVT CORP)</t>
  </si>
  <si>
    <t>POWERTRAC INCORPORATED</t>
  </si>
  <si>
    <t>SAZA CORP</t>
  </si>
  <si>
    <t>ASIAN LAND STRATEGIES CORPORATION</t>
  </si>
  <si>
    <t>CJ Philippines Inc.</t>
  </si>
  <si>
    <t>Kitchen Beauty Marketing Corporation</t>
  </si>
  <si>
    <t>A-Tech Logistics</t>
  </si>
  <si>
    <t>NLG Trucking Services</t>
  </si>
  <si>
    <t>Tyler Veterinary Products Trading</t>
  </si>
  <si>
    <t>JRS Movers</t>
  </si>
  <si>
    <t xml:space="preserve">Top Chef Food Supplies Inc      </t>
  </si>
  <si>
    <t>Gerar Valley OPC</t>
  </si>
  <si>
    <t>Aljay Agro- Industrial Solutions Inc.</t>
  </si>
  <si>
    <t>Thick and Thin Agri Products, Inc</t>
  </si>
  <si>
    <t>Anzhitay Construction Supply Corporation</t>
  </si>
  <si>
    <t>Flexo Manufacturing Corporation</t>
  </si>
  <si>
    <t>Alphatruk Philippines Inc.</t>
  </si>
  <si>
    <t>Lubestrader Corporation</t>
  </si>
  <si>
    <t>Oneworld Food Ingredients Inc.</t>
  </si>
  <si>
    <t>Prymark Western Veterinary Corporation</t>
  </si>
  <si>
    <t>Arc Biopharma Inc</t>
  </si>
  <si>
    <t>AEC Water Tech Consultancy Services</t>
  </si>
  <si>
    <t>TROPICAL AGRICULTURE COOPERATIVE</t>
  </si>
  <si>
    <t>IMDS Supply Chain Solutions Corp</t>
  </si>
  <si>
    <t>Probus Ventures, Inc.</t>
  </si>
  <si>
    <t>MS Convergence Corp.</t>
  </si>
  <si>
    <t>RFSI Transport</t>
  </si>
  <si>
    <t>Top Reliance Corporation</t>
  </si>
  <si>
    <t>JAFS TRAVEL AND TOURS INC</t>
  </si>
  <si>
    <t xml:space="preserve">Manila Water Company                              </t>
  </si>
  <si>
    <t xml:space="preserve">Pilipino Cable Corp                               </t>
  </si>
  <si>
    <t xml:space="preserve">Skycable                                          </t>
  </si>
  <si>
    <t xml:space="preserve">Equitable Computer Services, Inc                  </t>
  </si>
  <si>
    <t xml:space="preserve">Aliw Broadcasting                                 </t>
  </si>
  <si>
    <t xml:space="preserve">Pioneer Specialty Building Systems                </t>
  </si>
  <si>
    <t xml:space="preserve">Copylandia Office Systems                         </t>
  </si>
  <si>
    <t xml:space="preserve">Alpha Music Corporation                           </t>
  </si>
  <si>
    <t xml:space="preserve">East Asia Diesel Power Corp.                      </t>
  </si>
  <si>
    <t xml:space="preserve">Duracom Mobile Power Corp                         </t>
  </si>
  <si>
    <t xml:space="preserve">Oriental Tin Can                                  </t>
  </si>
  <si>
    <t xml:space="preserve">HOMECABLE                                         </t>
  </si>
  <si>
    <t xml:space="preserve">Alakor Corporation                                </t>
  </si>
  <si>
    <t xml:space="preserve">AR EQUIPMENT, INC                                 </t>
  </si>
  <si>
    <t xml:space="preserve">Claret School                                     </t>
  </si>
  <si>
    <t xml:space="preserve">Jamila and Company Inc                            </t>
  </si>
  <si>
    <t xml:space="preserve">Revolime Marketing Inc.                           </t>
  </si>
  <si>
    <t xml:space="preserve">Alarm Systems Corporation                         </t>
  </si>
  <si>
    <t xml:space="preserve">Elixir Industrial Equipment                       </t>
  </si>
  <si>
    <t xml:space="preserve">L Oreal Phils. Inc.                               </t>
  </si>
  <si>
    <t xml:space="preserve">Axeia Development Corp.                           </t>
  </si>
  <si>
    <t>SEAMEO REGIONAL CENTRE EDUC INNOVATION &amp; TECH</t>
  </si>
  <si>
    <t xml:space="preserve">Noel, Coco and Co.,Inc.                           </t>
  </si>
  <si>
    <t xml:space="preserve">Golden Sky Foods Corporation                      </t>
  </si>
  <si>
    <t xml:space="preserve">Dolphin Ship Managament Inc                       </t>
  </si>
  <si>
    <t xml:space="preserve">Drive Online Inc                                  </t>
  </si>
  <si>
    <t>MAYNILAD WATER SERVICES, INC.</t>
  </si>
  <si>
    <t xml:space="preserve">J U REGIO TRUCKING SERVICES              </t>
  </si>
  <si>
    <t xml:space="preserve">Fresh'N Natural Foods Inc.                        </t>
  </si>
  <si>
    <t xml:space="preserve">RLA Import Export Corporation                     </t>
  </si>
  <si>
    <t xml:space="preserve">Pilipinas Messerve Inc.                           </t>
  </si>
  <si>
    <t xml:space="preserve">ESPA-FIL Import &amp; Export Corp.                    </t>
  </si>
  <si>
    <t xml:space="preserve">KC Wonderland                                     </t>
  </si>
  <si>
    <t xml:space="preserve">CITY ADVERTISING VENTURES CORP          </t>
  </si>
  <si>
    <t xml:space="preserve">We are IT Phils. Inc.                             </t>
  </si>
  <si>
    <t xml:space="preserve">Kenneth &amp; Mock Designs, Inc.                      </t>
  </si>
  <si>
    <t xml:space="preserve">Republic Dau Powdercoat Corp.                     </t>
  </si>
  <si>
    <t xml:space="preserve">El Tigre Security &amp; Investigation Agency, Inc.    </t>
  </si>
  <si>
    <t xml:space="preserve">Shogun Ships Inc.                                 </t>
  </si>
  <si>
    <t xml:space="preserve">Cairol Trading                                    </t>
  </si>
  <si>
    <t xml:space="preserve">Signed and Delivered, Inc.                        </t>
  </si>
  <si>
    <t xml:space="preserve">Hytec Power Inc.                                  </t>
  </si>
  <si>
    <t xml:space="preserve">Comfac Corporation                                </t>
  </si>
  <si>
    <t xml:space="preserve">Cornersteel Systems Corp.                         </t>
  </si>
  <si>
    <t xml:space="preserve">St. Clair Security Agency                         </t>
  </si>
  <si>
    <t xml:space="preserve">Folimac Incorporated                              </t>
  </si>
  <si>
    <t xml:space="preserve">Jefra Marketing Corp.                             </t>
  </si>
  <si>
    <t xml:space="preserve">Motortrade Nationwide Corporation                 </t>
  </si>
  <si>
    <t xml:space="preserve">Phil. Nails &amp; Wires Corp.                         </t>
  </si>
  <si>
    <t xml:space="preserve">Aleja Blower Corp.                                </t>
  </si>
  <si>
    <t xml:space="preserve">Techfactors Inc.                                  </t>
  </si>
  <si>
    <t xml:space="preserve">Forgems Mktg. Co., Inc.                           </t>
  </si>
  <si>
    <t xml:space="preserve">McKenzie Distribution Co, Inc.                    </t>
  </si>
  <si>
    <t xml:space="preserve">Valiant Distribution, Inc.                        </t>
  </si>
  <si>
    <t xml:space="preserve">Int'l Veterinary &amp; Agrochemical Inc               </t>
  </si>
  <si>
    <t xml:space="preserve">LPG Industry Association Inc.                     </t>
  </si>
  <si>
    <t xml:space="preserve">G.M. Maningas Const., Inc.                        </t>
  </si>
  <si>
    <t xml:space="preserve">Civic Merchandising, Inc.                         </t>
  </si>
  <si>
    <t xml:space="preserve">Nishin Metal Corporation                          </t>
  </si>
  <si>
    <t xml:space="preserve">Le Firenze Mktg. &amp; Mgmt. Corp.                    </t>
  </si>
  <si>
    <t xml:space="preserve">Plastmann Industrial Corp.                        </t>
  </si>
  <si>
    <t xml:space="preserve">Cybermann Industrial Corp.                        </t>
  </si>
  <si>
    <t xml:space="preserve">Grand Alphatech Intl Corp.                        </t>
  </si>
  <si>
    <t xml:space="preserve">Cyberleap                                         </t>
  </si>
  <si>
    <t xml:space="preserve">SBMF International Mktg., Inc.                    </t>
  </si>
  <si>
    <t xml:space="preserve">Autolube Trading                                  </t>
  </si>
  <si>
    <t xml:space="preserve">JOBSTREET.COM PHILIPPINES INC                   </t>
  </si>
  <si>
    <t xml:space="preserve">Property Comp. of Friends                         </t>
  </si>
  <si>
    <t xml:space="preserve">Williams and Humbert Phils                        </t>
  </si>
  <si>
    <t xml:space="preserve">Handyware Phils., Inc.                            </t>
  </si>
  <si>
    <t xml:space="preserve">NTPI International Inc.                           </t>
  </si>
  <si>
    <t xml:space="preserve">Goldshine Pharmaceuticals Inc.                    </t>
  </si>
  <si>
    <t xml:space="preserve">WORLD PARTNERS                                    </t>
  </si>
  <si>
    <t xml:space="preserve">Itransport Corporation                            </t>
  </si>
  <si>
    <t xml:space="preserve">Shang Properties Inc.                             </t>
  </si>
  <si>
    <t xml:space="preserve">Shangri-la Plaza Corporation                      </t>
  </si>
  <si>
    <t xml:space="preserve">Accenture Inc.                                    </t>
  </si>
  <si>
    <t xml:space="preserve">Rexman Commercial Corporation                     </t>
  </si>
  <si>
    <t xml:space="preserve">Globo Asiatico Ent. Inc.                          </t>
  </si>
  <si>
    <t xml:space="preserve">ECE Pharmaceuticals                               </t>
  </si>
  <si>
    <t xml:space="preserve">H &amp; D Group of Companies                          </t>
  </si>
  <si>
    <t xml:space="preserve">Loyola Grand Villas Homeowners                    </t>
  </si>
  <si>
    <t xml:space="preserve">Filinvest Land Inc.                               </t>
  </si>
  <si>
    <t xml:space="preserve">Globe Telecom Admin                               </t>
  </si>
  <si>
    <t xml:space="preserve">Anflo Interchemical Supply                        </t>
  </si>
  <si>
    <t xml:space="preserve">CTSI Logistics Phils. Inc.                        </t>
  </si>
  <si>
    <t xml:space="preserve">KPI Manufacturing Inc.                            </t>
  </si>
  <si>
    <t xml:space="preserve">GSMI-GMA Elec                                     </t>
  </si>
  <si>
    <t xml:space="preserve">GSMI SMBI-NAB-Central Office                      </t>
  </si>
  <si>
    <t xml:space="preserve">GSMI-NAB-North Luzon                              </t>
  </si>
  <si>
    <t xml:space="preserve">GSMI-NAB-GMA North                                </t>
  </si>
  <si>
    <t xml:space="preserve">SMYPC MCLP Canlubang                              </t>
  </si>
  <si>
    <t xml:space="preserve">Mindanao Corrugated Fibreboard, Inc               </t>
  </si>
  <si>
    <t xml:space="preserve">Polcris Holdings, Inc.                            </t>
  </si>
  <si>
    <t xml:space="preserve">Largen Med. Inc.                                  </t>
  </si>
  <si>
    <t xml:space="preserve">Allied Botanical Corp.                            </t>
  </si>
  <si>
    <t xml:space="preserve">QC Government - Main                              </t>
  </si>
  <si>
    <t xml:space="preserve">QC Fire Dept.                                     </t>
  </si>
  <si>
    <t xml:space="preserve">QC Police District                                </t>
  </si>
  <si>
    <t xml:space="preserve">QC Gen. Hospital                                  </t>
  </si>
  <si>
    <t xml:space="preserve">QC Comm. On Audit                                 </t>
  </si>
  <si>
    <t xml:space="preserve">V and V Commercial                                </t>
  </si>
  <si>
    <t xml:space="preserve">ACI, INC.                      </t>
  </si>
  <si>
    <t xml:space="preserve">PGA Cars                                          </t>
  </si>
  <si>
    <t>PPI Holdings, Inc.</t>
  </si>
  <si>
    <t xml:space="preserve">Toyo Construction Co. Ltd.                        </t>
  </si>
  <si>
    <t xml:space="preserve">J.C. Tayag Builders                               </t>
  </si>
  <si>
    <t xml:space="preserve">Cobb-Vantress Phils.,Inc.                         </t>
  </si>
  <si>
    <t xml:space="preserve">Cybertising Philippines Inc.                      </t>
  </si>
  <si>
    <t xml:space="preserve">Diversified Agrochemical                          </t>
  </si>
  <si>
    <t xml:space="preserve">Negril Trading Inc.                               </t>
  </si>
  <si>
    <t xml:space="preserve">Yokogawa Philippines Inc.                         </t>
  </si>
  <si>
    <t xml:space="preserve">Advatech Industries Inc.                          </t>
  </si>
  <si>
    <t xml:space="preserve">RFM Corporation                                   </t>
  </si>
  <si>
    <t xml:space="preserve">C. Dizon Const &amp; Devt Corp                        </t>
  </si>
  <si>
    <t xml:space="preserve">Gimeco Marketing Inc.                             </t>
  </si>
  <si>
    <t xml:space="preserve">Overland Logistics Phils.                         </t>
  </si>
  <si>
    <t xml:space="preserve">Asdec Builders Corp.                              </t>
  </si>
  <si>
    <t xml:space="preserve">Super East Asia Ents., Inc.                       </t>
  </si>
  <si>
    <t xml:space="preserve">YTF Manufacturing Inc.                            </t>
  </si>
  <si>
    <t xml:space="preserve">Autohaus BMW                                      </t>
  </si>
  <si>
    <t xml:space="preserve">Macare Medicals Inc.                              </t>
  </si>
  <si>
    <t xml:space="preserve">Tapsi Ni Vivian Inc.                              </t>
  </si>
  <si>
    <t xml:space="preserve">Mediaquest Holdings Inc.                          </t>
  </si>
  <si>
    <t>Cignal TV, Inc.</t>
  </si>
  <si>
    <t xml:space="preserve">Abbott Laboratories Philippines                   </t>
  </si>
  <si>
    <t>TV5 NETWORK INC.</t>
  </si>
  <si>
    <t xml:space="preserve">RC Tollo Surveying Services                       </t>
  </si>
  <si>
    <t xml:space="preserve">Creative Technologies, Inc.                       </t>
  </si>
  <si>
    <t xml:space="preserve">Media5 Marketing Corporation                      </t>
  </si>
  <si>
    <t xml:space="preserve">Glorious Dexa Mandaya Inc.             </t>
  </si>
  <si>
    <t xml:space="preserve">Mega Data Corporation                             </t>
  </si>
  <si>
    <t xml:space="preserve">MAN Automotive Concessionaires Corp               </t>
  </si>
  <si>
    <t xml:space="preserve">OMF Literature Inc.                               </t>
  </si>
  <si>
    <t xml:space="preserve">Valueline Sys Sol Corp                            </t>
  </si>
  <si>
    <t xml:space="preserve">LCTSI Lead Core                                   </t>
  </si>
  <si>
    <t xml:space="preserve">Technosam Corporation                             </t>
  </si>
  <si>
    <t xml:space="preserve">Schema Konsult, Inc.                              </t>
  </si>
  <si>
    <t xml:space="preserve">Everlife General Marketing                        </t>
  </si>
  <si>
    <t>Kantar Philippines, Inc.</t>
  </si>
  <si>
    <t xml:space="preserve">YHK International Logistics Corp.                 </t>
  </si>
  <si>
    <t xml:space="preserve">Bionic Auto Seat Cover Mfg., Inc.                 </t>
  </si>
  <si>
    <t xml:space="preserve">Asian Development Bank                            </t>
  </si>
  <si>
    <t xml:space="preserve">Buildnet Construction Inc.                        </t>
  </si>
  <si>
    <t xml:space="preserve">D Fudsight Marketing                              </t>
  </si>
  <si>
    <t xml:space="preserve">JUNNA INDUSTRIAL CORP.                            </t>
  </si>
  <si>
    <t xml:space="preserve">Starkson Packaging Co., LTD                       </t>
  </si>
  <si>
    <t xml:space="preserve">D&amp;L Polymer &amp; Colours, Inc.                       </t>
  </si>
  <si>
    <t xml:space="preserve">Consumer Care Products, Inc.                      </t>
  </si>
  <si>
    <t>CHEMREZ PRODUCT SOLUTIONS, INC.</t>
  </si>
  <si>
    <t xml:space="preserve">FIRST IN COLOURS INC.                             </t>
  </si>
  <si>
    <t xml:space="preserve">AEROPACK INDUSTRIES INC.                          </t>
  </si>
  <si>
    <t xml:space="preserve">D&amp;L Industries, Inc.                              </t>
  </si>
  <si>
    <t xml:space="preserve">Chemrez Technologies Inc.                         </t>
  </si>
  <si>
    <t xml:space="preserve">OLEO-FATS, INCORPORATED                           </t>
  </si>
  <si>
    <t xml:space="preserve">Padilla Reefervan Corporation                     </t>
  </si>
  <si>
    <t xml:space="preserve">UNIONGAS CORPORATION                              </t>
  </si>
  <si>
    <t xml:space="preserve">Bria Homes Inc.                                   </t>
  </si>
  <si>
    <t xml:space="preserve">Primemovers                                       </t>
  </si>
  <si>
    <t xml:space="preserve">Motortrade Topline, Inc.                          </t>
  </si>
  <si>
    <t xml:space="preserve">The Table Group, Inc. </t>
  </si>
  <si>
    <t xml:space="preserve">Honda Prestige Traders, Inc.                      </t>
  </si>
  <si>
    <t xml:space="preserve">Road Edge Trading &amp; Dev't Services                </t>
  </si>
  <si>
    <t xml:space="preserve">MRL Cybertec Corp.                                </t>
  </si>
  <si>
    <t xml:space="preserve">Lite Xpress International, Inc.                   </t>
  </si>
  <si>
    <t xml:space="preserve">CLC Marketing Ventures Corp.                      </t>
  </si>
  <si>
    <t xml:space="preserve">Summit Collection &amp; Allied Svcs                   </t>
  </si>
  <si>
    <t xml:space="preserve">Norsophil Metal Resources, Inc.                   </t>
  </si>
  <si>
    <t xml:space="preserve">WF Calusin Marketing                              </t>
  </si>
  <si>
    <t xml:space="preserve">Global-Estate Resorts, Inc.                       </t>
  </si>
  <si>
    <t xml:space="preserve">Haier Elect Appl Phils Inc                        </t>
  </si>
  <si>
    <t xml:space="preserve">Megacem, Inc.                                     </t>
  </si>
  <si>
    <t xml:space="preserve">Power Dimension, Inc.                             </t>
  </si>
  <si>
    <t xml:space="preserve">Matrix Corporate Security Services                </t>
  </si>
  <si>
    <t xml:space="preserve">JMDD Marketing                                    </t>
  </si>
  <si>
    <t xml:space="preserve">ECE Marketing                                     </t>
  </si>
  <si>
    <t xml:space="preserve">Newington Builders, Inc.                          </t>
  </si>
  <si>
    <t xml:space="preserve">Rickimel Marketing Co.                            </t>
  </si>
  <si>
    <t xml:space="preserve">Vertilux Lighting and Electronics                 </t>
  </si>
  <si>
    <t xml:space="preserve">Agri Growers Multi-Purpose Coop.                  </t>
  </si>
  <si>
    <t xml:space="preserve">Focus Global, Inc.                                </t>
  </si>
  <si>
    <t xml:space="preserve">Taiyo Enterprise                                  </t>
  </si>
  <si>
    <t xml:space="preserve">Pet Discount, Inc.                                </t>
  </si>
  <si>
    <t xml:space="preserve">Daikin Airconditioning Philippines Inc.           </t>
  </si>
  <si>
    <t xml:space="preserve">Uno Taxi Transport Inc.                           </t>
  </si>
  <si>
    <t xml:space="preserve">Smart Driving Corporation                         </t>
  </si>
  <si>
    <t xml:space="preserve">G &amp; S TRANSPORT CORPORATION                       </t>
  </si>
  <si>
    <t xml:space="preserve">GNPower Kauswagan Ltd. Co.                        </t>
  </si>
  <si>
    <t xml:space="preserve">Modecon Corporation                               </t>
  </si>
  <si>
    <t xml:space="preserve">RBGM Medical Express Sales Inc.                   </t>
  </si>
  <si>
    <t xml:space="preserve">Romeo and Jayda Construction Supply Corporation   </t>
  </si>
  <si>
    <t xml:space="preserve">Zinc Trucking Services                            </t>
  </si>
  <si>
    <t>The One Dynamic Three Realty and Development Corp.</t>
  </si>
  <si>
    <t>JVF Commercial and Project Development Support Ser</t>
  </si>
  <si>
    <t>Vida Nutriscience Inc.</t>
  </si>
  <si>
    <t>Readyman, Incorporated</t>
  </si>
  <si>
    <t>R.S. Antonio Movers Inc.</t>
  </si>
  <si>
    <t>Digits Trading Corp.</t>
  </si>
  <si>
    <t>AXS Wrap Packaging Corp.</t>
  </si>
  <si>
    <t>Philstone Industrial &amp; Manufacturing Corp.</t>
  </si>
  <si>
    <t>Manila Execon Group, Inc.</t>
  </si>
  <si>
    <t>(SMFH) Marketpoint Enterprises Inc.</t>
  </si>
  <si>
    <t>TEJ Natural Products, Inc.</t>
  </si>
  <si>
    <t>Dakki Classics Concepts, Inc.</t>
  </si>
  <si>
    <t>Viviamo Inc.</t>
  </si>
  <si>
    <t>V1 BUS LINE INC</t>
  </si>
  <si>
    <t>Tradequest Resources Mktg., Inc.</t>
  </si>
  <si>
    <t>SPAQ Corporation</t>
  </si>
  <si>
    <t>Extraordinary Great Tiles, Inc.</t>
  </si>
  <si>
    <t>Eastwood City Estate Association, Inc.</t>
  </si>
  <si>
    <t>Prescon Philippines, Inc.</t>
  </si>
  <si>
    <t>CMA Commercial Trading Corporation</t>
  </si>
  <si>
    <t>Icon Metal Industries Corp.</t>
  </si>
  <si>
    <t>Ortho-Clinical Diagnostics Philippines Inc.</t>
  </si>
  <si>
    <t>Variance Trading Corp.</t>
  </si>
  <si>
    <t>Transwealth Management Corp.</t>
  </si>
  <si>
    <t>Silver Finance Inc.</t>
  </si>
  <si>
    <t>ARANETA HOTELS, INC. (NOVOTEL MANILA)</t>
  </si>
  <si>
    <t>Sannovex Pharmaceutical Distributor</t>
  </si>
  <si>
    <t>Maynilad Tours &amp; Educational Services Inc.</t>
  </si>
  <si>
    <t>Megacool Air Systems Corporation</t>
  </si>
  <si>
    <t>Fabrimetrics Phils., Inc.</t>
  </si>
  <si>
    <t>Caloocan Gas Corporation</t>
  </si>
  <si>
    <t>Progressive Development Corporation</t>
  </si>
  <si>
    <t>REJ Diamond Pharmaceuticals, Inc.</t>
  </si>
  <si>
    <t>Digital CCTV and Electronics Corporation</t>
  </si>
  <si>
    <t>Sta. Clara International Corporation</t>
  </si>
  <si>
    <t>Diamond Laboratories, Inc.</t>
  </si>
  <si>
    <t>Clear Ads Digital Printing, Inc.</t>
  </si>
  <si>
    <t>Riofil Corporation</t>
  </si>
  <si>
    <t>Gastek, Inc.</t>
  </si>
  <si>
    <t>Tobie Pharma, Inc.</t>
  </si>
  <si>
    <t>Diversified Pest Solutions, Inc.</t>
  </si>
  <si>
    <t>Oilempire, Inc.</t>
  </si>
  <si>
    <t>Integrated Technology and Process Solutions, Inc.</t>
  </si>
  <si>
    <t>2x2 Design, Inc.</t>
  </si>
  <si>
    <t>Marian Memorial Chapels</t>
  </si>
  <si>
    <t>Beta Equipment Sales Corporation</t>
  </si>
  <si>
    <t>Infinity Trucking Services</t>
  </si>
  <si>
    <t>Beyond Innovations</t>
  </si>
  <si>
    <t>Luzon Cisco Transport</t>
  </si>
  <si>
    <t>Asia Integrated Machine Inc.</t>
  </si>
  <si>
    <t>DA PRDP</t>
  </si>
  <si>
    <t>AEON Credit Services (Phils..) Inc.</t>
  </si>
  <si>
    <t>Prime Quest Transport Solutions Inc.</t>
  </si>
  <si>
    <t>Burkert Philippines Inc.</t>
  </si>
  <si>
    <t>Phil-Global Cargo Movers Inc.</t>
  </si>
  <si>
    <t>Delta Earthmoving, Inc.</t>
  </si>
  <si>
    <t>Concentrix Services B.V. Philippine Branch</t>
  </si>
  <si>
    <t>Tysons Global Exchange, Inc.</t>
  </si>
  <si>
    <t>VG PINEDA CONSTRUCTION CORPORATION</t>
  </si>
  <si>
    <t>DES FINANCING CORPORATION</t>
  </si>
  <si>
    <t>ASIATREND MARKETING INC.</t>
  </si>
  <si>
    <t>THERMO-AIRE EXPRESS AIR CONDITIONING CORP</t>
  </si>
  <si>
    <t>PUBLIC SAFETY SAVINGS AND LOAN ASSOCIATION INC</t>
  </si>
  <si>
    <t>ANTONIO VICTORIANO TRUCKING CORPORATION</t>
  </si>
  <si>
    <t>TOPSPOT HEAVY EQUIPMENT INC</t>
  </si>
  <si>
    <t>EARTHWORX DEVELOPMENT CORPORATION</t>
  </si>
  <si>
    <t>FISCHER PH ASIA INC</t>
  </si>
  <si>
    <t>FREY-FIL CORPORATION</t>
  </si>
  <si>
    <t>BONO DE LUXE PHILIPPINES INC.</t>
  </si>
  <si>
    <t>JR AND R DISTRIBUTORS INC.</t>
  </si>
  <si>
    <t>HYBRID INDUSTRIES INC</t>
  </si>
  <si>
    <t>ARMADILLO PROFESSIONAL SECURITY AGENCY INC</t>
  </si>
  <si>
    <t>MARTINEZ CARRIERS CO. INC.</t>
  </si>
  <si>
    <t>MEDMASTER INC.</t>
  </si>
  <si>
    <t>DOUBLE L BEAUTY PRODUCTS</t>
  </si>
  <si>
    <t>CMI EQUIPMENT INC.</t>
  </si>
  <si>
    <t>ANCHOR COLLECTION SERVICES, INC</t>
  </si>
  <si>
    <t>Cosmopack, Inc.</t>
  </si>
  <si>
    <t>QUEZON CITY GOVERNMENT TODA</t>
  </si>
  <si>
    <t>Engineering &amp; Development Corporation of the Phil.</t>
  </si>
  <si>
    <t>MGM FOOD AND COMMODITIES CORPORATION</t>
  </si>
  <si>
    <t>SYNETCOM PHILIPPINES INC.</t>
  </si>
  <si>
    <t>Digeeglass Corporation</t>
  </si>
  <si>
    <t xml:space="preserve">Nezus Phils. Corporation </t>
  </si>
  <si>
    <t>The New Apec Development Corporation</t>
  </si>
  <si>
    <t>Maxipro Development Corporation</t>
  </si>
  <si>
    <t>Reed Elsevier Shared Services (Philippines), Inc.</t>
  </si>
  <si>
    <t>ORICO AUTO FINANCE PHILIPPINES, INC.</t>
  </si>
  <si>
    <t>EC Structural Composites Inc.</t>
  </si>
  <si>
    <t>Litton &amp; Co., Inc.</t>
  </si>
  <si>
    <t>QC TODA 2</t>
  </si>
  <si>
    <t>HRV Villarica Pawnshop, lnc</t>
  </si>
  <si>
    <t>CONMECH CONSTRUCTION &amp; DEVELOPMENT CORPORATION</t>
  </si>
  <si>
    <t>H Villarica Pawnshop, Inc.</t>
  </si>
  <si>
    <t>Villarica Pawnshop, Inc.</t>
  </si>
  <si>
    <t>HL Villarica Pawnshop, Inc.</t>
  </si>
  <si>
    <t>LTE Concrete Solutions, Inc.</t>
  </si>
  <si>
    <t>QUEZON CITY POLICE DISTRICT</t>
  </si>
  <si>
    <t>Golden Savannah, Inc.</t>
  </si>
  <si>
    <t>Industrial Controls Systems, Inc.</t>
  </si>
  <si>
    <t>Maxiload Transport and Equipment Corporation</t>
  </si>
  <si>
    <t>KHEALTH CORPORATION</t>
  </si>
  <si>
    <t>GCCS &amp; Associates Corporation</t>
  </si>
  <si>
    <t>Land Registration Authority</t>
  </si>
  <si>
    <t>AFP Finance Center Multi-Purpose Cooperative</t>
  </si>
  <si>
    <t>Star Paper Corporation</t>
  </si>
  <si>
    <t>R8 Blazing Trails Auto Supply</t>
  </si>
  <si>
    <t>Scottland Food Group Corporation</t>
  </si>
  <si>
    <t>Matterhorn Motor, Inc.</t>
  </si>
  <si>
    <t>Gentec Distribution Corp</t>
  </si>
  <si>
    <t>Bell Kenz Pharma, Inc.</t>
  </si>
  <si>
    <t>Ecoshift Corporation</t>
  </si>
  <si>
    <t>Consolidated Matrix, lnc</t>
  </si>
  <si>
    <t>Zhongwang Machineries Philippines Inc.</t>
  </si>
  <si>
    <t>Inframachineries Corporation</t>
  </si>
  <si>
    <t>Anyone Can Cook, Inc</t>
  </si>
  <si>
    <t>Mapleway International Distributions Corp</t>
  </si>
  <si>
    <t>Innova Homes North Inc.</t>
  </si>
  <si>
    <t>Concentrix CVG Philippines, Inc.</t>
  </si>
  <si>
    <t>Bradwell Sales and Marketing Corp.</t>
  </si>
  <si>
    <t>Bioessence Facial &amp; Slimming Center, Inc.</t>
  </si>
  <si>
    <t>WSP Philippines, Inc.</t>
  </si>
  <si>
    <t xml:space="preserve">Union Bank Of The Philippines-H.O                 </t>
  </si>
  <si>
    <t xml:space="preserve">Circle Transport Corporation                      </t>
  </si>
  <si>
    <t xml:space="preserve">Fortune Tobacco Corporation                       </t>
  </si>
  <si>
    <t xml:space="preserve">UnionBank of The Phils (IBANK)                    </t>
  </si>
  <si>
    <t xml:space="preserve">DIGITEL (INACTIVE)                                </t>
  </si>
  <si>
    <t xml:space="preserve">Valerie Products Mfg., Inc.                       </t>
  </si>
  <si>
    <t xml:space="preserve">Sanoh Fulton Phils. Inc.                          </t>
  </si>
  <si>
    <t xml:space="preserve">Kyoei Kogyo Phils Corp                            </t>
  </si>
  <si>
    <t xml:space="preserve">Gentrade International Phils., Inc                </t>
  </si>
  <si>
    <t xml:space="preserve">Monheim Distributors Inc.                         </t>
  </si>
  <si>
    <t xml:space="preserve">First PGMC Enterprises Inc.                       </t>
  </si>
  <si>
    <t xml:space="preserve">Integrated Computer Systems                       </t>
  </si>
  <si>
    <t xml:space="preserve">Solid Master Tours                                </t>
  </si>
  <si>
    <t xml:space="preserve">STI Education Services Group, Inc.                </t>
  </si>
  <si>
    <t xml:space="preserve">UCC Coffee                                        </t>
  </si>
  <si>
    <t xml:space="preserve">Hilti Philippines Inc.                            </t>
  </si>
  <si>
    <t xml:space="preserve">MMLDC Foundation Inc.                             </t>
  </si>
  <si>
    <t xml:space="preserve">Gelo Trucking Services                            </t>
  </si>
  <si>
    <t xml:space="preserve">Panasonic PPH                                     </t>
  </si>
  <si>
    <t xml:space="preserve">Panasonic PIAP                                    </t>
  </si>
  <si>
    <t xml:space="preserve">CYA Industries Inc.                               </t>
  </si>
  <si>
    <t xml:space="preserve">EDAN Corporation                                  </t>
  </si>
  <si>
    <t xml:space="preserve">KENT International Trading Co.                    </t>
  </si>
  <si>
    <t xml:space="preserve">Sales Team Marketing, Inc                         </t>
  </si>
  <si>
    <t xml:space="preserve">Metro Gas Sales                                   </t>
  </si>
  <si>
    <t xml:space="preserve">Manila Bay Spinning Mills                         </t>
  </si>
  <si>
    <t xml:space="preserve">Business Plus Marketing                           </t>
  </si>
  <si>
    <t xml:space="preserve">MVS Heavy Equipment Rental                        </t>
  </si>
  <si>
    <t xml:space="preserve">The Astra Group Inc.                              </t>
  </si>
  <si>
    <t xml:space="preserve">Coats Manila Bay Inc.                             </t>
  </si>
  <si>
    <t xml:space="preserve">Sagupaan Superfeeds                               </t>
  </si>
  <si>
    <t xml:space="preserve">Jollibee Foods Corporation              </t>
  </si>
  <si>
    <t xml:space="preserve">Aspen Multi System Corp.                          </t>
  </si>
  <si>
    <t xml:space="preserve">Xpressfill Station                                </t>
  </si>
  <si>
    <t xml:space="preserve">Smartgas Ventures Inc.                            </t>
  </si>
  <si>
    <t xml:space="preserve">Manfel Piastrelle Corporation                     </t>
  </si>
  <si>
    <t xml:space="preserve">T.F. Botones Engineering                          </t>
  </si>
  <si>
    <t xml:space="preserve">G2K Corporation                                   </t>
  </si>
  <si>
    <t xml:space="preserve">Charter Chemical                                  </t>
  </si>
  <si>
    <t xml:space="preserve">ALLSPRING MANILA                                  </t>
  </si>
  <si>
    <t xml:space="preserve">Superplus Marketing                               </t>
  </si>
  <si>
    <t xml:space="preserve">Limketkai Manufacturing Corp.                     </t>
  </si>
  <si>
    <t xml:space="preserve">Christ's Commission Foundation, Inc               </t>
  </si>
  <si>
    <t xml:space="preserve">Quantum Amusement Corp.                           </t>
  </si>
  <si>
    <t xml:space="preserve">DuPont Far East, Inc.                             </t>
  </si>
  <si>
    <t xml:space="preserve">Altimate Transport Services Inc.                  </t>
  </si>
  <si>
    <t xml:space="preserve">Himex Corporation                                 </t>
  </si>
  <si>
    <t xml:space="preserve">Maincoat Inc.                                     </t>
  </si>
  <si>
    <t xml:space="preserve">Strategic Distributors Inc.                       </t>
  </si>
  <si>
    <t xml:space="preserve">Phil Blue Cross Biotech Corp                      </t>
  </si>
  <si>
    <t xml:space="preserve">Mega Magazines &amp; Publications Inc.                </t>
  </si>
  <si>
    <t xml:space="preserve">RPG Distribution Services, Inc.                   </t>
  </si>
  <si>
    <t xml:space="preserve">Tsukiden Global Solutions Inc.                    </t>
  </si>
  <si>
    <t xml:space="preserve">Golden Donuts, Inc.                               </t>
  </si>
  <si>
    <t xml:space="preserve">JRS Express                                       </t>
  </si>
  <si>
    <t xml:space="preserve">Children's Mission Phils                          </t>
  </si>
  <si>
    <t xml:space="preserve">Agua Vida Systems Inc.                            </t>
  </si>
  <si>
    <t xml:space="preserve">Vintel Logistics                                  </t>
  </si>
  <si>
    <t xml:space="preserve">Rama Garments Corp.                               </t>
  </si>
  <si>
    <t xml:space="preserve">ELS Phils. Inc.                                   </t>
  </si>
  <si>
    <t xml:space="preserve">ISO Pharma Inc.                                   </t>
  </si>
  <si>
    <t xml:space="preserve">Basic Pharmaceutical Corp.                        </t>
  </si>
  <si>
    <t xml:space="preserve">Arms Corporation of the Philippines               </t>
  </si>
  <si>
    <t xml:space="preserve">Yingtex Garment Corp.                             </t>
  </si>
  <si>
    <t xml:space="preserve">GRUPPO ARMANI, INC.                               </t>
  </si>
  <si>
    <t xml:space="preserve">Assurance Controls Technologies Co.               </t>
  </si>
  <si>
    <t xml:space="preserve">APT Home Products Corporation                     </t>
  </si>
  <si>
    <t xml:space="preserve">Pacific Sun Solutions, Inc.                       </t>
  </si>
  <si>
    <t xml:space="preserve">Primero Compania Centrale, Co.                    </t>
  </si>
  <si>
    <t xml:space="preserve">Big R                                             </t>
  </si>
  <si>
    <t xml:space="preserve">RLC-Robinsons Recreation Corp.                    </t>
  </si>
  <si>
    <t xml:space="preserve">Philex Mining Corporation                         </t>
  </si>
  <si>
    <t xml:space="preserve">Melaco Enterprises                                </t>
  </si>
  <si>
    <t xml:space="preserve">Tapa King, Inc.                                   </t>
  </si>
  <si>
    <t xml:space="preserve">HOVID INC.                                        </t>
  </si>
  <si>
    <t xml:space="preserve">JS Unitrade Merchandise Inc.                      </t>
  </si>
  <si>
    <t xml:space="preserve">New Marketlink Pharmaceutical Corp.               </t>
  </si>
  <si>
    <t xml:space="preserve">Ferrotrade S.A. Philippines                       </t>
  </si>
  <si>
    <t xml:space="preserve">Cortrust Mgt and Mktg Corp                        </t>
  </si>
  <si>
    <t xml:space="preserve">(SMFH)-Ghetto Summit Corporation                  </t>
  </si>
  <si>
    <t xml:space="preserve">Delfi Foods, Inc.                                 </t>
  </si>
  <si>
    <t xml:space="preserve">Delfi Marketing, Inc.                             </t>
  </si>
  <si>
    <t xml:space="preserve">Miles and Levels Phils.                           </t>
  </si>
  <si>
    <t xml:space="preserve">Speedster Auto Shop Corp.                         </t>
  </si>
  <si>
    <t xml:space="preserve">RTC Transport Services                            </t>
  </si>
  <si>
    <t>JSA, Inc.</t>
  </si>
  <si>
    <t xml:space="preserve">Training and Mktg. Prof.                          </t>
  </si>
  <si>
    <t xml:space="preserve">Grand Stallion Movers Inc.                        </t>
  </si>
  <si>
    <t xml:space="preserve">Banbros Commercial Inc.                           </t>
  </si>
  <si>
    <t xml:space="preserve">Energy Development Corp.                          </t>
  </si>
  <si>
    <t xml:space="preserve">Philweb Corporation                               </t>
  </si>
  <si>
    <t xml:space="preserve">Matchmate Manpower                                </t>
  </si>
  <si>
    <t xml:space="preserve">Glenwood Tech. International Inc.                 </t>
  </si>
  <si>
    <t xml:space="preserve">HealthSolutions Enterprise Inc.                   </t>
  </si>
  <si>
    <t xml:space="preserve">Creative Affairs Team Inc                         </t>
  </si>
  <si>
    <t xml:space="preserve">SMFI-Integrated Food Sales                        </t>
  </si>
  <si>
    <t xml:space="preserve">Willore Pharma Corp.                              </t>
  </si>
  <si>
    <t xml:space="preserve">Getz Bros. Philippines, Inc.                      </t>
  </si>
  <si>
    <t xml:space="preserve">Polaris Integrated Industries Inc.                </t>
  </si>
  <si>
    <t xml:space="preserve">Firemaster Import &amp; Export Corp.                  </t>
  </si>
  <si>
    <t xml:space="preserve">OSP Advantage Systems Corp                        </t>
  </si>
  <si>
    <t xml:space="preserve">Fire Solutions, Inc (FM Group)                    </t>
  </si>
  <si>
    <t xml:space="preserve">Prestige Advance Systems, Inc.                    </t>
  </si>
  <si>
    <t xml:space="preserve">Stefano Footwear Corp.                            </t>
  </si>
  <si>
    <t>GROLIER INTL INC</t>
  </si>
  <si>
    <t xml:space="preserve">Alriver Export Corp.                              </t>
  </si>
  <si>
    <t xml:space="preserve">Alarm Security                                    </t>
  </si>
  <si>
    <t xml:space="preserve">Capital Industries                                </t>
  </si>
  <si>
    <t xml:space="preserve">Powerdiesel Philippines Inc.                      </t>
  </si>
  <si>
    <t>R3 Risk Management,Detective and Protective Servic</t>
  </si>
  <si>
    <t xml:space="preserve">Motormall NCR Inc.                                </t>
  </si>
  <si>
    <t xml:space="preserve">Accent Micro Technologies Inc.                    </t>
  </si>
  <si>
    <t xml:space="preserve">Sportfit Inc.                                     </t>
  </si>
  <si>
    <t xml:space="preserve">Fiesta Greetings Inc.                             </t>
  </si>
  <si>
    <t xml:space="preserve">Amvel Corp.                                       </t>
  </si>
  <si>
    <t xml:space="preserve">PMFTC Inc.                                        </t>
  </si>
  <si>
    <t xml:space="preserve">Top Style Marketing Inc.                          </t>
  </si>
  <si>
    <t xml:space="preserve">Marchim Venture                                   </t>
  </si>
  <si>
    <t xml:space="preserve">Davies Paints Philippines                         </t>
  </si>
  <si>
    <t xml:space="preserve">JB Music and Sports Inc.                          </t>
  </si>
  <si>
    <t xml:space="preserve">AB Leisure Exponent Inc.                          </t>
  </si>
  <si>
    <t xml:space="preserve">Faire Technologies Inc.                           </t>
  </si>
  <si>
    <t xml:space="preserve">Southfield Agencies Inc.                          </t>
  </si>
  <si>
    <t xml:space="preserve">Daguma Agro Minerals Inc.                         </t>
  </si>
  <si>
    <t xml:space="preserve">TPHRI                                             </t>
  </si>
  <si>
    <t xml:space="preserve">Expertline Ventures Corp.                         </t>
  </si>
  <si>
    <t xml:space="preserve">Motor Image Pilipinas Inc.                        </t>
  </si>
  <si>
    <t xml:space="preserve">SMS Global Technologies, Inc.                     </t>
  </si>
  <si>
    <t xml:space="preserve">Rentokil Initial (Phils) Inc.                     </t>
  </si>
  <si>
    <t xml:space="preserve">Energizer Philippines, Inc.                       </t>
  </si>
  <si>
    <t xml:space="preserve">Soundcheck, Inc.                                  </t>
  </si>
  <si>
    <t xml:space="preserve">Four Square Cargo Handlers                        </t>
  </si>
  <si>
    <t xml:space="preserve">Roadwise Logistics Corp.                          </t>
  </si>
  <si>
    <t xml:space="preserve">Total Innovative Security                         </t>
  </si>
  <si>
    <t xml:space="preserve">Power Mac Center Inc                              </t>
  </si>
  <si>
    <t xml:space="preserve">Sales Team Marketing Inc - Selecta                </t>
  </si>
  <si>
    <t xml:space="preserve">Kalinisan Chemicals Corp.                         </t>
  </si>
  <si>
    <t xml:space="preserve">Commodity Quest Inc.                              </t>
  </si>
  <si>
    <t xml:space="preserve">JRS Business Corporation                          </t>
  </si>
  <si>
    <t xml:space="preserve">Reia Rent A Car Services                          </t>
  </si>
  <si>
    <t xml:space="preserve">Viechem Marketing And Food Co.                    </t>
  </si>
  <si>
    <t xml:space="preserve">City Government of Antipolo                       </t>
  </si>
  <si>
    <t xml:space="preserve">MESCO, INC.                                       </t>
  </si>
  <si>
    <t xml:space="preserve">Metro Pharma Phils. Inc.                          </t>
  </si>
  <si>
    <t xml:space="preserve">Aviva Pacific Shipping Corp.                      </t>
  </si>
  <si>
    <t xml:space="preserve">Primero World Allianz Corporation                 </t>
  </si>
  <si>
    <t xml:space="preserve">AMB HK Enterprises Inc.                           </t>
  </si>
  <si>
    <t xml:space="preserve">Transmission Specialists, Inc.                    </t>
  </si>
  <si>
    <t xml:space="preserve">Dong-A Pharma Phils. Inc.                         </t>
  </si>
  <si>
    <t xml:space="preserve">Powercycle Inc.                                   </t>
  </si>
  <si>
    <t xml:space="preserve">Metrocycle World Corp.                            </t>
  </si>
  <si>
    <t xml:space="preserve">Unistar Credit and Finance Corp.                  </t>
  </si>
  <si>
    <t xml:space="preserve">ACS Manufacturing Corporation                     </t>
  </si>
  <si>
    <t xml:space="preserve">Dunfeng Shipping Phils. Corp.                     </t>
  </si>
  <si>
    <t xml:space="preserve">Topbest Pest Services, Inc.                       </t>
  </si>
  <si>
    <t xml:space="preserve">Automatic Holdings Inc.                        </t>
  </si>
  <si>
    <t xml:space="preserve">JRT Telecom Enterprise, Inc.                      </t>
  </si>
  <si>
    <t xml:space="preserve">State Properties Corporation                      </t>
  </si>
  <si>
    <t xml:space="preserve">Versatech International, Inc.                     </t>
  </si>
  <si>
    <t xml:space="preserve">Fujifilm Philippines Inc.                         </t>
  </si>
  <si>
    <t xml:space="preserve">Excellence Poultry                                </t>
  </si>
  <si>
    <t xml:space="preserve">Igloo Supply Chain Philippines Inc.               </t>
  </si>
  <si>
    <t xml:space="preserve">SYSMEX Philippines Inc.                           </t>
  </si>
  <si>
    <t xml:space="preserve">Results Manila, Inc                               </t>
  </si>
  <si>
    <t xml:space="preserve">Right Moves, Inc.                                 </t>
  </si>
  <si>
    <t xml:space="preserve">Right Goods Philippines, Inc.                     </t>
  </si>
  <si>
    <t xml:space="preserve">BIC Distribution Phils. Inc.                      </t>
  </si>
  <si>
    <t xml:space="preserve">Solutions Center, Inc.                            </t>
  </si>
  <si>
    <t xml:space="preserve">LF (PHILIPPINES) INC-HAULERS                      </t>
  </si>
  <si>
    <t xml:space="preserve">Fortune Medicare Inc.                             </t>
  </si>
  <si>
    <t xml:space="preserve">Grand Aces Ventures, Inc.                         </t>
  </si>
  <si>
    <t xml:space="preserve">LF (PHILIPPINES) INC-GENSETS                    </t>
  </si>
  <si>
    <t xml:space="preserve">BESTCOMM, INC.                                    </t>
  </si>
  <si>
    <t xml:space="preserve">(PCH) - Itan Services Corporation                 </t>
  </si>
  <si>
    <t xml:space="preserve">(SMFH) - Sariling Sikat Forwarders                </t>
  </si>
  <si>
    <t xml:space="preserve">Webb Fontaine Asia, Inc.                          </t>
  </si>
  <si>
    <t xml:space="preserve">Fabwerx Incorporated                              </t>
  </si>
  <si>
    <t xml:space="preserve">Foodasia Commercial Corporation                   </t>
  </si>
  <si>
    <t xml:space="preserve">Dep-Ed Regional Office IV-A                       </t>
  </si>
  <si>
    <t xml:space="preserve">Ramgo International Corporation                   </t>
  </si>
  <si>
    <t xml:space="preserve">Unibag Polysack Corporation                       </t>
  </si>
  <si>
    <t xml:space="preserve">PC Canlas Builders Corp.                          </t>
  </si>
  <si>
    <t xml:space="preserve">(SMFH) - Persigence Enterprise                    </t>
  </si>
  <si>
    <t xml:space="preserve">(SMFH)-Inazuma Corporation                        </t>
  </si>
  <si>
    <t xml:space="preserve">Office Basics Corporation                         </t>
  </si>
  <si>
    <t xml:space="preserve">Sta. Lucia Ready Mix &amp; Const. Corp.               </t>
  </si>
  <si>
    <t xml:space="preserve">(PCH) - Oil Tankers Corporation                   </t>
  </si>
  <si>
    <t xml:space="preserve">Eurotiles Industrial Corporation                  </t>
  </si>
  <si>
    <t xml:space="preserve">Gur Lavi Corporation                              </t>
  </si>
  <si>
    <t xml:space="preserve">Philko Ubins Ltd. Corp                            </t>
  </si>
  <si>
    <t xml:space="preserve">Advance Food Concepts Mfg. Inc.                   </t>
  </si>
  <si>
    <t xml:space="preserve">Finden Technologies, Inc.                         </t>
  </si>
  <si>
    <t>CREDITACCESS PHILIPPINES FINANCING COMPANY INC</t>
  </si>
  <si>
    <t xml:space="preserve">A. Robles Enterprise                              </t>
  </si>
  <si>
    <t xml:space="preserve">Fil-Em Transport Services Co., Inc.               </t>
  </si>
  <si>
    <t xml:space="preserve">Prestige Quality Paper Products                   </t>
  </si>
  <si>
    <t xml:space="preserve">Keysquare, Inc.                                   </t>
  </si>
  <si>
    <t xml:space="preserve">MSA Lorry Hauling Services                        </t>
  </si>
  <si>
    <t>NIPPON SANSO INGASCO, INC.</t>
  </si>
  <si>
    <t>NIPPON SANSO INGASCO PHILIPPINES, INC.</t>
  </si>
  <si>
    <t>NIPPON SANSO INGASCO CLARK, INC.</t>
  </si>
  <si>
    <t>PSP Aqua Resources, Inc.</t>
  </si>
  <si>
    <t>Fleximetal Inc.</t>
  </si>
  <si>
    <t>Wrigley Philippines, Inc. - Factory</t>
  </si>
  <si>
    <t>(SMFH) - EVFTC Transport, Inc.</t>
  </si>
  <si>
    <t>K-Grain Trading Incorporated</t>
  </si>
  <si>
    <t>EGIS Projects Philippines, Inc.</t>
  </si>
  <si>
    <t>TELUS International Philippines Inc.</t>
  </si>
  <si>
    <t>Maersk Global Service Centres (Philippines) Ltd.</t>
  </si>
  <si>
    <t>Conqueror International Inc.</t>
  </si>
  <si>
    <t>STOLLER PHILIPPINES, INC</t>
  </si>
  <si>
    <t>Otsuka-Solar Philippines Inc.</t>
  </si>
  <si>
    <t>Premiumbikes Coporation</t>
  </si>
  <si>
    <t>Direct Electrix Equipment Corporation</t>
  </si>
  <si>
    <t>JFG Construction &amp; Trading Corporation</t>
  </si>
  <si>
    <t>DB (PHILIPPINES) INC</t>
  </si>
  <si>
    <t>Asahi Electrical Manufacturing Corporation</t>
  </si>
  <si>
    <t>Havi Logistics Philippines Inc.</t>
  </si>
  <si>
    <t>Pioneer Hi-Bred Philippines, Inc.</t>
  </si>
  <si>
    <t>INTEGRATED MARKET SERVICES (PHILS) INC.</t>
  </si>
  <si>
    <t>R. Lumague Trucking Services</t>
  </si>
  <si>
    <t>AVC Chemical Corporation</t>
  </si>
  <si>
    <t>Pacific Resins Inc.</t>
  </si>
  <si>
    <t>PIGMENTEX, INC.</t>
  </si>
  <si>
    <t>MC Shipping Corporation</t>
  </si>
  <si>
    <t>RI Chemical Corporation</t>
  </si>
  <si>
    <t>Radius Telecoms, Inc.</t>
  </si>
  <si>
    <t>CVM Finance and Credit Corp.</t>
  </si>
  <si>
    <t>Meralco Industrial Engineering Services Corp</t>
  </si>
  <si>
    <t>Telan Hipe Flores Telan and Associates Co.</t>
  </si>
  <si>
    <t>Sumacon, Inc.</t>
  </si>
  <si>
    <t>Vouno Trade &amp; Marketing Services Corporation</t>
  </si>
  <si>
    <t>RLS Constructions Supplies and Trucking Services</t>
  </si>
  <si>
    <t>Euroasia Pharmaceuticals, Inc.</t>
  </si>
  <si>
    <t>One Roadway Trucking Services Inc.</t>
  </si>
  <si>
    <t>Sunwest Construction and Development Corporation</t>
  </si>
  <si>
    <t>Lucky Circle Corporation</t>
  </si>
  <si>
    <t>True Money Philippines, Inc.</t>
  </si>
  <si>
    <t>LIVAN TRADE CORPORATION</t>
  </si>
  <si>
    <t>SSI Schaefer Systems Phils., Inc.</t>
  </si>
  <si>
    <t>Dyna Drug Corporation</t>
  </si>
  <si>
    <t>SATURN CEMENT MARKETING CORPORATION</t>
  </si>
  <si>
    <t>WERT PHILIPPINES INC</t>
  </si>
  <si>
    <t>GLORIOUS DEXA MANDAYA INC</t>
  </si>
  <si>
    <t>HARMONICS ELECTRICAL SERVICES INC</t>
  </si>
  <si>
    <t>CENTRO ASIA DISTRIBUTION INC</t>
  </si>
  <si>
    <t>AIM TECHNOLOGIES INC.</t>
  </si>
  <si>
    <t>DANE INTERNATIONAL COMMODITIES INC</t>
  </si>
  <si>
    <t>MOS AUTOSOLUTIONS INC</t>
  </si>
  <si>
    <t>CITY GOVERNMENT OF PASIG</t>
  </si>
  <si>
    <t>FILSTAR DISTRIBUTORS CORP.</t>
  </si>
  <si>
    <t>BETTER FOR YOU CORPORATION</t>
  </si>
  <si>
    <t>COUNTRY FUNDERS FINANCE CORPORATION</t>
  </si>
  <si>
    <t>MONDE M.Y. SAN CORPORATION</t>
  </si>
  <si>
    <t>MAGILAS CONSTRUCTION CORPORATION</t>
  </si>
  <si>
    <t>RIZAL PROVINCIAL GOVERNMENT</t>
  </si>
  <si>
    <t>SPARTA CREDIT MGMT. SERVICES, INC.</t>
  </si>
  <si>
    <t>EXPONENT CONTROLS AND ELECTRICAL CORPORATION</t>
  </si>
  <si>
    <t>SOLID SOURCE TRADING CORPORATION</t>
  </si>
  <si>
    <t>FULRUBELL CORPORATION</t>
  </si>
  <si>
    <t>LOXON PHILIPPINES INC</t>
  </si>
  <si>
    <t>KENSINGTON DISTRIBUTION GROUP INC</t>
  </si>
  <si>
    <t>BOSTIK PHILIPPINES, INC.</t>
  </si>
  <si>
    <t xml:space="preserve">CITYSTATE SAVINGS BANK INC </t>
  </si>
  <si>
    <t>DYGEN FOOD VENTURES INC</t>
  </si>
  <si>
    <t>DYGEN PHARMA DISTRIBUTION CORPORATION</t>
  </si>
  <si>
    <t>CONVERGE INFO &amp; COMMUNICATIONS TECH SOLUTIONS INC.</t>
  </si>
  <si>
    <t>METROWORKS ICT CONSTRUCTION INC.</t>
  </si>
  <si>
    <t>BRENTON INTERNATIONAL VENTURE MANUFACTURING CORP</t>
  </si>
  <si>
    <t>SOLIDFORMS CORPORATION</t>
  </si>
  <si>
    <t>METROGLOBAL SERVICES INC</t>
  </si>
  <si>
    <t>PHILIPPINE SKYBIRD INDUSTRIAL CORPORATION</t>
  </si>
  <si>
    <t>VERLIN KONSTRUKT, INC.</t>
  </si>
  <si>
    <t>BOSKALIS PHILIPPINES INC.</t>
  </si>
  <si>
    <t>SILVER HORIZON TRADING CO. INC.</t>
  </si>
  <si>
    <t>POLYMER PRODUCTS (PHIL) INC</t>
  </si>
  <si>
    <t>ARMSCOR SHOOTING CENTER INC</t>
  </si>
  <si>
    <t>DWIGHTSTEEL BUILDING SYSTEMS, INC</t>
  </si>
  <si>
    <t>B-MIRK ENTERPRISES CORPORATION</t>
  </si>
  <si>
    <t>RAEMULAN LANDS, INC</t>
  </si>
  <si>
    <t>CONNELL BROS. CO. PILIPINAS, INC.</t>
  </si>
  <si>
    <t>MUNICIPAL GOVERNMENT OF TAYTAY</t>
  </si>
  <si>
    <t>SYNERGY GRID AND DEVELOPMENT PHILS., INC.</t>
  </si>
  <si>
    <t>BAKELS PHILIPPINES, INC.</t>
  </si>
  <si>
    <t>PROPERTY MAINTENANCE &amp; GARDENS INCORPORATED</t>
  </si>
  <si>
    <t xml:space="preserve">PHILCARE PHARMA INC. </t>
  </si>
  <si>
    <t>GRAND APEX CONSTRUCTION INC.</t>
  </si>
  <si>
    <t>C'EST LAVIE EVENT MANAGEMENT INC.</t>
  </si>
  <si>
    <t>RIZAL POULTRY AND LIVESTOCK ASSOCIATION, INC.</t>
  </si>
  <si>
    <t>Noblevision Services Inc.</t>
  </si>
  <si>
    <t>ATLANTA LAND CORPORATION</t>
  </si>
  <si>
    <t xml:space="preserve">TECHNOMED INTERNATIONAL, INC. </t>
  </si>
  <si>
    <t>PETROZONE MARKETING CORP.</t>
  </si>
  <si>
    <t>UNISON COMPUTER SYSTEMS, INC.</t>
  </si>
  <si>
    <t>Omnibus Bio-Medical Systems Inc.</t>
  </si>
  <si>
    <t xml:space="preserve">A.M.I. Equipment Services and Solutions Inc. </t>
  </si>
  <si>
    <t>GREEN ARROW AGGREGATES AND TRUCKING INC.</t>
  </si>
  <si>
    <t>PIC PHILIPPINES INC</t>
  </si>
  <si>
    <t>CONSISTENT FROZEN SOLUTIONS CORPORATION</t>
  </si>
  <si>
    <t>UGO GLOBAL LOGISTICS INC.</t>
  </si>
  <si>
    <t>GNP TRADING CORPORATION</t>
  </si>
  <si>
    <t>PASCAL RESOURCES ENERGY INC.</t>
  </si>
  <si>
    <t>Zhengbang Crop Protection (Philippine) Inc.</t>
  </si>
  <si>
    <t>International Care Ministries Foundation Inc.</t>
  </si>
  <si>
    <t>MCC- CITICORE CONSTRUCTION, INC.</t>
  </si>
  <si>
    <t>ATE-INFRA CONSTRUCTION CORP.</t>
  </si>
  <si>
    <t>RHODIUM 688 BUILDERS, INC</t>
  </si>
  <si>
    <t>PONDEROSA LEATHER GOODS COMPANY INC</t>
  </si>
  <si>
    <t>VALERIE GLASS ENTERPRISES AND GLASS CONS</t>
  </si>
  <si>
    <t>AUTOCARPETS INC.</t>
  </si>
  <si>
    <t>VSOGLOBAL INC.</t>
  </si>
  <si>
    <t>BRICOLAGE PHILIPPINES INC.</t>
  </si>
  <si>
    <t>VA COMPONENTS INC</t>
  </si>
  <si>
    <t>Philippine Iron Construction &amp; Marine Works Inc.</t>
  </si>
  <si>
    <t>NATASHA SALES &amp; MARKETING CORP.</t>
  </si>
  <si>
    <t xml:space="preserve">JOYRIDE SUPER TAXI CORPORATION </t>
  </si>
  <si>
    <t>PROGRESSIVE MEDICAL CORPORATION</t>
  </si>
  <si>
    <t>BD AGRICULTURE (PHILIPPINES) INC.</t>
  </si>
  <si>
    <t xml:space="preserve">Taylormade Construction and Realty Corp. </t>
  </si>
  <si>
    <t>Suncoast Brands International Corporation</t>
  </si>
  <si>
    <t xml:space="preserve">Carchimillican Animal Health Corp. </t>
  </si>
  <si>
    <t>ATLANTA INDUSTRIES INC.</t>
  </si>
  <si>
    <t>MOBILECT POWER CORP</t>
  </si>
  <si>
    <t>FLUID SOLUTIONS, INC.</t>
  </si>
  <si>
    <t xml:space="preserve">F AND C LOADERS INC. </t>
  </si>
  <si>
    <t>VGM Excella Transport, Inc.</t>
  </si>
  <si>
    <t>Keen &amp; Worth Property Developers Inc.</t>
  </si>
  <si>
    <t>Universal Glass Company Inc.</t>
  </si>
  <si>
    <t xml:space="preserve">Autoglass.Ph., Inc. </t>
  </si>
  <si>
    <t xml:space="preserve">Aguila Glass Company, Inc. </t>
  </si>
  <si>
    <t xml:space="preserve">Famous Awesome Brand Company Inc. </t>
  </si>
  <si>
    <t>Frank and Honest Auto Company Inc.</t>
  </si>
  <si>
    <t xml:space="preserve">Maharlika Trade.Ph Inc. </t>
  </si>
  <si>
    <t xml:space="preserve">Sea Breeze Marketing Management Inc. </t>
  </si>
  <si>
    <t>MANIMALEX NEXTGEN INC.</t>
  </si>
  <si>
    <t>MBS Solve Insurance Agency, Inc.</t>
  </si>
  <si>
    <t xml:space="preserve">Aham Corporation                                  </t>
  </si>
  <si>
    <t xml:space="preserve">Mega Fishing Corporation                          </t>
  </si>
  <si>
    <t>PIONEER ADHESIVES INC</t>
  </si>
  <si>
    <t xml:space="preserve">ABS-CBN Corporation                               </t>
  </si>
  <si>
    <t xml:space="preserve">Trader Ed's Inc.                                  </t>
  </si>
  <si>
    <t xml:space="preserve">TRM Sales Marketing, Inc.                         </t>
  </si>
  <si>
    <t xml:space="preserve">Linton Incorporated                               </t>
  </si>
  <si>
    <t xml:space="preserve">Herma Shipyard, Inc                               </t>
  </si>
  <si>
    <t xml:space="preserve">ABS-CBN RNG                                       </t>
  </si>
  <si>
    <t xml:space="preserve">Tollways Management Corporation                   </t>
  </si>
  <si>
    <t xml:space="preserve">K. Servico Trade Inc.                             </t>
  </si>
  <si>
    <t xml:space="preserve">GMA NETWORK, INC                                  </t>
  </si>
  <si>
    <t xml:space="preserve">Systematic Farming Corp                           </t>
  </si>
  <si>
    <t xml:space="preserve">IAJ Wellness Corporation                          </t>
  </si>
  <si>
    <t xml:space="preserve">NKL Chemical Resources                            </t>
  </si>
  <si>
    <t xml:space="preserve">Asia Cargo Container Line Inc.                    </t>
  </si>
  <si>
    <t xml:space="preserve">Patrocinio Inc                                    </t>
  </si>
  <si>
    <t xml:space="preserve">Yellow Cab Pizza - Timog                          </t>
  </si>
  <si>
    <t xml:space="preserve">Adobe Building Systems Inc.                       </t>
  </si>
  <si>
    <t xml:space="preserve">Prosales Marketing Corp.                          </t>
  </si>
  <si>
    <t xml:space="preserve">Armortech                                         </t>
  </si>
  <si>
    <t xml:space="preserve">Monolith Const Devt Corp                          </t>
  </si>
  <si>
    <t xml:space="preserve">CTK INC                                           </t>
  </si>
  <si>
    <t xml:space="preserve">MISPC                                             </t>
  </si>
  <si>
    <t xml:space="preserve">Gilt Edged International                          </t>
  </si>
  <si>
    <t xml:space="preserve">Advance Solutions Inc.                            </t>
  </si>
  <si>
    <t xml:space="preserve">Plaridel Products Inc.                            </t>
  </si>
  <si>
    <t xml:space="preserve">Vet Specialist Inc.                               </t>
  </si>
  <si>
    <t xml:space="preserve">Maxima Machineries, Inc.                          </t>
  </si>
  <si>
    <t xml:space="preserve">Times Trading Co. Inc.                            </t>
  </si>
  <si>
    <t xml:space="preserve">Projects Unlimited                                </t>
  </si>
  <si>
    <t xml:space="preserve">Rubcor Services Inc.                              </t>
  </si>
  <si>
    <t xml:space="preserve">Renown Resources                                  </t>
  </si>
  <si>
    <t xml:space="preserve">Evergrow Resources                                </t>
  </si>
  <si>
    <t xml:space="preserve">Mabar Trucking Corp                               </t>
  </si>
  <si>
    <t xml:space="preserve">Consolidated Dairy                                </t>
  </si>
  <si>
    <t>WESTERN MARKETING CORPORATION</t>
  </si>
  <si>
    <t xml:space="preserve">City of San Juan                                  </t>
  </si>
  <si>
    <t>Resource Management &amp; Marketing Corp.</t>
  </si>
  <si>
    <t xml:space="preserve">United Impulse, Inc.                              </t>
  </si>
  <si>
    <t xml:space="preserve">Blue Sky Trading                                  </t>
  </si>
  <si>
    <t xml:space="preserve">Golden Touch                                      </t>
  </si>
  <si>
    <t xml:space="preserve">Fedchem Marketing Inc                             </t>
  </si>
  <si>
    <t xml:space="preserve">Fersal International Corp.                        </t>
  </si>
  <si>
    <t>A.S.R. LOGISTICS PHILS. INC.</t>
  </si>
  <si>
    <t xml:space="preserve">Pacific Office Machines, Inc.                     </t>
  </si>
  <si>
    <t xml:space="preserve">Scania Logistics Corporation                      </t>
  </si>
  <si>
    <t xml:space="preserve">Ariela Marketing Co. Inc.                         </t>
  </si>
  <si>
    <t xml:space="preserve">Pandayan Bookshop Inc.                            </t>
  </si>
  <si>
    <t xml:space="preserve">Avesco Marketing Corporation                      </t>
  </si>
  <si>
    <t xml:space="preserve">PB Dionisio &amp; Co. Inc.                            </t>
  </si>
  <si>
    <t xml:space="preserve">CDC MFG. Corporation                              </t>
  </si>
  <si>
    <t>AP PRINTING AND PACKAGING INC.</t>
  </si>
  <si>
    <t xml:space="preserve">Advance Paper Corporation                         </t>
  </si>
  <si>
    <t xml:space="preserve">CDC Advertising Tools, Inc.                       </t>
  </si>
  <si>
    <t xml:space="preserve">Fasteners Incorporated                            </t>
  </si>
  <si>
    <t xml:space="preserve">Yushin Fashion Inc.                               </t>
  </si>
  <si>
    <t xml:space="preserve">United Pharmachem Agrivet Inc.                    </t>
  </si>
  <si>
    <t xml:space="preserve">Conveying &amp; Packaging Inc.                        </t>
  </si>
  <si>
    <t xml:space="preserve">GMA Network Officers                              </t>
  </si>
  <si>
    <t xml:space="preserve">Sharp-Iss Port Agencies Inc.                      </t>
  </si>
  <si>
    <t xml:space="preserve">Agrimate Inc.                                     </t>
  </si>
  <si>
    <t xml:space="preserve">Abiva Publishing House, Inc.                      </t>
  </si>
  <si>
    <t xml:space="preserve">Newton Electrical Equipment Co.                   </t>
  </si>
  <si>
    <t xml:space="preserve">Growth Sales Enterprises                          </t>
  </si>
  <si>
    <t xml:space="preserve">L and S Chemical Supply, Inc.                     </t>
  </si>
  <si>
    <t xml:space="preserve">NYK-FilJapan Shipping Corp.                       </t>
  </si>
  <si>
    <t xml:space="preserve">Just Textile Fin. Corp.                           </t>
  </si>
  <si>
    <t xml:space="preserve">Manila Bulletin Publishing Corp.                  </t>
  </si>
  <si>
    <t xml:space="preserve">Supra Finishing Comp. Inc.                        </t>
  </si>
  <si>
    <t xml:space="preserve">Sterling Bank of Asia                             </t>
  </si>
  <si>
    <t xml:space="preserve">PKT Trucking                                      </t>
  </si>
  <si>
    <t xml:space="preserve">Metro Diesel Co., Inc.                            </t>
  </si>
  <si>
    <t xml:space="preserve">Globesco Inc.                                     </t>
  </si>
  <si>
    <t xml:space="preserve">Printing Chemicals Inc                            </t>
  </si>
  <si>
    <t xml:space="preserve">Puregold Price Club, Inc.                         </t>
  </si>
  <si>
    <t xml:space="preserve">Granville Industrial Chemical Corp                </t>
  </si>
  <si>
    <t xml:space="preserve">Regalong Pambahay                                 </t>
  </si>
  <si>
    <t xml:space="preserve">Vicma Marketing Corporation                       </t>
  </si>
  <si>
    <t xml:space="preserve">Uni-Orient Travel, Inc.                           </t>
  </si>
  <si>
    <t xml:space="preserve">Winlight Marketing                                </t>
  </si>
  <si>
    <t xml:space="preserve">MEC Computer Corporation                          </t>
  </si>
  <si>
    <t xml:space="preserve">JL Chan Construction &amp; Devt.                      </t>
  </si>
  <si>
    <t xml:space="preserve">Victory Liner Inc.                                </t>
  </si>
  <si>
    <t xml:space="preserve">Emerald Vinyl Corporation                         </t>
  </si>
  <si>
    <t xml:space="preserve">Suy Sing Commercial Corp.                         </t>
  </si>
  <si>
    <t xml:space="preserve">C.F. Sharp Holdings Inc.                          </t>
  </si>
  <si>
    <t xml:space="preserve">Jo-Es Publishing House Inc                        </t>
  </si>
  <si>
    <t xml:space="preserve">Ferna Corporation                                 </t>
  </si>
  <si>
    <t xml:space="preserve">Purechem Corporation                              </t>
  </si>
  <si>
    <t xml:space="preserve">Apofortuna Food Corp.                             </t>
  </si>
  <si>
    <t xml:space="preserve">Royale Fishing Corporation                        </t>
  </si>
  <si>
    <t xml:space="preserve">Businessworld Publishing Corp.                    </t>
  </si>
  <si>
    <t xml:space="preserve">Malayan Insurance Co. Inc.                        </t>
  </si>
  <si>
    <t xml:space="preserve">U.S. Embassy Manila                               </t>
  </si>
  <si>
    <t xml:space="preserve">Asbuilt Metal Facilities                          </t>
  </si>
  <si>
    <t xml:space="preserve">C.T.S.I.                                          </t>
  </si>
  <si>
    <t xml:space="preserve">Binondo Food Corporation                          </t>
  </si>
  <si>
    <t xml:space="preserve">Wilshire Resorts Inc.                             </t>
  </si>
  <si>
    <t xml:space="preserve">Asiaphil Mfg. Industries, Inc.                    </t>
  </si>
  <si>
    <t xml:space="preserve">AMA Computer University                           </t>
  </si>
  <si>
    <t xml:space="preserve">Solid Shipping Lines Corp.                        </t>
  </si>
  <si>
    <t xml:space="preserve">World Vision Dev't Foundation                     </t>
  </si>
  <si>
    <t xml:space="preserve">Transcontainer Phils. Inc.                        </t>
  </si>
  <si>
    <t xml:space="preserve">UYB Printing Corporation                          </t>
  </si>
  <si>
    <t xml:space="preserve">Unity Marketing Corp.                             </t>
  </si>
  <si>
    <t xml:space="preserve">BESTPAK                                           </t>
  </si>
  <si>
    <t xml:space="preserve">Handrich Sales Ventures                           </t>
  </si>
  <si>
    <t xml:space="preserve">Phesco Incorporated                               </t>
  </si>
  <si>
    <t xml:space="preserve">BSB Junrose Autoparts Corp                        </t>
  </si>
  <si>
    <t xml:space="preserve">Tiger Machinery and Indl Corp                     </t>
  </si>
  <si>
    <t xml:space="preserve">Tasman Industrial Corp.                           </t>
  </si>
  <si>
    <t xml:space="preserve">Drive and Carry Movers Inc.                       </t>
  </si>
  <si>
    <t xml:space="preserve">TW and Company Inc.                               </t>
  </si>
  <si>
    <t xml:space="preserve">Crown Asia Compounders Corp.                      </t>
  </si>
  <si>
    <t xml:space="preserve">Interasean Trade &amp; Enterprise                     </t>
  </si>
  <si>
    <t xml:space="preserve">UNIVERSAL APA CORPORATION                         </t>
  </si>
  <si>
    <t xml:space="preserve">Air Movement Advance Systems Inc.                 </t>
  </si>
  <si>
    <t xml:space="preserve">Kings Novelties Ent. Inc.                         </t>
  </si>
  <si>
    <t xml:space="preserve">Philippine Diamond Hotel and Resort               </t>
  </si>
  <si>
    <t xml:space="preserve">Mutya Publishing House, Inc.                      </t>
  </si>
  <si>
    <t xml:space="preserve">Promethium Marketing Corporation                  </t>
  </si>
  <si>
    <t xml:space="preserve">Aberdeen Court Inc.                               </t>
  </si>
  <si>
    <t xml:space="preserve">Boy Scouts Of The Philippines                     </t>
  </si>
  <si>
    <t xml:space="preserve">Solid Manila Corp.                                </t>
  </si>
  <si>
    <t xml:space="preserve">Eye Bank Foundation of the Phils.                 </t>
  </si>
  <si>
    <t xml:space="preserve">PC Direct Selling Inc.                            </t>
  </si>
  <si>
    <t xml:space="preserve">Globe International                               </t>
  </si>
  <si>
    <t xml:space="preserve">HILMARC'S CONSTRUCTION CORPORATION                </t>
  </si>
  <si>
    <t xml:space="preserve">Green Acres Holdings Inc.                         </t>
  </si>
  <si>
    <t xml:space="preserve">E-Secure Technologie Inc.                         </t>
  </si>
  <si>
    <t xml:space="preserve">Brooklyn Pizza Company Inc.                       </t>
  </si>
  <si>
    <t xml:space="preserve">People's Credit Network                           </t>
  </si>
  <si>
    <t xml:space="preserve">First Philippine Scales                           </t>
  </si>
  <si>
    <t xml:space="preserve">Tamsons Enterprises Inc.                          </t>
  </si>
  <si>
    <t xml:space="preserve">Southbend Express Services Inc.                   </t>
  </si>
  <si>
    <t xml:space="preserve">Digital Makers Inc.                               </t>
  </si>
  <si>
    <t>"K" LINE RORO BULK SHIP MANAGEMENT CO. LTD-ROHQ</t>
  </si>
  <si>
    <t xml:space="preserve">Sibs Publishing House Inc.                        </t>
  </si>
  <si>
    <t xml:space="preserve">United Asia Automotive Group Inc.                 </t>
  </si>
  <si>
    <t xml:space="preserve">DXN International Private LTD.                    </t>
  </si>
  <si>
    <t xml:space="preserve">Top-Rigid Industrial Safety Supply                </t>
  </si>
  <si>
    <t xml:space="preserve">Profence Systems Corp.                            </t>
  </si>
  <si>
    <t xml:space="preserve">Total Quality Machines Inc.                       </t>
  </si>
  <si>
    <t xml:space="preserve">Ever Bilena Cosmetics Inc.                        </t>
  </si>
  <si>
    <t xml:space="preserve">New Gen Marketing Inc.                            </t>
  </si>
  <si>
    <t xml:space="preserve">La Funeraria Paz Inc.                             </t>
  </si>
  <si>
    <t xml:space="preserve">Transprint Corp.                                  </t>
  </si>
  <si>
    <t xml:space="preserve">Link Import Export Ent. Inc.                      </t>
  </si>
  <si>
    <t>Phoenix Publishing House Inc.</t>
  </si>
  <si>
    <t xml:space="preserve">Harbour Centre Port Terminal Inc.                 </t>
  </si>
  <si>
    <t xml:space="preserve">St. Paul University Q.C.                          </t>
  </si>
  <si>
    <t xml:space="preserve">United Bearing Indl Corp                          </t>
  </si>
  <si>
    <t xml:space="preserve">Megaforce Security Services Corp.                 </t>
  </si>
  <si>
    <t xml:space="preserve">Armored Transport Plus, Inc.                      </t>
  </si>
  <si>
    <t xml:space="preserve">Fortress Armoured Transport, Inc.                 </t>
  </si>
  <si>
    <t xml:space="preserve">LM Cereal Corporation                             </t>
  </si>
  <si>
    <t xml:space="preserve">Hap Suy Hardware Co. Inc.                         </t>
  </si>
  <si>
    <t xml:space="preserve">Ever Commonwealth Center Inc.                     </t>
  </si>
  <si>
    <t xml:space="preserve">Permath Philippines Inc.                          </t>
  </si>
  <si>
    <t xml:space="preserve">Accupoint Systems Inc.                            </t>
  </si>
  <si>
    <t xml:space="preserve">Metrococo Export Corporation                      </t>
  </si>
  <si>
    <t xml:space="preserve">FDCI Enterprise                                   </t>
  </si>
  <si>
    <t xml:space="preserve">Central Affirmative Company Inc.                  </t>
  </si>
  <si>
    <t xml:space="preserve">Concord Fishing Corporation                       </t>
  </si>
  <si>
    <t xml:space="preserve">Frabelle Fishing Corporation                      </t>
  </si>
  <si>
    <t xml:space="preserve">Frabelle Cold Storage Corp.                       </t>
  </si>
  <si>
    <t xml:space="preserve">Baseline Const. Corp.                             </t>
  </si>
  <si>
    <t xml:space="preserve">Pioneer Logistics                                 </t>
  </si>
  <si>
    <t xml:space="preserve">Dalca Corporation                                 </t>
  </si>
  <si>
    <t xml:space="preserve">Co Ban Kiat Hardware Inc.                         </t>
  </si>
  <si>
    <t xml:space="preserve">Cylix Technologies Inc.                           </t>
  </si>
  <si>
    <t xml:space="preserve">Freight Connection Phils. Inc.                    </t>
  </si>
  <si>
    <t xml:space="preserve">Vibelle Manufacturing Corporation                 </t>
  </si>
  <si>
    <t xml:space="preserve">ADC76 Trading Corp.                               </t>
  </si>
  <si>
    <t xml:space="preserve">GY Industrial Mill Supply                         </t>
  </si>
  <si>
    <t xml:space="preserve">Manotok Realty, Inc.                              </t>
  </si>
  <si>
    <t xml:space="preserve">Mighty and Strong (MASfoods)              </t>
  </si>
  <si>
    <t xml:space="preserve">Andoks Litson Corporation                         </t>
  </si>
  <si>
    <t xml:space="preserve">Sea Pine Shipping Corp.                           </t>
  </si>
  <si>
    <t xml:space="preserve">Comm Trend Construction Corporation      </t>
  </si>
  <si>
    <t xml:space="preserve">RG Meditron Inc.                                  </t>
  </si>
  <si>
    <t xml:space="preserve">Top Source                                        </t>
  </si>
  <si>
    <t xml:space="preserve">Frabelle Fishing Corporation - WMP                </t>
  </si>
  <si>
    <t xml:space="preserve">Expresslead Logistics Corporation                 </t>
  </si>
  <si>
    <t xml:space="preserve">Goodmorning Int'l Corp.                           </t>
  </si>
  <si>
    <t xml:space="preserve">De La Salle University                            </t>
  </si>
  <si>
    <t xml:space="preserve">Oxford Distributions, Inc.                        </t>
  </si>
  <si>
    <t xml:space="preserve">Far East Hotel Mgt &amp; Cons Inc.                    </t>
  </si>
  <si>
    <t xml:space="preserve">Innogen Pharmaceuticals Inc.                      </t>
  </si>
  <si>
    <t xml:space="preserve">Much Prosperity Trading Intl Inc                  </t>
  </si>
  <si>
    <t xml:space="preserve">South Sea Development Corp.                       </t>
  </si>
  <si>
    <t xml:space="preserve">Alcophil Metal Inc.                               </t>
  </si>
  <si>
    <t xml:space="preserve">Firefly Electric &amp; Lighting Corp.                 </t>
  </si>
  <si>
    <t xml:space="preserve">Grepcor Diamonde Inc.                             </t>
  </si>
  <si>
    <t xml:space="preserve">Shanghai Oriental Textile Corp                    </t>
  </si>
  <si>
    <t xml:space="preserve">Yale Hardware Corporation                         </t>
  </si>
  <si>
    <t xml:space="preserve">Philippine Ports Authority                        </t>
  </si>
  <si>
    <t xml:space="preserve">Building Beaver Corp.                             </t>
  </si>
  <si>
    <t xml:space="preserve">United Steel Technology Int'l Corp.               </t>
  </si>
  <si>
    <t xml:space="preserve">Our Lady of Fatima University Inc.                </t>
  </si>
  <si>
    <t xml:space="preserve">SMA Inter Modal Services Inc.                     </t>
  </si>
  <si>
    <t xml:space="preserve">Quadco Corporation                                </t>
  </si>
  <si>
    <t xml:space="preserve">DRZ Precision Toolings, Inc.                      </t>
  </si>
  <si>
    <t xml:space="preserve">Pacific Paints (BOYSEN) Phils. Inc.               </t>
  </si>
  <si>
    <t xml:space="preserve">ACE-COR Medical Services Inc.                     </t>
  </si>
  <si>
    <t xml:space="preserve">Masterbatch Philippines Inc.                      </t>
  </si>
  <si>
    <t xml:space="preserve">Luis Auto Supply                                  </t>
  </si>
  <si>
    <t xml:space="preserve">Montosco Inc.                                     </t>
  </si>
  <si>
    <t xml:space="preserve">Cleanway Environmental Mgmt Sol Inc               </t>
  </si>
  <si>
    <t xml:space="preserve">Enerpro Marketing, Inc.                           </t>
  </si>
  <si>
    <t xml:space="preserve">Compresstech Resources Inc.                       </t>
  </si>
  <si>
    <t xml:space="preserve">Ferrotech Steel Corporation                       </t>
  </si>
  <si>
    <t xml:space="preserve">Herma Shipping &amp; Transport Corp.                  </t>
  </si>
  <si>
    <t xml:space="preserve">Herma Corporation                                 </t>
  </si>
  <si>
    <t xml:space="preserve">United Holdings Power Corp.                       </t>
  </si>
  <si>
    <t xml:space="preserve">Sterling Bank of Asia - Collections               </t>
  </si>
  <si>
    <t xml:space="preserve">PHILCHEMA, INC.                                   </t>
  </si>
  <si>
    <t xml:space="preserve">AMF Metal Industries Corporation                  </t>
  </si>
  <si>
    <t xml:space="preserve">URO Industrial Clinic Inc.                        </t>
  </si>
  <si>
    <t xml:space="preserve">Philippine Business for Social Progress Inc.      </t>
  </si>
  <si>
    <t xml:space="preserve">Hap Hing Marketing                                </t>
  </si>
  <si>
    <t xml:space="preserve">Tan Delta Electric Corporation                    </t>
  </si>
  <si>
    <t xml:space="preserve">Leonel Waste Management Corp.                     </t>
  </si>
  <si>
    <t xml:space="preserve">Oxfam                                             </t>
  </si>
  <si>
    <t xml:space="preserve">Netplay, Inc.                                     </t>
  </si>
  <si>
    <t xml:space="preserve">Kinetic Fluidtronics, Inc.                        </t>
  </si>
  <si>
    <t xml:space="preserve">Sonic Lighting Ele Sys Inc                        </t>
  </si>
  <si>
    <t xml:space="preserve">Inter-Island Information Systems                  </t>
  </si>
  <si>
    <t xml:space="preserve">City Government of Navotas                        </t>
  </si>
  <si>
    <t xml:space="preserve">PNTC Colleges, Inc.                               </t>
  </si>
  <si>
    <t xml:space="preserve">Megawide Construction Corp.                       </t>
  </si>
  <si>
    <t xml:space="preserve">City Government of Caloocan                       </t>
  </si>
  <si>
    <t xml:space="preserve">Concrete Solution Builders Supply                 </t>
  </si>
  <si>
    <t xml:space="preserve">Innovative Finds Corporation                      </t>
  </si>
  <si>
    <t xml:space="preserve">Labmate Pharma Inc.                               </t>
  </si>
  <si>
    <t xml:space="preserve">Kaufmann Pharma Inc.                              </t>
  </si>
  <si>
    <t xml:space="preserve">Vetmate Farma Corporation                         </t>
  </si>
  <si>
    <t xml:space="preserve">Corbridge Group Phils. Inc.                       </t>
  </si>
  <si>
    <t xml:space="preserve">ARC Refreshments Corporation                      </t>
  </si>
  <si>
    <t xml:space="preserve">Winner Signvertising, Inc.                        </t>
  </si>
  <si>
    <t xml:space="preserve">Spurway Enterprises                               </t>
  </si>
  <si>
    <t xml:space="preserve">NGC Medical Specialist Clinic, Inc.               </t>
  </si>
  <si>
    <t xml:space="preserve">EEI Corporation                                   </t>
  </si>
  <si>
    <t xml:space="preserve">Infoworx Incorporated                             </t>
  </si>
  <si>
    <t xml:space="preserve">Brandlines Enterprises Inc                        </t>
  </si>
  <si>
    <t xml:space="preserve">Gymboree Mktg Int'l Inc.                          </t>
  </si>
  <si>
    <t xml:space="preserve">Benby Enterprises Inc                             </t>
  </si>
  <si>
    <t xml:space="preserve">(PCH) - Manpa Transport Corporation               </t>
  </si>
  <si>
    <t xml:space="preserve">FRV Trucking                                      </t>
  </si>
  <si>
    <t xml:space="preserve">Constech Management Group Inc.                    </t>
  </si>
  <si>
    <t xml:space="preserve">La Filipina Uy Gongco Corporation                 </t>
  </si>
  <si>
    <t xml:space="preserve">Mama Tina Pasta Company, Inc.                     </t>
  </si>
  <si>
    <t xml:space="preserve">Phil. Foremost Milling Corp.-Feeds                </t>
  </si>
  <si>
    <t xml:space="preserve">Phil Leading Infinite Logistics Inc               </t>
  </si>
  <si>
    <t xml:space="preserve">Amigo Logistics Corporation                       </t>
  </si>
  <si>
    <t xml:space="preserve">Phil. Foremost Milling Corp.-Flour                </t>
  </si>
  <si>
    <t xml:space="preserve">Advanced Agrisolutions Phil., Inc.                </t>
  </si>
  <si>
    <t xml:space="preserve">Mega Cellular Network, Inc.                       </t>
  </si>
  <si>
    <t xml:space="preserve">OSM Citycars Inc.                                 </t>
  </si>
  <si>
    <t xml:space="preserve">Santeh Feeds Corporation                          </t>
  </si>
  <si>
    <t xml:space="preserve">(PCH) - M.J. Teng Enterprises Inc.                </t>
  </si>
  <si>
    <t>KOOLER INDUSTRIES INC</t>
  </si>
  <si>
    <t xml:space="preserve">Wyler Enterprises Inc.                            </t>
  </si>
  <si>
    <t xml:space="preserve">Greenkraft Corporation                            </t>
  </si>
  <si>
    <t xml:space="preserve">Greenstone Packaging Corporation                  </t>
  </si>
  <si>
    <t xml:space="preserve">Silicon Electrical Supply, Inc.                   </t>
  </si>
  <si>
    <t xml:space="preserve">Doxo Ingredients, Inc.                            </t>
  </si>
  <si>
    <t xml:space="preserve">Springfield Marketing                             </t>
  </si>
  <si>
    <t xml:space="preserve">Zeutica, Inc.                                     </t>
  </si>
  <si>
    <t xml:space="preserve">Maagir Farm Corporation                           </t>
  </si>
  <si>
    <t xml:space="preserve">G.E. Antonino, Inc.                               </t>
  </si>
  <si>
    <t xml:space="preserve">(PCH) - Metro Transporters                        </t>
  </si>
  <si>
    <t xml:space="preserve">St. Augustine Publications, Inc.                  </t>
  </si>
  <si>
    <t xml:space="preserve">Longhaul Inc.                                     </t>
  </si>
  <si>
    <t xml:space="preserve">Great Fresh Italian Servings Inc.                 </t>
  </si>
  <si>
    <t>Golden Visions Freight &amp; Cargo Handlers, Inc.</t>
  </si>
  <si>
    <t>New Golden City Builders &amp; Dev't. Corp.</t>
  </si>
  <si>
    <t>LC5 and Mach Enterprises, Inc.</t>
  </si>
  <si>
    <t>COZOZ Inc.</t>
  </si>
  <si>
    <t>Occidental Data Corporation</t>
  </si>
  <si>
    <t>SUNTRA INTERNATIONAL TRADING CO. LTD</t>
  </si>
  <si>
    <t>Chemical Research Products Industrial Sales, Inc.</t>
  </si>
  <si>
    <t>Roxas Food Ventures, Inc.</t>
  </si>
  <si>
    <t>Hi-Precision Diagnostic Center, Inc.</t>
  </si>
  <si>
    <t>Western Advertising and Construction, Inc.</t>
  </si>
  <si>
    <t>Accurate Printing, Inc.</t>
  </si>
  <si>
    <t>Petbowe Trading Corporation</t>
  </si>
  <si>
    <t>MAX.IDEAS CORPORATION</t>
  </si>
  <si>
    <t>NPK Medical Trading, Inc.</t>
  </si>
  <si>
    <t>Orient Cold Storage, Inc.</t>
  </si>
  <si>
    <t>ABS-CBN CORPORATION</t>
  </si>
  <si>
    <t>ABS-CBN Corporation-TOD</t>
  </si>
  <si>
    <t>ABS-CBN Lingkod Kapamilya Foundation Inc.</t>
  </si>
  <si>
    <t>Biosolutions International, Corp.</t>
  </si>
  <si>
    <t>JBE Human Providers Corporation</t>
  </si>
  <si>
    <t>ABS CBN Film Productions, Inc.</t>
  </si>
  <si>
    <t>BDM Enterprises, Inc.</t>
  </si>
  <si>
    <t>LTS Luminex Corporation</t>
  </si>
  <si>
    <t>Phenix Garuda Construction &amp; Dev't Corp.</t>
  </si>
  <si>
    <t>BRENT OIL CORP.</t>
  </si>
  <si>
    <t>Atlantic Plastic &amp; Metal Craft, Inc.</t>
  </si>
  <si>
    <t>Belman Compania Incorporada</t>
  </si>
  <si>
    <t>B.M. Domingo Motor Sales, Inc.</t>
  </si>
  <si>
    <t>ABS CBN Corporation - Maintenance</t>
  </si>
  <si>
    <t>Rosman Trucking</t>
  </si>
  <si>
    <t>A.M. GEOCONSULT &amp; ASSOCIATES INC.</t>
  </si>
  <si>
    <t>Golden Axle Cargo &amp; Heavy Lift Specialist</t>
  </si>
  <si>
    <t>CATHOLIC RELIEF SERVICES - USCCB</t>
  </si>
  <si>
    <t>Automobile Association Philippines</t>
  </si>
  <si>
    <t>Unicargo International Forwarding</t>
  </si>
  <si>
    <t>Lifeline Diagnostics Supplies, Inc.</t>
  </si>
  <si>
    <t>MOLINA AND SONS (PHILS.) INC.</t>
  </si>
  <si>
    <t>Manaloto Trucking Services, Inc.</t>
  </si>
  <si>
    <t>Bestload, Inc.</t>
  </si>
  <si>
    <t>TGServices, Inc.</t>
  </si>
  <si>
    <t>PHILSTAR DAILY, INC.</t>
  </si>
  <si>
    <t>LBS Technologies</t>
  </si>
  <si>
    <t>Colent Medical &amp; Graphic</t>
  </si>
  <si>
    <t>Progrocer Asia Inc.</t>
  </si>
  <si>
    <t>Hell Beverages Ltd.</t>
  </si>
  <si>
    <t>Raion International Corp.</t>
  </si>
  <si>
    <t>United Harvest Corp.</t>
  </si>
  <si>
    <t>Dallas Investigation &amp; Security Agency</t>
  </si>
  <si>
    <t>North Star Meat Merchants Inc.</t>
  </si>
  <si>
    <t>LAMCO PAPER PRODUCTS COMPANY INCORPORATED</t>
  </si>
  <si>
    <t>NUTRIFRESH CHICKEN TRADING CORPORATION</t>
  </si>
  <si>
    <t>LOLA LOLENGS FRESH CHICKEN CORPORATION</t>
  </si>
  <si>
    <t>FORMS INTERNATIONAL ENTERPRISES CORP</t>
  </si>
  <si>
    <t>JUSTRIGHT HEALTHCARE INC</t>
  </si>
  <si>
    <t>KIDSTYLE FASHION INC.</t>
  </si>
  <si>
    <t>J &amp; J INTER CONTINENTAL ENTERPRISES, INC.</t>
  </si>
  <si>
    <t>DELS APPAREL CORPORATION</t>
  </si>
  <si>
    <t>CHENG BAN YEK &amp; COMPANY INC.</t>
  </si>
  <si>
    <t>TESCO SERVICES INCORPORATED</t>
  </si>
  <si>
    <t>TRISTAR DRAGON LOGISTICS, INC</t>
  </si>
  <si>
    <t>ECONOMI ENTERPRISES, INC</t>
  </si>
  <si>
    <t>SG &amp; D GLOBAL TRANSPORT INC.</t>
  </si>
  <si>
    <t>EWT CORPORATION</t>
  </si>
  <si>
    <t>MITSUKOSHI MOTORS PHILS INC</t>
  </si>
  <si>
    <t>LTHFOOD INDUSTRIES INC.</t>
  </si>
  <si>
    <t>COSMIC TECH NOLOGIES INCORPORATED</t>
  </si>
  <si>
    <t>DE LOS SANTOS MEDICAL CENTER INC.</t>
  </si>
  <si>
    <t>PRIME PACIFIC FOODS CORPORATION</t>
  </si>
  <si>
    <t>ROTAFLEX CONSTRUCTION AND DEVELOPMENT CORPORATION</t>
  </si>
  <si>
    <t>UNITEC PIPE MFG. CORP.</t>
  </si>
  <si>
    <t>CIRCLELINE AUTOMATION CORPORATION</t>
  </si>
  <si>
    <t>TMC TOPLINE MANUFACTURING CORP.</t>
  </si>
  <si>
    <t>DIRECT LINE SALES UNLTD INC.</t>
  </si>
  <si>
    <t>FOTON MOTOR PHILIPPINES, INC.</t>
  </si>
  <si>
    <t>BRINKS PHILIPPINES INC.</t>
  </si>
  <si>
    <t>LEONG HUP (PHILIPPINES), INCORPORATED</t>
  </si>
  <si>
    <t>Oriental &amp; Motolite Marketing Corp.</t>
  </si>
  <si>
    <t>PHILIPPINE BATTERIES INC.</t>
  </si>
  <si>
    <t>HANDLINK INC.</t>
  </si>
  <si>
    <t xml:space="preserve">Northpoint, Inc. </t>
  </si>
  <si>
    <t>Mercury Battery lndustries, lnc</t>
  </si>
  <si>
    <t>Medgistix Corporation</t>
  </si>
  <si>
    <t>FASTEL SERVICES, INC.</t>
  </si>
  <si>
    <t>MCASIA FOODTRADE CORPORATION</t>
  </si>
  <si>
    <t>Dytantech Logistics Solutions Incorporated</t>
  </si>
  <si>
    <t>Hexagon Chemical Corporation</t>
  </si>
  <si>
    <t>EXXEL PRIME INT'L TRADING INC.</t>
  </si>
  <si>
    <t>BARTLE BEYL, INC.</t>
  </si>
  <si>
    <t>VICAN SECURITY SERVICES CORPORATION</t>
  </si>
  <si>
    <t>NEW IVEX MACHINERY CORPORATION</t>
  </si>
  <si>
    <t>BEWELL NUTRACEUTICALS CORPORATION</t>
  </si>
  <si>
    <t>DEUS INTERNATIONAL GLOBAL LOGISTICS INC.</t>
  </si>
  <si>
    <t>MCCORMICK PHILIPPINES, INC.</t>
  </si>
  <si>
    <t>Mega Soft Hygienic Products Inc.</t>
  </si>
  <si>
    <t xml:space="preserve">SYSU INTERNATIONAL, INC. </t>
  </si>
  <si>
    <t>TCL SUN INC.</t>
  </si>
  <si>
    <t>KPP POWERS COMMODITIES INC.</t>
  </si>
  <si>
    <t>DRAKESTER INCORPORATED</t>
  </si>
  <si>
    <t>LGS CB LOGISTICS CORPORATION</t>
  </si>
  <si>
    <t>CAMBRIDGE DAIRY INGREDIENTS INC.</t>
  </si>
  <si>
    <t>Paragon Communications Corp.</t>
  </si>
  <si>
    <t>Seno Hardware, Inc.</t>
  </si>
  <si>
    <t>Techbrokers Waste Management Systems Inc.</t>
  </si>
  <si>
    <t>CENIT LIGHTING PHILIPPINES, INC.</t>
  </si>
  <si>
    <t>ZENITH UNITED ELECTRIC CORPORATION</t>
  </si>
  <si>
    <t>PRISMA ELECTRICAL CONTROLS CORPORATION</t>
  </si>
  <si>
    <t xml:space="preserve">MEATPLUS TRADING CORP. </t>
  </si>
  <si>
    <t>Jackstones Properties Inc.</t>
  </si>
  <si>
    <t>PROESSENCES INC.</t>
  </si>
  <si>
    <t>Lawson Philippines, Inc.</t>
  </si>
  <si>
    <t>JETOUR AUTO PHIL INC.</t>
  </si>
  <si>
    <t>1Life Inc.</t>
  </si>
  <si>
    <t>PHILDEX INDUSTRIES &amp; DEV'T CORPORATION</t>
  </si>
  <si>
    <t xml:space="preserve">Blue Rock Aggregates Corp.                        </t>
  </si>
  <si>
    <t xml:space="preserve">Lineage transport Services                        </t>
  </si>
  <si>
    <t xml:space="preserve">Greenlee CP Electrical Corp.                      </t>
  </si>
  <si>
    <t xml:space="preserve">Anley Food Corp.                                  </t>
  </si>
  <si>
    <t xml:space="preserve">Ajes Trading Corp.                                </t>
  </si>
  <si>
    <t xml:space="preserve">Excel Quality                                     </t>
  </si>
  <si>
    <t xml:space="preserve">Guby Food Products Corporation                    </t>
  </si>
  <si>
    <t xml:space="preserve">Ranvin Marketing                                  </t>
  </si>
  <si>
    <t xml:space="preserve">Kaizan Vigan                                      </t>
  </si>
  <si>
    <t xml:space="preserve">Regal Intl Snack Food                             </t>
  </si>
  <si>
    <t xml:space="preserve">Global One Shuttle Servic                         </t>
  </si>
  <si>
    <t xml:space="preserve">APF Corporation                                   </t>
  </si>
  <si>
    <t xml:space="preserve">BENELCOR Manufacturing Inc.                       </t>
  </si>
  <si>
    <t xml:space="preserve">J-Channel Ingredients Corporation                 </t>
  </si>
  <si>
    <t xml:space="preserve">Hunts-URC                                         </t>
  </si>
  <si>
    <t xml:space="preserve">Mass V Group Inc.                                 </t>
  </si>
  <si>
    <t xml:space="preserve">NFF Industrial Corporation                        </t>
  </si>
  <si>
    <t xml:space="preserve">HBC Inc.                                          </t>
  </si>
  <si>
    <t xml:space="preserve">SL Development Const. Corp                        </t>
  </si>
  <si>
    <t xml:space="preserve">KCJT Group Inc.                                   </t>
  </si>
  <si>
    <t xml:space="preserve">Accent Micro Products Inc.                        </t>
  </si>
  <si>
    <t xml:space="preserve">Sen-Ger Transport                                 </t>
  </si>
  <si>
    <t xml:space="preserve">Eaglematrix Security Agency, Inc.                 </t>
  </si>
  <si>
    <t xml:space="preserve">Lotte Confectionery Pilipinas Corp                </t>
  </si>
  <si>
    <t xml:space="preserve">LF (Philippines), Inc. - LF Asia                  </t>
  </si>
  <si>
    <t xml:space="preserve">88 Logistics Company                              </t>
  </si>
  <si>
    <t xml:space="preserve">(PCH) - Onix Movers Corp.                         </t>
  </si>
  <si>
    <t xml:space="preserve">Rustan Supercenters Inc.                          </t>
  </si>
  <si>
    <t xml:space="preserve">Arch Haus Asia Consultants, Inc.                  </t>
  </si>
  <si>
    <t>Abyan Management Services Corp.</t>
  </si>
  <si>
    <t>Jiamin Cargo Express, Inc.</t>
  </si>
  <si>
    <t>RASA SURVEYING AND REALTY</t>
  </si>
  <si>
    <t>ADTEL, Inc.</t>
  </si>
  <si>
    <t>RED MAPLE MULTIPLE RESOURCES INC</t>
  </si>
  <si>
    <t xml:space="preserve">Armed Security                                    </t>
  </si>
  <si>
    <t xml:space="preserve">Hiyas Press Inc.                                  </t>
  </si>
  <si>
    <t xml:space="preserve">Zenshin System Corp.                              </t>
  </si>
  <si>
    <t xml:space="preserve">Polland Hopia                                     </t>
  </si>
  <si>
    <t xml:space="preserve">UKC Commercial Press Inc.                         </t>
  </si>
  <si>
    <t xml:space="preserve">AAP Lingkod Inc.                                  </t>
  </si>
  <si>
    <t xml:space="preserve">S.A. Goldon Phils. Corp.                          </t>
  </si>
  <si>
    <t xml:space="preserve">EMQ Transport                                     </t>
  </si>
  <si>
    <t xml:space="preserve">Hauser Solutions Inc.                             </t>
  </si>
  <si>
    <t xml:space="preserve">JOTOCO Corporation                                </t>
  </si>
  <si>
    <t xml:space="preserve">Petron Corporation - Vehicle Card                 </t>
  </si>
  <si>
    <t xml:space="preserve">PETRON CORP. Office of the Chairman               </t>
  </si>
  <si>
    <t xml:space="preserve">Petron Corporation                                </t>
  </si>
  <si>
    <t xml:space="preserve">Reseller Group                                    </t>
  </si>
  <si>
    <t xml:space="preserve">Petron Training School                            </t>
  </si>
  <si>
    <t xml:space="preserve">PETRON EN 3001648                                 </t>
  </si>
  <si>
    <t xml:space="preserve">Petron Corp.-CommercialServicesDept               </t>
  </si>
  <si>
    <t xml:space="preserve">Petron Business Planning &amp; Devt                   </t>
  </si>
  <si>
    <t xml:space="preserve">Petron HRMD Medical                               </t>
  </si>
  <si>
    <t xml:space="preserve">Petron GRCS Controllers Dept.                     </t>
  </si>
  <si>
    <t xml:space="preserve">Petron Operations Dept.                           </t>
  </si>
  <si>
    <t xml:space="preserve">Petron - Internal Audit                           </t>
  </si>
  <si>
    <t xml:space="preserve">Petron Supply Distribution                        </t>
  </si>
  <si>
    <t xml:space="preserve">Supply Operations Planning                        </t>
  </si>
  <si>
    <t xml:space="preserve">OVP-National Sales Division                       </t>
  </si>
  <si>
    <t xml:space="preserve">Petron Freeport Corporation                       </t>
  </si>
  <si>
    <t xml:space="preserve">Petron Corporation / Gasul                        </t>
  </si>
  <si>
    <t xml:space="preserve">Petron Corp. / Gasul Operations                   </t>
  </si>
  <si>
    <t xml:space="preserve">Petron Foundation - Prepaid                       </t>
  </si>
  <si>
    <t xml:space="preserve">Operations Services Department           </t>
  </si>
  <si>
    <t xml:space="preserve">Office Of The CFO                                 </t>
  </si>
  <si>
    <t xml:space="preserve">Petron Corporate Affairs                          </t>
  </si>
  <si>
    <t xml:space="preserve">Network Automation Group                          </t>
  </si>
  <si>
    <t xml:space="preserve">PETRON Corporation                                </t>
  </si>
  <si>
    <t xml:space="preserve">PETRON CORPORATION - TPABG                        </t>
  </si>
  <si>
    <t xml:space="preserve">Petron Corp.- PP Plant Division                   </t>
  </si>
  <si>
    <t xml:space="preserve">Petron Corporation – RNEM            </t>
  </si>
  <si>
    <t xml:space="preserve">Petron - MM and S/LPO OPS                         </t>
  </si>
  <si>
    <t xml:space="preserve">PETRON MINDANAO OPTNS      </t>
  </si>
  <si>
    <t xml:space="preserve">Petron Corp. CTSG-Corp. Safety &amp; Environment      </t>
  </si>
  <si>
    <t xml:space="preserve">CTESG-RNEM DEPARTMENT                             </t>
  </si>
  <si>
    <t xml:space="preserve">Petron Legal Department                           </t>
  </si>
  <si>
    <t xml:space="preserve">Petron - Property Management Group                </t>
  </si>
  <si>
    <t xml:space="preserve">Petron - Office Services                          </t>
  </si>
  <si>
    <t xml:space="preserve">Petron Supply Division                            </t>
  </si>
  <si>
    <t xml:space="preserve">Petron Treasurers Department                      </t>
  </si>
  <si>
    <t xml:space="preserve">Petron HRMD Talent and Dev.                       </t>
  </si>
  <si>
    <t xml:space="preserve">Luzon Reseller SSOS                               </t>
  </si>
  <si>
    <t>Petron Corporation-Bataan Refinery</t>
  </si>
  <si>
    <t>Petron Corporation - Marketing Division</t>
  </si>
  <si>
    <t>Petron Corp - Lubes and Greases</t>
  </si>
  <si>
    <t>Petron Corporation - Retail Business Group</t>
  </si>
  <si>
    <t>Petron Corporation-Visayas Operations</t>
  </si>
  <si>
    <t>Petron Corporation-Luzon Provincial Operations</t>
  </si>
  <si>
    <t>Petron Corp.-NLOBP-Harbor Center</t>
  </si>
  <si>
    <t>PETRON CORP-OFFICE OF THE PRESIDENT</t>
  </si>
  <si>
    <t xml:space="preserve">Marciano E. Masangkay                             </t>
  </si>
  <si>
    <t xml:space="preserve">Cecilia Y. Abelita                                </t>
  </si>
  <si>
    <t xml:space="preserve">Lirio P. Aguila                                   </t>
  </si>
  <si>
    <t xml:space="preserve">Alma V. Aquino                                    </t>
  </si>
  <si>
    <t xml:space="preserve">Apolonia A. Arcaira                               </t>
  </si>
  <si>
    <t xml:space="preserve">Robert C. Braganza                                </t>
  </si>
  <si>
    <t xml:space="preserve">Renato C. Bergado                                 </t>
  </si>
  <si>
    <t xml:space="preserve">Eduardo S. Casares                                </t>
  </si>
  <si>
    <t xml:space="preserve">Marina P. Costa                                   </t>
  </si>
  <si>
    <t xml:space="preserve">Edmundo L. De Matta                               </t>
  </si>
  <si>
    <t xml:space="preserve">Ma. Paz M. Castellano                             </t>
  </si>
  <si>
    <t xml:space="preserve">Kendrick O. Chua                                  </t>
  </si>
  <si>
    <t xml:space="preserve">Nenita D. Clamor                                  </t>
  </si>
  <si>
    <t xml:space="preserve">Armando N. Lorenzo                                </t>
  </si>
  <si>
    <t xml:space="preserve">Adriano B. Cruz Jr.                               </t>
  </si>
  <si>
    <t xml:space="preserve">Efren C. Nazareno                                 </t>
  </si>
  <si>
    <t xml:space="preserve">Teotimo Danao                                     </t>
  </si>
  <si>
    <t xml:space="preserve">Teofilo N. Pugeda                                 </t>
  </si>
  <si>
    <t xml:space="preserve">Julio R. De Quinto                                </t>
  </si>
  <si>
    <t xml:space="preserve">Timoteo P. Ramos                                  </t>
  </si>
  <si>
    <t xml:space="preserve">Nelson C. Del Mundo                               </t>
  </si>
  <si>
    <t xml:space="preserve">Betty D. Dela Torre                               </t>
  </si>
  <si>
    <t xml:space="preserve">Edgardo H. Diaz                                   </t>
  </si>
  <si>
    <t xml:space="preserve">Rosita F. Dizon                                   </t>
  </si>
  <si>
    <t xml:space="preserve">Anna Lou C. Enrile                                </t>
  </si>
  <si>
    <t xml:space="preserve">Sofronio S. Enriquez                              </t>
  </si>
  <si>
    <t xml:space="preserve">Anna Maria E. Favila                              </t>
  </si>
  <si>
    <t xml:space="preserve">Fernando Q. Fermin                                </t>
  </si>
  <si>
    <t xml:space="preserve">Raymundo M. Reyes                                 </t>
  </si>
  <si>
    <t xml:space="preserve">Jose C. Gabriel                                   </t>
  </si>
  <si>
    <t xml:space="preserve">Vicente D. Fermin                                 </t>
  </si>
  <si>
    <t xml:space="preserve">Remegio C. Godoy                                  </t>
  </si>
  <si>
    <t xml:space="preserve">Pacita A. Gruba                                   </t>
  </si>
  <si>
    <t xml:space="preserve">Julieta M. Pua                                    </t>
  </si>
  <si>
    <t xml:space="preserve">Pamela A. Gruba                                   </t>
  </si>
  <si>
    <t xml:space="preserve">Mary Grace P. Guballa                             </t>
  </si>
  <si>
    <t xml:space="preserve">Jorge A. Quintero                                 </t>
  </si>
  <si>
    <t xml:space="preserve">Cecilia B. Gutierez                               </t>
  </si>
  <si>
    <t xml:space="preserve">Cesar Roland Hermoso                              </t>
  </si>
  <si>
    <t xml:space="preserve">Renato Abrahan                                    </t>
  </si>
  <si>
    <t xml:space="preserve">Francisco R. Ignacio                              </t>
  </si>
  <si>
    <t xml:space="preserve">Bienvenido Claudio C. Atienza                     </t>
  </si>
  <si>
    <t xml:space="preserve">Dennis E. Jorvina                                 </t>
  </si>
  <si>
    <t xml:space="preserve">Manuel P. Caballero Jr.                           </t>
  </si>
  <si>
    <t xml:space="preserve">Willie G. Juinio                                  </t>
  </si>
  <si>
    <t xml:space="preserve">Zenaida F. Junsay                                 </t>
  </si>
  <si>
    <t xml:space="preserve">Fidelino M. Cruz                                  </t>
  </si>
  <si>
    <t xml:space="preserve">Aurora C. Lara                                    </t>
  </si>
  <si>
    <t xml:space="preserve">Kennedy L. Lee                                    </t>
  </si>
  <si>
    <t xml:space="preserve">Amir V. Lim                                       </t>
  </si>
  <si>
    <t xml:space="preserve">Senen T. Licardo                                  </t>
  </si>
  <si>
    <t xml:space="preserve">Aurora G. Liscano                                 </t>
  </si>
  <si>
    <t xml:space="preserve">Josefina M. Loresco                               </t>
  </si>
  <si>
    <t xml:space="preserve">Carmen D. Pena                                    </t>
  </si>
  <si>
    <t xml:space="preserve">Manuel R. Macam                                   </t>
  </si>
  <si>
    <t xml:space="preserve">Maria P. Satin                                    </t>
  </si>
  <si>
    <t xml:space="preserve">Eleanor B. Tan                                    </t>
  </si>
  <si>
    <t xml:space="preserve">Danilo A. Marasigan                               </t>
  </si>
  <si>
    <t xml:space="preserve">Perlita T. Villafuerte                            </t>
  </si>
  <si>
    <t xml:space="preserve">Teresita M. Montilla                              </t>
  </si>
  <si>
    <t xml:space="preserve">Reynaldo C. Villafuerte                           </t>
  </si>
  <si>
    <t xml:space="preserve">Librada P. Moran                                  </t>
  </si>
  <si>
    <t xml:space="preserve">Cecilio C. Villanueva Jr.                         </t>
  </si>
  <si>
    <t xml:space="preserve">Conchita S. Nachura                               </t>
  </si>
  <si>
    <t xml:space="preserve">Jose Monico Villanueva                            </t>
  </si>
  <si>
    <t xml:space="preserve">Bonifacio E. Nakpil                               </t>
  </si>
  <si>
    <t xml:space="preserve">Mita M. Villanueva                                </t>
  </si>
  <si>
    <t xml:space="preserve">Consolacion D. Yang                               </t>
  </si>
  <si>
    <t xml:space="preserve">Milagros Q. Navarro                               </t>
  </si>
  <si>
    <t xml:space="preserve">Elizabeth L. Bearis                               </t>
  </si>
  <si>
    <t xml:space="preserve">Miguel C. Ngo                                     </t>
  </si>
  <si>
    <t xml:space="preserve">Norma E. Geronimo                                 </t>
  </si>
  <si>
    <t xml:space="preserve">Liborio C. Pangan                                 </t>
  </si>
  <si>
    <t xml:space="preserve">Ma. Verniza D. Perez                              </t>
  </si>
  <si>
    <t xml:space="preserve">Cesar Padre                                       </t>
  </si>
  <si>
    <t xml:space="preserve">Carmelita O. Perlas                               </t>
  </si>
  <si>
    <t xml:space="preserve">Digna R. Padre                                    </t>
  </si>
  <si>
    <t xml:space="preserve">Ronald J. Pineda                                  </t>
  </si>
  <si>
    <t xml:space="preserve">Alberto Texon                                     </t>
  </si>
  <si>
    <t xml:space="preserve">Lourdes J. Sulit                                  </t>
  </si>
  <si>
    <t xml:space="preserve">Jaime C. Pua                                      </t>
  </si>
  <si>
    <t xml:space="preserve">Candelario Tan                                    </t>
  </si>
  <si>
    <t xml:space="preserve">Juan R. Pulido                                    </t>
  </si>
  <si>
    <t xml:space="preserve">Josephine P. Retirado                             </t>
  </si>
  <si>
    <t xml:space="preserve">Julio F. Revilla Jr.                              </t>
  </si>
  <si>
    <t xml:space="preserve">Abraham Ramon P. Rivera                           </t>
  </si>
  <si>
    <t xml:space="preserve">Veronica C. Rivera                                </t>
  </si>
  <si>
    <t xml:space="preserve">Teresita I. Rivera                                </t>
  </si>
  <si>
    <t xml:space="preserve">Fredewinda F. Robosa                              </t>
  </si>
  <si>
    <t xml:space="preserve">Antonio F. Robosa                                 </t>
  </si>
  <si>
    <t xml:space="preserve">Ernesto P. Roldan                                 </t>
  </si>
  <si>
    <t xml:space="preserve">Rolando Ronquillo                                 </t>
  </si>
  <si>
    <t xml:space="preserve">Carmen C. Ruffy                                   </t>
  </si>
  <si>
    <t xml:space="preserve">Agapito C. Samson                                 </t>
  </si>
  <si>
    <t xml:space="preserve">Arthur G. San Gabriel                             </t>
  </si>
  <si>
    <t xml:space="preserve">Reynaldo C. Santiago                              </t>
  </si>
  <si>
    <t xml:space="preserve">Castor C. Santiago                                </t>
  </si>
  <si>
    <t xml:space="preserve">Ricardo G. Wong                                   </t>
  </si>
  <si>
    <t xml:space="preserve">Felisa S. Santos                                  </t>
  </si>
  <si>
    <t xml:space="preserve">Angel L. Santos Jr.                               </t>
  </si>
  <si>
    <t xml:space="preserve">Emerita B. Vitor                                  </t>
  </si>
  <si>
    <t xml:space="preserve">Rogelio R. Sarmiento                              </t>
  </si>
  <si>
    <t xml:space="preserve">Wilfredo L. Viray                                 </t>
  </si>
  <si>
    <t xml:space="preserve">Rodolfo L. See                                    </t>
  </si>
  <si>
    <t xml:space="preserve">Rosauro Villanueva                                </t>
  </si>
  <si>
    <t xml:space="preserve">Jose H. Sy                                        </t>
  </si>
  <si>
    <t xml:space="preserve">Michael Syfargo                                   </t>
  </si>
  <si>
    <t xml:space="preserve">Edgar  Jocson                                     </t>
  </si>
  <si>
    <t xml:space="preserve">Janet DM Tan                                      </t>
  </si>
  <si>
    <t xml:space="preserve">Herbert Y. Yao                                    </t>
  </si>
  <si>
    <t xml:space="preserve">Alexander S. Tangco                               </t>
  </si>
  <si>
    <t xml:space="preserve">Ramon P. Torres                                   </t>
  </si>
  <si>
    <t xml:space="preserve">Ma. Gracia N. Licup                               </t>
  </si>
  <si>
    <t xml:space="preserve">Josephine Mae P. Ignacio                          </t>
  </si>
  <si>
    <t xml:space="preserve">Jaime P. Mendoza                                  </t>
  </si>
  <si>
    <t xml:space="preserve">Joseph Lim                                        </t>
  </si>
  <si>
    <t xml:space="preserve">Andres G. Manabo                                  </t>
  </si>
  <si>
    <t xml:space="preserve">Narciso Pagsisihan                                </t>
  </si>
  <si>
    <t xml:space="preserve">Manuel Pastor                                     </t>
  </si>
  <si>
    <t xml:space="preserve">Benedict Pe                                       </t>
  </si>
  <si>
    <t xml:space="preserve">Hian Hian Sy                                      </t>
  </si>
  <si>
    <t xml:space="preserve">Joselito V. Tangayan                              </t>
  </si>
  <si>
    <t xml:space="preserve">Caridad Garcia                                    </t>
  </si>
  <si>
    <t xml:space="preserve">Tommy Que                                         </t>
  </si>
  <si>
    <t xml:space="preserve">Roberto A. Acuna                                  </t>
  </si>
  <si>
    <t xml:space="preserve">Efren D. Bacani                                   </t>
  </si>
  <si>
    <t xml:space="preserve">Diosdado L. Cunanan                               </t>
  </si>
  <si>
    <t xml:space="preserve">Eduardo L. Dy                                     </t>
  </si>
  <si>
    <t xml:space="preserve">Consuelo E. Feliciano                             </t>
  </si>
  <si>
    <t xml:space="preserve">Adelaida Y. Gaddi                                 </t>
  </si>
  <si>
    <t xml:space="preserve">Ruby T. Galiza                                    </t>
  </si>
  <si>
    <t xml:space="preserve">Jose Nicolas P. Lao                               </t>
  </si>
  <si>
    <t xml:space="preserve">Michael L. Tan                                    </t>
  </si>
  <si>
    <t xml:space="preserve">Flordeliza D. Urmaza                              </t>
  </si>
  <si>
    <t xml:space="preserve">Corazon L. Leonardo                               </t>
  </si>
  <si>
    <t xml:space="preserve">Ofelia A. Leonardo                                </t>
  </si>
  <si>
    <t xml:space="preserve">Ferdinand C. Medina                               </t>
  </si>
  <si>
    <t xml:space="preserve">Felicisima M. Nangel                              </t>
  </si>
  <si>
    <t xml:space="preserve">Glenn P. Obrero                                   </t>
  </si>
  <si>
    <t xml:space="preserve">Jose Oconer                                       </t>
  </si>
  <si>
    <t xml:space="preserve">Julian Jose R. Olivas III                         </t>
  </si>
  <si>
    <t xml:space="preserve">Antonio P. Pascual                                </t>
  </si>
  <si>
    <t xml:space="preserve">Irene Pineda                                      </t>
  </si>
  <si>
    <t xml:space="preserve">Henry T. Yu                                       </t>
  </si>
  <si>
    <t xml:space="preserve">Jolly U. Zapata                                   </t>
  </si>
  <si>
    <t xml:space="preserve">Luz Taganas                                       </t>
  </si>
  <si>
    <t xml:space="preserve">Nestor C. Sotto                                   </t>
  </si>
  <si>
    <t xml:space="preserve">Julia V. Soriano                                  </t>
  </si>
  <si>
    <t xml:space="preserve">Hayde C. Alcazaren                                </t>
  </si>
  <si>
    <t xml:space="preserve">James T. Binoya                                   </t>
  </si>
  <si>
    <t xml:space="preserve">Emma S. Pascual                                   </t>
  </si>
  <si>
    <t xml:space="preserve">Lydia Y. Noble                                    </t>
  </si>
  <si>
    <t xml:space="preserve">Reynaldo R. Macasaet                              </t>
  </si>
  <si>
    <t xml:space="preserve">Maria D. Ceniza                                   </t>
  </si>
  <si>
    <t xml:space="preserve">Virgilia A. Dupa                                  </t>
  </si>
  <si>
    <t xml:space="preserve">Rizalina B. Cardenas                              </t>
  </si>
  <si>
    <t xml:space="preserve">Ferdinand Galope                                  </t>
  </si>
  <si>
    <t xml:space="preserve">Roberto B. Soncuya                                </t>
  </si>
  <si>
    <t xml:space="preserve">Mikael P. Jacob                                   </t>
  </si>
  <si>
    <t xml:space="preserve">Richard S.T. Santayana                            </t>
  </si>
  <si>
    <t xml:space="preserve">Noel P. Avenido                                   </t>
  </si>
  <si>
    <t xml:space="preserve">Eric C. Quano                                     </t>
  </si>
  <si>
    <t xml:space="preserve">Eugene W. Galang                                  </t>
  </si>
  <si>
    <t xml:space="preserve">Reuben Nicholas B. Yasay                          </t>
  </si>
  <si>
    <t xml:space="preserve">Delmond P. Mercado                                </t>
  </si>
  <si>
    <t xml:space="preserve">Glenn G. Alejandria                               </t>
  </si>
  <si>
    <t xml:space="preserve">Adriane P. Amor                                   </t>
  </si>
  <si>
    <t xml:space="preserve">Manolo M. Martinez                                </t>
  </si>
  <si>
    <t xml:space="preserve">Don R. Seguerra                                   </t>
  </si>
  <si>
    <t xml:space="preserve">Feliciano R. Balcos Jr.                           </t>
  </si>
  <si>
    <t xml:space="preserve">Lillian R. Belido                                 </t>
  </si>
  <si>
    <t xml:space="preserve">Susana M. Calalay                                 </t>
  </si>
  <si>
    <t xml:space="preserve">Zosimo L. Hallare                                 </t>
  </si>
  <si>
    <t xml:space="preserve">Emiliano M. Chavez Jr.                            </t>
  </si>
  <si>
    <t xml:space="preserve">Nellie M. Ilas                                    </t>
  </si>
  <si>
    <t xml:space="preserve">Pancho A. De Jesus                                </t>
  </si>
  <si>
    <t xml:space="preserve">Larry A. Dongallo                                 </t>
  </si>
  <si>
    <t xml:space="preserve">Ricardo Obligacion                                </t>
  </si>
  <si>
    <t xml:space="preserve">Vicente M. Javier                                 </t>
  </si>
  <si>
    <t xml:space="preserve">Teresita Guese                                    </t>
  </si>
  <si>
    <t xml:space="preserve">Emelia T. Tan                                     </t>
  </si>
  <si>
    <t xml:space="preserve">Wenifredo C. Marbibi                              </t>
  </si>
  <si>
    <t xml:space="preserve">Ricardo T.Tan                                     </t>
  </si>
  <si>
    <t xml:space="preserve">Marife Desiree F. Mendoza                         </t>
  </si>
  <si>
    <t xml:space="preserve">Henry P. Litam Jr.                                </t>
  </si>
  <si>
    <t xml:space="preserve">Antonio C. Sy                                     </t>
  </si>
  <si>
    <t xml:space="preserve">Emmanuel C. Vicente                               </t>
  </si>
  <si>
    <t xml:space="preserve">Juliana C. Vallestero                             </t>
  </si>
  <si>
    <t xml:space="preserve">Vicente B. Balmoja Jr.                            </t>
  </si>
  <si>
    <t xml:space="preserve">Nannette G. Barrameda                             </t>
  </si>
  <si>
    <t xml:space="preserve">Conrado S. Corral                                 </t>
  </si>
  <si>
    <t xml:space="preserve">Reynaldo B. Espiritu                              </t>
  </si>
  <si>
    <t xml:space="preserve">Lorenzo C. Ingusan                                </t>
  </si>
  <si>
    <t xml:space="preserve">Carlito B. Leoncio                                </t>
  </si>
  <si>
    <t xml:space="preserve">Leslie Ann L. Lucas                               </t>
  </si>
  <si>
    <t xml:space="preserve">Francisco P. Manalaysay                           </t>
  </si>
  <si>
    <t xml:space="preserve">Fred Mendoza                                      </t>
  </si>
  <si>
    <t xml:space="preserve">Oscar A. Misa                                     </t>
  </si>
  <si>
    <t xml:space="preserve">Hazel M. Resurreccion                             </t>
  </si>
  <si>
    <t xml:space="preserve">Cecila D. Villanueva                              </t>
  </si>
  <si>
    <t xml:space="preserve">Noel Abrahan                                      </t>
  </si>
  <si>
    <t xml:space="preserve">Felipe G. Acosta                                  </t>
  </si>
  <si>
    <t xml:space="preserve">Teresita D. Alega                                 </t>
  </si>
  <si>
    <t xml:space="preserve">Alberto P. Ambida Jr.                             </t>
  </si>
  <si>
    <t xml:space="preserve">Robert L. Aquino                                  </t>
  </si>
  <si>
    <t xml:space="preserve">Jose Caoibes III                                  </t>
  </si>
  <si>
    <t xml:space="preserve">Ofie Caracta                                      </t>
  </si>
  <si>
    <t xml:space="preserve">Laureano R. Caracta Jr.                           </t>
  </si>
  <si>
    <t xml:space="preserve">Cynthia M. Cervantes                              </t>
  </si>
  <si>
    <t xml:space="preserve">Edgar S. Chan                                     </t>
  </si>
  <si>
    <t xml:space="preserve">Maripena A. Colmenar                              </t>
  </si>
  <si>
    <t xml:space="preserve">Elvie R. Combalicer                               </t>
  </si>
  <si>
    <t xml:space="preserve">Vilma Combalicer                                  </t>
  </si>
  <si>
    <t xml:space="preserve">Amanda C. Coralde                                 </t>
  </si>
  <si>
    <t xml:space="preserve">Elenita P. Diwa                                   </t>
  </si>
  <si>
    <t xml:space="preserve">Romeo B. Dorado                                   </t>
  </si>
  <si>
    <t xml:space="preserve">Erwin Espeleta                                    </t>
  </si>
  <si>
    <t xml:space="preserve">Ulisis T. Jao                                     </t>
  </si>
  <si>
    <t xml:space="preserve">Hipolito B. Leoncio                               </t>
  </si>
  <si>
    <t xml:space="preserve">Ma. Victoria P. Lim                               </t>
  </si>
  <si>
    <t xml:space="preserve">Antonio A. Macasaet                               </t>
  </si>
  <si>
    <t xml:space="preserve">Virginia Malubay                                  </t>
  </si>
  <si>
    <t xml:space="preserve">Donato A. Manabo                                  </t>
  </si>
  <si>
    <t xml:space="preserve">Nicanor M. Manzano                                </t>
  </si>
  <si>
    <t xml:space="preserve">Ramon R. Martinez                                 </t>
  </si>
  <si>
    <t xml:space="preserve">Ma. Pamela P. Miguel                              </t>
  </si>
  <si>
    <t xml:space="preserve">Alfredo Obispo                                    </t>
  </si>
  <si>
    <t xml:space="preserve">Resurreccion Par                                  </t>
  </si>
  <si>
    <t xml:space="preserve">Any C. Pascua                                     </t>
  </si>
  <si>
    <t xml:space="preserve">Wilfred L. Pe                                     </t>
  </si>
  <si>
    <t xml:space="preserve">Miguel Perez                                      </t>
  </si>
  <si>
    <t xml:space="preserve">Marilyn B. Puzon                                  </t>
  </si>
  <si>
    <t xml:space="preserve">Jose Mari S. San Gabriel                          </t>
  </si>
  <si>
    <t xml:space="preserve">Rogelio E. Silang                                 </t>
  </si>
  <si>
    <t xml:space="preserve">Arsenio Sy                                        </t>
  </si>
  <si>
    <t xml:space="preserve">Florence B. Cesar                                 </t>
  </si>
  <si>
    <t xml:space="preserve">Ludovico F. Cesar                                 </t>
  </si>
  <si>
    <t xml:space="preserve">Romel Dadivas                                     </t>
  </si>
  <si>
    <t xml:space="preserve">Adelaida P. Yatco                                 </t>
  </si>
  <si>
    <t xml:space="preserve">Ronnie Dadivas                                    </t>
  </si>
  <si>
    <t xml:space="preserve">Leonita A. Dy Buco                                </t>
  </si>
  <si>
    <t xml:space="preserve">Fiador Enriquez                                   </t>
  </si>
  <si>
    <t xml:space="preserve">Lilia Uy Grino                                    </t>
  </si>
  <si>
    <t xml:space="preserve">Matthew James A. Viterbo                          </t>
  </si>
  <si>
    <t xml:space="preserve">Antonio Ortiz                                     </t>
  </si>
  <si>
    <t xml:space="preserve">Vicente Tionko                                    </t>
  </si>
  <si>
    <t xml:space="preserve">Joseph G. Abille                                  </t>
  </si>
  <si>
    <t xml:space="preserve">Ramon Shamon R. Abraham                           </t>
  </si>
  <si>
    <t xml:space="preserve">Lorenzo S. Anarcon                                </t>
  </si>
  <si>
    <t xml:space="preserve">Noemi L Andres                                    </t>
  </si>
  <si>
    <t xml:space="preserve">Joel S. Angeles                                   </t>
  </si>
  <si>
    <t xml:space="preserve">Asuncion Q. Ayson                                 </t>
  </si>
  <si>
    <t xml:space="preserve">Milagros Q. Ayson                                 </t>
  </si>
  <si>
    <t xml:space="preserve">Leodigario S. Baclig                              </t>
  </si>
  <si>
    <t xml:space="preserve">Julie G. Balatbat                                 </t>
  </si>
  <si>
    <t xml:space="preserve">Bella Benedicto                                   </t>
  </si>
  <si>
    <t xml:space="preserve">Jose Felix H. Bernardo                            </t>
  </si>
  <si>
    <t xml:space="preserve">Castor A. Bongco                                  </t>
  </si>
  <si>
    <t xml:space="preserve">Melito P. Bulan                                   </t>
  </si>
  <si>
    <t xml:space="preserve">Tony T. Camacho                                   </t>
  </si>
  <si>
    <t xml:space="preserve">Helie Cervano                                     </t>
  </si>
  <si>
    <t xml:space="preserve">Josefina G. Chua                                  </t>
  </si>
  <si>
    <t xml:space="preserve">Emmanuel S. Clemente                              </t>
  </si>
  <si>
    <t xml:space="preserve">Pompeyo R. Crisologo                              </t>
  </si>
  <si>
    <t xml:space="preserve">Eduardo L. De Guzman                              </t>
  </si>
  <si>
    <t xml:space="preserve">Rogelio P. De Guzman                              </t>
  </si>
  <si>
    <t xml:space="preserve">Everita M. De Leon                                </t>
  </si>
  <si>
    <t xml:space="preserve">Melinda C. De Leon                                </t>
  </si>
  <si>
    <t xml:space="preserve">Laura G. De Ocampo                                </t>
  </si>
  <si>
    <t xml:space="preserve">Teresita P. Del Rosario                           </t>
  </si>
  <si>
    <t xml:space="preserve">Lucy J. Diaz                                      </t>
  </si>
  <si>
    <t xml:space="preserve">Ferdinand V. Dysico                               </t>
  </si>
  <si>
    <t xml:space="preserve">Alfonso Elayba                                    </t>
  </si>
  <si>
    <t xml:space="preserve">Marcelo Enriquez                                  </t>
  </si>
  <si>
    <t xml:space="preserve">Ronald M. Esteban                                 </t>
  </si>
  <si>
    <t xml:space="preserve">Estrella P. Fernandez                             </t>
  </si>
  <si>
    <t xml:space="preserve">Arnold Ferrer                                     </t>
  </si>
  <si>
    <t xml:space="preserve">Jose G. Galiza Jr.                                </t>
  </si>
  <si>
    <t xml:space="preserve">Gina May T. Gallardo                              </t>
  </si>
  <si>
    <t xml:space="preserve">Godofredo Galvez                                  </t>
  </si>
  <si>
    <t xml:space="preserve">Rodrigo G. Ganzon                                 </t>
  </si>
  <si>
    <t xml:space="preserve">Desita Garcia                                     </t>
  </si>
  <si>
    <t xml:space="preserve">Ruth L. Garcia                                    </t>
  </si>
  <si>
    <t xml:space="preserve">Rogelio P. Gazmen                                 </t>
  </si>
  <si>
    <t xml:space="preserve">Norma G. Gotoc                                    </t>
  </si>
  <si>
    <t xml:space="preserve">Marina Lutgarda P. Guballa                        </t>
  </si>
  <si>
    <t xml:space="preserve">Bienvenido O. Herrera                             </t>
  </si>
  <si>
    <t xml:space="preserve">Renato D. Herrera                                 </t>
  </si>
  <si>
    <t xml:space="preserve">Jocelle Marie H. Hilario                          </t>
  </si>
  <si>
    <t xml:space="preserve">Estelita I. Hipolito                              </t>
  </si>
  <si>
    <t xml:space="preserve">Ofelia I. Huang                                   </t>
  </si>
  <si>
    <t xml:space="preserve">Rolando R. Huang                                  </t>
  </si>
  <si>
    <t xml:space="preserve">Crisostomo Ignacio                                </t>
  </si>
  <si>
    <t xml:space="preserve">Virgilio Javier                                   </t>
  </si>
  <si>
    <t xml:space="preserve">Rudy A. Joanino                                   </t>
  </si>
  <si>
    <t xml:space="preserve">Armand Kho                                        </t>
  </si>
  <si>
    <t xml:space="preserve">Herminio Lagamayo                                 </t>
  </si>
  <si>
    <t xml:space="preserve">Carlota D. Lapuz                                  </t>
  </si>
  <si>
    <t xml:space="preserve">Miguel A. Lazaro                                  </t>
  </si>
  <si>
    <t xml:space="preserve">Juliet O. Tanquieng                               </t>
  </si>
  <si>
    <t xml:space="preserve">Liana Leal                                        </t>
  </si>
  <si>
    <t xml:space="preserve">Michael V. Uy                                     </t>
  </si>
  <si>
    <t xml:space="preserve">Purita T. Lim                                     </t>
  </si>
  <si>
    <t xml:space="preserve">Eduardo E. Malaluan                               </t>
  </si>
  <si>
    <t xml:space="preserve">Lemuel Malaluan                                   </t>
  </si>
  <si>
    <t xml:space="preserve">Romeo S. Mariano                                  </t>
  </si>
  <si>
    <t xml:space="preserve">Armin Nepomuceno                                  </t>
  </si>
  <si>
    <t xml:space="preserve">Juan S. Nepomuceno                                </t>
  </si>
  <si>
    <t xml:space="preserve">Napoleon Valeriano                                </t>
  </si>
  <si>
    <t xml:space="preserve">Cesar G. Valle                                    </t>
  </si>
  <si>
    <t xml:space="preserve">Noel R. Vicencio                                  </t>
  </si>
  <si>
    <t xml:space="preserve">Conrado G. Ong                                    </t>
  </si>
  <si>
    <t xml:space="preserve">Elizabeth G. Victorio                             </t>
  </si>
  <si>
    <t xml:space="preserve">Guillermo Paguia                                  </t>
  </si>
  <si>
    <t xml:space="preserve">Jesselyn Ann P. Violago                           </t>
  </si>
  <si>
    <t xml:space="preserve">Enrique Quinto                                    </t>
  </si>
  <si>
    <t xml:space="preserve">Edmund Recto                                      </t>
  </si>
  <si>
    <t xml:space="preserve">Velrinoh A. Violago                               </t>
  </si>
  <si>
    <t xml:space="preserve">Clarita N. Reyes                                  </t>
  </si>
  <si>
    <t xml:space="preserve">Balbino S. Vistan                                 </t>
  </si>
  <si>
    <t xml:space="preserve">Erlinda V. Vistan                                 </t>
  </si>
  <si>
    <t xml:space="preserve">Emiliano C. Reyes                                 </t>
  </si>
  <si>
    <t xml:space="preserve">Ramon M. Reyes                                    </t>
  </si>
  <si>
    <t xml:space="preserve">Ramon R. Rodriguez                                </t>
  </si>
  <si>
    <t xml:space="preserve">Romeo M. Roque                                    </t>
  </si>
  <si>
    <t xml:space="preserve">Edwin M. San Diego                                </t>
  </si>
  <si>
    <t xml:space="preserve">Edward William S. Tan                             </t>
  </si>
  <si>
    <t xml:space="preserve">Pedro A. San Diego                                </t>
  </si>
  <si>
    <t xml:space="preserve">Arceli C. Tan                                     </t>
  </si>
  <si>
    <t xml:space="preserve">Roberto Santiago Jr.                              </t>
  </si>
  <si>
    <t xml:space="preserve">Josefino R. Santos                                </t>
  </si>
  <si>
    <t xml:space="preserve">Camilo G. Tabora                                  </t>
  </si>
  <si>
    <t xml:space="preserve">Eloisa D. Sarmiento                               </t>
  </si>
  <si>
    <t xml:space="preserve">Jeslito C. Seen                                   </t>
  </si>
  <si>
    <t xml:space="preserve">Gene Serrano                                      </t>
  </si>
  <si>
    <t xml:space="preserve">Mario J. Sinaguinan                               </t>
  </si>
  <si>
    <t xml:space="preserve">Jesus Benito P. Sison                             </t>
  </si>
  <si>
    <t xml:space="preserve">Tomas Vicente H. Tionko                           </t>
  </si>
  <si>
    <t xml:space="preserve">Adela M. Rivera                                   </t>
  </si>
  <si>
    <t xml:space="preserve">Brendo Ceniza                                     </t>
  </si>
  <si>
    <t xml:space="preserve">Walter A. Tan                                     </t>
  </si>
  <si>
    <t xml:space="preserve">Chester U. Lim                                    </t>
  </si>
  <si>
    <t xml:space="preserve">Johnson Herminio A. Tan                           </t>
  </si>
  <si>
    <t xml:space="preserve">Florentina G. Velandres                           </t>
  </si>
  <si>
    <t xml:space="preserve">Corazon Benin                                     </t>
  </si>
  <si>
    <t xml:space="preserve">Nicasio I. Alcantara                              </t>
  </si>
  <si>
    <t xml:space="preserve">Emmanuel M. Santos                                </t>
  </si>
  <si>
    <t xml:space="preserve">Leopoldo C. Tolentino Jr.                         </t>
  </si>
  <si>
    <t xml:space="preserve">Numeriano R. Cortez Jr.                           </t>
  </si>
  <si>
    <t xml:space="preserve">Gilberto B. Manlangit                             </t>
  </si>
  <si>
    <t xml:space="preserve">Leandro M. Javier                                 </t>
  </si>
  <si>
    <t xml:space="preserve">MVT Alliance Agri-Ventures Co.                    </t>
  </si>
  <si>
    <t xml:space="preserve">Ariel F. De Dios                                  </t>
  </si>
  <si>
    <t xml:space="preserve">Apollo Anthony D. Ang                             </t>
  </si>
  <si>
    <t xml:space="preserve">Dennis M Floro                                    </t>
  </si>
  <si>
    <t xml:space="preserve">Ma. Jocelyn L. Agustin                            </t>
  </si>
  <si>
    <t xml:space="preserve">Philip B. Llido                                   </t>
  </si>
  <si>
    <t xml:space="preserve">Jonas R. Aleonar                                  </t>
  </si>
  <si>
    <t xml:space="preserve">Roberto R. Yabes                                  </t>
  </si>
  <si>
    <t xml:space="preserve">Raquel DP. Santos                                 </t>
  </si>
  <si>
    <t xml:space="preserve">Juan Carlos G. Escuadro                           </t>
  </si>
  <si>
    <t xml:space="preserve">Nathaniel D. Buning                               </t>
  </si>
  <si>
    <t xml:space="preserve">Antoinette A. Lim                                 </t>
  </si>
  <si>
    <t xml:space="preserve">Augustine R. Matias                               </t>
  </si>
  <si>
    <t xml:space="preserve">Rafael R. Ledesma                                 </t>
  </si>
  <si>
    <t xml:space="preserve">Robert Coyuito Jr.                                </t>
  </si>
  <si>
    <t xml:space="preserve">Ramon B. Cardenas                                 </t>
  </si>
  <si>
    <t xml:space="preserve">Perpetuo M. De Claro                              </t>
  </si>
  <si>
    <t xml:space="preserve">Renee Veyret                                      </t>
  </si>
  <si>
    <t xml:space="preserve">Fahad A.I. Bin Bkheet                             </t>
  </si>
  <si>
    <t xml:space="preserve">Michael B. Cardenas                               </t>
  </si>
  <si>
    <t xml:space="preserve">Michelle Cardenas Swann                           </t>
  </si>
  <si>
    <t xml:space="preserve">Peter Sutherland                                  </t>
  </si>
  <si>
    <t xml:space="preserve">Ibrahim M. Al-Muhanna                             </t>
  </si>
  <si>
    <t xml:space="preserve">Saber Mansour                                     </t>
  </si>
  <si>
    <t xml:space="preserve">John Paul Cardenas                                </t>
  </si>
  <si>
    <t xml:space="preserve">Cornelia C. Cunanan                               </t>
  </si>
  <si>
    <t xml:space="preserve">Leon B. Herrera (INACTIVE)                        </t>
  </si>
  <si>
    <t xml:space="preserve">Nicholas K. Alipui                                </t>
  </si>
  <si>
    <t xml:space="preserve">Philip Alexander Adamson                          </t>
  </si>
  <si>
    <t xml:space="preserve">Jean-Claude Hue                                   </t>
  </si>
  <si>
    <t xml:space="preserve">Joseph A. Mussomeli                               </t>
  </si>
  <si>
    <t xml:space="preserve">Michael G. Say                                    </t>
  </si>
  <si>
    <t xml:space="preserve">Cards Business Group                              </t>
  </si>
  <si>
    <t xml:space="preserve">Eugene I. Acosta                                  </t>
  </si>
  <si>
    <t xml:space="preserve">Editha I. Alcantara                               </t>
  </si>
  <si>
    <t xml:space="preserve">Tomas I. Alcantara                                </t>
  </si>
  <si>
    <t xml:space="preserve">Marco C. Alcantara                                </t>
  </si>
  <si>
    <t xml:space="preserve">Conrad Alcantara                                  </t>
  </si>
  <si>
    <t xml:space="preserve">Marcos De Jesus                                   </t>
  </si>
  <si>
    <t xml:space="preserve">Premy Ann G. Beloy                                </t>
  </si>
  <si>
    <t xml:space="preserve">Gabriel H. Alcantara                              </t>
  </si>
  <si>
    <t xml:space="preserve">Anna Maria H. Alcantara                           </t>
  </si>
  <si>
    <t xml:space="preserve">Agnes J. Puig                                     </t>
  </si>
  <si>
    <t xml:space="preserve">Ramon P. Diokno                                   </t>
  </si>
  <si>
    <t xml:space="preserve">Leandro D. Javier                                 </t>
  </si>
  <si>
    <t xml:space="preserve">Esperidion D. Develos Jr.                         </t>
  </si>
  <si>
    <t xml:space="preserve">Alejandro Alcantara                               </t>
  </si>
  <si>
    <t xml:space="preserve">Sylvia M. Duque                                   </t>
  </si>
  <si>
    <t xml:space="preserve">Tirso G. Santillan, Jr.                           </t>
  </si>
  <si>
    <t xml:space="preserve">Marissa F. Concepcion                             </t>
  </si>
  <si>
    <t xml:space="preserve">Paulino G. Garcia                                 </t>
  </si>
  <si>
    <t xml:space="preserve">Rosvida A. Dominguez                              </t>
  </si>
  <si>
    <t xml:space="preserve">Joseph C. Nocos                                   </t>
  </si>
  <si>
    <t xml:space="preserve">Benjamin Z. Mabanta                               </t>
  </si>
  <si>
    <t xml:space="preserve">Ireneo U. Gacad Jr.                               </t>
  </si>
  <si>
    <t xml:space="preserve">Precilla Florentino                               </t>
  </si>
  <si>
    <t xml:space="preserve">Jude R. Santos                                    </t>
  </si>
  <si>
    <t xml:space="preserve">Steven G. Acayan                                  </t>
  </si>
  <si>
    <t xml:space="preserve">Thelma Y. Cunanan                                 </t>
  </si>
  <si>
    <t xml:space="preserve">Gregorio Araneta                                  </t>
  </si>
  <si>
    <t xml:space="preserve">Paul Aquino                                       </t>
  </si>
  <si>
    <t xml:space="preserve">Delfin Lazaro                                     </t>
  </si>
  <si>
    <t xml:space="preserve">Rufino Bomasang                                   </t>
  </si>
  <si>
    <t xml:space="preserve">Francis De Borja                                  </t>
  </si>
  <si>
    <t xml:space="preserve">Cesar F. Tapia                                    </t>
  </si>
  <si>
    <t xml:space="preserve">Reynalodo G. David                                </t>
  </si>
  <si>
    <t xml:space="preserve">Jose A. Gangan                                    </t>
  </si>
  <si>
    <t xml:space="preserve">Luis Sergio Ortiz                                 </t>
  </si>
  <si>
    <t xml:space="preserve">Rufo B. Colayco                                   </t>
  </si>
  <si>
    <t xml:space="preserve">Vitaliano Nanagas                                 </t>
  </si>
  <si>
    <t xml:space="preserve">Ricardo L. Coscolluela                            </t>
  </si>
  <si>
    <t xml:space="preserve">Antolin M. Oreta, Jr.                             </t>
  </si>
  <si>
    <t xml:space="preserve">Philip Tuazon                                     </t>
  </si>
  <si>
    <t xml:space="preserve">Raymond Moreno                                    </t>
  </si>
  <si>
    <t xml:space="preserve">Angelina Rivera                                   </t>
  </si>
  <si>
    <t xml:space="preserve">Jose Luis Moreno                                  </t>
  </si>
  <si>
    <t xml:space="preserve">Raymond John Romero                               </t>
  </si>
  <si>
    <t xml:space="preserve">Edilberto Tuazon                                  </t>
  </si>
  <si>
    <t xml:space="preserve">Arturo B. Diago, Jr.                              </t>
  </si>
  <si>
    <t xml:space="preserve">Seiichi Kimoto                                    </t>
  </si>
  <si>
    <t xml:space="preserve">Ma. Socorro J. Ramirez                            </t>
  </si>
  <si>
    <t xml:space="preserve">Ben Santos                                        </t>
  </si>
  <si>
    <t xml:space="preserve">Maya Krishnan                                     </t>
  </si>
  <si>
    <t xml:space="preserve">Alu Suarez                                        </t>
  </si>
  <si>
    <t xml:space="preserve">Ariel De Borja                                    </t>
  </si>
  <si>
    <t xml:space="preserve">Jonas T. Socias                                   </t>
  </si>
  <si>
    <t xml:space="preserve">Phillip B. Llido                                  </t>
  </si>
  <si>
    <t xml:space="preserve">Nina V. Del Mundo                                 </t>
  </si>
  <si>
    <t xml:space="preserve">Mary Rose L. Moreno                               </t>
  </si>
  <si>
    <t xml:space="preserve">Raymond John L. Moreno                            </t>
  </si>
  <si>
    <t xml:space="preserve">Benzi Chai                                        </t>
  </si>
  <si>
    <t xml:space="preserve">Maria Cecilia T. Lim                              </t>
  </si>
  <si>
    <t xml:space="preserve">Agnes P. Ligot                                    </t>
  </si>
  <si>
    <t xml:space="preserve">Luis A. Galang                                    </t>
  </si>
  <si>
    <t xml:space="preserve">Franco A. Jayme                                   </t>
  </si>
  <si>
    <t xml:space="preserve">Rolando Chy                                       </t>
  </si>
  <si>
    <t xml:space="preserve">Pops Fernandez                                    </t>
  </si>
  <si>
    <t xml:space="preserve">Rosalinda R. Villaluz                             </t>
  </si>
  <si>
    <t xml:space="preserve">Danny H. Diy                                      </t>
  </si>
  <si>
    <t xml:space="preserve">Susan Carag                                       </t>
  </si>
  <si>
    <t xml:space="preserve">Jay Francis Santos                                </t>
  </si>
  <si>
    <t xml:space="preserve">Jose Camus                                        </t>
  </si>
  <si>
    <t xml:space="preserve">Luis F. Alejandro                                 </t>
  </si>
  <si>
    <t xml:space="preserve">Atty. Greg Vega                                   </t>
  </si>
  <si>
    <t xml:space="preserve">Policarpio Pau                                    </t>
  </si>
  <si>
    <t xml:space="preserve">Maricar Quizon                                    </t>
  </si>
  <si>
    <t xml:space="preserve">Danilo V. Roleda                                  </t>
  </si>
  <si>
    <t xml:space="preserve">Jaime B. Briones                                  </t>
  </si>
  <si>
    <t xml:space="preserve">Hosifil Viniegra                                  </t>
  </si>
  <si>
    <t xml:space="preserve">Danilo Morales                                    </t>
  </si>
  <si>
    <t xml:space="preserve">Fouzi Ali Bondagjy                                </t>
  </si>
  <si>
    <t xml:space="preserve">Rolando Austria                                   </t>
  </si>
  <si>
    <t xml:space="preserve">BMW Car Club                                      </t>
  </si>
  <si>
    <t xml:space="preserve">Jasper Jean Services Inc.                         </t>
  </si>
  <si>
    <t xml:space="preserve">Vieto Racho                                       </t>
  </si>
  <si>
    <t xml:space="preserve">Joyce Faye L. Majabague                           </t>
  </si>
  <si>
    <t xml:space="preserve">Andy Roxas                                        </t>
  </si>
  <si>
    <t xml:space="preserve">Ma. Raides Boiser                                 </t>
  </si>
  <si>
    <t xml:space="preserve">Jose Cris I. Valencia                             </t>
  </si>
  <si>
    <t xml:space="preserve">Thomas Jefferson M. De Leon                       </t>
  </si>
  <si>
    <t xml:space="preserve">Wilfredo M. Abogando                              </t>
  </si>
  <si>
    <t xml:space="preserve">Ronald Luis S. Goseco                             </t>
  </si>
  <si>
    <t xml:space="preserve">Edwin R. Ylezcupidez                              </t>
  </si>
  <si>
    <t xml:space="preserve">Leon B. Herrera                                   </t>
  </si>
  <si>
    <t xml:space="preserve">Arsenio Locsin                                    </t>
  </si>
  <si>
    <t xml:space="preserve">Nissan X-Trail Promo Prepaid                      </t>
  </si>
  <si>
    <t xml:space="preserve">Caesar N. Claudio                                 </t>
  </si>
  <si>
    <t xml:space="preserve">Petron BMW Asean Summit                           </t>
  </si>
  <si>
    <t xml:space="preserve">Lance Gokongwei                                   </t>
  </si>
  <si>
    <t xml:space="preserve">Mr. Jose Leviste                                  </t>
  </si>
  <si>
    <t xml:space="preserve">Wilfrido B. Villarama                             </t>
  </si>
  <si>
    <t xml:space="preserve">Gerardo Bacarro                                   </t>
  </si>
  <si>
    <t xml:space="preserve">Rafael G. Estrada                                 </t>
  </si>
  <si>
    <t xml:space="preserve">Roberto Martin Nievera                            </t>
  </si>
  <si>
    <t xml:space="preserve">Jose Arnulfo A. Veloso                            </t>
  </si>
  <si>
    <t xml:space="preserve">Emmanuel E. Erana                                 </t>
  </si>
  <si>
    <t xml:space="preserve">Lubin B. Nepomuceno                               </t>
  </si>
  <si>
    <t xml:space="preserve">Susan Y. Yu                                       </t>
  </si>
  <si>
    <t xml:space="preserve">Vinnie James S. Yu                                </t>
  </si>
  <si>
    <t xml:space="preserve">Ramon S. Ang                                      </t>
  </si>
  <si>
    <t xml:space="preserve">Eduardo M. Cojuanco, Jr.                          </t>
  </si>
  <si>
    <t xml:space="preserve">Jose Pardo                                        </t>
  </si>
  <si>
    <t xml:space="preserve">Stephanie Tambunting                              </t>
  </si>
  <si>
    <t xml:space="preserve">Eduardo E. Noel                                   </t>
  </si>
  <si>
    <t xml:space="preserve">Sec. Jose Rene D. Almendras                       </t>
  </si>
  <si>
    <t xml:space="preserve">Enrique L. Yusingco                               </t>
  </si>
  <si>
    <t xml:space="preserve">Artemio V. Panganiban                             </t>
  </si>
  <si>
    <t xml:space="preserve">Napoleon L. Nazareno                              </t>
  </si>
  <si>
    <t xml:space="preserve">Archie King                                       </t>
  </si>
  <si>
    <t xml:space="preserve">Sen. Francis G. Escudero                          </t>
  </si>
  <si>
    <t xml:space="preserve">Jose Noli P. Swann                                </t>
  </si>
  <si>
    <t xml:space="preserve">R.S. Ang                                          </t>
  </si>
  <si>
    <t xml:space="preserve">Mr. Ernesto Maceda                                </t>
  </si>
  <si>
    <t xml:space="preserve">Ramon Tulfo                                       </t>
  </si>
  <si>
    <t xml:space="preserve">Archie B. Gupalor                                 </t>
  </si>
  <si>
    <t xml:space="preserve">Justin James D. Go                                </t>
  </si>
  <si>
    <t xml:space="preserve">Jesus S. Chua                                     </t>
  </si>
  <si>
    <t xml:space="preserve">Teresita T. Tanjangco                             </t>
  </si>
  <si>
    <t xml:space="preserve">Jacobo Tristan Zobel                              </t>
  </si>
  <si>
    <t xml:space="preserve">Margarito B. Teves                                </t>
  </si>
  <si>
    <t>Bianca Cristina Zobel Warns</t>
  </si>
  <si>
    <t>Office of Senator Joseph Victor G. Ejercito</t>
  </si>
  <si>
    <t>Office of Senator Risa Hontiveros</t>
  </si>
  <si>
    <t>Ma. Elizabeth G. Morales</t>
  </si>
  <si>
    <t>CAROLINA N. VILLAVICENCIO</t>
  </si>
  <si>
    <t>RAMIRO N. VILLAVICENCIO</t>
  </si>
  <si>
    <t>MARIA TERESITA TAMBUNTING</t>
  </si>
  <si>
    <t>Arlene Pensotes Vano</t>
  </si>
  <si>
    <t>Faithworks Gas Station, Inc.</t>
  </si>
  <si>
    <t>Rockmstar Holdings, Corp.</t>
  </si>
  <si>
    <t>RCTR Corporation</t>
  </si>
  <si>
    <t xml:space="preserve">Adelaido A. Ros                                   </t>
  </si>
  <si>
    <t xml:space="preserve">Alvin Christopher J Becina                        </t>
  </si>
  <si>
    <t xml:space="preserve">Aileen Fatima B. Valera                           </t>
  </si>
  <si>
    <t xml:space="preserve">Bernard E. Pacia                                  </t>
  </si>
  <si>
    <t xml:space="preserve">Edsel Nichols R. Alcares                          </t>
  </si>
  <si>
    <t xml:space="preserve">Eric Pedro L. Gepitulan                           </t>
  </si>
  <si>
    <t xml:space="preserve">Gladwyn E. Bacena                                 </t>
  </si>
  <si>
    <t xml:space="preserve">Odon G. Galido                                    </t>
  </si>
  <si>
    <t xml:space="preserve">Ronnie C. Rodriguez                               </t>
  </si>
  <si>
    <t xml:space="preserve">Richard L. Lonzaga                                </t>
  </si>
  <si>
    <t xml:space="preserve">Raymund S. Infante                                </t>
  </si>
  <si>
    <t xml:space="preserve">Romeo V. Aquino                                   </t>
  </si>
  <si>
    <t xml:space="preserve">Ramon V. Cruz                                     </t>
  </si>
  <si>
    <t xml:space="preserve">Virgilio V. Centeno                               </t>
  </si>
  <si>
    <t xml:space="preserve">Wilfredo S. Toledo                                </t>
  </si>
  <si>
    <t xml:space="preserve">Rommel B. Remulla                                 </t>
  </si>
  <si>
    <t xml:space="preserve">Alexander M. Asuncion                             </t>
  </si>
  <si>
    <t xml:space="preserve">Brian M. Valenciano                               </t>
  </si>
  <si>
    <t xml:space="preserve">Mitchell R. Saldana                               </t>
  </si>
  <si>
    <t xml:space="preserve">Noel C. Viloria                                   </t>
  </si>
  <si>
    <t xml:space="preserve">Anthony F. Machacon                               </t>
  </si>
  <si>
    <t xml:space="preserve">Arnold G. Nolasco                                 </t>
  </si>
  <si>
    <t xml:space="preserve">Arie A. Avenasa                                   </t>
  </si>
  <si>
    <t xml:space="preserve">Jonathan L. Yap                                   </t>
  </si>
  <si>
    <t xml:space="preserve">Benjamin N. Carabana Jr.                          </t>
  </si>
  <si>
    <t xml:space="preserve">Isagani G. Cacnio                                 </t>
  </si>
  <si>
    <t xml:space="preserve">Wilfred R. Radan                                  </t>
  </si>
  <si>
    <t xml:space="preserve">Manuel P. Enriquez                                </t>
  </si>
  <si>
    <t xml:space="preserve">Joseleo J. Jiro                                   </t>
  </si>
  <si>
    <t xml:space="preserve">Jimmy F. Trazo                                    </t>
  </si>
  <si>
    <t xml:space="preserve">Mark Anthony C. Lopez                             </t>
  </si>
  <si>
    <t xml:space="preserve">Joselito O. Pojol                                 </t>
  </si>
  <si>
    <t xml:space="preserve">Reynante C. D. Fernandez                          </t>
  </si>
  <si>
    <t xml:space="preserve">Leon D. Buitizon                                  </t>
  </si>
  <si>
    <t xml:space="preserve">Noel V. Tanglao                                   </t>
  </si>
  <si>
    <t xml:space="preserve">Antonio S.Santos                                  </t>
  </si>
  <si>
    <t xml:space="preserve">Benjamin M. Santos                                </t>
  </si>
  <si>
    <t xml:space="preserve">Conrad C. Capule                                  </t>
  </si>
  <si>
    <t xml:space="preserve">Arjun J. Socco                                    </t>
  </si>
  <si>
    <t xml:space="preserve">Jose D. Palafox                                   </t>
  </si>
  <si>
    <t xml:space="preserve">Nico S. Pongos                                    </t>
  </si>
  <si>
    <t xml:space="preserve">Vernon M. Francisco                               </t>
  </si>
  <si>
    <t xml:space="preserve">Bernabe L. Magat                                  </t>
  </si>
  <si>
    <t xml:space="preserve">Reynald S. Nabong                                 </t>
  </si>
  <si>
    <t xml:space="preserve">Ronald del Rosario                                </t>
  </si>
  <si>
    <t xml:space="preserve">Osias Mativo                                      </t>
  </si>
  <si>
    <t xml:space="preserve">Ronald M. Yabut                                   </t>
  </si>
  <si>
    <t xml:space="preserve">Allan V. Peczon                                   </t>
  </si>
  <si>
    <t xml:space="preserve">Reginaldo R. Tarrosa                              </t>
  </si>
  <si>
    <t xml:space="preserve">Michael G. Relativo                               </t>
  </si>
  <si>
    <t xml:space="preserve">Geoff L. Chavez                                   </t>
  </si>
  <si>
    <t xml:space="preserve">William N. Romero                                 </t>
  </si>
  <si>
    <t xml:space="preserve">Charmaine V. Canillas                             </t>
  </si>
  <si>
    <t xml:space="preserve">Miguel V. Angeles                                 </t>
  </si>
  <si>
    <t xml:space="preserve">Jose K. Campos Jr.                                </t>
  </si>
  <si>
    <t xml:space="preserve">Rey B. Madelar                                    </t>
  </si>
  <si>
    <t xml:space="preserve">Melquiades M. del Mundo Jr.                       </t>
  </si>
  <si>
    <t xml:space="preserve">Edwin L. Allenegui                                </t>
  </si>
  <si>
    <t xml:space="preserve">Leovigildo Eric D. de Leon                        </t>
  </si>
  <si>
    <t xml:space="preserve">Fernando S. Magnayon                              </t>
  </si>
  <si>
    <t xml:space="preserve">Roberto Marcello I.Medina                         </t>
  </si>
  <si>
    <t xml:space="preserve">Ramon P. Mendoza                                  </t>
  </si>
  <si>
    <t xml:space="preserve">Noel C. Gonzales                                  </t>
  </si>
  <si>
    <t xml:space="preserve">Armand M. Zafra                                   </t>
  </si>
  <si>
    <t xml:space="preserve">Christian Carlo J. Quiaoit                        </t>
  </si>
  <si>
    <t xml:space="preserve">Norman P. Lazaro                                  </t>
  </si>
  <si>
    <t xml:space="preserve">V. Ramoncito P. Malilin                           </t>
  </si>
  <si>
    <t xml:space="preserve">Jose Ricardo T. Gabriel                           </t>
  </si>
  <si>
    <t xml:space="preserve">Ligaya R. Santos                                  </t>
  </si>
  <si>
    <t xml:space="preserve">Conrado S. Rivera                                 </t>
  </si>
  <si>
    <t xml:space="preserve">Ma. Rosario P. Sanchez                            </t>
  </si>
  <si>
    <t xml:space="preserve">Allen C. Pua                                      </t>
  </si>
  <si>
    <t xml:space="preserve">Allan D. Aloba                                    </t>
  </si>
  <si>
    <t xml:space="preserve">Allan O. Acuna                                    </t>
  </si>
  <si>
    <t xml:space="preserve">Anthony Jay R. Ricafort                           </t>
  </si>
  <si>
    <t xml:space="preserve">Armando V. Fuentes Jr.                            </t>
  </si>
  <si>
    <t xml:space="preserve">Benjamin A. Atayde                                </t>
  </si>
  <si>
    <t xml:space="preserve">Constancio D. Arabejo                             </t>
  </si>
  <si>
    <t xml:space="preserve">Conrad T. Balbin                                  </t>
  </si>
  <si>
    <t xml:space="preserve">Edwin M. Jose                                     </t>
  </si>
  <si>
    <t xml:space="preserve">Erwin Q. Quejano                                  </t>
  </si>
  <si>
    <t xml:space="preserve">Francisco T. Bautista                             </t>
  </si>
  <si>
    <t xml:space="preserve">Raul Chito M. Bautista                            </t>
  </si>
  <si>
    <t xml:space="preserve">Joselito G. de Jesus                              </t>
  </si>
  <si>
    <t xml:space="preserve">John S. Pineda                                    </t>
  </si>
  <si>
    <t xml:space="preserve">Joseph T. Allera                                  </t>
  </si>
  <si>
    <t xml:space="preserve">Paul M. Clemente                                  </t>
  </si>
  <si>
    <t xml:space="preserve">Quirino G. Alviar                                 </t>
  </si>
  <si>
    <t xml:space="preserve">Renato D. delos Reyes                             </t>
  </si>
  <si>
    <t xml:space="preserve">Alvic T. Alfafara                                 </t>
  </si>
  <si>
    <t xml:space="preserve">Pedro V. Jayme                                    </t>
  </si>
  <si>
    <t xml:space="preserve">Pacheco M. Romero                                 </t>
  </si>
  <si>
    <t xml:space="preserve">Alan T. Gandionco                                 </t>
  </si>
  <si>
    <t xml:space="preserve">Celso Noel M. Cabahug                             </t>
  </si>
  <si>
    <t xml:space="preserve">Ernesto Jose P. Lumayno                           </t>
  </si>
  <si>
    <t xml:space="preserve">Jesus Tadeo M. Manuel                             </t>
  </si>
  <si>
    <t xml:space="preserve">Steve S. del Mar                                  </t>
  </si>
  <si>
    <t xml:space="preserve">Alexander B. Amores                               </t>
  </si>
  <si>
    <t xml:space="preserve">Nolan L. Rada                                     </t>
  </si>
  <si>
    <t xml:space="preserve">Benjie G. Canoy                                   </t>
  </si>
  <si>
    <t xml:space="preserve">Ma. Fe M. Reyes                                   </t>
  </si>
  <si>
    <t xml:space="preserve">Ma. Rowena O. Cortez                              </t>
  </si>
  <si>
    <t xml:space="preserve">Pablo H. Espiritu Jr                              </t>
  </si>
  <si>
    <t xml:space="preserve">Noel L. de Pano                                   </t>
  </si>
  <si>
    <t xml:space="preserve">Benjamin S. Guanzon Jr                            </t>
  </si>
  <si>
    <t xml:space="preserve">Raymond C. Borromeo                               </t>
  </si>
  <si>
    <t xml:space="preserve">Ruel C. Ozaeta                                    </t>
  </si>
  <si>
    <t xml:space="preserve">Adeneo D. Manalo                                  </t>
  </si>
  <si>
    <t xml:space="preserve">Julieta L. Ventigan                               </t>
  </si>
  <si>
    <t xml:space="preserve">Robert E. Luz                                     </t>
  </si>
  <si>
    <t xml:space="preserve">Errol U. Collado                                  </t>
  </si>
  <si>
    <t xml:space="preserve">Rolando B. Salonga                                </t>
  </si>
  <si>
    <t xml:space="preserve">Emmanuel T. Tatoy                                 </t>
  </si>
  <si>
    <t xml:space="preserve">Raymundo T. Tan                                   </t>
  </si>
  <si>
    <t xml:space="preserve">Joycelynn R. Palermo                              </t>
  </si>
  <si>
    <t xml:space="preserve">Ricardo B. Go                                     </t>
  </si>
  <si>
    <t xml:space="preserve">Melquiades V. del Mundo Jr.                       </t>
  </si>
  <si>
    <t xml:space="preserve">Charlton R. Dautil                                </t>
  </si>
  <si>
    <t xml:space="preserve">Isagani G. Cacnio Jr                              </t>
  </si>
  <si>
    <t xml:space="preserve">Ariel A. Avenasa                                  </t>
  </si>
  <si>
    <t xml:space="preserve">Elizabeth D. Antonio                              </t>
  </si>
  <si>
    <t xml:space="preserve">Berjulia B. Natanauan                             </t>
  </si>
  <si>
    <t xml:space="preserve">Estelita C. Panganiban                            </t>
  </si>
  <si>
    <t xml:space="preserve">Ma. Arlene M. Jose                                </t>
  </si>
  <si>
    <t xml:space="preserve">Armando E. Hipolito                               </t>
  </si>
  <si>
    <t xml:space="preserve">Agustina C. Moralde                               </t>
  </si>
  <si>
    <t xml:space="preserve">Rodrigo G. Ortiz                                  </t>
  </si>
  <si>
    <t xml:space="preserve">Ma. Cristina B. Andal                             </t>
  </si>
  <si>
    <t xml:space="preserve">Rebecca D. Demetrio                               </t>
  </si>
  <si>
    <t xml:space="preserve">Medina B. Suero                                   </t>
  </si>
  <si>
    <t xml:space="preserve">Ma. Asuncion F. Ramirez                           </t>
  </si>
  <si>
    <t xml:space="preserve">Homer R. Ramolete                                 </t>
  </si>
  <si>
    <t xml:space="preserve">Norma P. Allorde                                  </t>
  </si>
  <si>
    <t xml:space="preserve">Agnes L. Baniqued                                 </t>
  </si>
  <si>
    <t xml:space="preserve">Ma. Eloisa L. Araullo                             </t>
  </si>
  <si>
    <t xml:space="preserve">Pricilla R. Ramos                                 </t>
  </si>
  <si>
    <t xml:space="preserve">Felimon E. Antiporta                              </t>
  </si>
  <si>
    <t xml:space="preserve">Jacinto B. Dela Cruz                              </t>
  </si>
  <si>
    <t xml:space="preserve">Robert Frederick P. Lim                           </t>
  </si>
  <si>
    <t xml:space="preserve">Isabelo T. Valles Jr.                             </t>
  </si>
  <si>
    <t xml:space="preserve">Wilma G. Rodriguez                                </t>
  </si>
  <si>
    <t xml:space="preserve">Efren M. Lapus                                    </t>
  </si>
  <si>
    <t xml:space="preserve">Ma. Cristina M. Menorca                           </t>
  </si>
  <si>
    <t xml:space="preserve">Virginia A. Ruivivar                              </t>
  </si>
  <si>
    <t xml:space="preserve">Jose Angelito C. Cruz                             </t>
  </si>
  <si>
    <t xml:space="preserve">Wilma G. Giron                                    </t>
  </si>
  <si>
    <t xml:space="preserve">Antonio G. Pelayo                                 </t>
  </si>
  <si>
    <t xml:space="preserve">Christopher G. Cruz                               </t>
  </si>
  <si>
    <t xml:space="preserve">Ramon P. Del Rosario                              </t>
  </si>
  <si>
    <t xml:space="preserve">Ma. Concepcion F. De Claro                        </t>
  </si>
  <si>
    <t xml:space="preserve">Michael Jerome D. Vantomme                        </t>
  </si>
  <si>
    <t xml:space="preserve">Loel G. Lamela                                    </t>
  </si>
  <si>
    <t xml:space="preserve">Whilden F. Sta. Maria                             </t>
  </si>
  <si>
    <t xml:space="preserve">Jerome J. Roden                                   </t>
  </si>
  <si>
    <t xml:space="preserve">Cherie Z. Torrez                                  </t>
  </si>
  <si>
    <t xml:space="preserve">Chuyan Mae V. Yu                                  </t>
  </si>
  <si>
    <t xml:space="preserve">Romeo Macapagal Jr.                               </t>
  </si>
  <si>
    <t xml:space="preserve">Jose Miguel O. Torres                             </t>
  </si>
  <si>
    <t xml:space="preserve">Jennifer Jaycee T. Aquino                         </t>
  </si>
  <si>
    <t xml:space="preserve">Jacel D. Rivera                                   </t>
  </si>
  <si>
    <t xml:space="preserve">Sharon T. Sayson                                  </t>
  </si>
  <si>
    <t xml:space="preserve">Berry P. Achacon                                  </t>
  </si>
  <si>
    <t xml:space="preserve">Hetomi C. Sy                                      </t>
  </si>
  <si>
    <t xml:space="preserve">Emmanuel L. De Pano                               </t>
  </si>
  <si>
    <t xml:space="preserve">Nenita D. Clasara                                 </t>
  </si>
  <si>
    <t xml:space="preserve">Dennis C. Dorado                                  </t>
  </si>
  <si>
    <t xml:space="preserve">Carlos Inaki O. Sievert                           </t>
  </si>
  <si>
    <t xml:space="preserve">Parrish Trabenn I. Luna                           </t>
  </si>
  <si>
    <t xml:space="preserve">Datu Rynier S. Biruar                             </t>
  </si>
  <si>
    <t xml:space="preserve">William J. Madayag                                </t>
  </si>
  <si>
    <t xml:space="preserve">Vener Ramoncito P. Mallillin                      </t>
  </si>
  <si>
    <t xml:space="preserve">Arnold A. Evangelista                             </t>
  </si>
  <si>
    <t xml:space="preserve">Anthony A. Manungay                               </t>
  </si>
  <si>
    <t xml:space="preserve">Gerry Mari A. Damuag                              </t>
  </si>
  <si>
    <t xml:space="preserve">Larrie M. Oriel                                   </t>
  </si>
  <si>
    <t xml:space="preserve">Neil M. Asombrado                                 </t>
  </si>
  <si>
    <t xml:space="preserve">Sergio O. Asumen                                  </t>
  </si>
  <si>
    <t xml:space="preserve">Andrew S. Fortuno                                 </t>
  </si>
  <si>
    <t xml:space="preserve">Jocelyn C. Alva                                   </t>
  </si>
  <si>
    <t xml:space="preserve">Jocelyn Billanes Olviga                           </t>
  </si>
  <si>
    <t xml:space="preserve">Edison T. Dungo                                   </t>
  </si>
  <si>
    <t xml:space="preserve">Wilfred E. Calaro                                 </t>
  </si>
  <si>
    <t xml:space="preserve">Jose Jesus C. Tampadong                           </t>
  </si>
  <si>
    <t xml:space="preserve">Gloria P. Panganiban                              </t>
  </si>
  <si>
    <t xml:space="preserve">Robert Marlon T. Pereja                           </t>
  </si>
  <si>
    <t xml:space="preserve">Vincent Feliciano S. Aniban                       </t>
  </si>
  <si>
    <t xml:space="preserve">Noel C. Gutilban                                  </t>
  </si>
  <si>
    <t xml:space="preserve">Jo Ann Ravelo                                     </t>
  </si>
  <si>
    <t xml:space="preserve">Belinda R. Ladines                                </t>
  </si>
  <si>
    <t xml:space="preserve">Helen R. Rico                                     </t>
  </si>
  <si>
    <t xml:space="preserve">Ronito V. Iturralde                               </t>
  </si>
  <si>
    <t xml:space="preserve">Maria Lourdes R. Dela Isla                        </t>
  </si>
  <si>
    <t xml:space="preserve">Rolan D. Umali                                    </t>
  </si>
  <si>
    <t xml:space="preserve">Thelma G. Gallardo                                </t>
  </si>
  <si>
    <t xml:space="preserve">Francisco G. Onate IV                             </t>
  </si>
  <si>
    <t xml:space="preserve">Myrla R. de Castro                                </t>
  </si>
  <si>
    <t xml:space="preserve">Arnold R. Domacena                                </t>
  </si>
  <si>
    <t xml:space="preserve">Nestor S. Evaristo                                </t>
  </si>
  <si>
    <t xml:space="preserve">Ana Maria C. Mendoza                              </t>
  </si>
  <si>
    <t xml:space="preserve">Joseph C. Abad                                    </t>
  </si>
  <si>
    <t xml:space="preserve">Andrew F. Tan                                     </t>
  </si>
  <si>
    <t xml:space="preserve">Geoffrey V. Nardo                                 </t>
  </si>
  <si>
    <t xml:space="preserve">Philip F. Francisco                               </t>
  </si>
  <si>
    <t xml:space="preserve">Jennifer T. Aquino                                </t>
  </si>
  <si>
    <t xml:space="preserve">Jay C. Tampadong                                  </t>
  </si>
  <si>
    <t xml:space="preserve">Mario S. Lucas                                    </t>
  </si>
  <si>
    <t xml:space="preserve">Ronald M. De Castro                               </t>
  </si>
  <si>
    <t xml:space="preserve">Melissa M. Nuguid                                 </t>
  </si>
  <si>
    <t xml:space="preserve">Jesus G. A. Magsaysay                             </t>
  </si>
  <si>
    <t xml:space="preserve">Judito D. Baluran                                 </t>
  </si>
  <si>
    <t xml:space="preserve">Errol G. Collantes                                </t>
  </si>
  <si>
    <t xml:space="preserve">Danilo L. Diluvio II                              </t>
  </si>
  <si>
    <t xml:space="preserve">Jose Jesus G. Laurel                              </t>
  </si>
  <si>
    <t xml:space="preserve">Raymond D. Gotardo                                </t>
  </si>
  <si>
    <t xml:space="preserve">Toby Jawara A. Capulong                      </t>
  </si>
  <si>
    <t xml:space="preserve">Rolando P. Rueda                                  </t>
  </si>
  <si>
    <t xml:space="preserve">Joemar R. Jovellanos                              </t>
  </si>
  <si>
    <t xml:space="preserve">Norman Dennis F. Benasa                           </t>
  </si>
  <si>
    <t xml:space="preserve">Ma. Leolynne C. Paderon                           </t>
  </si>
  <si>
    <t xml:space="preserve">Jose Carlo Antonio G. Lim                         </t>
  </si>
  <si>
    <t xml:space="preserve">Rizalito O. Cacapit                               </t>
  </si>
  <si>
    <t xml:space="preserve">Mary Ann Gonzales-Rayos                           </t>
  </si>
  <si>
    <t xml:space="preserve">Timothy James O. Laurel                           </t>
  </si>
  <si>
    <t xml:space="preserve">Virgilio G. Abecia                                </t>
  </si>
  <si>
    <t xml:space="preserve">Giovanni H. Reyes                                 </t>
  </si>
  <si>
    <t xml:space="preserve">Jude M. Cubong                                    </t>
  </si>
  <si>
    <t xml:space="preserve">Stephanie A. Salazar                              </t>
  </si>
  <si>
    <t xml:space="preserve">Sulaiman M. Ababtain                              </t>
  </si>
  <si>
    <t xml:space="preserve">Ronald Allan S. Victorino                         </t>
  </si>
  <si>
    <t xml:space="preserve">Bernadette A. Pabustan                            </t>
  </si>
  <si>
    <t xml:space="preserve">Marilou G. Erni                                   </t>
  </si>
  <si>
    <t xml:space="preserve">Maveric T. Danganan                               </t>
  </si>
  <si>
    <t xml:space="preserve">Eric Steven C. Nieva                              </t>
  </si>
  <si>
    <t xml:space="preserve">Michael C. Veneracion                             </t>
  </si>
  <si>
    <t xml:space="preserve">Lou Neal Labiaga                                  </t>
  </si>
  <si>
    <t xml:space="preserve">Anthony I. Milan                                  </t>
  </si>
  <si>
    <t xml:space="preserve">Dwight Christian Jonas Solon Villon               </t>
  </si>
  <si>
    <t xml:space="preserve">Kamal M. Al-Yahya                                 </t>
  </si>
  <si>
    <t xml:space="preserve">Aimee L. Ong                                      </t>
  </si>
  <si>
    <t xml:space="preserve">Thomas Jason Antonio III                          </t>
  </si>
  <si>
    <t xml:space="preserve">Arthur M. Gonzales                                </t>
  </si>
  <si>
    <t xml:space="preserve">Elmar P. Natu-El                                  </t>
  </si>
  <si>
    <t xml:space="preserve">Roman Jose R. Escano                              </t>
  </si>
  <si>
    <t xml:space="preserve">Juan Rafael P. De Vera                            </t>
  </si>
  <si>
    <t xml:space="preserve">Andrew Clark A. Saplala                           </t>
  </si>
  <si>
    <t xml:space="preserve">Carla Faye T. Panlilio                            </t>
  </si>
  <si>
    <t xml:space="preserve">Estelito P. Mendoza                               </t>
  </si>
  <si>
    <t xml:space="preserve">Roberto V. Ongpin                                 </t>
  </si>
  <si>
    <t xml:space="preserve">Eric O. Recto                                     </t>
  </si>
  <si>
    <t xml:space="preserve">QC Reserved 6                                     </t>
  </si>
  <si>
    <t xml:space="preserve">Roberto Marcello I. Medina                        </t>
  </si>
  <si>
    <t xml:space="preserve">Bentley L. Elgincolin                     </t>
  </si>
  <si>
    <t xml:space="preserve">Andrei C. Losare III                              </t>
  </si>
  <si>
    <t xml:space="preserve">Beach S. Padogdog                                 </t>
  </si>
  <si>
    <t xml:space="preserve">Jay Ian A. Molde                                  </t>
  </si>
  <si>
    <t xml:space="preserve">Ryan Joseph A. Villar                     </t>
  </si>
  <si>
    <t xml:space="preserve">Chester Ian C. Nadela                             </t>
  </si>
  <si>
    <t xml:space="preserve">Julie Kaye P. David                               </t>
  </si>
  <si>
    <t xml:space="preserve">Imelda L. Gesite                                  </t>
  </si>
  <si>
    <t xml:space="preserve">Ray Daniel E. Mangahas                            </t>
  </si>
  <si>
    <t xml:space="preserve">Katrina Marie M. Magbanua                         </t>
  </si>
  <si>
    <t xml:space="preserve">Aurora T. Calderon                                </t>
  </si>
  <si>
    <t xml:space="preserve">Inigo Zobel                                       </t>
  </si>
  <si>
    <t xml:space="preserve">Atty. Virgilio S. Jacinto                         </t>
  </si>
  <si>
    <t xml:space="preserve">Joseph N. Piñeda                                  </t>
  </si>
  <si>
    <t xml:space="preserve">Jan Michael C. Merilo                             </t>
  </si>
  <si>
    <t xml:space="preserve">Jessamyn Gonzales De Leon                         </t>
  </si>
  <si>
    <t xml:space="preserve">Arjun J. Socco (RFID Account)                     </t>
  </si>
  <si>
    <t xml:space="preserve">Kristine C. Lim (RFID Account)                    </t>
  </si>
  <si>
    <t xml:space="preserve">Adam Dominic H. Domingo (RFID Acct)               </t>
  </si>
  <si>
    <t xml:space="preserve">Lorenzo A. Dela Paz       </t>
  </si>
  <si>
    <t xml:space="preserve">Reynaldo Q. Moncada (RFID Acct)                   </t>
  </si>
  <si>
    <t xml:space="preserve">Resti Benedict A. Beltran (RFID)                  </t>
  </si>
  <si>
    <t xml:space="preserve">Allan Jayson S. Lopez(RFID Account)               </t>
  </si>
  <si>
    <t xml:space="preserve">Angelico B. Clerigo (RFID Account)                </t>
  </si>
  <si>
    <t xml:space="preserve">Service Vehicle  (RFID Account)                   </t>
  </si>
  <si>
    <t xml:space="preserve">Vener Ramonchito P. Mallilin (RFID)               </t>
  </si>
  <si>
    <t xml:space="preserve">Nonna Decoloñgon-Medina (RFID Acct)               </t>
  </si>
  <si>
    <t xml:space="preserve">Edouard Anthony L. De Castro (RFID)               </t>
  </si>
  <si>
    <t xml:space="preserve">Andrew F. Tan (RFID Account)                      </t>
  </si>
  <si>
    <t xml:space="preserve">Jose Ricardo T. Gabriel (RFID Acct)               </t>
  </si>
  <si>
    <t xml:space="preserve">Reynaldo D. Pedrozo (RFID Account)                </t>
  </si>
  <si>
    <t xml:space="preserve">Ana Maria C. Mendoza (RFID Account)               </t>
  </si>
  <si>
    <t xml:space="preserve">Emmanuel E. Erana  (RFID Account)                 </t>
  </si>
  <si>
    <t xml:space="preserve">Lucio C. Batugal   (RFID Account)                 </t>
  </si>
  <si>
    <t xml:space="preserve">Christine Joanne De Claro-Navarro                 </t>
  </si>
  <si>
    <t xml:space="preserve">Susan Y. Yu (RFID Account)                        </t>
  </si>
  <si>
    <t xml:space="preserve">Laurence Albert V. Dela Cruz                      </t>
  </si>
  <si>
    <t xml:space="preserve">Rodolfo R. Estrella                               </t>
  </si>
  <si>
    <t xml:space="preserve">Benjamin Simone B. Tuason                         </t>
  </si>
  <si>
    <t xml:space="preserve">Jacqueline E. Tolentino                           </t>
  </si>
  <si>
    <t xml:space="preserve">Rhoame E. Rivera                                  </t>
  </si>
  <si>
    <t xml:space="preserve">Jamie L. Tan Jaiphen                              </t>
  </si>
  <si>
    <t xml:space="preserve">Louie Mattew R. Nocum                             </t>
  </si>
  <si>
    <t xml:space="preserve">Donliloyd G. Caingin                           </t>
  </si>
  <si>
    <t xml:space="preserve">Samantha Mikaela C. Reyes                    </t>
  </si>
  <si>
    <t xml:space="preserve">Maria Kristina Anonuevo                           </t>
  </si>
  <si>
    <t xml:space="preserve">John Reymond T. Buen                              </t>
  </si>
  <si>
    <t xml:space="preserve">Emilio Ray D. Hilado                              </t>
  </si>
  <si>
    <t>Carlos Miguel P. Sendaydiego</t>
  </si>
  <si>
    <t>Jamie Patricia de Jesus</t>
  </si>
  <si>
    <t>John Nelbert L. Ceballos</t>
  </si>
  <si>
    <t>KLR CBG</t>
  </si>
  <si>
    <t>AAM CBG</t>
  </si>
  <si>
    <t>JDR CBG</t>
  </si>
  <si>
    <t>PVD CBG</t>
  </si>
  <si>
    <t>EYS CBG</t>
  </si>
  <si>
    <t>TNP CBG</t>
  </si>
  <si>
    <t>RAV CBG</t>
  </si>
  <si>
    <t>SAF CBG</t>
  </si>
  <si>
    <t>ALO CBG</t>
  </si>
  <si>
    <t>MRR CBG</t>
  </si>
  <si>
    <t>AJB CBG</t>
  </si>
  <si>
    <t>RMC CBG</t>
  </si>
  <si>
    <t>PRP CBG</t>
  </si>
  <si>
    <t>CBL CBG</t>
  </si>
  <si>
    <t>JPY CBG</t>
  </si>
  <si>
    <t>TTA CBG</t>
  </si>
  <si>
    <t>JZH CBG</t>
  </si>
  <si>
    <t>REA CBG</t>
  </si>
  <si>
    <t>JBP CBG</t>
  </si>
  <si>
    <t>ZCA CBG</t>
  </si>
  <si>
    <t>MLJ CBG</t>
  </si>
  <si>
    <t>JGT CBG</t>
  </si>
  <si>
    <t>JET CBG</t>
  </si>
  <si>
    <t>JDC CBG</t>
  </si>
  <si>
    <t>JPF CBG</t>
  </si>
  <si>
    <t>AVP CBG</t>
  </si>
  <si>
    <t>TANGENT SOLUTIONS INC.</t>
  </si>
  <si>
    <t>LMN CBG</t>
  </si>
  <si>
    <t>Mariano L. Ricafort</t>
  </si>
  <si>
    <t>Bernadette S. Albaytar</t>
  </si>
  <si>
    <t>Jayson Paul B. Cepe</t>
  </si>
  <si>
    <t>Almira Joice S. Sarmiento</t>
  </si>
  <si>
    <t>Jhon Carlo M. Betay</t>
  </si>
  <si>
    <t>Marco Alfonso B. Antonio</t>
  </si>
  <si>
    <t>Jose Avery Eldred S. Cruz</t>
  </si>
  <si>
    <t>Francis Victor D. Hilot</t>
  </si>
  <si>
    <t>Carlo U. Balais</t>
  </si>
  <si>
    <t>Ronald Renzo Salazar</t>
  </si>
  <si>
    <t>Mark Jairus V. Dellosa</t>
  </si>
  <si>
    <t>Kevin Gene Rian A. Jorolan</t>
  </si>
  <si>
    <t>Alvin T. Ibañez</t>
  </si>
  <si>
    <t>Eman Joseph C. Amuan</t>
  </si>
  <si>
    <t>Khamelle T. Cordova</t>
  </si>
  <si>
    <t>Roland Mark V. Pineda</t>
  </si>
  <si>
    <t>Rendon C. Alagon</t>
  </si>
  <si>
    <t>Carl Isaac E. Dionisio</t>
  </si>
  <si>
    <t>Jefferson G. Jabonillo</t>
  </si>
  <si>
    <t>Aris Jason M. Banzuela</t>
  </si>
  <si>
    <t>Julius B. Uy</t>
  </si>
  <si>
    <t>Julius G. Delos Santos</t>
  </si>
  <si>
    <t>Richard Morris M. Perez</t>
  </si>
  <si>
    <t>Jose Carlo D. Cabling</t>
  </si>
  <si>
    <t>Ansley N. Olan</t>
  </si>
  <si>
    <t>Jett D. Dayao</t>
  </si>
  <si>
    <t>Joseph Emmanuel A. Hilario</t>
  </si>
  <si>
    <t>Paolo Glenn C. Turrecha</t>
  </si>
  <si>
    <t>Claudio H. Malunes II</t>
  </si>
  <si>
    <t>Michael John R. Misa</t>
  </si>
  <si>
    <t>Paul Limuel M. Mata</t>
  </si>
  <si>
    <t>Marielle J. Badilla</t>
  </si>
  <si>
    <t>Ronnel T. Cabellon</t>
  </si>
  <si>
    <t>Dhonne Melvin L. Magalit</t>
  </si>
  <si>
    <t>Rodolfo R. Estrella</t>
  </si>
  <si>
    <t>John Elli C. Pelayo</t>
  </si>
  <si>
    <t>David Angelo D. Padilla</t>
  </si>
  <si>
    <t>Aimee U. Jumangit</t>
  </si>
  <si>
    <t>Sofia Carmela J. De Guzman</t>
  </si>
  <si>
    <t>Rolan C. Miralles</t>
  </si>
  <si>
    <t>Michael D. Yao</t>
  </si>
  <si>
    <t>Axcel F. Ramos</t>
  </si>
  <si>
    <t>Jamie Patricia C. De Jesus</t>
  </si>
  <si>
    <t>Alfred Ian P. Armonio</t>
  </si>
  <si>
    <t>Mark Vincent E. Angeles</t>
  </si>
  <si>
    <t>Glenne A. Adanza</t>
  </si>
  <si>
    <t>Janus B. Fernandez</t>
  </si>
  <si>
    <t>Rommel A. Andres</t>
  </si>
  <si>
    <t>Evander C. De Goma</t>
  </si>
  <si>
    <t>Carlos P. Sendaydiego</t>
  </si>
  <si>
    <t>Jeremy Ian B. Tulay</t>
  </si>
  <si>
    <t>Francis Angelo E. Magnayon</t>
  </si>
  <si>
    <t>Jellicoe Nolan T. Parreño</t>
  </si>
  <si>
    <t>Loviel D. Espino</t>
  </si>
  <si>
    <t>Roberto B. Gloriani III</t>
  </si>
  <si>
    <t>Benjamin A. Atayde</t>
  </si>
  <si>
    <t>Alvin V. Mallari</t>
  </si>
  <si>
    <t>Melvin M. Parcasio</t>
  </si>
  <si>
    <t>Jeremiah John J. Meneses</t>
  </si>
  <si>
    <t>Jaron Ismael A. Rolloque</t>
  </si>
  <si>
    <t>Christian G. Yaeso</t>
  </si>
  <si>
    <t>Melanie H. Gargaritano</t>
  </si>
  <si>
    <t>Marian Rachel J. Regala</t>
  </si>
  <si>
    <t>Sharmaine Louise C. Peña</t>
  </si>
  <si>
    <t>Warren G. Benito</t>
  </si>
  <si>
    <t>Mark Anthony B. Dasal</t>
  </si>
  <si>
    <t>Cyril V. Villason</t>
  </si>
  <si>
    <t>Ayesha F. Ampong</t>
  </si>
  <si>
    <t>Rafael L. Pagdanganan</t>
  </si>
  <si>
    <t>Cesar Vincent L. Alo</t>
  </si>
  <si>
    <t>Jo Anne M. Diaz</t>
  </si>
  <si>
    <t>Jose Mari B. Montenegro</t>
  </si>
  <si>
    <t>Ian V. Gumapac</t>
  </si>
  <si>
    <t>MTD CBG</t>
  </si>
  <si>
    <t>MDU - Petron Corp</t>
  </si>
  <si>
    <t xml:space="preserve">J.Francisco N. Temporal                           </t>
  </si>
  <si>
    <t xml:space="preserve">SSCECM - Retail Trade Department                  </t>
  </si>
  <si>
    <t xml:space="preserve">AFP                                               </t>
  </si>
  <si>
    <t xml:space="preserve">Cresencia D. Silva                                </t>
  </si>
  <si>
    <t xml:space="preserve">Dina Hong                                         </t>
  </si>
  <si>
    <t xml:space="preserve">AFP- Prepaid                                      </t>
  </si>
  <si>
    <t xml:space="preserve">Priority Handling Logistics Inc                   </t>
  </si>
  <si>
    <t xml:space="preserve">Fastcargo Logistics Corp.                         </t>
  </si>
  <si>
    <t xml:space="preserve">Tomoyuki Koike                                    </t>
  </si>
  <si>
    <t xml:space="preserve">Trans Asia Power Generation Corp.                 </t>
  </si>
  <si>
    <t xml:space="preserve">(SMBH)-G. ILAGAN TRANSPORT CORP                   </t>
  </si>
  <si>
    <t xml:space="preserve">Petron Marketing Corp.                            </t>
  </si>
  <si>
    <t xml:space="preserve">Fast Transit Corporation                          </t>
  </si>
  <si>
    <t xml:space="preserve">The Music One Corporation                         </t>
  </si>
  <si>
    <t xml:space="preserve">Pepsi-Cola Products Phils,Inc(Cebu)               </t>
  </si>
  <si>
    <t xml:space="preserve">Allied Machinery Products, Inc.                   </t>
  </si>
  <si>
    <t xml:space="preserve">General Milling Corporation                       </t>
  </si>
  <si>
    <t xml:space="preserve">PETRON CORPORATION                                </t>
  </si>
  <si>
    <t xml:space="preserve">Pilipinas Makro, Inc                              </t>
  </si>
  <si>
    <t xml:space="preserve">MSIC Transportation, Inc.                         </t>
  </si>
  <si>
    <t xml:space="preserve">Carlos A. Gothong Lines, Inc                      </t>
  </si>
  <si>
    <t xml:space="preserve">Publicis Spark Inc.                               </t>
  </si>
  <si>
    <t xml:space="preserve">SCS Global Business Solutions, Inc.               </t>
  </si>
  <si>
    <t xml:space="preserve">MGV Trading and Enterprises Inc.                  </t>
  </si>
  <si>
    <t xml:space="preserve">ABS-CBN CPI                                       </t>
  </si>
  <si>
    <t xml:space="preserve">Philam Savings Bank Inc.                          </t>
  </si>
  <si>
    <t xml:space="preserve">Bambi Marketing Corporation                       </t>
  </si>
  <si>
    <t xml:space="preserve">Cebu BJ Food Corporation                          </t>
  </si>
  <si>
    <t xml:space="preserve">Alpa Land Incorporated                            </t>
  </si>
  <si>
    <t xml:space="preserve">Alpa Oil Mill Corp                                </t>
  </si>
  <si>
    <t xml:space="preserve">ABS-CBN Foundation                                </t>
  </si>
  <si>
    <t xml:space="preserve">Danfoss Inc.                                      </t>
  </si>
  <si>
    <t xml:space="preserve">Multipeople Product Sales Inc.                    </t>
  </si>
  <si>
    <t xml:space="preserve">Philtranco Service Enterprises, Inc               </t>
  </si>
  <si>
    <t xml:space="preserve">Panasonic                                         </t>
  </si>
  <si>
    <t xml:space="preserve">Dunlop Slazenger International Inc.               </t>
  </si>
  <si>
    <t xml:space="preserve">MS Maxco Construction Corp.                       </t>
  </si>
  <si>
    <t xml:space="preserve">Golden Chill Marketing                            </t>
  </si>
  <si>
    <t xml:space="preserve">Buena Vista Park &amp; Country Club                   </t>
  </si>
  <si>
    <t xml:space="preserve">El Paso Phils. Energy Company Inc.                </t>
  </si>
  <si>
    <t xml:space="preserve">Ibero Asistencia                                  </t>
  </si>
  <si>
    <t xml:space="preserve">Pegasus Cargo Services                            </t>
  </si>
  <si>
    <t xml:space="preserve">Interbev Philippines Inc                          </t>
  </si>
  <si>
    <t xml:space="preserve">(PCH) M.J. Teng Enterprises Inc.                  </t>
  </si>
  <si>
    <t xml:space="preserve">Pepsi-Cola Bacolod Plant                          </t>
  </si>
  <si>
    <t xml:space="preserve">A.T.E. Freight Phil. Inc.                         </t>
  </si>
  <si>
    <t xml:space="preserve">Century Properties Inc.                           </t>
  </si>
  <si>
    <t xml:space="preserve">Dalisay Sweets                                    </t>
  </si>
  <si>
    <t xml:space="preserve">Pepsi-Cola Leyte Plant                            </t>
  </si>
  <si>
    <t xml:space="preserve">AVIS RENT A CAR                                   </t>
  </si>
  <si>
    <t xml:space="preserve">Catherine's Jewels                                </t>
  </si>
  <si>
    <t xml:space="preserve">Joytis Trading                                    </t>
  </si>
  <si>
    <t xml:space="preserve">Yusen Air &amp; Sea Svc Phil's                        </t>
  </si>
  <si>
    <t xml:space="preserve">Executive Carriers                                </t>
  </si>
  <si>
    <t xml:space="preserve">Bollozos Trading                                  </t>
  </si>
  <si>
    <t xml:space="preserve">New Palmdale Warehousing                          </t>
  </si>
  <si>
    <t xml:space="preserve">Keansburg - Cavite                                </t>
  </si>
  <si>
    <t xml:space="preserve">Easy Bio Philippines                              </t>
  </si>
  <si>
    <t xml:space="preserve">Golden Brew - Samar                               </t>
  </si>
  <si>
    <t xml:space="preserve">NMSC - Cagayan De Oro                             </t>
  </si>
  <si>
    <t xml:space="preserve">Lebria Transport &amp; Allied Services                </t>
  </si>
  <si>
    <t xml:space="preserve">Northern Mindanao Sales Corp Butuan               </t>
  </si>
  <si>
    <t xml:space="preserve">Green Valley - Ozamis                             </t>
  </si>
  <si>
    <t xml:space="preserve">Transglobal Trucking Inc.                         </t>
  </si>
  <si>
    <t xml:space="preserve">Raymond Realty Corp.                              </t>
  </si>
  <si>
    <t xml:space="preserve">Pepsi Cola Davao Plant                            </t>
  </si>
  <si>
    <t xml:space="preserve">Tyson Agro Ventures Inc.                          </t>
  </si>
  <si>
    <t xml:space="preserve">Marketlink International Corp.                    </t>
  </si>
  <si>
    <t xml:space="preserve">Dorado Resources Corp.                            </t>
  </si>
  <si>
    <t xml:space="preserve">B.W. Services Inc.                                </t>
  </si>
  <si>
    <t xml:space="preserve">Gebo Industries Inc                               </t>
  </si>
  <si>
    <t xml:space="preserve">Advent Global                                     </t>
  </si>
  <si>
    <t xml:space="preserve">Megabucks - Bayombong                             </t>
  </si>
  <si>
    <t xml:space="preserve">San Miguel Corporation                            </t>
  </si>
  <si>
    <t xml:space="preserve">Conware, Incorporated                             </t>
  </si>
  <si>
    <t xml:space="preserve">NMSC - Surigao                                    </t>
  </si>
  <si>
    <t xml:space="preserve">Murphy Group                                      </t>
  </si>
  <si>
    <t xml:space="preserve">Kennedy Transport                                 </t>
  </si>
  <si>
    <t xml:space="preserve">FCB Worldwide                                     </t>
  </si>
  <si>
    <t xml:space="preserve">Geologistics, Inc.                                </t>
  </si>
  <si>
    <t xml:space="preserve">Inland Corporation                                </t>
  </si>
  <si>
    <t xml:space="preserve">Prosel Pharmaceuticals Inc.                       </t>
  </si>
  <si>
    <t xml:space="preserve">Munich Taxi                                       </t>
  </si>
  <si>
    <t xml:space="preserve">NEC Technologies                                  </t>
  </si>
  <si>
    <t xml:space="preserve">Hugle Elec. Japan-Phil. Branch                    </t>
  </si>
  <si>
    <t xml:space="preserve">ING Bank                                          </t>
  </si>
  <si>
    <t xml:space="preserve">Jerina C. Dy                                      </t>
  </si>
  <si>
    <t xml:space="preserve">Royal Bank of Scotland                            </t>
  </si>
  <si>
    <t xml:space="preserve">MG PACIFIC TRANS CORPORATION                      </t>
  </si>
  <si>
    <t xml:space="preserve">Gilette Management S.E.A PTE. LTD.                </t>
  </si>
  <si>
    <t xml:space="preserve">DLM Trucking                                      </t>
  </si>
  <si>
    <t xml:space="preserve">Swiss Garment Inc.                                </t>
  </si>
  <si>
    <t xml:space="preserve">Monark Equipment Corp.                            </t>
  </si>
  <si>
    <t xml:space="preserve">Glyder Express Movers Services Corp               </t>
  </si>
  <si>
    <t xml:space="preserve">Cebu Private Power Corp.                          </t>
  </si>
  <si>
    <t xml:space="preserve">PCPPI Metro                                       </t>
  </si>
  <si>
    <t xml:space="preserve">SB Cards Corporation                              </t>
  </si>
  <si>
    <t xml:space="preserve">Filcar Transport Services                         </t>
  </si>
  <si>
    <t xml:space="preserve">Anjes Trading Corporation                         </t>
  </si>
  <si>
    <t xml:space="preserve">Petron Corp- Bldg. Admin                          </t>
  </si>
  <si>
    <t xml:space="preserve">San Miguel Corp. - Agribusiness Div               </t>
  </si>
  <si>
    <t xml:space="preserve">Digitel Mobile Philippines,Inc                    </t>
  </si>
  <si>
    <t xml:space="preserve">Hayama Industrial Corp.                           </t>
  </si>
  <si>
    <t xml:space="preserve">Protostar Transport Services, Inc.                </t>
  </si>
  <si>
    <t xml:space="preserve">Pepsi Cola CDO Plant                              </t>
  </si>
  <si>
    <t xml:space="preserve">Winstar Transport                                 </t>
  </si>
  <si>
    <t xml:space="preserve">Lite Xpress International                         </t>
  </si>
  <si>
    <t xml:space="preserve">Auto Gasul - Account                              </t>
  </si>
  <si>
    <t xml:space="preserve">R.F. Calusin Marketing                            </t>
  </si>
  <si>
    <t xml:space="preserve">GIPI Mindanao                                     </t>
  </si>
  <si>
    <t xml:space="preserve">SDM CONSUMER PRODUCTS                             </t>
  </si>
  <si>
    <t xml:space="preserve">CCT VENTURES INC.                                 </t>
  </si>
  <si>
    <t xml:space="preserve">ATCO DISTRIBUTORS                                 </t>
  </si>
  <si>
    <t xml:space="preserve">Alrey Cargo Forwarding                            </t>
  </si>
  <si>
    <t xml:space="preserve">Jose Clavano Inc.                                 </t>
  </si>
  <si>
    <t xml:space="preserve">Woo Young Phils. Inc.                             </t>
  </si>
  <si>
    <t xml:space="preserve">Diamond Distribution Inc.                         </t>
  </si>
  <si>
    <t xml:space="preserve">DPE INC.                                          </t>
  </si>
  <si>
    <t xml:space="preserve">Veco Paper Corporation                            </t>
  </si>
  <si>
    <t xml:space="preserve">New Ventures Realty                               </t>
  </si>
  <si>
    <t xml:space="preserve">Philippine Airlines, Inc.                         </t>
  </si>
  <si>
    <t xml:space="preserve">E-Konek Pilipinas Inc.                            </t>
  </si>
  <si>
    <t xml:space="preserve">San Miguel Beer Division                          </t>
  </si>
  <si>
    <t xml:space="preserve">Memphis Trucking Corp.                            </t>
  </si>
  <si>
    <t xml:space="preserve">ROM Bards Transport Inc.                          </t>
  </si>
  <si>
    <t xml:space="preserve">Alicano Transport Corp.                           </t>
  </si>
  <si>
    <t xml:space="preserve">USA Sports Incorporated                           </t>
  </si>
  <si>
    <t xml:space="preserve">Jubilee Distributor Inc.                          </t>
  </si>
  <si>
    <t xml:space="preserve">Tristar Trusted Marketing Inc.                    </t>
  </si>
  <si>
    <t xml:space="preserve">Supanova Dairy Equipment                          </t>
  </si>
  <si>
    <t xml:space="preserve">TIPCO                                             </t>
  </si>
  <si>
    <t xml:space="preserve">Interload Container Phils.                        </t>
  </si>
  <si>
    <t xml:space="preserve">Raymac Inc.                                       </t>
  </si>
  <si>
    <t xml:space="preserve">Refratrade Indt Res. Inc.                         </t>
  </si>
  <si>
    <t xml:space="preserve">Harbour Link Transport Inc.                       </t>
  </si>
  <si>
    <t xml:space="preserve">Bechar                                            </t>
  </si>
  <si>
    <t xml:space="preserve">UNI-SHIP INC.                                     </t>
  </si>
  <si>
    <t xml:space="preserve">Foxboroexpress Cargo                              </t>
  </si>
  <si>
    <t xml:space="preserve">Canyon Woods Resort Club                          </t>
  </si>
  <si>
    <t xml:space="preserve">Jang Holdings                                     </t>
  </si>
  <si>
    <t xml:space="preserve">Fuji Haya International                           </t>
  </si>
  <si>
    <t xml:space="preserve">Antonio Bryan Devt Corp                           </t>
  </si>
  <si>
    <t xml:space="preserve">United Teleplan Corp.                             </t>
  </si>
  <si>
    <t xml:space="preserve">Clean Earth Solns Intl.                           </t>
  </si>
  <si>
    <t xml:space="preserve">Manila International Freight                      </t>
  </si>
  <si>
    <t xml:space="preserve">Kirkland Enterprises                              </t>
  </si>
  <si>
    <t xml:space="preserve">Orix Auto Leasing Phils. Corp.                    </t>
  </si>
  <si>
    <t xml:space="preserve">Libcap Marketing Corporation                      </t>
  </si>
  <si>
    <t xml:space="preserve">R.G. Gumatay Brokerage Inc.                       </t>
  </si>
  <si>
    <t xml:space="preserve">Domesa and Company                                </t>
  </si>
  <si>
    <t xml:space="preserve">Budget Builders Inc.                              </t>
  </si>
  <si>
    <t xml:space="preserve">St. Peter Paul Medical Clinic Inc.                </t>
  </si>
  <si>
    <t xml:space="preserve">Ridge Crest Packaging Corp.                       </t>
  </si>
  <si>
    <t xml:space="preserve">Uniezer, Inc.                                     </t>
  </si>
  <si>
    <t xml:space="preserve">Golden Acres Farms Inc.                           </t>
  </si>
  <si>
    <t xml:space="preserve">Cerdeno Engineering Construction                  </t>
  </si>
  <si>
    <t xml:space="preserve">Pascual Liner Inc.                                </t>
  </si>
  <si>
    <t xml:space="preserve">Trans World Brokerage Corp                        </t>
  </si>
  <si>
    <t xml:space="preserve">Primary Structures Corp.                          </t>
  </si>
  <si>
    <t xml:space="preserve">Commonwealth Estate Inc.                          </t>
  </si>
  <si>
    <t xml:space="preserve">RS Components Corporation                         </t>
  </si>
  <si>
    <t xml:space="preserve">Primary Industrial Properties Corp.               </t>
  </si>
  <si>
    <t xml:space="preserve">Cebu Prime Mover Transport Inc.                   </t>
  </si>
  <si>
    <t xml:space="preserve">Rajan Transport Services Inc.                     </t>
  </si>
  <si>
    <t xml:space="preserve">Action League Enterprise                          </t>
  </si>
  <si>
    <t xml:space="preserve">Alert Security                                    </t>
  </si>
  <si>
    <t xml:space="preserve">Frets Incorporated                                </t>
  </si>
  <si>
    <t xml:space="preserve">Maniks Customs Broker Inc.                        </t>
  </si>
  <si>
    <t xml:space="preserve">AM Services                                       </t>
  </si>
  <si>
    <t xml:space="preserve">Moondragon Constructors Corp                      </t>
  </si>
  <si>
    <t xml:space="preserve">Asian Spirit Inc.                                 </t>
  </si>
  <si>
    <t xml:space="preserve">Republic Sucat Powdercoat Corp.                   </t>
  </si>
  <si>
    <t xml:space="preserve">Phimco Industries, Inc.                           </t>
  </si>
  <si>
    <t xml:space="preserve">Phil. Spring Water Resources, Inc.                </t>
  </si>
  <si>
    <t xml:space="preserve">Bright Star Industries Inc.                       </t>
  </si>
  <si>
    <t xml:space="preserve">Patio Victoria Corp.                              </t>
  </si>
  <si>
    <t xml:space="preserve">Bonaventure Transport Serv.                       </t>
  </si>
  <si>
    <t xml:space="preserve">Yuasa Trading Co. Ltd.                            </t>
  </si>
  <si>
    <t xml:space="preserve">SSECM                                             </t>
  </si>
  <si>
    <t xml:space="preserve">Adsia Logistics Inc.                              </t>
  </si>
  <si>
    <t xml:space="preserve">Velvet Greens                                     </t>
  </si>
  <si>
    <t xml:space="preserve">Jay Anthony Trading                               </t>
  </si>
  <si>
    <t xml:space="preserve">Lite Shipping Corporation                         </t>
  </si>
  <si>
    <t xml:space="preserve">Mandalagan Tacloban                               </t>
  </si>
  <si>
    <t xml:space="preserve">Mandalagan Iloilo                                 </t>
  </si>
  <si>
    <t xml:space="preserve">Advanstar Company Inc                             </t>
  </si>
  <si>
    <t xml:space="preserve">Mandalagan Commodities Inc                        </t>
  </si>
  <si>
    <t xml:space="preserve">ECCCE Trucking                                    </t>
  </si>
  <si>
    <t xml:space="preserve">Pestcon Management                                </t>
  </si>
  <si>
    <t xml:space="preserve">Lucena Freight Movers                             </t>
  </si>
  <si>
    <t xml:space="preserve">Prochem Technology                                </t>
  </si>
  <si>
    <t xml:space="preserve">Verita Enterprises                                </t>
  </si>
  <si>
    <t xml:space="preserve">Mulanay Experiental Inc.                          </t>
  </si>
  <si>
    <t xml:space="preserve">MACC Philippines                                  </t>
  </si>
  <si>
    <t xml:space="preserve">Multi-Alabel Sales, Inc.-  Butuan                 </t>
  </si>
  <si>
    <t xml:space="preserve">1-Maple Sales Inc. - Dumaguete                    </t>
  </si>
  <si>
    <t xml:space="preserve">Reefer Van Specialist                             </t>
  </si>
  <si>
    <t xml:space="preserve">1-Maple Sales Inc. -  Iloilo                      </t>
  </si>
  <si>
    <t xml:space="preserve">Emar Corporation                                  </t>
  </si>
  <si>
    <t xml:space="preserve">Multi-Alabel Sales, Inc.-  Ozamis                 </t>
  </si>
  <si>
    <t xml:space="preserve">1-Maple Sales Inc. - Calbayog                     </t>
  </si>
  <si>
    <t xml:space="preserve">Energy Awareness Management                       </t>
  </si>
  <si>
    <t xml:space="preserve">Frugal Signorinas Enterprises Inc.                </t>
  </si>
  <si>
    <t xml:space="preserve">Goldrich Transport Systems Inc.                   </t>
  </si>
  <si>
    <t xml:space="preserve">Multi-Alabel Sales, Inc.- Lanang                  </t>
  </si>
  <si>
    <t xml:space="preserve">Mergers Drugfil Corporation                       </t>
  </si>
  <si>
    <t xml:space="preserve">BMF Gasul Corporation                             </t>
  </si>
  <si>
    <t xml:space="preserve">Kimberly Glass and Aluminum                       </t>
  </si>
  <si>
    <t xml:space="preserve">Maynilad                                          </t>
  </si>
  <si>
    <t xml:space="preserve">Central Abundance Corporation                     </t>
  </si>
  <si>
    <t xml:space="preserve">Multi-Alabel Sales, Inc.- Obrero                  </t>
  </si>
  <si>
    <t xml:space="preserve">Makati Skyline Inc.                               </t>
  </si>
  <si>
    <t xml:space="preserve">AF Enterprises                                    </t>
  </si>
  <si>
    <t xml:space="preserve">JT Trucking &amp; Forwarding Inc.                     </t>
  </si>
  <si>
    <t xml:space="preserve">Basic Essentials Marketing                        </t>
  </si>
  <si>
    <t xml:space="preserve">Phil. Pharmawealth, Inc.                          </t>
  </si>
  <si>
    <t xml:space="preserve">Tacloban Everlast Trucking                        </t>
  </si>
  <si>
    <t xml:space="preserve">LTFRB                                             </t>
  </si>
  <si>
    <t xml:space="preserve">Colorlux Philippines Inc.                         </t>
  </si>
  <si>
    <t xml:space="preserve">Ma-Vill Recycling Center Corp.                    </t>
  </si>
  <si>
    <t xml:space="preserve">Primex Corporation                                </t>
  </si>
  <si>
    <t xml:space="preserve">Bluestone Trading Corp. Romblon                   </t>
  </si>
  <si>
    <t xml:space="preserve">New Independence Corporation                      </t>
  </si>
  <si>
    <t xml:space="preserve">JCB International Co. Ltd.                        </t>
  </si>
  <si>
    <t xml:space="preserve">D ALCO PRINTERS                                   </t>
  </si>
  <si>
    <t xml:space="preserve">SMB Division Mindanao - Davao                     </t>
  </si>
  <si>
    <t xml:space="preserve">SMB Division Mindanao - Socksargen                </t>
  </si>
  <si>
    <t xml:space="preserve">SMB Division Mindanao - CENMIN                    </t>
  </si>
  <si>
    <t xml:space="preserve">IBM Hollow Blocks                                 </t>
  </si>
  <si>
    <t xml:space="preserve">First Macro Bank                                  </t>
  </si>
  <si>
    <t xml:space="preserve">Mandaue Cebu Tradecenter Inc.                     </t>
  </si>
  <si>
    <t xml:space="preserve">Aquasur Resources Corp.                           </t>
  </si>
  <si>
    <t xml:space="preserve">Junrex                                            </t>
  </si>
  <si>
    <t xml:space="preserve">PNOC Petrochemical Dev't Corp.                    </t>
  </si>
  <si>
    <t xml:space="preserve">LORS Industrial Corp                              </t>
  </si>
  <si>
    <t xml:space="preserve">Tantuco Construction &amp; Trading Corp               </t>
  </si>
  <si>
    <t xml:space="preserve">Multi Alabel Sales CDO                            </t>
  </si>
  <si>
    <t xml:space="preserve">CBA Constructions                                 </t>
  </si>
  <si>
    <t xml:space="preserve">JDT Maintenance Services                          </t>
  </si>
  <si>
    <t xml:space="preserve">Phil. Investment Management Inc.                  </t>
  </si>
  <si>
    <t xml:space="preserve">Unicorn Inland Movers                             </t>
  </si>
  <si>
    <t xml:space="preserve">C.P. Treasures of the Orient Inc.                 </t>
  </si>
  <si>
    <t xml:space="preserve">Filipinas Trailways                               </t>
  </si>
  <si>
    <t xml:space="preserve">Jadel Technologies Ltd. Co.                       </t>
  </si>
  <si>
    <t xml:space="preserve">GSC Gavel Enterprises                             </t>
  </si>
  <si>
    <t xml:space="preserve">Alliance Pacific Resources Corp.                  </t>
  </si>
  <si>
    <t xml:space="preserve">Twinstar Gas Trading                              </t>
  </si>
  <si>
    <t xml:space="preserve">Geologistics, Inc. (Cebu)                         </t>
  </si>
  <si>
    <t xml:space="preserve">PMFTC, Inc. - 1                                   </t>
  </si>
  <si>
    <t xml:space="preserve">ANR Air and Sea Cargo                             </t>
  </si>
  <si>
    <t xml:space="preserve">AC Trans                                          </t>
  </si>
  <si>
    <t xml:space="preserve">Hannah Modular Cabinets                           </t>
  </si>
  <si>
    <t xml:space="preserve">Gift Gate                                         </t>
  </si>
  <si>
    <t xml:space="preserve">Rebtrade Int'l. Corp.                             </t>
  </si>
  <si>
    <t xml:space="preserve">Advanstar Company Inc.                            </t>
  </si>
  <si>
    <t xml:space="preserve">White Knight Packaging                            </t>
  </si>
  <si>
    <t xml:space="preserve">Destiny Air Cargo Systems Inc.                    </t>
  </si>
  <si>
    <t xml:space="preserve">Liquigaz Phils. Corp.                             </t>
  </si>
  <si>
    <t xml:space="preserve">N.P. Punzalan Transport                           </t>
  </si>
  <si>
    <t xml:space="preserve">Rays Freight Forwarding                           </t>
  </si>
  <si>
    <t xml:space="preserve">Centurion Security Agency, Inc.                   </t>
  </si>
  <si>
    <t xml:space="preserve">SUGECO CEBU, INC.                                 </t>
  </si>
  <si>
    <t xml:space="preserve">Anything Timber, Inc.                             </t>
  </si>
  <si>
    <t xml:space="preserve">Centro Ceramica                                   </t>
  </si>
  <si>
    <t xml:space="preserve">Petron Corp.                                      </t>
  </si>
  <si>
    <t xml:space="preserve">Hannan Rent A Car                                 </t>
  </si>
  <si>
    <t xml:space="preserve">Diversys Spectrum Products                        </t>
  </si>
  <si>
    <t xml:space="preserve">Sysco Development Corp                            </t>
  </si>
  <si>
    <t xml:space="preserve">Metropolitan Insurance Co., Inc.                  </t>
  </si>
  <si>
    <t xml:space="preserve">Lacto Pafi Corp.                                  </t>
  </si>
  <si>
    <t xml:space="preserve">Mobility Express Int'l Freight Inc.               </t>
  </si>
  <si>
    <t xml:space="preserve">VILLA-GIL TRUCKING INC.                           </t>
  </si>
  <si>
    <t xml:space="preserve">ULTRA BUS                                         </t>
  </si>
  <si>
    <t xml:space="preserve">TMX Philippines, Inc.                             </t>
  </si>
  <si>
    <t xml:space="preserve">RQBSR Trucking and Allied Services                </t>
  </si>
  <si>
    <t xml:space="preserve">Dumaguete Prompt Enterprises                      </t>
  </si>
  <si>
    <t xml:space="preserve">St. Peter Life Plan, Inc.                         </t>
  </si>
  <si>
    <t xml:space="preserve">Pioneer Truckparts &amp; Equipment Corp               </t>
  </si>
  <si>
    <t xml:space="preserve">SCTIP / French Embassy                            </t>
  </si>
  <si>
    <t xml:space="preserve">Silay City Water District                         </t>
  </si>
  <si>
    <t xml:space="preserve">SAMMA CORP.                                       </t>
  </si>
  <si>
    <t xml:space="preserve">Multi-Pest Services Corp                          </t>
  </si>
  <si>
    <t xml:space="preserve">AFM Properties, Inc.                              </t>
  </si>
  <si>
    <t xml:space="preserve">HRMD - Prepaid                                    </t>
  </si>
  <si>
    <t xml:space="preserve">Exlusive Cars Int'l Holdings Inc.                 </t>
  </si>
  <si>
    <t xml:space="preserve">PACIFIC CATV                                      </t>
  </si>
  <si>
    <t xml:space="preserve">GSTAR MART                                        </t>
  </si>
  <si>
    <t xml:space="preserve">Prime Movers Express Courier                      </t>
  </si>
  <si>
    <t xml:space="preserve">Sea World Ex-Im Traders                           </t>
  </si>
  <si>
    <t xml:space="preserve">Sure Move Trucking                                </t>
  </si>
  <si>
    <t xml:space="preserve">Metrolux Trading Corp Pasig 2                     </t>
  </si>
  <si>
    <t xml:space="preserve">Petron Foundation                                 </t>
  </si>
  <si>
    <t xml:space="preserve">Front Cargo Forwarders, Inc.                      </t>
  </si>
  <si>
    <t xml:space="preserve">Van Transport Co., Inc.                           </t>
  </si>
  <si>
    <t xml:space="preserve">Continuum Technology Corporation                  </t>
  </si>
  <si>
    <t xml:space="preserve">Invictus Logistics Inc.                           </t>
  </si>
  <si>
    <t xml:space="preserve">Akromont Marketing Corporation                    </t>
  </si>
  <si>
    <t xml:space="preserve">Providence Apparel Int'l Mfg. Corp.               </t>
  </si>
  <si>
    <t xml:space="preserve">Origins Home Furniture                            </t>
  </si>
  <si>
    <t xml:space="preserve">Taurus Food &amp; Beverage Distribution               </t>
  </si>
  <si>
    <t xml:space="preserve">RC Multi-Business Corporation                     </t>
  </si>
  <si>
    <t xml:space="preserve">Intellicare - Asalus Corp.                        </t>
  </si>
  <si>
    <t xml:space="preserve">The Queen City Food Chain Inc.                    </t>
  </si>
  <si>
    <t xml:space="preserve">New Iloilo Supreme Marketing                      </t>
  </si>
  <si>
    <t xml:space="preserve">Philippine Navy                                   </t>
  </si>
  <si>
    <t xml:space="preserve">A.O. Knitting Mfg. Co. Inc.                       </t>
  </si>
  <si>
    <t xml:space="preserve">Manolito Q. Pineda                                </t>
  </si>
  <si>
    <t xml:space="preserve">IKKY Trucking                                     </t>
  </si>
  <si>
    <t xml:space="preserve">St. Francis Funeral Homes                         </t>
  </si>
  <si>
    <t xml:space="preserve">Tri-Fusion Ventures                               </t>
  </si>
  <si>
    <t xml:space="preserve">VEE-EM Sales Co.                                  </t>
  </si>
  <si>
    <t xml:space="preserve">Pearl Enterprises                                 </t>
  </si>
  <si>
    <t xml:space="preserve">Reliance Resources Corp.                          </t>
  </si>
  <si>
    <t xml:space="preserve">Rasa Surveying                                    </t>
  </si>
  <si>
    <t xml:space="preserve">88 Just Asian Inc. (Singkit Rest.)                </t>
  </si>
  <si>
    <t xml:space="preserve">Esdec Ventures Corporation                        </t>
  </si>
  <si>
    <t xml:space="preserve">Bayfront Hotel                                    </t>
  </si>
  <si>
    <t xml:space="preserve">FA Nepan Sales, Inc.                              </t>
  </si>
  <si>
    <t xml:space="preserve">New Caloocan Lumber&amp;Gen. Mdse., Inc               </t>
  </si>
  <si>
    <t xml:space="preserve">Isocontainer Shipping Agencies Inc.               </t>
  </si>
  <si>
    <t xml:space="preserve">Kosmic Technologies Inc.                          </t>
  </si>
  <si>
    <t xml:space="preserve">Pamana Transport Services, Inc.                   </t>
  </si>
  <si>
    <t xml:space="preserve">Big Boy Trucking                                  </t>
  </si>
  <si>
    <t xml:space="preserve">Palmera Homes, Inc.                               </t>
  </si>
  <si>
    <t xml:space="preserve">Alltech Biotechnology                             </t>
  </si>
  <si>
    <t xml:space="preserve">Procter &amp; Gamble Philippines, Inc.        </t>
  </si>
  <si>
    <t xml:space="preserve">Jeepstar Transport Services, Inc.                 </t>
  </si>
  <si>
    <t xml:space="preserve">PNOC Alternative Fuels Corp.                      </t>
  </si>
  <si>
    <t xml:space="preserve">Baguio Marketing                                  </t>
  </si>
  <si>
    <t xml:space="preserve">Cebu Cane City Corporation                        </t>
  </si>
  <si>
    <t xml:space="preserve">Asean National Organizing Committee               </t>
  </si>
  <si>
    <t xml:space="preserve">Fatima Foods Corp.                                </t>
  </si>
  <si>
    <t xml:space="preserve">Lifeline Ambulance                                </t>
  </si>
  <si>
    <t xml:space="preserve">Linis Pinoy Of Cangroup                           </t>
  </si>
  <si>
    <t xml:space="preserve">Jingle Hakot At Iba Pa                            </t>
  </si>
  <si>
    <t xml:space="preserve">First Trucking                                    </t>
  </si>
  <si>
    <t xml:space="preserve">Via Antica Inc.                                   </t>
  </si>
  <si>
    <t xml:space="preserve">Innove Communications-Genset                      </t>
  </si>
  <si>
    <t xml:space="preserve">Ace Conglomerate Distributors, Inc.               </t>
  </si>
  <si>
    <t xml:space="preserve">Astra Zeneca Pharmaceuticals Phils                </t>
  </si>
  <si>
    <t xml:space="preserve">NH Agro Industrial, Inc.                          </t>
  </si>
  <si>
    <t xml:space="preserve">APY Cane Incorporated                             </t>
  </si>
  <si>
    <t xml:space="preserve">Seatrade Canning Corporation                      </t>
  </si>
  <si>
    <t xml:space="preserve">I.C.E.D. Ventures                                 </t>
  </si>
  <si>
    <t xml:space="preserve">Personajes Transport                              </t>
  </si>
  <si>
    <t xml:space="preserve">Kakehi SS Phils., Inc                             </t>
  </si>
  <si>
    <t xml:space="preserve">Romeo Massive Commercial                          </t>
  </si>
  <si>
    <t xml:space="preserve">International Ink &amp; Coating Inc.                  </t>
  </si>
  <si>
    <t xml:space="preserve">Petron Foundation Inc.                            </t>
  </si>
  <si>
    <t xml:space="preserve">TRANSMODAL                                        </t>
  </si>
  <si>
    <t xml:space="preserve">BMW Prepaid                                       </t>
  </si>
  <si>
    <t xml:space="preserve">Alcalim Development Corp.                         </t>
  </si>
  <si>
    <t xml:space="preserve">Crown Asia Properties                </t>
  </si>
  <si>
    <t xml:space="preserve">Justright Pharmaceuticals                         </t>
  </si>
  <si>
    <t xml:space="preserve">Baykolor Corp.                                    </t>
  </si>
  <si>
    <t xml:space="preserve">Giant Mercantile                                  </t>
  </si>
  <si>
    <t xml:space="preserve">Dizon Farms Produce Inc.                          </t>
  </si>
  <si>
    <t xml:space="preserve">Jed Marketing Corp.                               </t>
  </si>
  <si>
    <t xml:space="preserve">Sunnyphil Inc.                                    </t>
  </si>
  <si>
    <t xml:space="preserve">Global Fresh Products Inc.                        </t>
  </si>
  <si>
    <t xml:space="preserve">DPWH Road Board                                   </t>
  </si>
  <si>
    <t xml:space="preserve">Orang Tua Group Phils. Inc.                       </t>
  </si>
  <si>
    <t xml:space="preserve">MRI Construction Incorporated                     </t>
  </si>
  <si>
    <t xml:space="preserve">Cropking Chemicals Inc.                           </t>
  </si>
  <si>
    <t xml:space="preserve">Asianet Sphere Marketing                          </t>
  </si>
  <si>
    <t xml:space="preserve">Happy Warehouse Marketing Inc.                    </t>
  </si>
  <si>
    <t xml:space="preserve">Excellent Box Quality Products                    </t>
  </si>
  <si>
    <t xml:space="preserve">EON Distributors Corporation                      </t>
  </si>
  <si>
    <t xml:space="preserve">Bounty Fresh Food Inc.                            </t>
  </si>
  <si>
    <t xml:space="preserve">Pepsi Cola Prods. - Pampanga                      </t>
  </si>
  <si>
    <t xml:space="preserve">PEJG Shuttle Bus Service                          </t>
  </si>
  <si>
    <t xml:space="preserve">Excelitas Technologies Phil. Inc.                 </t>
  </si>
  <si>
    <t xml:space="preserve">Avanti Asia Inc.                                  </t>
  </si>
  <si>
    <t xml:space="preserve">SN Aboitiz Power-Magat, Inc.                      </t>
  </si>
  <si>
    <t xml:space="preserve">Dualtech Training Center Foundation               </t>
  </si>
  <si>
    <t xml:space="preserve">Grey &amp; Co. Ltd.                                   </t>
  </si>
  <si>
    <t xml:space="preserve">United Nations                                    </t>
  </si>
  <si>
    <t xml:space="preserve">BTC - Marinduque &amp; Romblon                        </t>
  </si>
  <si>
    <t xml:space="preserve">Mako Teknomecaniques, Inc.                        </t>
  </si>
  <si>
    <t xml:space="preserve">Landco Pacific Corp.                              </t>
  </si>
  <si>
    <t xml:space="preserve">Petron Corp.- Luzon Indt'l Sales                  </t>
  </si>
  <si>
    <t xml:space="preserve">LNRabat Enterprises                               </t>
  </si>
  <si>
    <t xml:space="preserve">OSRAM PHILS. LTD CORPORATION                      </t>
  </si>
  <si>
    <t xml:space="preserve">DMCI - Ready Mix                                  </t>
  </si>
  <si>
    <t xml:space="preserve">Escalante City Government                         </t>
  </si>
  <si>
    <t xml:space="preserve">Will Decena and Associates Inc.                   </t>
  </si>
  <si>
    <t xml:space="preserve">HLJ Construction &amp; Enterprises                    </t>
  </si>
  <si>
    <t xml:space="preserve">AP Cargo Logistics Network Inc.                   </t>
  </si>
  <si>
    <t xml:space="preserve">East Orient Properties Holdings                   </t>
  </si>
  <si>
    <t xml:space="preserve">L.S. Miguel Ricemill                              </t>
  </si>
  <si>
    <t xml:space="preserve">Solid Master Tours Transportation                 </t>
  </si>
  <si>
    <t xml:space="preserve">Globe Free Gas Plans                              </t>
  </si>
  <si>
    <t xml:space="preserve">Ford Philippines-Promo                            </t>
  </si>
  <si>
    <t xml:space="preserve">Mandaue Enterprises                               </t>
  </si>
  <si>
    <t xml:space="preserve">Pacific Consultant Int'l Asia Inc.                </t>
  </si>
  <si>
    <t xml:space="preserve">Asia Int'l Auctioneers, Inc.                      </t>
  </si>
  <si>
    <t xml:space="preserve">AFPSLAI                                           </t>
  </si>
  <si>
    <t xml:space="preserve">AHN Trading                                       </t>
  </si>
  <si>
    <t xml:space="preserve">Landmark Communities Inc.                         </t>
  </si>
  <si>
    <t xml:space="preserve">Soir Water Refilling                              </t>
  </si>
  <si>
    <t xml:space="preserve">Cards Business Group - Prepaid                    </t>
  </si>
  <si>
    <t xml:space="preserve">Litton Mills Inc.                                 </t>
  </si>
  <si>
    <t xml:space="preserve">Microbase Inc.                                    </t>
  </si>
  <si>
    <t xml:space="preserve">Wyeth Consumer Health Care                        </t>
  </si>
  <si>
    <t xml:space="preserve">Petron -Happy Holidays 2007                       </t>
  </si>
  <si>
    <t xml:space="preserve">Wyeth Philippines Inc.                            </t>
  </si>
  <si>
    <t xml:space="preserve">ABS-CBN Main - Dual Card                          </t>
  </si>
  <si>
    <t xml:space="preserve">Actron Industries Inc.                            </t>
  </si>
  <si>
    <t xml:space="preserve">URC-Robina Farms-San Miguel                       </t>
  </si>
  <si>
    <t xml:space="preserve">Norco Trucking Corporation                        </t>
  </si>
  <si>
    <t xml:space="preserve">Robinsons Savings Bank                            </t>
  </si>
  <si>
    <t xml:space="preserve">Crisof Trading                                    </t>
  </si>
  <si>
    <t xml:space="preserve">Tinapay Republic, Inc.                            </t>
  </si>
  <si>
    <t xml:space="preserve">Trust Marketing                                   </t>
  </si>
  <si>
    <t xml:space="preserve">SHOKETSU SMC CORPORATION                          </t>
  </si>
  <si>
    <t xml:space="preserve">Diageo Phils., Inc.                               </t>
  </si>
  <si>
    <t xml:space="preserve">Lear Automotive Services B.V. -PETC               </t>
  </si>
  <si>
    <t xml:space="preserve">Office of the VP Marketing– Prepaid               </t>
  </si>
  <si>
    <t xml:space="preserve">SPE Enterprises                                   </t>
  </si>
  <si>
    <t xml:space="preserve">Advertising Department - Prepaid                  </t>
  </si>
  <si>
    <t xml:space="preserve">Imcon World Corporation                           </t>
  </si>
  <si>
    <t xml:space="preserve">Metrobank Card Corporation                        </t>
  </si>
  <si>
    <t xml:space="preserve">Yusen Logistics Phils. Inc.                       </t>
  </si>
  <si>
    <t xml:space="preserve">Philippine Greenfarm Devt. Corp.                  </t>
  </si>
  <si>
    <t xml:space="preserve">Lador and Sons Incorporated                       </t>
  </si>
  <si>
    <t xml:space="preserve">Aquafill Inc.                                     </t>
  </si>
  <si>
    <t xml:space="preserve">Department of Justice                             </t>
  </si>
  <si>
    <t xml:space="preserve">Men in Blue Security Services Inc.                </t>
  </si>
  <si>
    <t xml:space="preserve">JM Meat Dealer                                    </t>
  </si>
  <si>
    <t xml:space="preserve">Gemsun Marketing                                  </t>
  </si>
  <si>
    <t xml:space="preserve">World Food Programme Phils.                       </t>
  </si>
  <si>
    <t xml:space="preserve">Best Ride Transport Svcs                          </t>
  </si>
  <si>
    <t xml:space="preserve">Marilag Construction                              </t>
  </si>
  <si>
    <t xml:space="preserve">Star Infrastructure Devt. Corp.                   </t>
  </si>
  <si>
    <t xml:space="preserve">Landworks Asia, Inc.                              </t>
  </si>
  <si>
    <t xml:space="preserve">New Yutek Hardware                                </t>
  </si>
  <si>
    <t xml:space="preserve">Splash Corporation                                </t>
  </si>
  <si>
    <t xml:space="preserve">CMQ Trucking Services                             </t>
  </si>
  <si>
    <t xml:space="preserve">Methus Trucking Services                          </t>
  </si>
  <si>
    <t xml:space="preserve">Allied Banking Corp.                              </t>
  </si>
  <si>
    <t xml:space="preserve">GMV Materials Inc.                                </t>
  </si>
  <si>
    <t xml:space="preserve">Universal Sales Corp.                             </t>
  </si>
  <si>
    <t xml:space="preserve">Master Corr. Boardmaker                           </t>
  </si>
  <si>
    <t xml:space="preserve">Orient Integrated Comm Inc                        </t>
  </si>
  <si>
    <t xml:space="preserve">Pepsi-Cola Prods.-NLO (La Union)                  </t>
  </si>
  <si>
    <t xml:space="preserve">Skylark Company Inc.                              </t>
  </si>
  <si>
    <t xml:space="preserve">Manila Wax Commercial Corp.                       </t>
  </si>
  <si>
    <t xml:space="preserve">Pertron Corporation                               </t>
  </si>
  <si>
    <t xml:space="preserve">Virlo Construction                                </t>
  </si>
  <si>
    <t xml:space="preserve">Matahari Trading                                  </t>
  </si>
  <si>
    <t xml:space="preserve">Finfish Harcheries Inc.                           </t>
  </si>
  <si>
    <t xml:space="preserve">Alpha Romeo Transport Services                    </t>
  </si>
  <si>
    <t xml:space="preserve">Popular Feedmill Corporation                      </t>
  </si>
  <si>
    <t xml:space="preserve">Nirvana Construction and Supplies                 </t>
  </si>
  <si>
    <t xml:space="preserve">RLMU Enterprises Inc.                             </t>
  </si>
  <si>
    <t xml:space="preserve">Biscarra Trucking Services                        </t>
  </si>
  <si>
    <t xml:space="preserve">GENSAN MRAY TRANSPORT                             </t>
  </si>
  <si>
    <t xml:space="preserve">RC Barretto Gen Svs Inc                           </t>
  </si>
  <si>
    <t xml:space="preserve">Gateway Motors Cebu Inc.                          </t>
  </si>
  <si>
    <t xml:space="preserve">Navotas Depot                                     </t>
  </si>
  <si>
    <t xml:space="preserve">Wellmanson Sewing Notion                          </t>
  </si>
  <si>
    <t xml:space="preserve">Dabur Pharma Ltd.                                 </t>
  </si>
  <si>
    <t xml:space="preserve">Altus Communications Inc.                         </t>
  </si>
  <si>
    <t xml:space="preserve">PCPPI Zambo Plant                                 </t>
  </si>
  <si>
    <t xml:space="preserve">Upsight Construction Inc.                         </t>
  </si>
  <si>
    <t xml:space="preserve">DPS Bulk Cement Inc.                              </t>
  </si>
  <si>
    <t xml:space="preserve">Ramline Resources Inc.                            </t>
  </si>
  <si>
    <t xml:space="preserve">546 Trucking Services                             </t>
  </si>
  <si>
    <t xml:space="preserve">Dos Palmas Arreceffi                              </t>
  </si>
  <si>
    <t xml:space="preserve">Machine-Aid Tech Phils Inc                        </t>
  </si>
  <si>
    <t xml:space="preserve">David Justin Enterprises                          </t>
  </si>
  <si>
    <t xml:space="preserve">Life Support Medical Equip                        </t>
  </si>
  <si>
    <t xml:space="preserve">Deltaventure Resources Inc                        </t>
  </si>
  <si>
    <t xml:space="preserve">ASIAN NICKEL RTC                                  </t>
  </si>
  <si>
    <t xml:space="preserve">Cebu Toyo Corporation                             </t>
  </si>
  <si>
    <t xml:space="preserve">8RM Services Inc.                                 </t>
  </si>
  <si>
    <t xml:space="preserve">Toyo Ink Compounds Corp                           </t>
  </si>
  <si>
    <t xml:space="preserve">City Govt. of Las Pinas                           </t>
  </si>
  <si>
    <t xml:space="preserve">Honda Philippines Inc. (HSDC)                     </t>
  </si>
  <si>
    <t xml:space="preserve">Honda Cars Cebu Inc.                              </t>
  </si>
  <si>
    <t xml:space="preserve">Wartsila Subic Inc.                               </t>
  </si>
  <si>
    <t xml:space="preserve">Orion Maxis Inc.                                  </t>
  </si>
  <si>
    <t xml:space="preserve">Digitel                                           </t>
  </si>
  <si>
    <t xml:space="preserve">Max's Makati Inc                                  </t>
  </si>
  <si>
    <t xml:space="preserve">CNG Free D Air Transport                          </t>
  </si>
  <si>
    <t xml:space="preserve">Nozomi Fortune Svcs. Inc.                         </t>
  </si>
  <si>
    <t xml:space="preserve">3 MH Marketing                                    </t>
  </si>
  <si>
    <t xml:space="preserve">Pharma 3 Company Inc.                             </t>
  </si>
  <si>
    <t xml:space="preserve">REM Builder Corp.                                 </t>
  </si>
  <si>
    <t xml:space="preserve">Machine Technology Asia Inc.                      </t>
  </si>
  <si>
    <t xml:space="preserve">Foodsphere Incorporated                           </t>
  </si>
  <si>
    <t xml:space="preserve">Facilities Protection Inc.                        </t>
  </si>
  <si>
    <t xml:space="preserve">Ibrains Tech Corp                                 </t>
  </si>
  <si>
    <t xml:space="preserve">R. Jose Trucking Services Inc.                    </t>
  </si>
  <si>
    <t xml:space="preserve">Golden Great Value Properties                     </t>
  </si>
  <si>
    <t xml:space="preserve">DNS Shuttle Service Inc.                          </t>
  </si>
  <si>
    <t xml:space="preserve">Vinnie J. Yu                                      </t>
  </si>
  <si>
    <t xml:space="preserve">Union Galvasteel Corp - Visayas                   </t>
  </si>
  <si>
    <t xml:space="preserve">San Miguel Brewery, Inc - CGMA                    </t>
  </si>
  <si>
    <t xml:space="preserve">Innovitelle (Unilab)                              </t>
  </si>
  <si>
    <t xml:space="preserve">BioFemme (Unilab)                                 </t>
  </si>
  <si>
    <t xml:space="preserve">Spectrum Travel and Tours, Inc.                   </t>
  </si>
  <si>
    <t xml:space="preserve">Unilab16                                          </t>
  </si>
  <si>
    <t xml:space="preserve">Unilab17                                          </t>
  </si>
  <si>
    <t xml:space="preserve">Unilab18                                          </t>
  </si>
  <si>
    <t xml:space="preserve">Unilab19                                          </t>
  </si>
  <si>
    <t xml:space="preserve">Unilab20                                          </t>
  </si>
  <si>
    <t xml:space="preserve">Bonifacio M. Carlos Construction                  </t>
  </si>
  <si>
    <t xml:space="preserve">Creative Gateway , Inc.                           </t>
  </si>
  <si>
    <t xml:space="preserve">Metalite Builders Devt. Co., Inc.                 </t>
  </si>
  <si>
    <t xml:space="preserve">Vista Del Rio Farm Inc.                           </t>
  </si>
  <si>
    <t xml:space="preserve">Best Products (Dist) Channel Inc.                 </t>
  </si>
  <si>
    <t xml:space="preserve">Oro Grande Distributors, Inc.                     </t>
  </si>
  <si>
    <t xml:space="preserve">Reserve Act. for FM Group                         </t>
  </si>
  <si>
    <t xml:space="preserve">John Kriska Distribution Center Inc               </t>
  </si>
  <si>
    <t xml:space="preserve">Stanfilco-Dole Philippines, Inc                   </t>
  </si>
  <si>
    <t xml:space="preserve">QC Reserved 7                                     </t>
  </si>
  <si>
    <t xml:space="preserve">QC Reserved 8                                     </t>
  </si>
  <si>
    <t xml:space="preserve">High Performance Solutions, Inc.                  </t>
  </si>
  <si>
    <t xml:space="preserve">Digitel Gensets - South                           </t>
  </si>
  <si>
    <t xml:space="preserve">Rurex Fabrication &amp; Trading Co. Inc               </t>
  </si>
  <si>
    <t xml:space="preserve">Aboitizland Inc                                   </t>
  </si>
  <si>
    <t xml:space="preserve">CEBU INDUSTRIAL PARK DEVELOPERS INC               </t>
  </si>
  <si>
    <t xml:space="preserve">MUNICIPALITY OF GENERAL TRIAS                     </t>
  </si>
  <si>
    <t xml:space="preserve">Chira Pharmaceuticals Inc.                        </t>
  </si>
  <si>
    <t xml:space="preserve">WAM REALTY DEVELOPMENT CORP.                      </t>
  </si>
  <si>
    <t xml:space="preserve">Alcon Laboratories Phil. Inc.                     </t>
  </si>
  <si>
    <t xml:space="preserve">Antonio v. Enriquez II                            </t>
  </si>
  <si>
    <t xml:space="preserve">Rene M. Gener                                     </t>
  </si>
  <si>
    <t xml:space="preserve">WJD Prime Properties Inc.                         </t>
  </si>
  <si>
    <t xml:space="preserve">Macro Furniture Inc.                              </t>
  </si>
  <si>
    <t xml:space="preserve">Regent Foods Corporation                          </t>
  </si>
  <si>
    <t xml:space="preserve">Lexmark Research and Devt (GenSet)                </t>
  </si>
  <si>
    <t xml:space="preserve">DKG Voyager                                       </t>
  </si>
  <si>
    <t xml:space="preserve">Amon Marketing Corp.                              </t>
  </si>
  <si>
    <t xml:space="preserve">BCA Construction Supply                           </t>
  </si>
  <si>
    <t xml:space="preserve">Bright Markets Trading                            </t>
  </si>
  <si>
    <t xml:space="preserve">Techpoint Enterprise                              </t>
  </si>
  <si>
    <t xml:space="preserve">Kapco Manufacturing Inc.                          </t>
  </si>
  <si>
    <t xml:space="preserve">Davao CableWorld Network Inc                      </t>
  </si>
  <si>
    <t xml:space="preserve">FLSD Transport Services                           </t>
  </si>
  <si>
    <t xml:space="preserve">Fruit of the Earth Corporation                    </t>
  </si>
  <si>
    <t xml:space="preserve">Bag Construction Services                         </t>
  </si>
  <si>
    <t xml:space="preserve">Dragonhart Construction                           </t>
  </si>
  <si>
    <t xml:space="preserve">Winthrop Pharmaceuticals                          </t>
  </si>
  <si>
    <t xml:space="preserve">GSK - Biologicals                                 </t>
  </si>
  <si>
    <t xml:space="preserve">GlaxoSmithKline - Phils.                          </t>
  </si>
  <si>
    <t xml:space="preserve">SmithKline Beecham Research Limited               </t>
  </si>
  <si>
    <t xml:space="preserve">Major Homes Incorporated                          </t>
  </si>
  <si>
    <t xml:space="preserve">E.D. Suarez Transport                             </t>
  </si>
  <si>
    <t xml:space="preserve">Sarcor Inc.                                       </t>
  </si>
  <si>
    <t xml:space="preserve">Gibsen Enterprise                                 </t>
  </si>
  <si>
    <t xml:space="preserve">Technomed International Inc.                      </t>
  </si>
  <si>
    <t xml:space="preserve">Furn-Line Inc.                                    </t>
  </si>
  <si>
    <t xml:space="preserve">Actiserve Corp.                                   </t>
  </si>
  <si>
    <t xml:space="preserve">BPI Family Savings Bank                           </t>
  </si>
  <si>
    <t xml:space="preserve">W.D. Navarro Construction                         </t>
  </si>
  <si>
    <t xml:space="preserve">Sanofi Temporary                                  </t>
  </si>
  <si>
    <t xml:space="preserve">MSV Transport Services Inc.                       </t>
  </si>
  <si>
    <t xml:space="preserve">Nestle Phils. Inc - HR                            </t>
  </si>
  <si>
    <t xml:space="preserve">Cathedral of Praise Inc                           </t>
  </si>
  <si>
    <t xml:space="preserve">Asiawide Refreshments Corp.                       </t>
  </si>
  <si>
    <t xml:space="preserve">XENO Pharmaceuticals Phils. Inc.                  </t>
  </si>
  <si>
    <t xml:space="preserve">A1 Driving Co. Inc.                               </t>
  </si>
  <si>
    <t xml:space="preserve">DMCI Mining Corporation                           </t>
  </si>
  <si>
    <t xml:space="preserve">Yusen Logistics Center, Inc                       </t>
  </si>
  <si>
    <t xml:space="preserve">Citylink Coach Services                           </t>
  </si>
  <si>
    <t xml:space="preserve">TREKK Trading Group Inc.                          </t>
  </si>
  <si>
    <t xml:space="preserve">Laus Group Holdings Inc. - 3574                   </t>
  </si>
  <si>
    <t xml:space="preserve">Advill Gen. Ser. Corp.                            </t>
  </si>
  <si>
    <t xml:space="preserve">Fiedalan Trucking                                 </t>
  </si>
  <si>
    <t xml:space="preserve">Henann Resorts Inc.                               </t>
  </si>
  <si>
    <t xml:space="preserve">Reliance Apparel &amp; Fashion                        </t>
  </si>
  <si>
    <t xml:space="preserve">PRI SOLUTIONS CORPORATION                         </t>
  </si>
  <si>
    <t xml:space="preserve">Bureau of Corrections                             </t>
  </si>
  <si>
    <t xml:space="preserve">Truck Watch Cargo Movers                          </t>
  </si>
  <si>
    <t xml:space="preserve">Analog Devices Gen Trias, Inc.                    </t>
  </si>
  <si>
    <t xml:space="preserve">Fir Street Movers                                 </t>
  </si>
  <si>
    <t xml:space="preserve">Novartis Healthcare Phils.                        </t>
  </si>
  <si>
    <t xml:space="preserve">Sandoz Philippines Corp.                          </t>
  </si>
  <si>
    <t xml:space="preserve">(SMBH)-Hidaca, Inc.                               </t>
  </si>
  <si>
    <t xml:space="preserve">Indios Modelo Enterprises                         </t>
  </si>
  <si>
    <t xml:space="preserve">DX-CELLENCE INC.                                  </t>
  </si>
  <si>
    <t xml:space="preserve">EGD Distribution Sales Inc.                       </t>
  </si>
  <si>
    <t xml:space="preserve">Pag-ibig Mutual Funds                             </t>
  </si>
  <si>
    <t xml:space="preserve">Splash Foods Corporation                          </t>
  </si>
  <si>
    <t xml:space="preserve">Leyte Biliran Star Bus Corp.                      </t>
  </si>
  <si>
    <t xml:space="preserve">Hotel Specialist Davao Inc.                       </t>
  </si>
  <si>
    <t xml:space="preserve">Presidential Security Group                       </t>
  </si>
  <si>
    <t xml:space="preserve">Philippine Veterans Affairs Office                </t>
  </si>
  <si>
    <t xml:space="preserve">Security Bank Savings Corp.                       </t>
  </si>
  <si>
    <t xml:space="preserve">Bayer Philippines Inc.                            </t>
  </si>
  <si>
    <t xml:space="preserve">Great Rig s Lub Center, Inc.                      </t>
  </si>
  <si>
    <t xml:space="preserve">Prime Global Distribution Corp.                   </t>
  </si>
  <si>
    <t xml:space="preserve">Univation Motor Philippines, Inc.      </t>
  </si>
  <si>
    <t xml:space="preserve">Deltek Systems (Philippines), LTD                 </t>
  </si>
  <si>
    <t xml:space="preserve">Cotelco Employees &amp; Retirees MPC                  </t>
  </si>
  <si>
    <t xml:space="preserve">Balba Trucking Services                           </t>
  </si>
  <si>
    <t xml:space="preserve">GL Autoworks And Supply                           </t>
  </si>
  <si>
    <t xml:space="preserve">Nuvoland Philippines Inc.                         </t>
  </si>
  <si>
    <t xml:space="preserve">Mundipharma Distribution GmbH                     </t>
  </si>
  <si>
    <t xml:space="preserve">RYS Transglobal Movers                            </t>
  </si>
  <si>
    <t xml:space="preserve">One Network Bank Inc (A Rural Bank)               </t>
  </si>
  <si>
    <t xml:space="preserve">Manila Cordage Company                            </t>
  </si>
  <si>
    <t xml:space="preserve">888 Fast Mover Products Mgmt, Inc.                </t>
  </si>
  <si>
    <t xml:space="preserve">BTH Transport Services                            </t>
  </si>
  <si>
    <t xml:space="preserve">Sanitary Care Products Asia Inc.                  </t>
  </si>
  <si>
    <t xml:space="preserve">Catalina Car Rentals                              </t>
  </si>
  <si>
    <t xml:space="preserve">Kenny Rankin General Merchandise                  </t>
  </si>
  <si>
    <t xml:space="preserve">Ugargon Hauling Co., Inc.                         </t>
  </si>
  <si>
    <t xml:space="preserve">Orix Auto-(Maynilad Water)                        </t>
  </si>
  <si>
    <t xml:space="preserve">British American Tobacco                          </t>
  </si>
  <si>
    <t xml:space="preserve">JJ&amp;J Construction and Gen Supply                  </t>
  </si>
  <si>
    <t xml:space="preserve">Igot Trucking                                     </t>
  </si>
  <si>
    <t xml:space="preserve">JFC Trans/Fairlift                                </t>
  </si>
  <si>
    <t xml:space="preserve">JKS Construction Supplies                         </t>
  </si>
  <si>
    <t xml:space="preserve">Patcoby Logistics Inc.                            </t>
  </si>
  <si>
    <t xml:space="preserve">Yoroco PC Hauling Service Corp.                   </t>
  </si>
  <si>
    <t xml:space="preserve">Excel Concrete Logistics Inc.                     </t>
  </si>
  <si>
    <t xml:space="preserve">ALMAVIDA HOLDINGS, INC.                           </t>
  </si>
  <si>
    <t xml:space="preserve">FDRCON Company Inc.                               </t>
  </si>
  <si>
    <t xml:space="preserve">(PCH) - Supervicars Transport                     </t>
  </si>
  <si>
    <t xml:space="preserve">(PCH) - VRM Transport, Inc.                       </t>
  </si>
  <si>
    <t xml:space="preserve">CEMHAUL, INC. - Carmona                           </t>
  </si>
  <si>
    <t xml:space="preserve">(PCH) - C &amp; A Alonso Agri. Trading                </t>
  </si>
  <si>
    <t xml:space="preserve">Bormaheco Inc.                                    </t>
  </si>
  <si>
    <t xml:space="preserve">New Era Metal Forming Industry                    </t>
  </si>
  <si>
    <t xml:space="preserve">Trafalgar Plaza Condominium Corp.                 </t>
  </si>
  <si>
    <t xml:space="preserve">Granvia Sur Distribution                          </t>
  </si>
  <si>
    <t xml:space="preserve">Subsea Services Inc.                              </t>
  </si>
  <si>
    <t xml:space="preserve">EDGECOMM, Inc.                                    </t>
  </si>
  <si>
    <t xml:space="preserve">Print Town Inc.                                   </t>
  </si>
  <si>
    <t xml:space="preserve">Socanto Inc.                                      </t>
  </si>
  <si>
    <t xml:space="preserve">Rebates - Philippine Army                         </t>
  </si>
  <si>
    <t xml:space="preserve">Rebates - Philippine Navy                         </t>
  </si>
  <si>
    <t xml:space="preserve">Rebates - Philippine Air Force                    </t>
  </si>
  <si>
    <t xml:space="preserve">Rebates - Armed Forces of the Phils               </t>
  </si>
  <si>
    <t xml:space="preserve">Rebates - Dept. of National Defense               </t>
  </si>
  <si>
    <t xml:space="preserve">Rebates - Phil. Military Academy                  </t>
  </si>
  <si>
    <t xml:space="preserve">Rebates - AFP Medical Center                      </t>
  </si>
  <si>
    <t xml:space="preserve">Rebates - Presidential Security Grp               </t>
  </si>
  <si>
    <t xml:space="preserve">Rebates - Phil Veterans Affairs Ofc               </t>
  </si>
  <si>
    <t xml:space="preserve">Rebates-Philippine Army                           </t>
  </si>
  <si>
    <t xml:space="preserve">Rebates-Philippine Navy                           </t>
  </si>
  <si>
    <t xml:space="preserve">Rebates-Philippine Air Force                      </t>
  </si>
  <si>
    <t xml:space="preserve">Rebates-Armed Forces of the Phils                 </t>
  </si>
  <si>
    <t>JW Distribution Co., Inc.</t>
  </si>
  <si>
    <t>IPG Mediabrands Philippines, Inc.</t>
  </si>
  <si>
    <t>Upland Stock Feeds, Inc.</t>
  </si>
  <si>
    <t>Big A Marketing</t>
  </si>
  <si>
    <t>First Coconut Manufacturing Inc.</t>
  </si>
  <si>
    <t>Gintong Agri Corporation</t>
  </si>
  <si>
    <t>NORTHERN MIND SALES CDO</t>
  </si>
  <si>
    <t>Ara Cargo Forwarder</t>
  </si>
  <si>
    <t>Finally Transport Services</t>
  </si>
  <si>
    <t>Prima Lumina Gold Mining Corp.</t>
  </si>
  <si>
    <t>Khayer Trucking</t>
  </si>
  <si>
    <t>Federal North Hardware, Inc.</t>
  </si>
  <si>
    <t>PV Phyramid Corporation</t>
  </si>
  <si>
    <t>Horsepower Freight Delivery Services</t>
  </si>
  <si>
    <t>ABAS FARM AND TRUCKING SERVICES</t>
  </si>
  <si>
    <t>Bacolod Astar Transport, Inc.</t>
  </si>
  <si>
    <t>IQVIA SOLUTIONS OPERATIONS CENTER PHILIPPINES INC</t>
  </si>
  <si>
    <t>Crownmix Corporation</t>
  </si>
  <si>
    <t>Q-tech Alliance Holdings, Inc.</t>
  </si>
  <si>
    <t>The Orchard Golf &amp; Country Club, Inc</t>
  </si>
  <si>
    <t>Urban Tradewell Corporation</t>
  </si>
  <si>
    <t>Digos Tesston Construction and Supplies</t>
  </si>
  <si>
    <t>Glo Tech Philippines PVT Inc.</t>
  </si>
  <si>
    <t>S&amp;Woo Construction Philippines Inc.</t>
  </si>
  <si>
    <t>Roche Philippines - Diagnostics</t>
  </si>
  <si>
    <t>Don JP Trucking Services</t>
  </si>
  <si>
    <t>4M Transport and Sales Corporation</t>
  </si>
  <si>
    <t>Melfern Advertising &amp; Copy Center</t>
  </si>
  <si>
    <t>Evans Medical Trading Corporation</t>
  </si>
  <si>
    <t>Excellent Quality Apparel Inc.</t>
  </si>
  <si>
    <t>TheSolid Transport Solution, Inc.</t>
  </si>
  <si>
    <t>Greenevolution Incorporated</t>
  </si>
  <si>
    <t>Topgas Center</t>
  </si>
  <si>
    <t>Starxpo Property Mgt. Corp</t>
  </si>
  <si>
    <t>Toyo Seat Philippines Corporation</t>
  </si>
  <si>
    <t>Chase Distribution Inc</t>
  </si>
  <si>
    <t>Shang Global City Properties Inc.</t>
  </si>
  <si>
    <t>Micro Biological Laboratory Inc.</t>
  </si>
  <si>
    <t>SGG Health Trading Corporation</t>
  </si>
  <si>
    <t>Cost U Less Trade Ventures</t>
  </si>
  <si>
    <t>MC GEOMETRIC PROPORTIONS INC.</t>
  </si>
  <si>
    <t>SMART COMMUNICATIONS, INC. - VISAYAS</t>
  </si>
  <si>
    <t>GATEWAY CONCRETE PRODUCTS INC</t>
  </si>
  <si>
    <t>RM CARRIER CORPORATION</t>
  </si>
  <si>
    <t>Embassy of Israel – Office of the Defense Attache’</t>
  </si>
  <si>
    <t>FIRSTANK INDUSTRIAL CORPORATION</t>
  </si>
  <si>
    <t>POSH PROPERTIES DEVELOPMENT CORPORATION</t>
  </si>
  <si>
    <t>YUNYI TRANSPORTATION, INC.</t>
  </si>
  <si>
    <t xml:space="preserve">Rajje Boy Petron Station                          </t>
  </si>
  <si>
    <t xml:space="preserve">Petron Corporation - Test Cards                   </t>
  </si>
  <si>
    <t xml:space="preserve">Test Card                                         </t>
  </si>
  <si>
    <t xml:space="preserve">Petron Corporation - PREPAID TEST                 </t>
  </si>
  <si>
    <t xml:space="preserve">Test Card MPCOS                                   </t>
  </si>
  <si>
    <t xml:space="preserve">Test Card Account                                 </t>
  </si>
  <si>
    <t xml:space="preserve">RPM Movers Inc.                                   </t>
  </si>
  <si>
    <t xml:space="preserve">Hagibis Corporation                               </t>
  </si>
  <si>
    <t xml:space="preserve">1ISA - Test Account                               </t>
  </si>
  <si>
    <t>CMSv4 Test Account</t>
  </si>
  <si>
    <t>Dummy Account 1</t>
  </si>
  <si>
    <t>Dummy Account 2</t>
  </si>
  <si>
    <t>Dummy Account 3</t>
  </si>
  <si>
    <t>Dummy Account 4</t>
  </si>
  <si>
    <t>Dummy Account 5</t>
  </si>
  <si>
    <t>UP NORTH, INC.</t>
  </si>
  <si>
    <t xml:space="preserve">Chito Manimbo                                     </t>
  </si>
  <si>
    <t xml:space="preserve">Tomas Roman C. Ilano                              </t>
  </si>
  <si>
    <t xml:space="preserve">Marilyn L. Dimalanta                              </t>
  </si>
  <si>
    <t xml:space="preserve">Gladius Industries Inc                            </t>
  </si>
  <si>
    <t xml:space="preserve">Ibrahim M. Al-Meghaiseek                          </t>
  </si>
  <si>
    <t xml:space="preserve">Prev. Anthony’s Wines&amp;Spirits Corp.               </t>
  </si>
  <si>
    <t xml:space="preserve">ACE FOODS, INC                                    </t>
  </si>
  <si>
    <t xml:space="preserve">Chynna Marketing Corp.                            </t>
  </si>
  <si>
    <t xml:space="preserve">Phil. Nutrition Technologies, Inc.                </t>
  </si>
  <si>
    <t xml:space="preserve">Golden Taipan Holding Company                     </t>
  </si>
  <si>
    <t xml:space="preserve">HEARSE RENTAL CORP                                </t>
  </si>
  <si>
    <t xml:space="preserve">Peakpoint Construction                            </t>
  </si>
  <si>
    <t xml:space="preserve">Buensuceso Development                            </t>
  </si>
  <si>
    <t xml:space="preserve">Sgv-mc2                                           </t>
  </si>
  <si>
    <t xml:space="preserve">Sgv-mc3                                           </t>
  </si>
  <si>
    <t xml:space="preserve">Newtrends International Corporation               </t>
  </si>
  <si>
    <t xml:space="preserve">Rhine Marketing Corporation                       </t>
  </si>
  <si>
    <t xml:space="preserve">Sons Trucking                                     </t>
  </si>
  <si>
    <t xml:space="preserve">S.G. Almazan Trucking                             </t>
  </si>
  <si>
    <t xml:space="preserve">Reylen Express Services                           </t>
  </si>
  <si>
    <t xml:space="preserve">Publicis Interbrand Inc.                          </t>
  </si>
  <si>
    <t xml:space="preserve">Airfreight 2100, Inc                              </t>
  </si>
  <si>
    <t xml:space="preserve">Lafayette Pharmaceuticals                         </t>
  </si>
  <si>
    <t xml:space="preserve">RA International Freight                          </t>
  </si>
  <si>
    <t xml:space="preserve">Speedex International                             </t>
  </si>
  <si>
    <t xml:space="preserve">Gift and Parcel                                   </t>
  </si>
  <si>
    <t xml:space="preserve">IPCS Inc.                                         </t>
  </si>
  <si>
    <t xml:space="preserve">Atlasigns Center                                  </t>
  </si>
  <si>
    <t xml:space="preserve">Asian Consolidation International                 </t>
  </si>
  <si>
    <t xml:space="preserve">Argentsem Technology Systems                      </t>
  </si>
  <si>
    <t xml:space="preserve">BJ Star Logistics Inc.                            </t>
  </si>
  <si>
    <t xml:space="preserve">JE Distributors                                   </t>
  </si>
  <si>
    <t xml:space="preserve">Casa Belrina Travel                               </t>
  </si>
  <si>
    <t xml:space="preserve">Fame Plastic Products Inc.                        </t>
  </si>
  <si>
    <t xml:space="preserve">Olympus Group of Companies                        </t>
  </si>
  <si>
    <t xml:space="preserve">Synergy Logistics Phils.                          </t>
  </si>
  <si>
    <t>CAF-Janssen Pharmaceutica</t>
  </si>
  <si>
    <t xml:space="preserve">Ken's Trucking                                    </t>
  </si>
  <si>
    <t xml:space="preserve">Upline Trade and Services                         </t>
  </si>
  <si>
    <t xml:space="preserve">Ejay Cargo Forwarder                              </t>
  </si>
  <si>
    <t xml:space="preserve">Interisland travel &amp; Tours                        </t>
  </si>
  <si>
    <t xml:space="preserve">Carbel Logistics Corporation                      </t>
  </si>
  <si>
    <t xml:space="preserve">EMN Trucking                                      </t>
  </si>
  <si>
    <t xml:space="preserve">CAF- Fredel-J Trucking                            </t>
  </si>
  <si>
    <t xml:space="preserve">Kingsmen Corporation                              </t>
  </si>
  <si>
    <t xml:space="preserve">Marathon Publishing Co., Inc.                     </t>
  </si>
  <si>
    <t xml:space="preserve">MTSC                                              </t>
  </si>
  <si>
    <t xml:space="preserve">CAF-Johnson Johnson Medical                       </t>
  </si>
  <si>
    <t xml:space="preserve">HDS Carrier                                       </t>
  </si>
  <si>
    <t xml:space="preserve">8547 Food Corporation                             </t>
  </si>
  <si>
    <t xml:space="preserve">Phoenix Land Inc.                                 </t>
  </si>
  <si>
    <t xml:space="preserve">Altronics Color Separation Services               </t>
  </si>
  <si>
    <t xml:space="preserve">Freshtex Philippines Inc.                         </t>
  </si>
  <si>
    <t xml:space="preserve">Lucky Smile Trucking Corporation                  </t>
  </si>
  <si>
    <t xml:space="preserve">Kroggen Inc.                                      </t>
  </si>
  <si>
    <t xml:space="preserve">Systemo Technika Inc.                             </t>
  </si>
  <si>
    <t xml:space="preserve">Pyracrete Construction                            </t>
  </si>
  <si>
    <t xml:space="preserve">Orange Coast Manila                               </t>
  </si>
  <si>
    <t xml:space="preserve">Prime Peak Properties Ltd. Inc.                   </t>
  </si>
  <si>
    <t xml:space="preserve">F Salon and Body Spa                              </t>
  </si>
  <si>
    <t xml:space="preserve">TL Trafi Logistics                                </t>
  </si>
  <si>
    <t xml:space="preserve">Denban Transport Services                         </t>
  </si>
  <si>
    <t xml:space="preserve">New Upbeat Trading                                </t>
  </si>
  <si>
    <t xml:space="preserve">Abesamis Construction                             </t>
  </si>
  <si>
    <t xml:space="preserve">Cebu Movers System                                </t>
  </si>
  <si>
    <t xml:space="preserve">JCS Chemical Industries, Inc.                     </t>
  </si>
  <si>
    <t xml:space="preserve">RIMS Trucking                                     </t>
  </si>
  <si>
    <t xml:space="preserve">A-Logistics Services                              </t>
  </si>
  <si>
    <t xml:space="preserve">Top Speed Cargo Corporation                       </t>
  </si>
  <si>
    <t xml:space="preserve">JZS Import &amp; Export Enterprises                   </t>
  </si>
  <si>
    <t xml:space="preserve">ACS Enterprises                                   </t>
  </si>
  <si>
    <t xml:space="preserve">NU3 Food                                          </t>
  </si>
  <si>
    <t xml:space="preserve">7D Food Int'l, Inc.                               </t>
  </si>
  <si>
    <t xml:space="preserve">Da Chan Financial Services Inc.                   </t>
  </si>
  <si>
    <t xml:space="preserve">Intex Telecom Systems, Inc.                       </t>
  </si>
  <si>
    <t xml:space="preserve">Cebu Evergreen Industries, Inc.                   </t>
  </si>
  <si>
    <t xml:space="preserve">Titanium Supply Chain, Inc.                       </t>
  </si>
  <si>
    <t xml:space="preserve">Greatlink Forwarders                              </t>
  </si>
  <si>
    <t xml:space="preserve">Jellybean Trucking Services                       </t>
  </si>
  <si>
    <t xml:space="preserve">Tayabas Lime Industries                           </t>
  </si>
  <si>
    <t xml:space="preserve">Soriano Fruits Corporation                        </t>
  </si>
  <si>
    <t xml:space="preserve">WPH Shuttle Services                              </t>
  </si>
  <si>
    <t xml:space="preserve">Symex Security Services Inc.                      </t>
  </si>
  <si>
    <t xml:space="preserve">Tab-Con and Metals Indus. Corp                    </t>
  </si>
  <si>
    <t xml:space="preserve">Grey and Co. LTD                                  </t>
  </si>
  <si>
    <t xml:space="preserve">Genson Surveying &amp; Engineering Cons               </t>
  </si>
  <si>
    <t xml:space="preserve">Atienza-Nippi Planning Ltd., Inc.                 </t>
  </si>
  <si>
    <t xml:space="preserve">Nomer Tolentino Ent. &amp; Const.                     </t>
  </si>
  <si>
    <t xml:space="preserve">F &amp; E Ventures Const. &amp; Supply                    </t>
  </si>
  <si>
    <t xml:space="preserve">A.A. Mabborang Enterprises                        </t>
  </si>
  <si>
    <t xml:space="preserve">AJ Trucking                                       </t>
  </si>
  <si>
    <t xml:space="preserve">Pacific Oil &amp; Fuel Distributor Inc.               </t>
  </si>
  <si>
    <t xml:space="preserve">Dosado Trucking                                   </t>
  </si>
  <si>
    <t xml:space="preserve">Active Brand Inc.                                 </t>
  </si>
  <si>
    <t xml:space="preserve">United MB6 Trucking                               </t>
  </si>
  <si>
    <t xml:space="preserve">Tasmania Enterprises                              </t>
  </si>
  <si>
    <t xml:space="preserve">BIT Worldwide Philippines Inc.                    </t>
  </si>
  <si>
    <t xml:space="preserve">Angeleyh Trucking Services                        </t>
  </si>
  <si>
    <t xml:space="preserve">Microwarehouse Inc.                               </t>
  </si>
  <si>
    <t xml:space="preserve">YRAA Twinstar Agri-Ventures                       </t>
  </si>
  <si>
    <t xml:space="preserve">Victory Coach, Inc.                               </t>
  </si>
  <si>
    <t xml:space="preserve">Valencia Supersales                               </t>
  </si>
  <si>
    <t xml:space="preserve">N Computing Phils., Inc.                          </t>
  </si>
  <si>
    <t xml:space="preserve">CLKM Movers                                       </t>
  </si>
  <si>
    <t xml:space="preserve">Generals Logimark Exponent                        </t>
  </si>
  <si>
    <t xml:space="preserve">LBC Development Bank                              </t>
  </si>
  <si>
    <t xml:space="preserve">C.U. New Mindanao Hauler                          </t>
  </si>
  <si>
    <t xml:space="preserve">G1 Innovations Philippines Inc.                   </t>
  </si>
  <si>
    <t xml:space="preserve">CDO K and J Express Corp.                         </t>
  </si>
  <si>
    <t xml:space="preserve">Altis Construction                                </t>
  </si>
  <si>
    <t xml:space="preserve">MNY Agri Business                                 </t>
  </si>
  <si>
    <t xml:space="preserve">BioQuick Medical Ent.                             </t>
  </si>
  <si>
    <t xml:space="preserve">Exile Incorporated                                </t>
  </si>
  <si>
    <t xml:space="preserve">San Agustin Trucking Services                     </t>
  </si>
  <si>
    <t xml:space="preserve">Globe Asiatique Realty                            </t>
  </si>
  <si>
    <t xml:space="preserve">Friends Rent A Car Inc.                           </t>
  </si>
  <si>
    <t xml:space="preserve">Patana Trucking Services                          </t>
  </si>
  <si>
    <t xml:space="preserve">Transnational Diversified Group                   </t>
  </si>
  <si>
    <t xml:space="preserve">Transtech Shuttle Service Inc                     </t>
  </si>
  <si>
    <t xml:space="preserve">PGM ORO Stone Craft Phils.                        </t>
  </si>
  <si>
    <t xml:space="preserve">Aireen Transport Services                         </t>
  </si>
  <si>
    <t xml:space="preserve">Lito V. Lebron                                    </t>
  </si>
  <si>
    <t xml:space="preserve">BF Corporation                                    </t>
  </si>
  <si>
    <t xml:space="preserve">Alon Development Corporation                      </t>
  </si>
  <si>
    <t xml:space="preserve">Aztropex Inc.                                     </t>
  </si>
  <si>
    <t xml:space="preserve">Villahermosa Bus Liner                            </t>
  </si>
  <si>
    <t xml:space="preserve">Nationwide Security&amp;Allied Services               </t>
  </si>
  <si>
    <t xml:space="preserve">First Snowden Sys. &amp; Indtl Corp                   </t>
  </si>
  <si>
    <t xml:space="preserve">BCT Trading &amp; Construction                        </t>
  </si>
  <si>
    <t xml:space="preserve">Negros Occidental Provincial Gov.                 </t>
  </si>
  <si>
    <t xml:space="preserve">CAF-AIG Shared Svc-Bus Processing Inc.            </t>
  </si>
  <si>
    <t xml:space="preserve">CAF - Royal Cargo(RCCLI) - C                      </t>
  </si>
  <si>
    <t xml:space="preserve">CAF - Royal Cargo(RCCLI) - A                      </t>
  </si>
  <si>
    <t xml:space="preserve">CAF - Royal Cargo(RCCLI) - B                      </t>
  </si>
  <si>
    <t xml:space="preserve">Matador Foods Inc.                                </t>
  </si>
  <si>
    <t xml:space="preserve">EXIST Inc.                                        </t>
  </si>
  <si>
    <t xml:space="preserve">RJX Transport Solutions                           </t>
  </si>
  <si>
    <t xml:space="preserve">Angelo Joshua Trading                             </t>
  </si>
  <si>
    <t xml:space="preserve">QCC Corporation                                   </t>
  </si>
  <si>
    <t xml:space="preserve">Crishelle Construction                            </t>
  </si>
  <si>
    <t xml:space="preserve">CAF-Fosroc Philippines Inc.                       </t>
  </si>
  <si>
    <t xml:space="preserve">Lexacon Builders                                  </t>
  </si>
  <si>
    <t xml:space="preserve">CAF- (SMBH) - Patrick T. Pablo Transport Services </t>
  </si>
  <si>
    <t xml:space="preserve">Jam Global Express Corp.                          </t>
  </si>
  <si>
    <t xml:space="preserve">AQA Global Construction Inc.                      </t>
  </si>
  <si>
    <t xml:space="preserve">CAF- New 101 Unltd. Corporation                   </t>
  </si>
  <si>
    <t xml:space="preserve">WV Marketing Corporation                          </t>
  </si>
  <si>
    <t xml:space="preserve">Go Universal Fortune Trans. System                </t>
  </si>
  <si>
    <t xml:space="preserve">Audiowav Media Inc.                               </t>
  </si>
  <si>
    <t xml:space="preserve">GXD Supply, Inc.                                  </t>
  </si>
  <si>
    <t xml:space="preserve">K Marisse Const Devt Corp                         </t>
  </si>
  <si>
    <t xml:space="preserve">CAF-Sanyoseiki Stainless Steel Corp.              </t>
  </si>
  <si>
    <t xml:space="preserve">Exclusive Cars Int'l Holdings Inc.                </t>
  </si>
  <si>
    <t xml:space="preserve">Atro Mining Vitali, Inc.                          </t>
  </si>
  <si>
    <t xml:space="preserve">CAF-Rainchem International Inc.                   </t>
  </si>
  <si>
    <t xml:space="preserve">BussBarr Corporation                              </t>
  </si>
  <si>
    <t xml:space="preserve">JMart Enterprises                                 </t>
  </si>
  <si>
    <t xml:space="preserve">Kamee Seh Construction Inc.                       </t>
  </si>
  <si>
    <t xml:space="preserve">M.J. Villanueva Construction                      </t>
  </si>
  <si>
    <t xml:space="preserve">Central Water Trading                             </t>
  </si>
  <si>
    <t xml:space="preserve">B.N. Torres Trucking Enterprises                  </t>
  </si>
  <si>
    <t xml:space="preserve">Solania Trading                                   </t>
  </si>
  <si>
    <t xml:space="preserve">Philab Industries, Inc.                           </t>
  </si>
  <si>
    <t xml:space="preserve">Galeo Equipment Corporation                       </t>
  </si>
  <si>
    <t xml:space="preserve">Prinz Dennis Trucking Services                    </t>
  </si>
  <si>
    <t xml:space="preserve">CAF-AUTOCIRCULO CORPORATION                       </t>
  </si>
  <si>
    <t xml:space="preserve">Argo International Forwarders, Inc.               </t>
  </si>
  <si>
    <t xml:space="preserve">Bestile Corporation                               </t>
  </si>
  <si>
    <t xml:space="preserve">Tiaong Rural Bank Inc.                            </t>
  </si>
  <si>
    <t xml:space="preserve">R2 Tunnel Vent Poultry Farm, Inc.                 </t>
  </si>
  <si>
    <t xml:space="preserve">CAF - (SMFH) - Med Trucking Services              </t>
  </si>
  <si>
    <t xml:space="preserve">(SMFH) - PAIS CARRIERS INC.                       </t>
  </si>
  <si>
    <t xml:space="preserve">Completesolution Pharmacy                         </t>
  </si>
  <si>
    <t xml:space="preserve">CAF - Comembo Merchandising Corp.                 </t>
  </si>
  <si>
    <t xml:space="preserve">First Pilipinas Power &amp; Automation                </t>
  </si>
  <si>
    <t xml:space="preserve">CAF- Arneth Agri-Organics, Inc.                   </t>
  </si>
  <si>
    <t xml:space="preserve">CAF- Marzan Pharma Corporation                    </t>
  </si>
  <si>
    <t xml:space="preserve">CAF-Basic Distributors, Inc.                      </t>
  </si>
  <si>
    <t xml:space="preserve">Basic BNBI Solutions, Inc.                        </t>
  </si>
  <si>
    <t xml:space="preserve">Pythos Technology Philippines Inc.                </t>
  </si>
  <si>
    <t xml:space="preserve">CAF-Mary Ann Soleno Information Tech.             </t>
  </si>
  <si>
    <t xml:space="preserve">CMG Intl. Movers &amp; Cargo Services                 </t>
  </si>
  <si>
    <t xml:space="preserve">CAF- I.P.S Pharmaceuticals, Inc.                  </t>
  </si>
  <si>
    <t xml:space="preserve">CAF- Transcom Worldwide Philippines               </t>
  </si>
  <si>
    <t xml:space="preserve">Kuntel Construction                               </t>
  </si>
  <si>
    <t xml:space="preserve">(SMFH)-CASTLE MERCHANTS AND HAULAGE               </t>
  </si>
  <si>
    <t xml:space="preserve">Viking Rent A Car Services                        </t>
  </si>
  <si>
    <t xml:space="preserve">Golden Point Auto Care                            </t>
  </si>
  <si>
    <t xml:space="preserve">Alasgroup Inc.                                    </t>
  </si>
  <si>
    <t xml:space="preserve">U-HOP Transportation Network                      </t>
  </si>
  <si>
    <t>CAF-Rocky Mountain Arabica Coffee Company</t>
  </si>
  <si>
    <t>CAF - Freight Management Worldwide Services Inc.</t>
  </si>
  <si>
    <t>MAKEYOURICH, INC</t>
  </si>
  <si>
    <t>CAF-Romari Construction Inc.</t>
  </si>
  <si>
    <t>AKC Transport Services</t>
  </si>
  <si>
    <t>Timstate Food &amp; Beverages Corporation</t>
  </si>
  <si>
    <t>CAF - Alnor Nacs Construction and Devt. Corporatio</t>
  </si>
  <si>
    <t>Sacay Trucking Services</t>
  </si>
  <si>
    <t>CAF- B.A.C GOLD TRANSPORT EXPRESS, INC.</t>
  </si>
  <si>
    <t>Tractor Hub Logistics Corporation</t>
  </si>
  <si>
    <t>CAF - New Weather Forces Group Inc.</t>
  </si>
  <si>
    <t>CAF - Avestronics Industrial Sales and Services, I</t>
  </si>
  <si>
    <t>Mosser Environment Corporation</t>
  </si>
  <si>
    <t>Nehemiah One Ventures Inc.</t>
  </si>
  <si>
    <t>Bomar Distribution and Logistics Corp.</t>
  </si>
  <si>
    <t>Golforce Inc</t>
  </si>
  <si>
    <t>AMMI TRUCKING</t>
  </si>
  <si>
    <t>CAF - BSP &amp; Company Inc.</t>
  </si>
  <si>
    <t>Ideamorphosis Inc.</t>
  </si>
  <si>
    <t xml:space="preserve">Nicolas Manlosa Nievera Tiongson Corp. </t>
  </si>
  <si>
    <t>MDMA Trading</t>
  </si>
  <si>
    <t>CAF-NAIA Road Service Station</t>
  </si>
  <si>
    <t>CAF-Gret Marketing</t>
  </si>
  <si>
    <t>Trans- Tech Philippines Systems Corporation</t>
  </si>
  <si>
    <t>SHOWIMAGE, INC.</t>
  </si>
  <si>
    <t>CAF - Stellar Builders</t>
  </si>
  <si>
    <t>Quickreliable Courier Services, Inc.</t>
  </si>
  <si>
    <t>CAF-Nationwide Erectors Corp.</t>
  </si>
  <si>
    <t>CAF-DCMS Trading and Construction</t>
  </si>
  <si>
    <t>CAF- Buena Rich Commissary Corporation</t>
  </si>
  <si>
    <t>Abaca Baking Concepts Inc</t>
  </si>
  <si>
    <t>CAF - EXCELOGISTICS INC</t>
  </si>
  <si>
    <t>CAF- VIBAL GROUP, INC.</t>
  </si>
  <si>
    <t>CAF-ONYATA TRADING CORP.</t>
  </si>
  <si>
    <t>CAF-PEAK SUMMIT DISTRIBUTION CONCEPTS CORPORATION</t>
  </si>
  <si>
    <t>CAF - HJT HAULING SERVICES</t>
  </si>
  <si>
    <t>CAF-SunPower Philippines Limited - ROHQ</t>
  </si>
  <si>
    <t>CAF - JB ELITE TRANSPORT AND LOGISTICS</t>
  </si>
  <si>
    <t>CAF - ST. JUDE SAN MIGUEL PRODUCT DISTRIBUTOR</t>
  </si>
  <si>
    <t xml:space="preserve">Hemisphere Leo Burnett, Inc.                      </t>
  </si>
  <si>
    <t xml:space="preserve">Absolute Sales Corporation                        </t>
  </si>
  <si>
    <t xml:space="preserve">R.A. Mojica and Partners                          </t>
  </si>
  <si>
    <t xml:space="preserve">Coronado Lanes, Inc.                              </t>
  </si>
  <si>
    <t>ITOCHU CORPORATION - MANILA BRANCH</t>
  </si>
  <si>
    <t xml:space="preserve">Absolute Corp. Paco                               </t>
  </si>
  <si>
    <t xml:space="preserve">Brewmaster - UNSO                                 </t>
  </si>
  <si>
    <t xml:space="preserve">Brewmaster - BAESA                                </t>
  </si>
  <si>
    <t xml:space="preserve">Brewmaster - Tondo                                </t>
  </si>
  <si>
    <t xml:space="preserve">Brewmaster - Sucat                                </t>
  </si>
  <si>
    <t xml:space="preserve">Asia Brewery Inc.                                 </t>
  </si>
  <si>
    <t xml:space="preserve">Taganito Mining Corp.                             </t>
  </si>
  <si>
    <t xml:space="preserve">Phil. Allied Enterprises Corp.                    </t>
  </si>
  <si>
    <t xml:space="preserve">Perla Insurance                                   </t>
  </si>
  <si>
    <t xml:space="preserve">Brewmaster - Pasig                                </t>
  </si>
  <si>
    <t xml:space="preserve">Benchmark NAGA                                    </t>
  </si>
  <si>
    <t xml:space="preserve">Benchmark DAET                                    </t>
  </si>
  <si>
    <t xml:space="preserve">Keansburg Marketing Corp - Sta.Cruz               </t>
  </si>
  <si>
    <t xml:space="preserve">Keansburg Marketing Corp. - Cabuyao               </t>
  </si>
  <si>
    <t xml:space="preserve">Ale Mart - Bataan                                 </t>
  </si>
  <si>
    <t xml:space="preserve">Ale Mart - Tarlac                                 </t>
  </si>
  <si>
    <t xml:space="preserve">Ale Mart - Olongapo                               </t>
  </si>
  <si>
    <t xml:space="preserve">Ale Mart - San Fernando                           </t>
  </si>
  <si>
    <t xml:space="preserve">Wellform Trading Corp. Baguio                     </t>
  </si>
  <si>
    <t xml:space="preserve">Benchmark - Legaspi                               </t>
  </si>
  <si>
    <t xml:space="preserve">Wellform Trading Corp. Rosales                    </t>
  </si>
  <si>
    <t xml:space="preserve">Wellform Trading Corp. Alaminos                   </t>
  </si>
  <si>
    <t xml:space="preserve">Ale Mart - Sta. Maria                             </t>
  </si>
  <si>
    <t xml:space="preserve">Ale Mart - Sta. Rosa                              </t>
  </si>
  <si>
    <t xml:space="preserve">Benchmark Marketing Corp. Sorsogon                </t>
  </si>
  <si>
    <t xml:space="preserve">Keansburg - Batangas                              </t>
  </si>
  <si>
    <t xml:space="preserve">Keansburg - Lucena                                </t>
  </si>
  <si>
    <t xml:space="preserve">Berringer - General Santos                        </t>
  </si>
  <si>
    <t xml:space="preserve">Keansburg Marketing Corp. Palawan                 </t>
  </si>
  <si>
    <t xml:space="preserve">Berringer Marketing Inc. Cotabato                 </t>
  </si>
  <si>
    <t xml:space="preserve">Wellform Trading Corp. Vigan                      </t>
  </si>
  <si>
    <t xml:space="preserve">Yellow Cab Food Corp. - Head Office               </t>
  </si>
  <si>
    <t xml:space="preserve">Wellform Trading Corp. Laoag                      </t>
  </si>
  <si>
    <t xml:space="preserve">Megabucks - Cauayan                               </t>
  </si>
  <si>
    <t xml:space="preserve">Berringer - Iligan                                </t>
  </si>
  <si>
    <t xml:space="preserve">Megabucks - Camalaniugan                          </t>
  </si>
  <si>
    <t xml:space="preserve">Megabucks - Tuguegarao                            </t>
  </si>
  <si>
    <t xml:space="preserve">Paramount Life &amp; General Insurance                </t>
  </si>
  <si>
    <t xml:space="preserve">Wellform La Union                                 </t>
  </si>
  <si>
    <t xml:space="preserve">OMYA Chemical Merchants Inc.                      </t>
  </si>
  <si>
    <t>Dole Philippines, Inc.</t>
  </si>
  <si>
    <t xml:space="preserve">Anson Emporium                                    </t>
  </si>
  <si>
    <t xml:space="preserve">Dole Asia Company. Ltd.                           </t>
  </si>
  <si>
    <t xml:space="preserve">Security Bank Corporation                         </t>
  </si>
  <si>
    <t xml:space="preserve">EILISH ONGCHOCO                                   </t>
  </si>
  <si>
    <t xml:space="preserve">Warner Barnes Travel Inc.                         </t>
  </si>
  <si>
    <t xml:space="preserve">Wellform Mangaldan                                </t>
  </si>
  <si>
    <t>PNB-MIZUHO LEASING AND FINANCE CORP</t>
  </si>
  <si>
    <t xml:space="preserve">Sterling Paper Products                           </t>
  </si>
  <si>
    <t xml:space="preserve">ABP holding Corporation                           </t>
  </si>
  <si>
    <t xml:space="preserve">Alsons Insurance Brokers Corp.                    </t>
  </si>
  <si>
    <t xml:space="preserve">Embassy of India                                  </t>
  </si>
  <si>
    <t xml:space="preserve">Soliman Security Services                         </t>
  </si>
  <si>
    <t xml:space="preserve">DirectWithHotels Phils. Ltd.                      </t>
  </si>
  <si>
    <t xml:space="preserve">Manulife                                          </t>
  </si>
  <si>
    <t xml:space="preserve">Senco Link Technologies Inc                       </t>
  </si>
  <si>
    <t>PPI PAZIFIK POWER INC.</t>
  </si>
  <si>
    <t xml:space="preserve">Seaboard Eastern Ins. Co.                         </t>
  </si>
  <si>
    <t xml:space="preserve">Tanduay Distillers, Inc                           </t>
  </si>
  <si>
    <t xml:space="preserve">Angie Mgt and Devt Corp                           </t>
  </si>
  <si>
    <t xml:space="preserve">Metrolux Trading Corp. Ilocos                     </t>
  </si>
  <si>
    <t xml:space="preserve">Bluestone Trading Corp                            </t>
  </si>
  <si>
    <t xml:space="preserve">Multi-Alabel Sales, Inc. (Mindar)                 </t>
  </si>
  <si>
    <t xml:space="preserve">Multi-Alabel Sales, Inc.-  Surigao                </t>
  </si>
  <si>
    <t xml:space="preserve">Bluestone Trading Corp. Palawan                   </t>
  </si>
  <si>
    <t xml:space="preserve">Mix Plant Inc.                                    </t>
  </si>
  <si>
    <t xml:space="preserve">1-Maple Sales Inc. -  Bacolod                     </t>
  </si>
  <si>
    <t xml:space="preserve">Makati Foundry Inc.                               </t>
  </si>
  <si>
    <t xml:space="preserve">Metro Parking Mngt (Phils) Inc.                   </t>
  </si>
  <si>
    <t xml:space="preserve">Bluestone Trading Corporation                     </t>
  </si>
  <si>
    <t xml:space="preserve">Fieldmen Janitorial Services Corp.                </t>
  </si>
  <si>
    <t xml:space="preserve">GCH International Mercantile Inc.                 </t>
  </si>
  <si>
    <t xml:space="preserve">Bluestone Trading Corp Daet                       </t>
  </si>
  <si>
    <t xml:space="preserve">DHL Express Phil. Corp.                           </t>
  </si>
  <si>
    <t xml:space="preserve">Premium Security                                  </t>
  </si>
  <si>
    <t xml:space="preserve">Semirara Mining and Power Corporation             </t>
  </si>
  <si>
    <t xml:space="preserve">Bluestone Trading Corp. - Pasig                   </t>
  </si>
  <si>
    <t xml:space="preserve">Metrolux Trading Corp.                            </t>
  </si>
  <si>
    <t xml:space="preserve">Embassy of the Union of Myanmar                   </t>
  </si>
  <si>
    <t xml:space="preserve">Araneta Properties, Inc.                          </t>
  </si>
  <si>
    <t xml:space="preserve">Metrolux Trading Corp. Pasig 1                    </t>
  </si>
  <si>
    <t xml:space="preserve">SPIRAX-SARCO PHILIPPINES, INC                     </t>
  </si>
  <si>
    <t xml:space="preserve">MTD CONS Philippines Inc.                         </t>
  </si>
  <si>
    <t xml:space="preserve">BNP Paribas Manila Offshore                       </t>
  </si>
  <si>
    <t xml:space="preserve">Mead Johnson Nutrition (Phils)                    </t>
  </si>
  <si>
    <t xml:space="preserve">Priority Handling Logistics, Inc.                 </t>
  </si>
  <si>
    <t xml:space="preserve">Oceanagold (Philippines), Inc.                    </t>
  </si>
  <si>
    <t xml:space="preserve">DCCD Engineering Corp.                            </t>
  </si>
  <si>
    <t>Diebold Nixdorf Philippines, Inc.</t>
  </si>
  <si>
    <t xml:space="preserve">Heavenly Products, Inc.                           </t>
  </si>
  <si>
    <t xml:space="preserve">Mirage International Corp.                        </t>
  </si>
  <si>
    <t xml:space="preserve">Bhagi's Int'l. Trading Corp.                      </t>
  </si>
  <si>
    <t xml:space="preserve">Infomax Systems Solutions &amp; Service               </t>
  </si>
  <si>
    <t xml:space="preserve">DMCI - HO                                         </t>
  </si>
  <si>
    <t xml:space="preserve">Gibson Manufacturing Co., Inc.                    </t>
  </si>
  <si>
    <t xml:space="preserve">Triplex Enterprises, Inc.                         </t>
  </si>
  <si>
    <t xml:space="preserve">Forbes Park Association, Inc.                     </t>
  </si>
  <si>
    <t xml:space="preserve">RICOH PHILS. INC.                                 </t>
  </si>
  <si>
    <t xml:space="preserve">Techtrends Corp.                                  </t>
  </si>
  <si>
    <t xml:space="preserve">Bank of Makati (A Savings Bank), Inc.             </t>
  </si>
  <si>
    <t xml:space="preserve">Branded Lifestyle Inc.                            </t>
  </si>
  <si>
    <t xml:space="preserve">United Neon Advertising Inc.                      </t>
  </si>
  <si>
    <t xml:space="preserve">Otsuka Philippines Pharma, Inc.                   </t>
  </si>
  <si>
    <t xml:space="preserve">Rotex Pharma Phils., Inc.                         </t>
  </si>
  <si>
    <t xml:space="preserve">Directories Philippines Corporation               </t>
  </si>
  <si>
    <t xml:space="preserve">DMCI Project Developers, Inc.                     </t>
  </si>
  <si>
    <t xml:space="preserve">Burlington Inds. Phils., Inc.                     </t>
  </si>
  <si>
    <t xml:space="preserve">Siemens Inc.                                      </t>
  </si>
  <si>
    <t xml:space="preserve">Anchor Properties Corporation                     </t>
  </si>
  <si>
    <t xml:space="preserve">Sucrex Marketing Corp                             </t>
  </si>
  <si>
    <t xml:space="preserve">Rajah Broadcasting Network                        </t>
  </si>
  <si>
    <t>National Reinsurance Corporation of the Philippine</t>
  </si>
  <si>
    <t xml:space="preserve">Power-Chek, Inc.                                 </t>
  </si>
  <si>
    <t xml:space="preserve">Quartz Business Corp.                             </t>
  </si>
  <si>
    <t xml:space="preserve">Townes Merchandising Inc.                         </t>
  </si>
  <si>
    <t xml:space="preserve">M.E.A. Forex Corp.                                </t>
  </si>
  <si>
    <t xml:space="preserve">PharmAsia-Cuvest Inc.                             </t>
  </si>
  <si>
    <t xml:space="preserve">MHECO Inc.                                        </t>
  </si>
  <si>
    <t xml:space="preserve">Don Tim Development Corp.                         </t>
  </si>
  <si>
    <t xml:space="preserve">Max's Franchising Inc                             </t>
  </si>
  <si>
    <t xml:space="preserve">Max's Ermita Inc                                  </t>
  </si>
  <si>
    <t xml:space="preserve">No Bia Inc                                        </t>
  </si>
  <si>
    <t xml:space="preserve">Real American Doughnut Co                         </t>
  </si>
  <si>
    <t xml:space="preserve">Max's Bakeshop Inc                                </t>
  </si>
  <si>
    <t xml:space="preserve">MBT Customs Brokerage                             </t>
  </si>
  <si>
    <t xml:space="preserve">Planters Products Inc                             </t>
  </si>
  <si>
    <t xml:space="preserve">Cellprime Distribution Corporation                </t>
  </si>
  <si>
    <t xml:space="preserve">GAC Philippines, Inc.                             </t>
  </si>
  <si>
    <t xml:space="preserve">Digitel Gensets North                             </t>
  </si>
  <si>
    <t xml:space="preserve">Smartman Properties Inc.                          </t>
  </si>
  <si>
    <t xml:space="preserve">Wincor Nixdorf (Philippines), Inc.                </t>
  </si>
  <si>
    <t xml:space="preserve">Alphaland Southgate Tower, Inc.       </t>
  </si>
  <si>
    <t xml:space="preserve">Standard Chartered Bank                           </t>
  </si>
  <si>
    <t xml:space="preserve">Brewmaster - KAS Group                            </t>
  </si>
  <si>
    <t xml:space="preserve">MUFG BANK LTD.            </t>
  </si>
  <si>
    <t xml:space="preserve">Brown &amp; Burk Phils.                               </t>
  </si>
  <si>
    <t xml:space="preserve">Petnet Inc.                                       </t>
  </si>
  <si>
    <t xml:space="preserve">Trans-Asia Oil &amp; Energy Dev't Corp                </t>
  </si>
  <si>
    <t xml:space="preserve">Universal Motors Corp.                            </t>
  </si>
  <si>
    <t xml:space="preserve">SL Agritech Corporation                           </t>
  </si>
  <si>
    <t xml:space="preserve">TIWALA SA PADALA, INC.                            </t>
  </si>
  <si>
    <t xml:space="preserve">El Cielito Tourist Inn Inc.                       </t>
  </si>
  <si>
    <t xml:space="preserve">Ferrochrome Resources Inc. </t>
  </si>
  <si>
    <t xml:space="preserve">Tulay sa Pag-Unlad, Inc.                          </t>
  </si>
  <si>
    <t xml:space="preserve">Nestle Phils. Inc.-Cabuyao Factory                </t>
  </si>
  <si>
    <t>ALLIANZ PNBLIFE INSURANCE</t>
  </si>
  <si>
    <t xml:space="preserve">Australia and New Zealand Banking  Group Ltd      </t>
  </si>
  <si>
    <t xml:space="preserve">Punongbayan and Araullo                           </t>
  </si>
  <si>
    <t xml:space="preserve">TNT EXPRESS DELIVERIES PHILS. INC.                </t>
  </si>
  <si>
    <t xml:space="preserve">ANZGSO Manila Inc.                                </t>
  </si>
  <si>
    <t xml:space="preserve">Taikisha Philippines, Inc.                        </t>
  </si>
  <si>
    <t xml:space="preserve">GLI88 Integrated Transport Corp                   </t>
  </si>
  <si>
    <t xml:space="preserve">Nestle Phils. Inc - Tanauan                       </t>
  </si>
  <si>
    <t xml:space="preserve">Phil Business Daily Mirror Pub. Inc               </t>
  </si>
  <si>
    <t xml:space="preserve">DMCI Power Corporation                            </t>
  </si>
  <si>
    <t xml:space="preserve">ASIAN VENTURES GENERAL SERVICES                   </t>
  </si>
  <si>
    <t xml:space="preserve">Philippine Daily Inquirer Inc.                    </t>
  </si>
  <si>
    <t xml:space="preserve">Platinum Group Metals Corporation                 </t>
  </si>
  <si>
    <t xml:space="preserve">(SMYPH) - Timecargo Logistics Corp.               </t>
  </si>
  <si>
    <t xml:space="preserve">A. Hartrodt Philippines, Inc           </t>
  </si>
  <si>
    <t xml:space="preserve">LES FOLATIERES HOLDINGS, INC.                     </t>
  </si>
  <si>
    <t xml:space="preserve">AWC (PHILIPPINES) INC.                            </t>
  </si>
  <si>
    <t xml:space="preserve">BEHIKE HOLDINGS, INC.                             </t>
  </si>
  <si>
    <t xml:space="preserve">Target Display Co., Inc                           </t>
  </si>
  <si>
    <t>Hariphil Asia Resources, Inc</t>
  </si>
  <si>
    <t xml:space="preserve">Int'l Comm. of the Red Cross                      </t>
  </si>
  <si>
    <t xml:space="preserve">GITC Supply Solutions                             </t>
  </si>
  <si>
    <t xml:space="preserve">Dohle Shipmanagement Phils. Corp.                 </t>
  </si>
  <si>
    <t xml:space="preserve">MyTaxi PH., INC.                                  </t>
  </si>
  <si>
    <t>Rheana's Trading, Inc.</t>
  </si>
  <si>
    <t>Film Experts, Inc.</t>
  </si>
  <si>
    <t>Nexus Technologies, Inc.</t>
  </si>
  <si>
    <t>EMR Courier Services International, Inc.</t>
  </si>
  <si>
    <t>Pacific Healthcare Philippines, Inc.</t>
  </si>
  <si>
    <t>CWS Philippines, Inc.</t>
  </si>
  <si>
    <t>Northern Mindanao Sales Corporation-Surigao</t>
  </si>
  <si>
    <t>BENCHMARK MKTG  MASBATE</t>
  </si>
  <si>
    <t>BREWMASTER NORTH FAIRVIEW</t>
  </si>
  <si>
    <t>GOLDENBREW MKTG CATBALOGAN</t>
  </si>
  <si>
    <t>KEANSBURG MKTG CORP CAVITE</t>
  </si>
  <si>
    <t>KEANSBURG MKTG CALAPAN</t>
  </si>
  <si>
    <t>KEANSBURG MKTG STA CRUZ</t>
  </si>
  <si>
    <t>MEGABUCKS MDSG CORP SOLANO</t>
  </si>
  <si>
    <t>ABSOLUTE SALES PASIG</t>
  </si>
  <si>
    <t>Interbev Phils. Inc. Pampanga</t>
  </si>
  <si>
    <t>Merck Sharp &amp; Dohme (I.A.) LLC</t>
  </si>
  <si>
    <t>MSD Animal Health (Phils) Inc.</t>
  </si>
  <si>
    <t>Mosbeau Philippines Inc.</t>
  </si>
  <si>
    <t>Subic Nexus Technologies Inc.</t>
  </si>
  <si>
    <t>Kempal Construction and Supply Corporation</t>
  </si>
  <si>
    <t>Fumakilla Vape Philippines Corp.</t>
  </si>
  <si>
    <t>Siemens Health Care, Inc.</t>
  </si>
  <si>
    <t>Ergo Contracts Phils. Inc.</t>
  </si>
  <si>
    <t>Everrich Technologies Inc.</t>
  </si>
  <si>
    <t>Active One Health Inc.</t>
  </si>
  <si>
    <t>En-Tire Car Care Center Inc.</t>
  </si>
  <si>
    <t>Solidtone Innovations Group Inc.</t>
  </si>
  <si>
    <t>ACM Landholdings Inc.</t>
  </si>
  <si>
    <t>Makati Finance Corporation</t>
  </si>
  <si>
    <t>AB Heineken Phils. Inc.</t>
  </si>
  <si>
    <t>MEGACITY GENERAL CONSTRUCTION &amp; DEVELOPMENT CORP.</t>
  </si>
  <si>
    <t>MG Exeo Network Inc.</t>
  </si>
  <si>
    <t>Conal Corporation</t>
  </si>
  <si>
    <t>Suzuyo Whitelands Logistics, Inc.</t>
  </si>
  <si>
    <t>Rainphil, Inc.</t>
  </si>
  <si>
    <t>Philippine Medical Systems Inc.</t>
  </si>
  <si>
    <t>Evans Marketing Corporation</t>
  </si>
  <si>
    <t>Delsan Office Systems Corporation</t>
  </si>
  <si>
    <t>Southbend Management Services, Inc.</t>
  </si>
  <si>
    <t>Sun Life Grepa Financial Inc.</t>
  </si>
  <si>
    <t>Radio Mindanao Network, Inc.</t>
  </si>
  <si>
    <t>Max's Kitchen, Inc.</t>
  </si>
  <si>
    <t>Max's Group, Inc.</t>
  </si>
  <si>
    <t>Global Max Services PTE. LTD.-ROHQ</t>
  </si>
  <si>
    <t>Philippine Telegraph &amp; Telephone</t>
  </si>
  <si>
    <t>Shields Security Services</t>
  </si>
  <si>
    <t>SyCip Salazar Hernandez &amp; Gatmaitan</t>
  </si>
  <si>
    <t>SP Land, Inc.</t>
  </si>
  <si>
    <t xml:space="preserve">SP Properties, Inc. </t>
  </si>
  <si>
    <t>Royal Ventures Asia Inc.</t>
  </si>
  <si>
    <t>Don Bosco Press, Inc.</t>
  </si>
  <si>
    <t>JVA HARMONY HOTELS, INC.</t>
  </si>
  <si>
    <t>CYAN MANAGEMENT CORPORATION</t>
  </si>
  <si>
    <t>WILSERV MULTIPURPOSE COOPERATIVE</t>
  </si>
  <si>
    <t>LUIG ISABELA SOLIMAN</t>
  </si>
  <si>
    <t>HAPPY LIVING PHILIPPINES CORPORATION</t>
  </si>
  <si>
    <t>HOWDEN INSURANCE &amp; REINSURANCE BROKERS (PHIL) INC.</t>
  </si>
  <si>
    <t>FIBERHOME PHILS., INC.</t>
  </si>
  <si>
    <t>TRANS WORLD TRADING COMPANY, INCORPORATED</t>
  </si>
  <si>
    <t>EXPRESSIONS STATIONERY SHOP, INC.</t>
  </si>
  <si>
    <t>Qpax Traffic Systems, Inc.</t>
  </si>
  <si>
    <t>MODAIR MANILA CO., LTD. INC.</t>
  </si>
  <si>
    <t>SHI PLASTICS MACHINERY (PHILS.), INC.</t>
  </si>
  <si>
    <t>THE CATHAY DRUG COMPANY, INC.</t>
  </si>
  <si>
    <t>GAN ADVANCED OSSEOINTEGRATION CENTER INC</t>
  </si>
  <si>
    <t>House of Branded Lifestyle Inc.</t>
  </si>
  <si>
    <t>Folares Pharmaceuticals, Inc.</t>
  </si>
  <si>
    <t>EI CONSTRUCTION AND DEVELOPMENT CORPORATION</t>
  </si>
  <si>
    <t>MAXICARE HEALTHCARE CORP.</t>
  </si>
  <si>
    <t xml:space="preserve">ELECTRICOM INC. </t>
  </si>
  <si>
    <t>Wong Chu King Holdings, Inc.</t>
  </si>
  <si>
    <t>ASALUS CORPORATION</t>
  </si>
  <si>
    <t>ACCIONA-DMCI SCRP02 JV</t>
  </si>
  <si>
    <t>Suntra Int'l Trading Corp</t>
  </si>
  <si>
    <t>Avega Bros. Integrated Shipping Corporation</t>
  </si>
  <si>
    <t>Aegis Secure Solutions Corp.</t>
  </si>
  <si>
    <t>SEAPAC PHILIPPINES, INC.</t>
  </si>
  <si>
    <t>Philippine Deposit Insurance Corporation</t>
  </si>
  <si>
    <t>AGP CORPORATION</t>
  </si>
  <si>
    <t xml:space="preserve">CEBU OVERSEA HARDWARE CO., INC. </t>
  </si>
  <si>
    <t>Ciclo Suerte Corporation</t>
  </si>
  <si>
    <t>Electronic Transfer &amp; Advance Processing Inc.</t>
  </si>
  <si>
    <t>Advanced Nutritional Technologies, Inc.</t>
  </si>
  <si>
    <t>Ajanta Pharma Philippines, Inc.</t>
  </si>
  <si>
    <t>New Performance Trucking and Utilities Corp.</t>
  </si>
  <si>
    <t>Lemery Cement Silo Tank Corporation</t>
  </si>
  <si>
    <t>LXV LIFESTYLE TRAVEL &amp; TOURS INC.</t>
  </si>
  <si>
    <t>Rakso Computer Technology, Inc.</t>
  </si>
  <si>
    <t>EXI Systems +, Inc.</t>
  </si>
  <si>
    <t xml:space="preserve">Arsenal Security Agency, Inc. </t>
  </si>
  <si>
    <t>NGC Marketing Corporation</t>
  </si>
  <si>
    <t>OJO Eyewear &amp; Services, Inc.</t>
  </si>
  <si>
    <t>Daiichi Jitsugyo (Philippines), Inc.</t>
  </si>
  <si>
    <t xml:space="preserve">HARBOR STAR SHIPPING SERVICES INC. </t>
  </si>
  <si>
    <t xml:space="preserve">Thai Airways Int'l Ltd                            </t>
  </si>
  <si>
    <t xml:space="preserve">UT Global Services Ltd                            </t>
  </si>
  <si>
    <t xml:space="preserve">Trends and Technologies                           </t>
  </si>
  <si>
    <t xml:space="preserve">Morning Star Milling Corp                         </t>
  </si>
  <si>
    <t xml:space="preserve">DBP Service Corporation                           </t>
  </si>
  <si>
    <t xml:space="preserve">United Coconut Planters Bank                      </t>
  </si>
  <si>
    <t xml:space="preserve">Discovery Tours                                   </t>
  </si>
  <si>
    <t xml:space="preserve">Saudi Arabian Embassy                             </t>
  </si>
  <si>
    <t xml:space="preserve">DBP                                               </t>
  </si>
  <si>
    <t xml:space="preserve">Quadrillon Realty                                 </t>
  </si>
  <si>
    <t xml:space="preserve">E.E. Black LTD.                                   </t>
  </si>
  <si>
    <t xml:space="preserve">Channel Technologies Inc                          </t>
  </si>
  <si>
    <t xml:space="preserve">DBP Data Center Inc.                              </t>
  </si>
  <si>
    <t xml:space="preserve">Emirates                                          </t>
  </si>
  <si>
    <t xml:space="preserve">Golden Arches Development Corp.                   </t>
  </si>
  <si>
    <t xml:space="preserve">Embassy of Israel                                 </t>
  </si>
  <si>
    <t xml:space="preserve">SPC Power Corporation                             </t>
  </si>
  <si>
    <t xml:space="preserve">First Metro Wheels Service, Inc.                  </t>
  </si>
  <si>
    <t xml:space="preserve">Caledonian International Corp.                    </t>
  </si>
  <si>
    <t xml:space="preserve">Avon Cosmetics Inc                                </t>
  </si>
  <si>
    <t xml:space="preserve">GF and Partners Architects                        </t>
  </si>
  <si>
    <t xml:space="preserve">MEDICard Philippines Inc                          </t>
  </si>
  <si>
    <t xml:space="preserve">Multicare Pharmaceuticals                         </t>
  </si>
  <si>
    <t xml:space="preserve">Fairbright Enterprises Inc.                       </t>
  </si>
  <si>
    <t xml:space="preserve">Jugro Transport                                   </t>
  </si>
  <si>
    <t xml:space="preserve">AP Securities Inc.                          </t>
  </si>
  <si>
    <t xml:space="preserve">Concepcion-Otis Philippines, Inc.                 </t>
  </si>
  <si>
    <t xml:space="preserve">Jobs Network Management Corp                      </t>
  </si>
  <si>
    <t xml:space="preserve">VXI Global Holdings B.V. (Phils.)                 </t>
  </si>
  <si>
    <t xml:space="preserve">NMGRA LAW OFFICES                                 </t>
  </si>
  <si>
    <t xml:space="preserve">French Embassy                                    </t>
  </si>
  <si>
    <t xml:space="preserve">Harmony Homes Inc.                                </t>
  </si>
  <si>
    <t xml:space="preserve">UCPB Admin                                        </t>
  </si>
  <si>
    <t xml:space="preserve">Rustan Marketing Corp                             </t>
  </si>
  <si>
    <t xml:space="preserve">Jaric Marketing, Inc.                             </t>
  </si>
  <si>
    <t xml:space="preserve">Microdata Systems &amp; Mgmt., Inc.                   </t>
  </si>
  <si>
    <t xml:space="preserve">Philcopy Corporation                              </t>
  </si>
  <si>
    <t xml:space="preserve">Yupangco Music Corporation                        </t>
  </si>
  <si>
    <t xml:space="preserve">G.A. Yupangco Co. Inc.                            </t>
  </si>
  <si>
    <t xml:space="preserve">Applied Systems MC                                </t>
  </si>
  <si>
    <t xml:space="preserve">Kepco Philippines Corporation                     </t>
  </si>
  <si>
    <t xml:space="preserve">Cintree Management Services Inc.                  </t>
  </si>
  <si>
    <t xml:space="preserve">P. J. Lhullier, Inc.                              </t>
  </si>
  <si>
    <t xml:space="preserve">Philippine Savings Bank                           </t>
  </si>
  <si>
    <t xml:space="preserve">Bucoy Poblador &amp; Associates                       </t>
  </si>
  <si>
    <t xml:space="preserve">Home Aid Depot Inc.                               </t>
  </si>
  <si>
    <t>City Govt. of Makati - GF</t>
  </si>
  <si>
    <t xml:space="preserve">SCS Global Business Solutions Inc.                </t>
  </si>
  <si>
    <t xml:space="preserve">Aldiz Inc.                                        </t>
  </si>
  <si>
    <t xml:space="preserve">Kumon Philippines, Inc.                           </t>
  </si>
  <si>
    <t xml:space="preserve">Eastern Telecom                                   </t>
  </si>
  <si>
    <t xml:space="preserve">TVI RESOURCE DEVELOPMENT PHILS., INC.  </t>
  </si>
  <si>
    <t>IQVIA SOLUTIONS PHILIPPINES INC.</t>
  </si>
  <si>
    <t xml:space="preserve">Kepco Ilijan Corp.                                </t>
  </si>
  <si>
    <t xml:space="preserve">ATPI TRAVEL PHILIPPINES INC.      </t>
  </si>
  <si>
    <t xml:space="preserve">UN-Intl. Organization for Migration               </t>
  </si>
  <si>
    <t xml:space="preserve">SABRE TRAVEL NETWORK (PHILIPPINES) INC.          </t>
  </si>
  <si>
    <t xml:space="preserve">FPG Insurance Co., Inc.  </t>
  </si>
  <si>
    <t xml:space="preserve">Norvic Drugs Corporation                          </t>
  </si>
  <si>
    <t xml:space="preserve">Ogilvy and Mather Phils.                          </t>
  </si>
  <si>
    <t xml:space="preserve">Beauty Profile Corp.                              </t>
  </si>
  <si>
    <t xml:space="preserve">Limay Grinding Milling Corporation                </t>
  </si>
  <si>
    <t xml:space="preserve">SOS Transport and Logistic                        </t>
  </si>
  <si>
    <t xml:space="preserve">Supply Oilfield Services Inc.                  </t>
  </si>
  <si>
    <t xml:space="preserve">M. Lhuillier - Luzon                              </t>
  </si>
  <si>
    <t xml:space="preserve">Galderma Phils., Inc.                             </t>
  </si>
  <si>
    <t xml:space="preserve">Metal Exponents Incorporated                      </t>
  </si>
  <si>
    <t xml:space="preserve">Transcend Cargo Express Inc.                      </t>
  </si>
  <si>
    <t xml:space="preserve">Stolt-Nielsen B.V.                 </t>
  </si>
  <si>
    <t xml:space="preserve">Stolt-Nielsen Philippines Inc.                    </t>
  </si>
  <si>
    <t xml:space="preserve">Pacific Cross Insurance, Inc.                     </t>
  </si>
  <si>
    <t xml:space="preserve">KLM Royal Dutch Airlines                          </t>
  </si>
  <si>
    <t xml:space="preserve">Gervel Inc.                                       </t>
  </si>
  <si>
    <t xml:space="preserve">Top Express Infrastructure Ltd.                   </t>
  </si>
  <si>
    <t xml:space="preserve">Mercator Holdings &amp; Management Corp               </t>
  </si>
  <si>
    <t xml:space="preserve">Eurotec Industrial Technologies Inc               </t>
  </si>
  <si>
    <t xml:space="preserve">Adstrat Advertising Strategies                    </t>
  </si>
  <si>
    <t xml:space="preserve">Metro Combined Logistics Solutions                </t>
  </si>
  <si>
    <t xml:space="preserve">Suncellular - Services                            </t>
  </si>
  <si>
    <t xml:space="preserve">Sumisho Motor Finance Corp.                       </t>
  </si>
  <si>
    <t xml:space="preserve">Masaito Dev't Corp                                </t>
  </si>
  <si>
    <t xml:space="preserve">PCFC                                              </t>
  </si>
  <si>
    <t xml:space="preserve">Cannon Textile Inc.                               </t>
  </si>
  <si>
    <t xml:space="preserve">Scientific Biotech Specialties, Inc               </t>
  </si>
  <si>
    <t xml:space="preserve">Nestle Phils., Inc - CDO                          </t>
  </si>
  <si>
    <t xml:space="preserve">Nestle Phils., Inc - LF                           </t>
  </si>
  <si>
    <t xml:space="preserve">NESTLE PHILIPPINES, INC.                 </t>
  </si>
  <si>
    <t xml:space="preserve">NESTLE PHILIPPINES, INC.                </t>
  </si>
  <si>
    <t xml:space="preserve">NESTLE PHILIPPINES, INC.              </t>
  </si>
  <si>
    <t xml:space="preserve">NESTLE PHILIPPINES, INC.                     </t>
  </si>
  <si>
    <t xml:space="preserve">Commonwealth Insurance Co.                        </t>
  </si>
  <si>
    <t xml:space="preserve">Boehringer Ingelheim Phil. Inc.                   </t>
  </si>
  <si>
    <t xml:space="preserve">Federal Land, Inc.                                </t>
  </si>
  <si>
    <t xml:space="preserve">Astellas Pharma Philippines, Inc.                 </t>
  </si>
  <si>
    <t xml:space="preserve">Wi-Tribe Telecoms, Inc.                           </t>
  </si>
  <si>
    <t xml:space="preserve">Philcomsat Holdings Corporation                   </t>
  </si>
  <si>
    <t xml:space="preserve">CBI PHILIPPINES INC.                              </t>
  </si>
  <si>
    <t xml:space="preserve">Fortun Narvasa &amp; Salazar Law Offcs                </t>
  </si>
  <si>
    <t xml:space="preserve">Philippine Bank of Communications                 </t>
  </si>
  <si>
    <t>Boehringer Ingelheim Animal Health Philippines, In</t>
  </si>
  <si>
    <t xml:space="preserve">San Pablo Manufacturing Corp.                     </t>
  </si>
  <si>
    <t xml:space="preserve">Columbian Autocar Corporation                     </t>
  </si>
  <si>
    <t xml:space="preserve">Wyeth Philippines, Inc. - Main                    </t>
  </si>
  <si>
    <t xml:space="preserve">Tyco Electronics Philippines. Inc.                </t>
  </si>
  <si>
    <t xml:space="preserve">PAREXGROUP, INC.                                  </t>
  </si>
  <si>
    <t xml:space="preserve">NESTLE PHILIPPINES, INC.         </t>
  </si>
  <si>
    <t xml:space="preserve">P.T. CERNA CORPORATION                            </t>
  </si>
  <si>
    <t xml:space="preserve">Wyeth Phils Inc. - Midprice                       </t>
  </si>
  <si>
    <t xml:space="preserve">Sun Pharma Philippines, Inc                       </t>
  </si>
  <si>
    <t>AXA Philippines Life and General Insurance Corpora</t>
  </si>
  <si>
    <t xml:space="preserve">Nestle Business Services AOA, Inc.                </t>
  </si>
  <si>
    <t xml:space="preserve">Powerstar Trading Inc.                            </t>
  </si>
  <si>
    <t xml:space="preserve">Servier Philippines Inc.                          </t>
  </si>
  <si>
    <t xml:space="preserve">PFIZER INC.                                       </t>
  </si>
  <si>
    <t xml:space="preserve">Ardent World, Inc.                                </t>
  </si>
  <si>
    <t xml:space="preserve">Embassy of Italy                                  </t>
  </si>
  <si>
    <t xml:space="preserve">Hodreal Holdings Inc.                             </t>
  </si>
  <si>
    <t xml:space="preserve">Rustan Coffee Corporation                         </t>
  </si>
  <si>
    <t xml:space="preserve">Startek Philippines Inc.                          </t>
  </si>
  <si>
    <t xml:space="preserve">A. Soriano Corporation                            </t>
  </si>
  <si>
    <t>Jones Lang Lasalle (Philippines) Inc.</t>
  </si>
  <si>
    <t>MRLC Transport Cars Inc.</t>
  </si>
  <si>
    <t>Tabacalera Incorporada</t>
  </si>
  <si>
    <t>Mondo Cucina, Inc.</t>
  </si>
  <si>
    <t>BMI Finance Corporation</t>
  </si>
  <si>
    <t>Rustan Commercial Corporation</t>
  </si>
  <si>
    <t>Global B2B Consultancy Inc.</t>
  </si>
  <si>
    <t>Caspo Inc.</t>
  </si>
  <si>
    <t>Siglo Suites Inc.</t>
  </si>
  <si>
    <t>Booze Online Inc.</t>
  </si>
  <si>
    <t>Bigcat Software Solutions Inc.</t>
  </si>
  <si>
    <t>Jiu Zhou Technologies</t>
  </si>
  <si>
    <t>North Luzon Renewable Energy Corp.</t>
  </si>
  <si>
    <t>Biocare Lifesciences Inc.</t>
  </si>
  <si>
    <t>Transmedic Phils. Inc.</t>
  </si>
  <si>
    <t>SOLAR PHILIPPINES COMMERCIAL ROOFTOP PROJECTS, INC</t>
  </si>
  <si>
    <t>Evergreen Shipping Agency</t>
  </si>
  <si>
    <t>Siemens Gamesa Renewable Energy Inc.</t>
  </si>
  <si>
    <t>Organique, Inc.</t>
  </si>
  <si>
    <t>Leechiu Property Consultants Inc.</t>
  </si>
  <si>
    <t>Don Revy Philippines</t>
  </si>
  <si>
    <t>Volenday Inc.</t>
  </si>
  <si>
    <t>Eight Arms Agency, Inc.</t>
  </si>
  <si>
    <t>Sure Eight Security Services Inc.</t>
  </si>
  <si>
    <t>Right Eight Security Agency Inc.</t>
  </si>
  <si>
    <t>Commonwealth Foods Inc.</t>
  </si>
  <si>
    <t>VE Pharma Inc.</t>
  </si>
  <si>
    <t>Mizuho Bank, Ltd. - Manila Branch</t>
  </si>
  <si>
    <t>Sakamoto Orient Chemicals Corporation</t>
  </si>
  <si>
    <t>Blue Night Living Services Inc.</t>
  </si>
  <si>
    <t>Salvador Llanillo &amp; Bernardo, Attorneys-at-Law</t>
  </si>
  <si>
    <t>MANITOWOC CRANE GROUP, INC.</t>
  </si>
  <si>
    <t>BOUYGUES TRAVAUX PUBLICS PHILIPPINES, INC.</t>
  </si>
  <si>
    <t>MEGA FORTRIS PHILS., INC.</t>
  </si>
  <si>
    <t>HABITAT FOR HUMANITY PHILIPPINES FOUNDATION INC</t>
  </si>
  <si>
    <t>BAYVIEW TECHNOLOGIES, INC.</t>
  </si>
  <si>
    <t>TOYOTA FINANCIAL SERVICES PHILIPPINES CORP.</t>
  </si>
  <si>
    <t>TECHNOLUX EQUIPMENT AND SUPPLY CORP</t>
  </si>
  <si>
    <t>SKYLUSTER TECHNOLOGY INC</t>
  </si>
  <si>
    <t>MANULIFE IT DELIVERY CENTER ASIA INC.</t>
  </si>
  <si>
    <t>ASIA PREMIER ONE SOURCE INC</t>
  </si>
  <si>
    <t>SUMITOMO CORPORATION OF THE PHILIPPINES</t>
  </si>
  <si>
    <t>ADVANCED WORLD SOLUTIONS, INC.</t>
  </si>
  <si>
    <t>Century Properties Management Inc.</t>
  </si>
  <si>
    <t>Eneos Philippines Corporation</t>
  </si>
  <si>
    <t>Prime Gigabuild Construction Corp.</t>
  </si>
  <si>
    <t>Face and Body Rejuvenation Center, Inc.</t>
  </si>
  <si>
    <t>Torrent Pharma Philippines Inc.</t>
  </si>
  <si>
    <t>Cheq Systems Incorporated</t>
  </si>
  <si>
    <t xml:space="preserve">City Govt. of Makati - SEF </t>
  </si>
  <si>
    <t>City Govt. of Makati - GF - MMS</t>
  </si>
  <si>
    <t xml:space="preserve">City Govt. of Makati – SEFMMS </t>
  </si>
  <si>
    <t>Edgepoint Towers Inc.</t>
  </si>
  <si>
    <t>Golden Arches Development Corporation–Construction</t>
  </si>
  <si>
    <t>Mega Lifesciences Limited Inc.</t>
  </si>
  <si>
    <t>S.P. Madrid and Associates</t>
  </si>
  <si>
    <t>FLG Management and Development Corporation</t>
  </si>
  <si>
    <t>MSC Mediterranean Shipping Company Phil. Inc.</t>
  </si>
  <si>
    <t>Medchoice CNS Pharma Corporation</t>
  </si>
  <si>
    <t>Medchoice Women's Health (MCWH), Inc.</t>
  </si>
  <si>
    <t>Medchoice Endocrine Group, Inc.</t>
  </si>
  <si>
    <t>Medchoice Ninja Group (MNG) Corp.</t>
  </si>
  <si>
    <t>Suhitas Pharmaceuticals Inc.</t>
  </si>
  <si>
    <t>AYALA LAND, INC.</t>
  </si>
  <si>
    <t>The Blue Circle Philippines Holdings Corp.</t>
  </si>
  <si>
    <t>AIA Philippines Life and General Insurance Co.</t>
  </si>
  <si>
    <t xml:space="preserve">THE PHILIPPINE STOCK EXCHANGE, INC                </t>
  </si>
  <si>
    <t xml:space="preserve">Embassy Of the United Arab Emirates               </t>
  </si>
  <si>
    <t xml:space="preserve">Suyen Corporation                                 </t>
  </si>
  <si>
    <t xml:space="preserve">Alcatel-Lucent Phils. Inc.                        </t>
  </si>
  <si>
    <t xml:space="preserve">Sagawa Express Phils. Inc.                        </t>
  </si>
  <si>
    <t xml:space="preserve">EPerformax Contact Centers Corp.                  </t>
  </si>
  <si>
    <t xml:space="preserve">Unilever Philippines                              </t>
  </si>
  <si>
    <t>Enterprise Car Lease Philippines</t>
  </si>
  <si>
    <t xml:space="preserve">Limkaco Industries, Inc                           </t>
  </si>
  <si>
    <t xml:space="preserve">Brothers' Burger                                  </t>
  </si>
  <si>
    <t xml:space="preserve">Willis Towers Watson Philippines Inc.             </t>
  </si>
  <si>
    <t xml:space="preserve">Suntrust Properties Inc.                          </t>
  </si>
  <si>
    <t xml:space="preserve">Unilever Phils. Inc.-Foods Division               </t>
  </si>
  <si>
    <t xml:space="preserve">Air Liquide Philippines Inc.                      </t>
  </si>
  <si>
    <t xml:space="preserve">Ben Line Agencies Phil.                           </t>
  </si>
  <si>
    <t xml:space="preserve">Assistco Energy &amp; Industrial Corp.                </t>
  </si>
  <si>
    <t xml:space="preserve">Liwayway Marketing Corp.                          </t>
  </si>
  <si>
    <t xml:space="preserve">First Oceanic Property Mgt., Inc.                 </t>
  </si>
  <si>
    <t xml:space="preserve">Bonheur Marketing Corp.                           </t>
  </si>
  <si>
    <t xml:space="preserve">Sun Life Financial Plans Inc.                     </t>
  </si>
  <si>
    <t xml:space="preserve">Sun Life of Canada                                </t>
  </si>
  <si>
    <t xml:space="preserve">Sun Life Asset Mgt Company                        </t>
  </si>
  <si>
    <t xml:space="preserve">LBC DFC, Inc.                                     </t>
  </si>
  <si>
    <t xml:space="preserve">Form Asia, Inc.                    </t>
  </si>
  <si>
    <t xml:space="preserve">CMA CGM PHILIPPINES, INC.                </t>
  </si>
  <si>
    <t xml:space="preserve">RK Manufacturing Corp.                            </t>
  </si>
  <si>
    <t xml:space="preserve">Innove Communications                             </t>
  </si>
  <si>
    <t xml:space="preserve">GLASSLOCK PHILIPPINES INC.                        </t>
  </si>
  <si>
    <t xml:space="preserve">OOCL (Phils) Inc                                  </t>
  </si>
  <si>
    <t xml:space="preserve">CTBC Bank (Philippines) Corp.                     </t>
  </si>
  <si>
    <t xml:space="preserve">Embassy of the State of Qatar                     </t>
  </si>
  <si>
    <t>BAKEMASTERS INC.</t>
  </si>
  <si>
    <t xml:space="preserve">Kimberly-Clark Phils., Inc.                       </t>
  </si>
  <si>
    <t xml:space="preserve">Toshiba (Philippines), Inc.                       </t>
  </si>
  <si>
    <t xml:space="preserve">Embassy of the State of Kuwait                    </t>
  </si>
  <si>
    <t xml:space="preserve">Cargill Philippines, Inc.                         </t>
  </si>
  <si>
    <t xml:space="preserve">Philippine National Bank                          </t>
  </si>
  <si>
    <t xml:space="preserve">Roche Philippines                                 </t>
  </si>
  <si>
    <t xml:space="preserve">Jebsen &amp; Jessen Ingredients (P) Inc               </t>
  </si>
  <si>
    <t xml:space="preserve">Charlex Realty Corporation                        </t>
  </si>
  <si>
    <t xml:space="preserve">Bellarmine International Corp.                    </t>
  </si>
  <si>
    <t xml:space="preserve">Charlex International Corporation                 </t>
  </si>
  <si>
    <t xml:space="preserve">C.B. Andrew Asia, Inc.                            </t>
  </si>
  <si>
    <t xml:space="preserve">Brother International Phils., Corp.               </t>
  </si>
  <si>
    <t xml:space="preserve">Electrolux Phils. Inc.                            </t>
  </si>
  <si>
    <t xml:space="preserve">Pancake House Group                               </t>
  </si>
  <si>
    <t xml:space="preserve">Team (Philippines) Energy Corp.                   </t>
  </si>
  <si>
    <t xml:space="preserve">Team Energy Corp.                                 </t>
  </si>
  <si>
    <t xml:space="preserve">Avecshares                                        </t>
  </si>
  <si>
    <t xml:space="preserve">Manila-Oslo Renewable Enterprise                  </t>
  </si>
  <si>
    <t xml:space="preserve">Artrender Industries, Inc.                        </t>
  </si>
  <si>
    <t xml:space="preserve">REPUBLIC CEMENT &amp; BUILDING MATERIALS, INC.        </t>
  </si>
  <si>
    <t xml:space="preserve">Fundline Finance Corporation                      </t>
  </si>
  <si>
    <t xml:space="preserve">GE POWER PHILIPPINES, INC.         </t>
  </si>
  <si>
    <t xml:space="preserve">FUJIFILM Business Innovation Philippines Corp.    </t>
  </si>
  <si>
    <t xml:space="preserve">Excellent People                                  </t>
  </si>
  <si>
    <t xml:space="preserve">Yara Fertilizers                                  </t>
  </si>
  <si>
    <t xml:space="preserve">KLG International Inc.                            </t>
  </si>
  <si>
    <t xml:space="preserve">ACDI Multipurpose Cooperative               </t>
  </si>
  <si>
    <t xml:space="preserve">K-Line Maritime Academy Phils.                    </t>
  </si>
  <si>
    <t xml:space="preserve">ZTE Philippines, Inc.                             </t>
  </si>
  <si>
    <t xml:space="preserve">Novare Technologies, Inc.            </t>
  </si>
  <si>
    <t xml:space="preserve">Iligan Cement Corporation                         </t>
  </si>
  <si>
    <t>Republic Cement Services, Inc.</t>
  </si>
  <si>
    <t xml:space="preserve">Evolution Wellness Philippines Inc.               </t>
  </si>
  <si>
    <t xml:space="preserve">DMCI - First Balfour                              </t>
  </si>
  <si>
    <t xml:space="preserve">Max's Circle, Inc.                                </t>
  </si>
  <si>
    <t xml:space="preserve">Chickens R Us Inc                                 </t>
  </si>
  <si>
    <t xml:space="preserve">HJ SHIPBUILDING &amp; CONSTRUCTION CO., LTD.          </t>
  </si>
  <si>
    <t>TTEC CUSTOMER CARE MANAGEMENT PHILIPPINES, INC</t>
  </si>
  <si>
    <t xml:space="preserve">Wills International Sales Corp                    </t>
  </si>
  <si>
    <t xml:space="preserve">Living @ Sense                                    </t>
  </si>
  <si>
    <t xml:space="preserve">Aviation Partnership (Phils.) Corp.               </t>
  </si>
  <si>
    <t xml:space="preserve">SN Aboitiz Power-Benguet Inc.                     </t>
  </si>
  <si>
    <t xml:space="preserve">MCCANN Worldgroup Phils. Inc.                     </t>
  </si>
  <si>
    <t xml:space="preserve">Mega World Corp.                                  </t>
  </si>
  <si>
    <t xml:space="preserve">Norwegian Maritime Foundation                     </t>
  </si>
  <si>
    <t xml:space="preserve">Sandvik Tamrock Philippines                       </t>
  </si>
  <si>
    <t xml:space="preserve">Unilever RFM Ice Cream Inc.                       </t>
  </si>
  <si>
    <t xml:space="preserve">JUSMAG PHILIPPINES                                </t>
  </si>
  <si>
    <t xml:space="preserve">Combined Electro Mechanical Supply                </t>
  </si>
  <si>
    <t xml:space="preserve">Sanofi Pasteur Inc.                               </t>
  </si>
  <si>
    <t xml:space="preserve">Sanofi-Aventis Phils. Inc.                        </t>
  </si>
  <si>
    <t xml:space="preserve">GlaxoSmithKline - Consumer                        </t>
  </si>
  <si>
    <t xml:space="preserve">Duncan Pharmaceuticals Phils. Inc.                </t>
  </si>
  <si>
    <t xml:space="preserve">Super Shopping Market, Inc.                       </t>
  </si>
  <si>
    <t xml:space="preserve">St.Lukes MedicalCenter(Global City)               </t>
  </si>
  <si>
    <t xml:space="preserve">Novo Nordisk Pharma                               </t>
  </si>
  <si>
    <t xml:space="preserve">J&amp;J Communication (P) Inc.                        </t>
  </si>
  <si>
    <t xml:space="preserve">NYK TDG eBusiness Corporation                     </t>
  </si>
  <si>
    <t xml:space="preserve">Prestige Cars, Inc.                               </t>
  </si>
  <si>
    <t>JJ-Lapp (P) Inc.</t>
  </si>
  <si>
    <t xml:space="preserve">C. Alcantara &amp; Sons Inc.                          </t>
  </si>
  <si>
    <t xml:space="preserve">Gigawatt Power Inc.                               </t>
  </si>
  <si>
    <t xml:space="preserve">B. Braun Medical Supplies Inc.                    </t>
  </si>
  <si>
    <t xml:space="preserve">Eurogroup Garments Corporation                    </t>
  </si>
  <si>
    <t xml:space="preserve">B. Braun Avitum Phils., Inc.                      </t>
  </si>
  <si>
    <t xml:space="preserve">Injap Investments Inc.                            </t>
  </si>
  <si>
    <t xml:space="preserve">Glenmark Philippines, Inc.                        </t>
  </si>
  <si>
    <t xml:space="preserve">A. Menarini Philippines, Inc.                     </t>
  </si>
  <si>
    <t xml:space="preserve">Fuji Electric Phils., Inc.                        </t>
  </si>
  <si>
    <t xml:space="preserve">Colgate - Palmolive Phils., Inc.                  </t>
  </si>
  <si>
    <t xml:space="preserve">Supervalue Inc.                                   </t>
  </si>
  <si>
    <t xml:space="preserve">W HYDROCOLLOIDS INC.                              </t>
  </si>
  <si>
    <t xml:space="preserve">Tupperware Brands Phils., Inc.                    </t>
  </si>
  <si>
    <t xml:space="preserve">Taganito HPAL Nickel Corporation                  </t>
  </si>
  <si>
    <t xml:space="preserve">Super 8 Retail Systems                            </t>
  </si>
  <si>
    <t xml:space="preserve">Island Star Express Inc                           </t>
  </si>
  <si>
    <t xml:space="preserve">Sutherland Global Services                        </t>
  </si>
  <si>
    <t xml:space="preserve">Steelasia Manufacturing Corporation               </t>
  </si>
  <si>
    <t>Bora Budget Mart, Inc.</t>
  </si>
  <si>
    <t xml:space="preserve">Zydus Healthcare Phils. Inc                       </t>
  </si>
  <si>
    <t xml:space="preserve">PAL Express                                       </t>
  </si>
  <si>
    <t xml:space="preserve">Embassy of the Republic of Korea                  </t>
  </si>
  <si>
    <t xml:space="preserve">Excelcare Logistics Inc.                          </t>
  </si>
  <si>
    <t xml:space="preserve">Travellers Int'l Hotel Group (OPS)                </t>
  </si>
  <si>
    <t xml:space="preserve">Ana Martha Moreno                                 </t>
  </si>
  <si>
    <t xml:space="preserve">SM Investments Corporation                        </t>
  </si>
  <si>
    <t xml:space="preserve">HOLCIM PHILIPPINES                                </t>
  </si>
  <si>
    <t xml:space="preserve">Manila Broadcasting Co.                           </t>
  </si>
  <si>
    <t xml:space="preserve">Shimadzu Philippines Corporation                  </t>
  </si>
  <si>
    <t xml:space="preserve">Travellers Int'l Hotel Group (EMP)                </t>
  </si>
  <si>
    <t xml:space="preserve">US Embassy - US Peace Corps                       </t>
  </si>
  <si>
    <t xml:space="preserve">Aspen Philippines Inc.                            </t>
  </si>
  <si>
    <t xml:space="preserve">All Medica Global Corp.                           </t>
  </si>
  <si>
    <t xml:space="preserve">Cushman and Wakefield Phils. Inc.                 </t>
  </si>
  <si>
    <t xml:space="preserve">Maersk Crew Management Services                   </t>
  </si>
  <si>
    <t xml:space="preserve">MCC Transport Philippines, Inc.                   </t>
  </si>
  <si>
    <t xml:space="preserve">Nutri-Asia, Inc.                                  </t>
  </si>
  <si>
    <t xml:space="preserve">Del Monte Phils. Inc.                             </t>
  </si>
  <si>
    <t xml:space="preserve">Maersk-Filipinas, Inc.                            </t>
  </si>
  <si>
    <t xml:space="preserve">OOCL Logistics Philippines Inc.                   </t>
  </si>
  <si>
    <t xml:space="preserve">Adhesive and Paints App Systems Inc               </t>
  </si>
  <si>
    <t xml:space="preserve">Orix Auto Leasing - (Metrobank)                   </t>
  </si>
  <si>
    <t>TWINCOM ASIA PACIFIC INC.</t>
  </si>
  <si>
    <t xml:space="preserve">SONY PHILIPPINES, INCORPORATED                    </t>
  </si>
  <si>
    <t xml:space="preserve">35 Narra Inc.                                     </t>
  </si>
  <si>
    <t xml:space="preserve">Philippine Wine Merchants                         </t>
  </si>
  <si>
    <t xml:space="preserve">ARTS, Inc.                                        </t>
  </si>
  <si>
    <t xml:space="preserve">Concrete Masters, Inc.                            </t>
  </si>
  <si>
    <t xml:space="preserve">Northpoint Development Bank                       </t>
  </si>
  <si>
    <t xml:space="preserve">Deutsche Bank AG, Manila Branch                   </t>
  </si>
  <si>
    <t xml:space="preserve">Kareila Management Corporation                    </t>
  </si>
  <si>
    <t xml:space="preserve">KMC MAG Group, Inc.                               </t>
  </si>
  <si>
    <t xml:space="preserve">Royal Norwegian Embassy                           </t>
  </si>
  <si>
    <t xml:space="preserve">WHG Customer Services Phils. Inc.                 </t>
  </si>
  <si>
    <t xml:space="preserve">Cosmo Medical Inc.                                </t>
  </si>
  <si>
    <t xml:space="preserve">Canon Marketing Phils Inc.                        </t>
  </si>
  <si>
    <t xml:space="preserve">Manila Intl Airport Auth                          </t>
  </si>
  <si>
    <t xml:space="preserve">Hubb Stores and Services, Inc.                    </t>
  </si>
  <si>
    <t xml:space="preserve">Annex Digital, Inc.                               </t>
  </si>
  <si>
    <t xml:space="preserve">Bausch and Lomb Philippines Inc.                  </t>
  </si>
  <si>
    <t xml:space="preserve">Arvin International Marketing Inc.                </t>
  </si>
  <si>
    <t xml:space="preserve">Apex8 Studios Inc.                                </t>
  </si>
  <si>
    <t>EMERALD WIRELESS TECH INC.</t>
  </si>
  <si>
    <t>Double Dragon Properties Corp.</t>
  </si>
  <si>
    <t>Mars Philippines Inc.</t>
  </si>
  <si>
    <t>HG III Construction and Development Corporation</t>
  </si>
  <si>
    <t>Monocrete Construction Philippines, Inc.</t>
  </si>
  <si>
    <t>Holcim East Asia Business Service Center B.V</t>
  </si>
  <si>
    <t>Schneider Electric Philippines</t>
  </si>
  <si>
    <t>Styletex Corporation</t>
  </si>
  <si>
    <t>Romtech Construction Inc</t>
  </si>
  <si>
    <t>FWD Life Insurance Corp</t>
  </si>
  <si>
    <t>Orix Rental Corporation</t>
  </si>
  <si>
    <t>Philippines AirAsia Inc.</t>
  </si>
  <si>
    <t>First Imex Pan Pacific Trading Inc.</t>
  </si>
  <si>
    <t>Telkha Network Inc.</t>
  </si>
  <si>
    <t>Saint - Gobain Philippines Co. Ltd., Inc.</t>
  </si>
  <si>
    <t>ELD Meats Trading</t>
  </si>
  <si>
    <t>Trucking Pro</t>
  </si>
  <si>
    <t>Metropac Trucking</t>
  </si>
  <si>
    <t>Premier Trucking</t>
  </si>
  <si>
    <t>Prime Metro BMD Corporation</t>
  </si>
  <si>
    <t>Elavil Tours Phils., Inc.</t>
  </si>
  <si>
    <t>DKSH Philippines Inc.</t>
  </si>
  <si>
    <t>Mayon Machinery Rentrade Inc.</t>
  </si>
  <si>
    <t>Kerry Manufacturing (Philippines), Inc.</t>
  </si>
  <si>
    <t xml:space="preserve">PRIME ASIA CONSOLIDATORS INC. </t>
  </si>
  <si>
    <t>KMC SAVILLS INC</t>
  </si>
  <si>
    <t>PH GLOBAL JET EXPRESS INC</t>
  </si>
  <si>
    <t>CARGO PADALA EXPRESS FORWARDING SERVICES CORP</t>
  </si>
  <si>
    <t>MERZ PHILIPPINES HEALTHCARE INC.</t>
  </si>
  <si>
    <t>VIATRIS, INC.</t>
  </si>
  <si>
    <t>NORTHWIND POWER DEVELOPMENT CORPORATION</t>
  </si>
  <si>
    <t>INOVA PHARMACEUTICALS (SINGAPORE) PTE. LIMITED</t>
  </si>
  <si>
    <t>LUNDBECK PHILIPPINES, INC.</t>
  </si>
  <si>
    <t>ZOETIS PHILIPPINES, INC.</t>
  </si>
  <si>
    <t>KRONES FILIPINAS, INC.</t>
  </si>
  <si>
    <t>3M PHILIPPINES, INC.</t>
  </si>
  <si>
    <t>3M SERVICE CENTER APAC, INC.</t>
  </si>
  <si>
    <t>MERRYMART GROCERY CENTERS INC</t>
  </si>
  <si>
    <t>JT INTERNATIONAL (PHILIPPINES) INC.</t>
  </si>
  <si>
    <t>QGOODS INC</t>
  </si>
  <si>
    <t>COUNTERFLOW MOVERS INC.</t>
  </si>
  <si>
    <t>ORGANON (PHILIPPINES) INCORPORATED</t>
  </si>
  <si>
    <t>PRIME METROLINE INFRASTRUCTURE HOLDINGS CORP</t>
  </si>
  <si>
    <t>ERICSSON TELECOMMUNICATIONS INC.</t>
  </si>
  <si>
    <t>INFINIVAN, INC.</t>
  </si>
  <si>
    <t>BOUNTY FRESH FOOD INC.</t>
  </si>
  <si>
    <t>INOZA FEED MILLING CORPORATION</t>
  </si>
  <si>
    <t>BOUNTY FARMS, INC.</t>
  </si>
  <si>
    <t>HOLLY FARMS INCORPORATED</t>
  </si>
  <si>
    <t>B.Y. Trucking</t>
  </si>
  <si>
    <t>AP Cargo Logistic Network Corporation</t>
  </si>
  <si>
    <t>JAYA GUNA LANCAR INC.</t>
  </si>
  <si>
    <t>EMME TRADING COMPANY, INC.</t>
  </si>
  <si>
    <t>INOVA PHARMA PHILIPPINES, INC</t>
  </si>
  <si>
    <t>Bester Telecom Philippines Corp.</t>
  </si>
  <si>
    <t>Ascent Solutions Philippines, Inc.</t>
  </si>
  <si>
    <t>Opella Heathcare Philippines, Inc.</t>
  </si>
  <si>
    <t>Bayer CropScience Inc.</t>
  </si>
  <si>
    <t>Bayer Business Services Philippines, Inc.</t>
  </si>
  <si>
    <t>Bayer Philippines, Inc.</t>
  </si>
  <si>
    <t>CONTRADE INTEGRATED DEPOT, INC.</t>
  </si>
  <si>
    <t>DITO Telecommunity Corporation</t>
  </si>
  <si>
    <t>McKupler Inc.</t>
  </si>
  <si>
    <t>Sun Life Financial Asia Services Limited</t>
  </si>
  <si>
    <t>Esquire Financing Inc.</t>
  </si>
  <si>
    <t>BRM CENTERS OPC</t>
  </si>
  <si>
    <t>Flash Express (PH) Co. Ltd. Inc.</t>
  </si>
  <si>
    <t>Rodzon Marketing Corporation</t>
  </si>
  <si>
    <t>C.B. Andrew Philippines Inc.</t>
  </si>
  <si>
    <t>UNILEVER PHILS. INC. - WEO</t>
  </si>
  <si>
    <t>UNILEVER PHILS. INC. - Finance</t>
  </si>
  <si>
    <t>UNILEVER PHILS. INC. - B&amp;W</t>
  </si>
  <si>
    <t>UNILEVER PHILS. INC. - HR</t>
  </si>
  <si>
    <t>UNILEVER PHILS. INC. - Legal</t>
  </si>
  <si>
    <t>UNILEVER PHILS. INC. - Cavite Shuttle</t>
  </si>
  <si>
    <t>UNILEVER PHILS. INC. - UI</t>
  </si>
  <si>
    <t>UNILEVER PHILS. INC. - Country Quality</t>
  </si>
  <si>
    <t>UNILEVER PHILS. INC. - Customer Operations</t>
  </si>
  <si>
    <t>UNILEVER PHILS. INC. - Dressing</t>
  </si>
  <si>
    <t>UNILEVER PHILS. INC. - HCF</t>
  </si>
  <si>
    <t>UNILEVER PHILS. INC. - NUTRITIONS</t>
  </si>
  <si>
    <t>UNILEVER PHILS. INC. - C&amp;CA</t>
  </si>
  <si>
    <t>UNILEVER PHILS. INC. - Procurement</t>
  </si>
  <si>
    <t>UNILEVER PHILS. INC. - Supply Chain</t>
  </si>
  <si>
    <t>SHAKEY'S PIZZA ASIA VENTURES INC.</t>
  </si>
  <si>
    <t xml:space="preserve">Load "Em" Up Transport, Inc.                      </t>
  </si>
  <si>
    <t xml:space="preserve">Happy Home Republic Retailers, Inc.               </t>
  </si>
  <si>
    <t xml:space="preserve">Mondelez Philippines, Inc.                        </t>
  </si>
  <si>
    <t xml:space="preserve">Metro Drug Inc.                                   </t>
  </si>
  <si>
    <t>Tagum Agricultural Development Co., Inc.</t>
  </si>
  <si>
    <t>DSV Logistics Solutions Philippines, Inc</t>
  </si>
  <si>
    <t xml:space="preserve">ASPAC International, Inc                          </t>
  </si>
  <si>
    <t xml:space="preserve">Johnson &amp; Johnson Phils.Inc.                      </t>
  </si>
  <si>
    <t xml:space="preserve">RNM Dynamics Phils. Inc.                          </t>
  </si>
  <si>
    <t xml:space="preserve">Silang Gasul Center                               </t>
  </si>
  <si>
    <t xml:space="preserve">Paredes Petron Gasul Center                       </t>
  </si>
  <si>
    <t>UPS SCS (Philippines), Inc.</t>
  </si>
  <si>
    <t xml:space="preserve">P IMES Corporation                                </t>
  </si>
  <si>
    <t xml:space="preserve">Premier Creative Packaging                        </t>
  </si>
  <si>
    <t xml:space="preserve">Gasline Marketing                                 </t>
  </si>
  <si>
    <t xml:space="preserve">First Federated Properties                        </t>
  </si>
  <si>
    <t xml:space="preserve">Henkel Philippines Inc.                           </t>
  </si>
  <si>
    <t xml:space="preserve">Lintec Advanced Technologies Phils.               </t>
  </si>
  <si>
    <t xml:space="preserve">Chemsol Industries                                </t>
  </si>
  <si>
    <t xml:space="preserve">Don Nicanor Realty                                </t>
  </si>
  <si>
    <t xml:space="preserve">Household Development Corporation                 </t>
  </si>
  <si>
    <t xml:space="preserve">Spectrum Scientific Corp                          </t>
  </si>
  <si>
    <t xml:space="preserve">Hamlin Industrial Corporation                     </t>
  </si>
  <si>
    <t xml:space="preserve">NST Global Corp.-ROHQ                             </t>
  </si>
  <si>
    <t xml:space="preserve">Saffron Philippines, Inc.                         </t>
  </si>
  <si>
    <t xml:space="preserve">Fresenius Medical Care Phils. Inc.                </t>
  </si>
  <si>
    <t xml:space="preserve">Conlins Coffee World Inc.                         </t>
  </si>
  <si>
    <t xml:space="preserve">Proserve Manworks, Inc                            </t>
  </si>
  <si>
    <t xml:space="preserve">BOIE INCORPORATED                                 </t>
  </si>
  <si>
    <t xml:space="preserve">P. Insights Marketing Services                    </t>
  </si>
  <si>
    <t xml:space="preserve">Village Gourmet Co., Inc.                         </t>
  </si>
  <si>
    <t xml:space="preserve">MEDICAL TRENDS AND TECHNOLOGIES, (MEDT2EK) INC.   </t>
  </si>
  <si>
    <t xml:space="preserve">Neltex Development Co., Inc.                      </t>
  </si>
  <si>
    <t xml:space="preserve">Top Shield Coatings Corp.                         </t>
  </si>
  <si>
    <t xml:space="preserve">Dou Yee Enterprises Phils. Inc.                   </t>
  </si>
  <si>
    <t xml:space="preserve">On Semi Conductor Phils. Inc.                     </t>
  </si>
  <si>
    <t xml:space="preserve">Ecolab Philippines, Inc.                          </t>
  </si>
  <si>
    <t xml:space="preserve">Macro Liquid Petroleum Gas                        </t>
  </si>
  <si>
    <t xml:space="preserve">All Technik &amp; Components Inc.                     </t>
  </si>
  <si>
    <t xml:space="preserve">Amdatex Las Pinas Services Inc.                   </t>
  </si>
  <si>
    <t xml:space="preserve">CTP Corporation                                   </t>
  </si>
  <si>
    <t xml:space="preserve">Zuellig Pharma Corp.                              </t>
  </si>
  <si>
    <t xml:space="preserve">HARADA AUTOMOTIVE ANTENNA PHIL INC.               </t>
  </si>
  <si>
    <t xml:space="preserve">MFT International Corporation                     </t>
  </si>
  <si>
    <t xml:space="preserve">HSBC Data Center                                  </t>
  </si>
  <si>
    <t xml:space="preserve">Ultra Pak Phils. Corp.                            </t>
  </si>
  <si>
    <t xml:space="preserve">Sky Freight Brokerage, Inc.                       </t>
  </si>
  <si>
    <t xml:space="preserve">JOCANIMA CORPORATION                              </t>
  </si>
  <si>
    <t xml:space="preserve">Embassy of Japan                                  </t>
  </si>
  <si>
    <t xml:space="preserve">Fluor Daniel Inc., Philippines                    </t>
  </si>
  <si>
    <t xml:space="preserve">Brittany Corporation                              </t>
  </si>
  <si>
    <t xml:space="preserve">The Food People, Inc.                             </t>
  </si>
  <si>
    <t xml:space="preserve">Ultra Mega Multi Sales                            </t>
  </si>
  <si>
    <t xml:space="preserve">Amkor Technology Phils. P1-P2                     </t>
  </si>
  <si>
    <t xml:space="preserve">Amkor Technology Phils. P3-P4                     </t>
  </si>
  <si>
    <t xml:space="preserve">Hocheng Philippines Corp.                         </t>
  </si>
  <si>
    <t xml:space="preserve">International Elevator &amp; Equipment                </t>
  </si>
  <si>
    <t xml:space="preserve">Philippine Duplicators Inc                        </t>
  </si>
  <si>
    <t xml:space="preserve">East Valley Fibers Corporation                    </t>
  </si>
  <si>
    <t xml:space="preserve">DSV Air &amp; Sea Inc.                                </t>
  </si>
  <si>
    <t xml:space="preserve">Safety Center of The Philippines                  </t>
  </si>
  <si>
    <t xml:space="preserve">Philippine Cut Flower Corp.                       </t>
  </si>
  <si>
    <t xml:space="preserve">M.A. Technology Inc.                              </t>
  </si>
  <si>
    <t xml:space="preserve">Crown Asia Properties Inc.                        </t>
  </si>
  <si>
    <t xml:space="preserve">Asia Primera Kimika Inc.                          </t>
  </si>
  <si>
    <t xml:space="preserve">Maxim Philippine Operating Corp.                  </t>
  </si>
  <si>
    <t xml:space="preserve">Pinesbel Mfg. and Trading                         </t>
  </si>
  <si>
    <t xml:space="preserve">Roman Essence Int'l. Corp.                        </t>
  </si>
  <si>
    <t xml:space="preserve">Classique Ideas                                   </t>
  </si>
  <si>
    <t xml:space="preserve">Expertrans Forwarding Company Inc.                </t>
  </si>
  <si>
    <t xml:space="preserve">San Technology, Inc.                              </t>
  </si>
  <si>
    <t xml:space="preserve">Nalco Philippines Inc.                            </t>
  </si>
  <si>
    <t xml:space="preserve">Manor Fishing Corporation                         </t>
  </si>
  <si>
    <t xml:space="preserve">TNT EXPRESS WORLDWIDE PHILS INC.                  </t>
  </si>
  <si>
    <t xml:space="preserve">Bloomberry Resorts and Hotels Inc.                </t>
  </si>
  <si>
    <t xml:space="preserve">Allgemeine Bau Chemie Phil., Inc.                 </t>
  </si>
  <si>
    <t xml:space="preserve">American Power Conversion                         </t>
  </si>
  <si>
    <t>ASE CO., LTD-PHILIPPINES BRANCH</t>
  </si>
  <si>
    <t xml:space="preserve">K Line Logistics Phils. Inc.                      </t>
  </si>
  <si>
    <t xml:space="preserve">Vista Residences Inc.                             </t>
  </si>
  <si>
    <t xml:space="preserve">Sureste Properties Inc.                           </t>
  </si>
  <si>
    <t xml:space="preserve">(SMBH)-BTWSI                                      </t>
  </si>
  <si>
    <t xml:space="preserve">Queenstown Bus Line, Inc.                         </t>
  </si>
  <si>
    <t xml:space="preserve">First Solid Builders, Inc.                        </t>
  </si>
  <si>
    <t xml:space="preserve">Antrak Phils. Transport Solutions                 </t>
  </si>
  <si>
    <t xml:space="preserve">Malate Construction and Devt. Corp.               </t>
  </si>
  <si>
    <t xml:space="preserve">88 Sunfreight Express Corp.                       </t>
  </si>
  <si>
    <t xml:space="preserve">Mega Resto Group, Inc.                            </t>
  </si>
  <si>
    <t xml:space="preserve">Marccharm Industrial                              </t>
  </si>
  <si>
    <t xml:space="preserve">Designer Boulanger Philippines Corp               </t>
  </si>
  <si>
    <t xml:space="preserve">Pampanga Block Builders, Inc.                     </t>
  </si>
  <si>
    <t xml:space="preserve">Klad Sanitation Services                          </t>
  </si>
  <si>
    <t xml:space="preserve">Yumex Philippines Corp.                           </t>
  </si>
  <si>
    <t xml:space="preserve">Yeonho Elec. Mfg. Phils., Inc.                    </t>
  </si>
  <si>
    <t xml:space="preserve">AC Corporation                                    </t>
  </si>
  <si>
    <t xml:space="preserve">Ohana Trading Corporation                         </t>
  </si>
  <si>
    <t xml:space="preserve">AMAIA LAND CORP. </t>
  </si>
  <si>
    <t xml:space="preserve">Nutribasics Corporation                           </t>
  </si>
  <si>
    <t xml:space="preserve">2GO Express Inc.                                  </t>
  </si>
  <si>
    <t xml:space="preserve">Subic GS Auto Inc.                                </t>
  </si>
  <si>
    <t xml:space="preserve">JIT Trading and Marketing Mgt. Inc.               </t>
  </si>
  <si>
    <t>Global Teleconstruction Specialist, Inc.</t>
  </si>
  <si>
    <t>Kolen Philippines Inc</t>
  </si>
  <si>
    <t>Rudolf Lietz, Inc.</t>
  </si>
  <si>
    <t>Touch Packaging Inc.</t>
  </si>
  <si>
    <t>U-Freight Philippines, Inc.</t>
  </si>
  <si>
    <t>Betafoam Corporation</t>
  </si>
  <si>
    <t>Tiger Resort, Leisure &amp; Entertainment, Inc.</t>
  </si>
  <si>
    <t>ALLHOME CORP.</t>
  </si>
  <si>
    <t>JAE Philippines Inc.</t>
  </si>
  <si>
    <t>GP Synergia Technologies Corp.</t>
  </si>
  <si>
    <t>Syngenta Philippines Inc.</t>
  </si>
  <si>
    <t>Pacific Marianas Leisure and Development, Inc.</t>
  </si>
  <si>
    <t>Seachamp International Export Corporation</t>
  </si>
  <si>
    <t>HM Transport, Inc.</t>
  </si>
  <si>
    <t>Veraza Inc. - Cavite Branch</t>
  </si>
  <si>
    <t>Marron World Express Logistics Inc.</t>
  </si>
  <si>
    <t>Lamoiyan Corporation</t>
  </si>
  <si>
    <t>CCT Chemicals, Inc.</t>
  </si>
  <si>
    <t>Lady Kueenie Mart Incorporated</t>
  </si>
  <si>
    <t>Red Dragon Trading Corporation</t>
  </si>
  <si>
    <t>Pro Logistics Solutions Phil. Inc.</t>
  </si>
  <si>
    <t>Newbig Four J Construction Inc.</t>
  </si>
  <si>
    <t>Schenker Philippines, Inc.</t>
  </si>
  <si>
    <t>Jaro Development Corporation</t>
  </si>
  <si>
    <t>Amkor Technology Philippines Employees Cooperative</t>
  </si>
  <si>
    <t>Avia Management Group Inc.</t>
  </si>
  <si>
    <t>Oona Insular Insurance Corporation</t>
  </si>
  <si>
    <t>Top Resto Management &amp; Services, Inc.</t>
  </si>
  <si>
    <t>De La Salle Health Sciences Institute</t>
  </si>
  <si>
    <t>MOL Logistics Philippines, Inc.</t>
  </si>
  <si>
    <t>Tribs Motor Work Co.</t>
  </si>
  <si>
    <t>Vast Agro Solutions, Inc.</t>
  </si>
  <si>
    <t>Bloomberry Resorts Corporation</t>
  </si>
  <si>
    <t>Lintec Philippines (PEZA) Inc.</t>
  </si>
  <si>
    <t>EXAL INDUSTRIES CORPORATION</t>
  </si>
  <si>
    <t>Inca Philippines, Inc.</t>
  </si>
  <si>
    <t>Nan Pao Resins Chemical Philippines Inc.</t>
  </si>
  <si>
    <t>Ure-Shii Technologies Inc.</t>
  </si>
  <si>
    <t>Iface, Inc.</t>
  </si>
  <si>
    <t>JB Elite Corporation</t>
  </si>
  <si>
    <t>Nippon Hasha Inc.</t>
  </si>
  <si>
    <t>HEAVY DUTY PACKAGING CORP.</t>
  </si>
  <si>
    <t>TOCHIGI-KEN TECHNOLOGIES INTERNATIONAL INC</t>
  </si>
  <si>
    <t>PRIMA CASA LAND &amp; HOUSES INC.</t>
  </si>
  <si>
    <t>TRIMOTORS TECHNOLOGY CORP</t>
  </si>
  <si>
    <t>LIQUIGAZ PHILIPPINES CORP</t>
  </si>
  <si>
    <t xml:space="preserve">JX Metals Philippines, Inc. </t>
  </si>
  <si>
    <t>ALSTOM TRANSPORT CONSTRUCTION PHILIPPINES INC</t>
  </si>
  <si>
    <t>METROEXPRESS CONNECT, INC.</t>
  </si>
  <si>
    <t>JMD INTERNATIONAL CORPORATION</t>
  </si>
  <si>
    <t>DEL ROSARIO, RAYMUNDO ARCA</t>
  </si>
  <si>
    <t>LOPE J. JIMENEZ, INC.</t>
  </si>
  <si>
    <t>PATTS COLLEGE OF AERONAUTICS</t>
  </si>
  <si>
    <t>Sika Philippines, Inc.</t>
  </si>
  <si>
    <t xml:space="preserve">Autoreach Company, Inc. </t>
  </si>
  <si>
    <t>PEERS CARGO MOVERS, INC</t>
  </si>
  <si>
    <t>RELIANCE PRODUCERS COOPERATIVE</t>
  </si>
  <si>
    <t>ECOVERDE HOMES CORPORATION</t>
  </si>
  <si>
    <t xml:space="preserve">Ovialand Inc. </t>
  </si>
  <si>
    <t>FLAVORS AND KEY INGREDIENTS PHILIPPINES, INC</t>
  </si>
  <si>
    <t>RINASCERE FRANCHISING AND EVENTS, INC</t>
  </si>
  <si>
    <t>NO KA OI (PHILIPPINES) INTERNATIONAL, INC.</t>
  </si>
  <si>
    <t>H&amp;E MANUFACTURING CORPORATION</t>
  </si>
  <si>
    <t>City Government of Imus</t>
  </si>
  <si>
    <t>EAGLEBURGMANN PHILIPPINES, INC.</t>
  </si>
  <si>
    <t>FIRST BALFOUR, INC.</t>
  </si>
  <si>
    <t>Worthrand Petropower Corporation</t>
  </si>
  <si>
    <t>GRB Enterprises, Inc.</t>
  </si>
  <si>
    <t>Phil Malay Poultry Breeders Inc.</t>
  </si>
  <si>
    <t>Perfect Breeding and Aquatic Corp.</t>
  </si>
  <si>
    <t>Ultrapure Water and Wastewater Technology Inc.</t>
  </si>
  <si>
    <t>Hipra Philippines Inc.</t>
  </si>
  <si>
    <t>Vending Experts Night and Day Philippines, Inc.</t>
  </si>
  <si>
    <t>101 Supply Chain Solutions Inc.</t>
  </si>
  <si>
    <t>GCRM Philippines Inc.</t>
  </si>
  <si>
    <t>Dept. of Social Welfare and Development Field</t>
  </si>
  <si>
    <t>ENTOM PEST CONTROL &amp; GENERAL SERVICES CORPORATION</t>
  </si>
  <si>
    <t>Dunsk Kuhner Corporation</t>
  </si>
  <si>
    <t>Landco Pacific Corporation</t>
  </si>
  <si>
    <t>Comglasco Aguila Glass Corporation</t>
  </si>
  <si>
    <t>Krah Pipes Manila, Inc.</t>
  </si>
  <si>
    <t>RVL Movers Corporation</t>
  </si>
  <si>
    <t>Ambtel Corporation</t>
  </si>
  <si>
    <t>Next Asialand Inc.</t>
  </si>
  <si>
    <t>Knick Knacks Trading Corp.</t>
  </si>
  <si>
    <t>Jardine Schindler Elevator Corporation</t>
  </si>
  <si>
    <t>Chroma Hospitality Inc.</t>
  </si>
  <si>
    <t>Bluemantle Industries Inc.</t>
  </si>
  <si>
    <t>Philippine Airlines, Inc.</t>
  </si>
  <si>
    <t xml:space="preserve">Pioneer AP Elastic Phils., Inc.                   </t>
  </si>
  <si>
    <t xml:space="preserve">Microchip Technology Operations (Philippines)     </t>
  </si>
  <si>
    <t xml:space="preserve">ENKEI PHILIPPINES, INC                            </t>
  </si>
  <si>
    <t xml:space="preserve">Munoz-Briones Pawnshop                            </t>
  </si>
  <si>
    <t xml:space="preserve">Core Maritime Corporation                         </t>
  </si>
  <si>
    <t xml:space="preserve">Rio Tuba Nickel Mining Corp.                      </t>
  </si>
  <si>
    <t xml:space="preserve">Pea Tollway Corp.                                 </t>
  </si>
  <si>
    <t xml:space="preserve">Glades International Corporation                  </t>
  </si>
  <si>
    <t>BOUNTY AGRO VENTURES INC</t>
  </si>
  <si>
    <t xml:space="preserve">UCPB General Insurance Company Inc.               </t>
  </si>
  <si>
    <t xml:space="preserve">MetroPoint Food Ventures                          </t>
  </si>
  <si>
    <t xml:space="preserve">Active Realty &amp; Dev. Corp.                        </t>
  </si>
  <si>
    <t xml:space="preserve">Small Business Guarantee &amp; Fin Corp               </t>
  </si>
  <si>
    <t xml:space="preserve">Atlas Copco Philippines Inc.                      </t>
  </si>
  <si>
    <t xml:space="preserve">Merlo Agricultural Corp.                          </t>
  </si>
  <si>
    <t xml:space="preserve">Jhalem Transport Services                         </t>
  </si>
  <si>
    <t>INTEGRATED PACKAGING LOGISTICS MANUFACTURING, INC.</t>
  </si>
  <si>
    <t xml:space="preserve">Asia Pacific Food Technologies Inc.               </t>
  </si>
  <si>
    <t xml:space="preserve">Samsung Electro-Mechanics, Corp.                  </t>
  </si>
  <si>
    <t xml:space="preserve">Toyota Tsusho Phils Corp                          </t>
  </si>
  <si>
    <t xml:space="preserve">Gendiesel Philippines Inc.                        </t>
  </si>
  <si>
    <t xml:space="preserve">Trigold Hardware                                  </t>
  </si>
  <si>
    <t xml:space="preserve">UBS Securities Philippines                        </t>
  </si>
  <si>
    <t xml:space="preserve">Honda Cars Philippines Inc.                       </t>
  </si>
  <si>
    <t xml:space="preserve">TANN Philippines Inc.                             </t>
  </si>
  <si>
    <t xml:space="preserve">De La Salle Zobel                                 </t>
  </si>
  <si>
    <t xml:space="preserve">Laguna Auto-Parts Mfg. Corp.                      </t>
  </si>
  <si>
    <t xml:space="preserve">EMD Technologies Philippines Inc.         </t>
  </si>
  <si>
    <t xml:space="preserve">Sidel End of Line Solutions (Philippines) Inc.    </t>
  </si>
  <si>
    <t xml:space="preserve">Wartsila Philippines, Inc.                        </t>
  </si>
  <si>
    <t xml:space="preserve">Clearpack Phils. Inc.                             </t>
  </si>
  <si>
    <t xml:space="preserve">Toshiba Information Equipment Inc.                </t>
  </si>
  <si>
    <t xml:space="preserve">I.S. Supermart-Batangas                           </t>
  </si>
  <si>
    <t xml:space="preserve">Marcus F&amp;B Distribution, Inc.                     </t>
  </si>
  <si>
    <t xml:space="preserve">PITC Pharma., Inc.                                </t>
  </si>
  <si>
    <t xml:space="preserve">Achievers Industries Inc.                         </t>
  </si>
  <si>
    <t xml:space="preserve">SUSUMI PHILIPPINE LOGISTICS INC       </t>
  </si>
  <si>
    <t xml:space="preserve">Hipra Phils., Inc.                                </t>
  </si>
  <si>
    <t xml:space="preserve">Alrod Transport Service                           </t>
  </si>
  <si>
    <t xml:space="preserve">Adampak and Print Inc.                            </t>
  </si>
  <si>
    <t xml:space="preserve">Toyota Aisin Philippines Inc.              </t>
  </si>
  <si>
    <t xml:space="preserve">Messe &amp; Handel Corp.                              </t>
  </si>
  <si>
    <t xml:space="preserve">Shin-Etsu Magnetics Phils.                        </t>
  </si>
  <si>
    <t xml:space="preserve">Terramedic Inc.                                   </t>
  </si>
  <si>
    <t xml:space="preserve">ITW Ampang Industries Phils. Inc.                 </t>
  </si>
  <si>
    <t xml:space="preserve">AgriSpecialist Inc.                               </t>
  </si>
  <si>
    <t xml:space="preserve">Honda Cars Phils., Inc. Admin                     </t>
  </si>
  <si>
    <t xml:space="preserve">LISP II Locators' Association Inc.                </t>
  </si>
  <si>
    <t xml:space="preserve">Yamaha Motor Philippines Inc.                     </t>
  </si>
  <si>
    <t xml:space="preserve">KSA Embassy                                       </t>
  </si>
  <si>
    <t xml:space="preserve">Koki Phils. Corp.                                 </t>
  </si>
  <si>
    <t xml:space="preserve">Portion Fillers Inc.                              </t>
  </si>
  <si>
    <t xml:space="preserve">ALCAMI INDUSTRIES (PHILIPPINES) INC.              </t>
  </si>
  <si>
    <t xml:space="preserve">SKS Marketing                                     </t>
  </si>
  <si>
    <t xml:space="preserve">Studio 5 Designs, Inc.                            </t>
  </si>
  <si>
    <t xml:space="preserve">Penta Tech Products, Inc.                         </t>
  </si>
  <si>
    <t xml:space="preserve">Honda Philippines Inc.(Motorcycles)               </t>
  </si>
  <si>
    <t>WESTERN DIGITAL STORAGE TECHNOLOGIES (PHILIPPINES)</t>
  </si>
  <si>
    <t xml:space="preserve">Southern Cross Cement Corporation                 </t>
  </si>
  <si>
    <t xml:space="preserve">FCF Minerals Corporation                          </t>
  </si>
  <si>
    <t xml:space="preserve">Nidec Philippines Corp.                           </t>
  </si>
  <si>
    <t xml:space="preserve">Swedish Match Philippines, Inc.                   </t>
  </si>
  <si>
    <t>Toshiba Information Equipment (Phil’s) Inc.</t>
  </si>
  <si>
    <t xml:space="preserve">Misibis Land Inc.                                 </t>
  </si>
  <si>
    <t xml:space="preserve">Yazaki-Torres Mfg. Inc.                           </t>
  </si>
  <si>
    <t xml:space="preserve">DAIHO (PHILS.) INC.                               </t>
  </si>
  <si>
    <t xml:space="preserve">Isuzu Philippines, Corp.                          </t>
  </si>
  <si>
    <t xml:space="preserve">Goldstar Multiresources, Inc.                     </t>
  </si>
  <si>
    <t xml:space="preserve">Union Galvasteel - Luzon                          </t>
  </si>
  <si>
    <t xml:space="preserve">TSG Stainless Inc.                                </t>
  </si>
  <si>
    <t xml:space="preserve">D&amp;A INTERNATIONAL                                 </t>
  </si>
  <si>
    <t xml:space="preserve">Mecel Construction                                </t>
  </si>
  <si>
    <t xml:space="preserve">C.S. Rayos Construction                           </t>
  </si>
  <si>
    <t xml:space="preserve">Aldovino Trucking Services                        </t>
  </si>
  <si>
    <t xml:space="preserve">Laguna Intl. Indl. Park Assoc. Inc.               </t>
  </si>
  <si>
    <t>GRUPPO EMS, INC.</t>
  </si>
  <si>
    <t xml:space="preserve">California Clothing Inc.                          </t>
  </si>
  <si>
    <t xml:space="preserve">Ambrose Industries Inc.                           </t>
  </si>
  <si>
    <t xml:space="preserve">Laguna Metts Corp.                                </t>
  </si>
  <si>
    <t xml:space="preserve">SIIX Logistics Phils. Inc.                        </t>
  </si>
  <si>
    <t xml:space="preserve">Furukawa Elec. Autoparts Phil.                    </t>
  </si>
  <si>
    <t xml:space="preserve">Integrated Micro Electronics Inc.                 </t>
  </si>
  <si>
    <t xml:space="preserve">Toshiba Info - Shuttle                            </t>
  </si>
  <si>
    <t xml:space="preserve">Resource One Corporation                          </t>
  </si>
  <si>
    <t xml:space="preserve">Nidec Precision Philippines Corp.                 </t>
  </si>
  <si>
    <t xml:space="preserve">JFE Shoji Steel Phils.                            </t>
  </si>
  <si>
    <t xml:space="preserve">Ichinomiya Electronics Phils. Corp.               </t>
  </si>
  <si>
    <t xml:space="preserve">Hansa Meyer - ATS Projects, Inc.                  </t>
  </si>
  <si>
    <t xml:space="preserve">Channel Line Corp.                                </t>
  </si>
  <si>
    <t xml:space="preserve">RCPJC Corporation                                 </t>
  </si>
  <si>
    <t xml:space="preserve">Levi Strauss Phil. Inc. II                        </t>
  </si>
  <si>
    <t xml:space="preserve">TRP Inc.                                          </t>
  </si>
  <si>
    <t xml:space="preserve">Cummins Sales and Services Phils.                 </t>
  </si>
  <si>
    <t xml:space="preserve">NYK TDG PHILIPPINES INC.  </t>
  </si>
  <si>
    <t xml:space="preserve">Honda Parts Mfg. Corp.                            </t>
  </si>
  <si>
    <t xml:space="preserve">Beauty Elements Ventures Inc                      </t>
  </si>
  <si>
    <t xml:space="preserve">Ibiden Philippines Inc.                           </t>
  </si>
  <si>
    <t xml:space="preserve">Sunpower Philippines Mfg. Ltd.                    </t>
  </si>
  <si>
    <t xml:space="preserve">Jotun Philippines Inc.                            </t>
  </si>
  <si>
    <t xml:space="preserve">Gram Industrial Inc.                              </t>
  </si>
  <si>
    <t xml:space="preserve">Euro Products Inc.                                </t>
  </si>
  <si>
    <t xml:space="preserve">Keppel Batangas Shipyard, Inc.                    </t>
  </si>
  <si>
    <t xml:space="preserve">Laguna Technopark Association Inc.                </t>
  </si>
  <si>
    <t xml:space="preserve">B/E AEROSPACE B.V                                 </t>
  </si>
  <si>
    <t xml:space="preserve">I.A Bosque Construction Corp.                     </t>
  </si>
  <si>
    <t xml:space="preserve">Reinlab Corporation                               </t>
  </si>
  <si>
    <t xml:space="preserve">(PCH)-Mavil Transport Corporation                 </t>
  </si>
  <si>
    <t xml:space="preserve">Quest Exploration Drilling Phils.                 </t>
  </si>
  <si>
    <t xml:space="preserve">ST MICROELECTRONICS INC.                          </t>
  </si>
  <si>
    <t xml:space="preserve">Motorcentral Sales Corp.                          </t>
  </si>
  <si>
    <t xml:space="preserve">JC Care Pest Control System Co.                   </t>
  </si>
  <si>
    <t xml:space="preserve">Sevenel General Services Corp.                    </t>
  </si>
  <si>
    <t xml:space="preserve">Gardenia Bakeries (Philippines) Inc.              </t>
  </si>
  <si>
    <t xml:space="preserve">Technoclean Philippines Inc.                      </t>
  </si>
  <si>
    <t xml:space="preserve">Laguna AAAWater Corporation                       </t>
  </si>
  <si>
    <t xml:space="preserve">Int'l Rice Research Institute                     </t>
  </si>
  <si>
    <t xml:space="preserve">Willy and Sons Corp.                              </t>
  </si>
  <si>
    <t xml:space="preserve">Gunma Gohkin Philippines Corp.                    </t>
  </si>
  <si>
    <t xml:space="preserve">ADB Services &amp; Industrial Sales Inc               </t>
  </si>
  <si>
    <t xml:space="preserve">SIDEL SAP LTD PH BRANCH                           </t>
  </si>
  <si>
    <t xml:space="preserve">MD DISTRIPARK                                     </t>
  </si>
  <si>
    <t xml:space="preserve">Bell Electronics Corporation                      </t>
  </si>
  <si>
    <t xml:space="preserve">Quest-Air Tech. Phils. Inc.                       </t>
  </si>
  <si>
    <t xml:space="preserve">Q-Trade Corporation                               </t>
  </si>
  <si>
    <t xml:space="preserve">Andrea Builders Center                            </t>
  </si>
  <si>
    <t xml:space="preserve">Toyo-Shimizu Joint Venture                        </t>
  </si>
  <si>
    <t xml:space="preserve">Great Swiss Builders                              </t>
  </si>
  <si>
    <t xml:space="preserve">Governance Commission for GOCCs                   </t>
  </si>
  <si>
    <t xml:space="preserve">Kedica Philippines Corp.                          </t>
  </si>
  <si>
    <t xml:space="preserve">Venice 66 Fashions, Inc.                          </t>
  </si>
  <si>
    <t xml:space="preserve">(PCH) - E.S. Frias Service Inc.                   </t>
  </si>
  <si>
    <t xml:space="preserve">(PCH) - F.R. Frias Enterprise, Inc.               </t>
  </si>
  <si>
    <t xml:space="preserve">Arktech Philippines, Inc.                         </t>
  </si>
  <si>
    <t xml:space="preserve">(SMFH) - White Dragon Trucking                    </t>
  </si>
  <si>
    <t xml:space="preserve">Luzon Development Bank                            </t>
  </si>
  <si>
    <t xml:space="preserve">Hicaps Marketing Corporation                      </t>
  </si>
  <si>
    <t xml:space="preserve">Sta. Rosa Gas Corporation                         </t>
  </si>
  <si>
    <t xml:space="preserve">First Phil. Industrial Park                       </t>
  </si>
  <si>
    <t xml:space="preserve">Filcan One Stop Corporation                       </t>
  </si>
  <si>
    <t xml:space="preserve">Fuji Industries Manila Corporation                </t>
  </si>
  <si>
    <t xml:space="preserve">Nikkoshi Electronics Phils., Inc.                 </t>
  </si>
  <si>
    <t xml:space="preserve">Nikkoshi Philippines Corp.                        </t>
  </si>
  <si>
    <t xml:space="preserve">The Filipino Human Hair Processing                </t>
  </si>
  <si>
    <t>Richetec, Inc.</t>
  </si>
  <si>
    <t>Bandai Namco Phils. Inc.</t>
  </si>
  <si>
    <t>TDK Philippines Corporation</t>
  </si>
  <si>
    <t>(SMFH) - Gro Power Transport Services Corporation</t>
  </si>
  <si>
    <t>AICHI FORGING COMPANY OF ASIA, INC.</t>
  </si>
  <si>
    <t>Square D Tech &amp; Devt. Corp.</t>
  </si>
  <si>
    <t>Express 23 Trucking &amp; Logistics, Inc.</t>
  </si>
  <si>
    <t>EHS LENS PHILIPPINES INC.</t>
  </si>
  <si>
    <t>Vacuumtech Philippines Inc.</t>
  </si>
  <si>
    <t>GJKIDS Sales and Development, Inc.</t>
  </si>
  <si>
    <t>Veraza Inc.</t>
  </si>
  <si>
    <t>Artnature Manufacturing Philippines Inc.</t>
  </si>
  <si>
    <t>Star Honda Inc.</t>
  </si>
  <si>
    <t>Kepco Ilijan Corporation - Batangas Plant</t>
  </si>
  <si>
    <t xml:space="preserve"> Hino Motors Philippines Corporation</t>
  </si>
  <si>
    <t>Furukawa Automotive Systems Lima Phils. Inc</t>
  </si>
  <si>
    <t>Royal Cablevision Corp</t>
  </si>
  <si>
    <t>Fujitrans Logistics Phils. Inc.</t>
  </si>
  <si>
    <t>Luzon Quick Serve Trading Corp.</t>
  </si>
  <si>
    <t>Batangas Paper Corporation</t>
  </si>
  <si>
    <t>Jomasoto Inc.</t>
  </si>
  <si>
    <t>Parben Marketing Corp.</t>
  </si>
  <si>
    <t>Matsuform Link Inc.</t>
  </si>
  <si>
    <t>Rey Rafols Enterprises</t>
  </si>
  <si>
    <t>RBC Petron Gasoline Station</t>
  </si>
  <si>
    <t>Sea &amp; Air International Forwarding Corp.</t>
  </si>
  <si>
    <t>Verspil Agua Chemicals Trading</t>
  </si>
  <si>
    <t>Nidec Sankyo Philippines Corporation</t>
  </si>
  <si>
    <t>3GX Computers &amp; IT Solutions Technoshop</t>
  </si>
  <si>
    <t>Chase Mega Corporation</t>
  </si>
  <si>
    <t>4M Trucking and Trading Services Corporation</t>
  </si>
  <si>
    <t>SANNO PHILIPPINES MANUFACTURING CORP.</t>
  </si>
  <si>
    <t>ZYRE PHARMACEUTICALS CORPORATION</t>
  </si>
  <si>
    <t>Lion Commercial Corporation</t>
  </si>
  <si>
    <t>Shopmore Commercial Corporation</t>
  </si>
  <si>
    <t>Drugmaker's Laboratories, Inc.</t>
  </si>
  <si>
    <t>Dualtech Training Center Foundation Inc.</t>
  </si>
  <si>
    <t>Toyota Santa Rosa Laguna, Inc.</t>
  </si>
  <si>
    <t>EPI General Merchandise</t>
  </si>
  <si>
    <t>INDORAMA VENTURES (PACKAGING) CORPORATION</t>
  </si>
  <si>
    <t>SUNPACK CONTAINER AND PACKAGING CORP.</t>
  </si>
  <si>
    <t>CALAMBA PREMIERE INTERNATIONAL PARK ASSOCIATION</t>
  </si>
  <si>
    <t>PROVINCIAL GOVERNMENT OF SORSOGON</t>
  </si>
  <si>
    <t>AGROALTERNATIVES INC.</t>
  </si>
  <si>
    <t>SILGAN WHITE CAP SOUTH EAST ASIA, INC.</t>
  </si>
  <si>
    <t>SENSIENT TECHNOLOGY PHILIPPINES, INC.</t>
  </si>
  <si>
    <t>SEEDWORKS PHILIPPINES, INCORPORATED</t>
  </si>
  <si>
    <t>SANDEN COLD CHAIN SYSTEM PHILIPPINES INC</t>
  </si>
  <si>
    <t>STERLING PACIFIC VENTURES CORP.</t>
  </si>
  <si>
    <t>ZAMA PRECISION INDUSTRY MANUFACTURING PHILS. INC</t>
  </si>
  <si>
    <t>AQUINO ROBERT LOY-ONG</t>
  </si>
  <si>
    <t>MANGUBAT, ROSA GENEBLAZO</t>
  </si>
  <si>
    <t>LIWANAG, RODOLFO ENRIQUEZ</t>
  </si>
  <si>
    <t>MORILLO MARILOU FLORES</t>
  </si>
  <si>
    <t>CASTRO JEFFREY REYES</t>
  </si>
  <si>
    <t>ABOCEJO CECILIA SANTOS</t>
  </si>
  <si>
    <t>VICENTE DY &amp; SONS TRUCKING, INC.</t>
  </si>
  <si>
    <t>VILLAFUERTE PERLITA TAN</t>
  </si>
  <si>
    <t>F. M. CASTILLO SONS TRUCKING SERVICES CORPORATION</t>
  </si>
  <si>
    <t>AVON PRODUCTS MFG INC</t>
  </si>
  <si>
    <t>Ecosystem Research &amp; Development Bureau (ERDB)</t>
  </si>
  <si>
    <t xml:space="preserve">SIIX EMS PHILIPPINES, INC. </t>
  </si>
  <si>
    <t>AVS Marketing Corporation</t>
  </si>
  <si>
    <t xml:space="preserve">INABATA PHILIPPINES, INC. </t>
  </si>
  <si>
    <t xml:space="preserve">ENGTEK PRECISION PHILIPPINES, INC. </t>
  </si>
  <si>
    <t>CROWN LIFT TRUCKS PHILIPPINES CORPORATION</t>
  </si>
  <si>
    <t>QUADSYS, INC.</t>
  </si>
  <si>
    <t>MANCO SYNTHETICS, INC.</t>
  </si>
  <si>
    <t>EASYHOMES, INC.</t>
  </si>
  <si>
    <t>RAFOLS Hauling Services</t>
  </si>
  <si>
    <t>Provincial Government of Quezon</t>
  </si>
  <si>
    <t>TSUKIDEN ELECTRONICS Philippines, Inc.</t>
  </si>
  <si>
    <t>Isuzu Autoparts Manufacturing Corporation</t>
  </si>
  <si>
    <t>Bureau of Fisheries and Aquatic Resources - 4A</t>
  </si>
  <si>
    <t>NIPPON PAINT (COATINGS) PHILIPPINES, INC.</t>
  </si>
  <si>
    <t>Mega Packaging Corporation</t>
  </si>
  <si>
    <t>Forest Crest Nature Hotel and Resorts, Inc.</t>
  </si>
  <si>
    <t>REY-TECH CONSTRUCTION AND DEVELOPMENT CORP.</t>
  </si>
  <si>
    <t>The Laguna Creamery Inc.</t>
  </si>
  <si>
    <t>Curasave Pharma</t>
  </si>
  <si>
    <t>Realvet Inc.</t>
  </si>
  <si>
    <t>Next Century Building Systems Inc.</t>
  </si>
  <si>
    <t>Golden Acres Food Service Corporation</t>
  </si>
  <si>
    <t>Tsukiden Global Corporate Services, Inc.</t>
  </si>
  <si>
    <t xml:space="preserve">Saudi Arabian Airlines                            </t>
  </si>
  <si>
    <t xml:space="preserve">Conrad &amp; Co., Inc                                 </t>
  </si>
  <si>
    <t xml:space="preserve">Edward Keller Phils. Inc.                         </t>
  </si>
  <si>
    <t xml:space="preserve">Benchmark Par ExcellenceTours&amp;Trans               </t>
  </si>
  <si>
    <t xml:space="preserve">V. Roque Corp.                                    </t>
  </si>
  <si>
    <t xml:space="preserve">I.S Supermart - Cabuyao                           </t>
  </si>
  <si>
    <t xml:space="preserve">Docomo interTouch Business                        </t>
  </si>
  <si>
    <t xml:space="preserve">K Line Philippines, Inc.                          </t>
  </si>
  <si>
    <t xml:space="preserve">Parfait Directe Energisant Mktg                   </t>
  </si>
  <si>
    <t xml:space="preserve">Zidac Trucking And Trading                        </t>
  </si>
  <si>
    <t>RCPJC Concrete Ready Mix &amp; Development Corp.</t>
  </si>
  <si>
    <t>STE Shuttle Service Corp.</t>
  </si>
  <si>
    <t xml:space="preserve">Gothong Southern Shipping Lines Inc               </t>
  </si>
  <si>
    <t xml:space="preserve">Union Bank of The Philippines-CEBU                </t>
  </si>
  <si>
    <t xml:space="preserve">A.D. Gothong Manufacturing Corporation            </t>
  </si>
  <si>
    <t xml:space="preserve">Fine Impressions                                  </t>
  </si>
  <si>
    <t xml:space="preserve">Golden Brew - Tacloban                            </t>
  </si>
  <si>
    <t xml:space="preserve">Costner - Dumaguete                               </t>
  </si>
  <si>
    <t xml:space="preserve">Solid Gold - Cebu                                 </t>
  </si>
  <si>
    <t xml:space="preserve">Solid Gold Sales Tagbilaran                       </t>
  </si>
  <si>
    <t xml:space="preserve">Vibal Group, Inc.                                 </t>
  </si>
  <si>
    <t xml:space="preserve">Matimco Incorporated                              </t>
  </si>
  <si>
    <t xml:space="preserve">Prifood Corporation                               </t>
  </si>
  <si>
    <t xml:space="preserve">Southern Phil Trucking                            </t>
  </si>
  <si>
    <t xml:space="preserve">Cebu Bionic Builder Supply                        </t>
  </si>
  <si>
    <t xml:space="preserve">Go Transport                                      </t>
  </si>
  <si>
    <t xml:space="preserve">Hi-Precision Diagnostics                          </t>
  </si>
  <si>
    <t xml:space="preserve">Dranix Distributors Inc.-Cebu                     </t>
  </si>
  <si>
    <t xml:space="preserve">Lear Corporation                                  </t>
  </si>
  <si>
    <t xml:space="preserve">Corbox Corporation                                </t>
  </si>
  <si>
    <t xml:space="preserve">Concrete Solutions Inc.                           </t>
  </si>
  <si>
    <t xml:space="preserve">Eurobridge Shipping                               </t>
  </si>
  <si>
    <t xml:space="preserve">Alex Transport                                    </t>
  </si>
  <si>
    <t xml:space="preserve">Mactan Rock Industries Inc.                       </t>
  </si>
  <si>
    <t xml:space="preserve">Seen Sam Shipping                                 </t>
  </si>
  <si>
    <t xml:space="preserve">Dranix Distributors Inc. Iloilo                   </t>
  </si>
  <si>
    <t xml:space="preserve">Dranix Distributors Inc-Tacloban                  </t>
  </si>
  <si>
    <t xml:space="preserve">Aldeguer &amp; Company Inc.                           </t>
  </si>
  <si>
    <t xml:space="preserve">Alcordo International Inc.                        </t>
  </si>
  <si>
    <t xml:space="preserve">Dranix Distributors- BOHOL                        </t>
  </si>
  <si>
    <t xml:space="preserve">Christ Philippines, Inc.                          </t>
  </si>
  <si>
    <t xml:space="preserve">Pages Holdings, Inc.                              </t>
  </si>
  <si>
    <t xml:space="preserve">Alain Asia Trading Corporation                    </t>
  </si>
  <si>
    <t xml:space="preserve">Asian Vegetables Trading                          </t>
  </si>
  <si>
    <t xml:space="preserve">Alman Pharmaceuticals Inc.                        </t>
  </si>
  <si>
    <t xml:space="preserve">Wilkris Appliance Corporation                     </t>
  </si>
  <si>
    <t xml:space="preserve">Giemach Trading Inc.                              </t>
  </si>
  <si>
    <t>Consulate-General of Japan</t>
  </si>
  <si>
    <t xml:space="preserve">Rusley Sales Corp.                                </t>
  </si>
  <si>
    <t xml:space="preserve">C.R.U. International Corporation                  </t>
  </si>
  <si>
    <t xml:space="preserve">Yana Chemodities, Inc.                            </t>
  </si>
  <si>
    <t xml:space="preserve">Dranix Distributors Inc-Calbayog                  </t>
  </si>
  <si>
    <t xml:space="preserve">Ultra Bio Corporation                             </t>
  </si>
  <si>
    <t xml:space="preserve">Coast Pacific Manufacturing Corp.                 </t>
  </si>
  <si>
    <t xml:space="preserve">Vismin Advent Traders, Inc.                       </t>
  </si>
  <si>
    <t xml:space="preserve">VIC Enterprises                                   </t>
  </si>
  <si>
    <t xml:space="preserve">Basic Graphics Inc.                               </t>
  </si>
  <si>
    <t xml:space="preserve">Julies Franchise Corp.                            </t>
  </si>
  <si>
    <t xml:space="preserve">Trans-Tec Intl Mktg Phils Inc.                    </t>
  </si>
  <si>
    <t xml:space="preserve">Kyocera Document Solutions Dev Phil               </t>
  </si>
  <si>
    <t xml:space="preserve">Tradewinds Rattan &amp; Handicrafts Inc               </t>
  </si>
  <si>
    <t xml:space="preserve">Chinese Consulate Office of Cebu                  </t>
  </si>
  <si>
    <t xml:space="preserve">Lear Automotive Services - PETC                   </t>
  </si>
  <si>
    <t xml:space="preserve">Cebu Demelle Enterprises                          </t>
  </si>
  <si>
    <t xml:space="preserve">Lexmark Research &amp; Development                    </t>
  </si>
  <si>
    <t xml:space="preserve">Euro CB (Phils) Inc.                              </t>
  </si>
  <si>
    <t xml:space="preserve">HALSANGZ Plating Cebu Corp.                       </t>
  </si>
  <si>
    <t xml:space="preserve">Conchology Inc.                                   </t>
  </si>
  <si>
    <t xml:space="preserve">MCT Transport Services Inc.                       </t>
  </si>
  <si>
    <t xml:space="preserve">Sunstar Publishing Inc.                           </t>
  </si>
  <si>
    <t xml:space="preserve">Royal Automotive Parts Company Inc.               </t>
  </si>
  <si>
    <t>Michel J. Lhuillier Financial Services (Pawnshop),</t>
  </si>
  <si>
    <t xml:space="preserve">Harbour City Dimsum House                         </t>
  </si>
  <si>
    <t xml:space="preserve">Anistar Trading and Brokerage Corp.               </t>
  </si>
  <si>
    <t xml:space="preserve">Oversea Feeds Corporation                         </t>
  </si>
  <si>
    <t xml:space="preserve">Cebu Oversea Hardware Corp                        </t>
  </si>
  <si>
    <t xml:space="preserve">Dynasty Mgt. &amp; Dev. Corp.                         </t>
  </si>
  <si>
    <t xml:space="preserve">Cosmopolitan Funeral Homes Inc.                   </t>
  </si>
  <si>
    <t xml:space="preserve">Philippine BXT Corporation                        </t>
  </si>
  <si>
    <t xml:space="preserve">Robinland Inc.                                    </t>
  </si>
  <si>
    <t xml:space="preserve">Universal Feedmill Corp.                          </t>
  </si>
  <si>
    <t xml:space="preserve">All Fresh, Inc.                                   </t>
  </si>
  <si>
    <t xml:space="preserve">SS7 Security Services Corporation                 </t>
  </si>
  <si>
    <t xml:space="preserve">Simon Enterprises Inc.                            </t>
  </si>
  <si>
    <t xml:space="preserve">North Trend Marketing Corp.                       </t>
  </si>
  <si>
    <t xml:space="preserve">PCPPI - Cebu Plant              </t>
  </si>
  <si>
    <t xml:space="preserve">Pepsi Cola Products Philippines Inc </t>
  </si>
  <si>
    <t xml:space="preserve">(SMBH)-Cara Enterprises                           </t>
  </si>
  <si>
    <t xml:space="preserve">Toyota Cebu City Inc.                             </t>
  </si>
  <si>
    <t xml:space="preserve">WTG Construction &amp; Development Corp               </t>
  </si>
  <si>
    <t xml:space="preserve">RMG Management Corporation                        </t>
  </si>
  <si>
    <t xml:space="preserve">MI5 Corporation                                   </t>
  </si>
  <si>
    <t xml:space="preserve">Virginia Food Inc.                                </t>
  </si>
  <si>
    <t xml:space="preserve">Precision Forming Corporation                     </t>
  </si>
  <si>
    <t xml:space="preserve">Precision Machinist Corporation                   </t>
  </si>
  <si>
    <t xml:space="preserve">TD Resources Philippines, Inc.                    </t>
  </si>
  <si>
    <t xml:space="preserve">Belcris Foods                                     </t>
  </si>
  <si>
    <t xml:space="preserve">Seascapes Resort Inc.                             </t>
  </si>
  <si>
    <t xml:space="preserve">Wellmade Manufacturing Corporation                </t>
  </si>
  <si>
    <t xml:space="preserve">Kalayaan Engineering Co., Inc.                    </t>
  </si>
  <si>
    <t xml:space="preserve">Prosel Pharmaceuticals, Inc.                      </t>
  </si>
  <si>
    <t xml:space="preserve">(PCH) - Petrologistics Corporation                </t>
  </si>
  <si>
    <t xml:space="preserve">Trans-Asia Shipping Lines, Inc.                   </t>
  </si>
  <si>
    <t xml:space="preserve">Eleven 22 Sales, Inc.                             </t>
  </si>
  <si>
    <t>Intranet Trade International, Inc.</t>
  </si>
  <si>
    <t>Ceres Summit Corporation</t>
  </si>
  <si>
    <t>Macro Tires Inc.</t>
  </si>
  <si>
    <t>BOHOL REGUS RESORT INC.</t>
  </si>
  <si>
    <t>Phil Macro Development Corporation</t>
  </si>
  <si>
    <t>Honda Motor World</t>
  </si>
  <si>
    <t>Solid Trend Trade Sales, Inc.</t>
  </si>
  <si>
    <t>Treasure Island Industrial Corporation</t>
  </si>
  <si>
    <t>Novomed, Inc.</t>
  </si>
  <si>
    <t>Gamma Foods</t>
  </si>
  <si>
    <t>ACG Port Services</t>
  </si>
  <si>
    <t>Glazetech Glass and Aluminum Installation Inc.</t>
  </si>
  <si>
    <t>GLC Fine Living Furniture</t>
  </si>
  <si>
    <t>Krypton International Inc.</t>
  </si>
  <si>
    <t>Cebu Manila Water Development Inc.</t>
  </si>
  <si>
    <t>Toyota Mandaue North Cebu</t>
  </si>
  <si>
    <t>Priland Development Corporation</t>
  </si>
  <si>
    <t>TOP LINE BUSINESS DEVELOPMENT CORP.</t>
  </si>
  <si>
    <t>Neovia Philippines Inc.</t>
  </si>
  <si>
    <t>Squeezie Clean Laundry</t>
  </si>
  <si>
    <t>Toitoi Phils Corp.</t>
  </si>
  <si>
    <t>Bulusan  Construction Services Inc.</t>
  </si>
  <si>
    <t>Philippine Paramount Property Ventures, Inc.</t>
  </si>
  <si>
    <t>Cebu Glass Aluminum Palace Inc.</t>
  </si>
  <si>
    <t>LB Avrasya Inc.</t>
  </si>
  <si>
    <t>LC Avrasya Inc.</t>
  </si>
  <si>
    <t>LD Avrasya Inc.</t>
  </si>
  <si>
    <t>LI Avrasya Inc.</t>
  </si>
  <si>
    <t>LMA Avrasya Inc.</t>
  </si>
  <si>
    <t>Cadson Trans Services</t>
  </si>
  <si>
    <t>Godspeed Megamerchants Co. Inc.</t>
  </si>
  <si>
    <t>Cebu Grasya Foods Inc</t>
  </si>
  <si>
    <t>Citi Cab Transport Corp</t>
  </si>
  <si>
    <t>Triplewell Construction Corporation</t>
  </si>
  <si>
    <t>Syntech Properties Inc</t>
  </si>
  <si>
    <t>PWL Prestige Warehousing &amp; Logistics Inc</t>
  </si>
  <si>
    <t>QUEST DENTAL MATERIAL CORPORATION</t>
  </si>
  <si>
    <t>LEYTE II ELECTRIC COOPERATIVE INC</t>
  </si>
  <si>
    <t>GONZALEZ MACION ENTERPRISES</t>
  </si>
  <si>
    <t>ESPINA JOSE AARON ROSKA</t>
  </si>
  <si>
    <t>GIARDINI DEL SOLE MANUFACTURING AND TRADING CORP</t>
  </si>
  <si>
    <t>E.G. &amp; I. CONSTRUCTION CORPORATION</t>
  </si>
  <si>
    <t>CEBU LANDMASTERS INC</t>
  </si>
  <si>
    <t>PROVINCE OF CEBU</t>
  </si>
  <si>
    <t>DSWD FIELD OFFICE VII</t>
  </si>
  <si>
    <t>PREMAN MARKETING &amp; DISTRIBUTION NETWORK INC</t>
  </si>
  <si>
    <t>METRO INDUSTRIAL GAS MANUFACTURING CORPORATION</t>
  </si>
  <si>
    <t>MEPZ MIXED GASES CORP.</t>
  </si>
  <si>
    <t>REDDIMART MULTI-RESOURCES INC</t>
  </si>
  <si>
    <t>CEBU LEGACY MARKETING CORP.</t>
  </si>
  <si>
    <t>ARQUISOLA STEPHEN PHILIP CABALLERO</t>
  </si>
  <si>
    <t>CAC HOTEL MANAGEMENT INC.</t>
  </si>
  <si>
    <t>MIGUEL JOSEPH M. ORTIZ</t>
  </si>
  <si>
    <t>CEBU CITY GOVERNMENT</t>
  </si>
  <si>
    <t>GOWIL BUILDERS</t>
  </si>
  <si>
    <t>VEES5 CORPORATION</t>
  </si>
  <si>
    <t>FORESTVIEW REALTY AND DEVELOPMENT INC.</t>
  </si>
  <si>
    <t>PHIL NATL POLICE</t>
  </si>
  <si>
    <t>DEPARTMENT OF PUBLIC WORKS AND HIGHWAYS</t>
  </si>
  <si>
    <t>Prime Movers Total Logistics, lnc.</t>
  </si>
  <si>
    <t>SOCIAL SECURITY SYSTEM VISAYAS CENTRAL 1</t>
  </si>
  <si>
    <t>SOCIAL SECURITY SYSTEM VISAYAS CENTRAL 2</t>
  </si>
  <si>
    <t>PHIL-TOWER CONSORTIUM INC.</t>
  </si>
  <si>
    <t>TOLEDO CITY GOVERNMENT</t>
  </si>
  <si>
    <t>Need Ink Sales &amp; Services</t>
  </si>
  <si>
    <t>MACTAN-CEBU INTERNATIONAL AIRPORT AUTHORITY</t>
  </si>
  <si>
    <t>MAJESTY PHARMACY, INC.</t>
  </si>
  <si>
    <t>ADMC INTERNATIONAL CORPORATION</t>
  </si>
  <si>
    <t>JLK TRUCKING, INC.</t>
  </si>
  <si>
    <t>VIC ENTERPRISE</t>
  </si>
  <si>
    <t>BUENA VISTA CAR RENTALS INC.</t>
  </si>
  <si>
    <t>BENEDICT VENTURES INC.</t>
  </si>
  <si>
    <t>C3 COMMODITY PRODUCTS INC</t>
  </si>
  <si>
    <t>CVD ANIMAL HEALTH CORP</t>
  </si>
  <si>
    <t>SUGBU ACS MANUFACTURING CORP.</t>
  </si>
  <si>
    <t>UNCHUAN DEVELOPMENT CORPORATION</t>
  </si>
  <si>
    <t>GMF ELECTRICAL SUPPLY &amp; SERVICES</t>
  </si>
  <si>
    <t>VERMEDES, INC.</t>
  </si>
  <si>
    <t>RBER INDUSTRIAL &amp; TRADING CORP.</t>
  </si>
  <si>
    <t>DEON MOTOR TRADER CORP.</t>
  </si>
  <si>
    <t>BELLSHAYCE FOODS, INC.</t>
  </si>
  <si>
    <t>PNP POLICE REGIONAL OFFICE 8 (PRO 8)</t>
  </si>
  <si>
    <t>MCIAA -ELECTRICAL DIVISION</t>
  </si>
  <si>
    <t>GAMECHANGER AGRICULTURE CORPORATION</t>
  </si>
  <si>
    <t>AP BLUE WHALE CORP</t>
  </si>
  <si>
    <t>BELCRIS FOODS INC.</t>
  </si>
  <si>
    <t>Z2A CORPORATION</t>
  </si>
  <si>
    <t>CATALINA CAR RENTAL</t>
  </si>
  <si>
    <t xml:space="preserve">THAT HOME INC. </t>
  </si>
  <si>
    <t>GT Industrial Development Inc.</t>
  </si>
  <si>
    <t>HJ SHIPBUILDING - CEBU</t>
  </si>
  <si>
    <t>REXUR ENGINEERING SERVICES</t>
  </si>
  <si>
    <t>CREST FORWARDER,INC.</t>
  </si>
  <si>
    <t>CEBU DEMMELLE GEN. MDSE. TRADING CORP.</t>
  </si>
  <si>
    <t>PRINCENTRAL RETAIL INC</t>
  </si>
  <si>
    <t>PLATINUM HOLDINGS, INC.</t>
  </si>
  <si>
    <t>PRG PRINCE MANAGEMENT SERVICES CORPORATION</t>
  </si>
  <si>
    <t xml:space="preserve">Sisters of Mary-Girlstown Inc. </t>
  </si>
  <si>
    <t>Worldwide Interiors Design Center Corporation</t>
  </si>
  <si>
    <t>PRINCEGATE CORPORATION</t>
  </si>
  <si>
    <t>The Italian Food Specialists, Inc.</t>
  </si>
  <si>
    <t>INTER-CITI HAULERS CORP.</t>
  </si>
  <si>
    <t>Prince Warehouse Club Inc.</t>
  </si>
  <si>
    <t>PRINCITY INC.</t>
  </si>
  <si>
    <t>PRINCEMIN CORPORATION</t>
  </si>
  <si>
    <t>PRINCEPAN CORPORATION</t>
  </si>
  <si>
    <t xml:space="preserve">WORLDWIDE CENTRAL PROPERTIES INC. </t>
  </si>
  <si>
    <t xml:space="preserve">PRINCESSISA INC. </t>
  </si>
  <si>
    <t>DEPT. OF INFORMATION AND COMMUNICATIONS TECHNOLOGY</t>
  </si>
  <si>
    <t>PRINSAYAS CORPORATION</t>
  </si>
  <si>
    <t>Golden Dzenix Marketing Corp.</t>
  </si>
  <si>
    <t>ARJB Trucking Services</t>
  </si>
  <si>
    <t>ASIAN GRAINS CORPORATION</t>
  </si>
  <si>
    <t xml:space="preserve">BEROVAN MARKETING, INC. </t>
  </si>
  <si>
    <t>Eggcelsior Poultry Farms, Inc.</t>
  </si>
  <si>
    <t xml:space="preserve">MVC LOGISTICS SOLUTIONS, INC. </t>
  </si>
  <si>
    <t xml:space="preserve">Benchmark Marketing Corp – Bacolod                </t>
  </si>
  <si>
    <t xml:space="preserve">Costner - Iloilo                                  </t>
  </si>
  <si>
    <t xml:space="preserve">Costner - Roxas                                   </t>
  </si>
  <si>
    <t xml:space="preserve">Costner Trading Corp. - Kalibo                    </t>
  </si>
  <si>
    <t xml:space="preserve">Visayan Paper Products                            </t>
  </si>
  <si>
    <t xml:space="preserve">Team Sales And Promotions                         </t>
  </si>
  <si>
    <t xml:space="preserve">Island Merchants Corporation                      </t>
  </si>
  <si>
    <t xml:space="preserve">Check Inn Pension                                 </t>
  </si>
  <si>
    <t xml:space="preserve">Negros Occidental Electrical Coop                 </t>
  </si>
  <si>
    <t xml:space="preserve">Marjand Construction                              </t>
  </si>
  <si>
    <t xml:space="preserve">R.A.K. Ceramics Phils. Corp.                      </t>
  </si>
  <si>
    <t xml:space="preserve">K5 Distribution Inc.                              </t>
  </si>
  <si>
    <t xml:space="preserve">Society Agri-Venture Enterprise Inc               </t>
  </si>
  <si>
    <t xml:space="preserve">Sen &amp; Son's Realty Inc.                           </t>
  </si>
  <si>
    <t xml:space="preserve">Discovery World Corporation       </t>
  </si>
  <si>
    <t xml:space="preserve">Pepsi Cola Products Philippines, Inc.             </t>
  </si>
  <si>
    <t xml:space="preserve">PCPPI - Iloilo Plant        </t>
  </si>
  <si>
    <t xml:space="preserve">Macro Distributors, Inc.                          </t>
  </si>
  <si>
    <t xml:space="preserve">Seraph Management Group Inc.                      </t>
  </si>
  <si>
    <t xml:space="preserve">Regency Lagoon Resort Inc.                        </t>
  </si>
  <si>
    <t xml:space="preserve">Bacolod Prosperity Feedmill Corp.                 </t>
  </si>
  <si>
    <t xml:space="preserve">(PCH) - Gale Freight Service                      </t>
  </si>
  <si>
    <t xml:space="preserve">(PCH) - RM Carrier Corporation                    </t>
  </si>
  <si>
    <t xml:space="preserve">Wilgen Truckers Corporation           </t>
  </si>
  <si>
    <t xml:space="preserve">Southwest Tours                                   </t>
  </si>
  <si>
    <t>Complete Logistic Control, Inc.</t>
  </si>
  <si>
    <t>Justine's Cargo Services</t>
  </si>
  <si>
    <t>Grandcars, Inc.</t>
  </si>
  <si>
    <t>Northern Negros Electric Cooperative, Inc.</t>
  </si>
  <si>
    <t>RMR Delivery Services</t>
  </si>
  <si>
    <t>New Panay Agri-Ventures Development, Inc.</t>
  </si>
  <si>
    <t>VC Plantations, Inc</t>
  </si>
  <si>
    <t>Yett Yeen Poultry Supply</t>
  </si>
  <si>
    <t>SYL Hermanos Trade Center, Inc.</t>
  </si>
  <si>
    <t xml:space="preserve">SYL Hermanos Industrial Sales, Inc. </t>
  </si>
  <si>
    <t xml:space="preserve">SYL Hermanos Food Services, Inc. </t>
  </si>
  <si>
    <t xml:space="preserve">SYL Hermanos Distributors, Inc. </t>
  </si>
  <si>
    <t>Mik's Trading</t>
  </si>
  <si>
    <t>University of St. La Salle - Bacolod</t>
  </si>
  <si>
    <t>MS Panay Distribution Inc.</t>
  </si>
  <si>
    <t>Koniled Resorts, Inc.</t>
  </si>
  <si>
    <t>J Marketing Corporation</t>
  </si>
  <si>
    <t>Ta-ala Farms, Inc.</t>
  </si>
  <si>
    <t>Waffle Time, Inc.</t>
  </si>
  <si>
    <t>Aklan Appliance Center</t>
  </si>
  <si>
    <t>Aklan Appliance Center - Gasul Division</t>
  </si>
  <si>
    <t>Boracay Island Water Company, Inc.</t>
  </si>
  <si>
    <t>MCR Agri-Venture Corporation</t>
  </si>
  <si>
    <t>Iloilo Gasul Center</t>
  </si>
  <si>
    <t>A&amp;B United Corporation</t>
  </si>
  <si>
    <t>Hyundai Iloilo, Inc.</t>
  </si>
  <si>
    <t>Iloilo Car Corporation</t>
  </si>
  <si>
    <t>Coffeebreak Cafe Int'l Inc.</t>
  </si>
  <si>
    <t>Greatfoods Concepts Inc.</t>
  </si>
  <si>
    <t>POS Gasul Negros Occidental, Inc.</t>
  </si>
  <si>
    <t>F. Gurrea Construction, Inc.</t>
  </si>
  <si>
    <t>MILLENNIUM PROPERTIES AND BROKERAGE INC</t>
  </si>
  <si>
    <t>NIG Marketing Corporation</t>
  </si>
  <si>
    <t>Two Oceans Leisure Development Corporation</t>
  </si>
  <si>
    <t>Grand Hotel Paradise Island</t>
  </si>
  <si>
    <t>Truckmax Transport System Inc.</t>
  </si>
  <si>
    <t>LOURDES C &amp; SONS REALTY &amp; DEVT CORP-L'FISHER HOTEL</t>
  </si>
  <si>
    <t>Falcor Marketing Corporation</t>
  </si>
  <si>
    <t>BAKEFULLY EVER AFTER, INC.</t>
  </si>
  <si>
    <t>No. 1 Supplier Inc.</t>
  </si>
  <si>
    <t>ROSCOR PHL, INC.</t>
  </si>
  <si>
    <t>Powerhouse Distributors Inc</t>
  </si>
  <si>
    <t>ONG WILKINSON YU</t>
  </si>
  <si>
    <t>Chicken Essentials Ph, Inc.</t>
  </si>
  <si>
    <t>FIRST DAILYWARE SALES INC</t>
  </si>
  <si>
    <t>NEGROS LONGLIFE CORPORATION</t>
  </si>
  <si>
    <t>ONG MICHAEL CORDOVA</t>
  </si>
  <si>
    <t>Midasace Distribution Sales Inc</t>
  </si>
  <si>
    <t>MORENTE FLORENCIO MERCHAN</t>
  </si>
  <si>
    <t>F&amp;E ENTERPRISES INC</t>
  </si>
  <si>
    <t>WHITEMOVERS TRUCKING CORPORATION</t>
  </si>
  <si>
    <t>CENTRAL NEGROS ELECTRIC COOPERATIVE INC. (CENECO)</t>
  </si>
  <si>
    <t>DSWD FIELD OFFICE VI</t>
  </si>
  <si>
    <t>VRM TRANSPORT, INC.</t>
  </si>
  <si>
    <t>PHARMA GALENX INNOVATIONS, INC.</t>
  </si>
  <si>
    <t>MARIDAN INDUSTRIES, INC.</t>
  </si>
  <si>
    <t>F&amp;E FLEET SALES AND SERVICES CORPORATION</t>
  </si>
  <si>
    <t>F &amp; E (BACOLOD) INC.</t>
  </si>
  <si>
    <t>GlobalServe Industrial Machine Installation</t>
  </si>
  <si>
    <t>FORTEM CEMENT CORPORATION</t>
  </si>
  <si>
    <t>SOCIAL SECURITY SYSTEM VISAYAS WEST 1</t>
  </si>
  <si>
    <t>SOCIAL SECURITY SYSTEM VISAYAS WEST 2</t>
  </si>
  <si>
    <t>ILOILO CITY GOVERNMENT</t>
  </si>
  <si>
    <t>JOSMEF ENTERPRISES</t>
  </si>
  <si>
    <t>NEGROS WOMEN FOR TOMORROW FOUNDATION, INC</t>
  </si>
  <si>
    <t>R.S. SUPERBATCH CONSTRUCTION &amp; DEVELOPMENT INC</t>
  </si>
  <si>
    <t>ENVIRONMENTAL MANAGEMENT BUREAU</t>
  </si>
  <si>
    <t>BACOLOD CITY GOVERNMENT</t>
  </si>
  <si>
    <t>VCY SALES CORPORATION</t>
  </si>
  <si>
    <t>BELGIAN ILOILO CONSTRUCTION CORP.</t>
  </si>
  <si>
    <t>METRO PACIFIC ILOILO WATER INC</t>
  </si>
  <si>
    <t>LMF CAPITAL, INC.</t>
  </si>
  <si>
    <t>STEEL ART BILLBOARDS, INC.</t>
  </si>
  <si>
    <t>RIBSHACK GRILL CORPORATION</t>
  </si>
  <si>
    <t>MonthlyLimit</t>
  </si>
  <si>
    <t>Type</t>
  </si>
  <si>
    <t>DailyLimit</t>
  </si>
  <si>
    <t>DailyFreq</t>
  </si>
  <si>
    <t>MonthlyFreq</t>
  </si>
  <si>
    <t>Account Number:</t>
  </si>
  <si>
    <t>For account-related concerns, you may get in touch with Petron Cards Operations Center:</t>
  </si>
  <si>
    <t>Account Name:</t>
  </si>
  <si>
    <t>Hotline: (02) 8802-7777</t>
  </si>
  <si>
    <t>Email: PetronFleetCard@petron.com</t>
  </si>
  <si>
    <t>CARD DETAILS</t>
  </si>
  <si>
    <t>FUELS</t>
  </si>
  <si>
    <t>LUBRICANTS</t>
  </si>
  <si>
    <t>SERVICES</t>
  </si>
  <si>
    <t>OTHERS</t>
  </si>
  <si>
    <t>ALLOWED PRODUCTS</t>
  </si>
  <si>
    <t xml:space="preserve">  Card Number</t>
  </si>
  <si>
    <t xml:space="preserve">  Daily Limit
  (Ltr or Php)</t>
  </si>
  <si>
    <t xml:space="preserve">  Blaze (100 RON)</t>
  </si>
  <si>
    <t xml:space="preserve">  XCS (95 RON)</t>
  </si>
  <si>
    <t xml:space="preserve">  Xtra Advance
 (91 RON)</t>
  </si>
  <si>
    <t xml:space="preserve">  Turbo  Diesel</t>
  </si>
  <si>
    <t xml:space="preserve">  Diesel Max</t>
  </si>
  <si>
    <t>Monthly Limit (Php)</t>
  </si>
  <si>
    <t>Daily Limit (Php)</t>
  </si>
  <si>
    <t>Limit per Transaction (Php)</t>
  </si>
  <si>
    <t>Daily Frequency</t>
  </si>
  <si>
    <t>Monthly Frequency</t>
  </si>
  <si>
    <t xml:space="preserve">  Blaze Racing</t>
  </si>
  <si>
    <t xml:space="preserve">  Rev-X</t>
  </si>
  <si>
    <t xml:space="preserve">  Other Lubes</t>
  </si>
  <si>
    <t xml:space="preserve">  Change Oil</t>
  </si>
  <si>
    <t xml:space="preserve">  Tune Up </t>
  </si>
  <si>
    <t xml:space="preserve">  Other Svcs</t>
  </si>
  <si>
    <t xml:space="preserve">  TREATS products</t>
  </si>
  <si>
    <t xml:space="preserve">  LPG (Gasul in cylinders)</t>
  </si>
  <si>
    <t xml:space="preserve">  Kerosene (Gaas)</t>
  </si>
  <si>
    <t xml:space="preserve">  Others</t>
  </si>
  <si>
    <t>FuelMonthlyLimit</t>
  </si>
  <si>
    <t>FuelDailyLimit</t>
  </si>
  <si>
    <t>FuelDailyFreq</t>
  </si>
  <si>
    <t>FuelMonthlyFreq</t>
  </si>
  <si>
    <t>LubesMonthlyLimit</t>
  </si>
  <si>
    <t>LubesDailyLimit</t>
  </si>
  <si>
    <t>LubesDailyFreq</t>
  </si>
  <si>
    <t>LubesMonthlyFreq</t>
  </si>
  <si>
    <t>ServicesMonthlyLimit</t>
  </si>
  <si>
    <t>ServicesDailyLimit</t>
  </si>
  <si>
    <t>ServicesMonthlyFreq</t>
  </si>
  <si>
    <t>ServicesDailyFreq</t>
  </si>
  <si>
    <t>OtherMonthlyLimit</t>
  </si>
  <si>
    <t>OtherDailyLimit</t>
  </si>
  <si>
    <t>OtherDailyFreq</t>
  </si>
  <si>
    <t>OtherMonthlyFreq</t>
  </si>
  <si>
    <t>LPG</t>
  </si>
  <si>
    <t>Kerosene</t>
  </si>
  <si>
    <t>AccountNo</t>
  </si>
  <si>
    <t>123</t>
  </si>
  <si>
    <t>D - Daily</t>
  </si>
  <si>
    <t>0 - All</t>
  </si>
  <si>
    <t>No</t>
  </si>
  <si>
    <t>Account No</t>
  </si>
  <si>
    <t>Card No</t>
  </si>
  <si>
    <t>ALL</t>
  </si>
  <si>
    <t>Weekly Frequency</t>
  </si>
  <si>
    <t>Weekly Limit (Php)</t>
  </si>
  <si>
    <t>Weekly Limit
  (Ltr or Php)</t>
  </si>
  <si>
    <t>&gt; For Sub-Limits</t>
  </si>
  <si>
    <t>• Monthly Limit – maximum allowance per month quantified in peso.</t>
  </si>
  <si>
    <t>• Daily Limit – maximum allowance per day quantified in peso.</t>
  </si>
  <si>
    <t>&gt; For Shared-Limits (all allowed products)</t>
  </si>
  <si>
    <t>ALL PRODUCTS &amp; SERVICES
SHARED LIMITS</t>
  </si>
  <si>
    <r>
      <t xml:space="preserve">CUSTOMER REQUEST FORM - </t>
    </r>
    <r>
      <rPr>
        <b/>
        <u/>
        <sz val="36"/>
        <color rgb="FFC00000"/>
        <rFont val="Gadugi"/>
        <family val="2"/>
      </rPr>
      <t>Bulk Update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</si>
</sst>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m\ d\,\ yyyy"/>
    <numFmt numFmtId="165" formatCode="_(* #,##0_);_(* \(#,##0\);_(* &quot;-&quot;??_);_(@_)"/>
    <numFmt numFmtId="166" formatCode="_(* #,##0.00_);_(* \(#,##0.00\);_(* \-??_);_(@_)"/>
    <numFmt numFmtId="167" formatCode="[$-F800]dddd\,\ mmmm\ dd\,\ yyyy"/>
  </numFmts>
  <fonts count="39" x14ac:knownFonts="1">
    <font>
      <sz val="11"/>
      <color theme="1"/>
      <name val="Calibri"/>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theme="1"/>
      <name val="Calibri"/>
      <family val="2"/>
    </font>
    <font>
      <sz val="10"/>
      <color theme="1"/>
      <name val="Gadugi"/>
      <family val="2"/>
    </font>
    <font>
      <sz val="11"/>
      <color theme="1"/>
      <name val="Gadugi"/>
      <family val="2"/>
    </font>
    <font>
      <sz val="14"/>
      <color rgb="FF000000"/>
      <name val="Gadugi"/>
      <family val="2"/>
    </font>
    <font>
      <b/>
      <sz val="16"/>
      <color theme="1"/>
      <name val="Gadugi"/>
      <family val="2"/>
    </font>
    <font>
      <b/>
      <sz val="16"/>
      <name val="Gadugi"/>
      <family val="2"/>
    </font>
    <font>
      <sz val="16"/>
      <color theme="1"/>
      <name val="Gadugi"/>
      <family val="2"/>
    </font>
    <font>
      <b/>
      <sz val="16"/>
      <color rgb="FFFFFFFF"/>
      <name val="Gadugi"/>
      <family val="2"/>
    </font>
    <font>
      <sz val="16"/>
      <color indexed="8"/>
      <name val="Gadugi"/>
      <family val="2"/>
    </font>
    <font>
      <sz val="16"/>
      <color rgb="FF000000"/>
      <name val="Gadugi"/>
      <family val="2"/>
    </font>
    <font>
      <i/>
      <sz val="16"/>
      <color theme="1"/>
      <name val="Gadugi"/>
      <family val="2"/>
    </font>
    <font>
      <sz val="16"/>
      <name val="Gadugi"/>
      <family val="2"/>
    </font>
    <font>
      <i/>
      <sz val="16"/>
      <color rgb="FF000000"/>
      <name val="Gadugi"/>
      <family val="2"/>
    </font>
    <font>
      <b/>
      <sz val="16"/>
      <color theme="0"/>
      <name val="Gadugi"/>
      <family val="2"/>
    </font>
    <font>
      <sz val="12"/>
      <color theme="1"/>
      <name val="Gadugi"/>
      <family val="2"/>
    </font>
    <font>
      <sz val="13"/>
      <color rgb="FF000000"/>
      <name val="Gadugi"/>
      <family val="2"/>
    </font>
    <font>
      <sz val="13"/>
      <color theme="1"/>
      <name val="Gadugi"/>
      <family val="2"/>
    </font>
    <font>
      <b/>
      <u/>
      <sz val="36"/>
      <color theme="1"/>
      <name val="Gadugi"/>
      <family val="2"/>
    </font>
    <font>
      <i/>
      <sz val="9"/>
      <color theme="1"/>
      <name val="Gadugi"/>
      <family val="2"/>
    </font>
    <font>
      <b/>
      <sz val="10"/>
      <color theme="1"/>
      <name val="Gadugi"/>
      <family val="2"/>
    </font>
    <font>
      <sz val="8"/>
      <name val="Calibri"/>
      <family val="2"/>
    </font>
    <font>
      <b/>
      <sz val="11"/>
      <color rgb="FFFFFFFF"/>
      <name val="Aptos Narrow"/>
      <family val="2"/>
    </font>
    <font>
      <sz val="11"/>
      <color rgb="FF000000"/>
      <name val="Aptos Narrow"/>
      <family val="2"/>
    </font>
    <font>
      <sz val="10"/>
      <color rgb="FF000000"/>
      <name val="Arial"/>
      <family val="2"/>
    </font>
    <font>
      <sz val="11"/>
      <color theme="1"/>
      <name val="Segoe UI"/>
      <family val="2"/>
    </font>
    <font>
      <b/>
      <sz val="11"/>
      <color theme="1"/>
      <name val="Segoe UI"/>
      <family val="2"/>
    </font>
    <font>
      <b/>
      <sz val="12"/>
      <color theme="1"/>
      <name val="Segoe UI"/>
      <family val="2"/>
    </font>
    <font>
      <sz val="11"/>
      <color theme="1"/>
      <name val="Aptos Narrow"/>
      <family val="2"/>
    </font>
    <font>
      <sz val="11"/>
      <name val="Aptos Narrow"/>
      <family val="2"/>
    </font>
    <font>
      <sz val="11"/>
      <color rgb="FF000000"/>
      <name val="Gadugi"/>
      <family val="2"/>
    </font>
    <font>
      <u/>
      <sz val="11"/>
      <color theme="10"/>
      <name val="Calibri"/>
      <family val="2"/>
    </font>
    <font>
      <b/>
      <sz val="11"/>
      <color theme="1"/>
      <name val="Calibri"/>
      <family val="2"/>
    </font>
    <font>
      <i/>
      <u val="double"/>
      <sz val="11"/>
      <color theme="1"/>
      <name val="Calibri"/>
      <family val="2"/>
    </font>
    <font>
      <b/>
      <u/>
      <sz val="36"/>
      <color rgb="FFC00000"/>
      <name val="Gadugi"/>
      <family val="2"/>
    </font>
  </fonts>
  <fills count="26">
    <fill>
      <patternFill patternType="none"/>
    </fill>
    <fill>
      <patternFill patternType="gray125"/>
    </fill>
    <fill>
      <patternFill patternType="solid">
        <fgColor theme="0"/>
        <bgColor theme="0"/>
      </patternFill>
    </fill>
    <fill>
      <patternFill patternType="solid">
        <fgColor indexed="26"/>
        <bgColor indexed="27"/>
      </patternFill>
    </fill>
    <fill>
      <patternFill patternType="solid">
        <fgColor rgb="FF002060"/>
        <bgColor indexed="64"/>
      </patternFill>
    </fill>
    <fill>
      <patternFill patternType="solid">
        <fgColor rgb="FF002060"/>
        <bgColor rgb="FF8DB3E2"/>
      </patternFill>
    </fill>
    <fill>
      <patternFill patternType="solid">
        <fgColor theme="4" tint="0.79998168889431442"/>
        <bgColor theme="0"/>
      </patternFill>
    </fill>
    <fill>
      <patternFill patternType="solid">
        <fgColor theme="4" tint="0.79998168889431442"/>
        <bgColor indexed="64"/>
      </patternFill>
    </fill>
    <fill>
      <patternFill patternType="solid">
        <fgColor theme="4" tint="0.39997558519241921"/>
        <bgColor theme="0"/>
      </patternFill>
    </fill>
    <fill>
      <patternFill patternType="solid">
        <fgColor theme="0"/>
        <bgColor indexed="64"/>
      </patternFill>
    </fill>
    <fill>
      <patternFill patternType="solid">
        <fgColor theme="0"/>
        <bgColor indexed="27"/>
      </patternFill>
    </fill>
    <fill>
      <patternFill patternType="solid">
        <fgColor theme="0"/>
        <bgColor rgb="FFFFFFCC"/>
      </patternFill>
    </fill>
    <fill>
      <patternFill patternType="solid">
        <fgColor theme="0"/>
        <bgColor rgb="FFFFF2CC"/>
      </patternFill>
    </fill>
    <fill>
      <patternFill patternType="solid">
        <fgColor rgb="FF0E2841"/>
        <bgColor rgb="FF000000"/>
      </patternFill>
    </fill>
    <fill>
      <patternFill patternType="solid">
        <fgColor rgb="FFFFFFFF"/>
        <bgColor rgb="FF000000"/>
      </patternFill>
    </fill>
    <fill>
      <patternFill patternType="solid">
        <fgColor rgb="FFF5F5F5"/>
        <bgColor indexed="64"/>
      </patternFill>
    </fill>
    <fill>
      <patternFill patternType="solid">
        <fgColor theme="8" tint="0.79998168889431442"/>
        <bgColor theme="0"/>
      </patternFill>
    </fill>
    <fill>
      <patternFill patternType="solid">
        <fgColor rgb="FF00B0F0"/>
        <bgColor rgb="FF548DD4"/>
      </patternFill>
    </fill>
    <fill>
      <patternFill patternType="solid">
        <fgColor theme="4" tint="-0.249977111117893"/>
        <bgColor rgb="FF1F497D"/>
      </patternFill>
    </fill>
    <fill>
      <patternFill patternType="solid">
        <fgColor theme="4" tint="-0.249977111117893"/>
        <bgColor indexed="64"/>
      </patternFill>
    </fill>
    <fill>
      <patternFill patternType="solid">
        <fgColor theme="4" tint="-0.249977111117893"/>
        <bgColor rgb="FF8DB3E2"/>
      </patternFill>
    </fill>
    <fill>
      <patternFill patternType="solid">
        <fgColor theme="4" tint="-0.249977111117893"/>
        <bgColor rgb="FF548DD4"/>
      </patternFill>
    </fill>
    <fill>
      <patternFill patternType="solid">
        <fgColor theme="4" tint="-0.249977111117893"/>
        <bgColor rgb="FF00800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79998168889431442"/>
        <bgColor indexed="64"/>
      </patternFill>
    </fill>
  </fills>
  <borders count="134">
    <border>
      <left/>
      <right/>
      <top/>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rgb="FF000000"/>
      </top>
      <bottom style="thin">
        <color rgb="FF000000"/>
      </bottom>
      <diagonal/>
    </border>
    <border>
      <left/>
      <right style="thin">
        <color rgb="FF000000"/>
      </right>
      <top/>
      <bottom style="medium">
        <color indexed="64"/>
      </bottom>
      <diagonal/>
    </border>
    <border>
      <left style="thin">
        <color rgb="FF000000"/>
      </left>
      <right/>
      <top/>
      <bottom style="medium">
        <color indexed="64"/>
      </bottom>
      <diagonal/>
    </border>
    <border>
      <left style="medium">
        <color indexed="64"/>
      </left>
      <right style="thin">
        <color rgb="FF000000"/>
      </right>
      <top/>
      <bottom style="thin">
        <color rgb="FF000000"/>
      </bottom>
      <diagonal/>
    </border>
    <border>
      <left style="thin">
        <color indexed="8"/>
      </left>
      <right style="thin">
        <color indexed="8"/>
      </right>
      <top/>
      <bottom style="thin">
        <color indexed="8"/>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8"/>
      </top>
      <bottom/>
      <diagonal/>
    </border>
    <border>
      <left style="medium">
        <color rgb="FFE6E6E6"/>
      </left>
      <right style="medium">
        <color rgb="FFE6E6E6"/>
      </right>
      <top style="medium">
        <color rgb="FFE6E6E6"/>
      </top>
      <bottom style="medium">
        <color rgb="FFE6E6E6"/>
      </bottom>
      <diagonal/>
    </border>
    <border>
      <left style="medium">
        <color indexed="64"/>
      </left>
      <right style="thin">
        <color rgb="FF000000"/>
      </right>
      <top/>
      <bottom/>
      <diagonal/>
    </border>
    <border>
      <left style="thin">
        <color rgb="FF000000"/>
      </left>
      <right/>
      <top style="medium">
        <color indexed="64"/>
      </top>
      <bottom/>
      <diagonal/>
    </border>
    <border>
      <left style="thin">
        <color rgb="FF000000"/>
      </left>
      <right style="thin">
        <color rgb="FF000000"/>
      </right>
      <top/>
      <bottom/>
      <diagonal/>
    </border>
    <border>
      <left/>
      <right style="thin">
        <color indexed="8"/>
      </right>
      <top style="medium">
        <color indexed="64"/>
      </top>
      <bottom/>
      <diagonal/>
    </border>
    <border>
      <left style="thin">
        <color indexed="8"/>
      </left>
      <right style="thin">
        <color indexed="8"/>
      </right>
      <top style="thin">
        <color indexed="8"/>
      </top>
      <bottom/>
      <diagonal/>
    </border>
    <border>
      <left/>
      <right/>
      <top style="thin">
        <color indexed="64"/>
      </top>
      <bottom style="thin">
        <color indexed="8"/>
      </bottom>
      <diagonal/>
    </border>
    <border>
      <left style="thin">
        <color rgb="FF000000"/>
      </left>
      <right/>
      <top style="thin">
        <color indexed="64"/>
      </top>
      <bottom style="thin">
        <color indexed="8"/>
      </bottom>
      <diagonal/>
    </border>
    <border>
      <left/>
      <right style="thin">
        <color indexed="8"/>
      </right>
      <top style="thin">
        <color indexed="64"/>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rgb="FF000000"/>
      </top>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bottom/>
      <diagonal/>
    </border>
    <border>
      <left style="thin">
        <color indexed="64"/>
      </left>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medium">
        <color indexed="64"/>
      </left>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indexed="64"/>
      </left>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indexed="64"/>
      </left>
      <right style="thin">
        <color rgb="FF000000"/>
      </right>
      <top/>
      <bottom style="medium">
        <color indexed="64"/>
      </bottom>
      <diagonal/>
    </border>
    <border>
      <left style="thin">
        <color rgb="FF000000"/>
      </left>
      <right/>
      <top style="thin">
        <color indexed="64"/>
      </top>
      <bottom style="medium">
        <color indexed="64"/>
      </bottom>
      <diagonal/>
    </border>
    <border>
      <left/>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8"/>
      </right>
      <top/>
      <bottom style="medium">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rgb="FF000000"/>
      </left>
      <right style="medium">
        <color indexed="64"/>
      </right>
      <top style="medium">
        <color indexed="64"/>
      </top>
      <bottom style="medium">
        <color indexed="64"/>
      </bottom>
      <diagonal/>
    </border>
    <border>
      <left style="thin">
        <color indexed="8"/>
      </left>
      <right style="medium">
        <color indexed="64"/>
      </right>
      <top style="thin">
        <color indexed="8"/>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8"/>
      </left>
      <right style="thin">
        <color indexed="8"/>
      </right>
      <top/>
      <bottom/>
      <diagonal/>
    </border>
    <border>
      <left style="medium">
        <color indexed="64"/>
      </left>
      <right style="thin">
        <color rgb="FF000000"/>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medium">
        <color indexed="64"/>
      </left>
      <right/>
      <top style="thin">
        <color indexed="64"/>
      </top>
      <bottom/>
      <diagonal/>
    </border>
    <border>
      <left/>
      <right/>
      <top style="thin">
        <color indexed="64"/>
      </top>
      <bottom/>
      <diagonal/>
    </border>
    <border>
      <left/>
      <right style="thin">
        <color rgb="FF000000"/>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medium">
        <color indexed="64"/>
      </left>
      <right/>
      <top style="thin">
        <color indexed="64"/>
      </top>
      <bottom style="medium">
        <color indexed="64"/>
      </bottom>
      <diagonal/>
    </border>
    <border>
      <left/>
      <right/>
      <top/>
      <bottom style="thin">
        <color indexed="64"/>
      </bottom>
      <diagonal/>
    </border>
    <border>
      <left/>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top/>
      <bottom style="thin">
        <color theme="0"/>
      </bottom>
      <diagonal/>
    </border>
    <border>
      <left/>
      <right style="thin">
        <color theme="0"/>
      </right>
      <top/>
      <bottom style="thin">
        <color theme="0"/>
      </bottom>
      <diagonal/>
    </border>
    <border>
      <left style="thin">
        <color indexed="64"/>
      </left>
      <right style="thin">
        <color indexed="64"/>
      </right>
      <top/>
      <bottom style="thin">
        <color indexed="64"/>
      </bottom>
      <diagonal/>
    </border>
    <border>
      <left style="thin">
        <color auto="1"/>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diagonal/>
    </border>
    <border>
      <left/>
      <right style="thin">
        <color indexed="64"/>
      </right>
      <top style="medium">
        <color indexed="64"/>
      </top>
      <bottom/>
      <diagonal/>
    </border>
    <border>
      <left/>
      <right style="thin">
        <color auto="1"/>
      </right>
      <top style="thin">
        <color indexed="64"/>
      </top>
      <bottom style="medium">
        <color indexed="64"/>
      </bottom>
      <diagonal/>
    </border>
    <border>
      <left style="medium">
        <color indexed="64"/>
      </left>
      <right style="thin">
        <color indexed="64"/>
      </right>
      <top/>
      <bottom style="thin">
        <color indexed="64"/>
      </bottom>
      <diagonal/>
    </border>
    <border>
      <left style="thin">
        <color auto="1"/>
      </left>
      <right style="medium">
        <color indexed="64"/>
      </right>
      <top style="medium">
        <color indexed="64"/>
      </top>
      <bottom/>
      <diagonal/>
    </border>
    <border>
      <left style="thin">
        <color indexed="64"/>
      </left>
      <right style="thin">
        <color indexed="64"/>
      </right>
      <top/>
      <bottom style="medium">
        <color indexed="64"/>
      </bottom>
      <diagonal/>
    </border>
  </borders>
  <cellStyleXfs count="9">
    <xf numFmtId="0" fontId="0" fillId="0" borderId="0"/>
    <xf numFmtId="0" fontId="3" fillId="0" borderId="1"/>
    <xf numFmtId="166" fontId="4" fillId="0" borderId="1" applyFill="0" applyBorder="0" applyAlignment="0" applyProtection="0"/>
    <xf numFmtId="0" fontId="2" fillId="0" borderId="1"/>
    <xf numFmtId="43" fontId="1" fillId="0" borderId="1" applyFont="0" applyFill="0" applyBorder="0" applyAlignment="0" applyProtection="0"/>
    <xf numFmtId="0" fontId="28" fillId="0" borderId="1"/>
    <xf numFmtId="0" fontId="3" fillId="0" borderId="1"/>
    <xf numFmtId="0" fontId="5" fillId="0" borderId="1"/>
    <xf numFmtId="0" fontId="35" fillId="0" borderId="0" applyNumberFormat="0" applyFill="0" applyBorder="0" applyAlignment="0" applyProtection="0"/>
  </cellStyleXfs>
  <cellXfs count="385">
    <xf numFmtId="0" fontId="0" fillId="0" borderId="0" xfId="0"/>
    <xf numFmtId="0" fontId="7" fillId="0" borderId="0" xfId="0" applyFont="1"/>
    <xf numFmtId="0" fontId="13" fillId="10" borderId="35" xfId="1" applyFont="1" applyFill="1" applyBorder="1" applyAlignment="1" applyProtection="1">
      <alignment horizontal="center" vertical="center" shrinkToFit="1"/>
      <protection locked="0"/>
    </xf>
    <xf numFmtId="3" fontId="13" fillId="10" borderId="35" xfId="2" applyNumberFormat="1" applyFont="1" applyFill="1" applyBorder="1" applyAlignment="1" applyProtection="1">
      <alignment horizontal="center" vertical="center" shrinkToFit="1"/>
      <protection locked="0"/>
    </xf>
    <xf numFmtId="0" fontId="6" fillId="0" borderId="1" xfId="3" applyFont="1"/>
    <xf numFmtId="0" fontId="24" fillId="0" borderId="1" xfId="3" applyFont="1"/>
    <xf numFmtId="0" fontId="26" fillId="13" borderId="14" xfId="0" applyFont="1" applyFill="1" applyBorder="1"/>
    <xf numFmtId="0" fontId="27" fillId="14" borderId="14" xfId="0" applyFont="1" applyFill="1" applyBorder="1"/>
    <xf numFmtId="0" fontId="5" fillId="0" borderId="0" xfId="0" applyFont="1"/>
    <xf numFmtId="0" fontId="27" fillId="0" borderId="14" xfId="0" applyFont="1" applyBorder="1"/>
    <xf numFmtId="0" fontId="11" fillId="0" borderId="1" xfId="7" applyFont="1"/>
    <xf numFmtId="0" fontId="11" fillId="2" borderId="1" xfId="7" applyFont="1" applyFill="1"/>
    <xf numFmtId="0" fontId="9" fillId="2" borderId="1" xfId="7" applyFont="1" applyFill="1" applyAlignment="1">
      <alignment horizontal="left"/>
    </xf>
    <xf numFmtId="0" fontId="9" fillId="2" borderId="17" xfId="7" applyFont="1" applyFill="1" applyBorder="1" applyAlignment="1">
      <alignment horizontal="left"/>
    </xf>
    <xf numFmtId="0" fontId="11" fillId="2" borderId="1" xfId="7" applyFont="1" applyFill="1" applyAlignment="1">
      <alignment horizontal="center"/>
    </xf>
    <xf numFmtId="165" fontId="9" fillId="2" borderId="1" xfId="7" applyNumberFormat="1" applyFont="1" applyFill="1" applyAlignment="1">
      <alignment vertical="center"/>
    </xf>
    <xf numFmtId="165" fontId="9" fillId="2" borderId="6" xfId="7" applyNumberFormat="1" applyFont="1" applyFill="1" applyBorder="1" applyAlignment="1">
      <alignment vertical="center"/>
    </xf>
    <xf numFmtId="3" fontId="9" fillId="2" borderId="6" xfId="7" applyNumberFormat="1" applyFont="1" applyFill="1" applyBorder="1" applyAlignment="1">
      <alignment horizontal="center" vertical="center"/>
    </xf>
    <xf numFmtId="0" fontId="11" fillId="2" borderId="17" xfId="7" applyFont="1" applyFill="1" applyBorder="1"/>
    <xf numFmtId="0" fontId="9" fillId="9" borderId="34" xfId="7" applyFont="1" applyFill="1" applyBorder="1" applyAlignment="1" applyProtection="1">
      <alignment horizontal="center" vertical="center"/>
      <protection locked="0"/>
    </xf>
    <xf numFmtId="0" fontId="9" fillId="9" borderId="43" xfId="7" applyFont="1" applyFill="1" applyBorder="1" applyAlignment="1" applyProtection="1">
      <alignment horizontal="center" vertical="center"/>
      <protection locked="0"/>
    </xf>
    <xf numFmtId="3" fontId="13" fillId="10" borderId="47" xfId="2" applyNumberFormat="1" applyFont="1" applyFill="1" applyBorder="1" applyAlignment="1" applyProtection="1">
      <alignment horizontal="center" vertical="center" shrinkToFit="1"/>
      <protection locked="0"/>
    </xf>
    <xf numFmtId="0" fontId="13" fillId="10" borderId="47" xfId="1" applyFont="1" applyFill="1" applyBorder="1" applyAlignment="1" applyProtection="1">
      <alignment horizontal="center" vertical="center" shrinkToFit="1"/>
      <protection locked="0"/>
    </xf>
    <xf numFmtId="0" fontId="13" fillId="10" borderId="14" xfId="1" applyFont="1" applyFill="1" applyBorder="1" applyAlignment="1" applyProtection="1">
      <alignment horizontal="center" vertical="center" shrinkToFit="1"/>
      <protection locked="0"/>
    </xf>
    <xf numFmtId="3" fontId="13" fillId="10" borderId="14" xfId="2" applyNumberFormat="1" applyFont="1" applyFill="1" applyBorder="1" applyAlignment="1" applyProtection="1">
      <alignment horizontal="center" vertical="center" shrinkToFit="1"/>
      <protection locked="0"/>
    </xf>
    <xf numFmtId="0" fontId="13" fillId="10" borderId="14" xfId="7" applyFont="1" applyFill="1" applyBorder="1" applyAlignment="1" applyProtection="1">
      <alignment horizontal="center" vertical="center" shrinkToFit="1"/>
      <protection locked="0"/>
    </xf>
    <xf numFmtId="0" fontId="11" fillId="12" borderId="14" xfId="7" applyFont="1" applyFill="1" applyBorder="1" applyAlignment="1" applyProtection="1">
      <alignment horizontal="center" vertical="center" shrinkToFit="1"/>
      <protection locked="0"/>
    </xf>
    <xf numFmtId="0" fontId="11" fillId="11" borderId="14" xfId="7" applyFont="1" applyFill="1" applyBorder="1" applyAlignment="1" applyProtection="1">
      <alignment horizontal="center" vertical="center" shrinkToFit="1"/>
      <protection locked="0"/>
    </xf>
    <xf numFmtId="0" fontId="7" fillId="0" borderId="42" xfId="0" applyFont="1" applyBorder="1" applyAlignment="1">
      <alignment vertical="center" wrapText="1"/>
    </xf>
    <xf numFmtId="3" fontId="7" fillId="0" borderId="42" xfId="0" applyNumberFormat="1" applyFont="1" applyBorder="1" applyAlignment="1">
      <alignment vertical="center" wrapText="1"/>
    </xf>
    <xf numFmtId="3" fontId="7" fillId="0" borderId="0" xfId="0" applyNumberFormat="1" applyFont="1"/>
    <xf numFmtId="0" fontId="5" fillId="0" borderId="0" xfId="0" applyFont="1" applyAlignment="1">
      <alignment wrapText="1"/>
    </xf>
    <xf numFmtId="0" fontId="31" fillId="0" borderId="0" xfId="0" applyFont="1" applyAlignment="1">
      <alignment vertical="center"/>
    </xf>
    <xf numFmtId="0" fontId="32" fillId="0" borderId="0" xfId="0" applyFont="1"/>
    <xf numFmtId="0" fontId="33" fillId="0" borderId="14" xfId="0" applyFont="1" applyBorder="1"/>
    <xf numFmtId="3" fontId="34" fillId="0" borderId="0" xfId="0" applyNumberFormat="1" applyFont="1"/>
    <xf numFmtId="0" fontId="13" fillId="10" borderId="73" xfId="1" applyFont="1" applyFill="1" applyBorder="1" applyAlignment="1" applyProtection="1">
      <alignment horizontal="center" vertical="center" shrinkToFit="1"/>
      <protection locked="0"/>
    </xf>
    <xf numFmtId="0" fontId="11" fillId="12" borderId="73" xfId="7" applyFont="1" applyFill="1" applyBorder="1" applyAlignment="1" applyProtection="1">
      <alignment horizontal="center" vertical="center" shrinkToFit="1"/>
      <protection locked="0"/>
    </xf>
    <xf numFmtId="0" fontId="9" fillId="2" borderId="75" xfId="7" applyFont="1" applyFill="1" applyBorder="1" applyAlignment="1">
      <alignment vertical="center"/>
    </xf>
    <xf numFmtId="3" fontId="9" fillId="2" borderId="76" xfId="7" applyNumberFormat="1" applyFont="1" applyFill="1" applyBorder="1" applyAlignment="1">
      <alignment horizontal="center" vertical="center"/>
    </xf>
    <xf numFmtId="165" fontId="9" fillId="2" borderId="76" xfId="7" applyNumberFormat="1" applyFont="1" applyFill="1" applyBorder="1" applyAlignment="1">
      <alignment vertical="center"/>
    </xf>
    <xf numFmtId="165" fontId="9" fillId="2" borderId="27" xfId="7" applyNumberFormat="1" applyFont="1" applyFill="1" applyBorder="1" applyAlignment="1">
      <alignment vertical="center"/>
    </xf>
    <xf numFmtId="0" fontId="11" fillId="9" borderId="27" xfId="7" applyFont="1" applyFill="1" applyBorder="1"/>
    <xf numFmtId="0" fontId="11" fillId="9" borderId="28" xfId="7" applyFont="1" applyFill="1" applyBorder="1"/>
    <xf numFmtId="0" fontId="11" fillId="9" borderId="1" xfId="7" applyFont="1" applyFill="1"/>
    <xf numFmtId="0" fontId="11" fillId="9" borderId="18" xfId="7" applyFont="1" applyFill="1" applyBorder="1"/>
    <xf numFmtId="0" fontId="36" fillId="0" borderId="0" xfId="0" applyFont="1" applyAlignment="1">
      <alignment vertical="center"/>
    </xf>
    <xf numFmtId="0" fontId="5" fillId="0" borderId="0" xfId="0" applyFont="1" applyAlignment="1">
      <alignment vertical="center"/>
    </xf>
    <xf numFmtId="0" fontId="11" fillId="0" borderId="83" xfId="7" applyFont="1" applyBorder="1"/>
    <xf numFmtId="0" fontId="11" fillId="0" borderId="83" xfId="7" applyFont="1" applyBorder="1" applyAlignment="1">
      <alignment vertical="center"/>
    </xf>
    <xf numFmtId="0" fontId="11" fillId="0" borderId="83" xfId="7" applyFont="1" applyBorder="1" applyAlignment="1">
      <alignment horizontal="center"/>
    </xf>
    <xf numFmtId="0" fontId="14" fillId="0" borderId="83" xfId="7" applyFont="1" applyBorder="1" applyAlignment="1">
      <alignment vertical="center" readingOrder="1"/>
    </xf>
    <xf numFmtId="0" fontId="11" fillId="0" borderId="83" xfId="7" applyFont="1" applyBorder="1" applyAlignment="1">
      <alignment horizontal="center" vertical="center"/>
    </xf>
    <xf numFmtId="0" fontId="11" fillId="0" borderId="83" xfId="7" applyFont="1" applyBorder="1" applyAlignment="1">
      <alignment horizontal="center" vertical="center" wrapText="1"/>
    </xf>
    <xf numFmtId="0" fontId="22" fillId="0" borderId="83" xfId="7" applyFont="1" applyBorder="1" applyAlignment="1">
      <alignment horizontal="center" vertical="center"/>
    </xf>
    <xf numFmtId="0" fontId="19" fillId="0" borderId="83" xfId="7" applyFont="1" applyBorder="1" applyAlignment="1">
      <alignment horizontal="left" vertical="top"/>
    </xf>
    <xf numFmtId="0" fontId="11" fillId="0" borderId="83" xfId="7" applyFont="1" applyBorder="1" applyAlignment="1">
      <alignment horizontal="left" vertical="top"/>
    </xf>
    <xf numFmtId="0" fontId="9" fillId="0" borderId="83" xfId="7" applyFont="1" applyBorder="1" applyAlignment="1">
      <alignment vertical="center" wrapText="1"/>
    </xf>
    <xf numFmtId="0" fontId="16" fillId="0" borderId="83" xfId="7" applyFont="1" applyBorder="1"/>
    <xf numFmtId="0" fontId="9" fillId="0" borderId="83" xfId="7" applyFont="1" applyBorder="1" applyAlignment="1">
      <alignment vertical="center"/>
    </xf>
    <xf numFmtId="164" fontId="9" fillId="0" borderId="83" xfId="7" applyNumberFormat="1" applyFont="1" applyBorder="1" applyAlignment="1">
      <alignment vertical="center"/>
    </xf>
    <xf numFmtId="0" fontId="8" fillId="0" borderId="83" xfId="7" applyFont="1" applyBorder="1" applyAlignment="1">
      <alignment vertical="center" readingOrder="1"/>
    </xf>
    <xf numFmtId="0" fontId="21" fillId="0" borderId="83" xfId="7" applyFont="1" applyBorder="1"/>
    <xf numFmtId="0" fontId="20" fillId="0" borderId="83" xfId="7" applyFont="1" applyBorder="1" applyAlignment="1">
      <alignment vertical="center" readingOrder="1"/>
    </xf>
    <xf numFmtId="0" fontId="8" fillId="0" borderId="83" xfId="7" applyFont="1" applyBorder="1" applyAlignment="1">
      <alignment horizontal="left" vertical="center" readingOrder="1"/>
    </xf>
    <xf numFmtId="0" fontId="9" fillId="0" borderId="83" xfId="7" applyFont="1" applyBorder="1" applyAlignment="1">
      <alignment horizontal="center" vertical="center" wrapText="1"/>
    </xf>
    <xf numFmtId="0" fontId="17" fillId="0" borderId="83" xfId="7" applyFont="1" applyBorder="1" applyAlignment="1">
      <alignment vertical="center" readingOrder="1"/>
    </xf>
    <xf numFmtId="0" fontId="15" fillId="0" borderId="83" xfId="7" applyFont="1" applyBorder="1"/>
    <xf numFmtId="0" fontId="17" fillId="0" borderId="83" xfId="7" applyFont="1" applyBorder="1" applyAlignment="1">
      <alignment horizontal="left" vertical="center" readingOrder="1"/>
    </xf>
    <xf numFmtId="0" fontId="11" fillId="0" borderId="84" xfId="7" applyFont="1" applyBorder="1"/>
    <xf numFmtId="0" fontId="9" fillId="0" borderId="83" xfId="7" applyFont="1" applyBorder="1"/>
    <xf numFmtId="0" fontId="11" fillId="0" borderId="85" xfId="7" applyFont="1" applyBorder="1"/>
    <xf numFmtId="0" fontId="9" fillId="0" borderId="86" xfId="7" applyFont="1" applyBorder="1" applyAlignment="1">
      <alignment vertical="center" wrapText="1"/>
    </xf>
    <xf numFmtId="0" fontId="11" fillId="0" borderId="86" xfId="7" applyFont="1" applyBorder="1"/>
    <xf numFmtId="0" fontId="11" fillId="0" borderId="86" xfId="7" applyFont="1" applyBorder="1" applyAlignment="1">
      <alignment horizontal="center"/>
    </xf>
    <xf numFmtId="0" fontId="9" fillId="0" borderId="86" xfId="7" applyFont="1" applyBorder="1" applyAlignment="1">
      <alignment vertical="center"/>
    </xf>
    <xf numFmtId="0" fontId="14" fillId="0" borderId="86" xfId="7" applyFont="1" applyBorder="1" applyAlignment="1">
      <alignment vertical="center" readingOrder="1"/>
    </xf>
    <xf numFmtId="0" fontId="9" fillId="9" borderId="40" xfId="7" applyFont="1" applyFill="1" applyBorder="1" applyAlignment="1" applyProtection="1">
      <alignment horizontal="center" vertical="center"/>
      <protection locked="0"/>
    </xf>
    <xf numFmtId="0" fontId="9" fillId="9" borderId="88" xfId="7" applyFont="1" applyFill="1" applyBorder="1" applyAlignment="1" applyProtection="1">
      <alignment horizontal="center" vertical="center"/>
      <protection locked="0"/>
    </xf>
    <xf numFmtId="3" fontId="13" fillId="10" borderId="92" xfId="2" applyNumberFormat="1" applyFont="1" applyFill="1" applyBorder="1" applyAlignment="1" applyProtection="1">
      <alignment horizontal="center" vertical="center" shrinkToFit="1"/>
      <protection locked="0"/>
    </xf>
    <xf numFmtId="0" fontId="13" fillId="10" borderId="92" xfId="1" applyFont="1" applyFill="1" applyBorder="1" applyAlignment="1" applyProtection="1">
      <alignment horizontal="center" vertical="center" shrinkToFit="1"/>
      <protection locked="0"/>
    </xf>
    <xf numFmtId="0" fontId="11" fillId="0" borderId="94" xfId="7" applyFont="1" applyBorder="1"/>
    <xf numFmtId="0" fontId="22" fillId="0" borderId="84" xfId="7" applyFont="1" applyBorder="1" applyAlignment="1">
      <alignment horizontal="center" vertical="center"/>
    </xf>
    <xf numFmtId="0" fontId="22" fillId="0" borderId="87" xfId="7" applyFont="1" applyBorder="1" applyAlignment="1">
      <alignment horizontal="center" vertical="center"/>
    </xf>
    <xf numFmtId="0" fontId="11" fillId="2" borderId="83" xfId="7" applyFont="1" applyFill="1" applyBorder="1"/>
    <xf numFmtId="0" fontId="11" fillId="2" borderId="83" xfId="7" applyFont="1" applyFill="1" applyBorder="1" applyAlignment="1">
      <alignment horizontal="center"/>
    </xf>
    <xf numFmtId="3" fontId="9" fillId="2" borderId="83" xfId="7" applyNumberFormat="1" applyFont="1" applyFill="1" applyBorder="1" applyAlignment="1">
      <alignment horizontal="center" vertical="center"/>
    </xf>
    <xf numFmtId="165" fontId="9" fillId="2" borderId="83" xfId="7" applyNumberFormat="1" applyFont="1" applyFill="1" applyBorder="1" applyAlignment="1">
      <alignment vertical="center"/>
    </xf>
    <xf numFmtId="0" fontId="9" fillId="2" borderId="83" xfId="7" applyFont="1" applyFill="1" applyBorder="1" applyAlignment="1">
      <alignment vertical="center"/>
    </xf>
    <xf numFmtId="0" fontId="23" fillId="0" borderId="83" xfId="7" applyFont="1" applyBorder="1" applyAlignment="1">
      <alignment vertical="center" wrapText="1"/>
    </xf>
    <xf numFmtId="0" fontId="9" fillId="0" borderId="87" xfId="7" applyFont="1" applyBorder="1" applyAlignment="1">
      <alignment vertical="center"/>
    </xf>
    <xf numFmtId="0" fontId="13" fillId="10" borderId="96" xfId="1" applyFont="1" applyFill="1" applyBorder="1" applyAlignment="1" applyProtection="1">
      <alignment horizontal="center" vertical="center" shrinkToFit="1"/>
      <protection locked="0"/>
    </xf>
    <xf numFmtId="0" fontId="13" fillId="10" borderId="65" xfId="1" applyFont="1" applyFill="1" applyBorder="1" applyAlignment="1" applyProtection="1">
      <alignment horizontal="center" vertical="center" shrinkToFit="1"/>
      <protection locked="0"/>
    </xf>
    <xf numFmtId="0" fontId="13" fillId="10" borderId="97" xfId="1" applyFont="1" applyFill="1" applyBorder="1" applyAlignment="1" applyProtection="1">
      <alignment horizontal="center" vertical="center" shrinkToFit="1"/>
      <protection locked="0"/>
    </xf>
    <xf numFmtId="0" fontId="13" fillId="10" borderId="98" xfId="1" applyFont="1" applyFill="1" applyBorder="1" applyAlignment="1" applyProtection="1">
      <alignment horizontal="center" vertical="center" shrinkToFit="1"/>
      <protection locked="0"/>
    </xf>
    <xf numFmtId="0" fontId="31" fillId="0" borderId="1" xfId="7" applyFont="1" applyAlignment="1">
      <alignment vertical="center"/>
    </xf>
    <xf numFmtId="0" fontId="5" fillId="0" borderId="1" xfId="7"/>
    <xf numFmtId="0" fontId="5" fillId="0" borderId="1" xfId="7" applyAlignment="1">
      <alignment wrapText="1"/>
    </xf>
    <xf numFmtId="0" fontId="30" fillId="15" borderId="99" xfId="7" applyFont="1" applyFill="1" applyBorder="1" applyAlignment="1">
      <alignment horizontal="center" vertical="center" wrapText="1"/>
    </xf>
    <xf numFmtId="0" fontId="29" fillId="0" borderId="99" xfId="7" applyFont="1" applyBorder="1" applyAlignment="1">
      <alignment vertical="center" wrapText="1"/>
    </xf>
    <xf numFmtId="0" fontId="30" fillId="0" borderId="99" xfId="7" applyFont="1" applyBorder="1" applyAlignment="1">
      <alignment vertical="center" wrapText="1"/>
    </xf>
    <xf numFmtId="0" fontId="6" fillId="0" borderId="99" xfId="3" applyFont="1" applyBorder="1"/>
    <xf numFmtId="0" fontId="6" fillId="0" borderId="99" xfId="3" applyFont="1" applyBorder="1" applyAlignment="1">
      <alignment horizontal="center"/>
    </xf>
    <xf numFmtId="0" fontId="30" fillId="15" borderId="99" xfId="0" applyFont="1" applyFill="1" applyBorder="1" applyAlignment="1">
      <alignment horizontal="center" vertical="center" wrapText="1"/>
    </xf>
    <xf numFmtId="0" fontId="29" fillId="0" borderId="99" xfId="0" applyFont="1" applyBorder="1" applyAlignment="1">
      <alignment vertical="center" wrapText="1"/>
    </xf>
    <xf numFmtId="0" fontId="35" fillId="0" borderId="99" xfId="8" applyBorder="1" applyAlignment="1">
      <alignment vertical="center" wrapText="1"/>
    </xf>
    <xf numFmtId="3" fontId="13" fillId="10" borderId="103" xfId="2" applyNumberFormat="1" applyFont="1" applyFill="1" applyBorder="1" applyAlignment="1" applyProtection="1">
      <alignment horizontal="center" vertical="center" shrinkToFit="1"/>
      <protection locked="0"/>
    </xf>
    <xf numFmtId="0" fontId="13" fillId="10" borderId="103" xfId="1" applyFont="1" applyFill="1" applyBorder="1" applyAlignment="1" applyProtection="1">
      <alignment horizontal="center" vertical="center" shrinkToFit="1"/>
      <protection locked="0"/>
    </xf>
    <xf numFmtId="0" fontId="9" fillId="2" borderId="104" xfId="7" applyFont="1" applyFill="1" applyBorder="1" applyAlignment="1">
      <alignment horizontal="center" vertical="center" textRotation="90" wrapText="1"/>
    </xf>
    <xf numFmtId="0" fontId="9" fillId="6" borderId="71" xfId="7" applyFont="1" applyFill="1" applyBorder="1" applyAlignment="1">
      <alignment horizontal="center" vertical="center" textRotation="90" wrapText="1"/>
    </xf>
    <xf numFmtId="0" fontId="9" fillId="8" borderId="71" xfId="7" applyFont="1" applyFill="1" applyBorder="1" applyAlignment="1">
      <alignment horizontal="center" vertical="center" textRotation="90" wrapText="1"/>
    </xf>
    <xf numFmtId="0" fontId="9" fillId="9" borderId="105" xfId="7" applyFont="1" applyFill="1" applyBorder="1" applyAlignment="1" applyProtection="1">
      <alignment horizontal="center" vertical="center"/>
      <protection locked="0"/>
    </xf>
    <xf numFmtId="3" fontId="13" fillId="10" borderId="73" xfId="2" applyNumberFormat="1" applyFont="1" applyFill="1" applyBorder="1" applyAlignment="1" applyProtection="1">
      <alignment horizontal="center" vertical="center" shrinkToFit="1"/>
      <protection locked="0"/>
    </xf>
    <xf numFmtId="0" fontId="13" fillId="10" borderId="73" xfId="7" applyFont="1" applyFill="1" applyBorder="1" applyAlignment="1" applyProtection="1">
      <alignment horizontal="center" vertical="center" shrinkToFit="1"/>
      <protection locked="0"/>
    </xf>
    <xf numFmtId="0" fontId="11" fillId="11" borderId="73" xfId="7" applyFont="1" applyFill="1" applyBorder="1" applyAlignment="1" applyProtection="1">
      <alignment horizontal="center" vertical="center" shrinkToFit="1"/>
      <protection locked="0"/>
    </xf>
    <xf numFmtId="0" fontId="11" fillId="12" borderId="106" xfId="7" applyFont="1" applyFill="1" applyBorder="1" applyAlignment="1" applyProtection="1">
      <alignment horizontal="center" vertical="center" shrinkToFit="1"/>
      <protection locked="0"/>
    </xf>
    <xf numFmtId="0" fontId="11" fillId="12" borderId="65" xfId="7" applyFont="1" applyFill="1" applyBorder="1" applyAlignment="1" applyProtection="1">
      <alignment horizontal="center" vertical="center" shrinkToFit="1"/>
      <protection locked="0"/>
    </xf>
    <xf numFmtId="0" fontId="9" fillId="9" borderId="68" xfId="7" applyFont="1" applyFill="1" applyBorder="1" applyAlignment="1" applyProtection="1">
      <alignment horizontal="center" vertical="center"/>
      <protection locked="0"/>
    </xf>
    <xf numFmtId="3" fontId="13" fillId="10" borderId="69" xfId="2" applyNumberFormat="1" applyFont="1" applyFill="1" applyBorder="1" applyAlignment="1" applyProtection="1">
      <alignment horizontal="center" vertical="center" shrinkToFit="1"/>
      <protection locked="0"/>
    </xf>
    <xf numFmtId="0" fontId="13" fillId="10" borderId="69" xfId="1" applyFont="1" applyFill="1" applyBorder="1" applyAlignment="1" applyProtection="1">
      <alignment horizontal="center" vertical="center" shrinkToFit="1"/>
      <protection locked="0"/>
    </xf>
    <xf numFmtId="0" fontId="13" fillId="10" borderId="69" xfId="7" applyFont="1" applyFill="1" applyBorder="1" applyAlignment="1" applyProtection="1">
      <alignment horizontal="center" vertical="center" shrinkToFit="1"/>
      <protection locked="0"/>
    </xf>
    <xf numFmtId="0" fontId="11" fillId="12" borderId="69" xfId="7" applyFont="1" applyFill="1" applyBorder="1" applyAlignment="1" applyProtection="1">
      <alignment horizontal="center" vertical="center" shrinkToFit="1"/>
      <protection locked="0"/>
    </xf>
    <xf numFmtId="0" fontId="11" fillId="12" borderId="70" xfId="7" applyFont="1" applyFill="1" applyBorder="1" applyAlignment="1" applyProtection="1">
      <alignment horizontal="center" vertical="center" shrinkToFit="1"/>
      <protection locked="0"/>
    </xf>
    <xf numFmtId="0" fontId="9" fillId="2" borderId="1" xfId="7" applyFont="1" applyFill="1" applyAlignment="1">
      <alignment horizontal="center" vertical="center"/>
    </xf>
    <xf numFmtId="0" fontId="11" fillId="2" borderId="1" xfId="7" applyFont="1" applyFill="1" applyAlignment="1">
      <alignment horizontal="center" vertical="center"/>
    </xf>
    <xf numFmtId="0" fontId="10" fillId="0" borderId="1" xfId="7" applyFont="1"/>
    <xf numFmtId="0" fontId="16" fillId="0" borderId="1" xfId="7" applyFont="1"/>
    <xf numFmtId="0" fontId="23" fillId="0" borderId="1" xfId="7" applyFont="1" applyAlignment="1">
      <alignment vertical="center" wrapText="1"/>
    </xf>
    <xf numFmtId="3" fontId="13" fillId="10" borderId="77" xfId="2" applyNumberFormat="1" applyFont="1" applyFill="1" applyBorder="1" applyAlignment="1" applyProtection="1">
      <alignment horizontal="center" vertical="center" shrinkToFit="1"/>
      <protection locked="0"/>
    </xf>
    <xf numFmtId="3" fontId="13" fillId="10" borderId="15" xfId="2" applyNumberFormat="1" applyFont="1" applyFill="1" applyBorder="1" applyAlignment="1" applyProtection="1">
      <alignment horizontal="center" vertical="center" shrinkToFit="1"/>
      <protection locked="0"/>
    </xf>
    <xf numFmtId="0" fontId="11" fillId="12" borderId="15" xfId="7" applyFont="1" applyFill="1" applyBorder="1" applyAlignment="1" applyProtection="1">
      <alignment horizontal="center" vertical="center" shrinkToFit="1"/>
      <protection locked="0"/>
    </xf>
    <xf numFmtId="0" fontId="11" fillId="12" borderId="107" xfId="7" applyFont="1" applyFill="1" applyBorder="1" applyAlignment="1" applyProtection="1">
      <alignment horizontal="center" vertical="center" shrinkToFit="1"/>
      <protection locked="0"/>
    </xf>
    <xf numFmtId="0" fontId="11" fillId="0" borderId="71" xfId="7" applyFont="1" applyBorder="1" applyAlignment="1">
      <alignment horizontal="center" vertical="center" textRotation="90" wrapText="1"/>
    </xf>
    <xf numFmtId="0" fontId="9" fillId="2" borderId="36" xfId="7" applyFont="1" applyFill="1" applyBorder="1" applyAlignment="1">
      <alignment horizontal="center" vertical="center" textRotation="90" wrapText="1"/>
    </xf>
    <xf numFmtId="0" fontId="9" fillId="6" borderId="39" xfId="7" applyFont="1" applyFill="1" applyBorder="1" applyAlignment="1">
      <alignment horizontal="center" vertical="center" textRotation="90" wrapText="1"/>
    </xf>
    <xf numFmtId="0" fontId="9" fillId="6" borderId="95" xfId="7" applyFont="1" applyFill="1" applyBorder="1" applyAlignment="1">
      <alignment horizontal="center" vertical="center" textRotation="90" wrapText="1"/>
    </xf>
    <xf numFmtId="3" fontId="13" fillId="10" borderId="105" xfId="2" applyNumberFormat="1" applyFont="1" applyFill="1" applyBorder="1" applyAlignment="1" applyProtection="1">
      <alignment horizontal="center" vertical="center" shrinkToFit="1"/>
      <protection locked="0"/>
    </xf>
    <xf numFmtId="3" fontId="13" fillId="10" borderId="40" xfId="2" applyNumberFormat="1" applyFont="1" applyFill="1" applyBorder="1" applyAlignment="1" applyProtection="1">
      <alignment horizontal="center" vertical="center" shrinkToFit="1"/>
      <protection locked="0"/>
    </xf>
    <xf numFmtId="3" fontId="13" fillId="10" borderId="68" xfId="2" applyNumberFormat="1" applyFont="1" applyFill="1" applyBorder="1" applyAlignment="1" applyProtection="1">
      <alignment horizontal="center" vertical="center" shrinkToFit="1"/>
      <protection locked="0"/>
    </xf>
    <xf numFmtId="0" fontId="9" fillId="16" borderId="39" xfId="7" applyFont="1" applyFill="1" applyBorder="1" applyAlignment="1">
      <alignment horizontal="center" vertical="center" textRotation="90" wrapText="1"/>
    </xf>
    <xf numFmtId="0" fontId="9" fillId="16" borderId="37" xfId="7" applyFont="1" applyFill="1" applyBorder="1" applyAlignment="1">
      <alignment horizontal="center" vertical="center" textRotation="90" wrapText="1"/>
    </xf>
    <xf numFmtId="0" fontId="11" fillId="0" borderId="95" xfId="7" applyFont="1" applyBorder="1" applyAlignment="1">
      <alignment horizontal="center" vertical="center" textRotation="90" wrapText="1"/>
    </xf>
    <xf numFmtId="0" fontId="11" fillId="0" borderId="38" xfId="7" applyFont="1" applyBorder="1" applyAlignment="1">
      <alignment horizontal="center" vertical="center" textRotation="90" wrapText="1"/>
    </xf>
    <xf numFmtId="0" fontId="9" fillId="16" borderId="95" xfId="7" applyFont="1" applyFill="1" applyBorder="1" applyAlignment="1">
      <alignment horizontal="center" vertical="center" textRotation="90" wrapText="1"/>
    </xf>
    <xf numFmtId="3" fontId="13" fillId="10" borderId="114" xfId="2" applyNumberFormat="1" applyFont="1" applyFill="1" applyBorder="1" applyAlignment="1" applyProtection="1">
      <alignment horizontal="center" vertical="center" shrinkToFit="1"/>
      <protection locked="0"/>
    </xf>
    <xf numFmtId="3" fontId="13" fillId="10" borderId="115" xfId="2" applyNumberFormat="1" applyFont="1" applyFill="1" applyBorder="1" applyAlignment="1" applyProtection="1">
      <alignment horizontal="center" vertical="center" shrinkToFit="1"/>
      <protection locked="0"/>
    </xf>
    <xf numFmtId="0" fontId="11" fillId="12" borderId="115" xfId="7" applyFont="1" applyFill="1" applyBorder="1" applyAlignment="1" applyProtection="1">
      <alignment horizontal="center" vertical="center" shrinkToFit="1"/>
      <protection locked="0"/>
    </xf>
    <xf numFmtId="0" fontId="11" fillId="12" borderId="90" xfId="7" applyFont="1" applyFill="1" applyBorder="1" applyAlignment="1" applyProtection="1">
      <alignment horizontal="center" vertical="center" shrinkToFit="1"/>
      <protection locked="0"/>
    </xf>
    <xf numFmtId="3" fontId="13" fillId="10" borderId="106" xfId="2" applyNumberFormat="1" applyFont="1" applyFill="1" applyBorder="1" applyAlignment="1" applyProtection="1">
      <alignment horizontal="center" vertical="center" shrinkToFit="1"/>
      <protection locked="0"/>
    </xf>
    <xf numFmtId="3" fontId="13" fillId="10" borderId="65" xfId="2" applyNumberFormat="1" applyFont="1" applyFill="1" applyBorder="1" applyAlignment="1" applyProtection="1">
      <alignment horizontal="center" vertical="center" shrinkToFit="1"/>
      <protection locked="0"/>
    </xf>
    <xf numFmtId="0" fontId="11" fillId="23" borderId="71" xfId="7" applyFont="1" applyFill="1" applyBorder="1" applyAlignment="1">
      <alignment horizontal="center" vertical="center" textRotation="90" wrapText="1"/>
    </xf>
    <xf numFmtId="0" fontId="11" fillId="24" borderId="71" xfId="7" applyFont="1" applyFill="1" applyBorder="1" applyAlignment="1">
      <alignment horizontal="center" vertical="center" textRotation="90" wrapText="1"/>
    </xf>
    <xf numFmtId="0" fontId="9" fillId="6" borderId="45" xfId="7" applyFont="1" applyFill="1" applyBorder="1" applyAlignment="1">
      <alignment horizontal="center" vertical="center" textRotation="90" wrapText="1"/>
    </xf>
    <xf numFmtId="0" fontId="11" fillId="7" borderId="71" xfId="7" applyFont="1" applyFill="1" applyBorder="1" applyAlignment="1">
      <alignment horizontal="center" vertical="center" textRotation="90" wrapText="1"/>
    </xf>
    <xf numFmtId="0" fontId="9" fillId="8" borderId="72" xfId="7" applyFont="1" applyFill="1" applyBorder="1" applyAlignment="1">
      <alignment horizontal="center" vertical="center" textRotation="90" wrapText="1"/>
    </xf>
    <xf numFmtId="0" fontId="9" fillId="8" borderId="45" xfId="7" applyFont="1" applyFill="1" applyBorder="1" applyAlignment="1">
      <alignment horizontal="center" vertical="center" textRotation="90" wrapText="1"/>
    </xf>
    <xf numFmtId="0" fontId="9" fillId="25" borderId="39" xfId="7" applyFont="1" applyFill="1" applyBorder="1" applyAlignment="1">
      <alignment horizontal="center" vertical="center" textRotation="90" wrapText="1"/>
    </xf>
    <xf numFmtId="0" fontId="11" fillId="0" borderId="116" xfId="7" applyFont="1" applyBorder="1"/>
    <xf numFmtId="0" fontId="17" fillId="0" borderId="86" xfId="7" applyFont="1" applyBorder="1" applyAlignment="1">
      <alignment vertical="center" readingOrder="1"/>
    </xf>
    <xf numFmtId="0" fontId="9" fillId="0" borderId="94" xfId="7" applyFont="1" applyBorder="1" applyAlignment="1">
      <alignment vertical="center" wrapText="1"/>
    </xf>
    <xf numFmtId="0" fontId="17" fillId="0" borderId="94" xfId="7" applyFont="1" applyBorder="1" applyAlignment="1">
      <alignment vertical="center" readingOrder="1"/>
    </xf>
    <xf numFmtId="0" fontId="37" fillId="0" borderId="0" xfId="0" applyFont="1" applyAlignment="1">
      <alignment vertical="center"/>
    </xf>
    <xf numFmtId="0" fontId="9" fillId="2" borderId="25" xfId="7" applyFont="1" applyFill="1" applyBorder="1" applyAlignment="1">
      <alignment horizontal="center" vertical="center"/>
    </xf>
    <xf numFmtId="0" fontId="9" fillId="2" borderId="122" xfId="7" applyFont="1" applyFill="1" applyBorder="1" applyAlignment="1">
      <alignment vertical="center"/>
    </xf>
    <xf numFmtId="0" fontId="9" fillId="2" borderId="123" xfId="7" applyFont="1" applyFill="1" applyBorder="1" applyAlignment="1">
      <alignment vertical="center"/>
    </xf>
    <xf numFmtId="0" fontId="9" fillId="2" borderId="27" xfId="7" applyFont="1" applyFill="1" applyBorder="1" applyAlignment="1">
      <alignment horizontal="left" vertical="center"/>
    </xf>
    <xf numFmtId="0" fontId="9" fillId="2" borderId="26" xfId="7" applyFont="1" applyFill="1" applyBorder="1" applyAlignment="1">
      <alignment horizontal="left" vertical="center"/>
    </xf>
    <xf numFmtId="0" fontId="9" fillId="2" borderId="25" xfId="7" applyFont="1" applyFill="1" applyBorder="1" applyAlignment="1">
      <alignment vertical="center"/>
    </xf>
    <xf numFmtId="0" fontId="9" fillId="2" borderId="126" xfId="7" applyFont="1" applyFill="1" applyBorder="1" applyAlignment="1">
      <alignment horizontal="center" vertical="center"/>
    </xf>
    <xf numFmtId="0" fontId="9" fillId="2" borderId="120" xfId="7" applyFont="1" applyFill="1" applyBorder="1" applyAlignment="1">
      <alignment vertical="center"/>
    </xf>
    <xf numFmtId="0" fontId="9" fillId="2" borderId="121" xfId="7" applyFont="1" applyFill="1" applyBorder="1" applyAlignment="1">
      <alignment vertical="center"/>
    </xf>
    <xf numFmtId="0" fontId="9" fillId="2" borderId="23" xfId="7" applyFont="1" applyFill="1" applyBorder="1" applyAlignment="1">
      <alignment vertical="center"/>
    </xf>
    <xf numFmtId="0" fontId="9" fillId="2" borderId="24" xfId="7" applyFont="1" applyFill="1" applyBorder="1" applyAlignment="1">
      <alignment vertical="center"/>
    </xf>
    <xf numFmtId="165" fontId="9" fillId="2" borderId="25" xfId="7" applyNumberFormat="1" applyFont="1" applyFill="1" applyBorder="1" applyAlignment="1">
      <alignment vertical="center"/>
    </xf>
    <xf numFmtId="3" fontId="9" fillId="2" borderId="51" xfId="7" applyNumberFormat="1" applyFont="1" applyFill="1" applyBorder="1" applyAlignment="1">
      <alignment horizontal="center" vertical="center"/>
    </xf>
    <xf numFmtId="0" fontId="23" fillId="0" borderId="19" xfId="7" applyFont="1" applyBorder="1" applyAlignment="1">
      <alignment vertical="center" wrapText="1"/>
    </xf>
    <xf numFmtId="0" fontId="23" fillId="0" borderId="20" xfId="7" applyFont="1" applyBorder="1" applyAlignment="1">
      <alignment vertical="center" wrapText="1"/>
    </xf>
    <xf numFmtId="0" fontId="23" fillId="0" borderId="21" xfId="7" applyFont="1" applyBorder="1" applyAlignment="1">
      <alignment vertical="center" wrapText="1"/>
    </xf>
    <xf numFmtId="0" fontId="9" fillId="2" borderId="52" xfId="7" applyFont="1" applyFill="1" applyBorder="1" applyAlignment="1">
      <alignment horizontal="center" vertical="center"/>
    </xf>
    <xf numFmtId="0" fontId="9" fillId="2" borderId="29" xfId="7" applyFont="1" applyFill="1" applyBorder="1" applyAlignment="1">
      <alignment horizontal="center" vertical="center"/>
    </xf>
    <xf numFmtId="0" fontId="9" fillId="2" borderId="53" xfId="7" applyFont="1" applyFill="1" applyBorder="1" applyAlignment="1">
      <alignment horizontal="center" vertical="center"/>
    </xf>
    <xf numFmtId="0" fontId="9" fillId="2" borderId="18" xfId="7" applyFont="1" applyFill="1" applyBorder="1" applyAlignment="1">
      <alignment horizontal="center" vertical="center"/>
    </xf>
    <xf numFmtId="0" fontId="9" fillId="2" borderId="82" xfId="7" applyFont="1" applyFill="1" applyBorder="1" applyAlignment="1">
      <alignment horizontal="center" vertical="center"/>
    </xf>
    <xf numFmtId="0" fontId="9" fillId="2" borderId="21" xfId="7" applyFont="1" applyFill="1" applyBorder="1" applyAlignment="1">
      <alignment horizontal="center" vertical="center"/>
    </xf>
    <xf numFmtId="0" fontId="9" fillId="2" borderId="15" xfId="7" applyFont="1" applyFill="1" applyBorder="1" applyAlignment="1">
      <alignment horizontal="center" vertical="center"/>
    </xf>
    <xf numFmtId="0" fontId="9" fillId="2" borderId="81" xfId="7" applyFont="1" applyFill="1" applyBorder="1" applyAlignment="1">
      <alignment horizontal="center" vertical="center"/>
    </xf>
    <xf numFmtId="0" fontId="9" fillId="2" borderId="58" xfId="7" applyFont="1" applyFill="1" applyBorder="1" applyAlignment="1">
      <alignment horizontal="center" vertical="center"/>
    </xf>
    <xf numFmtId="0" fontId="9" fillId="2" borderId="30" xfId="7" applyFont="1" applyFill="1" applyBorder="1" applyAlignment="1">
      <alignment horizontal="center" vertical="center"/>
    </xf>
    <xf numFmtId="0" fontId="9" fillId="2" borderId="77" xfId="7" applyFont="1" applyFill="1" applyBorder="1" applyAlignment="1">
      <alignment horizontal="center" vertical="center"/>
    </xf>
    <xf numFmtId="0" fontId="9" fillId="2" borderId="80" xfId="7" applyFont="1" applyFill="1" applyBorder="1" applyAlignment="1">
      <alignment horizontal="center" vertical="center"/>
    </xf>
    <xf numFmtId="0" fontId="9" fillId="2" borderId="11" xfId="7" applyFont="1" applyFill="1" applyBorder="1" applyAlignment="1">
      <alignment horizontal="center" vertical="center"/>
    </xf>
    <xf numFmtId="0" fontId="9" fillId="2" borderId="9" xfId="7" applyFont="1" applyFill="1" applyBorder="1" applyAlignment="1">
      <alignment horizontal="center" vertical="center"/>
    </xf>
    <xf numFmtId="0" fontId="9" fillId="2" borderId="54" xfId="7" applyFont="1" applyFill="1" applyBorder="1" applyAlignment="1">
      <alignment horizontal="center" vertical="center"/>
    </xf>
    <xf numFmtId="0" fontId="9" fillId="2" borderId="13" xfId="7" applyFont="1" applyFill="1" applyBorder="1" applyAlignment="1">
      <alignment horizontal="center" vertical="center"/>
    </xf>
    <xf numFmtId="0" fontId="9" fillId="2" borderId="1" xfId="7" applyFont="1" applyFill="1" applyAlignment="1">
      <alignment horizontal="center" vertical="center"/>
    </xf>
    <xf numFmtId="0" fontId="9" fillId="2" borderId="57" xfId="7" applyFont="1" applyFill="1" applyBorder="1" applyAlignment="1">
      <alignment horizontal="center" vertical="center"/>
    </xf>
    <xf numFmtId="0" fontId="9" fillId="2" borderId="33" xfId="7" applyFont="1" applyFill="1" applyBorder="1" applyAlignment="1">
      <alignment horizontal="center" vertical="center"/>
    </xf>
    <xf numFmtId="0" fontId="9" fillId="2" borderId="20" xfId="7" applyFont="1" applyFill="1" applyBorder="1" applyAlignment="1">
      <alignment horizontal="center" vertical="center"/>
    </xf>
    <xf numFmtId="0" fontId="9" fillId="2" borderId="59" xfId="7" applyFont="1" applyFill="1" applyBorder="1" applyAlignment="1">
      <alignment horizontal="center" vertical="center"/>
    </xf>
    <xf numFmtId="0" fontId="9" fillId="2" borderId="4" xfId="7" applyFont="1" applyFill="1" applyBorder="1" applyAlignment="1">
      <alignment horizontal="center" vertical="center"/>
    </xf>
    <xf numFmtId="0" fontId="9" fillId="2" borderId="7" xfId="7" applyFont="1" applyFill="1" applyBorder="1" applyAlignment="1">
      <alignment horizontal="center" vertical="center"/>
    </xf>
    <xf numFmtId="0" fontId="9" fillId="2" borderId="56" xfId="7" applyFont="1" applyFill="1" applyBorder="1" applyAlignment="1">
      <alignment horizontal="center" vertical="center"/>
    </xf>
    <xf numFmtId="0" fontId="9" fillId="2" borderId="5" xfId="7" applyFont="1" applyFill="1" applyBorder="1" applyAlignment="1">
      <alignment horizontal="center" vertical="center"/>
    </xf>
    <xf numFmtId="0" fontId="9" fillId="2" borderId="2" xfId="7" applyFont="1" applyFill="1" applyBorder="1" applyAlignment="1">
      <alignment horizontal="center" vertical="center"/>
    </xf>
    <xf numFmtId="0" fontId="9" fillId="2" borderId="55" xfId="7" applyFont="1" applyFill="1" applyBorder="1" applyAlignment="1">
      <alignment horizontal="center" vertical="center"/>
    </xf>
    <xf numFmtId="0" fontId="9" fillId="2" borderId="78" xfId="7" applyFont="1" applyFill="1" applyBorder="1" applyAlignment="1">
      <alignment horizontal="center" vertical="center"/>
    </xf>
    <xf numFmtId="0" fontId="9" fillId="2" borderId="61" xfId="7" applyFont="1" applyFill="1" applyBorder="1" applyAlignment="1">
      <alignment horizontal="center" vertical="center"/>
    </xf>
    <xf numFmtId="0" fontId="9" fillId="2" borderId="79" xfId="7" applyFont="1" applyFill="1" applyBorder="1" applyAlignment="1">
      <alignment horizontal="center" vertical="center"/>
    </xf>
    <xf numFmtId="0" fontId="9" fillId="2" borderId="10" xfId="7" applyFont="1" applyFill="1" applyBorder="1" applyAlignment="1">
      <alignment horizontal="center" vertical="center"/>
    </xf>
    <xf numFmtId="0" fontId="9" fillId="2" borderId="3" xfId="7" applyFont="1" applyFill="1" applyBorder="1" applyAlignment="1">
      <alignment horizontal="center" vertical="center"/>
    </xf>
    <xf numFmtId="0" fontId="9" fillId="2" borderId="75" xfId="7" applyFont="1" applyFill="1" applyBorder="1" applyAlignment="1">
      <alignment horizontal="center" vertical="center"/>
    </xf>
    <xf numFmtId="0" fontId="9" fillId="2" borderId="16" xfId="7" applyFont="1" applyFill="1" applyBorder="1" applyAlignment="1">
      <alignment horizontal="center" vertical="center"/>
    </xf>
    <xf numFmtId="0" fontId="9" fillId="2" borderId="17" xfId="7" applyFont="1" applyFill="1" applyBorder="1" applyAlignment="1">
      <alignment horizontal="center" vertical="center"/>
    </xf>
    <xf numFmtId="0" fontId="9" fillId="2" borderId="12" xfId="7" applyFont="1" applyFill="1" applyBorder="1" applyAlignment="1">
      <alignment horizontal="center" vertical="center"/>
    </xf>
    <xf numFmtId="0" fontId="9" fillId="2" borderId="19" xfId="7" applyFont="1" applyFill="1" applyBorder="1" applyAlignment="1">
      <alignment horizontal="center" vertical="center"/>
    </xf>
    <xf numFmtId="0" fontId="9" fillId="2" borderId="32" xfId="7" applyFont="1" applyFill="1" applyBorder="1" applyAlignment="1">
      <alignment horizontal="center" vertical="center"/>
    </xf>
    <xf numFmtId="0" fontId="9" fillId="2" borderId="31" xfId="7" applyFont="1" applyFill="1" applyBorder="1" applyAlignment="1">
      <alignment horizontal="center" vertical="center"/>
    </xf>
    <xf numFmtId="0" fontId="9" fillId="2" borderId="8" xfId="7" applyFont="1" applyFill="1" applyBorder="1" applyAlignment="1">
      <alignment horizontal="center" vertical="center"/>
    </xf>
    <xf numFmtId="0" fontId="9" fillId="2" borderId="22" xfId="7" applyFont="1" applyFill="1" applyBorder="1" applyAlignment="1">
      <alignment horizontal="center" vertical="center"/>
    </xf>
    <xf numFmtId="0" fontId="9" fillId="2" borderId="60" xfId="7" applyFont="1" applyFill="1" applyBorder="1" applyAlignment="1">
      <alignment horizontal="center" vertical="center"/>
    </xf>
    <xf numFmtId="0" fontId="12" fillId="20" borderId="51" xfId="7" applyFont="1" applyFill="1" applyBorder="1" applyAlignment="1">
      <alignment horizontal="center" vertical="center"/>
    </xf>
    <xf numFmtId="0" fontId="12" fillId="21" borderId="51" xfId="7" applyFont="1" applyFill="1" applyBorder="1" applyAlignment="1">
      <alignment horizontal="center" vertical="center"/>
    </xf>
    <xf numFmtId="49" fontId="13" fillId="10" borderId="14" xfId="1" quotePrefix="1" applyNumberFormat="1" applyFont="1" applyFill="1" applyBorder="1" applyAlignment="1" applyProtection="1">
      <alignment horizontal="center" vertical="center" wrapText="1" shrinkToFit="1"/>
      <protection locked="0"/>
    </xf>
    <xf numFmtId="49" fontId="13" fillId="10" borderId="15" xfId="1" quotePrefix="1" applyNumberFormat="1" applyFont="1" applyFill="1" applyBorder="1" applyAlignment="1" applyProtection="1">
      <alignment horizontal="center" vertical="center" wrapText="1" shrinkToFit="1"/>
      <protection locked="0"/>
    </xf>
    <xf numFmtId="0" fontId="11" fillId="2" borderId="11" xfId="7" applyFont="1" applyFill="1" applyBorder="1" applyAlignment="1">
      <alignment horizontal="center" vertical="top"/>
    </xf>
    <xf numFmtId="0" fontId="11" fillId="2" borderId="9" xfId="7" applyFont="1" applyFill="1" applyBorder="1" applyAlignment="1">
      <alignment horizontal="center" vertical="top"/>
    </xf>
    <xf numFmtId="0" fontId="11" fillId="2" borderId="13" xfId="7" applyFont="1" applyFill="1" applyBorder="1" applyAlignment="1">
      <alignment horizontal="center" vertical="top"/>
    </xf>
    <xf numFmtId="0" fontId="11" fillId="2" borderId="1" xfId="7" applyFont="1" applyFill="1" applyAlignment="1">
      <alignment horizontal="center" vertical="top"/>
    </xf>
    <xf numFmtId="0" fontId="11" fillId="2" borderId="33" xfId="7" applyFont="1" applyFill="1" applyBorder="1" applyAlignment="1">
      <alignment horizontal="center" vertical="top"/>
    </xf>
    <xf numFmtId="0" fontId="11" fillId="2" borderId="20" xfId="7" applyFont="1" applyFill="1" applyBorder="1" applyAlignment="1">
      <alignment horizontal="center" vertical="top"/>
    </xf>
    <xf numFmtId="0" fontId="9" fillId="2" borderId="4" xfId="7" applyFont="1" applyFill="1" applyBorder="1" applyAlignment="1">
      <alignment horizontal="center" vertical="top"/>
    </xf>
    <xf numFmtId="0" fontId="9" fillId="2" borderId="7" xfId="7" applyFont="1" applyFill="1" applyBorder="1" applyAlignment="1">
      <alignment horizontal="center" vertical="top"/>
    </xf>
    <xf numFmtId="0" fontId="11" fillId="2" borderId="10" xfId="7" applyFont="1" applyFill="1" applyBorder="1" applyAlignment="1">
      <alignment horizontal="center" vertical="top"/>
    </xf>
    <xf numFmtId="0" fontId="11" fillId="2" borderId="12" xfId="7" applyFont="1" applyFill="1" applyBorder="1" applyAlignment="1">
      <alignment horizontal="center" vertical="top"/>
    </xf>
    <xf numFmtId="0" fontId="11" fillId="2" borderId="32" xfId="7" applyFont="1" applyFill="1" applyBorder="1" applyAlignment="1">
      <alignment horizontal="center" vertical="top"/>
    </xf>
    <xf numFmtId="0" fontId="9" fillId="2" borderId="8" xfId="7" applyFont="1" applyFill="1" applyBorder="1" applyAlignment="1">
      <alignment horizontal="center" vertical="top"/>
    </xf>
    <xf numFmtId="14" fontId="11" fillId="2" borderId="11" xfId="7" applyNumberFormat="1" applyFont="1" applyFill="1" applyBorder="1" applyAlignment="1">
      <alignment horizontal="center" vertical="center"/>
    </xf>
    <xf numFmtId="14" fontId="11" fillId="2" borderId="9" xfId="7" applyNumberFormat="1" applyFont="1" applyFill="1" applyBorder="1" applyAlignment="1">
      <alignment horizontal="center" vertical="center"/>
    </xf>
    <xf numFmtId="14" fontId="11" fillId="2" borderId="10" xfId="7" applyNumberFormat="1" applyFont="1" applyFill="1" applyBorder="1" applyAlignment="1">
      <alignment horizontal="center" vertical="center"/>
    </xf>
    <xf numFmtId="14" fontId="11" fillId="2" borderId="13" xfId="7" applyNumberFormat="1" applyFont="1" applyFill="1" applyBorder="1" applyAlignment="1">
      <alignment horizontal="center" vertical="center"/>
    </xf>
    <xf numFmtId="14" fontId="11" fillId="2" borderId="1" xfId="7" applyNumberFormat="1" applyFont="1" applyFill="1" applyAlignment="1">
      <alignment horizontal="center" vertical="center"/>
    </xf>
    <xf numFmtId="14" fontId="11" fillId="2" borderId="12" xfId="7" applyNumberFormat="1" applyFont="1" applyFill="1" applyBorder="1" applyAlignment="1">
      <alignment horizontal="center" vertical="center"/>
    </xf>
    <xf numFmtId="14" fontId="11" fillId="2" borderId="33" xfId="7" applyNumberFormat="1" applyFont="1" applyFill="1" applyBorder="1" applyAlignment="1">
      <alignment horizontal="center" vertical="center"/>
    </xf>
    <xf numFmtId="14" fontId="11" fillId="2" borderId="20" xfId="7" applyNumberFormat="1" applyFont="1" applyFill="1" applyBorder="1" applyAlignment="1">
      <alignment horizontal="center" vertical="center"/>
    </xf>
    <xf numFmtId="14" fontId="11" fillId="2" borderId="32" xfId="7" applyNumberFormat="1" applyFont="1" applyFill="1" applyBorder="1" applyAlignment="1">
      <alignment horizontal="center" vertical="center"/>
    </xf>
    <xf numFmtId="0" fontId="12" fillId="5" borderId="26" xfId="7" applyFont="1" applyFill="1" applyBorder="1" applyAlignment="1">
      <alignment horizontal="center" vertical="center"/>
    </xf>
    <xf numFmtId="0" fontId="10" fillId="4" borderId="27" xfId="7" applyFont="1" applyFill="1" applyBorder="1"/>
    <xf numFmtId="0" fontId="10" fillId="4" borderId="19" xfId="7" applyFont="1" applyFill="1" applyBorder="1"/>
    <xf numFmtId="0" fontId="10" fillId="4" borderId="20" xfId="7" applyFont="1" applyFill="1" applyBorder="1"/>
    <xf numFmtId="0" fontId="12" fillId="18" borderId="24" xfId="7" applyFont="1" applyFill="1" applyBorder="1" applyAlignment="1">
      <alignment horizontal="center" vertical="center"/>
    </xf>
    <xf numFmtId="0" fontId="10" fillId="19" borderId="24" xfId="7" applyFont="1" applyFill="1" applyBorder="1"/>
    <xf numFmtId="0" fontId="9" fillId="6" borderId="23" xfId="7" applyFont="1" applyFill="1" applyBorder="1" applyAlignment="1">
      <alignment horizontal="center" vertical="center" textRotation="90" wrapText="1"/>
    </xf>
    <xf numFmtId="0" fontId="9" fillId="6" borderId="38" xfId="7" applyFont="1" applyFill="1" applyBorder="1" applyAlignment="1">
      <alignment horizontal="center" vertical="center" textRotation="90" wrapText="1"/>
    </xf>
    <xf numFmtId="49" fontId="13" fillId="10" borderId="73" xfId="1" quotePrefix="1" applyNumberFormat="1" applyFont="1" applyFill="1" applyBorder="1" applyAlignment="1" applyProtection="1">
      <alignment horizontal="center" vertical="center" wrapText="1" shrinkToFit="1"/>
      <protection locked="0"/>
    </xf>
    <xf numFmtId="49" fontId="13" fillId="10" borderId="77" xfId="1" quotePrefix="1" applyNumberFormat="1" applyFont="1" applyFill="1" applyBorder="1" applyAlignment="1" applyProtection="1">
      <alignment horizontal="center" vertical="center" wrapText="1" shrinkToFit="1"/>
      <protection locked="0"/>
    </xf>
    <xf numFmtId="0" fontId="12" fillId="21" borderId="24" xfId="7" applyFont="1" applyFill="1" applyBorder="1" applyAlignment="1">
      <alignment horizontal="center" vertical="center"/>
    </xf>
    <xf numFmtId="0" fontId="12" fillId="21" borderId="25" xfId="7" applyFont="1" applyFill="1" applyBorder="1" applyAlignment="1">
      <alignment horizontal="center" vertical="center"/>
    </xf>
    <xf numFmtId="0" fontId="18" fillId="22" borderId="23" xfId="7" applyFont="1" applyFill="1" applyBorder="1" applyAlignment="1">
      <alignment horizontal="center" vertical="center"/>
    </xf>
    <xf numFmtId="0" fontId="18" fillId="19" borderId="24" xfId="7" applyFont="1" applyFill="1" applyBorder="1"/>
    <xf numFmtId="0" fontId="9" fillId="2" borderId="44" xfId="7" applyFont="1" applyFill="1" applyBorder="1" applyAlignment="1">
      <alignment horizontal="center" vertical="center" wrapText="1"/>
    </xf>
    <xf numFmtId="0" fontId="10" fillId="0" borderId="27" xfId="7" applyFont="1" applyBorder="1" applyAlignment="1">
      <alignment horizontal="center" vertical="center"/>
    </xf>
    <xf numFmtId="0" fontId="9" fillId="0" borderId="83" xfId="7" applyFont="1" applyBorder="1" applyAlignment="1">
      <alignment horizontal="left" vertical="center" wrapText="1"/>
    </xf>
    <xf numFmtId="0" fontId="16" fillId="0" borderId="83" xfId="7" applyFont="1" applyBorder="1"/>
    <xf numFmtId="0" fontId="10" fillId="3" borderId="93" xfId="1" applyFont="1" applyFill="1" applyBorder="1" applyAlignment="1" applyProtection="1">
      <alignment horizontal="left" vertical="center" wrapText="1"/>
      <protection locked="0"/>
    </xf>
    <xf numFmtId="0" fontId="9" fillId="0" borderId="83" xfId="7" applyFont="1" applyBorder="1" applyAlignment="1">
      <alignment vertical="center" wrapText="1"/>
    </xf>
    <xf numFmtId="0" fontId="9" fillId="0" borderId="93" xfId="7" applyFont="1" applyBorder="1" applyAlignment="1" applyProtection="1">
      <alignment horizontal="center" vertical="center"/>
      <protection locked="0"/>
    </xf>
    <xf numFmtId="0" fontId="16" fillId="0" borderId="93" xfId="7" applyFont="1" applyBorder="1" applyProtection="1">
      <protection locked="0"/>
    </xf>
    <xf numFmtId="0" fontId="9" fillId="0" borderId="93" xfId="7" applyFont="1" applyBorder="1" applyAlignment="1">
      <alignment horizontal="left" vertical="center"/>
    </xf>
    <xf numFmtId="0" fontId="16" fillId="0" borderId="93" xfId="7" applyFont="1" applyBorder="1"/>
    <xf numFmtId="0" fontId="11" fillId="0" borderId="94" xfId="7" applyFont="1" applyBorder="1" applyAlignment="1">
      <alignment horizontal="center" vertical="center"/>
    </xf>
    <xf numFmtId="0" fontId="16" fillId="0" borderId="94" xfId="7" applyFont="1" applyBorder="1"/>
    <xf numFmtId="0" fontId="16" fillId="0" borderId="84" xfId="7" applyFont="1" applyBorder="1"/>
    <xf numFmtId="167" fontId="11" fillId="0" borderId="20" xfId="7" applyNumberFormat="1" applyFont="1" applyBorder="1" applyAlignment="1">
      <alignment horizontal="center" vertical="center"/>
    </xf>
    <xf numFmtId="167" fontId="16" fillId="0" borderId="20" xfId="7" applyNumberFormat="1" applyFont="1" applyBorder="1" applyAlignment="1">
      <alignment horizontal="center"/>
    </xf>
    <xf numFmtId="0" fontId="9" fillId="16" borderId="23" xfId="7" applyFont="1" applyFill="1" applyBorder="1" applyAlignment="1">
      <alignment horizontal="center" vertical="center" textRotation="90" wrapText="1"/>
    </xf>
    <xf numFmtId="0" fontId="9" fillId="16" borderId="38" xfId="7" applyFont="1" applyFill="1" applyBorder="1" applyAlignment="1">
      <alignment horizontal="center" vertical="center" textRotation="90" wrapText="1"/>
    </xf>
    <xf numFmtId="49" fontId="13" fillId="10" borderId="69" xfId="1" quotePrefix="1" applyNumberFormat="1" applyFont="1" applyFill="1" applyBorder="1" applyAlignment="1" applyProtection="1">
      <alignment horizontal="center" vertical="center" wrapText="1" shrinkToFit="1"/>
      <protection locked="0"/>
    </xf>
    <xf numFmtId="49" fontId="13" fillId="10" borderId="107" xfId="1" quotePrefix="1" applyNumberFormat="1" applyFont="1" applyFill="1" applyBorder="1" applyAlignment="1" applyProtection="1">
      <alignment horizontal="center" vertical="center" wrapText="1" shrinkToFit="1"/>
      <protection locked="0"/>
    </xf>
    <xf numFmtId="0" fontId="13" fillId="10" borderId="64" xfId="1" applyFont="1" applyFill="1" applyBorder="1" applyAlignment="1" applyProtection="1">
      <alignment horizontal="center" vertical="center" wrapText="1" shrinkToFit="1"/>
      <protection locked="0"/>
    </xf>
    <xf numFmtId="0" fontId="13" fillId="10" borderId="41" xfId="1" applyFont="1" applyFill="1" applyBorder="1" applyAlignment="1" applyProtection="1">
      <alignment horizontal="center" vertical="center" wrapText="1" shrinkToFit="1"/>
      <protection locked="0"/>
    </xf>
    <xf numFmtId="0" fontId="13" fillId="10" borderId="17" xfId="1" applyFont="1" applyFill="1" applyBorder="1" applyAlignment="1" applyProtection="1">
      <alignment horizontal="center" vertical="center" wrapText="1" shrinkToFit="1"/>
      <protection locked="0"/>
    </xf>
    <xf numFmtId="0" fontId="13" fillId="10" borderId="1" xfId="1" applyFont="1" applyFill="1" applyAlignment="1" applyProtection="1">
      <alignment horizontal="center" vertical="center" wrapText="1" shrinkToFit="1"/>
      <protection locked="0"/>
    </xf>
    <xf numFmtId="0" fontId="13" fillId="10" borderId="22" xfId="1" applyFont="1" applyFill="1" applyBorder="1" applyAlignment="1" applyProtection="1">
      <alignment horizontal="center" vertical="center" wrapText="1" shrinkToFit="1"/>
      <protection locked="0"/>
    </xf>
    <xf numFmtId="0" fontId="13" fillId="10" borderId="2" xfId="1" applyFont="1" applyFill="1" applyBorder="1" applyAlignment="1" applyProtection="1">
      <alignment horizontal="center" vertical="center" wrapText="1" shrinkToFit="1"/>
      <protection locked="0"/>
    </xf>
    <xf numFmtId="0" fontId="9" fillId="2" borderId="66" xfId="7" applyFont="1" applyFill="1" applyBorder="1" applyAlignment="1">
      <alignment horizontal="left" vertical="center"/>
    </xf>
    <xf numFmtId="0" fontId="9" fillId="2" borderId="67" xfId="7" applyFont="1" applyFill="1" applyBorder="1" applyAlignment="1">
      <alignment horizontal="left" vertical="center"/>
    </xf>
    <xf numFmtId="0" fontId="16" fillId="0" borderId="69" xfId="7" applyFont="1" applyBorder="1"/>
    <xf numFmtId="0" fontId="16" fillId="0" borderId="70" xfId="7" applyFont="1" applyBorder="1"/>
    <xf numFmtId="0" fontId="10" fillId="0" borderId="14" xfId="7" applyFont="1" applyBorder="1"/>
    <xf numFmtId="0" fontId="10" fillId="0" borderId="65" xfId="7" applyFont="1" applyBorder="1"/>
    <xf numFmtId="0" fontId="9" fillId="2" borderId="69" xfId="7" applyFont="1" applyFill="1" applyBorder="1" applyAlignment="1">
      <alignment horizontal="center" vertical="center"/>
    </xf>
    <xf numFmtId="0" fontId="9" fillId="2" borderId="14" xfId="7" applyFont="1" applyFill="1" applyBorder="1" applyAlignment="1">
      <alignment horizontal="center" vertical="center"/>
    </xf>
    <xf numFmtId="0" fontId="9" fillId="2" borderId="62" xfId="7" applyFont="1" applyFill="1" applyBorder="1" applyAlignment="1">
      <alignment horizontal="center" vertical="center"/>
    </xf>
    <xf numFmtId="0" fontId="9" fillId="2" borderId="63" xfId="7" applyFont="1" applyFill="1" applyBorder="1" applyAlignment="1">
      <alignment horizontal="center" vertical="center"/>
    </xf>
    <xf numFmtId="0" fontId="11" fillId="2" borderId="26" xfId="7" applyFont="1" applyFill="1" applyBorder="1" applyAlignment="1">
      <alignment horizontal="center" vertical="center"/>
    </xf>
    <xf numFmtId="0" fontId="11" fillId="2" borderId="27" xfId="7" applyFont="1" applyFill="1" applyBorder="1" applyAlignment="1">
      <alignment horizontal="center" vertical="center"/>
    </xf>
    <xf numFmtId="0" fontId="11" fillId="2" borderId="28" xfId="7" applyFont="1" applyFill="1" applyBorder="1" applyAlignment="1">
      <alignment horizontal="center" vertical="center"/>
    </xf>
    <xf numFmtId="0" fontId="12" fillId="17" borderId="26" xfId="7" applyFont="1" applyFill="1" applyBorder="1" applyAlignment="1">
      <alignment horizontal="center" vertical="center" wrapText="1"/>
    </xf>
    <xf numFmtId="0" fontId="12" fillId="17" borderId="27" xfId="7" applyFont="1" applyFill="1" applyBorder="1" applyAlignment="1">
      <alignment horizontal="center" vertical="center"/>
    </xf>
    <xf numFmtId="0" fontId="12" fillId="17" borderId="28" xfId="7" applyFont="1" applyFill="1" applyBorder="1" applyAlignment="1">
      <alignment horizontal="center" vertical="center"/>
    </xf>
    <xf numFmtId="0" fontId="12" fillId="17" borderId="19" xfId="7" applyFont="1" applyFill="1" applyBorder="1" applyAlignment="1">
      <alignment horizontal="center" vertical="center"/>
    </xf>
    <xf numFmtId="0" fontId="12" fillId="17" borderId="20" xfId="7" applyFont="1" applyFill="1" applyBorder="1" applyAlignment="1">
      <alignment horizontal="center" vertical="center"/>
    </xf>
    <xf numFmtId="0" fontId="12" fillId="17" borderId="21" xfId="7" applyFont="1" applyFill="1" applyBorder="1" applyAlignment="1">
      <alignment horizontal="center" vertical="center"/>
    </xf>
    <xf numFmtId="0" fontId="9" fillId="2" borderId="108" xfId="7" applyFont="1" applyFill="1" applyBorder="1" applyAlignment="1">
      <alignment horizontal="center" vertical="top"/>
    </xf>
    <xf numFmtId="0" fontId="9" fillId="2" borderId="109" xfId="7" applyFont="1" applyFill="1" applyBorder="1" applyAlignment="1">
      <alignment horizontal="center" vertical="top"/>
    </xf>
    <xf numFmtId="0" fontId="9" fillId="2" borderId="110" xfId="7" applyFont="1" applyFill="1" applyBorder="1" applyAlignment="1">
      <alignment horizontal="center" vertical="top"/>
    </xf>
    <xf numFmtId="0" fontId="11" fillId="2" borderId="111" xfId="7" applyFont="1" applyFill="1" applyBorder="1" applyAlignment="1">
      <alignment horizontal="center" vertical="top"/>
    </xf>
    <xf numFmtId="0" fontId="11" fillId="2" borderId="112" xfId="7" applyFont="1" applyFill="1" applyBorder="1" applyAlignment="1">
      <alignment horizontal="center" vertical="top"/>
    </xf>
    <xf numFmtId="0" fontId="11" fillId="2" borderId="113" xfId="7" applyFont="1" applyFill="1" applyBorder="1" applyAlignment="1">
      <alignment horizontal="center" vertical="top"/>
    </xf>
    <xf numFmtId="0" fontId="11" fillId="2" borderId="17" xfId="7" applyFont="1" applyFill="1" applyBorder="1" applyAlignment="1">
      <alignment horizontal="center" vertical="top"/>
    </xf>
    <xf numFmtId="0" fontId="11" fillId="2" borderId="19" xfId="7" applyFont="1" applyFill="1" applyBorder="1" applyAlignment="1">
      <alignment horizontal="center" vertical="top"/>
    </xf>
    <xf numFmtId="0" fontId="9" fillId="2" borderId="23" xfId="7" applyFont="1" applyFill="1" applyBorder="1" applyAlignment="1">
      <alignment horizontal="center" vertical="center"/>
    </xf>
    <xf numFmtId="0" fontId="9" fillId="2" borderId="24" xfId="7" applyFont="1" applyFill="1" applyBorder="1" applyAlignment="1">
      <alignment horizontal="center" vertical="center"/>
    </xf>
    <xf numFmtId="0" fontId="9" fillId="2" borderId="25" xfId="7" applyFont="1" applyFill="1" applyBorder="1" applyAlignment="1">
      <alignment horizontal="center" vertical="center"/>
    </xf>
    <xf numFmtId="0" fontId="29" fillId="0" borderId="100" xfId="7" applyFont="1" applyBorder="1" applyAlignment="1">
      <alignment horizontal="center" vertical="center" wrapText="1"/>
    </xf>
    <xf numFmtId="0" fontId="29" fillId="0" borderId="101" xfId="7" applyFont="1" applyBorder="1" applyAlignment="1">
      <alignment horizontal="center" vertical="center" wrapText="1"/>
    </xf>
    <xf numFmtId="0" fontId="29" fillId="0" borderId="102" xfId="7" applyFont="1" applyBorder="1" applyAlignment="1">
      <alignment horizontal="center" vertical="center" wrapText="1"/>
    </xf>
    <xf numFmtId="0" fontId="29" fillId="0" borderId="100" xfId="7" applyFont="1" applyBorder="1" applyAlignment="1">
      <alignment vertical="center" wrapText="1"/>
    </xf>
    <xf numFmtId="0" fontId="29" fillId="0" borderId="102" xfId="7" applyFont="1" applyBorder="1" applyAlignment="1">
      <alignment vertical="center" wrapText="1"/>
    </xf>
    <xf numFmtId="0" fontId="29" fillId="0" borderId="99" xfId="7" applyFont="1" applyBorder="1" applyAlignment="1">
      <alignment vertical="center" wrapText="1"/>
    </xf>
    <xf numFmtId="0" fontId="5" fillId="0" borderId="1" xfId="7" applyAlignment="1">
      <alignment horizontal="left" wrapText="1"/>
    </xf>
    <xf numFmtId="0" fontId="29" fillId="0" borderId="1" xfId="7" applyFont="1" applyAlignment="1">
      <alignment horizontal="left" vertical="center" wrapText="1"/>
    </xf>
    <xf numFmtId="0" fontId="5" fillId="0" borderId="0" xfId="0" applyFont="1" applyAlignment="1">
      <alignment horizontal="left" wrapText="1"/>
    </xf>
    <xf numFmtId="0" fontId="22" fillId="0" borderId="83" xfId="7" applyFont="1" applyBorder="1" applyAlignment="1">
      <alignment horizontal="center" vertical="center"/>
    </xf>
    <xf numFmtId="0" fontId="23" fillId="0" borderId="23" xfId="7" applyFont="1" applyBorder="1" applyAlignment="1">
      <alignment horizontal="center" vertical="center" wrapText="1"/>
    </xf>
    <xf numFmtId="0" fontId="23" fillId="0" borderId="24" xfId="7" applyFont="1" applyBorder="1" applyAlignment="1">
      <alignment horizontal="center" vertical="center" wrapText="1"/>
    </xf>
    <xf numFmtId="0" fontId="23" fillId="0" borderId="25" xfId="7" applyFont="1" applyBorder="1" applyAlignment="1">
      <alignment horizontal="center" vertical="center" wrapText="1"/>
    </xf>
    <xf numFmtId="0" fontId="12" fillId="5" borderId="27" xfId="7" applyFont="1" applyFill="1" applyBorder="1" applyAlignment="1">
      <alignment horizontal="center" vertical="center"/>
    </xf>
    <xf numFmtId="0" fontId="12" fillId="5" borderId="19" xfId="7" applyFont="1" applyFill="1" applyBorder="1" applyAlignment="1">
      <alignment horizontal="center" vertical="center"/>
    </xf>
    <xf numFmtId="0" fontId="12" fillId="5" borderId="20" xfId="7" applyFont="1" applyFill="1" applyBorder="1" applyAlignment="1">
      <alignment horizontal="center" vertical="center"/>
    </xf>
    <xf numFmtId="0" fontId="9" fillId="2" borderId="118" xfId="7" applyFont="1" applyFill="1" applyBorder="1" applyAlignment="1">
      <alignment horizontal="center" vertical="center"/>
    </xf>
    <xf numFmtId="0" fontId="16" fillId="0" borderId="69" xfId="7" applyFont="1" applyBorder="1" applyAlignment="1">
      <alignment horizontal="center"/>
    </xf>
    <xf numFmtId="0" fontId="16" fillId="0" borderId="70" xfId="7" applyFont="1" applyBorder="1" applyAlignment="1">
      <alignment horizontal="center"/>
    </xf>
    <xf numFmtId="0" fontId="16" fillId="0" borderId="119" xfId="7" applyFont="1" applyBorder="1" applyAlignment="1">
      <alignment horizontal="center"/>
    </xf>
    <xf numFmtId="0" fontId="16" fillId="0" borderId="85" xfId="7" applyFont="1" applyBorder="1" applyAlignment="1">
      <alignment horizontal="center"/>
    </xf>
    <xf numFmtId="0" fontId="16" fillId="0" borderId="128" xfId="7" applyFont="1" applyBorder="1" applyAlignment="1">
      <alignment horizontal="center"/>
    </xf>
    <xf numFmtId="0" fontId="16" fillId="0" borderId="129" xfId="7" applyFont="1" applyBorder="1" applyAlignment="1">
      <alignment horizontal="center"/>
    </xf>
    <xf numFmtId="0" fontId="16" fillId="0" borderId="82" xfId="7" applyFont="1" applyBorder="1" applyAlignment="1">
      <alignment horizontal="center"/>
    </xf>
    <xf numFmtId="0" fontId="16" fillId="0" borderId="59" xfId="7" applyFont="1" applyBorder="1" applyAlignment="1">
      <alignment horizontal="center"/>
    </xf>
    <xf numFmtId="49" fontId="13" fillId="10" borderId="49" xfId="1" quotePrefix="1" applyNumberFormat="1" applyFont="1" applyFill="1" applyBorder="1" applyAlignment="1" applyProtection="1">
      <alignment horizontal="center" vertical="center" wrapText="1" shrinkToFit="1"/>
      <protection locked="0"/>
    </xf>
    <xf numFmtId="49" fontId="13" fillId="10" borderId="48" xfId="1" quotePrefix="1" applyNumberFormat="1" applyFont="1" applyFill="1" applyBorder="1" applyAlignment="1" applyProtection="1">
      <alignment horizontal="center" vertical="center" wrapText="1" shrinkToFit="1"/>
      <protection locked="0"/>
    </xf>
    <xf numFmtId="49" fontId="13" fillId="10" borderId="50" xfId="1" quotePrefix="1" applyNumberFormat="1" applyFont="1" applyFill="1" applyBorder="1" applyAlignment="1" applyProtection="1">
      <alignment horizontal="center" vertical="center" wrapText="1" shrinkToFit="1"/>
      <protection locked="0"/>
    </xf>
    <xf numFmtId="0" fontId="9" fillId="0" borderId="83" xfId="7" applyFont="1" applyBorder="1" applyAlignment="1" applyProtection="1">
      <alignment horizontal="center" vertical="center"/>
      <protection locked="0"/>
    </xf>
    <xf numFmtId="0" fontId="16" fillId="0" borderId="83" xfId="7" applyFont="1" applyBorder="1" applyProtection="1">
      <protection locked="0"/>
    </xf>
    <xf numFmtId="0" fontId="11" fillId="0" borderId="83" xfId="7" applyFont="1" applyBorder="1" applyAlignment="1">
      <alignment horizontal="center" vertical="center"/>
    </xf>
    <xf numFmtId="0" fontId="9" fillId="6" borderId="37" xfId="7" applyFont="1" applyFill="1" applyBorder="1" applyAlignment="1">
      <alignment horizontal="center" vertical="center" textRotation="90" wrapText="1"/>
    </xf>
    <xf numFmtId="0" fontId="10" fillId="7" borderId="38" xfId="7" applyFont="1" applyFill="1" applyBorder="1" applyAlignment="1">
      <alignment horizontal="center" vertical="center" textRotation="90"/>
    </xf>
    <xf numFmtId="0" fontId="9" fillId="2" borderId="37" xfId="7" applyFont="1" applyFill="1" applyBorder="1" applyAlignment="1">
      <alignment horizontal="center" vertical="center" wrapText="1"/>
    </xf>
    <xf numFmtId="0" fontId="10" fillId="0" borderId="24" xfId="7" applyFont="1" applyBorder="1" applyAlignment="1">
      <alignment horizontal="center" vertical="center"/>
    </xf>
    <xf numFmtId="0" fontId="10" fillId="0" borderId="38" xfId="7" applyFont="1" applyBorder="1" applyAlignment="1">
      <alignment horizontal="center" vertical="center"/>
    </xf>
    <xf numFmtId="167" fontId="11" fillId="0" borderId="83" xfId="7" applyNumberFormat="1" applyFont="1" applyBorder="1" applyAlignment="1">
      <alignment horizontal="center" vertical="center"/>
    </xf>
    <xf numFmtId="167" fontId="16" fillId="0" borderId="83" xfId="7" applyNumberFormat="1" applyFont="1" applyBorder="1" applyAlignment="1">
      <alignment horizontal="center"/>
    </xf>
    <xf numFmtId="49" fontId="13" fillId="10" borderId="44" xfId="1" quotePrefix="1" applyNumberFormat="1" applyFont="1" applyFill="1" applyBorder="1" applyAlignment="1" applyProtection="1">
      <alignment horizontal="center" vertical="center" wrapText="1" shrinkToFit="1"/>
      <protection locked="0"/>
    </xf>
    <xf numFmtId="49" fontId="13" fillId="10" borderId="27" xfId="1" quotePrefix="1" applyNumberFormat="1" applyFont="1" applyFill="1" applyBorder="1" applyAlignment="1" applyProtection="1">
      <alignment horizontal="center" vertical="center" wrapText="1" shrinkToFit="1"/>
      <protection locked="0"/>
    </xf>
    <xf numFmtId="49" fontId="13" fillId="10" borderId="46" xfId="1" quotePrefix="1" applyNumberFormat="1" applyFont="1" applyFill="1" applyBorder="1" applyAlignment="1" applyProtection="1">
      <alignment horizontal="center" vertical="center" wrapText="1" shrinkToFit="1"/>
      <protection locked="0"/>
    </xf>
    <xf numFmtId="0" fontId="16" fillId="0" borderId="86" xfId="7" applyFont="1" applyBorder="1" applyAlignment="1">
      <alignment horizontal="center"/>
    </xf>
    <xf numFmtId="0" fontId="16" fillId="0" borderId="94" xfId="7" applyFont="1" applyBorder="1" applyAlignment="1">
      <alignment horizontal="center"/>
    </xf>
    <xf numFmtId="0" fontId="9" fillId="2" borderId="124" xfId="7" applyFont="1" applyFill="1" applyBorder="1" applyAlignment="1">
      <alignment horizontal="center" vertical="center"/>
    </xf>
    <xf numFmtId="0" fontId="9" fillId="2" borderId="131" xfId="7" applyFont="1" applyFill="1" applyBorder="1" applyAlignment="1">
      <alignment horizontal="center" vertical="center"/>
    </xf>
    <xf numFmtId="0" fontId="13" fillId="10" borderId="26" xfId="1" applyFont="1" applyFill="1" applyBorder="1" applyAlignment="1" applyProtection="1">
      <alignment horizontal="center" vertical="center" wrapText="1" shrinkToFit="1"/>
      <protection locked="0"/>
    </xf>
    <xf numFmtId="0" fontId="13" fillId="10" borderId="27" xfId="1" applyFont="1" applyFill="1" applyBorder="1" applyAlignment="1" applyProtection="1">
      <alignment horizontal="center" vertical="center" wrapText="1" shrinkToFit="1"/>
      <protection locked="0"/>
    </xf>
    <xf numFmtId="0" fontId="13" fillId="10" borderId="28" xfId="1" applyFont="1" applyFill="1" applyBorder="1" applyAlignment="1" applyProtection="1">
      <alignment horizontal="center" vertical="center" wrapText="1" shrinkToFit="1"/>
      <protection locked="0"/>
    </xf>
    <xf numFmtId="0" fontId="13" fillId="10" borderId="18" xfId="1" applyFont="1" applyFill="1" applyBorder="1" applyAlignment="1" applyProtection="1">
      <alignment horizontal="center" vertical="center" wrapText="1" shrinkToFit="1"/>
      <protection locked="0"/>
    </xf>
    <xf numFmtId="0" fontId="13" fillId="10" borderId="19" xfId="1" applyFont="1" applyFill="1" applyBorder="1" applyAlignment="1" applyProtection="1">
      <alignment horizontal="center" vertical="center" wrapText="1" shrinkToFit="1"/>
      <protection locked="0"/>
    </xf>
    <xf numFmtId="0" fontId="13" fillId="10" borderId="20" xfId="1" applyFont="1" applyFill="1" applyBorder="1" applyAlignment="1" applyProtection="1">
      <alignment horizontal="center" vertical="center" wrapText="1" shrinkToFit="1"/>
      <protection locked="0"/>
    </xf>
    <xf numFmtId="0" fontId="13" fillId="10" borderId="21" xfId="1" applyFont="1" applyFill="1" applyBorder="1" applyAlignment="1" applyProtection="1">
      <alignment horizontal="center" vertical="center" wrapText="1" shrinkToFit="1"/>
      <protection locked="0"/>
    </xf>
    <xf numFmtId="0" fontId="9" fillId="2" borderId="26" xfId="7" applyFont="1" applyFill="1" applyBorder="1" applyAlignment="1">
      <alignment horizontal="center" vertical="center"/>
    </xf>
    <xf numFmtId="0" fontId="9" fillId="2" borderId="27" xfId="7" applyFont="1" applyFill="1" applyBorder="1" applyAlignment="1">
      <alignment horizontal="center" vertical="center"/>
    </xf>
    <xf numFmtId="0" fontId="16" fillId="0" borderId="125" xfId="7" applyFont="1" applyBorder="1" applyAlignment="1">
      <alignment horizontal="center"/>
    </xf>
    <xf numFmtId="0" fontId="16" fillId="0" borderId="133" xfId="7" applyFont="1" applyBorder="1" applyAlignment="1">
      <alignment horizontal="center"/>
    </xf>
    <xf numFmtId="0" fontId="9" fillId="2" borderId="127" xfId="7" applyFont="1" applyFill="1" applyBorder="1" applyAlignment="1">
      <alignment horizontal="center" vertical="center"/>
    </xf>
    <xf numFmtId="0" fontId="9" fillId="2" borderId="132" xfId="7" applyFont="1" applyFill="1" applyBorder="1" applyAlignment="1">
      <alignment horizontal="center" vertical="center"/>
    </xf>
    <xf numFmtId="0" fontId="9" fillId="2" borderId="74" xfId="7" applyFont="1" applyFill="1" applyBorder="1" applyAlignment="1">
      <alignment horizontal="center" vertical="center"/>
    </xf>
    <xf numFmtId="0" fontId="9" fillId="2" borderId="117" xfId="7" applyFont="1" applyFill="1" applyBorder="1" applyAlignment="1">
      <alignment horizontal="center" vertical="center"/>
    </xf>
    <xf numFmtId="0" fontId="9" fillId="2" borderId="130" xfId="7" applyFont="1" applyFill="1" applyBorder="1" applyAlignment="1">
      <alignment horizontal="center" vertical="center"/>
    </xf>
    <xf numFmtId="0" fontId="9" fillId="2" borderId="107" xfId="7" applyFont="1" applyFill="1" applyBorder="1" applyAlignment="1">
      <alignment horizontal="center" vertical="center"/>
    </xf>
    <xf numFmtId="0" fontId="12" fillId="21" borderId="26" xfId="7" applyFont="1" applyFill="1" applyBorder="1" applyAlignment="1">
      <alignment horizontal="center" vertical="center"/>
    </xf>
    <xf numFmtId="0" fontId="12" fillId="21" borderId="27" xfId="7" applyFont="1" applyFill="1" applyBorder="1" applyAlignment="1">
      <alignment horizontal="center" vertical="center"/>
    </xf>
    <xf numFmtId="0" fontId="12" fillId="21" borderId="28" xfId="7" applyFont="1" applyFill="1" applyBorder="1" applyAlignment="1">
      <alignment horizontal="center" vertical="center"/>
    </xf>
    <xf numFmtId="0" fontId="12" fillId="21" borderId="19" xfId="7" applyFont="1" applyFill="1" applyBorder="1" applyAlignment="1">
      <alignment horizontal="center" vertical="center"/>
    </xf>
    <xf numFmtId="0" fontId="12" fillId="21" borderId="20" xfId="7" applyFont="1" applyFill="1" applyBorder="1" applyAlignment="1">
      <alignment horizontal="center" vertical="center"/>
    </xf>
    <xf numFmtId="0" fontId="12" fillId="21" borderId="21" xfId="7" applyFont="1" applyFill="1" applyBorder="1" applyAlignment="1">
      <alignment horizontal="center" vertical="center"/>
    </xf>
    <xf numFmtId="49" fontId="13" fillId="10" borderId="89" xfId="1" quotePrefix="1" applyNumberFormat="1" applyFont="1" applyFill="1" applyBorder="1" applyAlignment="1" applyProtection="1">
      <alignment horizontal="center" vertical="center" wrapText="1" shrinkToFit="1"/>
      <protection locked="0"/>
    </xf>
    <xf numFmtId="49" fontId="13" fillId="10" borderId="90" xfId="1" quotePrefix="1" applyNumberFormat="1" applyFont="1" applyFill="1" applyBorder="1" applyAlignment="1" applyProtection="1">
      <alignment horizontal="center" vertical="center" wrapText="1" shrinkToFit="1"/>
      <protection locked="0"/>
    </xf>
    <xf numFmtId="49" fontId="13" fillId="10" borderId="91" xfId="1" quotePrefix="1" applyNumberFormat="1" applyFont="1" applyFill="1" applyBorder="1" applyAlignment="1" applyProtection="1">
      <alignment horizontal="center" vertical="center" wrapText="1" shrinkToFit="1"/>
      <protection locked="0"/>
    </xf>
  </cellXfs>
  <cellStyles count="9">
    <cellStyle name="Comma 2" xfId="2" xr:uid="{00000000-0005-0000-0000-000000000000}"/>
    <cellStyle name="Comma 2 2" xfId="4" xr:uid="{B33B8EAB-074B-4011-BBA4-F8A6B631B80F}"/>
    <cellStyle name="Hyperlink" xfId="8" builtinId="8"/>
    <cellStyle name="Normal" xfId="0" builtinId="0"/>
    <cellStyle name="Normal 2" xfId="1" xr:uid="{00000000-0005-0000-0000-000002000000}"/>
    <cellStyle name="Normal 2 2" xfId="6" xr:uid="{91988FE5-2A90-47ED-9DF5-13F4E351F9DD}"/>
    <cellStyle name="Normal 3" xfId="3" xr:uid="{08C7DC88-1469-4544-893F-E070795A1288}"/>
    <cellStyle name="Normal 4" xfId="7" xr:uid="{FE77A2C7-7748-4E11-BFCD-9627C9C96D1B}"/>
    <cellStyle name="Normal 46" xfId="5" xr:uid="{A9C9A246-9C1B-4435-8F33-C1FBC32D5DC8}"/>
  </cellStyles>
  <dxfs count="53">
    <dxf>
      <fill>
        <patternFill>
          <bgColor theme="1" tint="4.9989318521683403E-2"/>
        </patternFill>
      </fill>
    </dxf>
    <dxf>
      <fill>
        <patternFill patternType="solid">
          <fgColor rgb="FF00FF00"/>
          <bgColor rgb="FF00FF00"/>
        </patternFill>
      </fill>
    </dxf>
    <dxf>
      <fill>
        <patternFill patternType="solid">
          <fgColor rgb="FF00FF00"/>
          <bgColor rgb="FF00FF00"/>
        </patternFill>
      </fill>
    </dxf>
    <dxf>
      <fill>
        <patternFill>
          <bgColor rgb="FFFFFFCC"/>
        </patternFill>
      </fill>
    </dxf>
    <dxf>
      <fill>
        <patternFill>
          <bgColor rgb="FFFFFFCC"/>
        </patternFill>
      </fill>
    </dxf>
    <dxf>
      <fill>
        <patternFill patternType="solid">
          <fgColor rgb="FF000000"/>
          <bgColor rgb="FF000000"/>
        </patternFill>
      </fill>
    </dxf>
    <dxf>
      <font>
        <b val="0"/>
        <condense val="0"/>
        <extend val="0"/>
        <sz val="11"/>
        <color indexed="0"/>
      </font>
      <fill>
        <patternFill patternType="solid">
          <fgColor indexed="58"/>
          <bgColor indexed="8"/>
        </patternFill>
      </fill>
    </dxf>
    <dxf>
      <fill>
        <patternFill patternType="solid">
          <fgColor rgb="FFFFCC00"/>
          <bgColor rgb="FFFFCC00"/>
        </patternFill>
      </fill>
    </dxf>
    <dxf>
      <fill>
        <patternFill patternType="solid">
          <fgColor rgb="FFFFCC00"/>
          <bgColor rgb="FFFFCC00"/>
        </patternFill>
      </fill>
    </dxf>
    <dxf>
      <fill>
        <patternFill patternType="solid">
          <fgColor rgb="FF00FF00"/>
          <bgColor rgb="FF00FF00"/>
        </patternFill>
      </fill>
    </dxf>
    <dxf>
      <fill>
        <patternFill>
          <bgColor rgb="FFFFFFCC"/>
        </patternFill>
      </fill>
    </dxf>
    <dxf>
      <font>
        <b val="0"/>
        <condense val="0"/>
        <extend val="0"/>
        <sz val="11"/>
        <color indexed="8"/>
      </font>
      <fill>
        <patternFill patternType="solid">
          <fgColor indexed="35"/>
          <bgColor indexed="15"/>
        </patternFill>
      </fill>
    </dxf>
    <dxf>
      <fill>
        <patternFill>
          <bgColor rgb="FFFFFFCC"/>
        </patternFill>
      </fill>
    </dxf>
    <dxf>
      <fill>
        <patternFill patternType="solid">
          <fgColor rgb="FFFFCC00"/>
          <bgColor rgb="FFFFCC00"/>
        </patternFill>
      </fill>
    </dxf>
    <dxf>
      <fill>
        <patternFill patternType="solid">
          <fgColor rgb="FF00FF00"/>
          <bgColor rgb="FF00FF00"/>
        </patternFill>
      </fill>
    </dxf>
    <dxf>
      <fill>
        <patternFill patternType="solid">
          <fgColor rgb="FF00FF00"/>
          <bgColor rgb="FF00FF00"/>
        </patternFill>
      </fill>
    </dxf>
    <dxf>
      <fill>
        <patternFill>
          <bgColor rgb="FFFFFFCC"/>
        </patternFill>
      </fill>
    </dxf>
    <dxf>
      <fill>
        <patternFill>
          <bgColor rgb="FFFFFFCC"/>
        </patternFill>
      </fill>
    </dxf>
    <dxf>
      <fill>
        <patternFill patternType="solid">
          <fgColor rgb="FFFFCC00"/>
          <bgColor rgb="FFFFCC00"/>
        </patternFill>
      </fill>
    </dxf>
    <dxf>
      <fill>
        <patternFill patternType="solid">
          <fgColor rgb="FFFFCC00"/>
          <bgColor rgb="FFFFCC00"/>
        </patternFill>
      </fill>
    </dxf>
    <dxf>
      <fill>
        <patternFill patternType="solid">
          <fgColor rgb="FF00FF00"/>
          <bgColor rgb="FF00FF00"/>
        </patternFill>
      </fill>
    </dxf>
    <dxf>
      <fill>
        <patternFill patternType="solid">
          <fgColor rgb="FFFFCC00"/>
          <bgColor rgb="FFFFCC00"/>
        </patternFill>
      </fill>
    </dxf>
    <dxf>
      <fill>
        <patternFill>
          <bgColor rgb="FFFFFFCC"/>
        </patternFill>
      </fill>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rgb="FF000000"/>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0" formatCode="General"/>
    </dxf>
    <dxf>
      <font>
        <b val="0"/>
        <i val="0"/>
        <strike val="0"/>
        <condense val="0"/>
        <extend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rgb="FF000000"/>
        <name val="Gadugi"/>
        <family val="2"/>
        <scheme val="none"/>
      </font>
    </dxf>
    <dxf>
      <font>
        <b val="0"/>
        <i val="0"/>
        <strike val="0"/>
        <condense val="0"/>
        <extend val="0"/>
        <outline val="0"/>
        <shadow val="0"/>
        <u val="none"/>
        <vertAlign val="baseline"/>
        <sz val="11"/>
        <color theme="1"/>
        <name val="Calibri"/>
        <family val="2"/>
        <scheme val="none"/>
      </font>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numFmt numFmtId="3" formatCode="#,##0"/>
    </dxf>
    <dxf>
      <font>
        <strike val="0"/>
        <outline val="0"/>
        <shadow val="0"/>
        <u val="none"/>
        <vertAlign val="baseline"/>
        <sz val="11"/>
        <color theme="1"/>
        <name val="Gadugi"/>
        <family val="2"/>
        <scheme val="none"/>
      </font>
      <numFmt numFmtId="0" formatCode="General"/>
    </dxf>
    <dxf>
      <font>
        <strike val="0"/>
        <outline val="0"/>
        <shadow val="0"/>
        <u val="none"/>
        <vertAlign val="baseline"/>
        <sz val="11"/>
        <color theme="1"/>
        <name val="Gadugi"/>
        <family val="2"/>
        <scheme val="none"/>
      </font>
    </dxf>
    <dxf>
      <font>
        <b val="0"/>
        <i val="0"/>
        <strike val="0"/>
        <condense val="0"/>
        <extend val="0"/>
        <outline val="0"/>
        <shadow val="0"/>
        <u val="none"/>
        <vertAlign val="baseline"/>
        <sz val="11"/>
        <color theme="1"/>
        <name val="Calibri"/>
        <family val="2"/>
        <scheme val="none"/>
      </font>
    </dxf>
  </dxfs>
  <tableStyles count="0" defaultTableStyle="TableStyleMedium2" defaultPivotStyle="PivotStyleLight16"/>
  <colors>
    <mruColors>
      <color rgb="FF00CCFF"/>
      <color rgb="FF3366FF"/>
      <color rgb="FF33CCFF"/>
      <color rgb="FFF8A15A"/>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23380</xdr:colOff>
      <xdr:row>0</xdr:row>
      <xdr:rowOff>209550</xdr:rowOff>
    </xdr:from>
    <xdr:ext cx="2716530" cy="885825"/>
    <xdr:pic>
      <xdr:nvPicPr>
        <xdr:cNvPr id="9" name="image1.jpg">
          <a:extLst>
            <a:ext uri="{FF2B5EF4-FFF2-40B4-BE49-F238E27FC236}">
              <a16:creationId xmlns:a16="http://schemas.microsoft.com/office/drawing/2014/main" id="{9C6D3E73-0041-4DAA-87D7-B5D3C05E2C05}"/>
            </a:ext>
          </a:extLst>
        </xdr:cNvPr>
        <xdr:cNvPicPr preferRelativeResize="0"/>
      </xdr:nvPicPr>
      <xdr:blipFill>
        <a:blip xmlns:r="http://schemas.openxmlformats.org/officeDocument/2006/relationships" r:embed="rId1" cstate="print"/>
        <a:stretch>
          <a:fillRect/>
        </a:stretch>
      </xdr:blipFill>
      <xdr:spPr>
        <a:xfrm>
          <a:off x="340880" y="209550"/>
          <a:ext cx="2716530" cy="8858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185593</xdr:colOff>
      <xdr:row>0</xdr:row>
      <xdr:rowOff>86879</xdr:rowOff>
    </xdr:from>
    <xdr:ext cx="3333750" cy="962025"/>
    <xdr:pic>
      <xdr:nvPicPr>
        <xdr:cNvPr id="2" name="image1.jpg">
          <a:extLst>
            <a:ext uri="{FF2B5EF4-FFF2-40B4-BE49-F238E27FC236}">
              <a16:creationId xmlns:a16="http://schemas.microsoft.com/office/drawing/2014/main" id="{995A98C9-1252-4F80-B82D-619C75D9C37F}"/>
            </a:ext>
          </a:extLst>
        </xdr:cNvPr>
        <xdr:cNvPicPr preferRelativeResize="0"/>
      </xdr:nvPicPr>
      <xdr:blipFill>
        <a:blip xmlns:r="http://schemas.openxmlformats.org/officeDocument/2006/relationships" r:embed="rId1" cstate="print"/>
        <a:stretch>
          <a:fillRect/>
        </a:stretch>
      </xdr:blipFill>
      <xdr:spPr>
        <a:xfrm>
          <a:off x="1155411" y="86879"/>
          <a:ext cx="3333750" cy="962025"/>
        </a:xfrm>
        <a:prstGeom prst="rect">
          <a:avLst/>
        </a:prstGeom>
        <a:noFill/>
      </xdr:spPr>
    </xdr:pic>
    <xdr:clientData fLocksWithSheet="0"/>
  </xdr:one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4" xr16:uid="{820CC787-A5C6-43EF-A3D0-8D4337300DC8}" autoFormatId="16" applyNumberFormats="0" applyBorderFormats="0" applyFontFormats="0" applyPatternFormats="0" applyAlignmentFormats="0" applyWidthHeightFormats="0">
  <queryTableRefresh nextId="9">
    <queryTableFields count="6">
      <queryTableField id="1" name="CardNo" tableColumnId="1"/>
      <queryTableField id="2" name="Velocity Indicator" tableColumnId="2"/>
      <queryTableField id="6" name="Product Category" tableColumnId="6"/>
      <queryTableField id="5" name="Count Limit" tableColumnId="5"/>
      <queryTableField id="3" name="Litre Limit" tableColumnId="3"/>
      <queryTableField id="4" name="Amount Limit" tableColumnId="4"/>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3" xr16:uid="{0DBC4290-3E3B-410E-B41C-02A61DC23BD8}" autoFormatId="16" applyNumberFormats="0" applyBorderFormats="0" applyFontFormats="0" applyPatternFormats="0" applyAlignmentFormats="0" applyWidthHeightFormats="0">
  <queryTableRefresh nextId="7">
    <queryTableFields count="6">
      <queryTableField id="1" name="AccountNo" tableColumnId="1"/>
      <queryTableField id="2" name="Velocity Indicator" tableColumnId="2"/>
      <queryTableField id="3" name="Product Category" tableColumnId="3"/>
      <queryTableField id="4" name="Count Limit" tableColumnId="4"/>
      <queryTableField id="5" name="Litre Limit" tableColumnId="5"/>
      <queryTableField id="6" name="Amount Limit"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003D9-6322-49BF-A816-DFF6651CC4E5}" name="TransactionLimit_Card_All" displayName="TransactionLimit_Card_All" ref="A1:F7" tableType="queryTable" totalsRowShown="0">
  <autoFilter ref="A1:F7" xr:uid="{455003D9-6322-49BF-A816-DFF6651CC4E5}"/>
  <tableColumns count="6">
    <tableColumn id="1" xr3:uid="{ED840F59-5F3D-49C7-AB0D-AE9DE79EF7DA}" uniqueName="1" name="CardNo" queryTableFieldId="1"/>
    <tableColumn id="2" xr3:uid="{5A5A8B86-1149-43F1-A663-574AD93D2CCC}" uniqueName="2" name="Velocity Indicator" queryTableFieldId="2"/>
    <tableColumn id="6" xr3:uid="{D6683224-D9AA-40B9-85E4-A33E558D78CE}" uniqueName="6" name="Product Category" queryTableFieldId="6"/>
    <tableColumn id="5" xr3:uid="{4C829482-54AE-4200-85E5-63978E94DDA5}" uniqueName="5" name="Count Limit" queryTableFieldId="5"/>
    <tableColumn id="3" xr3:uid="{6BDD6361-E3B4-490E-8B0C-953B47E62BE9}" uniqueName="3" name="Litre Limit" queryTableFieldId="3"/>
    <tableColumn id="4" xr3:uid="{9305FE33-3CB9-46FF-BE82-7EEB81BDA884}" uniqueName="4" name="Amount Limit" queryTableFieldId="4"/>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94CEB23-1326-4B29-9AD5-8745FBCAC2F8}" name="CRFHelper_Account" displayName="CRFHelper_Account" ref="A1:F1305" totalsRowShown="0" headerRowDxfId="52" dataDxfId="51">
  <autoFilter ref="A1:F1305" xr:uid="{994CEB23-1326-4B29-9AD5-8745FBCAC2F8}"/>
  <tableColumns count="6">
    <tableColumn id="1" xr3:uid="{32CE0968-6A8F-47CC-BB0F-699DAC005AD1}" name="CardNo" dataDxfId="50">
      <calculatedColumnFormula>IF('MAIN CRF (Account)'!B17="","",'MAIN CRF (Account)'!B17)</calculatedColumnFormula>
    </tableColumn>
    <tableColumn id="2" xr3:uid="{C1C955F2-09A3-439C-A937-F2FA3DBE8013}" name="MonthlyLimit" dataDxfId="49">
      <calculatedColumnFormula>IF('MAIN CRF (Account)'!E17="","",'MAIN CRF (Account)'!E17)</calculatedColumnFormula>
    </tableColumn>
    <tableColumn id="3" xr3:uid="{7D30CD5F-0389-497B-821B-FECFED4EBD77}" name="Type" dataDxfId="48">
      <calculatedColumnFormula>IF('MAIN CRF (Account)'!F17="","",'MAIN CRF (Account)'!F17)</calculatedColumnFormula>
    </tableColumn>
    <tableColumn id="4" xr3:uid="{2CFC0DC9-1F2A-4366-B585-DFCDF5E7CD00}" name="DailyLimit" dataDxfId="47">
      <calculatedColumnFormula>IF('MAIN CRF (Account)'!G17="","",'MAIN CRF (Account)'!G17)</calculatedColumnFormula>
    </tableColumn>
    <tableColumn id="5" xr3:uid="{13D9B276-4C91-4DB6-B5A0-F58FB341C4C5}" name="DailyFreq" dataDxfId="46">
      <calculatedColumnFormula>IF('MAIN CRF (Account)'!I17="","",'MAIN CRF (Account)'!I17)</calculatedColumnFormula>
    </tableColumn>
    <tableColumn id="6" xr3:uid="{8A5D833B-6721-42F9-BAB1-E35F9D788428}" name="MonthlyFreq" dataDxfId="45">
      <calculatedColumnFormula>IF('MAIN CRF (Account)'!J17="","",'MAIN CRF (Account)'!J17)</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03832E1-81D1-4D47-9C0E-D299BD81B4AE}" name="CRFHelper_Card" displayName="CRFHelper_Card" ref="A1:T1305" totalsRowShown="0" headerRowDxfId="44" dataDxfId="43">
  <autoFilter ref="A1:T1305" xr:uid="{994CEB23-1326-4B29-9AD5-8745FBCAC2F8}"/>
  <tableColumns count="20">
    <tableColumn id="1" xr3:uid="{0BCF425A-C76C-4BAF-A39C-D2FD4C63CAD9}" name="CardNo" dataDxfId="42">
      <calculatedColumnFormula>IF('MAIN CRF (Card)'!B17="","",'MAIN CRF (Card)'!B17)</calculatedColumnFormula>
    </tableColumn>
    <tableColumn id="2" xr3:uid="{6B544109-F64C-49D4-863A-EA592B2F95C6}" name="FuelMonthlyLimit" dataDxfId="41">
      <calculatedColumnFormula>IF('MAIN CRF (Card)'!M17="","",'MAIN CRF (Card)'!M17)</calculatedColumnFormula>
    </tableColumn>
    <tableColumn id="3" xr3:uid="{2D6767CE-57C9-4AF8-8B03-A69C15ACC477}" name="Type" dataDxfId="40">
      <calculatedColumnFormula>IF('MAIN CRF (Card)'!N17="","",'MAIN CRF (Card)'!N17)</calculatedColumnFormula>
    </tableColumn>
    <tableColumn id="4" xr3:uid="{6D20F217-8155-4B1F-B793-B2DCC58EDAA7}" name="FuelDailyLimit" dataDxfId="39">
      <calculatedColumnFormula>IF('MAIN CRF (Card)'!P17="","",'MAIN CRF (Card)'!P17)</calculatedColumnFormula>
    </tableColumn>
    <tableColumn id="5" xr3:uid="{8C7DFDD0-333D-4654-995E-B82887707A05}" name="FuelDailyFreq" dataDxfId="38">
      <calculatedColumnFormula>IF('MAIN CRF (Card)'!R17="","",'MAIN CRF (Card)'!R17)</calculatedColumnFormula>
    </tableColumn>
    <tableColumn id="6" xr3:uid="{B9947F0F-F26F-4BCF-AC31-3B6A2456EEFE}" name="FuelMonthlyFreq" dataDxfId="37">
      <calculatedColumnFormula>IF('MAIN CRF (Card)'!T17="","",'MAIN CRF (Card)'!T17)</calculatedColumnFormula>
    </tableColumn>
    <tableColumn id="13" xr3:uid="{C778C3A1-7908-4DB5-9E74-9D0AA6440695}" name="LubesMonthlyLimit" dataDxfId="36">
      <calculatedColumnFormula>IF('MAIN CRF (Card)'!Z17="","",'MAIN CRF (Card)'!Z17)</calculatedColumnFormula>
    </tableColumn>
    <tableColumn id="7" xr3:uid="{B1D90515-28AC-4BE3-BFB5-A43DD31AE927}" name="LubesDailyLimit" dataDxfId="35">
      <calculatedColumnFormula>IF('MAIN CRF (Card)'!AB17="","",'MAIN CRF (Card)'!AB17)</calculatedColumnFormula>
    </tableColumn>
    <tableColumn id="8" xr3:uid="{80AA9789-301D-4171-BE80-98B831828BCE}" name="LubesDailyFreq" dataDxfId="34">
      <calculatedColumnFormula>IF('MAIN CRF (Card)'!AD17="","",'MAIN CRF (Card)'!AD17)</calculatedColumnFormula>
    </tableColumn>
    <tableColumn id="9" xr3:uid="{A7B9C159-1667-47E3-B4A6-F3C458FEAB93}" name="LubesMonthlyFreq" dataDxfId="33">
      <calculatedColumnFormula>IF('MAIN CRF (Card)'!AF17="","",'MAIN CRF (Card)'!AF17)</calculatedColumnFormula>
    </tableColumn>
    <tableColumn id="10" xr3:uid="{6CF93882-1C4B-4C7A-B8BA-9DF9134F65FC}" name="ServicesMonthlyLimit" dataDxfId="32">
      <calculatedColumnFormula>IF('MAIN CRF (Card)'!AJ17="","",'MAIN CRF (Card)'!AJ17)</calculatedColumnFormula>
    </tableColumn>
    <tableColumn id="11" xr3:uid="{328D237B-639F-4ECD-8A35-E2444ABFA221}" name="ServicesDailyLimit" dataDxfId="31">
      <calculatedColumnFormula>IF('MAIN CRF (Card)'!AL17="","",'MAIN CRF (Card)'!AL17)</calculatedColumnFormula>
    </tableColumn>
    <tableColumn id="14" xr3:uid="{C9E41A01-60FA-4871-A0FE-DC94C8F1704A}" name="ServicesMonthlyFreq" dataDxfId="30">
      <calculatedColumnFormula>IF('MAIN CRF (Card)'!AN17="","",'MAIN CRF (Card)'!AN17)</calculatedColumnFormula>
    </tableColumn>
    <tableColumn id="15" xr3:uid="{94793FF0-BCA2-42B8-AA44-E6751BE6542B}" name="ServicesDailyFreq" dataDxfId="29">
      <calculatedColumnFormula>IF('MAIN CRF (Card)'!AP17="","",'MAIN CRF (Card)'!AP17)</calculatedColumnFormula>
    </tableColumn>
    <tableColumn id="16" xr3:uid="{2F1709E0-631B-419F-8A73-895D168EF567}" name="OtherMonthlyLimit" dataDxfId="28">
      <calculatedColumnFormula>IF('MAIN CRF (Card)'!#REF!="","",'MAIN CRF (Card)'!#REF!)</calculatedColumnFormula>
    </tableColumn>
    <tableColumn id="17" xr3:uid="{C8284EDF-C31A-48B7-85B9-CEB26E3CB261}" name="OtherDailyLimit" dataDxfId="27">
      <calculatedColumnFormula>IF('MAIN CRF (Card)'!#REF!="","",'MAIN CRF (Card)'!#REF!)</calculatedColumnFormula>
    </tableColumn>
    <tableColumn id="18" xr3:uid="{2ABBE13A-124C-4F67-8765-24E58F4C03EA}" name="OtherDailyFreq" dataDxfId="26">
      <calculatedColumnFormula>IF('MAIN CRF (Card)'!#REF!="","",'MAIN CRF (Card)'!#REF!)</calculatedColumnFormula>
    </tableColumn>
    <tableColumn id="19" xr3:uid="{0CC73921-5D47-449F-AC9F-A78510D3AEC5}" name="OtherMonthlyFreq" dataDxfId="25">
      <calculatedColumnFormula>IF('MAIN CRF (Card)'!#REF!="","",'MAIN CRF (Card)'!#REF!)</calculatedColumnFormula>
    </tableColumn>
    <tableColumn id="20" xr3:uid="{DA608553-97A0-43D2-BA8C-D89F4C7EDBB6}" name="LPG" dataDxfId="24">
      <calculatedColumnFormula>IF('MAIN CRF (Card)'!#REF!="","",'MAIN CRF (Card)'!#REF!)</calculatedColumnFormula>
    </tableColumn>
    <tableColumn id="21" xr3:uid="{1A6C0EE8-E437-45EF-BEFB-B739C22BF9EE}" name="Kerosene" dataDxfId="23">
      <calculatedColumnFormula>IF('MAIN CRF (Card)'!#REF!="","",'MAIN CRF (Card)'!#REF!)</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3C621F-6772-4820-A48F-36F6D71083F3}" name="TransactionLimit_Account_All" displayName="TransactionLimit_Account_All" ref="A1:F3" tableType="queryTable" totalsRowShown="0">
  <autoFilter ref="A1:F3" xr:uid="{2D3C621F-6772-4820-A48F-36F6D71083F3}"/>
  <tableColumns count="6">
    <tableColumn id="1" xr3:uid="{670DA79D-A798-4420-A36D-0795F9FEE288}" uniqueName="1" name="AccountNo" queryTableFieldId="1"/>
    <tableColumn id="2" xr3:uid="{E2B6E311-0270-4E22-BC71-5A839A1B215E}" uniqueName="2" name="Velocity Indicator" queryTableFieldId="2"/>
    <tableColumn id="3" xr3:uid="{8EA2A399-0219-47E3-B56F-A68042E42FF9}" uniqueName="3" name="Product Category" queryTableFieldId="3"/>
    <tableColumn id="4" xr3:uid="{30EA2D36-5577-4381-9A26-3F8408BE6227}" uniqueName="4" name="Count Limit" queryTableFieldId="4"/>
    <tableColumn id="5" xr3:uid="{E7C451F4-A7D6-42DE-8D1F-F85E3B7C7F0D}" uniqueName="5" name="Litre Limit" queryTableFieldId="5"/>
    <tableColumn id="6" xr3:uid="{145A0FAA-7CFB-4CF4-8B4D-B02E1CA6E940}" uniqueName="6" name="Amount Limit" queryTableFieldId="6"/>
  </tableColumns>
  <tableStyleInfo name="TableStyleMedium7"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hyperlink" Target="https://petronph365.sharepoint.com/:w:/r/sites/PFCSystemUpgrade/Shared%20Documents/02.%20Design%20-%20Business%20Requirements%20Definition%20(BRD)/99.%20Bulk%20Update%20Enhancements%20(TL,%20LA%20%26%20DTC)/03.%20Bulk%20Update%20Guide/Bulk%20Updates%20-%20Velocity%20Limit%20Instructions.docx?d=w0c4be6cd283d4698b701aeb830acd75c&amp;csf=1&amp;web=1&amp;e=MefxII"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689EB-B53F-45DF-AF69-313DFE1FDF51}">
  <dimension ref="B2:G36"/>
  <sheetViews>
    <sheetView topLeftCell="A3" workbookViewId="0">
      <selection activeCell="G17" sqref="G17"/>
    </sheetView>
  </sheetViews>
  <sheetFormatPr defaultColWidth="8.6328125" defaultRowHeight="14.5" x14ac:dyDescent="0.35"/>
  <cols>
    <col min="1" max="1" width="8.6328125" style="96"/>
    <col min="2" max="2" width="23.36328125" style="96" customWidth="1"/>
    <col min="3" max="3" width="20.08984375" style="96" customWidth="1"/>
    <col min="4" max="4" width="63.08984375" style="96" customWidth="1"/>
    <col min="5" max="16384" width="8.6328125" style="96"/>
  </cols>
  <sheetData>
    <row r="2" spans="2:7" ht="17.5" x14ac:dyDescent="0.35">
      <c r="B2" s="95" t="s">
        <v>0</v>
      </c>
    </row>
    <row r="3" spans="2:7" x14ac:dyDescent="0.35">
      <c r="B3" s="320" t="s">
        <v>1</v>
      </c>
      <c r="C3" s="320"/>
      <c r="D3" s="320"/>
      <c r="E3" s="97"/>
      <c r="F3" s="97"/>
      <c r="G3" s="97"/>
    </row>
    <row r="5" spans="2:7" ht="16.5" x14ac:dyDescent="0.35">
      <c r="B5" s="98" t="s">
        <v>2</v>
      </c>
      <c r="C5" s="98" t="s">
        <v>3</v>
      </c>
      <c r="D5" s="98" t="s">
        <v>4</v>
      </c>
    </row>
    <row r="6" spans="2:7" ht="33" x14ac:dyDescent="0.35">
      <c r="B6" s="99" t="s">
        <v>5</v>
      </c>
      <c r="C6" s="99" t="s">
        <v>6</v>
      </c>
      <c r="D6" s="99" t="s">
        <v>7</v>
      </c>
    </row>
    <row r="7" spans="2:7" ht="49.5" x14ac:dyDescent="0.35">
      <c r="B7" s="99" t="s">
        <v>5</v>
      </c>
      <c r="C7" s="99" t="s">
        <v>8</v>
      </c>
      <c r="D7" s="99" t="s">
        <v>9</v>
      </c>
    </row>
    <row r="8" spans="2:7" ht="49.5" x14ac:dyDescent="0.35">
      <c r="B8" s="99" t="s">
        <v>10</v>
      </c>
      <c r="C8" s="99" t="s">
        <v>11</v>
      </c>
      <c r="D8" s="99" t="s">
        <v>12</v>
      </c>
    </row>
    <row r="9" spans="2:7" ht="49.5" x14ac:dyDescent="0.35">
      <c r="B9" s="99" t="s">
        <v>10</v>
      </c>
      <c r="C9" s="99" t="s">
        <v>13</v>
      </c>
      <c r="D9" s="99" t="s">
        <v>14</v>
      </c>
    </row>
    <row r="10" spans="2:7" ht="49.5" x14ac:dyDescent="0.35">
      <c r="B10" s="99" t="s">
        <v>10</v>
      </c>
      <c r="C10" s="99" t="s">
        <v>15</v>
      </c>
      <c r="D10" s="99" t="s">
        <v>16</v>
      </c>
    </row>
    <row r="11" spans="2:7" ht="33" x14ac:dyDescent="0.35">
      <c r="B11" s="99" t="s">
        <v>17</v>
      </c>
      <c r="C11" s="99" t="s">
        <v>18</v>
      </c>
      <c r="D11" s="99" t="s">
        <v>19</v>
      </c>
    </row>
    <row r="12" spans="2:7" ht="33" x14ac:dyDescent="0.35">
      <c r="B12" s="99" t="s">
        <v>17</v>
      </c>
      <c r="C12" s="99" t="s">
        <v>20</v>
      </c>
      <c r="D12" s="99" t="s">
        <v>21</v>
      </c>
    </row>
    <row r="13" spans="2:7" ht="16.5" x14ac:dyDescent="0.35">
      <c r="B13" s="99" t="s">
        <v>17</v>
      </c>
      <c r="C13" s="99" t="s">
        <v>22</v>
      </c>
      <c r="D13" s="99" t="s">
        <v>23</v>
      </c>
    </row>
    <row r="14" spans="2:7" ht="33" x14ac:dyDescent="0.35">
      <c r="B14" s="99" t="s">
        <v>24</v>
      </c>
      <c r="C14" s="99" t="s">
        <v>25</v>
      </c>
      <c r="D14" s="99" t="s">
        <v>26</v>
      </c>
    </row>
    <row r="15" spans="2:7" ht="49.5" x14ac:dyDescent="0.35">
      <c r="B15" s="99" t="s">
        <v>27</v>
      </c>
      <c r="C15" s="99" t="s">
        <v>28</v>
      </c>
      <c r="D15" s="99" t="s">
        <v>29</v>
      </c>
    </row>
    <row r="16" spans="2:7" ht="33" x14ac:dyDescent="0.35">
      <c r="B16" s="99" t="s">
        <v>30</v>
      </c>
      <c r="C16" s="99" t="s">
        <v>31</v>
      </c>
      <c r="D16" s="100" t="s">
        <v>32</v>
      </c>
    </row>
    <row r="17" spans="2:4" ht="16.5" x14ac:dyDescent="0.35">
      <c r="B17" s="99" t="s">
        <v>30</v>
      </c>
      <c r="C17" s="99" t="s">
        <v>33</v>
      </c>
      <c r="D17" s="99" t="s">
        <v>34</v>
      </c>
    </row>
    <row r="18" spans="2:4" ht="33" x14ac:dyDescent="0.35">
      <c r="B18" s="99" t="s">
        <v>35</v>
      </c>
      <c r="C18" s="99" t="s">
        <v>36</v>
      </c>
      <c r="D18" s="99" t="s">
        <v>37</v>
      </c>
    </row>
    <row r="19" spans="2:4" ht="33" x14ac:dyDescent="0.35">
      <c r="B19" s="99" t="s">
        <v>35</v>
      </c>
      <c r="C19" s="99" t="s">
        <v>38</v>
      </c>
      <c r="D19" s="99" t="s">
        <v>39</v>
      </c>
    </row>
    <row r="20" spans="2:4" ht="33" x14ac:dyDescent="0.35">
      <c r="B20" s="99" t="s">
        <v>40</v>
      </c>
      <c r="C20" s="99" t="s">
        <v>41</v>
      </c>
      <c r="D20" s="99" t="s">
        <v>42</v>
      </c>
    </row>
    <row r="21" spans="2:4" ht="33" x14ac:dyDescent="0.35">
      <c r="B21" s="99" t="s">
        <v>40</v>
      </c>
      <c r="C21" s="99" t="s">
        <v>43</v>
      </c>
      <c r="D21" s="99" t="s">
        <v>44</v>
      </c>
    </row>
    <row r="23" spans="2:4" ht="17.5" x14ac:dyDescent="0.35">
      <c r="B23" s="95" t="s">
        <v>0</v>
      </c>
    </row>
    <row r="24" spans="2:4" ht="16.5" x14ac:dyDescent="0.35">
      <c r="B24" s="321" t="s">
        <v>45</v>
      </c>
      <c r="C24" s="321"/>
      <c r="D24" s="321"/>
    </row>
    <row r="26" spans="2:4" ht="33" x14ac:dyDescent="0.35">
      <c r="B26" s="98" t="s">
        <v>46</v>
      </c>
      <c r="C26" s="98" t="s">
        <v>47</v>
      </c>
      <c r="D26" s="98" t="s">
        <v>48</v>
      </c>
    </row>
    <row r="27" spans="2:4" ht="16.5" x14ac:dyDescent="0.35">
      <c r="B27" s="319" t="s">
        <v>49</v>
      </c>
      <c r="C27" s="319" t="s">
        <v>50</v>
      </c>
      <c r="D27" s="99" t="s">
        <v>51</v>
      </c>
    </row>
    <row r="28" spans="2:4" ht="16.5" x14ac:dyDescent="0.35">
      <c r="B28" s="319"/>
      <c r="C28" s="319"/>
      <c r="D28" s="99" t="s">
        <v>52</v>
      </c>
    </row>
    <row r="29" spans="2:4" ht="16.5" x14ac:dyDescent="0.35">
      <c r="B29" s="314" t="s">
        <v>53</v>
      </c>
      <c r="C29" s="319" t="s">
        <v>54</v>
      </c>
      <c r="D29" s="99" t="s">
        <v>55</v>
      </c>
    </row>
    <row r="30" spans="2:4" ht="16.5" x14ac:dyDescent="0.35">
      <c r="B30" s="315"/>
      <c r="C30" s="319"/>
      <c r="D30" s="99" t="s">
        <v>56</v>
      </c>
    </row>
    <row r="31" spans="2:4" ht="16.5" x14ac:dyDescent="0.35">
      <c r="B31" s="315"/>
      <c r="C31" s="319" t="s">
        <v>57</v>
      </c>
      <c r="D31" s="99" t="s">
        <v>58</v>
      </c>
    </row>
    <row r="32" spans="2:4" ht="16.5" x14ac:dyDescent="0.35">
      <c r="B32" s="316"/>
      <c r="C32" s="319"/>
      <c r="D32" s="99" t="s">
        <v>59</v>
      </c>
    </row>
    <row r="33" spans="2:4" ht="16.5" customHeight="1" x14ac:dyDescent="0.35">
      <c r="B33" s="314" t="s">
        <v>60</v>
      </c>
      <c r="C33" s="317" t="s">
        <v>61</v>
      </c>
      <c r="D33" s="99" t="s">
        <v>62</v>
      </c>
    </row>
    <row r="34" spans="2:4" ht="16.5" x14ac:dyDescent="0.35">
      <c r="B34" s="315"/>
      <c r="C34" s="318"/>
      <c r="D34" s="99" t="s">
        <v>63</v>
      </c>
    </row>
    <row r="35" spans="2:4" ht="16.5" x14ac:dyDescent="0.35">
      <c r="B35" s="315"/>
      <c r="C35" s="319" t="s">
        <v>64</v>
      </c>
      <c r="D35" s="99" t="s">
        <v>65</v>
      </c>
    </row>
    <row r="36" spans="2:4" ht="16.5" x14ac:dyDescent="0.35">
      <c r="B36" s="316"/>
      <c r="C36" s="319"/>
      <c r="D36" s="99" t="s">
        <v>66</v>
      </c>
    </row>
  </sheetData>
  <mergeCells count="10">
    <mergeCell ref="B33:B36"/>
    <mergeCell ref="C33:C34"/>
    <mergeCell ref="C35:C36"/>
    <mergeCell ref="B3:D3"/>
    <mergeCell ref="B24:D24"/>
    <mergeCell ref="B27:B28"/>
    <mergeCell ref="C27:C28"/>
    <mergeCell ref="B29:B32"/>
    <mergeCell ref="C29:C30"/>
    <mergeCell ref="C31:C3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90735-6C19-49B9-AC86-66F9007F0137}">
  <sheetPr codeName="Sheet11"/>
  <dimension ref="A1:G501"/>
  <sheetViews>
    <sheetView workbookViewId="0">
      <selection activeCell="E2" sqref="E2"/>
    </sheetView>
  </sheetViews>
  <sheetFormatPr defaultRowHeight="14.5" x14ac:dyDescent="0.35"/>
  <cols>
    <col min="2" max="2" width="23.08984375" customWidth="1"/>
    <col min="3" max="3" width="15.90625" bestFit="1" customWidth="1"/>
    <col min="4" max="4" width="12" customWidth="1"/>
    <col min="5" max="5" width="11.90625" customWidth="1"/>
    <col min="6" max="6" width="10.08984375" customWidth="1"/>
    <col min="7" max="7" width="15" customWidth="1"/>
  </cols>
  <sheetData>
    <row r="1" spans="1:7" x14ac:dyDescent="0.35">
      <c r="A1" s="6" t="s">
        <v>5675</v>
      </c>
      <c r="B1" s="6" t="s">
        <v>5676</v>
      </c>
      <c r="C1" s="6" t="s">
        <v>103</v>
      </c>
      <c r="D1" s="6" t="s">
        <v>104</v>
      </c>
      <c r="E1" s="6" t="s">
        <v>105</v>
      </c>
      <c r="F1" s="6" t="s">
        <v>106</v>
      </c>
      <c r="G1" s="6" t="s">
        <v>107</v>
      </c>
    </row>
    <row r="2" spans="1:7" x14ac:dyDescent="0.35">
      <c r="A2" s="7">
        <f>IF(B2="","",COUNTIF($B$2:B2,"&lt;&gt;"))</f>
        <v>1</v>
      </c>
      <c r="B2" s="34" t="str" cm="1">
        <f t="array" ref="B2:B3">TransactionLimit_Account_All[AccountNo]</f>
        <v>123</v>
      </c>
      <c r="C2" s="7" t="str" cm="1">
        <f t="array" ref="C2:C3">TransactionLimit_Account_All[Velocity Indicator]</f>
        <v>D - Daily</v>
      </c>
      <c r="D2" s="33" t="str" cm="1">
        <f t="array" ref="D2:D3">TransactionLimit_Account_All[Product Category]</f>
        <v>0 - All</v>
      </c>
      <c r="E2" s="7" cm="1">
        <f t="array" ref="E2:E3">TransactionLimit_Account_All[Count Limit]</f>
        <v>0</v>
      </c>
      <c r="F2" s="7" cm="1">
        <f t="array" ref="F2:F3">TransactionLimit_Account_All[Litre Limit]</f>
        <v>0</v>
      </c>
      <c r="G2" s="9" cm="1">
        <f t="array" ref="G2:G3">TransactionLimit_Account_All[Amount Limit]</f>
        <v>10</v>
      </c>
    </row>
    <row r="3" spans="1:7" x14ac:dyDescent="0.35">
      <c r="A3" s="7">
        <f>IF(B3="","",COUNTIF($B$2:B3,"&lt;&gt;"))</f>
        <v>2</v>
      </c>
      <c r="B3" s="7" t="str">
        <v>123</v>
      </c>
      <c r="C3" s="7" t="str">
        <v>M - Monthly</v>
      </c>
      <c r="D3" s="7" t="str">
        <v>0 - All</v>
      </c>
      <c r="E3" s="7">
        <v>0</v>
      </c>
      <c r="F3" s="7">
        <v>0</v>
      </c>
      <c r="G3" s="9">
        <v>50</v>
      </c>
    </row>
    <row r="4" spans="1:7" x14ac:dyDescent="0.35">
      <c r="A4" s="7" t="str">
        <f>IF(B4="","",COUNTIF($B$2:B4,"&lt;&gt;"))</f>
        <v/>
      </c>
      <c r="B4" s="7"/>
      <c r="C4" s="7"/>
      <c r="D4" s="7"/>
      <c r="E4" s="7"/>
      <c r="F4" s="7"/>
      <c r="G4" s="9"/>
    </row>
    <row r="5" spans="1:7" x14ac:dyDescent="0.35">
      <c r="A5" s="7" t="str">
        <f>IF(B5="","",COUNTIF($B$2:B5,"&lt;&gt;"))</f>
        <v/>
      </c>
      <c r="B5" s="7"/>
      <c r="C5" s="7"/>
      <c r="D5" s="7"/>
      <c r="E5" s="7"/>
      <c r="F5" s="7"/>
      <c r="G5" s="9"/>
    </row>
    <row r="6" spans="1:7" x14ac:dyDescent="0.35">
      <c r="A6" s="7" t="str">
        <f>IF(B6="","",COUNTIF($B$2:B6,"&lt;&gt;"))</f>
        <v/>
      </c>
      <c r="B6" s="7"/>
      <c r="C6" s="7"/>
      <c r="D6" s="7"/>
      <c r="E6" s="7"/>
      <c r="F6" s="7"/>
      <c r="G6" s="9"/>
    </row>
    <row r="7" spans="1:7" x14ac:dyDescent="0.35">
      <c r="A7" s="7" t="str">
        <f>IF(B7="","",COUNTIF($B$2:B7,"&lt;&gt;"))</f>
        <v/>
      </c>
      <c r="B7" s="7"/>
      <c r="C7" s="7"/>
      <c r="D7" s="7"/>
      <c r="E7" s="7"/>
      <c r="F7" s="7"/>
      <c r="G7" s="9"/>
    </row>
    <row r="8" spans="1:7" x14ac:dyDescent="0.35">
      <c r="A8" s="7" t="str">
        <f>IF(B8="","",COUNTIF($B$2:B8,"&lt;&gt;"))</f>
        <v/>
      </c>
      <c r="B8" s="7"/>
      <c r="C8" s="7"/>
      <c r="D8" s="7"/>
      <c r="E8" s="7"/>
      <c r="F8" s="7"/>
      <c r="G8" s="9"/>
    </row>
    <row r="9" spans="1:7" x14ac:dyDescent="0.35">
      <c r="A9" s="7" t="str">
        <f>IF(B9="","",COUNTIF($B$2:B9,"&lt;&gt;"))</f>
        <v/>
      </c>
      <c r="B9" s="7"/>
      <c r="C9" s="7"/>
      <c r="D9" s="7"/>
      <c r="E9" s="7"/>
      <c r="F9" s="7"/>
      <c r="G9" s="9"/>
    </row>
    <row r="10" spans="1:7" x14ac:dyDescent="0.35">
      <c r="A10" s="7" t="str">
        <f>IF(B10="","",COUNTIF($B$2:B10,"&lt;&gt;"))</f>
        <v/>
      </c>
      <c r="B10" s="7"/>
      <c r="C10" s="7"/>
      <c r="D10" s="7"/>
      <c r="E10" s="7"/>
      <c r="F10" s="7"/>
      <c r="G10" s="9"/>
    </row>
    <row r="11" spans="1:7" x14ac:dyDescent="0.35">
      <c r="A11" s="7" t="str">
        <f>IF(B11="","",COUNTIF($B$2:B11,"&lt;&gt;"))</f>
        <v/>
      </c>
      <c r="B11" s="7"/>
      <c r="C11" s="7"/>
      <c r="D11" s="7"/>
      <c r="E11" s="7"/>
      <c r="F11" s="7"/>
      <c r="G11" s="9"/>
    </row>
    <row r="12" spans="1:7" x14ac:dyDescent="0.35">
      <c r="A12" s="7" t="str">
        <f>IF(B12="","",COUNTIF($B$2:B12,"&lt;&gt;"))</f>
        <v/>
      </c>
      <c r="B12" s="7"/>
      <c r="C12" s="7"/>
      <c r="D12" s="7"/>
      <c r="E12" s="7"/>
      <c r="F12" s="7"/>
      <c r="G12" s="9"/>
    </row>
    <row r="13" spans="1:7" x14ac:dyDescent="0.35">
      <c r="A13" s="7" t="str">
        <f>IF(B13="","",COUNTIF($B$2:B13,"&lt;&gt;"))</f>
        <v/>
      </c>
      <c r="B13" s="7"/>
      <c r="C13" s="7"/>
      <c r="D13" s="7"/>
      <c r="E13" s="7"/>
      <c r="F13" s="7"/>
      <c r="G13" s="9"/>
    </row>
    <row r="14" spans="1:7" x14ac:dyDescent="0.35">
      <c r="A14" s="7" t="str">
        <f>IF(B14="","",COUNTIF($B$2:B14,"&lt;&gt;"))</f>
        <v/>
      </c>
      <c r="B14" s="7"/>
      <c r="C14" s="7"/>
      <c r="D14" s="7"/>
      <c r="E14" s="7"/>
      <c r="F14" s="7"/>
      <c r="G14" s="9"/>
    </row>
    <row r="15" spans="1:7" x14ac:dyDescent="0.35">
      <c r="A15" s="7" t="str">
        <f>IF(B15="","",COUNTIF($B$2:B15,"&lt;&gt;"))</f>
        <v/>
      </c>
      <c r="B15" s="7"/>
      <c r="C15" s="7"/>
      <c r="D15" s="7"/>
      <c r="E15" s="7"/>
      <c r="F15" s="7"/>
      <c r="G15" s="9"/>
    </row>
    <row r="16" spans="1:7" x14ac:dyDescent="0.35">
      <c r="A16" s="7" t="str">
        <f>IF(B16="","",COUNTIF($B$2:B16,"&lt;&gt;"))</f>
        <v/>
      </c>
      <c r="B16" s="7"/>
      <c r="C16" s="7"/>
      <c r="D16" s="7"/>
      <c r="E16" s="7"/>
      <c r="F16" s="7"/>
      <c r="G16" s="9"/>
    </row>
    <row r="17" spans="1:7" x14ac:dyDescent="0.35">
      <c r="A17" s="7" t="str">
        <f>IF(B17="","",COUNTIF($B$2:B17,"&lt;&gt;"))</f>
        <v/>
      </c>
      <c r="B17" s="7"/>
      <c r="C17" s="7"/>
      <c r="D17" s="7"/>
      <c r="E17" s="7"/>
      <c r="F17" s="7"/>
      <c r="G17" s="9"/>
    </row>
    <row r="18" spans="1:7" x14ac:dyDescent="0.35">
      <c r="A18" s="7" t="str">
        <f>IF(B18="","",COUNTIF($B$2:B18,"&lt;&gt;"))</f>
        <v/>
      </c>
      <c r="B18" s="7"/>
      <c r="C18" s="7"/>
      <c r="D18" s="7"/>
      <c r="E18" s="7"/>
      <c r="F18" s="7"/>
      <c r="G18" s="9"/>
    </row>
    <row r="19" spans="1:7" x14ac:dyDescent="0.35">
      <c r="A19" s="7" t="str">
        <f>IF(B19="","",COUNTIF($B$2:B19,"&lt;&gt;"))</f>
        <v/>
      </c>
      <c r="B19" s="7"/>
      <c r="C19" s="7"/>
      <c r="D19" s="7"/>
      <c r="E19" s="7"/>
      <c r="F19" s="7"/>
      <c r="G19" s="9"/>
    </row>
    <row r="20" spans="1:7" x14ac:dyDescent="0.35">
      <c r="A20" s="7" t="str">
        <f>IF(B20="","",COUNTIF($B$2:B20,"&lt;&gt;"))</f>
        <v/>
      </c>
      <c r="B20" s="7"/>
      <c r="C20" s="7"/>
      <c r="D20" s="7"/>
      <c r="E20" s="7"/>
      <c r="F20" s="7"/>
      <c r="G20" s="9"/>
    </row>
    <row r="21" spans="1:7" x14ac:dyDescent="0.35">
      <c r="A21" s="7" t="str">
        <f>IF(B21="","",COUNTIF($B$2:B21,"&lt;&gt;"))</f>
        <v/>
      </c>
      <c r="B21" s="7"/>
      <c r="C21" s="7"/>
      <c r="D21" s="7"/>
      <c r="E21" s="7"/>
      <c r="F21" s="7"/>
      <c r="G21" s="9"/>
    </row>
    <row r="22" spans="1:7" x14ac:dyDescent="0.35">
      <c r="A22" s="7" t="str">
        <f>IF(B22="","",COUNTIF($B$2:B22,"&lt;&gt;"))</f>
        <v/>
      </c>
      <c r="B22" s="7"/>
      <c r="C22" s="7"/>
      <c r="D22" s="7"/>
      <c r="E22" s="7"/>
      <c r="F22" s="7"/>
      <c r="G22" s="9"/>
    </row>
    <row r="23" spans="1:7" x14ac:dyDescent="0.35">
      <c r="A23" s="7" t="str">
        <f>IF(B23="","",COUNTIF($B$2:B23,"&lt;&gt;"))</f>
        <v/>
      </c>
      <c r="B23" s="7"/>
      <c r="C23" s="7"/>
      <c r="D23" s="7"/>
      <c r="E23" s="7"/>
      <c r="F23" s="7"/>
      <c r="G23" s="9"/>
    </row>
    <row r="24" spans="1:7" x14ac:dyDescent="0.35">
      <c r="A24" s="7" t="str">
        <f>IF(B24="","",COUNTIF($B$2:B24,"&lt;&gt;"))</f>
        <v/>
      </c>
      <c r="B24" s="7"/>
      <c r="C24" s="7"/>
      <c r="D24" s="7"/>
      <c r="E24" s="7"/>
      <c r="F24" s="7"/>
      <c r="G24" s="9"/>
    </row>
    <row r="25" spans="1:7" x14ac:dyDescent="0.35">
      <c r="A25" s="7" t="str">
        <f>IF(B25="","",COUNTIF($B$2:B25,"&lt;&gt;"))</f>
        <v/>
      </c>
      <c r="B25" s="7"/>
      <c r="C25" s="7"/>
      <c r="D25" s="7"/>
      <c r="E25" s="7"/>
      <c r="F25" s="7"/>
      <c r="G25" s="9"/>
    </row>
    <row r="26" spans="1:7" x14ac:dyDescent="0.35">
      <c r="A26" s="7" t="str">
        <f>IF(B26="","",COUNTIF($B$2:B26,"&lt;&gt;"))</f>
        <v/>
      </c>
      <c r="B26" s="7"/>
      <c r="C26" s="7"/>
      <c r="D26" s="7"/>
      <c r="E26" s="7"/>
      <c r="F26" s="7"/>
      <c r="G26" s="9"/>
    </row>
    <row r="27" spans="1:7" x14ac:dyDescent="0.35">
      <c r="A27" s="7" t="str">
        <f>IF(B27="","",COUNTIF($B$2:B27,"&lt;&gt;"))</f>
        <v/>
      </c>
      <c r="B27" s="7"/>
      <c r="C27" s="7"/>
      <c r="D27" s="7"/>
      <c r="E27" s="7"/>
      <c r="F27" s="7"/>
      <c r="G27" s="9"/>
    </row>
    <row r="28" spans="1:7" x14ac:dyDescent="0.35">
      <c r="A28" s="7" t="str">
        <f>IF(B28="","",COUNTIF($B$2:B28,"&lt;&gt;"))</f>
        <v/>
      </c>
      <c r="B28" s="7"/>
      <c r="C28" s="7"/>
      <c r="D28" s="7"/>
      <c r="E28" s="7"/>
      <c r="F28" s="7"/>
      <c r="G28" s="9"/>
    </row>
    <row r="29" spans="1:7" x14ac:dyDescent="0.35">
      <c r="A29" s="7" t="str">
        <f>IF(B29="","",COUNTIF($B$2:B29,"&lt;&gt;"))</f>
        <v/>
      </c>
      <c r="B29" s="7"/>
      <c r="C29" s="7"/>
      <c r="D29" s="7"/>
      <c r="E29" s="7"/>
      <c r="F29" s="7"/>
      <c r="G29" s="9"/>
    </row>
    <row r="30" spans="1:7" x14ac:dyDescent="0.35">
      <c r="A30" s="7" t="str">
        <f>IF(B30="","",COUNTIF($B$2:B30,"&lt;&gt;"))</f>
        <v/>
      </c>
      <c r="B30" s="7"/>
      <c r="C30" s="7"/>
      <c r="D30" s="7"/>
      <c r="E30" s="7"/>
      <c r="F30" s="7"/>
      <c r="G30" s="9"/>
    </row>
    <row r="31" spans="1:7" x14ac:dyDescent="0.35">
      <c r="A31" s="7" t="str">
        <f>IF(B31="","",COUNTIF($B$2:B31,"&lt;&gt;"))</f>
        <v/>
      </c>
      <c r="B31" s="7"/>
      <c r="C31" s="7"/>
      <c r="D31" s="7"/>
      <c r="E31" s="7"/>
      <c r="F31" s="7"/>
      <c r="G31" s="9"/>
    </row>
    <row r="32" spans="1:7" x14ac:dyDescent="0.35">
      <c r="A32" s="7" t="str">
        <f>IF(B32="","",COUNTIF($B$2:B32,"&lt;&gt;"))</f>
        <v/>
      </c>
      <c r="B32" s="7"/>
      <c r="C32" s="7"/>
      <c r="D32" s="7"/>
      <c r="E32" s="7"/>
      <c r="F32" s="7"/>
      <c r="G32" s="9"/>
    </row>
    <row r="33" spans="1:7" x14ac:dyDescent="0.35">
      <c r="A33" s="7" t="str">
        <f>IF(B33="","",COUNTIF($B$2:B33,"&lt;&gt;"))</f>
        <v/>
      </c>
      <c r="B33" s="7"/>
      <c r="C33" s="7"/>
      <c r="D33" s="7"/>
      <c r="E33" s="7"/>
      <c r="F33" s="7"/>
      <c r="G33" s="9"/>
    </row>
    <row r="34" spans="1:7" x14ac:dyDescent="0.35">
      <c r="A34" s="7" t="str">
        <f>IF(B34="","",COUNTIF($B$2:B34,"&lt;&gt;"))</f>
        <v/>
      </c>
      <c r="B34" s="7"/>
      <c r="C34" s="7"/>
      <c r="D34" s="7"/>
      <c r="E34" s="7"/>
      <c r="F34" s="7"/>
      <c r="G34" s="9"/>
    </row>
    <row r="35" spans="1:7" x14ac:dyDescent="0.35">
      <c r="A35" s="7" t="str">
        <f>IF(B35="","",COUNTIF($B$2:B35,"&lt;&gt;"))</f>
        <v/>
      </c>
      <c r="B35" s="7"/>
      <c r="C35" s="7"/>
      <c r="D35" s="7"/>
      <c r="E35" s="7"/>
      <c r="F35" s="7"/>
      <c r="G35" s="9"/>
    </row>
    <row r="36" spans="1:7" x14ac:dyDescent="0.35">
      <c r="A36" s="7" t="str">
        <f>IF(B36="","",COUNTIF($B$2:B36,"&lt;&gt;"))</f>
        <v/>
      </c>
      <c r="B36" s="7"/>
      <c r="C36" s="7"/>
      <c r="D36" s="7"/>
      <c r="E36" s="7"/>
      <c r="F36" s="7"/>
      <c r="G36" s="9"/>
    </row>
    <row r="37" spans="1:7" x14ac:dyDescent="0.35">
      <c r="A37" s="7" t="str">
        <f>IF(B37="","",COUNTIF($B$2:B37,"&lt;&gt;"))</f>
        <v/>
      </c>
      <c r="B37" s="7"/>
      <c r="C37" s="7"/>
      <c r="D37" s="7"/>
      <c r="E37" s="7"/>
      <c r="F37" s="7"/>
      <c r="G37" s="9"/>
    </row>
    <row r="38" spans="1:7" x14ac:dyDescent="0.35">
      <c r="A38" s="7" t="str">
        <f>IF(B38="","",COUNTIF($B$2:B38,"&lt;&gt;"))</f>
        <v/>
      </c>
      <c r="B38" s="7"/>
      <c r="C38" s="7"/>
      <c r="D38" s="7"/>
      <c r="E38" s="7"/>
      <c r="F38" s="7"/>
      <c r="G38" s="9"/>
    </row>
    <row r="39" spans="1:7" x14ac:dyDescent="0.35">
      <c r="A39" s="7" t="str">
        <f>IF(B39="","",COUNTIF($B$2:B39,"&lt;&gt;"))</f>
        <v/>
      </c>
      <c r="B39" s="7"/>
      <c r="C39" s="7"/>
      <c r="D39" s="7"/>
      <c r="E39" s="7"/>
      <c r="F39" s="7"/>
      <c r="G39" s="9"/>
    </row>
    <row r="40" spans="1:7" x14ac:dyDescent="0.35">
      <c r="A40" s="7" t="str">
        <f>IF(B40="","",COUNTIF($B$2:B40,"&lt;&gt;"))</f>
        <v/>
      </c>
      <c r="B40" s="7"/>
      <c r="C40" s="7"/>
      <c r="D40" s="7"/>
      <c r="E40" s="7"/>
      <c r="F40" s="7"/>
      <c r="G40" s="9"/>
    </row>
    <row r="41" spans="1:7" x14ac:dyDescent="0.35">
      <c r="A41" s="7" t="str">
        <f>IF(B41="","",COUNTIF($B$2:B41,"&lt;&gt;"))</f>
        <v/>
      </c>
      <c r="B41" s="7"/>
      <c r="C41" s="7"/>
      <c r="D41" s="7"/>
      <c r="E41" s="7"/>
      <c r="F41" s="7"/>
      <c r="G41" s="9"/>
    </row>
    <row r="42" spans="1:7" x14ac:dyDescent="0.35">
      <c r="A42" s="7" t="str">
        <f>IF(B42="","",COUNTIF($B$2:B42,"&lt;&gt;"))</f>
        <v/>
      </c>
      <c r="B42" s="7"/>
      <c r="C42" s="7"/>
      <c r="D42" s="7"/>
      <c r="E42" s="7"/>
      <c r="F42" s="7"/>
      <c r="G42" s="9"/>
    </row>
    <row r="43" spans="1:7" x14ac:dyDescent="0.35">
      <c r="A43" s="7" t="str">
        <f>IF(B43="","",COUNTIF($B$2:B43,"&lt;&gt;"))</f>
        <v/>
      </c>
      <c r="B43" s="7"/>
      <c r="C43" s="7"/>
      <c r="D43" s="7"/>
      <c r="E43" s="7"/>
      <c r="F43" s="7"/>
      <c r="G43" s="9"/>
    </row>
    <row r="44" spans="1:7" x14ac:dyDescent="0.35">
      <c r="A44" s="7" t="str">
        <f>IF(B44="","",COUNTIF($B$2:B44,"&lt;&gt;"))</f>
        <v/>
      </c>
      <c r="B44" s="7"/>
      <c r="C44" s="7"/>
      <c r="D44" s="7"/>
      <c r="E44" s="7"/>
      <c r="F44" s="7"/>
      <c r="G44" s="9"/>
    </row>
    <row r="45" spans="1:7" x14ac:dyDescent="0.35">
      <c r="A45" s="7" t="str">
        <f>IF(B45="","",COUNTIF($B$2:B45,"&lt;&gt;"))</f>
        <v/>
      </c>
      <c r="B45" s="7"/>
      <c r="C45" s="7"/>
      <c r="D45" s="7"/>
      <c r="E45" s="7"/>
      <c r="F45" s="7"/>
      <c r="G45" s="9"/>
    </row>
    <row r="46" spans="1:7" x14ac:dyDescent="0.35">
      <c r="A46" s="7" t="str">
        <f>IF(B46="","",COUNTIF($B$2:B46,"&lt;&gt;"))</f>
        <v/>
      </c>
      <c r="B46" s="7"/>
      <c r="C46" s="7"/>
      <c r="D46" s="7"/>
      <c r="E46" s="7"/>
      <c r="F46" s="7"/>
      <c r="G46" s="9"/>
    </row>
    <row r="47" spans="1:7" x14ac:dyDescent="0.35">
      <c r="A47" s="7" t="str">
        <f>IF(B47="","",COUNTIF($B$2:B47,"&lt;&gt;"))</f>
        <v/>
      </c>
      <c r="B47" s="7"/>
      <c r="C47" s="7"/>
      <c r="D47" s="7"/>
      <c r="E47" s="7"/>
      <c r="F47" s="7"/>
      <c r="G47" s="9"/>
    </row>
    <row r="48" spans="1:7" x14ac:dyDescent="0.35">
      <c r="A48" s="7" t="str">
        <f>IF(B48="","",COUNTIF($B$2:B48,"&lt;&gt;"))</f>
        <v/>
      </c>
      <c r="B48" s="7"/>
      <c r="C48" s="7"/>
      <c r="D48" s="7"/>
      <c r="E48" s="7"/>
      <c r="F48" s="7"/>
      <c r="G48" s="9"/>
    </row>
    <row r="49" spans="1:7" x14ac:dyDescent="0.35">
      <c r="A49" s="7" t="str">
        <f>IF(B49="","",COUNTIF($B$2:B49,"&lt;&gt;"))</f>
        <v/>
      </c>
      <c r="B49" s="7"/>
      <c r="C49" s="7"/>
      <c r="D49" s="7"/>
      <c r="E49" s="7"/>
      <c r="F49" s="7"/>
      <c r="G49" s="9"/>
    </row>
    <row r="50" spans="1:7" x14ac:dyDescent="0.35">
      <c r="A50" s="7" t="str">
        <f>IF(B50="","",COUNTIF($B$2:B50,"&lt;&gt;"))</f>
        <v/>
      </c>
      <c r="B50" s="7"/>
      <c r="C50" s="7"/>
      <c r="D50" s="7"/>
      <c r="E50" s="7"/>
      <c r="F50" s="7"/>
      <c r="G50" s="9"/>
    </row>
    <row r="51" spans="1:7" x14ac:dyDescent="0.35">
      <c r="A51" s="7" t="str">
        <f>IF(B51="","",COUNTIF($B$2:B51,"&lt;&gt;"))</f>
        <v/>
      </c>
      <c r="B51" s="7"/>
      <c r="C51" s="7"/>
      <c r="D51" s="7"/>
      <c r="E51" s="7"/>
      <c r="F51" s="7"/>
      <c r="G51" s="9"/>
    </row>
    <row r="52" spans="1:7" x14ac:dyDescent="0.35">
      <c r="A52" s="7" t="str">
        <f>IF(B52="","",COUNTIF($B$2:B52,"&lt;&gt;"))</f>
        <v/>
      </c>
      <c r="B52" s="7"/>
      <c r="C52" s="7"/>
      <c r="D52" s="7"/>
      <c r="E52" s="7"/>
      <c r="F52" s="7"/>
      <c r="G52" s="9"/>
    </row>
    <row r="53" spans="1:7" x14ac:dyDescent="0.35">
      <c r="A53" s="7" t="str">
        <f>IF(B53="","",COUNTIF($B$2:B53,"&lt;&gt;"))</f>
        <v/>
      </c>
      <c r="B53" s="7"/>
      <c r="C53" s="7"/>
      <c r="D53" s="7"/>
      <c r="E53" s="7"/>
      <c r="F53" s="7"/>
      <c r="G53" s="9"/>
    </row>
    <row r="54" spans="1:7" x14ac:dyDescent="0.35">
      <c r="A54" s="7" t="str">
        <f>IF(B54="","",COUNTIF($B$2:B54,"&lt;&gt;"))</f>
        <v/>
      </c>
      <c r="B54" s="7"/>
      <c r="C54" s="7"/>
      <c r="D54" s="7"/>
      <c r="E54" s="7"/>
      <c r="F54" s="7"/>
      <c r="G54" s="9"/>
    </row>
    <row r="55" spans="1:7" x14ac:dyDescent="0.35">
      <c r="A55" s="7" t="str">
        <f>IF(B55="","",COUNTIF($B$2:B55,"&lt;&gt;"))</f>
        <v/>
      </c>
      <c r="B55" s="7"/>
      <c r="C55" s="7"/>
      <c r="D55" s="7"/>
      <c r="E55" s="7"/>
      <c r="F55" s="7"/>
      <c r="G55" s="9"/>
    </row>
    <row r="56" spans="1:7" x14ac:dyDescent="0.35">
      <c r="A56" s="7" t="str">
        <f>IF(B56="","",COUNTIF($B$2:B56,"&lt;&gt;"))</f>
        <v/>
      </c>
      <c r="B56" s="7"/>
      <c r="C56" s="7"/>
      <c r="D56" s="7"/>
      <c r="E56" s="7"/>
      <c r="F56" s="7"/>
      <c r="G56" s="9"/>
    </row>
    <row r="57" spans="1:7" x14ac:dyDescent="0.35">
      <c r="A57" s="7" t="str">
        <f>IF(B57="","",COUNTIF($B$2:B57,"&lt;&gt;"))</f>
        <v/>
      </c>
      <c r="B57" s="7"/>
      <c r="C57" s="7"/>
      <c r="D57" s="7"/>
      <c r="E57" s="7"/>
      <c r="F57" s="7"/>
      <c r="G57" s="9"/>
    </row>
    <row r="58" spans="1:7" x14ac:dyDescent="0.35">
      <c r="A58" s="7" t="str">
        <f>IF(B58="","",COUNTIF($B$2:B58,"&lt;&gt;"))</f>
        <v/>
      </c>
      <c r="B58" s="7"/>
      <c r="C58" s="7"/>
      <c r="D58" s="7"/>
      <c r="E58" s="7"/>
      <c r="F58" s="7"/>
      <c r="G58" s="9"/>
    </row>
    <row r="59" spans="1:7" x14ac:dyDescent="0.35">
      <c r="A59" s="7" t="str">
        <f>IF(B59="","",COUNTIF($B$2:B59,"&lt;&gt;"))</f>
        <v/>
      </c>
      <c r="B59" s="7"/>
      <c r="C59" s="7"/>
      <c r="D59" s="7"/>
      <c r="E59" s="7"/>
      <c r="F59" s="7"/>
      <c r="G59" s="9"/>
    </row>
    <row r="60" spans="1:7" x14ac:dyDescent="0.35">
      <c r="A60" s="7" t="str">
        <f>IF(B60="","",COUNTIF($B$2:B60,"&lt;&gt;"))</f>
        <v/>
      </c>
      <c r="B60" s="7"/>
      <c r="C60" s="7"/>
      <c r="D60" s="7"/>
      <c r="E60" s="7"/>
      <c r="F60" s="7"/>
      <c r="G60" s="9"/>
    </row>
    <row r="61" spans="1:7" x14ac:dyDescent="0.35">
      <c r="A61" s="7" t="str">
        <f>IF(B61="","",COUNTIF($B$2:B61,"&lt;&gt;"))</f>
        <v/>
      </c>
      <c r="B61" s="7"/>
      <c r="C61" s="7"/>
      <c r="D61" s="7"/>
      <c r="E61" s="7"/>
      <c r="F61" s="7"/>
      <c r="G61" s="9"/>
    </row>
    <row r="62" spans="1:7" x14ac:dyDescent="0.35">
      <c r="A62" s="7" t="str">
        <f>IF(B62="","",COUNTIF($B$2:B62,"&lt;&gt;"))</f>
        <v/>
      </c>
      <c r="B62" s="7"/>
      <c r="C62" s="7"/>
      <c r="D62" s="7"/>
      <c r="E62" s="7"/>
      <c r="F62" s="7"/>
      <c r="G62" s="9"/>
    </row>
    <row r="63" spans="1:7" x14ac:dyDescent="0.35">
      <c r="A63" s="7" t="str">
        <f>IF(B63="","",COUNTIF($B$2:B63,"&lt;&gt;"))</f>
        <v/>
      </c>
      <c r="B63" s="7"/>
      <c r="C63" s="7"/>
      <c r="D63" s="7"/>
      <c r="E63" s="7"/>
      <c r="F63" s="7"/>
      <c r="G63" s="9"/>
    </row>
    <row r="64" spans="1:7" x14ac:dyDescent="0.35">
      <c r="A64" s="7" t="str">
        <f>IF(B64="","",COUNTIF($B$2:B64,"&lt;&gt;"))</f>
        <v/>
      </c>
      <c r="B64" s="7"/>
      <c r="C64" s="7"/>
      <c r="D64" s="7"/>
      <c r="E64" s="7"/>
      <c r="F64" s="7"/>
      <c r="G64" s="9"/>
    </row>
    <row r="65" spans="1:7" x14ac:dyDescent="0.35">
      <c r="A65" s="7" t="str">
        <f>IF(B65="","",COUNTIF($B$2:B65,"&lt;&gt;"))</f>
        <v/>
      </c>
      <c r="B65" s="7"/>
      <c r="C65" s="7"/>
      <c r="D65" s="7"/>
      <c r="E65" s="7"/>
      <c r="F65" s="7"/>
      <c r="G65" s="9"/>
    </row>
    <row r="66" spans="1:7" x14ac:dyDescent="0.35">
      <c r="A66" s="7" t="str">
        <f>IF(B66="","",COUNTIF($B$2:B66,"&lt;&gt;"))</f>
        <v/>
      </c>
      <c r="B66" s="7"/>
      <c r="C66" s="7"/>
      <c r="D66" s="7"/>
      <c r="E66" s="7"/>
      <c r="F66" s="7"/>
      <c r="G66" s="9"/>
    </row>
    <row r="67" spans="1:7" x14ac:dyDescent="0.35">
      <c r="A67" s="7" t="str">
        <f>IF(B67="","",COUNTIF($B$2:B67,"&lt;&gt;"))</f>
        <v/>
      </c>
      <c r="B67" s="7"/>
      <c r="C67" s="7"/>
      <c r="D67" s="7"/>
      <c r="E67" s="7"/>
      <c r="F67" s="7"/>
      <c r="G67" s="9"/>
    </row>
    <row r="68" spans="1:7" x14ac:dyDescent="0.35">
      <c r="A68" s="7" t="str">
        <f>IF(B68="","",COUNTIF($B$2:B68,"&lt;&gt;"))</f>
        <v/>
      </c>
      <c r="B68" s="7"/>
      <c r="C68" s="7"/>
      <c r="D68" s="7"/>
      <c r="E68" s="7"/>
      <c r="F68" s="7"/>
      <c r="G68" s="9"/>
    </row>
    <row r="69" spans="1:7" x14ac:dyDescent="0.35">
      <c r="A69" s="7" t="str">
        <f>IF(B69="","",COUNTIF($B$2:B69,"&lt;&gt;"))</f>
        <v/>
      </c>
      <c r="B69" s="7"/>
      <c r="C69" s="7"/>
      <c r="D69" s="7"/>
      <c r="E69" s="7"/>
      <c r="F69" s="7"/>
      <c r="G69" s="9"/>
    </row>
    <row r="70" spans="1:7" x14ac:dyDescent="0.35">
      <c r="A70" s="7" t="str">
        <f>IF(B70="","",COUNTIF($B$2:B70,"&lt;&gt;"))</f>
        <v/>
      </c>
      <c r="B70" s="7"/>
      <c r="C70" s="7"/>
      <c r="D70" s="7"/>
      <c r="E70" s="7"/>
      <c r="F70" s="7"/>
      <c r="G70" s="9"/>
    </row>
    <row r="71" spans="1:7" x14ac:dyDescent="0.35">
      <c r="A71" s="7" t="str">
        <f>IF(B71="","",COUNTIF($B$2:B71,"&lt;&gt;"))</f>
        <v/>
      </c>
      <c r="B71" s="7"/>
      <c r="C71" s="7"/>
      <c r="D71" s="7"/>
      <c r="E71" s="7"/>
      <c r="F71" s="7"/>
      <c r="G71" s="9"/>
    </row>
    <row r="72" spans="1:7" x14ac:dyDescent="0.35">
      <c r="A72" s="7" t="str">
        <f>IF(B72="","",COUNTIF($B$2:B72,"&lt;&gt;"))</f>
        <v/>
      </c>
      <c r="B72" s="7"/>
      <c r="C72" s="7"/>
      <c r="D72" s="7"/>
      <c r="E72" s="7"/>
      <c r="F72" s="7"/>
      <c r="G72" s="9"/>
    </row>
    <row r="73" spans="1:7" x14ac:dyDescent="0.35">
      <c r="A73" s="7" t="str">
        <f>IF(B73="","",COUNTIF($B$2:B73,"&lt;&gt;"))</f>
        <v/>
      </c>
      <c r="B73" s="7"/>
      <c r="C73" s="7"/>
      <c r="D73" s="7"/>
      <c r="E73" s="7"/>
      <c r="F73" s="7"/>
      <c r="G73" s="9"/>
    </row>
    <row r="74" spans="1:7" x14ac:dyDescent="0.35">
      <c r="A74" s="7" t="str">
        <f>IF(B74="","",COUNTIF($B$2:B74,"&lt;&gt;"))</f>
        <v/>
      </c>
      <c r="B74" s="7"/>
      <c r="C74" s="7"/>
      <c r="D74" s="7"/>
      <c r="E74" s="7"/>
      <c r="F74" s="7"/>
      <c r="G74" s="9"/>
    </row>
    <row r="75" spans="1:7" x14ac:dyDescent="0.35">
      <c r="A75" s="7" t="str">
        <f>IF(B75="","",COUNTIF($B$2:B75,"&lt;&gt;"))</f>
        <v/>
      </c>
      <c r="B75" s="7"/>
      <c r="C75" s="7"/>
      <c r="D75" s="7"/>
      <c r="E75" s="7"/>
      <c r="F75" s="7"/>
      <c r="G75" s="9"/>
    </row>
    <row r="76" spans="1:7" x14ac:dyDescent="0.35">
      <c r="A76" s="7" t="str">
        <f>IF(B76="","",COUNTIF($B$2:B76,"&lt;&gt;"))</f>
        <v/>
      </c>
      <c r="B76" s="7"/>
      <c r="C76" s="7"/>
      <c r="D76" s="7"/>
      <c r="E76" s="7"/>
      <c r="F76" s="7"/>
      <c r="G76" s="9"/>
    </row>
    <row r="77" spans="1:7" x14ac:dyDescent="0.35">
      <c r="A77" s="7" t="str">
        <f>IF(B77="","",COUNTIF($B$2:B77,"&lt;&gt;"))</f>
        <v/>
      </c>
      <c r="B77" s="7"/>
      <c r="C77" s="7"/>
      <c r="D77" s="7"/>
      <c r="E77" s="7"/>
      <c r="F77" s="7"/>
      <c r="G77" s="9"/>
    </row>
    <row r="78" spans="1:7" x14ac:dyDescent="0.35">
      <c r="A78" s="7" t="str">
        <f>IF(B78="","",COUNTIF($B$2:B78,"&lt;&gt;"))</f>
        <v/>
      </c>
      <c r="B78" s="7"/>
      <c r="C78" s="7"/>
      <c r="D78" s="7"/>
      <c r="E78" s="7"/>
      <c r="F78" s="7"/>
      <c r="G78" s="9"/>
    </row>
    <row r="79" spans="1:7" x14ac:dyDescent="0.35">
      <c r="A79" s="7" t="str">
        <f>IF(B79="","",COUNTIF($B$2:B79,"&lt;&gt;"))</f>
        <v/>
      </c>
      <c r="B79" s="7"/>
      <c r="C79" s="7"/>
      <c r="D79" s="7"/>
      <c r="E79" s="7"/>
      <c r="F79" s="7"/>
      <c r="G79" s="9"/>
    </row>
    <row r="80" spans="1:7" x14ac:dyDescent="0.35">
      <c r="A80" s="7" t="str">
        <f>IF(B80="","",COUNTIF($B$2:B80,"&lt;&gt;"))</f>
        <v/>
      </c>
      <c r="B80" s="7"/>
      <c r="C80" s="7"/>
      <c r="D80" s="7"/>
      <c r="E80" s="7"/>
      <c r="F80" s="7"/>
      <c r="G80" s="9"/>
    </row>
    <row r="81" spans="1:7" x14ac:dyDescent="0.35">
      <c r="A81" s="7" t="str">
        <f>IF(B81="","",COUNTIF($B$2:B81,"&lt;&gt;"))</f>
        <v/>
      </c>
      <c r="B81" s="7"/>
      <c r="C81" s="7"/>
      <c r="D81" s="7"/>
      <c r="E81" s="7"/>
      <c r="F81" s="7"/>
      <c r="G81" s="9"/>
    </row>
    <row r="82" spans="1:7" x14ac:dyDescent="0.35">
      <c r="A82" s="7" t="str">
        <f>IF(B82="","",COUNTIF($B$2:B82,"&lt;&gt;"))</f>
        <v/>
      </c>
      <c r="B82" s="7"/>
      <c r="C82" s="7"/>
      <c r="D82" s="7"/>
      <c r="E82" s="7"/>
      <c r="F82" s="7"/>
      <c r="G82" s="9"/>
    </row>
    <row r="83" spans="1:7" x14ac:dyDescent="0.35">
      <c r="A83" s="7" t="str">
        <f>IF(B83="","",COUNTIF($B$2:B83,"&lt;&gt;"))</f>
        <v/>
      </c>
      <c r="B83" s="7"/>
      <c r="C83" s="7"/>
      <c r="D83" s="7"/>
      <c r="E83" s="7"/>
      <c r="F83" s="7"/>
      <c r="G83" s="9"/>
    </row>
    <row r="84" spans="1:7" x14ac:dyDescent="0.35">
      <c r="A84" s="7" t="str">
        <f>IF(B84="","",COUNTIF($B$2:B84,"&lt;&gt;"))</f>
        <v/>
      </c>
      <c r="B84" s="7"/>
      <c r="C84" s="7"/>
      <c r="D84" s="7"/>
      <c r="E84" s="7"/>
      <c r="F84" s="7"/>
      <c r="G84" s="9"/>
    </row>
    <row r="85" spans="1:7" x14ac:dyDescent="0.35">
      <c r="A85" s="7" t="str">
        <f>IF(B85="","",COUNTIF($B$2:B85,"&lt;&gt;"))</f>
        <v/>
      </c>
      <c r="B85" s="7"/>
      <c r="C85" s="7"/>
      <c r="D85" s="7"/>
      <c r="E85" s="7"/>
      <c r="F85" s="7"/>
      <c r="G85" s="9"/>
    </row>
    <row r="86" spans="1:7" x14ac:dyDescent="0.35">
      <c r="A86" s="7" t="str">
        <f>IF(B86="","",COUNTIF($B$2:B86,"&lt;&gt;"))</f>
        <v/>
      </c>
      <c r="B86" s="7"/>
      <c r="C86" s="7"/>
      <c r="D86" s="7"/>
      <c r="E86" s="7"/>
      <c r="F86" s="7"/>
      <c r="G86" s="9"/>
    </row>
    <row r="87" spans="1:7" x14ac:dyDescent="0.35">
      <c r="A87" s="7" t="str">
        <f>IF(B87="","",COUNTIF($B$2:B87,"&lt;&gt;"))</f>
        <v/>
      </c>
      <c r="B87" s="7"/>
      <c r="C87" s="7"/>
      <c r="D87" s="7"/>
      <c r="E87" s="7"/>
      <c r="F87" s="7"/>
      <c r="G87" s="9"/>
    </row>
    <row r="88" spans="1:7" x14ac:dyDescent="0.35">
      <c r="A88" s="7" t="str">
        <f>IF(B88="","",COUNTIF($B$2:B88,"&lt;&gt;"))</f>
        <v/>
      </c>
      <c r="B88" s="7"/>
      <c r="C88" s="7"/>
      <c r="D88" s="7"/>
      <c r="E88" s="7"/>
      <c r="F88" s="7"/>
      <c r="G88" s="9"/>
    </row>
    <row r="89" spans="1:7" x14ac:dyDescent="0.35">
      <c r="A89" s="7" t="str">
        <f>IF(B89="","",COUNTIF($B$2:B89,"&lt;&gt;"))</f>
        <v/>
      </c>
      <c r="B89" s="7"/>
      <c r="C89" s="7"/>
      <c r="D89" s="7"/>
      <c r="E89" s="7"/>
      <c r="F89" s="7"/>
      <c r="G89" s="9"/>
    </row>
    <row r="90" spans="1:7" x14ac:dyDescent="0.35">
      <c r="A90" s="7" t="str">
        <f>IF(B90="","",COUNTIF($B$2:B90,"&lt;&gt;"))</f>
        <v/>
      </c>
      <c r="B90" s="7"/>
      <c r="C90" s="7"/>
      <c r="D90" s="7"/>
      <c r="E90" s="7"/>
      <c r="F90" s="7"/>
      <c r="G90" s="9"/>
    </row>
    <row r="91" spans="1:7" x14ac:dyDescent="0.35">
      <c r="A91" s="7" t="str">
        <f>IF(B91="","",COUNTIF($B$2:B91,"&lt;&gt;"))</f>
        <v/>
      </c>
      <c r="B91" s="7"/>
      <c r="C91" s="7"/>
      <c r="D91" s="7"/>
      <c r="E91" s="7"/>
      <c r="F91" s="7"/>
      <c r="G91" s="9"/>
    </row>
    <row r="92" spans="1:7" x14ac:dyDescent="0.35">
      <c r="A92" s="7" t="str">
        <f>IF(B92="","",COUNTIF($B$2:B92,"&lt;&gt;"))</f>
        <v/>
      </c>
      <c r="B92" s="7"/>
      <c r="C92" s="7"/>
      <c r="D92" s="7"/>
      <c r="E92" s="7"/>
      <c r="F92" s="7"/>
      <c r="G92" s="9"/>
    </row>
    <row r="93" spans="1:7" x14ac:dyDescent="0.35">
      <c r="A93" s="7" t="str">
        <f>IF(B93="","",COUNTIF($B$2:B93,"&lt;&gt;"))</f>
        <v/>
      </c>
      <c r="B93" s="7"/>
      <c r="C93" s="7"/>
      <c r="D93" s="7"/>
      <c r="E93" s="7"/>
      <c r="F93" s="7"/>
      <c r="G93" s="9"/>
    </row>
    <row r="94" spans="1:7" x14ac:dyDescent="0.35">
      <c r="A94" s="7" t="str">
        <f>IF(B94="","",COUNTIF($B$2:B94,"&lt;&gt;"))</f>
        <v/>
      </c>
      <c r="B94" s="7"/>
      <c r="C94" s="7"/>
      <c r="D94" s="7"/>
      <c r="E94" s="7"/>
      <c r="F94" s="7"/>
      <c r="G94" s="9"/>
    </row>
    <row r="95" spans="1:7" x14ac:dyDescent="0.35">
      <c r="A95" s="7" t="str">
        <f>IF(B95="","",COUNTIF($B$2:B95,"&lt;&gt;"))</f>
        <v/>
      </c>
      <c r="B95" s="7"/>
      <c r="C95" s="7"/>
      <c r="D95" s="7"/>
      <c r="E95" s="7"/>
      <c r="F95" s="7"/>
      <c r="G95" s="9"/>
    </row>
    <row r="96" spans="1:7" x14ac:dyDescent="0.35">
      <c r="A96" s="7" t="str">
        <f>IF(B96="","",COUNTIF($B$2:B96,"&lt;&gt;"))</f>
        <v/>
      </c>
      <c r="B96" s="7"/>
      <c r="C96" s="7"/>
      <c r="D96" s="7"/>
      <c r="E96" s="7"/>
      <c r="F96" s="7"/>
      <c r="G96" s="9"/>
    </row>
    <row r="97" spans="1:7" x14ac:dyDescent="0.35">
      <c r="A97" s="7" t="str">
        <f>IF(B97="","",COUNTIF($B$2:B97,"&lt;&gt;"))</f>
        <v/>
      </c>
      <c r="B97" s="7"/>
      <c r="C97" s="7"/>
      <c r="D97" s="7"/>
      <c r="E97" s="7"/>
      <c r="F97" s="7"/>
      <c r="G97" s="9"/>
    </row>
    <row r="98" spans="1:7" x14ac:dyDescent="0.35">
      <c r="A98" s="7" t="str">
        <f>IF(B98="","",COUNTIF($B$2:B98,"&lt;&gt;"))</f>
        <v/>
      </c>
      <c r="B98" s="7"/>
      <c r="C98" s="7"/>
      <c r="D98" s="7"/>
      <c r="E98" s="7"/>
      <c r="F98" s="7"/>
      <c r="G98" s="9"/>
    </row>
    <row r="99" spans="1:7" x14ac:dyDescent="0.35">
      <c r="A99" s="7" t="str">
        <f>IF(B99="","",COUNTIF($B$2:B99,"&lt;&gt;"))</f>
        <v/>
      </c>
      <c r="B99" s="7"/>
      <c r="C99" s="7"/>
      <c r="D99" s="7"/>
      <c r="E99" s="7"/>
      <c r="F99" s="7"/>
      <c r="G99" s="9"/>
    </row>
    <row r="100" spans="1:7" x14ac:dyDescent="0.35">
      <c r="A100" s="7" t="str">
        <f>IF(B100="","",COUNTIF($B$2:B100,"&lt;&gt;"))</f>
        <v/>
      </c>
      <c r="B100" s="7"/>
      <c r="C100" s="7"/>
      <c r="D100" s="7"/>
      <c r="E100" s="7"/>
      <c r="F100" s="7"/>
      <c r="G100" s="9"/>
    </row>
    <row r="101" spans="1:7" x14ac:dyDescent="0.35">
      <c r="A101" s="7" t="str">
        <f>IF(B101="","",COUNTIF($B$2:B101,"&lt;&gt;"))</f>
        <v/>
      </c>
      <c r="B101" s="7"/>
      <c r="C101" s="7"/>
      <c r="D101" s="7"/>
      <c r="E101" s="7"/>
      <c r="F101" s="7"/>
      <c r="G101" s="9"/>
    </row>
    <row r="102" spans="1:7" x14ac:dyDescent="0.35">
      <c r="A102" s="7" t="str">
        <f>IF(B102="","",COUNTIF($B$2:B102,"&lt;&gt;"))</f>
        <v/>
      </c>
      <c r="B102" s="7"/>
      <c r="C102" s="7"/>
      <c r="D102" s="7"/>
      <c r="E102" s="7"/>
      <c r="F102" s="7"/>
      <c r="G102" s="9"/>
    </row>
    <row r="103" spans="1:7" x14ac:dyDescent="0.35">
      <c r="A103" s="7" t="str">
        <f>IF(B103="","",COUNTIF($B$2:B103,"&lt;&gt;"))</f>
        <v/>
      </c>
      <c r="B103" s="7"/>
      <c r="C103" s="7"/>
      <c r="D103" s="7"/>
      <c r="E103" s="7"/>
      <c r="F103" s="7"/>
      <c r="G103" s="9"/>
    </row>
    <row r="104" spans="1:7" x14ac:dyDescent="0.35">
      <c r="A104" s="7" t="str">
        <f>IF(B104="","",COUNTIF($B$2:B104,"&lt;&gt;"))</f>
        <v/>
      </c>
      <c r="B104" s="7"/>
      <c r="C104" s="7"/>
      <c r="D104" s="7"/>
      <c r="E104" s="7"/>
      <c r="F104" s="7"/>
      <c r="G104" s="9"/>
    </row>
    <row r="105" spans="1:7" x14ac:dyDescent="0.35">
      <c r="A105" s="7" t="str">
        <f>IF(B105="","",COUNTIF($B$2:B105,"&lt;&gt;"))</f>
        <v/>
      </c>
      <c r="B105" s="7"/>
      <c r="C105" s="7"/>
      <c r="D105" s="7"/>
      <c r="E105" s="7"/>
      <c r="F105" s="7"/>
      <c r="G105" s="9"/>
    </row>
    <row r="106" spans="1:7" x14ac:dyDescent="0.35">
      <c r="A106" s="7" t="str">
        <f>IF(B106="","",COUNTIF($B$2:B106,"&lt;&gt;"))</f>
        <v/>
      </c>
      <c r="B106" s="7"/>
      <c r="C106" s="7"/>
      <c r="D106" s="7"/>
      <c r="E106" s="7"/>
      <c r="F106" s="7"/>
      <c r="G106" s="9"/>
    </row>
    <row r="107" spans="1:7" x14ac:dyDescent="0.35">
      <c r="A107" s="7" t="str">
        <f>IF(B107="","",COUNTIF($B$2:B107,"&lt;&gt;"))</f>
        <v/>
      </c>
      <c r="B107" s="7"/>
      <c r="C107" s="7"/>
      <c r="D107" s="7"/>
      <c r="E107" s="7"/>
      <c r="F107" s="7"/>
      <c r="G107" s="9"/>
    </row>
    <row r="108" spans="1:7" x14ac:dyDescent="0.35">
      <c r="A108" s="7" t="str">
        <f>IF(B108="","",COUNTIF($B$2:B108,"&lt;&gt;"))</f>
        <v/>
      </c>
      <c r="B108" s="7"/>
      <c r="C108" s="7"/>
      <c r="D108" s="7"/>
      <c r="E108" s="7"/>
      <c r="F108" s="7"/>
      <c r="G108" s="9"/>
    </row>
    <row r="109" spans="1:7" x14ac:dyDescent="0.35">
      <c r="A109" s="7" t="str">
        <f>IF(B109="","",COUNTIF($B$2:B109,"&lt;&gt;"))</f>
        <v/>
      </c>
      <c r="B109" s="7"/>
      <c r="C109" s="7"/>
      <c r="D109" s="7"/>
      <c r="E109" s="7"/>
      <c r="F109" s="7"/>
      <c r="G109" s="9"/>
    </row>
    <row r="110" spans="1:7" x14ac:dyDescent="0.35">
      <c r="A110" s="7" t="str">
        <f>IF(B110="","",COUNTIF($B$2:B110,"&lt;&gt;"))</f>
        <v/>
      </c>
      <c r="B110" s="7"/>
      <c r="C110" s="7"/>
      <c r="D110" s="7"/>
      <c r="E110" s="7"/>
      <c r="F110" s="7"/>
      <c r="G110" s="9"/>
    </row>
    <row r="111" spans="1:7" x14ac:dyDescent="0.35">
      <c r="A111" s="7" t="str">
        <f>IF(B111="","",COUNTIF($B$2:B111,"&lt;&gt;"))</f>
        <v/>
      </c>
      <c r="B111" s="7"/>
      <c r="C111" s="7"/>
      <c r="D111" s="7"/>
      <c r="E111" s="7"/>
      <c r="F111" s="7"/>
      <c r="G111" s="9"/>
    </row>
    <row r="112" spans="1:7" x14ac:dyDescent="0.35">
      <c r="A112" s="7" t="str">
        <f>IF(B112="","",COUNTIF($B$2:B112,"&lt;&gt;"))</f>
        <v/>
      </c>
      <c r="B112" s="7"/>
      <c r="C112" s="7"/>
      <c r="D112" s="7"/>
      <c r="E112" s="7"/>
      <c r="F112" s="7"/>
      <c r="G112" s="9"/>
    </row>
    <row r="113" spans="1:7" x14ac:dyDescent="0.35">
      <c r="A113" s="7" t="str">
        <f>IF(B113="","",COUNTIF($B$2:B113,"&lt;&gt;"))</f>
        <v/>
      </c>
      <c r="B113" s="7"/>
      <c r="C113" s="7"/>
      <c r="D113" s="7"/>
      <c r="E113" s="7"/>
      <c r="F113" s="7"/>
      <c r="G113" s="9"/>
    </row>
    <row r="114" spans="1:7" x14ac:dyDescent="0.35">
      <c r="A114" s="7" t="str">
        <f>IF(B114="","",COUNTIF($B$2:B114,"&lt;&gt;"))</f>
        <v/>
      </c>
      <c r="B114" s="7"/>
      <c r="C114" s="7"/>
      <c r="D114" s="7"/>
      <c r="E114" s="7"/>
      <c r="F114" s="7"/>
      <c r="G114" s="9"/>
    </row>
    <row r="115" spans="1:7" x14ac:dyDescent="0.35">
      <c r="A115" s="7" t="str">
        <f>IF(B115="","",COUNTIF($B$2:B115,"&lt;&gt;"))</f>
        <v/>
      </c>
      <c r="B115" s="7"/>
      <c r="C115" s="7"/>
      <c r="D115" s="7"/>
      <c r="E115" s="7"/>
      <c r="F115" s="7"/>
      <c r="G115" s="9"/>
    </row>
    <row r="116" spans="1:7" x14ac:dyDescent="0.35">
      <c r="A116" s="7" t="str">
        <f>IF(B116="","",COUNTIF($B$2:B116,"&lt;&gt;"))</f>
        <v/>
      </c>
      <c r="B116" s="7"/>
      <c r="C116" s="7"/>
      <c r="D116" s="7"/>
      <c r="E116" s="7"/>
      <c r="F116" s="7"/>
      <c r="G116" s="9"/>
    </row>
    <row r="117" spans="1:7" x14ac:dyDescent="0.35">
      <c r="A117" s="7" t="str">
        <f>IF(B117="","",COUNTIF($B$2:B117,"&lt;&gt;"))</f>
        <v/>
      </c>
      <c r="B117" s="7"/>
      <c r="C117" s="7"/>
      <c r="D117" s="7"/>
      <c r="E117" s="7"/>
      <c r="F117" s="7"/>
      <c r="G117" s="9"/>
    </row>
    <row r="118" spans="1:7" x14ac:dyDescent="0.35">
      <c r="A118" s="7" t="str">
        <f>IF(B118="","",COUNTIF($B$2:B118,"&lt;&gt;"))</f>
        <v/>
      </c>
      <c r="B118" s="7"/>
      <c r="C118" s="7"/>
      <c r="D118" s="7"/>
      <c r="E118" s="7"/>
      <c r="F118" s="7"/>
      <c r="G118" s="9"/>
    </row>
    <row r="119" spans="1:7" x14ac:dyDescent="0.35">
      <c r="A119" s="7" t="str">
        <f>IF(B119="","",COUNTIF($B$2:B119,"&lt;&gt;"))</f>
        <v/>
      </c>
      <c r="B119" s="7"/>
      <c r="C119" s="7"/>
      <c r="D119" s="7"/>
      <c r="E119" s="7"/>
      <c r="F119" s="7"/>
      <c r="G119" s="9"/>
    </row>
    <row r="120" spans="1:7" x14ac:dyDescent="0.35">
      <c r="A120" s="7" t="str">
        <f>IF(B120="","",COUNTIF($B$2:B120,"&lt;&gt;"))</f>
        <v/>
      </c>
      <c r="B120" s="7"/>
      <c r="C120" s="7"/>
      <c r="D120" s="7"/>
      <c r="E120" s="7"/>
      <c r="F120" s="7"/>
      <c r="G120" s="9"/>
    </row>
    <row r="121" spans="1:7" x14ac:dyDescent="0.35">
      <c r="A121" s="7" t="str">
        <f>IF(B121="","",COUNTIF($B$2:B121,"&lt;&gt;"))</f>
        <v/>
      </c>
      <c r="B121" s="7"/>
      <c r="C121" s="7"/>
      <c r="D121" s="7"/>
      <c r="E121" s="7"/>
      <c r="F121" s="7"/>
      <c r="G121" s="9"/>
    </row>
    <row r="122" spans="1:7" x14ac:dyDescent="0.35">
      <c r="A122" s="7" t="str">
        <f>IF(B122="","",COUNTIF($B$2:B122,"&lt;&gt;"))</f>
        <v/>
      </c>
      <c r="B122" s="7"/>
      <c r="C122" s="7"/>
      <c r="D122" s="7"/>
      <c r="E122" s="7"/>
      <c r="F122" s="7"/>
      <c r="G122" s="9"/>
    </row>
    <row r="123" spans="1:7" x14ac:dyDescent="0.35">
      <c r="A123" s="7" t="str">
        <f>IF(B123="","",COUNTIF($B$2:B123,"&lt;&gt;"))</f>
        <v/>
      </c>
      <c r="B123" s="7"/>
      <c r="C123" s="7"/>
      <c r="D123" s="7"/>
      <c r="E123" s="7"/>
      <c r="F123" s="7"/>
      <c r="G123" s="9"/>
    </row>
    <row r="124" spans="1:7" x14ac:dyDescent="0.35">
      <c r="A124" s="7" t="str">
        <f>IF(B124="","",COUNTIF($B$2:B124,"&lt;&gt;"))</f>
        <v/>
      </c>
      <c r="B124" s="7"/>
      <c r="C124" s="7"/>
      <c r="D124" s="7"/>
      <c r="E124" s="7"/>
      <c r="F124" s="7"/>
      <c r="G124" s="9"/>
    </row>
    <row r="125" spans="1:7" x14ac:dyDescent="0.35">
      <c r="A125" s="7" t="str">
        <f>IF(B125="","",COUNTIF($B$2:B125,"&lt;&gt;"))</f>
        <v/>
      </c>
      <c r="B125" s="7"/>
      <c r="C125" s="7"/>
      <c r="D125" s="7"/>
      <c r="E125" s="7"/>
      <c r="F125" s="7"/>
      <c r="G125" s="9"/>
    </row>
    <row r="126" spans="1:7" x14ac:dyDescent="0.35">
      <c r="A126" s="7" t="str">
        <f>IF(B126="","",COUNTIF($B$2:B126,"&lt;&gt;"))</f>
        <v/>
      </c>
      <c r="B126" s="7"/>
      <c r="C126" s="7"/>
      <c r="D126" s="7"/>
      <c r="E126" s="7"/>
      <c r="F126" s="7"/>
      <c r="G126" s="9"/>
    </row>
    <row r="127" spans="1:7" x14ac:dyDescent="0.35">
      <c r="A127" s="7" t="str">
        <f>IF(B127="","",COUNTIF($B$2:B127,"&lt;&gt;"))</f>
        <v/>
      </c>
      <c r="B127" s="7"/>
      <c r="C127" s="7"/>
      <c r="D127" s="7"/>
      <c r="E127" s="7"/>
      <c r="F127" s="7"/>
      <c r="G127" s="9"/>
    </row>
    <row r="128" spans="1:7" x14ac:dyDescent="0.35">
      <c r="A128" s="7" t="str">
        <f>IF(B128="","",COUNTIF($B$2:B128,"&lt;&gt;"))</f>
        <v/>
      </c>
      <c r="B128" s="7"/>
      <c r="C128" s="7"/>
      <c r="D128" s="7"/>
      <c r="E128" s="7"/>
      <c r="F128" s="7"/>
      <c r="G128" s="9"/>
    </row>
    <row r="129" spans="1:7" x14ac:dyDescent="0.35">
      <c r="A129" s="7" t="str">
        <f>IF(B129="","",COUNTIF($B$2:B129,"&lt;&gt;"))</f>
        <v/>
      </c>
      <c r="B129" s="7"/>
      <c r="C129" s="7"/>
      <c r="D129" s="7"/>
      <c r="E129" s="7"/>
      <c r="F129" s="7"/>
      <c r="G129" s="9"/>
    </row>
    <row r="130" spans="1:7" x14ac:dyDescent="0.35">
      <c r="A130" s="7" t="str">
        <f>IF(B130="","",COUNTIF($B$2:B130,"&lt;&gt;"))</f>
        <v/>
      </c>
      <c r="B130" s="7"/>
      <c r="C130" s="7"/>
      <c r="D130" s="7"/>
      <c r="E130" s="7"/>
      <c r="F130" s="7"/>
      <c r="G130" s="9"/>
    </row>
    <row r="131" spans="1:7" x14ac:dyDescent="0.35">
      <c r="A131" s="7" t="str">
        <f>IF(B131="","",COUNTIF($B$2:B131,"&lt;&gt;"))</f>
        <v/>
      </c>
      <c r="B131" s="7"/>
      <c r="C131" s="7"/>
      <c r="D131" s="7"/>
      <c r="E131" s="7"/>
      <c r="F131" s="7"/>
      <c r="G131" s="9"/>
    </row>
    <row r="132" spans="1:7" x14ac:dyDescent="0.35">
      <c r="A132" s="7" t="str">
        <f>IF(B132="","",COUNTIF($B$2:B132,"&lt;&gt;"))</f>
        <v/>
      </c>
      <c r="B132" s="7"/>
      <c r="C132" s="7"/>
      <c r="D132" s="7"/>
      <c r="E132" s="7"/>
      <c r="F132" s="7"/>
      <c r="G132" s="9"/>
    </row>
    <row r="133" spans="1:7" x14ac:dyDescent="0.35">
      <c r="A133" s="7" t="str">
        <f>IF(B133="","",COUNTIF($B$2:B133,"&lt;&gt;"))</f>
        <v/>
      </c>
      <c r="B133" s="7"/>
      <c r="C133" s="7"/>
      <c r="D133" s="7"/>
      <c r="E133" s="7"/>
      <c r="F133" s="7"/>
      <c r="G133" s="9"/>
    </row>
    <row r="134" spans="1:7" x14ac:dyDescent="0.35">
      <c r="A134" s="7" t="str">
        <f>IF(B134="","",COUNTIF($B$2:B134,"&lt;&gt;"))</f>
        <v/>
      </c>
      <c r="B134" s="7"/>
      <c r="C134" s="7"/>
      <c r="D134" s="7"/>
      <c r="E134" s="7"/>
      <c r="F134" s="7"/>
      <c r="G134" s="9"/>
    </row>
    <row r="135" spans="1:7" x14ac:dyDescent="0.35">
      <c r="A135" s="7" t="str">
        <f>IF(B135="","",COUNTIF($B$2:B135,"&lt;&gt;"))</f>
        <v/>
      </c>
      <c r="B135" s="7"/>
      <c r="C135" s="7"/>
      <c r="D135" s="7"/>
      <c r="E135" s="7"/>
      <c r="F135" s="7"/>
      <c r="G135" s="9"/>
    </row>
    <row r="136" spans="1:7" x14ac:dyDescent="0.35">
      <c r="A136" s="7" t="str">
        <f>IF(B136="","",COUNTIF($B$2:B136,"&lt;&gt;"))</f>
        <v/>
      </c>
      <c r="B136" s="7"/>
      <c r="C136" s="7"/>
      <c r="D136" s="7"/>
      <c r="E136" s="7"/>
      <c r="F136" s="7"/>
      <c r="G136" s="9"/>
    </row>
    <row r="137" spans="1:7" x14ac:dyDescent="0.35">
      <c r="A137" s="7" t="str">
        <f>IF(B137="","",COUNTIF($B$2:B137,"&lt;&gt;"))</f>
        <v/>
      </c>
      <c r="B137" s="7"/>
      <c r="C137" s="7"/>
      <c r="D137" s="7"/>
      <c r="E137" s="7"/>
      <c r="F137" s="7"/>
      <c r="G137" s="9"/>
    </row>
    <row r="138" spans="1:7" x14ac:dyDescent="0.35">
      <c r="A138" s="7" t="str">
        <f>IF(B138="","",COUNTIF($B$2:B138,"&lt;&gt;"))</f>
        <v/>
      </c>
      <c r="B138" s="7"/>
      <c r="C138" s="7"/>
      <c r="D138" s="7"/>
      <c r="E138" s="7"/>
      <c r="F138" s="7"/>
      <c r="G138" s="9"/>
    </row>
    <row r="139" spans="1:7" x14ac:dyDescent="0.35">
      <c r="A139" s="7" t="str">
        <f>IF(B139="","",COUNTIF($B$2:B139,"&lt;&gt;"))</f>
        <v/>
      </c>
      <c r="B139" s="7"/>
      <c r="C139" s="7"/>
      <c r="D139" s="7"/>
      <c r="E139" s="7"/>
      <c r="F139" s="7"/>
      <c r="G139" s="9"/>
    </row>
    <row r="140" spans="1:7" x14ac:dyDescent="0.35">
      <c r="A140" s="7" t="str">
        <f>IF(B140="","",COUNTIF($B$2:B140,"&lt;&gt;"))</f>
        <v/>
      </c>
      <c r="B140" s="7"/>
      <c r="C140" s="7"/>
      <c r="D140" s="7"/>
      <c r="E140" s="7"/>
      <c r="F140" s="7"/>
      <c r="G140" s="9"/>
    </row>
    <row r="141" spans="1:7" x14ac:dyDescent="0.35">
      <c r="A141" s="7" t="str">
        <f>IF(B141="","",COUNTIF($B$2:B141,"&lt;&gt;"))</f>
        <v/>
      </c>
      <c r="B141" s="7"/>
      <c r="C141" s="7"/>
      <c r="D141" s="7"/>
      <c r="E141" s="7"/>
      <c r="F141" s="7"/>
      <c r="G141" s="9"/>
    </row>
    <row r="142" spans="1:7" x14ac:dyDescent="0.35">
      <c r="A142" s="7" t="str">
        <f>IF(B142="","",COUNTIF($B$2:B142,"&lt;&gt;"))</f>
        <v/>
      </c>
      <c r="B142" s="7"/>
      <c r="C142" s="7"/>
      <c r="D142" s="7"/>
      <c r="E142" s="7"/>
      <c r="F142" s="7"/>
      <c r="G142" s="9"/>
    </row>
    <row r="143" spans="1:7" x14ac:dyDescent="0.35">
      <c r="A143" s="7" t="str">
        <f>IF(B143="","",COUNTIF($B$2:B143,"&lt;&gt;"))</f>
        <v/>
      </c>
      <c r="B143" s="7"/>
      <c r="C143" s="7"/>
      <c r="D143" s="7"/>
      <c r="E143" s="7"/>
      <c r="F143" s="7"/>
      <c r="G143" s="9"/>
    </row>
    <row r="144" spans="1:7" x14ac:dyDescent="0.35">
      <c r="A144" s="7" t="str">
        <f>IF(B144="","",COUNTIF($B$2:B144,"&lt;&gt;"))</f>
        <v/>
      </c>
      <c r="B144" s="7"/>
      <c r="C144" s="7"/>
      <c r="D144" s="7"/>
      <c r="E144" s="7"/>
      <c r="F144" s="7"/>
      <c r="G144" s="9"/>
    </row>
    <row r="145" spans="1:7" x14ac:dyDescent="0.35">
      <c r="A145" s="7" t="str">
        <f>IF(B145="","",COUNTIF($B$2:B145,"&lt;&gt;"))</f>
        <v/>
      </c>
      <c r="B145" s="7"/>
      <c r="C145" s="7"/>
      <c r="D145" s="7"/>
      <c r="E145" s="7"/>
      <c r="F145" s="7"/>
      <c r="G145" s="9"/>
    </row>
    <row r="146" spans="1:7" x14ac:dyDescent="0.35">
      <c r="A146" s="7" t="str">
        <f>IF(B146="","",COUNTIF($B$2:B146,"&lt;&gt;"))</f>
        <v/>
      </c>
      <c r="B146" s="7"/>
      <c r="C146" s="7"/>
      <c r="D146" s="7"/>
      <c r="E146" s="7"/>
      <c r="F146" s="7"/>
      <c r="G146" s="9"/>
    </row>
    <row r="147" spans="1:7" x14ac:dyDescent="0.35">
      <c r="A147" s="7" t="str">
        <f>IF(B147="","",COUNTIF($B$2:B147,"&lt;&gt;"))</f>
        <v/>
      </c>
      <c r="B147" s="7"/>
      <c r="C147" s="7"/>
      <c r="D147" s="7"/>
      <c r="E147" s="7"/>
      <c r="F147" s="7"/>
      <c r="G147" s="9"/>
    </row>
    <row r="148" spans="1:7" x14ac:dyDescent="0.35">
      <c r="A148" s="7" t="str">
        <f>IF(B148="","",COUNTIF($B$2:B148,"&lt;&gt;"))</f>
        <v/>
      </c>
      <c r="B148" s="7"/>
      <c r="C148" s="7"/>
      <c r="D148" s="7"/>
      <c r="E148" s="7"/>
      <c r="F148" s="7"/>
      <c r="G148" s="9"/>
    </row>
    <row r="149" spans="1:7" x14ac:dyDescent="0.35">
      <c r="A149" s="7" t="str">
        <f>IF(B149="","",COUNTIF($B$2:B149,"&lt;&gt;"))</f>
        <v/>
      </c>
      <c r="B149" s="7"/>
      <c r="C149" s="7"/>
      <c r="D149" s="7"/>
      <c r="E149" s="7"/>
      <c r="F149" s="7"/>
      <c r="G149" s="9"/>
    </row>
    <row r="150" spans="1:7" x14ac:dyDescent="0.35">
      <c r="A150" s="7" t="str">
        <f>IF(B150="","",COUNTIF($B$2:B150,"&lt;&gt;"))</f>
        <v/>
      </c>
      <c r="B150" s="7"/>
      <c r="C150" s="7"/>
      <c r="D150" s="7"/>
      <c r="E150" s="7"/>
      <c r="F150" s="7"/>
      <c r="G150" s="9"/>
    </row>
    <row r="151" spans="1:7" x14ac:dyDescent="0.35">
      <c r="A151" s="7" t="str">
        <f>IF(B151="","",COUNTIF($B$2:B151,"&lt;&gt;"))</f>
        <v/>
      </c>
      <c r="B151" s="7"/>
      <c r="C151" s="7"/>
      <c r="D151" s="7"/>
      <c r="E151" s="7"/>
      <c r="F151" s="7"/>
      <c r="G151" s="9"/>
    </row>
    <row r="152" spans="1:7" x14ac:dyDescent="0.35">
      <c r="A152" s="7" t="str">
        <f>IF(B152="","",COUNTIF($B$2:B152,"&lt;&gt;"))</f>
        <v/>
      </c>
      <c r="B152" s="7"/>
      <c r="C152" s="7"/>
      <c r="D152" s="7"/>
      <c r="E152" s="7"/>
      <c r="F152" s="7"/>
      <c r="G152" s="9"/>
    </row>
    <row r="153" spans="1:7" x14ac:dyDescent="0.35">
      <c r="A153" s="7" t="str">
        <f>IF(B153="","",COUNTIF($B$2:B153,"&lt;&gt;"))</f>
        <v/>
      </c>
      <c r="B153" s="7"/>
      <c r="C153" s="7"/>
      <c r="D153" s="7"/>
      <c r="E153" s="7"/>
      <c r="F153" s="7"/>
      <c r="G153" s="9"/>
    </row>
    <row r="154" spans="1:7" x14ac:dyDescent="0.35">
      <c r="A154" s="7" t="str">
        <f>IF(B154="","",COUNTIF($B$2:B154,"&lt;&gt;"))</f>
        <v/>
      </c>
      <c r="B154" s="7"/>
      <c r="C154" s="7"/>
      <c r="D154" s="7"/>
      <c r="E154" s="7"/>
      <c r="F154" s="7"/>
      <c r="G154" s="9"/>
    </row>
    <row r="155" spans="1:7" x14ac:dyDescent="0.35">
      <c r="A155" s="7" t="str">
        <f>IF(B155="","",COUNTIF($B$2:B155,"&lt;&gt;"))</f>
        <v/>
      </c>
      <c r="B155" s="7"/>
      <c r="C155" s="7"/>
      <c r="D155" s="7"/>
      <c r="E155" s="7"/>
      <c r="F155" s="7"/>
      <c r="G155" s="9"/>
    </row>
    <row r="156" spans="1:7" x14ac:dyDescent="0.35">
      <c r="A156" s="7" t="str">
        <f>IF(B156="","",COUNTIF($B$2:B156,"&lt;&gt;"))</f>
        <v/>
      </c>
      <c r="B156" s="7"/>
      <c r="C156" s="7"/>
      <c r="D156" s="7"/>
      <c r="E156" s="7"/>
      <c r="F156" s="7"/>
      <c r="G156" s="9"/>
    </row>
    <row r="157" spans="1:7" x14ac:dyDescent="0.35">
      <c r="A157" s="7" t="str">
        <f>IF(B157="","",COUNTIF($B$2:B157,"&lt;&gt;"))</f>
        <v/>
      </c>
      <c r="B157" s="7"/>
      <c r="C157" s="7"/>
      <c r="D157" s="7"/>
      <c r="E157" s="7"/>
      <c r="F157" s="7"/>
      <c r="G157" s="9"/>
    </row>
    <row r="158" spans="1:7" x14ac:dyDescent="0.35">
      <c r="A158" s="7" t="str">
        <f>IF(B158="","",COUNTIF($B$2:B158,"&lt;&gt;"))</f>
        <v/>
      </c>
      <c r="B158" s="7"/>
      <c r="C158" s="7"/>
      <c r="D158" s="7"/>
      <c r="E158" s="7"/>
      <c r="F158" s="7"/>
      <c r="G158" s="9"/>
    </row>
    <row r="159" spans="1:7" x14ac:dyDescent="0.35">
      <c r="A159" s="7" t="str">
        <f>IF(B159="","",COUNTIF($B$2:B159,"&lt;&gt;"))</f>
        <v/>
      </c>
      <c r="B159" s="7"/>
      <c r="C159" s="7"/>
      <c r="D159" s="7"/>
      <c r="E159" s="7"/>
      <c r="F159" s="7"/>
      <c r="G159" s="9"/>
    </row>
    <row r="160" spans="1:7" x14ac:dyDescent="0.35">
      <c r="A160" s="7" t="str">
        <f>IF(B160="","",COUNTIF($B$2:B160,"&lt;&gt;"))</f>
        <v/>
      </c>
      <c r="B160" s="7"/>
      <c r="C160" s="7"/>
      <c r="D160" s="7"/>
      <c r="E160" s="7"/>
      <c r="F160" s="7"/>
      <c r="G160" s="9"/>
    </row>
    <row r="161" spans="1:7" x14ac:dyDescent="0.35">
      <c r="A161" s="7" t="str">
        <f>IF(B161="","",COUNTIF($B$2:B161,"&lt;&gt;"))</f>
        <v/>
      </c>
      <c r="B161" s="7"/>
      <c r="C161" s="7"/>
      <c r="D161" s="7"/>
      <c r="E161" s="7"/>
      <c r="F161" s="7"/>
      <c r="G161" s="9"/>
    </row>
    <row r="162" spans="1:7" x14ac:dyDescent="0.35">
      <c r="A162" s="7" t="str">
        <f>IF(B162="","",COUNTIF($B$2:B162,"&lt;&gt;"))</f>
        <v/>
      </c>
      <c r="B162" s="7"/>
      <c r="C162" s="7"/>
      <c r="D162" s="7"/>
      <c r="E162" s="7"/>
      <c r="F162" s="7"/>
      <c r="G162" s="9"/>
    </row>
    <row r="163" spans="1:7" x14ac:dyDescent="0.35">
      <c r="A163" s="7" t="str">
        <f>IF(B163="","",COUNTIF($B$2:B163,"&lt;&gt;"))</f>
        <v/>
      </c>
      <c r="B163" s="7"/>
      <c r="C163" s="7"/>
      <c r="D163" s="7"/>
      <c r="E163" s="7"/>
      <c r="F163" s="7"/>
      <c r="G163" s="9"/>
    </row>
    <row r="164" spans="1:7" x14ac:dyDescent="0.35">
      <c r="A164" s="7" t="str">
        <f>IF(B164="","",COUNTIF($B$2:B164,"&lt;&gt;"))</f>
        <v/>
      </c>
      <c r="B164" s="7"/>
      <c r="C164" s="7"/>
      <c r="D164" s="7"/>
      <c r="E164" s="7"/>
      <c r="F164" s="7"/>
      <c r="G164" s="9"/>
    </row>
    <row r="165" spans="1:7" x14ac:dyDescent="0.35">
      <c r="A165" s="7" t="str">
        <f>IF(B165="","",COUNTIF($B$2:B165,"&lt;&gt;"))</f>
        <v/>
      </c>
      <c r="B165" s="7"/>
      <c r="C165" s="7"/>
      <c r="D165" s="7"/>
      <c r="E165" s="7"/>
      <c r="F165" s="7"/>
      <c r="G165" s="9"/>
    </row>
    <row r="166" spans="1:7" x14ac:dyDescent="0.35">
      <c r="A166" s="7" t="str">
        <f>IF(B166="","",COUNTIF($B$2:B166,"&lt;&gt;"))</f>
        <v/>
      </c>
      <c r="B166" s="7"/>
      <c r="C166" s="7"/>
      <c r="D166" s="7"/>
      <c r="E166" s="7"/>
      <c r="F166" s="7"/>
      <c r="G166" s="9"/>
    </row>
    <row r="167" spans="1:7" x14ac:dyDescent="0.35">
      <c r="A167" s="7" t="str">
        <f>IF(B167="","",COUNTIF($B$2:B167,"&lt;&gt;"))</f>
        <v/>
      </c>
      <c r="B167" s="7"/>
      <c r="C167" s="7"/>
      <c r="D167" s="7"/>
      <c r="E167" s="7"/>
      <c r="F167" s="7"/>
      <c r="G167" s="9"/>
    </row>
    <row r="168" spans="1:7" x14ac:dyDescent="0.35">
      <c r="A168" s="7" t="str">
        <f>IF(B168="","",COUNTIF($B$2:B168,"&lt;&gt;"))</f>
        <v/>
      </c>
      <c r="B168" s="7"/>
      <c r="C168" s="7"/>
      <c r="D168" s="7"/>
      <c r="E168" s="7"/>
      <c r="F168" s="7"/>
      <c r="G168" s="9"/>
    </row>
    <row r="169" spans="1:7" x14ac:dyDescent="0.35">
      <c r="A169" s="7" t="str">
        <f>IF(B169="","",COUNTIF($B$2:B169,"&lt;&gt;"))</f>
        <v/>
      </c>
      <c r="B169" s="7"/>
      <c r="C169" s="7"/>
      <c r="D169" s="7"/>
      <c r="E169" s="7"/>
      <c r="F169" s="7"/>
      <c r="G169" s="9"/>
    </row>
    <row r="170" spans="1:7" x14ac:dyDescent="0.35">
      <c r="A170" s="7" t="str">
        <f>IF(B170="","",COUNTIF($B$2:B170,"&lt;&gt;"))</f>
        <v/>
      </c>
      <c r="B170" s="7"/>
      <c r="C170" s="7"/>
      <c r="D170" s="7"/>
      <c r="E170" s="7"/>
      <c r="F170" s="7"/>
      <c r="G170" s="9"/>
    </row>
    <row r="171" spans="1:7" x14ac:dyDescent="0.35">
      <c r="A171" s="7" t="str">
        <f>IF(B171="","",COUNTIF($B$2:B171,"&lt;&gt;"))</f>
        <v/>
      </c>
      <c r="B171" s="7"/>
      <c r="C171" s="7"/>
      <c r="D171" s="7"/>
      <c r="E171" s="7"/>
      <c r="F171" s="7"/>
      <c r="G171" s="9"/>
    </row>
    <row r="172" spans="1:7" x14ac:dyDescent="0.35">
      <c r="A172" s="7" t="str">
        <f>IF(B172="","",COUNTIF($B$2:B172,"&lt;&gt;"))</f>
        <v/>
      </c>
      <c r="B172" s="7"/>
      <c r="C172" s="7"/>
      <c r="D172" s="7"/>
      <c r="E172" s="7"/>
      <c r="F172" s="7"/>
      <c r="G172" s="9"/>
    </row>
    <row r="173" spans="1:7" x14ac:dyDescent="0.35">
      <c r="A173" s="7" t="str">
        <f>IF(B173="","",COUNTIF($B$2:B173,"&lt;&gt;"))</f>
        <v/>
      </c>
      <c r="B173" s="7"/>
      <c r="C173" s="7"/>
      <c r="D173" s="7"/>
      <c r="E173" s="7"/>
      <c r="F173" s="7"/>
      <c r="G173" s="9"/>
    </row>
    <row r="174" spans="1:7" x14ac:dyDescent="0.35">
      <c r="A174" s="7" t="str">
        <f>IF(B174="","",COUNTIF($B$2:B174,"&lt;&gt;"))</f>
        <v/>
      </c>
      <c r="B174" s="7"/>
      <c r="C174" s="7"/>
      <c r="D174" s="7"/>
      <c r="E174" s="7"/>
      <c r="F174" s="7"/>
      <c r="G174" s="9"/>
    </row>
    <row r="175" spans="1:7" x14ac:dyDescent="0.35">
      <c r="A175" s="7" t="str">
        <f>IF(B175="","",COUNTIF($B$2:B175,"&lt;&gt;"))</f>
        <v/>
      </c>
      <c r="B175" s="7"/>
      <c r="C175" s="7"/>
      <c r="D175" s="7"/>
      <c r="E175" s="7"/>
      <c r="F175" s="7"/>
      <c r="G175" s="9"/>
    </row>
    <row r="176" spans="1:7" x14ac:dyDescent="0.35">
      <c r="A176" s="7" t="str">
        <f>IF(B176="","",COUNTIF($B$2:B176,"&lt;&gt;"))</f>
        <v/>
      </c>
      <c r="B176" s="7"/>
      <c r="C176" s="7"/>
      <c r="D176" s="7"/>
      <c r="E176" s="7"/>
      <c r="F176" s="7"/>
      <c r="G176" s="9"/>
    </row>
    <row r="177" spans="1:7" x14ac:dyDescent="0.35">
      <c r="A177" s="7" t="str">
        <f>IF(B177="","",COUNTIF($B$2:B177,"&lt;&gt;"))</f>
        <v/>
      </c>
      <c r="B177" s="7"/>
      <c r="C177" s="7"/>
      <c r="D177" s="7"/>
      <c r="E177" s="7"/>
      <c r="F177" s="7"/>
      <c r="G177" s="9"/>
    </row>
    <row r="178" spans="1:7" x14ac:dyDescent="0.35">
      <c r="A178" s="7" t="str">
        <f>IF(B178="","",COUNTIF($B$2:B178,"&lt;&gt;"))</f>
        <v/>
      </c>
      <c r="B178" s="7"/>
      <c r="C178" s="7"/>
      <c r="D178" s="7"/>
      <c r="E178" s="7"/>
      <c r="F178" s="7"/>
      <c r="G178" s="9"/>
    </row>
    <row r="179" spans="1:7" x14ac:dyDescent="0.35">
      <c r="A179" s="7" t="str">
        <f>IF(B179="","",COUNTIF($B$2:B179,"&lt;&gt;"))</f>
        <v/>
      </c>
      <c r="B179" s="7"/>
      <c r="C179" s="7"/>
      <c r="D179" s="7"/>
      <c r="E179" s="7"/>
      <c r="F179" s="7"/>
      <c r="G179" s="9"/>
    </row>
    <row r="180" spans="1:7" x14ac:dyDescent="0.35">
      <c r="A180" s="7" t="str">
        <f>IF(B180="","",COUNTIF($B$2:B180,"&lt;&gt;"))</f>
        <v/>
      </c>
      <c r="B180" s="7"/>
      <c r="C180" s="7"/>
      <c r="D180" s="7"/>
      <c r="E180" s="7"/>
      <c r="F180" s="7"/>
      <c r="G180" s="9"/>
    </row>
    <row r="181" spans="1:7" x14ac:dyDescent="0.35">
      <c r="A181" s="7" t="str">
        <f>IF(B181="","",COUNTIF($B$2:B181,"&lt;&gt;"))</f>
        <v/>
      </c>
      <c r="B181" s="7"/>
      <c r="C181" s="7"/>
      <c r="D181" s="7"/>
      <c r="E181" s="7"/>
      <c r="F181" s="7"/>
      <c r="G181" s="9"/>
    </row>
    <row r="182" spans="1:7" x14ac:dyDescent="0.35">
      <c r="A182" s="7" t="str">
        <f>IF(B182="","",COUNTIF($B$2:B182,"&lt;&gt;"))</f>
        <v/>
      </c>
      <c r="B182" s="7"/>
      <c r="C182" s="7"/>
      <c r="D182" s="7"/>
      <c r="E182" s="7"/>
      <c r="F182" s="7"/>
      <c r="G182" s="9"/>
    </row>
    <row r="183" spans="1:7" x14ac:dyDescent="0.35">
      <c r="A183" s="7" t="str">
        <f>IF(B183="","",COUNTIF($B$2:B183,"&lt;&gt;"))</f>
        <v/>
      </c>
      <c r="B183" s="7"/>
      <c r="C183" s="7"/>
      <c r="D183" s="7"/>
      <c r="E183" s="7"/>
      <c r="F183" s="7"/>
      <c r="G183" s="9"/>
    </row>
    <row r="184" spans="1:7" x14ac:dyDescent="0.35">
      <c r="A184" s="7" t="str">
        <f>IF(B184="","",COUNTIF($B$2:B184,"&lt;&gt;"))</f>
        <v/>
      </c>
      <c r="B184" s="7"/>
      <c r="C184" s="7"/>
      <c r="D184" s="7"/>
      <c r="E184" s="7"/>
      <c r="F184" s="7"/>
      <c r="G184" s="9"/>
    </row>
    <row r="185" spans="1:7" x14ac:dyDescent="0.35">
      <c r="A185" s="7" t="str">
        <f>IF(B185="","",COUNTIF($B$2:B185,"&lt;&gt;"))</f>
        <v/>
      </c>
      <c r="B185" s="7"/>
      <c r="C185" s="7"/>
      <c r="D185" s="7"/>
      <c r="E185" s="7"/>
      <c r="F185" s="7"/>
      <c r="G185" s="9"/>
    </row>
    <row r="186" spans="1:7" x14ac:dyDescent="0.35">
      <c r="A186" s="7" t="str">
        <f>IF(B186="","",COUNTIF($B$2:B186,"&lt;&gt;"))</f>
        <v/>
      </c>
      <c r="B186" s="7"/>
      <c r="C186" s="7"/>
      <c r="D186" s="7"/>
      <c r="E186" s="7"/>
      <c r="F186" s="7"/>
      <c r="G186" s="9"/>
    </row>
    <row r="187" spans="1:7" x14ac:dyDescent="0.35">
      <c r="A187" s="7" t="str">
        <f>IF(B187="","",COUNTIF($B$2:B187,"&lt;&gt;"))</f>
        <v/>
      </c>
      <c r="B187" s="7"/>
      <c r="C187" s="7"/>
      <c r="D187" s="7"/>
      <c r="E187" s="7"/>
      <c r="F187" s="7"/>
      <c r="G187" s="9"/>
    </row>
    <row r="188" spans="1:7" x14ac:dyDescent="0.35">
      <c r="A188" s="7" t="str">
        <f>IF(B188="","",COUNTIF($B$2:B188,"&lt;&gt;"))</f>
        <v/>
      </c>
      <c r="B188" s="7"/>
      <c r="C188" s="7"/>
      <c r="D188" s="7"/>
      <c r="E188" s="7"/>
      <c r="F188" s="7"/>
      <c r="G188" s="9"/>
    </row>
    <row r="189" spans="1:7" x14ac:dyDescent="0.35">
      <c r="A189" s="7" t="str">
        <f>IF(B189="","",COUNTIF($B$2:B189,"&lt;&gt;"))</f>
        <v/>
      </c>
      <c r="B189" s="7"/>
      <c r="C189" s="7"/>
      <c r="D189" s="7"/>
      <c r="E189" s="7"/>
      <c r="F189" s="7"/>
      <c r="G189" s="9"/>
    </row>
    <row r="190" spans="1:7" x14ac:dyDescent="0.35">
      <c r="A190" s="7" t="str">
        <f>IF(B190="","",COUNTIF($B$2:B190,"&lt;&gt;"))</f>
        <v/>
      </c>
      <c r="B190" s="7"/>
      <c r="C190" s="7"/>
      <c r="D190" s="7"/>
      <c r="E190" s="7"/>
      <c r="F190" s="7"/>
      <c r="G190" s="9"/>
    </row>
    <row r="191" spans="1:7" x14ac:dyDescent="0.35">
      <c r="A191" s="7" t="str">
        <f>IF(B191="","",COUNTIF($B$2:B191,"&lt;&gt;"))</f>
        <v/>
      </c>
      <c r="B191" s="7"/>
      <c r="C191" s="7"/>
      <c r="D191" s="7"/>
      <c r="E191" s="7"/>
      <c r="F191" s="7"/>
      <c r="G191" s="9"/>
    </row>
    <row r="192" spans="1:7" x14ac:dyDescent="0.35">
      <c r="A192" s="7" t="str">
        <f>IF(B192="","",COUNTIF($B$2:B192,"&lt;&gt;"))</f>
        <v/>
      </c>
      <c r="B192" s="7"/>
      <c r="C192" s="7"/>
      <c r="D192" s="7"/>
      <c r="E192" s="7"/>
      <c r="F192" s="7"/>
      <c r="G192" s="9"/>
    </row>
    <row r="193" spans="1:7" x14ac:dyDescent="0.35">
      <c r="A193" s="7" t="str">
        <f>IF(B193="","",COUNTIF($B$2:B193,"&lt;&gt;"))</f>
        <v/>
      </c>
      <c r="B193" s="7"/>
      <c r="C193" s="7"/>
      <c r="D193" s="7"/>
      <c r="E193" s="7"/>
      <c r="F193" s="7"/>
      <c r="G193" s="9"/>
    </row>
    <row r="194" spans="1:7" x14ac:dyDescent="0.35">
      <c r="A194" s="7" t="str">
        <f>IF(B194="","",COUNTIF($B$2:B194,"&lt;&gt;"))</f>
        <v/>
      </c>
      <c r="B194" s="7"/>
      <c r="C194" s="7"/>
      <c r="D194" s="7"/>
      <c r="E194" s="7"/>
      <c r="F194" s="7"/>
      <c r="G194" s="9"/>
    </row>
    <row r="195" spans="1:7" x14ac:dyDescent="0.35">
      <c r="A195" s="7" t="str">
        <f>IF(B195="","",COUNTIF($B$2:B195,"&lt;&gt;"))</f>
        <v/>
      </c>
      <c r="B195" s="7"/>
      <c r="C195" s="7"/>
      <c r="D195" s="7"/>
      <c r="E195" s="7"/>
      <c r="F195" s="7"/>
      <c r="G195" s="9"/>
    </row>
    <row r="196" spans="1:7" x14ac:dyDescent="0.35">
      <c r="A196" s="7" t="str">
        <f>IF(B196="","",COUNTIF($B$2:B196,"&lt;&gt;"))</f>
        <v/>
      </c>
      <c r="B196" s="7"/>
      <c r="C196" s="7"/>
      <c r="D196" s="7"/>
      <c r="E196" s="7"/>
      <c r="F196" s="7"/>
      <c r="G196" s="9"/>
    </row>
    <row r="197" spans="1:7" x14ac:dyDescent="0.35">
      <c r="A197" s="7" t="str">
        <f>IF(B197="","",COUNTIF($B$2:B197,"&lt;&gt;"))</f>
        <v/>
      </c>
      <c r="B197" s="7"/>
      <c r="C197" s="7"/>
      <c r="D197" s="7"/>
      <c r="E197" s="7"/>
      <c r="F197" s="7"/>
      <c r="G197" s="9"/>
    </row>
    <row r="198" spans="1:7" x14ac:dyDescent="0.35">
      <c r="A198" s="7" t="str">
        <f>IF(B198="","",COUNTIF($B$2:B198,"&lt;&gt;"))</f>
        <v/>
      </c>
      <c r="B198" s="7"/>
      <c r="C198" s="7"/>
      <c r="D198" s="7"/>
      <c r="E198" s="7"/>
      <c r="F198" s="7"/>
      <c r="G198" s="9"/>
    </row>
    <row r="199" spans="1:7" x14ac:dyDescent="0.35">
      <c r="A199" s="7" t="str">
        <f>IF(B199="","",COUNTIF($B$2:B199,"&lt;&gt;"))</f>
        <v/>
      </c>
      <c r="B199" s="7"/>
      <c r="C199" s="7"/>
      <c r="D199" s="7"/>
      <c r="E199" s="7"/>
      <c r="F199" s="7"/>
      <c r="G199" s="9"/>
    </row>
    <row r="200" spans="1:7" x14ac:dyDescent="0.35">
      <c r="A200" s="7" t="str">
        <f>IF(B200="","",COUNTIF($B$2:B200,"&lt;&gt;"))</f>
        <v/>
      </c>
      <c r="B200" s="7"/>
      <c r="C200" s="7"/>
      <c r="D200" s="7"/>
      <c r="E200" s="7"/>
      <c r="F200" s="7"/>
      <c r="G200" s="9"/>
    </row>
    <row r="201" spans="1:7" x14ac:dyDescent="0.35">
      <c r="A201" s="7" t="str">
        <f>IF(B201="","",COUNTIF($B$2:B201,"&lt;&gt;"))</f>
        <v/>
      </c>
      <c r="B201" s="7"/>
      <c r="C201" s="7"/>
      <c r="D201" s="7"/>
      <c r="E201" s="7"/>
      <c r="F201" s="7"/>
      <c r="G201" s="9"/>
    </row>
    <row r="202" spans="1:7" x14ac:dyDescent="0.35">
      <c r="A202" s="7" t="str">
        <f>IF(B202="","",COUNTIF($B$2:B202,"&lt;&gt;"))</f>
        <v/>
      </c>
      <c r="B202" s="7"/>
      <c r="C202" s="7"/>
      <c r="D202" s="7"/>
      <c r="E202" s="7"/>
      <c r="F202" s="7"/>
      <c r="G202" s="9"/>
    </row>
    <row r="203" spans="1:7" x14ac:dyDescent="0.35">
      <c r="A203" s="7" t="str">
        <f>IF(B203="","",COUNTIF($B$2:B203,"&lt;&gt;"))</f>
        <v/>
      </c>
      <c r="B203" s="7"/>
      <c r="C203" s="7"/>
      <c r="D203" s="7"/>
      <c r="E203" s="7"/>
      <c r="F203" s="7"/>
      <c r="G203" s="9"/>
    </row>
    <row r="204" spans="1:7" x14ac:dyDescent="0.35">
      <c r="A204" s="7" t="str">
        <f>IF(B204="","",COUNTIF($B$2:B204,"&lt;&gt;"))</f>
        <v/>
      </c>
      <c r="B204" s="7"/>
      <c r="C204" s="7"/>
      <c r="D204" s="7"/>
      <c r="E204" s="7"/>
      <c r="F204" s="7"/>
      <c r="G204" s="9"/>
    </row>
    <row r="205" spans="1:7" x14ac:dyDescent="0.35">
      <c r="A205" s="7" t="str">
        <f>IF(B205="","",COUNTIF($B$2:B205,"&lt;&gt;"))</f>
        <v/>
      </c>
      <c r="B205" s="7"/>
      <c r="C205" s="7"/>
      <c r="D205" s="7"/>
      <c r="E205" s="7"/>
      <c r="F205" s="7"/>
      <c r="G205" s="9"/>
    </row>
    <row r="206" spans="1:7" x14ac:dyDescent="0.35">
      <c r="A206" s="7" t="str">
        <f>IF(B206="","",COUNTIF($B$2:B206,"&lt;&gt;"))</f>
        <v/>
      </c>
      <c r="B206" s="7"/>
      <c r="C206" s="7"/>
      <c r="D206" s="7"/>
      <c r="E206" s="7"/>
      <c r="F206" s="7"/>
      <c r="G206" s="9"/>
    </row>
    <row r="207" spans="1:7" x14ac:dyDescent="0.35">
      <c r="A207" s="7" t="str">
        <f>IF(B207="","",COUNTIF($B$2:B207,"&lt;&gt;"))</f>
        <v/>
      </c>
      <c r="B207" s="7"/>
      <c r="C207" s="7"/>
      <c r="D207" s="7"/>
      <c r="E207" s="7"/>
      <c r="F207" s="7"/>
      <c r="G207" s="9"/>
    </row>
    <row r="208" spans="1:7" x14ac:dyDescent="0.35">
      <c r="A208" s="7" t="str">
        <f>IF(B208="","",COUNTIF($B$2:B208,"&lt;&gt;"))</f>
        <v/>
      </c>
      <c r="B208" s="7"/>
      <c r="C208" s="7"/>
      <c r="D208" s="7"/>
      <c r="E208" s="7"/>
      <c r="F208" s="7"/>
      <c r="G208" s="9"/>
    </row>
    <row r="209" spans="1:7" x14ac:dyDescent="0.35">
      <c r="A209" s="7" t="str">
        <f>IF(B209="","",COUNTIF($B$2:B209,"&lt;&gt;"))</f>
        <v/>
      </c>
      <c r="B209" s="7"/>
      <c r="C209" s="7"/>
      <c r="D209" s="7"/>
      <c r="E209" s="7"/>
      <c r="F209" s="7"/>
      <c r="G209" s="9"/>
    </row>
    <row r="210" spans="1:7" x14ac:dyDescent="0.35">
      <c r="A210" s="7" t="str">
        <f>IF(B210="","",COUNTIF($B$2:B210,"&lt;&gt;"))</f>
        <v/>
      </c>
      <c r="B210" s="7"/>
      <c r="C210" s="7"/>
      <c r="D210" s="7"/>
      <c r="E210" s="7"/>
      <c r="F210" s="7"/>
      <c r="G210" s="9"/>
    </row>
    <row r="211" spans="1:7" x14ac:dyDescent="0.35">
      <c r="A211" s="7" t="str">
        <f>IF(B211="","",COUNTIF($B$2:B211,"&lt;&gt;"))</f>
        <v/>
      </c>
      <c r="B211" s="7"/>
      <c r="C211" s="7"/>
      <c r="D211" s="7"/>
      <c r="E211" s="7"/>
      <c r="F211" s="7"/>
      <c r="G211" s="9"/>
    </row>
    <row r="212" spans="1:7" x14ac:dyDescent="0.35">
      <c r="A212" s="7" t="str">
        <f>IF(B212="","",COUNTIF($B$2:B212,"&lt;&gt;"))</f>
        <v/>
      </c>
      <c r="B212" s="7"/>
      <c r="C212" s="7"/>
      <c r="D212" s="7"/>
      <c r="E212" s="7"/>
      <c r="F212" s="7"/>
      <c r="G212" s="9"/>
    </row>
    <row r="213" spans="1:7" x14ac:dyDescent="0.35">
      <c r="A213" s="7" t="str">
        <f>IF(B213="","",COUNTIF($B$2:B213,"&lt;&gt;"))</f>
        <v/>
      </c>
      <c r="B213" s="7"/>
      <c r="C213" s="7"/>
      <c r="D213" s="7"/>
      <c r="E213" s="7"/>
      <c r="F213" s="7"/>
      <c r="G213" s="9"/>
    </row>
    <row r="214" spans="1:7" x14ac:dyDescent="0.35">
      <c r="A214" s="7" t="str">
        <f>IF(B214="","",COUNTIF($B$2:B214,"&lt;&gt;"))</f>
        <v/>
      </c>
      <c r="B214" s="7"/>
      <c r="C214" s="7"/>
      <c r="D214" s="7"/>
      <c r="E214" s="7"/>
      <c r="F214" s="7"/>
      <c r="G214" s="9"/>
    </row>
    <row r="215" spans="1:7" x14ac:dyDescent="0.35">
      <c r="A215" s="7" t="str">
        <f>IF(B215="","",COUNTIF($B$2:B215,"&lt;&gt;"))</f>
        <v/>
      </c>
      <c r="B215" s="7"/>
      <c r="C215" s="7"/>
      <c r="D215" s="7"/>
      <c r="E215" s="7"/>
      <c r="F215" s="7"/>
      <c r="G215" s="9"/>
    </row>
    <row r="216" spans="1:7" x14ac:dyDescent="0.35">
      <c r="A216" s="7" t="str">
        <f>IF(B216="","",COUNTIF($B$2:B216,"&lt;&gt;"))</f>
        <v/>
      </c>
      <c r="B216" s="7"/>
      <c r="C216" s="7"/>
      <c r="D216" s="7"/>
      <c r="E216" s="7"/>
      <c r="F216" s="7"/>
      <c r="G216" s="9"/>
    </row>
    <row r="217" spans="1:7" x14ac:dyDescent="0.35">
      <c r="A217" s="7" t="str">
        <f>IF(B217="","",COUNTIF($B$2:B217,"&lt;&gt;"))</f>
        <v/>
      </c>
      <c r="B217" s="7"/>
      <c r="C217" s="7"/>
      <c r="D217" s="7"/>
      <c r="E217" s="7"/>
      <c r="F217" s="7"/>
      <c r="G217" s="9"/>
    </row>
    <row r="218" spans="1:7" x14ac:dyDescent="0.35">
      <c r="A218" s="7" t="str">
        <f>IF(B218="","",COUNTIF($B$2:B218,"&lt;&gt;"))</f>
        <v/>
      </c>
      <c r="B218" s="7"/>
      <c r="C218" s="7"/>
      <c r="D218" s="7"/>
      <c r="E218" s="7"/>
      <c r="F218" s="7"/>
      <c r="G218" s="9"/>
    </row>
    <row r="219" spans="1:7" x14ac:dyDescent="0.35">
      <c r="A219" s="7" t="str">
        <f>IF(B219="","",COUNTIF($B$2:B219,"&lt;&gt;"))</f>
        <v/>
      </c>
      <c r="B219" s="7"/>
      <c r="C219" s="7"/>
      <c r="D219" s="7"/>
      <c r="E219" s="7"/>
      <c r="F219" s="7"/>
      <c r="G219" s="9"/>
    </row>
    <row r="220" spans="1:7" x14ac:dyDescent="0.35">
      <c r="A220" s="7" t="str">
        <f>IF(B220="","",COUNTIF($B$2:B220,"&lt;&gt;"))</f>
        <v/>
      </c>
      <c r="B220" s="7"/>
      <c r="C220" s="7"/>
      <c r="D220" s="7"/>
      <c r="E220" s="7"/>
      <c r="F220" s="7"/>
      <c r="G220" s="9"/>
    </row>
    <row r="221" spans="1:7" x14ac:dyDescent="0.35">
      <c r="A221" s="7" t="str">
        <f>IF(B221="","",COUNTIF($B$2:B221,"&lt;&gt;"))</f>
        <v/>
      </c>
      <c r="B221" s="7"/>
      <c r="C221" s="7"/>
      <c r="D221" s="7"/>
      <c r="E221" s="7"/>
      <c r="F221" s="7"/>
      <c r="G221" s="9"/>
    </row>
    <row r="222" spans="1:7" x14ac:dyDescent="0.35">
      <c r="A222" s="7" t="str">
        <f>IF(B222="","",COUNTIF($B$2:B222,"&lt;&gt;"))</f>
        <v/>
      </c>
      <c r="B222" s="7"/>
      <c r="C222" s="7"/>
      <c r="D222" s="7"/>
      <c r="E222" s="7"/>
      <c r="F222" s="7"/>
      <c r="G222" s="9"/>
    </row>
    <row r="223" spans="1:7" x14ac:dyDescent="0.35">
      <c r="A223" s="7" t="str">
        <f>IF(B223="","",COUNTIF($B$2:B223,"&lt;&gt;"))</f>
        <v/>
      </c>
      <c r="B223" s="7"/>
      <c r="C223" s="7"/>
      <c r="D223" s="7"/>
      <c r="E223" s="7"/>
      <c r="F223" s="7"/>
      <c r="G223" s="9"/>
    </row>
    <row r="224" spans="1:7" x14ac:dyDescent="0.35">
      <c r="A224" s="7" t="str">
        <f>IF(B224="","",COUNTIF($B$2:B224,"&lt;&gt;"))</f>
        <v/>
      </c>
      <c r="B224" s="7"/>
      <c r="C224" s="7"/>
      <c r="D224" s="7"/>
      <c r="E224" s="7"/>
      <c r="F224" s="7"/>
      <c r="G224" s="9"/>
    </row>
    <row r="225" spans="1:7" x14ac:dyDescent="0.35">
      <c r="A225" s="7" t="str">
        <f>IF(B225="","",COUNTIF($B$2:B225,"&lt;&gt;"))</f>
        <v/>
      </c>
      <c r="B225" s="7"/>
      <c r="C225" s="7"/>
      <c r="D225" s="7"/>
      <c r="E225" s="7"/>
      <c r="F225" s="7"/>
      <c r="G225" s="9"/>
    </row>
    <row r="226" spans="1:7" x14ac:dyDescent="0.35">
      <c r="A226" s="7" t="str">
        <f>IF(B226="","",COUNTIF($B$2:B226,"&lt;&gt;"))</f>
        <v/>
      </c>
      <c r="B226" s="7"/>
      <c r="C226" s="7"/>
      <c r="D226" s="7"/>
      <c r="E226" s="7"/>
      <c r="F226" s="7"/>
      <c r="G226" s="9"/>
    </row>
    <row r="227" spans="1:7" x14ac:dyDescent="0.35">
      <c r="A227" s="7" t="str">
        <f>IF(B227="","",COUNTIF($B$2:B227,"&lt;&gt;"))</f>
        <v/>
      </c>
      <c r="B227" s="7"/>
      <c r="C227" s="7"/>
      <c r="D227" s="7"/>
      <c r="E227" s="7"/>
      <c r="F227" s="7"/>
      <c r="G227" s="9"/>
    </row>
    <row r="228" spans="1:7" x14ac:dyDescent="0.35">
      <c r="A228" s="7" t="str">
        <f>IF(B228="","",COUNTIF($B$2:B228,"&lt;&gt;"))</f>
        <v/>
      </c>
      <c r="B228" s="7"/>
      <c r="C228" s="7"/>
      <c r="D228" s="7"/>
      <c r="E228" s="7"/>
      <c r="F228" s="7"/>
      <c r="G228" s="9"/>
    </row>
    <row r="229" spans="1:7" x14ac:dyDescent="0.35">
      <c r="A229" s="7" t="str">
        <f>IF(B229="","",COUNTIF($B$2:B229,"&lt;&gt;"))</f>
        <v/>
      </c>
      <c r="B229" s="7"/>
      <c r="C229" s="7"/>
      <c r="D229" s="7"/>
      <c r="E229" s="7"/>
      <c r="F229" s="7"/>
      <c r="G229" s="9"/>
    </row>
    <row r="230" spans="1:7" x14ac:dyDescent="0.35">
      <c r="A230" s="7" t="str">
        <f>IF(B230="","",COUNTIF($B$2:B230,"&lt;&gt;"))</f>
        <v/>
      </c>
      <c r="B230" s="7"/>
      <c r="C230" s="7"/>
      <c r="D230" s="7"/>
      <c r="E230" s="7"/>
      <c r="F230" s="7"/>
      <c r="G230" s="9"/>
    </row>
    <row r="231" spans="1:7" x14ac:dyDescent="0.35">
      <c r="A231" s="7" t="str">
        <f>IF(B231="","",COUNTIF($B$2:B231,"&lt;&gt;"))</f>
        <v/>
      </c>
      <c r="B231" s="7"/>
      <c r="C231" s="7"/>
      <c r="D231" s="7"/>
      <c r="E231" s="7"/>
      <c r="F231" s="7"/>
      <c r="G231" s="9"/>
    </row>
    <row r="232" spans="1:7" x14ac:dyDescent="0.35">
      <c r="A232" s="7" t="str">
        <f>IF(B232="","",COUNTIF($B$2:B232,"&lt;&gt;"))</f>
        <v/>
      </c>
      <c r="B232" s="7"/>
      <c r="C232" s="7"/>
      <c r="D232" s="7"/>
      <c r="E232" s="7"/>
      <c r="F232" s="7"/>
      <c r="G232" s="9"/>
    </row>
    <row r="233" spans="1:7" x14ac:dyDescent="0.35">
      <c r="A233" s="7" t="str">
        <f>IF(B233="","",COUNTIF($B$2:B233,"&lt;&gt;"))</f>
        <v/>
      </c>
      <c r="B233" s="7"/>
      <c r="C233" s="7"/>
      <c r="D233" s="7"/>
      <c r="E233" s="7"/>
      <c r="F233" s="7"/>
      <c r="G233" s="9"/>
    </row>
    <row r="234" spans="1:7" x14ac:dyDescent="0.35">
      <c r="A234" s="7" t="str">
        <f>IF(B234="","",COUNTIF($B$2:B234,"&lt;&gt;"))</f>
        <v/>
      </c>
      <c r="B234" s="7"/>
      <c r="C234" s="7"/>
      <c r="D234" s="7"/>
      <c r="E234" s="7"/>
      <c r="F234" s="7"/>
      <c r="G234" s="9"/>
    </row>
    <row r="235" spans="1:7" x14ac:dyDescent="0.35">
      <c r="A235" s="7" t="str">
        <f>IF(B235="","",COUNTIF($B$2:B235,"&lt;&gt;"))</f>
        <v/>
      </c>
      <c r="B235" s="7"/>
      <c r="C235" s="7"/>
      <c r="D235" s="7"/>
      <c r="E235" s="7"/>
      <c r="F235" s="7"/>
      <c r="G235" s="9"/>
    </row>
    <row r="236" spans="1:7" x14ac:dyDescent="0.35">
      <c r="A236" s="7" t="str">
        <f>IF(B236="","",COUNTIF($B$2:B236,"&lt;&gt;"))</f>
        <v/>
      </c>
      <c r="B236" s="7"/>
      <c r="C236" s="7"/>
      <c r="D236" s="7"/>
      <c r="E236" s="7"/>
      <c r="F236" s="7"/>
      <c r="G236" s="9"/>
    </row>
    <row r="237" spans="1:7" x14ac:dyDescent="0.35">
      <c r="A237" s="7" t="str">
        <f>IF(B237="","",COUNTIF($B$2:B237,"&lt;&gt;"))</f>
        <v/>
      </c>
      <c r="B237" s="7"/>
      <c r="C237" s="7"/>
      <c r="D237" s="7"/>
      <c r="E237" s="7"/>
      <c r="F237" s="7"/>
      <c r="G237" s="9"/>
    </row>
    <row r="238" spans="1:7" x14ac:dyDescent="0.35">
      <c r="A238" s="7" t="str">
        <f>IF(B238="","",COUNTIF($B$2:B238,"&lt;&gt;"))</f>
        <v/>
      </c>
      <c r="B238" s="7"/>
      <c r="C238" s="7"/>
      <c r="D238" s="7"/>
      <c r="E238" s="7"/>
      <c r="F238" s="7"/>
      <c r="G238" s="9"/>
    </row>
    <row r="239" spans="1:7" x14ac:dyDescent="0.35">
      <c r="A239" s="7" t="str">
        <f>IF(B239="","",COUNTIF($B$2:B239,"&lt;&gt;"))</f>
        <v/>
      </c>
      <c r="B239" s="7"/>
      <c r="C239" s="7"/>
      <c r="D239" s="7"/>
      <c r="E239" s="7"/>
      <c r="F239" s="7"/>
      <c r="G239" s="9"/>
    </row>
    <row r="240" spans="1:7" x14ac:dyDescent="0.35">
      <c r="A240" s="7" t="str">
        <f>IF(B240="","",COUNTIF($B$2:B240,"&lt;&gt;"))</f>
        <v/>
      </c>
      <c r="B240" s="7"/>
      <c r="C240" s="7"/>
      <c r="D240" s="7"/>
      <c r="E240" s="7"/>
      <c r="F240" s="7"/>
      <c r="G240" s="9"/>
    </row>
    <row r="241" spans="1:7" x14ac:dyDescent="0.35">
      <c r="A241" s="7" t="str">
        <f>IF(B241="","",COUNTIF($B$2:B241,"&lt;&gt;"))</f>
        <v/>
      </c>
      <c r="B241" s="7"/>
      <c r="C241" s="7"/>
      <c r="D241" s="7"/>
      <c r="E241" s="7"/>
      <c r="F241" s="7"/>
      <c r="G241" s="9"/>
    </row>
    <row r="242" spans="1:7" x14ac:dyDescent="0.35">
      <c r="A242" s="7" t="str">
        <f>IF(B242="","",COUNTIF($B$2:B242,"&lt;&gt;"))</f>
        <v/>
      </c>
      <c r="B242" s="7"/>
      <c r="C242" s="7"/>
      <c r="D242" s="7"/>
      <c r="E242" s="7"/>
      <c r="F242" s="7"/>
      <c r="G242" s="9"/>
    </row>
    <row r="243" spans="1:7" x14ac:dyDescent="0.35">
      <c r="A243" s="7" t="str">
        <f>IF(B243="","",COUNTIF($B$2:B243,"&lt;&gt;"))</f>
        <v/>
      </c>
      <c r="B243" s="7"/>
      <c r="C243" s="7"/>
      <c r="D243" s="7"/>
      <c r="E243" s="7"/>
      <c r="F243" s="7"/>
      <c r="G243" s="9"/>
    </row>
    <row r="244" spans="1:7" x14ac:dyDescent="0.35">
      <c r="A244" s="7" t="str">
        <f>IF(B244="","",COUNTIF($B$2:B244,"&lt;&gt;"))</f>
        <v/>
      </c>
      <c r="B244" s="7"/>
      <c r="C244" s="7"/>
      <c r="D244" s="7"/>
      <c r="E244" s="7"/>
      <c r="F244" s="7"/>
      <c r="G244" s="9"/>
    </row>
    <row r="245" spans="1:7" x14ac:dyDescent="0.35">
      <c r="A245" s="7" t="str">
        <f>IF(B245="","",COUNTIF($B$2:B245,"&lt;&gt;"))</f>
        <v/>
      </c>
      <c r="B245" s="7"/>
      <c r="C245" s="7"/>
      <c r="D245" s="7"/>
      <c r="E245" s="7"/>
      <c r="F245" s="7"/>
      <c r="G245" s="9"/>
    </row>
    <row r="246" spans="1:7" x14ac:dyDescent="0.35">
      <c r="A246" s="7" t="str">
        <f>IF(B246="","",COUNTIF($B$2:B246,"&lt;&gt;"))</f>
        <v/>
      </c>
      <c r="B246" s="7"/>
      <c r="C246" s="7"/>
      <c r="D246" s="7"/>
      <c r="E246" s="7"/>
      <c r="F246" s="7"/>
      <c r="G246" s="9"/>
    </row>
    <row r="247" spans="1:7" x14ac:dyDescent="0.35">
      <c r="A247" s="7" t="str">
        <f>IF(B247="","",COUNTIF($B$2:B247,"&lt;&gt;"))</f>
        <v/>
      </c>
      <c r="B247" s="7"/>
      <c r="C247" s="7"/>
      <c r="D247" s="7"/>
      <c r="E247" s="7"/>
      <c r="F247" s="7"/>
      <c r="G247" s="9"/>
    </row>
    <row r="248" spans="1:7" x14ac:dyDescent="0.35">
      <c r="A248" s="7" t="str">
        <f>IF(B248="","",COUNTIF($B$2:B248,"&lt;&gt;"))</f>
        <v/>
      </c>
      <c r="B248" s="7"/>
      <c r="C248" s="7"/>
      <c r="D248" s="7"/>
      <c r="E248" s="7"/>
      <c r="F248" s="7"/>
      <c r="G248" s="9"/>
    </row>
    <row r="249" spans="1:7" x14ac:dyDescent="0.35">
      <c r="A249" s="7" t="str">
        <f>IF(B249="","",COUNTIF($B$2:B249,"&lt;&gt;"))</f>
        <v/>
      </c>
      <c r="B249" s="7"/>
      <c r="C249" s="7"/>
      <c r="D249" s="7"/>
      <c r="E249" s="7"/>
      <c r="F249" s="7"/>
      <c r="G249" s="9"/>
    </row>
    <row r="250" spans="1:7" x14ac:dyDescent="0.35">
      <c r="A250" s="7" t="str">
        <f>IF(B250="","",COUNTIF($B$2:B250,"&lt;&gt;"))</f>
        <v/>
      </c>
      <c r="B250" s="7"/>
      <c r="C250" s="7"/>
      <c r="D250" s="7"/>
      <c r="E250" s="7"/>
      <c r="F250" s="7"/>
      <c r="G250" s="9"/>
    </row>
    <row r="251" spans="1:7" x14ac:dyDescent="0.35">
      <c r="A251" s="7" t="str">
        <f>IF(B251="","",COUNTIF($B$2:B251,"&lt;&gt;"))</f>
        <v/>
      </c>
      <c r="B251" s="7"/>
      <c r="C251" s="7"/>
      <c r="D251" s="7"/>
      <c r="E251" s="7"/>
      <c r="F251" s="7"/>
      <c r="G251" s="9"/>
    </row>
    <row r="252" spans="1:7" x14ac:dyDescent="0.35">
      <c r="A252" s="7" t="str">
        <f>IF(B252="","",COUNTIF($B$2:B252,"&lt;&gt;"))</f>
        <v/>
      </c>
      <c r="B252" s="7"/>
      <c r="C252" s="7"/>
      <c r="D252" s="7"/>
      <c r="E252" s="7"/>
      <c r="F252" s="7"/>
      <c r="G252" s="9"/>
    </row>
    <row r="253" spans="1:7" x14ac:dyDescent="0.35">
      <c r="A253" s="7" t="str">
        <f>IF(B253="","",COUNTIF($B$2:B253,"&lt;&gt;"))</f>
        <v/>
      </c>
      <c r="B253" s="7"/>
      <c r="C253" s="7"/>
      <c r="D253" s="7"/>
      <c r="E253" s="7"/>
      <c r="F253" s="7"/>
      <c r="G253" s="9"/>
    </row>
    <row r="254" spans="1:7" x14ac:dyDescent="0.35">
      <c r="A254" s="7" t="str">
        <f>IF(B254="","",COUNTIF($B$2:B254,"&lt;&gt;"))</f>
        <v/>
      </c>
      <c r="B254" s="7"/>
      <c r="C254" s="7"/>
      <c r="D254" s="7"/>
      <c r="E254" s="7"/>
      <c r="F254" s="7"/>
      <c r="G254" s="9"/>
    </row>
    <row r="255" spans="1:7" x14ac:dyDescent="0.35">
      <c r="A255" s="7" t="str">
        <f>IF(B255="","",COUNTIF($B$2:B255,"&lt;&gt;"))</f>
        <v/>
      </c>
      <c r="B255" s="7"/>
      <c r="C255" s="7"/>
      <c r="D255" s="7"/>
      <c r="E255" s="7"/>
      <c r="F255" s="7"/>
      <c r="G255" s="9"/>
    </row>
    <row r="256" spans="1:7" x14ac:dyDescent="0.35">
      <c r="A256" s="7" t="str">
        <f>IF(B256="","",COUNTIF($B$2:B256,"&lt;&gt;"))</f>
        <v/>
      </c>
      <c r="B256" s="7"/>
      <c r="C256" s="7"/>
      <c r="D256" s="7"/>
      <c r="E256" s="7"/>
      <c r="F256" s="7"/>
      <c r="G256" s="9"/>
    </row>
    <row r="257" spans="1:7" x14ac:dyDescent="0.35">
      <c r="A257" s="7" t="str">
        <f>IF(B257="","",COUNTIF($B$2:B257,"&lt;&gt;"))</f>
        <v/>
      </c>
      <c r="B257" s="7"/>
      <c r="C257" s="7"/>
      <c r="D257" s="7"/>
      <c r="E257" s="7"/>
      <c r="F257" s="7"/>
      <c r="G257" s="9"/>
    </row>
    <row r="258" spans="1:7" x14ac:dyDescent="0.35">
      <c r="A258" s="7" t="str">
        <f>IF(B258="","",COUNTIF($B$2:B258,"&lt;&gt;"))</f>
        <v/>
      </c>
      <c r="B258" s="7"/>
      <c r="C258" s="7"/>
      <c r="D258" s="7"/>
      <c r="E258" s="7"/>
      <c r="F258" s="7"/>
      <c r="G258" s="9"/>
    </row>
    <row r="259" spans="1:7" x14ac:dyDescent="0.35">
      <c r="A259" s="7" t="str">
        <f>IF(B259="","",COUNTIF($B$2:B259,"&lt;&gt;"))</f>
        <v/>
      </c>
      <c r="B259" s="7"/>
      <c r="C259" s="7"/>
      <c r="D259" s="7"/>
      <c r="E259" s="7"/>
      <c r="F259" s="7"/>
      <c r="G259" s="9"/>
    </row>
    <row r="260" spans="1:7" x14ac:dyDescent="0.35">
      <c r="A260" s="7" t="str">
        <f>IF(B260="","",COUNTIF($B$2:B260,"&lt;&gt;"))</f>
        <v/>
      </c>
      <c r="B260" s="7"/>
      <c r="C260" s="7"/>
      <c r="D260" s="7"/>
      <c r="E260" s="7"/>
      <c r="F260" s="7"/>
      <c r="G260" s="9"/>
    </row>
    <row r="261" spans="1:7" x14ac:dyDescent="0.35">
      <c r="A261" s="7" t="str">
        <f>IF(B261="","",COUNTIF($B$2:B261,"&lt;&gt;"))</f>
        <v/>
      </c>
      <c r="B261" s="7"/>
      <c r="C261" s="7"/>
      <c r="D261" s="7"/>
      <c r="E261" s="7"/>
      <c r="F261" s="7"/>
      <c r="G261" s="9"/>
    </row>
    <row r="262" spans="1:7" x14ac:dyDescent="0.35">
      <c r="A262" s="7" t="str">
        <f>IF(B262="","",COUNTIF($B$2:B262,"&lt;&gt;"))</f>
        <v/>
      </c>
      <c r="B262" s="7"/>
      <c r="C262" s="7"/>
      <c r="D262" s="7"/>
      <c r="E262" s="7"/>
      <c r="F262" s="7"/>
      <c r="G262" s="9"/>
    </row>
    <row r="263" spans="1:7" x14ac:dyDescent="0.35">
      <c r="A263" s="7" t="str">
        <f>IF(B263="","",COUNTIF($B$2:B263,"&lt;&gt;"))</f>
        <v/>
      </c>
      <c r="B263" s="7"/>
      <c r="C263" s="7"/>
      <c r="D263" s="7"/>
      <c r="E263" s="7"/>
      <c r="F263" s="7"/>
      <c r="G263" s="9"/>
    </row>
    <row r="264" spans="1:7" x14ac:dyDescent="0.35">
      <c r="A264" s="7" t="str">
        <f>IF(B264="","",COUNTIF($B$2:B264,"&lt;&gt;"))</f>
        <v/>
      </c>
      <c r="B264" s="7"/>
      <c r="C264" s="7"/>
      <c r="D264" s="7"/>
      <c r="E264" s="7"/>
      <c r="F264" s="7"/>
      <c r="G264" s="9"/>
    </row>
    <row r="265" spans="1:7" x14ac:dyDescent="0.35">
      <c r="A265" s="7" t="str">
        <f>IF(B265="","",COUNTIF($B$2:B265,"&lt;&gt;"))</f>
        <v/>
      </c>
      <c r="B265" s="7"/>
      <c r="C265" s="7"/>
      <c r="D265" s="7"/>
      <c r="E265" s="7"/>
      <c r="F265" s="7"/>
      <c r="G265" s="9"/>
    </row>
    <row r="266" spans="1:7" x14ac:dyDescent="0.35">
      <c r="A266" s="7" t="str">
        <f>IF(B266="","",COUNTIF($B$2:B266,"&lt;&gt;"))</f>
        <v/>
      </c>
      <c r="B266" s="7"/>
      <c r="C266" s="7"/>
      <c r="D266" s="7"/>
      <c r="E266" s="7"/>
      <c r="F266" s="7"/>
      <c r="G266" s="9"/>
    </row>
    <row r="267" spans="1:7" x14ac:dyDescent="0.35">
      <c r="A267" s="7" t="str">
        <f>IF(B267="","",COUNTIF($B$2:B267,"&lt;&gt;"))</f>
        <v/>
      </c>
      <c r="B267" s="7"/>
      <c r="C267" s="7"/>
      <c r="D267" s="7"/>
      <c r="E267" s="7"/>
      <c r="F267" s="7"/>
      <c r="G267" s="9"/>
    </row>
    <row r="268" spans="1:7" x14ac:dyDescent="0.35">
      <c r="A268" s="7" t="str">
        <f>IF(B268="","",COUNTIF($B$2:B268,"&lt;&gt;"))</f>
        <v/>
      </c>
      <c r="B268" s="7"/>
      <c r="C268" s="7"/>
      <c r="D268" s="7"/>
      <c r="E268" s="7"/>
      <c r="F268" s="7"/>
      <c r="G268" s="9"/>
    </row>
    <row r="269" spans="1:7" x14ac:dyDescent="0.35">
      <c r="A269" s="7" t="str">
        <f>IF(B269="","",COUNTIF($B$2:B269,"&lt;&gt;"))</f>
        <v/>
      </c>
      <c r="B269" s="7"/>
      <c r="C269" s="7"/>
      <c r="D269" s="7"/>
      <c r="E269" s="7"/>
      <c r="F269" s="7"/>
      <c r="G269" s="9"/>
    </row>
    <row r="270" spans="1:7" x14ac:dyDescent="0.35">
      <c r="A270" s="7" t="str">
        <f>IF(B270="","",COUNTIF($B$2:B270,"&lt;&gt;"))</f>
        <v/>
      </c>
      <c r="B270" s="7"/>
      <c r="C270" s="7"/>
      <c r="D270" s="7"/>
      <c r="E270" s="7"/>
      <c r="F270" s="7"/>
      <c r="G270" s="9"/>
    </row>
    <row r="271" spans="1:7" x14ac:dyDescent="0.35">
      <c r="A271" s="7" t="str">
        <f>IF(B271="","",COUNTIF($B$2:B271,"&lt;&gt;"))</f>
        <v/>
      </c>
      <c r="B271" s="7"/>
      <c r="C271" s="7"/>
      <c r="D271" s="7"/>
      <c r="E271" s="7"/>
      <c r="F271" s="7"/>
      <c r="G271" s="9"/>
    </row>
    <row r="272" spans="1:7" x14ac:dyDescent="0.35">
      <c r="A272" s="7" t="str">
        <f>IF(B272="","",COUNTIF($B$2:B272,"&lt;&gt;"))</f>
        <v/>
      </c>
      <c r="B272" s="7"/>
      <c r="C272" s="7"/>
      <c r="D272" s="7"/>
      <c r="E272" s="7"/>
      <c r="F272" s="7"/>
      <c r="G272" s="9"/>
    </row>
    <row r="273" spans="1:7" x14ac:dyDescent="0.35">
      <c r="A273" s="7" t="str">
        <f>IF(B273="","",COUNTIF($B$2:B273,"&lt;&gt;"))</f>
        <v/>
      </c>
      <c r="B273" s="7"/>
      <c r="C273" s="7"/>
      <c r="D273" s="7"/>
      <c r="E273" s="7"/>
      <c r="F273" s="7"/>
      <c r="G273" s="9"/>
    </row>
    <row r="274" spans="1:7" x14ac:dyDescent="0.35">
      <c r="A274" s="7" t="str">
        <f>IF(B274="","",COUNTIF($B$2:B274,"&lt;&gt;"))</f>
        <v/>
      </c>
      <c r="B274" s="7"/>
      <c r="C274" s="7"/>
      <c r="D274" s="7"/>
      <c r="E274" s="7"/>
      <c r="F274" s="7"/>
      <c r="G274" s="9"/>
    </row>
    <row r="275" spans="1:7" x14ac:dyDescent="0.35">
      <c r="A275" s="7" t="str">
        <f>IF(B275="","",COUNTIF($B$2:B275,"&lt;&gt;"))</f>
        <v/>
      </c>
      <c r="B275" s="7"/>
      <c r="C275" s="7"/>
      <c r="D275" s="7"/>
      <c r="E275" s="7"/>
      <c r="F275" s="7"/>
      <c r="G275" s="9"/>
    </row>
    <row r="276" spans="1:7" x14ac:dyDescent="0.35">
      <c r="A276" s="7" t="str">
        <f>IF(B276="","",COUNTIF($B$2:B276,"&lt;&gt;"))</f>
        <v/>
      </c>
      <c r="B276" s="7"/>
      <c r="C276" s="7"/>
      <c r="D276" s="7"/>
      <c r="E276" s="7"/>
      <c r="F276" s="7"/>
      <c r="G276" s="9"/>
    </row>
    <row r="277" spans="1:7" x14ac:dyDescent="0.35">
      <c r="A277" s="7" t="str">
        <f>IF(B277="","",COUNTIF($B$2:B277,"&lt;&gt;"))</f>
        <v/>
      </c>
      <c r="B277" s="7"/>
      <c r="C277" s="7"/>
      <c r="D277" s="7"/>
      <c r="E277" s="7"/>
      <c r="F277" s="7"/>
      <c r="G277" s="9"/>
    </row>
    <row r="278" spans="1:7" x14ac:dyDescent="0.35">
      <c r="A278" s="7" t="str">
        <f>IF(B278="","",COUNTIF($B$2:B278,"&lt;&gt;"))</f>
        <v/>
      </c>
      <c r="B278" s="7"/>
      <c r="C278" s="7"/>
      <c r="D278" s="7"/>
      <c r="E278" s="7"/>
      <c r="F278" s="7"/>
      <c r="G278" s="9"/>
    </row>
    <row r="279" spans="1:7" x14ac:dyDescent="0.35">
      <c r="A279" s="7" t="str">
        <f>IF(B279="","",COUNTIF($B$2:B279,"&lt;&gt;"))</f>
        <v/>
      </c>
      <c r="B279" s="7"/>
      <c r="C279" s="7"/>
      <c r="D279" s="7"/>
      <c r="E279" s="7"/>
      <c r="F279" s="7"/>
      <c r="G279" s="9"/>
    </row>
    <row r="280" spans="1:7" x14ac:dyDescent="0.35">
      <c r="A280" s="7" t="str">
        <f>IF(B280="","",COUNTIF($B$2:B280,"&lt;&gt;"))</f>
        <v/>
      </c>
      <c r="B280" s="7"/>
      <c r="C280" s="7"/>
      <c r="D280" s="7"/>
      <c r="E280" s="7"/>
      <c r="F280" s="7"/>
      <c r="G280" s="9"/>
    </row>
    <row r="281" spans="1:7" x14ac:dyDescent="0.35">
      <c r="A281" s="7" t="str">
        <f>IF(B281="","",COUNTIF($B$2:B281,"&lt;&gt;"))</f>
        <v/>
      </c>
      <c r="B281" s="7"/>
      <c r="C281" s="7"/>
      <c r="D281" s="7"/>
      <c r="E281" s="7"/>
      <c r="F281" s="7"/>
      <c r="G281" s="9"/>
    </row>
    <row r="282" spans="1:7" x14ac:dyDescent="0.35">
      <c r="A282" s="7" t="str">
        <f>IF(B282="","",COUNTIF($B$2:B282,"&lt;&gt;"))</f>
        <v/>
      </c>
      <c r="B282" s="7"/>
      <c r="C282" s="7"/>
      <c r="D282" s="7"/>
      <c r="E282" s="7"/>
      <c r="F282" s="7"/>
      <c r="G282" s="9"/>
    </row>
    <row r="283" spans="1:7" x14ac:dyDescent="0.35">
      <c r="A283" s="7" t="str">
        <f>IF(B283="","",COUNTIF($B$2:B283,"&lt;&gt;"))</f>
        <v/>
      </c>
      <c r="B283" s="7"/>
      <c r="C283" s="7"/>
      <c r="D283" s="7"/>
      <c r="E283" s="7"/>
      <c r="F283" s="7"/>
      <c r="G283" s="9"/>
    </row>
    <row r="284" spans="1:7" x14ac:dyDescent="0.35">
      <c r="A284" s="7" t="str">
        <f>IF(B284="","",COUNTIF($B$2:B284,"&lt;&gt;"))</f>
        <v/>
      </c>
      <c r="B284" s="7"/>
      <c r="C284" s="7"/>
      <c r="D284" s="7"/>
      <c r="E284" s="7"/>
      <c r="F284" s="7"/>
      <c r="G284" s="9"/>
    </row>
    <row r="285" spans="1:7" x14ac:dyDescent="0.35">
      <c r="A285" s="7" t="str">
        <f>IF(B285="","",COUNTIF($B$2:B285,"&lt;&gt;"))</f>
        <v/>
      </c>
      <c r="B285" s="7"/>
      <c r="C285" s="7"/>
      <c r="D285" s="7"/>
      <c r="E285" s="7"/>
      <c r="F285" s="7"/>
      <c r="G285" s="9"/>
    </row>
    <row r="286" spans="1:7" x14ac:dyDescent="0.35">
      <c r="A286" s="7" t="str">
        <f>IF(B286="","",COUNTIF($B$2:B286,"&lt;&gt;"))</f>
        <v/>
      </c>
      <c r="B286" s="7"/>
      <c r="C286" s="7"/>
      <c r="D286" s="7"/>
      <c r="E286" s="7"/>
      <c r="F286" s="7"/>
      <c r="G286" s="9"/>
    </row>
    <row r="287" spans="1:7" x14ac:dyDescent="0.35">
      <c r="A287" s="7" t="str">
        <f>IF(B287="","",COUNTIF($B$2:B287,"&lt;&gt;"))</f>
        <v/>
      </c>
      <c r="B287" s="7"/>
      <c r="C287" s="7"/>
      <c r="D287" s="7"/>
      <c r="E287" s="7"/>
      <c r="F287" s="7"/>
      <c r="G287" s="9"/>
    </row>
    <row r="288" spans="1:7" x14ac:dyDescent="0.35">
      <c r="A288" s="7" t="str">
        <f>IF(B288="","",COUNTIF($B$2:B288,"&lt;&gt;"))</f>
        <v/>
      </c>
      <c r="B288" s="7"/>
      <c r="C288" s="7"/>
      <c r="D288" s="7"/>
      <c r="E288" s="7"/>
      <c r="F288" s="7"/>
      <c r="G288" s="9"/>
    </row>
    <row r="289" spans="1:7" x14ac:dyDescent="0.35">
      <c r="A289" s="7" t="str">
        <f>IF(B289="","",COUNTIF($B$2:B289,"&lt;&gt;"))</f>
        <v/>
      </c>
      <c r="B289" s="7"/>
      <c r="C289" s="7"/>
      <c r="D289" s="7"/>
      <c r="E289" s="7"/>
      <c r="F289" s="7"/>
      <c r="G289" s="9"/>
    </row>
    <row r="290" spans="1:7" x14ac:dyDescent="0.35">
      <c r="A290" s="7" t="str">
        <f>IF(B290="","",COUNTIF($B$2:B290,"&lt;&gt;"))</f>
        <v/>
      </c>
      <c r="B290" s="7"/>
      <c r="C290" s="7"/>
      <c r="D290" s="7"/>
      <c r="E290" s="7"/>
      <c r="F290" s="7"/>
      <c r="G290" s="9"/>
    </row>
    <row r="291" spans="1:7" x14ac:dyDescent="0.35">
      <c r="A291" s="7" t="str">
        <f>IF(B291="","",COUNTIF($B$2:B291,"&lt;&gt;"))</f>
        <v/>
      </c>
      <c r="B291" s="7"/>
      <c r="C291" s="7"/>
      <c r="D291" s="7"/>
      <c r="E291" s="7"/>
      <c r="F291" s="7"/>
      <c r="G291" s="9"/>
    </row>
    <row r="292" spans="1:7" x14ac:dyDescent="0.35">
      <c r="A292" s="7" t="str">
        <f>IF(B292="","",COUNTIF($B$2:B292,"&lt;&gt;"))</f>
        <v/>
      </c>
      <c r="B292" s="7"/>
      <c r="C292" s="7"/>
      <c r="D292" s="7"/>
      <c r="E292" s="7"/>
      <c r="F292" s="7"/>
      <c r="G292" s="9"/>
    </row>
    <row r="293" spans="1:7" x14ac:dyDescent="0.35">
      <c r="A293" s="7" t="str">
        <f>IF(B293="","",COUNTIF($B$2:B293,"&lt;&gt;"))</f>
        <v/>
      </c>
      <c r="B293" s="7"/>
      <c r="C293" s="7"/>
      <c r="D293" s="7"/>
      <c r="E293" s="7"/>
      <c r="F293" s="7"/>
      <c r="G293" s="9"/>
    </row>
    <row r="294" spans="1:7" x14ac:dyDescent="0.35">
      <c r="A294" s="7" t="str">
        <f>IF(B294="","",COUNTIF($B$2:B294,"&lt;&gt;"))</f>
        <v/>
      </c>
      <c r="B294" s="7"/>
      <c r="C294" s="7"/>
      <c r="D294" s="7"/>
      <c r="E294" s="7"/>
      <c r="F294" s="7"/>
      <c r="G294" s="9"/>
    </row>
    <row r="295" spans="1:7" x14ac:dyDescent="0.35">
      <c r="A295" s="7" t="str">
        <f>IF(B295="","",COUNTIF($B$2:B295,"&lt;&gt;"))</f>
        <v/>
      </c>
      <c r="B295" s="7"/>
      <c r="C295" s="7"/>
      <c r="D295" s="7"/>
      <c r="E295" s="7"/>
      <c r="F295" s="7"/>
      <c r="G295" s="9"/>
    </row>
    <row r="296" spans="1:7" x14ac:dyDescent="0.35">
      <c r="A296" s="7" t="str">
        <f>IF(B296="","",COUNTIF($B$2:B296,"&lt;&gt;"))</f>
        <v/>
      </c>
      <c r="B296" s="7"/>
      <c r="C296" s="7"/>
      <c r="D296" s="7"/>
      <c r="E296" s="7"/>
      <c r="F296" s="7"/>
      <c r="G296" s="9"/>
    </row>
    <row r="297" spans="1:7" x14ac:dyDescent="0.35">
      <c r="A297" s="7" t="str">
        <f>IF(B297="","",COUNTIF($B$2:B297,"&lt;&gt;"))</f>
        <v/>
      </c>
      <c r="B297" s="7"/>
      <c r="C297" s="7"/>
      <c r="D297" s="7"/>
      <c r="E297" s="7"/>
      <c r="F297" s="7"/>
      <c r="G297" s="9"/>
    </row>
    <row r="298" spans="1:7" x14ac:dyDescent="0.35">
      <c r="A298" s="7" t="str">
        <f>IF(B298="","",COUNTIF($B$2:B298,"&lt;&gt;"))</f>
        <v/>
      </c>
      <c r="B298" s="7"/>
      <c r="C298" s="7"/>
      <c r="D298" s="7"/>
      <c r="E298" s="7"/>
      <c r="F298" s="7"/>
      <c r="G298" s="9"/>
    </row>
    <row r="299" spans="1:7" x14ac:dyDescent="0.35">
      <c r="A299" s="7" t="str">
        <f>IF(B299="","",COUNTIF($B$2:B299,"&lt;&gt;"))</f>
        <v/>
      </c>
      <c r="B299" s="7"/>
      <c r="C299" s="7"/>
      <c r="D299" s="7"/>
      <c r="E299" s="7"/>
      <c r="F299" s="7"/>
      <c r="G299" s="9"/>
    </row>
    <row r="300" spans="1:7" x14ac:dyDescent="0.35">
      <c r="A300" s="7" t="str">
        <f>IF(B300="","",COUNTIF($B$2:B300,"&lt;&gt;"))</f>
        <v/>
      </c>
      <c r="B300" s="7"/>
      <c r="C300" s="7"/>
      <c r="D300" s="7"/>
      <c r="E300" s="7"/>
      <c r="F300" s="7"/>
      <c r="G300" s="9"/>
    </row>
    <row r="301" spans="1:7" x14ac:dyDescent="0.35">
      <c r="A301" s="7" t="str">
        <f>IF(B301="","",COUNTIF($B$2:B301,"&lt;&gt;"))</f>
        <v/>
      </c>
      <c r="B301" s="7"/>
      <c r="C301" s="7"/>
      <c r="D301" s="7"/>
      <c r="E301" s="7"/>
      <c r="F301" s="7"/>
      <c r="G301" s="9"/>
    </row>
    <row r="302" spans="1:7" x14ac:dyDescent="0.35">
      <c r="A302" s="7" t="str">
        <f>IF(B302="","",COUNTIF($B$2:B302,"&lt;&gt;"))</f>
        <v/>
      </c>
      <c r="B302" s="7"/>
      <c r="C302" s="7"/>
      <c r="D302" s="7"/>
      <c r="E302" s="7"/>
      <c r="F302" s="7"/>
      <c r="G302" s="9"/>
    </row>
    <row r="303" spans="1:7" x14ac:dyDescent="0.35">
      <c r="A303" s="7" t="str">
        <f>IF(B303="","",COUNTIF($B$2:B303,"&lt;&gt;"))</f>
        <v/>
      </c>
      <c r="B303" s="7"/>
      <c r="C303" s="7"/>
      <c r="D303" s="7"/>
      <c r="E303" s="7"/>
      <c r="F303" s="7"/>
      <c r="G303" s="9"/>
    </row>
    <row r="304" spans="1:7" x14ac:dyDescent="0.35">
      <c r="A304" s="7" t="str">
        <f>IF(B304="","",COUNTIF($B$2:B304,"&lt;&gt;"))</f>
        <v/>
      </c>
      <c r="B304" s="7"/>
      <c r="C304" s="7"/>
      <c r="D304" s="7"/>
      <c r="E304" s="7"/>
      <c r="F304" s="7"/>
      <c r="G304" s="9"/>
    </row>
    <row r="305" spans="1:7" x14ac:dyDescent="0.35">
      <c r="A305" s="7" t="str">
        <f>IF(B305="","",COUNTIF($B$2:B305,"&lt;&gt;"))</f>
        <v/>
      </c>
      <c r="B305" s="7"/>
      <c r="C305" s="7"/>
      <c r="D305" s="7"/>
      <c r="E305" s="7"/>
      <c r="F305" s="7"/>
      <c r="G305" s="9"/>
    </row>
    <row r="306" spans="1:7" x14ac:dyDescent="0.35">
      <c r="A306" s="7" t="str">
        <f>IF(B306="","",COUNTIF($B$2:B306,"&lt;&gt;"))</f>
        <v/>
      </c>
      <c r="B306" s="7"/>
      <c r="C306" s="7"/>
      <c r="D306" s="7"/>
      <c r="E306" s="7"/>
      <c r="F306" s="7"/>
      <c r="G306" s="9"/>
    </row>
    <row r="307" spans="1:7" x14ac:dyDescent="0.35">
      <c r="A307" s="7" t="str">
        <f>IF(B307="","",COUNTIF($B$2:B307,"&lt;&gt;"))</f>
        <v/>
      </c>
      <c r="B307" s="7"/>
      <c r="C307" s="7"/>
      <c r="D307" s="7"/>
      <c r="E307" s="7"/>
      <c r="F307" s="7"/>
      <c r="G307" s="9"/>
    </row>
    <row r="308" spans="1:7" x14ac:dyDescent="0.35">
      <c r="A308" s="7" t="str">
        <f>IF(B308="","",COUNTIF($B$2:B308,"&lt;&gt;"))</f>
        <v/>
      </c>
      <c r="B308" s="7"/>
      <c r="C308" s="7"/>
      <c r="D308" s="7"/>
      <c r="E308" s="7"/>
      <c r="F308" s="7"/>
      <c r="G308" s="9"/>
    </row>
    <row r="309" spans="1:7" x14ac:dyDescent="0.35">
      <c r="A309" s="7" t="str">
        <f>IF(B309="","",COUNTIF($B$2:B309,"&lt;&gt;"))</f>
        <v/>
      </c>
      <c r="B309" s="7"/>
      <c r="C309" s="7"/>
      <c r="D309" s="7"/>
      <c r="E309" s="7"/>
      <c r="F309" s="7"/>
      <c r="G309" s="9"/>
    </row>
    <row r="310" spans="1:7" x14ac:dyDescent="0.35">
      <c r="A310" s="7" t="str">
        <f>IF(B310="","",COUNTIF($B$2:B310,"&lt;&gt;"))</f>
        <v/>
      </c>
      <c r="B310" s="7"/>
      <c r="C310" s="7"/>
      <c r="D310" s="7"/>
      <c r="E310" s="7"/>
      <c r="F310" s="7"/>
      <c r="G310" s="9"/>
    </row>
    <row r="311" spans="1:7" x14ac:dyDescent="0.35">
      <c r="A311" s="7" t="str">
        <f>IF(B311="","",COUNTIF($B$2:B311,"&lt;&gt;"))</f>
        <v/>
      </c>
      <c r="B311" s="7"/>
      <c r="C311" s="7"/>
      <c r="D311" s="7"/>
      <c r="E311" s="7"/>
      <c r="F311" s="7"/>
      <c r="G311" s="9"/>
    </row>
    <row r="312" spans="1:7" x14ac:dyDescent="0.35">
      <c r="A312" s="7" t="str">
        <f>IF(B312="","",COUNTIF($B$2:B312,"&lt;&gt;"))</f>
        <v/>
      </c>
      <c r="B312" s="7"/>
      <c r="C312" s="7"/>
      <c r="D312" s="7"/>
      <c r="E312" s="7"/>
      <c r="F312" s="7"/>
      <c r="G312" s="9"/>
    </row>
    <row r="313" spans="1:7" x14ac:dyDescent="0.35">
      <c r="A313" s="7" t="str">
        <f>IF(B313="","",COUNTIF($B$2:B313,"&lt;&gt;"))</f>
        <v/>
      </c>
      <c r="B313" s="7"/>
      <c r="C313" s="7"/>
      <c r="D313" s="7"/>
      <c r="E313" s="7"/>
      <c r="F313" s="7"/>
      <c r="G313" s="9"/>
    </row>
    <row r="314" spans="1:7" x14ac:dyDescent="0.35">
      <c r="A314" s="7" t="str">
        <f>IF(B314="","",COUNTIF($B$2:B314,"&lt;&gt;"))</f>
        <v/>
      </c>
      <c r="B314" s="7"/>
      <c r="C314" s="7"/>
      <c r="D314" s="7"/>
      <c r="E314" s="7"/>
      <c r="F314" s="7"/>
      <c r="G314" s="9"/>
    </row>
    <row r="315" spans="1:7" x14ac:dyDescent="0.35">
      <c r="A315" s="7" t="str">
        <f>IF(B315="","",COUNTIF($B$2:B315,"&lt;&gt;"))</f>
        <v/>
      </c>
      <c r="B315" s="7"/>
      <c r="C315" s="7"/>
      <c r="D315" s="7"/>
      <c r="E315" s="7"/>
      <c r="F315" s="7"/>
      <c r="G315" s="9"/>
    </row>
    <row r="316" spans="1:7" x14ac:dyDescent="0.35">
      <c r="A316" s="7" t="str">
        <f>IF(B316="","",COUNTIF($B$2:B316,"&lt;&gt;"))</f>
        <v/>
      </c>
      <c r="B316" s="7"/>
      <c r="C316" s="7"/>
      <c r="D316" s="7"/>
      <c r="E316" s="7"/>
      <c r="F316" s="7"/>
      <c r="G316" s="9"/>
    </row>
    <row r="317" spans="1:7" x14ac:dyDescent="0.35">
      <c r="A317" s="7" t="str">
        <f>IF(B317="","",COUNTIF($B$2:B317,"&lt;&gt;"))</f>
        <v/>
      </c>
      <c r="B317" s="7"/>
      <c r="C317" s="7"/>
      <c r="D317" s="7"/>
      <c r="E317" s="7"/>
      <c r="F317" s="7"/>
      <c r="G317" s="9"/>
    </row>
    <row r="318" spans="1:7" x14ac:dyDescent="0.35">
      <c r="A318" s="7" t="str">
        <f>IF(B318="","",COUNTIF($B$2:B318,"&lt;&gt;"))</f>
        <v/>
      </c>
      <c r="B318" s="7"/>
      <c r="C318" s="7"/>
      <c r="D318" s="7"/>
      <c r="E318" s="7"/>
      <c r="F318" s="7"/>
      <c r="G318" s="9"/>
    </row>
    <row r="319" spans="1:7" x14ac:dyDescent="0.35">
      <c r="A319" s="7" t="str">
        <f>IF(B319="","",COUNTIF($B$2:B319,"&lt;&gt;"))</f>
        <v/>
      </c>
      <c r="B319" s="7"/>
      <c r="C319" s="7"/>
      <c r="D319" s="7"/>
      <c r="E319" s="7"/>
      <c r="F319" s="7"/>
      <c r="G319" s="9"/>
    </row>
    <row r="320" spans="1:7" x14ac:dyDescent="0.35">
      <c r="A320" s="7" t="str">
        <f>IF(B320="","",COUNTIF($B$2:B320,"&lt;&gt;"))</f>
        <v/>
      </c>
      <c r="B320" s="7"/>
      <c r="C320" s="7"/>
      <c r="D320" s="7"/>
      <c r="E320" s="7"/>
      <c r="F320" s="7"/>
      <c r="G320" s="9"/>
    </row>
    <row r="321" spans="1:7" x14ac:dyDescent="0.35">
      <c r="A321" s="7" t="str">
        <f>IF(B321="","",COUNTIF($B$2:B321,"&lt;&gt;"))</f>
        <v/>
      </c>
      <c r="B321" s="7"/>
      <c r="C321" s="7"/>
      <c r="D321" s="7"/>
      <c r="E321" s="7"/>
      <c r="F321" s="7"/>
      <c r="G321" s="9"/>
    </row>
    <row r="322" spans="1:7" x14ac:dyDescent="0.35">
      <c r="A322" s="7" t="str">
        <f>IF(B322="","",COUNTIF($B$2:B322,"&lt;&gt;"))</f>
        <v/>
      </c>
      <c r="B322" s="7"/>
      <c r="C322" s="7"/>
      <c r="D322" s="7"/>
      <c r="E322" s="7"/>
      <c r="F322" s="7"/>
      <c r="G322" s="9"/>
    </row>
    <row r="323" spans="1:7" x14ac:dyDescent="0.35">
      <c r="A323" s="7" t="str">
        <f>IF(B323="","",COUNTIF($B$2:B323,"&lt;&gt;"))</f>
        <v/>
      </c>
      <c r="B323" s="7"/>
      <c r="C323" s="7"/>
      <c r="D323" s="7"/>
      <c r="E323" s="7"/>
      <c r="F323" s="7"/>
      <c r="G323" s="9"/>
    </row>
    <row r="324" spans="1:7" x14ac:dyDescent="0.35">
      <c r="A324" s="7" t="str">
        <f>IF(B324="","",COUNTIF($B$2:B324,"&lt;&gt;"))</f>
        <v/>
      </c>
      <c r="B324" s="7"/>
      <c r="C324" s="7"/>
      <c r="D324" s="7"/>
      <c r="E324" s="7"/>
      <c r="F324" s="7"/>
      <c r="G324" s="9"/>
    </row>
    <row r="325" spans="1:7" x14ac:dyDescent="0.35">
      <c r="A325" s="7" t="str">
        <f>IF(B325="","",COUNTIF($B$2:B325,"&lt;&gt;"))</f>
        <v/>
      </c>
      <c r="B325" s="7"/>
      <c r="C325" s="7"/>
      <c r="D325" s="7"/>
      <c r="E325" s="7"/>
      <c r="F325" s="7"/>
      <c r="G325" s="9"/>
    </row>
    <row r="326" spans="1:7" x14ac:dyDescent="0.35">
      <c r="A326" s="7" t="str">
        <f>IF(B326="","",COUNTIF($B$2:B326,"&lt;&gt;"))</f>
        <v/>
      </c>
      <c r="B326" s="7"/>
      <c r="C326" s="7"/>
      <c r="D326" s="7"/>
      <c r="E326" s="7"/>
      <c r="F326" s="7"/>
      <c r="G326" s="9"/>
    </row>
    <row r="327" spans="1:7" x14ac:dyDescent="0.35">
      <c r="A327" s="7" t="str">
        <f>IF(B327="","",COUNTIF($B$2:B327,"&lt;&gt;"))</f>
        <v/>
      </c>
      <c r="B327" s="7"/>
      <c r="C327" s="7"/>
      <c r="D327" s="7"/>
      <c r="E327" s="7"/>
      <c r="F327" s="7"/>
      <c r="G327" s="9"/>
    </row>
    <row r="328" spans="1:7" x14ac:dyDescent="0.35">
      <c r="A328" s="7" t="str">
        <f>IF(B328="","",COUNTIF($B$2:B328,"&lt;&gt;"))</f>
        <v/>
      </c>
      <c r="B328" s="7"/>
      <c r="C328" s="7"/>
      <c r="D328" s="7"/>
      <c r="E328" s="7"/>
      <c r="F328" s="7"/>
      <c r="G328" s="9"/>
    </row>
    <row r="329" spans="1:7" x14ac:dyDescent="0.35">
      <c r="A329" s="7" t="str">
        <f>IF(B329="","",COUNTIF($B$2:B329,"&lt;&gt;"))</f>
        <v/>
      </c>
      <c r="B329" s="7"/>
      <c r="C329" s="7"/>
      <c r="D329" s="7"/>
      <c r="E329" s="7"/>
      <c r="F329" s="7"/>
      <c r="G329" s="9"/>
    </row>
    <row r="330" spans="1:7" x14ac:dyDescent="0.35">
      <c r="A330" s="7" t="str">
        <f>IF(B330="","",COUNTIF($B$2:B330,"&lt;&gt;"))</f>
        <v/>
      </c>
      <c r="B330" s="7"/>
      <c r="C330" s="7"/>
      <c r="D330" s="7"/>
      <c r="E330" s="7"/>
      <c r="F330" s="7"/>
      <c r="G330" s="9"/>
    </row>
    <row r="331" spans="1:7" x14ac:dyDescent="0.35">
      <c r="A331" s="7" t="str">
        <f>IF(B331="","",COUNTIF($B$2:B331,"&lt;&gt;"))</f>
        <v/>
      </c>
      <c r="B331" s="7"/>
      <c r="C331" s="7"/>
      <c r="D331" s="7"/>
      <c r="E331" s="7"/>
      <c r="F331" s="7"/>
      <c r="G331" s="9"/>
    </row>
    <row r="332" spans="1:7" x14ac:dyDescent="0.35">
      <c r="A332" s="7" t="str">
        <f>IF(B332="","",COUNTIF($B$2:B332,"&lt;&gt;"))</f>
        <v/>
      </c>
      <c r="B332" s="7"/>
      <c r="C332" s="7"/>
      <c r="D332" s="7"/>
      <c r="E332" s="7"/>
      <c r="F332" s="7"/>
      <c r="G332" s="9"/>
    </row>
    <row r="333" spans="1:7" x14ac:dyDescent="0.35">
      <c r="A333" s="7" t="str">
        <f>IF(B333="","",COUNTIF($B$2:B333,"&lt;&gt;"))</f>
        <v/>
      </c>
      <c r="B333" s="7"/>
      <c r="C333" s="7"/>
      <c r="D333" s="7"/>
      <c r="E333" s="7"/>
      <c r="F333" s="7"/>
      <c r="G333" s="9"/>
    </row>
    <row r="334" spans="1:7" x14ac:dyDescent="0.35">
      <c r="A334" s="7" t="str">
        <f>IF(B334="","",COUNTIF($B$2:B334,"&lt;&gt;"))</f>
        <v/>
      </c>
      <c r="B334" s="7"/>
      <c r="C334" s="7"/>
      <c r="D334" s="7"/>
      <c r="E334" s="7"/>
      <c r="F334" s="7"/>
      <c r="G334" s="9"/>
    </row>
    <row r="335" spans="1:7" x14ac:dyDescent="0.35">
      <c r="A335" s="7" t="str">
        <f>IF(B335="","",COUNTIF($B$2:B335,"&lt;&gt;"))</f>
        <v/>
      </c>
      <c r="B335" s="7"/>
      <c r="C335" s="7"/>
      <c r="D335" s="7"/>
      <c r="E335" s="7"/>
      <c r="F335" s="7"/>
      <c r="G335" s="9"/>
    </row>
    <row r="336" spans="1:7" x14ac:dyDescent="0.35">
      <c r="A336" s="7" t="str">
        <f>IF(B336="","",COUNTIF($B$2:B336,"&lt;&gt;"))</f>
        <v/>
      </c>
      <c r="B336" s="7"/>
      <c r="C336" s="7"/>
      <c r="D336" s="7"/>
      <c r="E336" s="7"/>
      <c r="F336" s="7"/>
      <c r="G336" s="9"/>
    </row>
    <row r="337" spans="1:7" x14ac:dyDescent="0.35">
      <c r="A337" s="7" t="str">
        <f>IF(B337="","",COUNTIF($B$2:B337,"&lt;&gt;"))</f>
        <v/>
      </c>
      <c r="B337" s="7"/>
      <c r="C337" s="7"/>
      <c r="D337" s="7"/>
      <c r="E337" s="7"/>
      <c r="F337" s="7"/>
      <c r="G337" s="9"/>
    </row>
    <row r="338" spans="1:7" x14ac:dyDescent="0.35">
      <c r="A338" s="7" t="str">
        <f>IF(B338="","",COUNTIF($B$2:B338,"&lt;&gt;"))</f>
        <v/>
      </c>
      <c r="B338" s="7"/>
      <c r="C338" s="7"/>
      <c r="D338" s="7"/>
      <c r="E338" s="7"/>
      <c r="F338" s="7"/>
      <c r="G338" s="9"/>
    </row>
    <row r="339" spans="1:7" x14ac:dyDescent="0.35">
      <c r="A339" s="7" t="str">
        <f>IF(B339="","",COUNTIF($B$2:B339,"&lt;&gt;"))</f>
        <v/>
      </c>
      <c r="B339" s="7"/>
      <c r="C339" s="7"/>
      <c r="D339" s="7"/>
      <c r="E339" s="7"/>
      <c r="F339" s="7"/>
      <c r="G339" s="9"/>
    </row>
    <row r="340" spans="1:7" x14ac:dyDescent="0.35">
      <c r="A340" s="7" t="str">
        <f>IF(B340="","",COUNTIF($B$2:B340,"&lt;&gt;"))</f>
        <v/>
      </c>
      <c r="B340" s="7"/>
      <c r="C340" s="7"/>
      <c r="D340" s="7"/>
      <c r="E340" s="7"/>
      <c r="F340" s="7"/>
      <c r="G340" s="9"/>
    </row>
    <row r="341" spans="1:7" x14ac:dyDescent="0.35">
      <c r="A341" s="7" t="str">
        <f>IF(B341="","",COUNTIF($B$2:B341,"&lt;&gt;"))</f>
        <v/>
      </c>
      <c r="B341" s="7"/>
      <c r="C341" s="7"/>
      <c r="D341" s="7"/>
      <c r="E341" s="7"/>
      <c r="F341" s="7"/>
      <c r="G341" s="9"/>
    </row>
    <row r="342" spans="1:7" x14ac:dyDescent="0.35">
      <c r="A342" s="7" t="str">
        <f>IF(B342="","",COUNTIF($B$2:B342,"&lt;&gt;"))</f>
        <v/>
      </c>
      <c r="B342" s="7"/>
      <c r="C342" s="7"/>
      <c r="D342" s="7"/>
      <c r="E342" s="7"/>
      <c r="F342" s="7"/>
      <c r="G342" s="9"/>
    </row>
    <row r="343" spans="1:7" x14ac:dyDescent="0.35">
      <c r="A343" s="7" t="str">
        <f>IF(B343="","",COUNTIF($B$2:B343,"&lt;&gt;"))</f>
        <v/>
      </c>
      <c r="B343" s="7"/>
      <c r="C343" s="7"/>
      <c r="D343" s="7"/>
      <c r="E343" s="7"/>
      <c r="F343" s="7"/>
      <c r="G343" s="9"/>
    </row>
    <row r="344" spans="1:7" x14ac:dyDescent="0.35">
      <c r="A344" s="7" t="str">
        <f>IF(B344="","",COUNTIF($B$2:B344,"&lt;&gt;"))</f>
        <v/>
      </c>
      <c r="B344" s="7"/>
      <c r="C344" s="7"/>
      <c r="D344" s="7"/>
      <c r="E344" s="7"/>
      <c r="F344" s="7"/>
      <c r="G344" s="9"/>
    </row>
    <row r="345" spans="1:7" x14ac:dyDescent="0.35">
      <c r="A345" s="7" t="str">
        <f>IF(B345="","",COUNTIF($B$2:B345,"&lt;&gt;"))</f>
        <v/>
      </c>
      <c r="B345" s="7"/>
      <c r="C345" s="7"/>
      <c r="D345" s="7"/>
      <c r="E345" s="7"/>
      <c r="F345" s="7"/>
      <c r="G345" s="9"/>
    </row>
    <row r="346" spans="1:7" x14ac:dyDescent="0.35">
      <c r="A346" s="7" t="str">
        <f>IF(B346="","",COUNTIF($B$2:B346,"&lt;&gt;"))</f>
        <v/>
      </c>
      <c r="B346" s="7"/>
      <c r="C346" s="7"/>
      <c r="D346" s="7"/>
      <c r="E346" s="7"/>
      <c r="F346" s="7"/>
      <c r="G346" s="9"/>
    </row>
    <row r="347" spans="1:7" x14ac:dyDescent="0.35">
      <c r="A347" s="7" t="str">
        <f>IF(B347="","",COUNTIF($B$2:B347,"&lt;&gt;"))</f>
        <v/>
      </c>
      <c r="B347" s="7"/>
      <c r="C347" s="7"/>
      <c r="D347" s="7"/>
      <c r="E347" s="7"/>
      <c r="F347" s="7"/>
      <c r="G347" s="9"/>
    </row>
    <row r="348" spans="1:7" x14ac:dyDescent="0.35">
      <c r="A348" s="7" t="str">
        <f>IF(B348="","",COUNTIF($B$2:B348,"&lt;&gt;"))</f>
        <v/>
      </c>
      <c r="B348" s="7"/>
      <c r="C348" s="7"/>
      <c r="D348" s="7"/>
      <c r="E348" s="7"/>
      <c r="F348" s="7"/>
      <c r="G348" s="9"/>
    </row>
    <row r="349" spans="1:7" x14ac:dyDescent="0.35">
      <c r="A349" s="7" t="str">
        <f>IF(B349="","",COUNTIF($B$2:B349,"&lt;&gt;"))</f>
        <v/>
      </c>
      <c r="B349" s="7"/>
      <c r="C349" s="7"/>
      <c r="D349" s="7"/>
      <c r="E349" s="7"/>
      <c r="F349" s="7"/>
      <c r="G349" s="9"/>
    </row>
    <row r="350" spans="1:7" x14ac:dyDescent="0.35">
      <c r="A350" s="7" t="str">
        <f>IF(B350="","",COUNTIF($B$2:B350,"&lt;&gt;"))</f>
        <v/>
      </c>
      <c r="B350" s="7"/>
      <c r="C350" s="7"/>
      <c r="D350" s="7"/>
      <c r="E350" s="7"/>
      <c r="F350" s="7"/>
      <c r="G350" s="9"/>
    </row>
    <row r="351" spans="1:7" x14ac:dyDescent="0.35">
      <c r="A351" s="7" t="str">
        <f>IF(B351="","",COUNTIF($B$2:B351,"&lt;&gt;"))</f>
        <v/>
      </c>
      <c r="B351" s="7"/>
      <c r="C351" s="7"/>
      <c r="D351" s="7"/>
      <c r="E351" s="7"/>
      <c r="F351" s="7"/>
      <c r="G351" s="9"/>
    </row>
    <row r="352" spans="1:7" x14ac:dyDescent="0.35">
      <c r="A352" s="7" t="str">
        <f>IF(B352="","",COUNTIF($B$2:B352,"&lt;&gt;"))</f>
        <v/>
      </c>
      <c r="B352" s="7"/>
      <c r="C352" s="7"/>
      <c r="D352" s="7"/>
      <c r="E352" s="7"/>
      <c r="F352" s="7"/>
      <c r="G352" s="9"/>
    </row>
    <row r="353" spans="1:7" x14ac:dyDescent="0.35">
      <c r="A353" s="7" t="str">
        <f>IF(B353="","",COUNTIF($B$2:B353,"&lt;&gt;"))</f>
        <v/>
      </c>
      <c r="B353" s="7"/>
      <c r="C353" s="7"/>
      <c r="D353" s="7"/>
      <c r="E353" s="7"/>
      <c r="F353" s="7"/>
      <c r="G353" s="9"/>
    </row>
    <row r="354" spans="1:7" x14ac:dyDescent="0.35">
      <c r="A354" s="7" t="str">
        <f>IF(B354="","",COUNTIF($B$2:B354,"&lt;&gt;"))</f>
        <v/>
      </c>
      <c r="B354" s="7"/>
      <c r="C354" s="7"/>
      <c r="D354" s="7"/>
      <c r="E354" s="7"/>
      <c r="F354" s="7"/>
      <c r="G354" s="9"/>
    </row>
    <row r="355" spans="1:7" x14ac:dyDescent="0.35">
      <c r="A355" s="7" t="str">
        <f>IF(B355="","",COUNTIF($B$2:B355,"&lt;&gt;"))</f>
        <v/>
      </c>
      <c r="B355" s="7"/>
      <c r="C355" s="7"/>
      <c r="D355" s="7"/>
      <c r="E355" s="7"/>
      <c r="F355" s="7"/>
      <c r="G355" s="9"/>
    </row>
    <row r="356" spans="1:7" x14ac:dyDescent="0.35">
      <c r="A356" s="7" t="str">
        <f>IF(B356="","",COUNTIF($B$2:B356,"&lt;&gt;"))</f>
        <v/>
      </c>
      <c r="B356" s="7"/>
      <c r="C356" s="7"/>
      <c r="D356" s="7"/>
      <c r="E356" s="7"/>
      <c r="F356" s="7"/>
      <c r="G356" s="9"/>
    </row>
    <row r="357" spans="1:7" x14ac:dyDescent="0.35">
      <c r="A357" s="7" t="str">
        <f>IF(B357="","",COUNTIF($B$2:B357,"&lt;&gt;"))</f>
        <v/>
      </c>
      <c r="B357" s="7"/>
      <c r="C357" s="7"/>
      <c r="D357" s="7"/>
      <c r="E357" s="7"/>
      <c r="F357" s="7"/>
      <c r="G357" s="9"/>
    </row>
    <row r="358" spans="1:7" x14ac:dyDescent="0.35">
      <c r="A358" s="7" t="str">
        <f>IF(B358="","",COUNTIF($B$2:B358,"&lt;&gt;"))</f>
        <v/>
      </c>
      <c r="B358" s="7"/>
      <c r="C358" s="7"/>
      <c r="D358" s="7"/>
      <c r="E358" s="7"/>
      <c r="F358" s="7"/>
      <c r="G358" s="9"/>
    </row>
    <row r="359" spans="1:7" x14ac:dyDescent="0.35">
      <c r="A359" s="7" t="str">
        <f>IF(B359="","",COUNTIF($B$2:B359,"&lt;&gt;"))</f>
        <v/>
      </c>
      <c r="B359" s="7"/>
      <c r="C359" s="7"/>
      <c r="D359" s="7"/>
      <c r="E359" s="7"/>
      <c r="F359" s="7"/>
      <c r="G359" s="9"/>
    </row>
    <row r="360" spans="1:7" x14ac:dyDescent="0.35">
      <c r="A360" s="7" t="str">
        <f>IF(B360="","",COUNTIF($B$2:B360,"&lt;&gt;"))</f>
        <v/>
      </c>
      <c r="B360" s="7"/>
      <c r="C360" s="7"/>
      <c r="D360" s="7"/>
      <c r="E360" s="7"/>
      <c r="F360" s="7"/>
      <c r="G360" s="9"/>
    </row>
    <row r="361" spans="1:7" x14ac:dyDescent="0.35">
      <c r="A361" s="7" t="str">
        <f>IF(B361="","",COUNTIF($B$2:B361,"&lt;&gt;"))</f>
        <v/>
      </c>
      <c r="B361" s="7"/>
      <c r="C361" s="7"/>
      <c r="D361" s="7"/>
      <c r="E361" s="7"/>
      <c r="F361" s="7"/>
      <c r="G361" s="9"/>
    </row>
    <row r="362" spans="1:7" x14ac:dyDescent="0.35">
      <c r="A362" s="7" t="str">
        <f>IF(B362="","",COUNTIF($B$2:B362,"&lt;&gt;"))</f>
        <v/>
      </c>
      <c r="B362" s="7"/>
      <c r="C362" s="7"/>
      <c r="D362" s="7"/>
      <c r="E362" s="7"/>
      <c r="F362" s="7"/>
      <c r="G362" s="9"/>
    </row>
    <row r="363" spans="1:7" x14ac:dyDescent="0.35">
      <c r="A363" s="7" t="str">
        <f>IF(B363="","",COUNTIF($B$2:B363,"&lt;&gt;"))</f>
        <v/>
      </c>
      <c r="B363" s="7"/>
      <c r="C363" s="7"/>
      <c r="D363" s="7"/>
      <c r="E363" s="7"/>
      <c r="F363" s="7"/>
      <c r="G363" s="9"/>
    </row>
    <row r="364" spans="1:7" x14ac:dyDescent="0.35">
      <c r="A364" s="7" t="str">
        <f>IF(B364="","",COUNTIF($B$2:B364,"&lt;&gt;"))</f>
        <v/>
      </c>
      <c r="B364" s="7"/>
      <c r="C364" s="7"/>
      <c r="D364" s="7"/>
      <c r="E364" s="7"/>
      <c r="F364" s="7"/>
      <c r="G364" s="9"/>
    </row>
    <row r="365" spans="1:7" x14ac:dyDescent="0.35">
      <c r="A365" s="7" t="str">
        <f>IF(B365="","",COUNTIF($B$2:B365,"&lt;&gt;"))</f>
        <v/>
      </c>
      <c r="B365" s="7"/>
      <c r="C365" s="7"/>
      <c r="D365" s="7"/>
      <c r="E365" s="7"/>
      <c r="F365" s="7"/>
      <c r="G365" s="9"/>
    </row>
    <row r="366" spans="1:7" x14ac:dyDescent="0.35">
      <c r="A366" s="7" t="str">
        <f>IF(B366="","",COUNTIF($B$2:B366,"&lt;&gt;"))</f>
        <v/>
      </c>
      <c r="B366" s="7"/>
      <c r="C366" s="7"/>
      <c r="D366" s="7"/>
      <c r="E366" s="7"/>
      <c r="F366" s="7"/>
      <c r="G366" s="9"/>
    </row>
    <row r="367" spans="1:7" x14ac:dyDescent="0.35">
      <c r="A367" s="7" t="str">
        <f>IF(B367="","",COUNTIF($B$2:B367,"&lt;&gt;"))</f>
        <v/>
      </c>
      <c r="B367" s="7"/>
      <c r="C367" s="7"/>
      <c r="D367" s="7"/>
      <c r="E367" s="7"/>
      <c r="F367" s="7"/>
      <c r="G367" s="9"/>
    </row>
    <row r="368" spans="1:7" x14ac:dyDescent="0.35">
      <c r="A368" s="7" t="str">
        <f>IF(B368="","",COUNTIF($B$2:B368,"&lt;&gt;"))</f>
        <v/>
      </c>
      <c r="B368" s="7"/>
      <c r="C368" s="7"/>
      <c r="D368" s="7"/>
      <c r="E368" s="7"/>
      <c r="F368" s="7"/>
      <c r="G368" s="9"/>
    </row>
    <row r="369" spans="1:7" x14ac:dyDescent="0.35">
      <c r="A369" s="7" t="str">
        <f>IF(B369="","",COUNTIF($B$2:B369,"&lt;&gt;"))</f>
        <v/>
      </c>
      <c r="B369" s="7"/>
      <c r="C369" s="7"/>
      <c r="D369" s="7"/>
      <c r="E369" s="7"/>
      <c r="F369" s="7"/>
      <c r="G369" s="9"/>
    </row>
    <row r="370" spans="1:7" x14ac:dyDescent="0.35">
      <c r="A370" s="7" t="str">
        <f>IF(B370="","",COUNTIF($B$2:B370,"&lt;&gt;"))</f>
        <v/>
      </c>
      <c r="B370" s="7"/>
      <c r="C370" s="7"/>
      <c r="D370" s="7"/>
      <c r="E370" s="7"/>
      <c r="F370" s="7"/>
      <c r="G370" s="9"/>
    </row>
    <row r="371" spans="1:7" x14ac:dyDescent="0.35">
      <c r="A371" s="7" t="str">
        <f>IF(B371="","",COUNTIF($B$2:B371,"&lt;&gt;"))</f>
        <v/>
      </c>
      <c r="B371" s="7"/>
      <c r="C371" s="7"/>
      <c r="D371" s="7"/>
      <c r="E371" s="7"/>
      <c r="F371" s="7"/>
      <c r="G371" s="9"/>
    </row>
    <row r="372" spans="1:7" x14ac:dyDescent="0.35">
      <c r="A372" s="7" t="str">
        <f>IF(B372="","",COUNTIF($B$2:B372,"&lt;&gt;"))</f>
        <v/>
      </c>
      <c r="B372" s="7"/>
      <c r="C372" s="7"/>
      <c r="D372" s="7"/>
      <c r="E372" s="7"/>
      <c r="F372" s="7"/>
      <c r="G372" s="9"/>
    </row>
    <row r="373" spans="1:7" x14ac:dyDescent="0.35">
      <c r="A373" s="7" t="str">
        <f>IF(B373="","",COUNTIF($B$2:B373,"&lt;&gt;"))</f>
        <v/>
      </c>
      <c r="B373" s="7"/>
      <c r="C373" s="7"/>
      <c r="D373" s="7"/>
      <c r="E373" s="7"/>
      <c r="F373" s="7"/>
      <c r="G373" s="9"/>
    </row>
    <row r="374" spans="1:7" x14ac:dyDescent="0.35">
      <c r="A374" s="7" t="str">
        <f>IF(B374="","",COUNTIF($B$2:B374,"&lt;&gt;"))</f>
        <v/>
      </c>
      <c r="B374" s="7"/>
      <c r="C374" s="7"/>
      <c r="D374" s="7"/>
      <c r="E374" s="7"/>
      <c r="F374" s="7"/>
      <c r="G374" s="9"/>
    </row>
    <row r="375" spans="1:7" x14ac:dyDescent="0.35">
      <c r="A375" s="7" t="str">
        <f>IF(B375="","",COUNTIF($B$2:B375,"&lt;&gt;"))</f>
        <v/>
      </c>
      <c r="B375" s="7"/>
      <c r="C375" s="7"/>
      <c r="D375" s="7"/>
      <c r="E375" s="7"/>
      <c r="F375" s="7"/>
      <c r="G375" s="9"/>
    </row>
    <row r="376" spans="1:7" x14ac:dyDescent="0.35">
      <c r="A376" s="7" t="str">
        <f>IF(B376="","",COUNTIF($B$2:B376,"&lt;&gt;"))</f>
        <v/>
      </c>
      <c r="B376" s="7"/>
      <c r="C376" s="7"/>
      <c r="D376" s="7"/>
      <c r="E376" s="7"/>
      <c r="F376" s="7"/>
      <c r="G376" s="9"/>
    </row>
    <row r="377" spans="1:7" x14ac:dyDescent="0.35">
      <c r="A377" s="7" t="str">
        <f>IF(B377="","",COUNTIF($B$2:B377,"&lt;&gt;"))</f>
        <v/>
      </c>
      <c r="B377" s="7"/>
      <c r="C377" s="7"/>
      <c r="D377" s="7"/>
      <c r="E377" s="7"/>
      <c r="F377" s="7"/>
      <c r="G377" s="9"/>
    </row>
    <row r="378" spans="1:7" x14ac:dyDescent="0.35">
      <c r="A378" s="7" t="str">
        <f>IF(B378="","",COUNTIF($B$2:B378,"&lt;&gt;"))</f>
        <v/>
      </c>
      <c r="B378" s="7"/>
      <c r="C378" s="7"/>
      <c r="D378" s="7"/>
      <c r="E378" s="7"/>
      <c r="F378" s="7"/>
      <c r="G378" s="9"/>
    </row>
    <row r="379" spans="1:7" x14ac:dyDescent="0.35">
      <c r="A379" s="7" t="str">
        <f>IF(B379="","",COUNTIF($B$2:B379,"&lt;&gt;"))</f>
        <v/>
      </c>
      <c r="B379" s="7"/>
      <c r="C379" s="7"/>
      <c r="D379" s="7"/>
      <c r="E379" s="7"/>
      <c r="F379" s="7"/>
      <c r="G379" s="9"/>
    </row>
    <row r="380" spans="1:7" x14ac:dyDescent="0.35">
      <c r="A380" s="7" t="str">
        <f>IF(B380="","",COUNTIF($B$2:B380,"&lt;&gt;"))</f>
        <v/>
      </c>
      <c r="B380" s="7"/>
      <c r="C380" s="7"/>
      <c r="D380" s="7"/>
      <c r="E380" s="7"/>
      <c r="F380" s="7"/>
      <c r="G380" s="9"/>
    </row>
    <row r="381" spans="1:7" x14ac:dyDescent="0.35">
      <c r="A381" s="7" t="str">
        <f>IF(B381="","",COUNTIF($B$2:B381,"&lt;&gt;"))</f>
        <v/>
      </c>
      <c r="B381" s="7"/>
      <c r="C381" s="7"/>
      <c r="D381" s="7"/>
      <c r="E381" s="7"/>
      <c r="F381" s="7"/>
      <c r="G381" s="9"/>
    </row>
    <row r="382" spans="1:7" x14ac:dyDescent="0.35">
      <c r="A382" s="7" t="str">
        <f>IF(B382="","",COUNTIF($B$2:B382,"&lt;&gt;"))</f>
        <v/>
      </c>
      <c r="B382" s="7"/>
      <c r="C382" s="7"/>
      <c r="D382" s="7"/>
      <c r="E382" s="7"/>
      <c r="F382" s="7"/>
      <c r="G382" s="9"/>
    </row>
    <row r="383" spans="1:7" x14ac:dyDescent="0.35">
      <c r="A383" s="7" t="str">
        <f>IF(B383="","",COUNTIF($B$2:B383,"&lt;&gt;"))</f>
        <v/>
      </c>
      <c r="B383" s="7"/>
      <c r="C383" s="7"/>
      <c r="D383" s="7"/>
      <c r="E383" s="7"/>
      <c r="F383" s="7"/>
      <c r="G383" s="9"/>
    </row>
    <row r="384" spans="1:7" x14ac:dyDescent="0.35">
      <c r="A384" s="7" t="str">
        <f>IF(B384="","",COUNTIF($B$2:B384,"&lt;&gt;"))</f>
        <v/>
      </c>
      <c r="B384" s="7"/>
      <c r="C384" s="7"/>
      <c r="D384" s="7"/>
      <c r="E384" s="7"/>
      <c r="F384" s="7"/>
      <c r="G384" s="9"/>
    </row>
    <row r="385" spans="1:7" x14ac:dyDescent="0.35">
      <c r="A385" s="7" t="str">
        <f>IF(B385="","",COUNTIF($B$2:B385,"&lt;&gt;"))</f>
        <v/>
      </c>
      <c r="B385" s="7"/>
      <c r="C385" s="7"/>
      <c r="D385" s="7"/>
      <c r="E385" s="7"/>
      <c r="F385" s="7"/>
      <c r="G385" s="9"/>
    </row>
    <row r="386" spans="1:7" x14ac:dyDescent="0.35">
      <c r="A386" s="7" t="str">
        <f>IF(B386="","",COUNTIF($B$2:B386,"&lt;&gt;"))</f>
        <v/>
      </c>
      <c r="B386" s="7"/>
      <c r="C386" s="7"/>
      <c r="D386" s="7"/>
      <c r="E386" s="7"/>
      <c r="F386" s="7"/>
      <c r="G386" s="9"/>
    </row>
    <row r="387" spans="1:7" x14ac:dyDescent="0.35">
      <c r="A387" s="7" t="str">
        <f>IF(B387="","",COUNTIF($B$2:B387,"&lt;&gt;"))</f>
        <v/>
      </c>
      <c r="B387" s="7"/>
      <c r="C387" s="7"/>
      <c r="D387" s="7"/>
      <c r="E387" s="7"/>
      <c r="F387" s="7"/>
      <c r="G387" s="9"/>
    </row>
    <row r="388" spans="1:7" x14ac:dyDescent="0.35">
      <c r="A388" s="7" t="str">
        <f>IF(B388="","",COUNTIF($B$2:B388,"&lt;&gt;"))</f>
        <v/>
      </c>
      <c r="B388" s="7"/>
      <c r="C388" s="7"/>
      <c r="D388" s="7"/>
      <c r="E388" s="7"/>
      <c r="F388" s="7"/>
      <c r="G388" s="9"/>
    </row>
    <row r="389" spans="1:7" x14ac:dyDescent="0.35">
      <c r="A389" s="7" t="str">
        <f>IF(B389="","",COUNTIF($B$2:B389,"&lt;&gt;"))</f>
        <v/>
      </c>
      <c r="B389" s="7"/>
      <c r="C389" s="7"/>
      <c r="D389" s="7"/>
      <c r="E389" s="7"/>
      <c r="F389" s="7"/>
      <c r="G389" s="9"/>
    </row>
    <row r="390" spans="1:7" x14ac:dyDescent="0.35">
      <c r="A390" s="7" t="str">
        <f>IF(B390="","",COUNTIF($B$2:B390,"&lt;&gt;"))</f>
        <v/>
      </c>
      <c r="B390" s="7"/>
      <c r="C390" s="7"/>
      <c r="D390" s="7"/>
      <c r="E390" s="7"/>
      <c r="F390" s="7"/>
      <c r="G390" s="9"/>
    </row>
    <row r="391" spans="1:7" x14ac:dyDescent="0.35">
      <c r="A391" s="7" t="str">
        <f>IF(B391="","",COUNTIF($B$2:B391,"&lt;&gt;"))</f>
        <v/>
      </c>
      <c r="B391" s="7"/>
      <c r="C391" s="7"/>
      <c r="D391" s="7"/>
      <c r="E391" s="7"/>
      <c r="F391" s="7"/>
      <c r="G391" s="9"/>
    </row>
    <row r="392" spans="1:7" x14ac:dyDescent="0.35">
      <c r="A392" s="7" t="str">
        <f>IF(B392="","",COUNTIF($B$2:B392,"&lt;&gt;"))</f>
        <v/>
      </c>
      <c r="B392" s="7"/>
      <c r="C392" s="7"/>
      <c r="D392" s="7"/>
      <c r="E392" s="7"/>
      <c r="F392" s="7"/>
      <c r="G392" s="9"/>
    </row>
    <row r="393" spans="1:7" x14ac:dyDescent="0.35">
      <c r="A393" s="7" t="str">
        <f>IF(B393="","",COUNTIF($B$2:B393,"&lt;&gt;"))</f>
        <v/>
      </c>
      <c r="B393" s="7"/>
      <c r="C393" s="7"/>
      <c r="D393" s="7"/>
      <c r="E393" s="7"/>
      <c r="F393" s="7"/>
      <c r="G393" s="9"/>
    </row>
    <row r="394" spans="1:7" x14ac:dyDescent="0.35">
      <c r="A394" s="7" t="str">
        <f>IF(B394="","",COUNTIF($B$2:B394,"&lt;&gt;"))</f>
        <v/>
      </c>
      <c r="B394" s="7"/>
      <c r="C394" s="7"/>
      <c r="D394" s="7"/>
      <c r="E394" s="7"/>
      <c r="F394" s="7"/>
      <c r="G394" s="9"/>
    </row>
    <row r="395" spans="1:7" x14ac:dyDescent="0.35">
      <c r="A395" s="7" t="str">
        <f>IF(B395="","",COUNTIF($B$2:B395,"&lt;&gt;"))</f>
        <v/>
      </c>
      <c r="B395" s="7"/>
      <c r="C395" s="7"/>
      <c r="D395" s="7"/>
      <c r="E395" s="7"/>
      <c r="F395" s="7"/>
      <c r="G395" s="9"/>
    </row>
    <row r="396" spans="1:7" x14ac:dyDescent="0.35">
      <c r="A396" s="7" t="str">
        <f>IF(B396="","",COUNTIF($B$2:B396,"&lt;&gt;"))</f>
        <v/>
      </c>
      <c r="B396" s="7"/>
      <c r="C396" s="7"/>
      <c r="D396" s="7"/>
      <c r="E396" s="7"/>
      <c r="F396" s="7"/>
      <c r="G396" s="9"/>
    </row>
    <row r="397" spans="1:7" x14ac:dyDescent="0.35">
      <c r="A397" s="7" t="str">
        <f>IF(B397="","",COUNTIF($B$2:B397,"&lt;&gt;"))</f>
        <v/>
      </c>
      <c r="B397" s="7"/>
      <c r="C397" s="7"/>
      <c r="D397" s="7"/>
      <c r="E397" s="7"/>
      <c r="F397" s="7"/>
      <c r="G397" s="9"/>
    </row>
    <row r="398" spans="1:7" x14ac:dyDescent="0.35">
      <c r="A398" s="7" t="str">
        <f>IF(B398="","",COUNTIF($B$2:B398,"&lt;&gt;"))</f>
        <v/>
      </c>
      <c r="B398" s="7"/>
      <c r="C398" s="7"/>
      <c r="D398" s="7"/>
      <c r="E398" s="7"/>
      <c r="F398" s="7"/>
      <c r="G398" s="9"/>
    </row>
    <row r="399" spans="1:7" x14ac:dyDescent="0.35">
      <c r="A399" s="7" t="str">
        <f>IF(B399="","",COUNTIF($B$2:B399,"&lt;&gt;"))</f>
        <v/>
      </c>
      <c r="B399" s="7"/>
      <c r="C399" s="7"/>
      <c r="D399" s="7"/>
      <c r="E399" s="7"/>
      <c r="F399" s="7"/>
      <c r="G399" s="9"/>
    </row>
    <row r="400" spans="1:7" x14ac:dyDescent="0.35">
      <c r="A400" s="7" t="str">
        <f>IF(B400="","",COUNTIF($B$2:B400,"&lt;&gt;"))</f>
        <v/>
      </c>
      <c r="B400" s="7"/>
      <c r="C400" s="7"/>
      <c r="D400" s="7"/>
      <c r="E400" s="7"/>
      <c r="F400" s="7"/>
      <c r="G400" s="9"/>
    </row>
    <row r="401" spans="1:7" x14ac:dyDescent="0.35">
      <c r="A401" s="7" t="str">
        <f>IF(B401="","",COUNTIF($B$2:B401,"&lt;&gt;"))</f>
        <v/>
      </c>
      <c r="B401" s="7"/>
      <c r="C401" s="7"/>
      <c r="D401" s="7"/>
      <c r="E401" s="7"/>
      <c r="F401" s="7"/>
      <c r="G401" s="9"/>
    </row>
    <row r="402" spans="1:7" x14ac:dyDescent="0.35">
      <c r="A402" s="7" t="str">
        <f>IF(B402="","",COUNTIF($B$2:B402,"&lt;&gt;"))</f>
        <v/>
      </c>
      <c r="B402" s="7"/>
      <c r="C402" s="7"/>
      <c r="D402" s="7"/>
      <c r="E402" s="7"/>
      <c r="F402" s="7"/>
      <c r="G402" s="9"/>
    </row>
    <row r="403" spans="1:7" x14ac:dyDescent="0.35">
      <c r="A403" s="7" t="str">
        <f>IF(B403="","",COUNTIF($B$2:B403,"&lt;&gt;"))</f>
        <v/>
      </c>
      <c r="B403" s="7"/>
      <c r="C403" s="7"/>
      <c r="D403" s="7"/>
      <c r="E403" s="7"/>
      <c r="F403" s="7"/>
      <c r="G403" s="9"/>
    </row>
    <row r="404" spans="1:7" x14ac:dyDescent="0.35">
      <c r="A404" s="7" t="str">
        <f>IF(B404="","",COUNTIF($B$2:B404,"&lt;&gt;"))</f>
        <v/>
      </c>
      <c r="B404" s="7"/>
      <c r="C404" s="7"/>
      <c r="D404" s="7"/>
      <c r="E404" s="7"/>
      <c r="F404" s="7"/>
      <c r="G404" s="9"/>
    </row>
    <row r="405" spans="1:7" x14ac:dyDescent="0.35">
      <c r="A405" s="7" t="str">
        <f>IF(B405="","",COUNTIF($B$2:B405,"&lt;&gt;"))</f>
        <v/>
      </c>
      <c r="B405" s="7"/>
      <c r="C405" s="7"/>
      <c r="D405" s="7"/>
      <c r="E405" s="7"/>
      <c r="F405" s="7"/>
      <c r="G405" s="9"/>
    </row>
    <row r="406" spans="1:7" x14ac:dyDescent="0.35">
      <c r="A406" s="7" t="str">
        <f>IF(B406="","",COUNTIF($B$2:B406,"&lt;&gt;"))</f>
        <v/>
      </c>
      <c r="B406" s="7"/>
      <c r="C406" s="7"/>
      <c r="D406" s="7"/>
      <c r="E406" s="7"/>
      <c r="F406" s="7"/>
      <c r="G406" s="9"/>
    </row>
    <row r="407" spans="1:7" x14ac:dyDescent="0.35">
      <c r="A407" s="7" t="str">
        <f>IF(B407="","",COUNTIF($B$2:B407,"&lt;&gt;"))</f>
        <v/>
      </c>
      <c r="B407" s="7"/>
      <c r="C407" s="7"/>
      <c r="D407" s="7"/>
      <c r="E407" s="7"/>
      <c r="F407" s="7"/>
      <c r="G407" s="9"/>
    </row>
    <row r="408" spans="1:7" x14ac:dyDescent="0.35">
      <c r="A408" s="7" t="str">
        <f>IF(B408="","",COUNTIF($B$2:B408,"&lt;&gt;"))</f>
        <v/>
      </c>
      <c r="B408" s="7"/>
      <c r="C408" s="7"/>
      <c r="D408" s="7"/>
      <c r="E408" s="7"/>
      <c r="F408" s="7"/>
      <c r="G408" s="9"/>
    </row>
    <row r="409" spans="1:7" x14ac:dyDescent="0.35">
      <c r="A409" s="7" t="str">
        <f>IF(B409="","",COUNTIF($B$2:B409,"&lt;&gt;"))</f>
        <v/>
      </c>
      <c r="B409" s="7"/>
      <c r="C409" s="7"/>
      <c r="D409" s="7"/>
      <c r="E409" s="7"/>
      <c r="F409" s="7"/>
      <c r="G409" s="9"/>
    </row>
    <row r="410" spans="1:7" x14ac:dyDescent="0.35">
      <c r="A410" s="7" t="str">
        <f>IF(B410="","",COUNTIF($B$2:B410,"&lt;&gt;"))</f>
        <v/>
      </c>
      <c r="B410" s="7"/>
      <c r="C410" s="7"/>
      <c r="D410" s="7"/>
      <c r="E410" s="7"/>
      <c r="F410" s="7"/>
      <c r="G410" s="9"/>
    </row>
    <row r="411" spans="1:7" x14ac:dyDescent="0.35">
      <c r="A411" s="7" t="str">
        <f>IF(B411="","",COUNTIF($B$2:B411,"&lt;&gt;"))</f>
        <v/>
      </c>
      <c r="B411" s="7"/>
      <c r="C411" s="7"/>
      <c r="D411" s="7"/>
      <c r="E411" s="7"/>
      <c r="F411" s="7"/>
      <c r="G411" s="9"/>
    </row>
    <row r="412" spans="1:7" x14ac:dyDescent="0.35">
      <c r="A412" s="7" t="str">
        <f>IF(B412="","",COUNTIF($B$2:B412,"&lt;&gt;"))</f>
        <v/>
      </c>
      <c r="B412" s="7"/>
      <c r="C412" s="7"/>
      <c r="D412" s="7"/>
      <c r="E412" s="7"/>
      <c r="F412" s="7"/>
      <c r="G412" s="9"/>
    </row>
    <row r="413" spans="1:7" x14ac:dyDescent="0.35">
      <c r="A413" s="7" t="str">
        <f>IF(B413="","",COUNTIF($B$2:B413,"&lt;&gt;"))</f>
        <v/>
      </c>
      <c r="B413" s="7"/>
      <c r="C413" s="7"/>
      <c r="D413" s="7"/>
      <c r="E413" s="7"/>
      <c r="F413" s="7"/>
      <c r="G413" s="9"/>
    </row>
    <row r="414" spans="1:7" x14ac:dyDescent="0.35">
      <c r="A414" s="7" t="str">
        <f>IF(B414="","",COUNTIF($B$2:B414,"&lt;&gt;"))</f>
        <v/>
      </c>
      <c r="B414" s="7"/>
      <c r="C414" s="7"/>
      <c r="D414" s="7"/>
      <c r="E414" s="7"/>
      <c r="F414" s="7"/>
      <c r="G414" s="9"/>
    </row>
    <row r="415" spans="1:7" x14ac:dyDescent="0.35">
      <c r="A415" s="7" t="str">
        <f>IF(B415="","",COUNTIF($B$2:B415,"&lt;&gt;"))</f>
        <v/>
      </c>
      <c r="B415" s="7"/>
      <c r="C415" s="7"/>
      <c r="D415" s="7"/>
      <c r="E415" s="7"/>
      <c r="F415" s="7"/>
      <c r="G415" s="9"/>
    </row>
    <row r="416" spans="1:7" x14ac:dyDescent="0.35">
      <c r="A416" s="7" t="str">
        <f>IF(B416="","",COUNTIF($B$2:B416,"&lt;&gt;"))</f>
        <v/>
      </c>
      <c r="B416" s="7"/>
      <c r="C416" s="7"/>
      <c r="D416" s="7"/>
      <c r="E416" s="7"/>
      <c r="F416" s="7"/>
      <c r="G416" s="9"/>
    </row>
    <row r="417" spans="1:7" x14ac:dyDescent="0.35">
      <c r="A417" s="7" t="str">
        <f>IF(B417="","",COUNTIF($B$2:B417,"&lt;&gt;"))</f>
        <v/>
      </c>
      <c r="B417" s="7"/>
      <c r="C417" s="7"/>
      <c r="D417" s="7"/>
      <c r="E417" s="7"/>
      <c r="F417" s="7"/>
      <c r="G417" s="9"/>
    </row>
    <row r="418" spans="1:7" x14ac:dyDescent="0.35">
      <c r="A418" s="7" t="str">
        <f>IF(B418="","",COUNTIF($B$2:B418,"&lt;&gt;"))</f>
        <v/>
      </c>
      <c r="B418" s="7"/>
      <c r="C418" s="7"/>
      <c r="D418" s="7"/>
      <c r="E418" s="7"/>
      <c r="F418" s="7"/>
      <c r="G418" s="9"/>
    </row>
    <row r="419" spans="1:7" x14ac:dyDescent="0.35">
      <c r="A419" s="7" t="str">
        <f>IF(B419="","",COUNTIF($B$2:B419,"&lt;&gt;"))</f>
        <v/>
      </c>
      <c r="B419" s="7"/>
      <c r="C419" s="7"/>
      <c r="D419" s="7"/>
      <c r="E419" s="7"/>
      <c r="F419" s="7"/>
      <c r="G419" s="9"/>
    </row>
    <row r="420" spans="1:7" x14ac:dyDescent="0.35">
      <c r="A420" s="7" t="str">
        <f>IF(B420="","",COUNTIF($B$2:B420,"&lt;&gt;"))</f>
        <v/>
      </c>
      <c r="B420" s="7"/>
      <c r="C420" s="7"/>
      <c r="D420" s="7"/>
      <c r="E420" s="7"/>
      <c r="F420" s="7"/>
      <c r="G420" s="9"/>
    </row>
    <row r="421" spans="1:7" x14ac:dyDescent="0.35">
      <c r="A421" s="7" t="str">
        <f>IF(B421="","",COUNTIF($B$2:B421,"&lt;&gt;"))</f>
        <v/>
      </c>
      <c r="B421" s="7"/>
      <c r="C421" s="7"/>
      <c r="D421" s="7"/>
      <c r="E421" s="7"/>
      <c r="F421" s="7"/>
      <c r="G421" s="9"/>
    </row>
    <row r="422" spans="1:7" x14ac:dyDescent="0.35">
      <c r="A422" s="7" t="str">
        <f>IF(B422="","",COUNTIF($B$2:B422,"&lt;&gt;"))</f>
        <v/>
      </c>
      <c r="B422" s="7"/>
      <c r="C422" s="7"/>
      <c r="D422" s="7"/>
      <c r="E422" s="7"/>
      <c r="F422" s="7"/>
      <c r="G422" s="9"/>
    </row>
    <row r="423" spans="1:7" x14ac:dyDescent="0.35">
      <c r="A423" s="7" t="str">
        <f>IF(B423="","",COUNTIF($B$2:B423,"&lt;&gt;"))</f>
        <v/>
      </c>
      <c r="B423" s="7"/>
      <c r="C423" s="7"/>
      <c r="D423" s="7"/>
      <c r="E423" s="7"/>
      <c r="F423" s="7"/>
      <c r="G423" s="9"/>
    </row>
    <row r="424" spans="1:7" x14ac:dyDescent="0.35">
      <c r="A424" s="7" t="str">
        <f>IF(B424="","",COUNTIF($B$2:B424,"&lt;&gt;"))</f>
        <v/>
      </c>
      <c r="B424" s="7"/>
      <c r="C424" s="7"/>
      <c r="D424" s="7"/>
      <c r="E424" s="7"/>
      <c r="F424" s="7"/>
      <c r="G424" s="9"/>
    </row>
    <row r="425" spans="1:7" x14ac:dyDescent="0.35">
      <c r="A425" s="7" t="str">
        <f>IF(B425="","",COUNTIF($B$2:B425,"&lt;&gt;"))</f>
        <v/>
      </c>
      <c r="B425" s="7"/>
      <c r="C425" s="7"/>
      <c r="D425" s="7"/>
      <c r="E425" s="7"/>
      <c r="F425" s="7"/>
      <c r="G425" s="9"/>
    </row>
    <row r="426" spans="1:7" x14ac:dyDescent="0.35">
      <c r="A426" s="7" t="str">
        <f>IF(B426="","",COUNTIF($B$2:B426,"&lt;&gt;"))</f>
        <v/>
      </c>
      <c r="B426" s="7"/>
      <c r="C426" s="7"/>
      <c r="D426" s="7"/>
      <c r="E426" s="7"/>
      <c r="F426" s="7"/>
      <c r="G426" s="9"/>
    </row>
    <row r="427" spans="1:7" x14ac:dyDescent="0.35">
      <c r="A427" s="7" t="str">
        <f>IF(B427="","",COUNTIF($B$2:B427,"&lt;&gt;"))</f>
        <v/>
      </c>
      <c r="B427" s="7"/>
      <c r="C427" s="7"/>
      <c r="D427" s="7"/>
      <c r="E427" s="7"/>
      <c r="F427" s="7"/>
      <c r="G427" s="9"/>
    </row>
    <row r="428" spans="1:7" x14ac:dyDescent="0.35">
      <c r="A428" s="7" t="str">
        <f>IF(B428="","",COUNTIF($B$2:B428,"&lt;&gt;"))</f>
        <v/>
      </c>
      <c r="B428" s="7"/>
      <c r="C428" s="7"/>
      <c r="D428" s="7"/>
      <c r="E428" s="7"/>
      <c r="F428" s="7"/>
      <c r="G428" s="9"/>
    </row>
    <row r="429" spans="1:7" x14ac:dyDescent="0.35">
      <c r="A429" s="7" t="str">
        <f>IF(B429="","",COUNTIF($B$2:B429,"&lt;&gt;"))</f>
        <v/>
      </c>
      <c r="B429" s="7"/>
      <c r="C429" s="7"/>
      <c r="D429" s="7"/>
      <c r="E429" s="7"/>
      <c r="F429" s="7"/>
      <c r="G429" s="9"/>
    </row>
    <row r="430" spans="1:7" x14ac:dyDescent="0.35">
      <c r="A430" s="7" t="str">
        <f>IF(B430="","",COUNTIF($B$2:B430,"&lt;&gt;"))</f>
        <v/>
      </c>
      <c r="B430" s="7"/>
      <c r="C430" s="7"/>
      <c r="D430" s="7"/>
      <c r="E430" s="7"/>
      <c r="F430" s="7"/>
      <c r="G430" s="9"/>
    </row>
    <row r="431" spans="1:7" x14ac:dyDescent="0.35">
      <c r="A431" s="7" t="str">
        <f>IF(B431="","",COUNTIF($B$2:B431,"&lt;&gt;"))</f>
        <v/>
      </c>
      <c r="B431" s="7"/>
      <c r="C431" s="7"/>
      <c r="D431" s="7"/>
      <c r="E431" s="7"/>
      <c r="F431" s="7"/>
      <c r="G431" s="9"/>
    </row>
    <row r="432" spans="1:7" x14ac:dyDescent="0.35">
      <c r="A432" s="7" t="str">
        <f>IF(B432="","",COUNTIF($B$2:B432,"&lt;&gt;"))</f>
        <v/>
      </c>
      <c r="B432" s="7"/>
      <c r="C432" s="7"/>
      <c r="D432" s="7"/>
      <c r="E432" s="7"/>
      <c r="F432" s="7"/>
      <c r="G432" s="9"/>
    </row>
    <row r="433" spans="1:7" x14ac:dyDescent="0.35">
      <c r="A433" s="7" t="str">
        <f>IF(B433="","",COUNTIF($B$2:B433,"&lt;&gt;"))</f>
        <v/>
      </c>
      <c r="B433" s="7"/>
      <c r="C433" s="7"/>
      <c r="D433" s="7"/>
      <c r="E433" s="7"/>
      <c r="F433" s="7"/>
      <c r="G433" s="9"/>
    </row>
    <row r="434" spans="1:7" x14ac:dyDescent="0.35">
      <c r="A434" s="7" t="str">
        <f>IF(B434="","",COUNTIF($B$2:B434,"&lt;&gt;"))</f>
        <v/>
      </c>
      <c r="B434" s="7"/>
      <c r="C434" s="7"/>
      <c r="D434" s="7"/>
      <c r="E434" s="7"/>
      <c r="F434" s="7"/>
      <c r="G434" s="9"/>
    </row>
    <row r="435" spans="1:7" x14ac:dyDescent="0.35">
      <c r="A435" s="7" t="str">
        <f>IF(B435="","",COUNTIF($B$2:B435,"&lt;&gt;"))</f>
        <v/>
      </c>
      <c r="B435" s="7"/>
      <c r="C435" s="7"/>
      <c r="D435" s="7"/>
      <c r="E435" s="7"/>
      <c r="F435" s="7"/>
      <c r="G435" s="9"/>
    </row>
    <row r="436" spans="1:7" x14ac:dyDescent="0.35">
      <c r="A436" s="7" t="str">
        <f>IF(B436="","",COUNTIF($B$2:B436,"&lt;&gt;"))</f>
        <v/>
      </c>
      <c r="B436" s="7"/>
      <c r="C436" s="7"/>
      <c r="D436" s="7"/>
      <c r="E436" s="7"/>
      <c r="F436" s="7"/>
      <c r="G436" s="9"/>
    </row>
    <row r="437" spans="1:7" x14ac:dyDescent="0.35">
      <c r="A437" s="7" t="str">
        <f>IF(B437="","",COUNTIF($B$2:B437,"&lt;&gt;"))</f>
        <v/>
      </c>
      <c r="B437" s="7"/>
      <c r="C437" s="7"/>
      <c r="D437" s="7"/>
      <c r="E437" s="7"/>
      <c r="F437" s="7"/>
      <c r="G437" s="9"/>
    </row>
    <row r="438" spans="1:7" x14ac:dyDescent="0.35">
      <c r="A438" s="7" t="str">
        <f>IF(B438="","",COUNTIF($B$2:B438,"&lt;&gt;"))</f>
        <v/>
      </c>
      <c r="B438" s="7"/>
      <c r="C438" s="7"/>
      <c r="D438" s="7"/>
      <c r="E438" s="7"/>
      <c r="F438" s="7"/>
      <c r="G438" s="9"/>
    </row>
    <row r="439" spans="1:7" x14ac:dyDescent="0.35">
      <c r="A439" s="7" t="str">
        <f>IF(B439="","",COUNTIF($B$2:B439,"&lt;&gt;"))</f>
        <v/>
      </c>
      <c r="B439" s="7"/>
      <c r="C439" s="7"/>
      <c r="D439" s="7"/>
      <c r="E439" s="7"/>
      <c r="F439" s="7"/>
      <c r="G439" s="9"/>
    </row>
    <row r="440" spans="1:7" x14ac:dyDescent="0.35">
      <c r="A440" s="7" t="str">
        <f>IF(B440="","",COUNTIF($B$2:B440,"&lt;&gt;"))</f>
        <v/>
      </c>
      <c r="B440" s="7"/>
      <c r="C440" s="7"/>
      <c r="D440" s="7"/>
      <c r="E440" s="7"/>
      <c r="F440" s="7"/>
      <c r="G440" s="9"/>
    </row>
    <row r="441" spans="1:7" x14ac:dyDescent="0.35">
      <c r="A441" s="7" t="str">
        <f>IF(B441="","",COUNTIF($B$2:B441,"&lt;&gt;"))</f>
        <v/>
      </c>
      <c r="B441" s="7"/>
      <c r="C441" s="7"/>
      <c r="D441" s="7"/>
      <c r="E441" s="7"/>
      <c r="F441" s="7"/>
      <c r="G441" s="9"/>
    </row>
    <row r="442" spans="1:7" x14ac:dyDescent="0.35">
      <c r="A442" s="7" t="str">
        <f>IF(B442="","",COUNTIF($B$2:B442,"&lt;&gt;"))</f>
        <v/>
      </c>
      <c r="B442" s="7"/>
      <c r="C442" s="7"/>
      <c r="D442" s="7"/>
      <c r="E442" s="7"/>
      <c r="F442" s="7"/>
      <c r="G442" s="9"/>
    </row>
    <row r="443" spans="1:7" x14ac:dyDescent="0.35">
      <c r="A443" s="7" t="str">
        <f>IF(B443="","",COUNTIF($B$2:B443,"&lt;&gt;"))</f>
        <v/>
      </c>
      <c r="B443" s="7"/>
      <c r="C443" s="7"/>
      <c r="D443" s="7"/>
      <c r="E443" s="7"/>
      <c r="F443" s="7"/>
      <c r="G443" s="9"/>
    </row>
    <row r="444" spans="1:7" x14ac:dyDescent="0.35">
      <c r="A444" s="7" t="str">
        <f>IF(B444="","",COUNTIF($B$2:B444,"&lt;&gt;"))</f>
        <v/>
      </c>
      <c r="B444" s="7"/>
      <c r="C444" s="7"/>
      <c r="D444" s="7"/>
      <c r="E444" s="7"/>
      <c r="F444" s="7"/>
      <c r="G444" s="9"/>
    </row>
    <row r="445" spans="1:7" x14ac:dyDescent="0.35">
      <c r="A445" s="7" t="str">
        <f>IF(B445="","",COUNTIF($B$2:B445,"&lt;&gt;"))</f>
        <v/>
      </c>
      <c r="B445" s="7"/>
      <c r="C445" s="7"/>
      <c r="D445" s="7"/>
      <c r="E445" s="7"/>
      <c r="F445" s="7"/>
      <c r="G445" s="9"/>
    </row>
    <row r="446" spans="1:7" x14ac:dyDescent="0.35">
      <c r="A446" s="7" t="str">
        <f>IF(B446="","",COUNTIF($B$2:B446,"&lt;&gt;"))</f>
        <v/>
      </c>
      <c r="B446" s="7"/>
      <c r="C446" s="7"/>
      <c r="D446" s="7"/>
      <c r="E446" s="7"/>
      <c r="F446" s="7"/>
      <c r="G446" s="9"/>
    </row>
    <row r="447" spans="1:7" x14ac:dyDescent="0.35">
      <c r="A447" s="7" t="str">
        <f>IF(B447="","",COUNTIF($B$2:B447,"&lt;&gt;"))</f>
        <v/>
      </c>
      <c r="B447" s="7"/>
      <c r="C447" s="7"/>
      <c r="D447" s="7"/>
      <c r="E447" s="7"/>
      <c r="F447" s="7"/>
      <c r="G447" s="9"/>
    </row>
    <row r="448" spans="1:7" x14ac:dyDescent="0.35">
      <c r="A448" s="7" t="str">
        <f>IF(B448="","",COUNTIF($B$2:B448,"&lt;&gt;"))</f>
        <v/>
      </c>
      <c r="B448" s="7"/>
      <c r="C448" s="7"/>
      <c r="D448" s="7"/>
      <c r="E448" s="7"/>
      <c r="F448" s="7"/>
      <c r="G448" s="9"/>
    </row>
    <row r="449" spans="1:7" x14ac:dyDescent="0.35">
      <c r="A449" s="7" t="str">
        <f>IF(B449="","",COUNTIF($B$2:B449,"&lt;&gt;"))</f>
        <v/>
      </c>
      <c r="B449" s="7"/>
      <c r="C449" s="7"/>
      <c r="D449" s="7"/>
      <c r="E449" s="7"/>
      <c r="F449" s="7"/>
      <c r="G449" s="9"/>
    </row>
    <row r="450" spans="1:7" x14ac:dyDescent="0.35">
      <c r="A450" s="7" t="str">
        <f>IF(B450="","",COUNTIF($B$2:B450,"&lt;&gt;"))</f>
        <v/>
      </c>
      <c r="B450" s="7"/>
      <c r="C450" s="7"/>
      <c r="D450" s="7"/>
      <c r="E450" s="7"/>
      <c r="F450" s="7"/>
      <c r="G450" s="9"/>
    </row>
    <row r="451" spans="1:7" x14ac:dyDescent="0.35">
      <c r="A451" s="7" t="str">
        <f>IF(B451="","",COUNTIF($B$2:B451,"&lt;&gt;"))</f>
        <v/>
      </c>
      <c r="B451" s="7"/>
      <c r="C451" s="7"/>
      <c r="D451" s="7"/>
      <c r="E451" s="7"/>
      <c r="F451" s="7"/>
      <c r="G451" s="9"/>
    </row>
    <row r="452" spans="1:7" x14ac:dyDescent="0.35">
      <c r="A452" s="7" t="str">
        <f>IF(B452="","",COUNTIF($B$2:B452,"&lt;&gt;"))</f>
        <v/>
      </c>
      <c r="B452" s="7"/>
      <c r="C452" s="7"/>
      <c r="D452" s="7"/>
      <c r="E452" s="7"/>
      <c r="F452" s="7"/>
      <c r="G452" s="9"/>
    </row>
    <row r="453" spans="1:7" x14ac:dyDescent="0.35">
      <c r="A453" s="7" t="str">
        <f>IF(B453="","",COUNTIF($B$2:B453,"&lt;&gt;"))</f>
        <v/>
      </c>
      <c r="B453" s="7"/>
      <c r="C453" s="7"/>
      <c r="D453" s="7"/>
      <c r="E453" s="7"/>
      <c r="F453" s="7"/>
      <c r="G453" s="9"/>
    </row>
    <row r="454" spans="1:7" x14ac:dyDescent="0.35">
      <c r="A454" s="7" t="str">
        <f>IF(B454="","",COUNTIF($B$2:B454,"&lt;&gt;"))</f>
        <v/>
      </c>
      <c r="B454" s="7"/>
      <c r="C454" s="7"/>
      <c r="D454" s="7"/>
      <c r="E454" s="7"/>
      <c r="F454" s="7"/>
      <c r="G454" s="9"/>
    </row>
    <row r="455" spans="1:7" x14ac:dyDescent="0.35">
      <c r="A455" s="7" t="str">
        <f>IF(B455="","",COUNTIF($B$2:B455,"&lt;&gt;"))</f>
        <v/>
      </c>
      <c r="B455" s="7"/>
      <c r="C455" s="7"/>
      <c r="D455" s="7"/>
      <c r="E455" s="7"/>
      <c r="F455" s="7"/>
      <c r="G455" s="9"/>
    </row>
    <row r="456" spans="1:7" x14ac:dyDescent="0.35">
      <c r="A456" s="7" t="str">
        <f>IF(B456="","",COUNTIF($B$2:B456,"&lt;&gt;"))</f>
        <v/>
      </c>
      <c r="B456" s="7"/>
      <c r="C456" s="7"/>
      <c r="D456" s="7"/>
      <c r="E456" s="7"/>
      <c r="F456" s="7"/>
      <c r="G456" s="9"/>
    </row>
    <row r="457" spans="1:7" x14ac:dyDescent="0.35">
      <c r="A457" s="7" t="str">
        <f>IF(B457="","",COUNTIF($B$2:B457,"&lt;&gt;"))</f>
        <v/>
      </c>
      <c r="B457" s="7"/>
      <c r="C457" s="7"/>
      <c r="D457" s="7"/>
      <c r="E457" s="7"/>
      <c r="F457" s="7"/>
      <c r="G457" s="9"/>
    </row>
    <row r="458" spans="1:7" x14ac:dyDescent="0.35">
      <c r="A458" s="7" t="str">
        <f>IF(B458="","",COUNTIF($B$2:B458,"&lt;&gt;"))</f>
        <v/>
      </c>
      <c r="B458" s="7"/>
      <c r="C458" s="7"/>
      <c r="D458" s="7"/>
      <c r="E458" s="7"/>
      <c r="F458" s="7"/>
      <c r="G458" s="9"/>
    </row>
    <row r="459" spans="1:7" x14ac:dyDescent="0.35">
      <c r="A459" s="7" t="str">
        <f>IF(B459="","",COUNTIF($B$2:B459,"&lt;&gt;"))</f>
        <v/>
      </c>
      <c r="B459" s="7"/>
      <c r="C459" s="7"/>
      <c r="D459" s="7"/>
      <c r="E459" s="7"/>
      <c r="F459" s="7"/>
      <c r="G459" s="9"/>
    </row>
    <row r="460" spans="1:7" x14ac:dyDescent="0.35">
      <c r="A460" s="7" t="str">
        <f>IF(B460="","",COUNTIF($B$2:B460,"&lt;&gt;"))</f>
        <v/>
      </c>
      <c r="B460" s="7"/>
      <c r="C460" s="7"/>
      <c r="D460" s="7"/>
      <c r="E460" s="7"/>
      <c r="F460" s="7"/>
      <c r="G460" s="9"/>
    </row>
    <row r="461" spans="1:7" x14ac:dyDescent="0.35">
      <c r="A461" s="7" t="str">
        <f>IF(B461="","",COUNTIF($B$2:B461,"&lt;&gt;"))</f>
        <v/>
      </c>
      <c r="B461" s="7"/>
      <c r="C461" s="7"/>
      <c r="D461" s="7"/>
      <c r="E461" s="7"/>
      <c r="F461" s="7"/>
      <c r="G461" s="9"/>
    </row>
    <row r="462" spans="1:7" x14ac:dyDescent="0.35">
      <c r="A462" s="7" t="str">
        <f>IF(B462="","",COUNTIF($B$2:B462,"&lt;&gt;"))</f>
        <v/>
      </c>
      <c r="B462" s="7"/>
      <c r="C462" s="7"/>
      <c r="D462" s="7"/>
      <c r="E462" s="7"/>
      <c r="F462" s="7"/>
      <c r="G462" s="9"/>
    </row>
    <row r="463" spans="1:7" x14ac:dyDescent="0.35">
      <c r="A463" s="7" t="str">
        <f>IF(B463="","",COUNTIF($B$2:B463,"&lt;&gt;"))</f>
        <v/>
      </c>
      <c r="B463" s="7"/>
      <c r="C463" s="7"/>
      <c r="D463" s="7"/>
      <c r="E463" s="7"/>
      <c r="F463" s="7"/>
      <c r="G463" s="9"/>
    </row>
    <row r="464" spans="1:7" x14ac:dyDescent="0.35">
      <c r="A464" s="7" t="str">
        <f>IF(B464="","",COUNTIF($B$2:B464,"&lt;&gt;"))</f>
        <v/>
      </c>
      <c r="B464" s="7"/>
      <c r="C464" s="7"/>
      <c r="D464" s="7"/>
      <c r="E464" s="7"/>
      <c r="F464" s="7"/>
      <c r="G464" s="9"/>
    </row>
    <row r="465" spans="1:7" x14ac:dyDescent="0.35">
      <c r="A465" s="7" t="str">
        <f>IF(B465="","",COUNTIF($B$2:B465,"&lt;&gt;"))</f>
        <v/>
      </c>
      <c r="B465" s="7"/>
      <c r="C465" s="7"/>
      <c r="D465" s="7"/>
      <c r="E465" s="7"/>
      <c r="F465" s="7"/>
      <c r="G465" s="9"/>
    </row>
    <row r="466" spans="1:7" x14ac:dyDescent="0.35">
      <c r="A466" s="7" t="str">
        <f>IF(B466="","",COUNTIF($B$2:B466,"&lt;&gt;"))</f>
        <v/>
      </c>
      <c r="B466" s="7"/>
      <c r="C466" s="7"/>
      <c r="D466" s="7"/>
      <c r="E466" s="7"/>
      <c r="F466" s="7"/>
      <c r="G466" s="9"/>
    </row>
    <row r="467" spans="1:7" x14ac:dyDescent="0.35">
      <c r="A467" s="7" t="str">
        <f>IF(B467="","",COUNTIF($B$2:B467,"&lt;&gt;"))</f>
        <v/>
      </c>
      <c r="B467" s="7"/>
      <c r="C467" s="7"/>
      <c r="D467" s="7"/>
      <c r="E467" s="7"/>
      <c r="F467" s="7"/>
      <c r="G467" s="9"/>
    </row>
    <row r="468" spans="1:7" x14ac:dyDescent="0.35">
      <c r="A468" s="7" t="str">
        <f>IF(B468="","",COUNTIF($B$2:B468,"&lt;&gt;"))</f>
        <v/>
      </c>
      <c r="B468" s="7"/>
      <c r="C468" s="7"/>
      <c r="D468" s="7"/>
      <c r="E468" s="7"/>
      <c r="F468" s="7"/>
      <c r="G468" s="9"/>
    </row>
    <row r="469" spans="1:7" x14ac:dyDescent="0.35">
      <c r="A469" s="7" t="str">
        <f>IF(B469="","",COUNTIF($B$2:B469,"&lt;&gt;"))</f>
        <v/>
      </c>
      <c r="B469" s="7"/>
      <c r="C469" s="7"/>
      <c r="D469" s="7"/>
      <c r="E469" s="7"/>
      <c r="F469" s="7"/>
      <c r="G469" s="9"/>
    </row>
    <row r="470" spans="1:7" x14ac:dyDescent="0.35">
      <c r="A470" s="7" t="str">
        <f>IF(B470="","",COUNTIF($B$2:B470,"&lt;&gt;"))</f>
        <v/>
      </c>
      <c r="B470" s="7"/>
      <c r="C470" s="7"/>
      <c r="D470" s="7"/>
      <c r="E470" s="7"/>
      <c r="F470" s="7"/>
      <c r="G470" s="9"/>
    </row>
    <row r="471" spans="1:7" x14ac:dyDescent="0.35">
      <c r="A471" s="7" t="str">
        <f>IF(B471="","",COUNTIF($B$2:B471,"&lt;&gt;"))</f>
        <v/>
      </c>
      <c r="B471" s="7"/>
      <c r="C471" s="7"/>
      <c r="D471" s="7"/>
      <c r="E471" s="7"/>
      <c r="F471" s="7"/>
      <c r="G471" s="9"/>
    </row>
    <row r="472" spans="1:7" x14ac:dyDescent="0.35">
      <c r="A472" s="7" t="str">
        <f>IF(B472="","",COUNTIF($B$2:B472,"&lt;&gt;"))</f>
        <v/>
      </c>
      <c r="B472" s="7"/>
      <c r="C472" s="7"/>
      <c r="D472" s="7"/>
      <c r="E472" s="7"/>
      <c r="F472" s="7"/>
      <c r="G472" s="9"/>
    </row>
    <row r="473" spans="1:7" x14ac:dyDescent="0.35">
      <c r="A473" s="7" t="str">
        <f>IF(B473="","",COUNTIF($B$2:B473,"&lt;&gt;"))</f>
        <v/>
      </c>
      <c r="B473" s="7"/>
      <c r="C473" s="7"/>
      <c r="D473" s="7"/>
      <c r="E473" s="7"/>
      <c r="F473" s="7"/>
      <c r="G473" s="9"/>
    </row>
    <row r="474" spans="1:7" x14ac:dyDescent="0.35">
      <c r="A474" s="7" t="str">
        <f>IF(B474="","",COUNTIF($B$2:B474,"&lt;&gt;"))</f>
        <v/>
      </c>
      <c r="B474" s="7"/>
      <c r="C474" s="7"/>
      <c r="D474" s="7"/>
      <c r="E474" s="7"/>
      <c r="F474" s="7"/>
      <c r="G474" s="9"/>
    </row>
    <row r="475" spans="1:7" x14ac:dyDescent="0.35">
      <c r="A475" s="7" t="str">
        <f>IF(B475="","",COUNTIF($B$2:B475,"&lt;&gt;"))</f>
        <v/>
      </c>
      <c r="B475" s="7"/>
      <c r="C475" s="7"/>
      <c r="D475" s="7"/>
      <c r="E475" s="7"/>
      <c r="F475" s="7"/>
      <c r="G475" s="9"/>
    </row>
    <row r="476" spans="1:7" x14ac:dyDescent="0.35">
      <c r="A476" s="7" t="str">
        <f>IF(B476="","",COUNTIF($B$2:B476,"&lt;&gt;"))</f>
        <v/>
      </c>
      <c r="B476" s="7"/>
      <c r="C476" s="7"/>
      <c r="D476" s="7"/>
      <c r="E476" s="7"/>
      <c r="F476" s="7"/>
      <c r="G476" s="9"/>
    </row>
    <row r="477" spans="1:7" x14ac:dyDescent="0.35">
      <c r="A477" s="7" t="str">
        <f>IF(B477="","",COUNTIF($B$2:B477,"&lt;&gt;"))</f>
        <v/>
      </c>
      <c r="B477" s="7"/>
      <c r="C477" s="7"/>
      <c r="D477" s="7"/>
      <c r="E477" s="7"/>
      <c r="F477" s="7"/>
      <c r="G477" s="9"/>
    </row>
    <row r="478" spans="1:7" x14ac:dyDescent="0.35">
      <c r="A478" s="7" t="str">
        <f>IF(B478="","",COUNTIF($B$2:B478,"&lt;&gt;"))</f>
        <v/>
      </c>
      <c r="B478" s="7"/>
      <c r="C478" s="7"/>
      <c r="D478" s="7"/>
      <c r="E478" s="7"/>
      <c r="F478" s="7"/>
      <c r="G478" s="9"/>
    </row>
    <row r="479" spans="1:7" x14ac:dyDescent="0.35">
      <c r="A479" s="7" t="str">
        <f>IF(B479="","",COUNTIF($B$2:B479,"&lt;&gt;"))</f>
        <v/>
      </c>
      <c r="B479" s="7"/>
      <c r="C479" s="7"/>
      <c r="D479" s="7"/>
      <c r="E479" s="7"/>
      <c r="F479" s="7"/>
      <c r="G479" s="9"/>
    </row>
    <row r="480" spans="1:7" x14ac:dyDescent="0.35">
      <c r="A480" s="7" t="str">
        <f>IF(B480="","",COUNTIF($B$2:B480,"&lt;&gt;"))</f>
        <v/>
      </c>
      <c r="B480" s="7"/>
      <c r="C480" s="7"/>
      <c r="D480" s="7"/>
      <c r="E480" s="7"/>
      <c r="F480" s="7"/>
      <c r="G480" s="9"/>
    </row>
    <row r="481" spans="1:7" x14ac:dyDescent="0.35">
      <c r="A481" s="7" t="str">
        <f>IF(B481="","",COUNTIF($B$2:B481,"&lt;&gt;"))</f>
        <v/>
      </c>
      <c r="B481" s="7"/>
      <c r="C481" s="7"/>
      <c r="D481" s="7"/>
      <c r="E481" s="7"/>
      <c r="F481" s="7"/>
      <c r="G481" s="9"/>
    </row>
    <row r="482" spans="1:7" x14ac:dyDescent="0.35">
      <c r="A482" s="7" t="str">
        <f>IF(B482="","",COUNTIF($B$2:B482,"&lt;&gt;"))</f>
        <v/>
      </c>
      <c r="B482" s="7"/>
      <c r="C482" s="7"/>
      <c r="D482" s="7"/>
      <c r="E482" s="7"/>
      <c r="F482" s="7"/>
      <c r="G482" s="9"/>
    </row>
    <row r="483" spans="1:7" x14ac:dyDescent="0.35">
      <c r="A483" s="7" t="str">
        <f>IF(B483="","",COUNTIF($B$2:B483,"&lt;&gt;"))</f>
        <v/>
      </c>
      <c r="B483" s="7"/>
      <c r="C483" s="7"/>
      <c r="D483" s="7"/>
      <c r="E483" s="7"/>
      <c r="F483" s="7"/>
      <c r="G483" s="9"/>
    </row>
    <row r="484" spans="1:7" x14ac:dyDescent="0.35">
      <c r="A484" s="7" t="str">
        <f>IF(B484="","",COUNTIF($B$2:B484,"&lt;&gt;"))</f>
        <v/>
      </c>
      <c r="B484" s="7"/>
      <c r="C484" s="7"/>
      <c r="D484" s="7"/>
      <c r="E484" s="7"/>
      <c r="F484" s="7"/>
      <c r="G484" s="9"/>
    </row>
    <row r="485" spans="1:7" x14ac:dyDescent="0.35">
      <c r="A485" s="7" t="str">
        <f>IF(B485="","",COUNTIF($B$2:B485,"&lt;&gt;"))</f>
        <v/>
      </c>
      <c r="B485" s="7"/>
      <c r="C485" s="7"/>
      <c r="D485" s="7"/>
      <c r="E485" s="7"/>
      <c r="F485" s="7"/>
      <c r="G485" s="9"/>
    </row>
    <row r="486" spans="1:7" x14ac:dyDescent="0.35">
      <c r="A486" s="7" t="str">
        <f>IF(B486="","",COUNTIF($B$2:B486,"&lt;&gt;"))</f>
        <v/>
      </c>
      <c r="B486" s="7"/>
      <c r="C486" s="7"/>
      <c r="D486" s="7"/>
      <c r="E486" s="7"/>
      <c r="F486" s="7"/>
      <c r="G486" s="9"/>
    </row>
    <row r="487" spans="1:7" x14ac:dyDescent="0.35">
      <c r="A487" s="7" t="str">
        <f>IF(B487="","",COUNTIF($B$2:B487,"&lt;&gt;"))</f>
        <v/>
      </c>
      <c r="B487" s="7"/>
      <c r="C487" s="7"/>
      <c r="D487" s="7"/>
      <c r="E487" s="7"/>
      <c r="F487" s="7"/>
      <c r="G487" s="9"/>
    </row>
    <row r="488" spans="1:7" x14ac:dyDescent="0.35">
      <c r="A488" s="7" t="str">
        <f>IF(B488="","",COUNTIF($B$2:B488,"&lt;&gt;"))</f>
        <v/>
      </c>
      <c r="B488" s="7"/>
      <c r="C488" s="7"/>
      <c r="D488" s="7"/>
      <c r="E488" s="7"/>
      <c r="F488" s="7"/>
      <c r="G488" s="9"/>
    </row>
    <row r="489" spans="1:7" x14ac:dyDescent="0.35">
      <c r="A489" s="7" t="str">
        <f>IF(B489="","",COUNTIF($B$2:B489,"&lt;&gt;"))</f>
        <v/>
      </c>
      <c r="B489" s="7"/>
      <c r="C489" s="7"/>
      <c r="D489" s="7"/>
      <c r="E489" s="7"/>
      <c r="F489" s="7"/>
      <c r="G489" s="9"/>
    </row>
    <row r="490" spans="1:7" x14ac:dyDescent="0.35">
      <c r="A490" s="7" t="str">
        <f>IF(B490="","",COUNTIF($B$2:B490,"&lt;&gt;"))</f>
        <v/>
      </c>
      <c r="B490" s="7"/>
      <c r="C490" s="7"/>
      <c r="D490" s="7"/>
      <c r="E490" s="7"/>
      <c r="F490" s="7"/>
      <c r="G490" s="9"/>
    </row>
    <row r="491" spans="1:7" x14ac:dyDescent="0.35">
      <c r="A491" s="7" t="str">
        <f>IF(B491="","",COUNTIF($B$2:B491,"&lt;&gt;"))</f>
        <v/>
      </c>
      <c r="B491" s="7"/>
      <c r="C491" s="7"/>
      <c r="D491" s="7"/>
      <c r="E491" s="7"/>
      <c r="F491" s="7"/>
      <c r="G491" s="9"/>
    </row>
    <row r="492" spans="1:7" x14ac:dyDescent="0.35">
      <c r="A492" s="7" t="str">
        <f>IF(B492="","",COUNTIF($B$2:B492,"&lt;&gt;"))</f>
        <v/>
      </c>
      <c r="B492" s="7"/>
      <c r="C492" s="7"/>
      <c r="D492" s="7"/>
      <c r="E492" s="7"/>
      <c r="F492" s="7"/>
      <c r="G492" s="9"/>
    </row>
    <row r="493" spans="1:7" x14ac:dyDescent="0.35">
      <c r="A493" s="7" t="str">
        <f>IF(B493="","",COUNTIF($B$2:B493,"&lt;&gt;"))</f>
        <v/>
      </c>
      <c r="B493" s="7"/>
      <c r="C493" s="7"/>
      <c r="D493" s="7"/>
      <c r="E493" s="7"/>
      <c r="F493" s="7"/>
      <c r="G493" s="9"/>
    </row>
    <row r="494" spans="1:7" x14ac:dyDescent="0.35">
      <c r="A494" s="7" t="str">
        <f>IF(B494="","",COUNTIF($B$2:B494,"&lt;&gt;"))</f>
        <v/>
      </c>
      <c r="B494" s="7"/>
      <c r="C494" s="7"/>
      <c r="D494" s="7"/>
      <c r="E494" s="7"/>
      <c r="F494" s="7"/>
      <c r="G494" s="9"/>
    </row>
    <row r="495" spans="1:7" x14ac:dyDescent="0.35">
      <c r="A495" s="7" t="str">
        <f>IF(B495="","",COUNTIF($B$2:B495,"&lt;&gt;"))</f>
        <v/>
      </c>
      <c r="B495" s="7"/>
      <c r="C495" s="7"/>
      <c r="D495" s="7"/>
      <c r="E495" s="7"/>
      <c r="F495" s="7"/>
      <c r="G495" s="9"/>
    </row>
    <row r="496" spans="1:7" x14ac:dyDescent="0.35">
      <c r="A496" s="7" t="str">
        <f>IF(B496="","",COUNTIF($B$2:B496,"&lt;&gt;"))</f>
        <v/>
      </c>
      <c r="B496" s="7"/>
      <c r="C496" s="7"/>
      <c r="D496" s="7"/>
      <c r="E496" s="7"/>
      <c r="F496" s="7"/>
      <c r="G496" s="9"/>
    </row>
    <row r="497" spans="1:7" x14ac:dyDescent="0.35">
      <c r="A497" s="7" t="str">
        <f>IF(B497="","",COUNTIF($B$2:B497,"&lt;&gt;"))</f>
        <v/>
      </c>
      <c r="B497" s="7"/>
      <c r="C497" s="7"/>
      <c r="D497" s="7"/>
      <c r="E497" s="7"/>
      <c r="F497" s="7"/>
      <c r="G497" s="9"/>
    </row>
    <row r="498" spans="1:7" x14ac:dyDescent="0.35">
      <c r="A498" s="7" t="str">
        <f>IF(B498="","",COUNTIF($B$2:B498,"&lt;&gt;"))</f>
        <v/>
      </c>
      <c r="B498" s="7"/>
      <c r="C498" s="7"/>
      <c r="D498" s="7"/>
      <c r="E498" s="7"/>
      <c r="F498" s="7"/>
      <c r="G498" s="9"/>
    </row>
    <row r="499" spans="1:7" x14ac:dyDescent="0.35">
      <c r="A499" s="7" t="str">
        <f>IF(B499="","",COUNTIF($B$2:B499,"&lt;&gt;"))</f>
        <v/>
      </c>
      <c r="B499" s="7"/>
      <c r="C499" s="7"/>
      <c r="D499" s="7"/>
      <c r="E499" s="7"/>
      <c r="F499" s="7"/>
      <c r="G499" s="9"/>
    </row>
    <row r="500" spans="1:7" x14ac:dyDescent="0.35">
      <c r="A500" s="7" t="str">
        <f>IF(B500="","",COUNTIF($B$2:B500,"&lt;&gt;"))</f>
        <v/>
      </c>
      <c r="B500" s="7"/>
      <c r="C500" s="7"/>
      <c r="D500" s="7"/>
      <c r="E500" s="7"/>
      <c r="F500" s="7"/>
      <c r="G500" s="9"/>
    </row>
    <row r="501" spans="1:7" x14ac:dyDescent="0.35">
      <c r="A501" s="7" t="str">
        <f>IF(B501="","",COUNTIF($B$2:B501,"&lt;&gt;"))</f>
        <v/>
      </c>
      <c r="B501" s="7"/>
      <c r="C501" s="7"/>
      <c r="D501" s="7"/>
      <c r="E501" s="7"/>
      <c r="F501" s="7"/>
      <c r="G501" s="9"/>
    </row>
  </sheetData>
  <dataValidations count="2">
    <dataValidation type="list" allowBlank="1" showInputMessage="1" showErrorMessage="1" sqref="D3:D501" xr:uid="{23ED8D55-9BC7-40CB-A2E2-B06EE837DE6E}">
      <formula1>"0 - All, 1 - Fuel, 2 - Lubes, 3 - Services, 4 - Treats, 5 - LPG, 6 - Other Fuel, 7 - Other General"</formula1>
    </dataValidation>
    <dataValidation type="list" allowBlank="1" showInputMessage="1" showErrorMessage="1" sqref="C2:C501" xr:uid="{125267BC-70CF-491A-A3EA-2AC8A6A2F331}">
      <formula1>"D - Daily, M - Monthly, W - Weekly, Y - Yearly"</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B7348-3883-4359-B509-8A11654E9C6F}">
  <sheetPr codeName="Sheet12"/>
  <dimension ref="A1:G501"/>
  <sheetViews>
    <sheetView workbookViewId="0">
      <selection activeCell="C8" sqref="C8"/>
    </sheetView>
  </sheetViews>
  <sheetFormatPr defaultRowHeight="14.5" x14ac:dyDescent="0.35"/>
  <cols>
    <col min="2" max="2" width="23.08984375" customWidth="1"/>
    <col min="3" max="3" width="15.90625" bestFit="1" customWidth="1"/>
    <col min="4" max="4" width="12" customWidth="1"/>
    <col min="5" max="5" width="11.90625" customWidth="1"/>
    <col min="6" max="6" width="10.08984375" customWidth="1"/>
    <col min="7" max="7" width="15" customWidth="1"/>
  </cols>
  <sheetData>
    <row r="1" spans="1:7" x14ac:dyDescent="0.35">
      <c r="A1" s="6" t="s">
        <v>5675</v>
      </c>
      <c r="B1" s="6" t="s">
        <v>5677</v>
      </c>
      <c r="C1" s="6" t="s">
        <v>103</v>
      </c>
      <c r="D1" s="6" t="s">
        <v>104</v>
      </c>
      <c r="E1" s="6" t="s">
        <v>105</v>
      </c>
      <c r="F1" s="6" t="s">
        <v>106</v>
      </c>
      <c r="G1" s="6" t="s">
        <v>107</v>
      </c>
    </row>
    <row r="2" spans="1:7" x14ac:dyDescent="0.35">
      <c r="A2" s="7">
        <f>IF(B2="","",COUNTIF($B$2:B2,"&lt;&gt;"))</f>
        <v>1</v>
      </c>
      <c r="B2" s="34" t="str" cm="1">
        <f t="array" ref="B2:B7">TransactionLimit_Card_All[CardNo]</f>
        <v>111111111111111111</v>
      </c>
      <c r="C2" s="7" t="str" cm="1">
        <f t="array" ref="C2:C7">TransactionLimit_Card_All[Velocity Indicator]</f>
        <v>M - Monthly</v>
      </c>
      <c r="D2" s="33" t="str" cm="1">
        <f t="array" ref="D2:D7">TransactionLimit_Card_All[Product Category]</f>
        <v>1 - Fuel</v>
      </c>
      <c r="E2" s="7" cm="1">
        <f t="array" ref="E2:E7">TransactionLimit_Card_All[Count Limit]</f>
        <v>50</v>
      </c>
      <c r="F2" s="7" cm="1">
        <f t="array" ref="F2:F7">TransactionLimit_Card_All[Litre Limit]</f>
        <v>100</v>
      </c>
      <c r="G2" s="9" cm="1">
        <f t="array" ref="G2:G7">TransactionLimit_Card_All[Amount Limit]</f>
        <v>0</v>
      </c>
    </row>
    <row r="3" spans="1:7" x14ac:dyDescent="0.35">
      <c r="A3" s="7">
        <f>IF(B3="","",COUNTIF($B$2:B3,"&lt;&gt;"))</f>
        <v>2</v>
      </c>
      <c r="B3" s="7" t="str">
        <v>111111111111111121</v>
      </c>
      <c r="C3" s="7" t="str">
        <v>M - Monthly</v>
      </c>
      <c r="D3" s="7" t="str">
        <v>1 - Fuel</v>
      </c>
      <c r="E3" s="7">
        <v>10</v>
      </c>
      <c r="F3" s="7">
        <v>0</v>
      </c>
      <c r="G3" s="9">
        <v>20</v>
      </c>
    </row>
    <row r="4" spans="1:7" x14ac:dyDescent="0.35">
      <c r="A4" s="7">
        <f>IF(B4="","",COUNTIF($B$2:B4,"&lt;&gt;"))</f>
        <v>3</v>
      </c>
      <c r="B4" s="7" t="str">
        <v>111111111111111121</v>
      </c>
      <c r="C4" s="7" t="str">
        <v>M - Monthly</v>
      </c>
      <c r="D4" s="7" t="str">
        <v>1 - Fuel</v>
      </c>
      <c r="E4" s="7">
        <v>10</v>
      </c>
      <c r="F4" s="7">
        <v>0</v>
      </c>
      <c r="G4" s="9">
        <v>20</v>
      </c>
    </row>
    <row r="5" spans="1:7" x14ac:dyDescent="0.35">
      <c r="A5" s="7">
        <f>IF(B5="","",COUNTIF($B$2:B5,"&lt;&gt;"))</f>
        <v>4</v>
      </c>
      <c r="B5" s="7" t="str">
        <v>111111111111111111</v>
      </c>
      <c r="C5" s="7" t="str">
        <v>M - Monthly</v>
      </c>
      <c r="D5" s="7" t="str">
        <v>2 - Lubes</v>
      </c>
      <c r="E5" s="7">
        <v>5</v>
      </c>
      <c r="F5" s="7">
        <v>10</v>
      </c>
      <c r="G5" s="9">
        <v>0</v>
      </c>
    </row>
    <row r="6" spans="1:7" x14ac:dyDescent="0.35">
      <c r="A6" s="7">
        <f>IF(B6="","",COUNTIF($B$2:B6,"&lt;&gt;"))</f>
        <v>5</v>
      </c>
      <c r="B6" s="7" t="str">
        <v>111111111111111121</v>
      </c>
      <c r="C6" s="7" t="str">
        <v>M - Monthly</v>
      </c>
      <c r="D6" s="7" t="str">
        <v>2 - Lubes</v>
      </c>
      <c r="E6" s="7">
        <v>2</v>
      </c>
      <c r="F6" s="7">
        <v>0</v>
      </c>
      <c r="G6" s="9">
        <v>23</v>
      </c>
    </row>
    <row r="7" spans="1:7" x14ac:dyDescent="0.35">
      <c r="A7" s="7">
        <f>IF(B7="","",COUNTIF($B$2:B7,"&lt;&gt;"))</f>
        <v>6</v>
      </c>
      <c r="B7" s="7" t="str">
        <v>111111111111111121</v>
      </c>
      <c r="C7" s="7" t="str">
        <v>M - Monthly</v>
      </c>
      <c r="D7" s="7" t="str">
        <v>2 - Lubes</v>
      </c>
      <c r="E7" s="7">
        <v>2</v>
      </c>
      <c r="F7" s="7">
        <v>0</v>
      </c>
      <c r="G7" s="9">
        <v>344</v>
      </c>
    </row>
    <row r="8" spans="1:7" x14ac:dyDescent="0.35">
      <c r="A8" s="7" t="str">
        <f>IF(B8="","",COUNTIF($B$2:B8,"&lt;&gt;"))</f>
        <v/>
      </c>
      <c r="B8" s="7"/>
      <c r="C8" s="7"/>
      <c r="D8" s="7" t="s">
        <v>5674</v>
      </c>
      <c r="E8" s="7"/>
      <c r="F8" s="7"/>
      <c r="G8" s="9"/>
    </row>
    <row r="9" spans="1:7" x14ac:dyDescent="0.35">
      <c r="A9" s="7" t="str">
        <f>IF(B9="","",COUNTIF($B$2:B9,"&lt;&gt;"))</f>
        <v/>
      </c>
      <c r="B9" s="7"/>
      <c r="C9" s="7"/>
      <c r="D9" s="7"/>
      <c r="E9" s="7"/>
      <c r="F9" s="7"/>
      <c r="G9" s="9"/>
    </row>
    <row r="10" spans="1:7" x14ac:dyDescent="0.35">
      <c r="A10" s="7" t="str">
        <f>IF(B10="","",COUNTIF($B$2:B10,"&lt;&gt;"))</f>
        <v/>
      </c>
      <c r="B10" s="7"/>
      <c r="C10" s="7"/>
      <c r="D10" s="7"/>
      <c r="E10" s="7"/>
      <c r="F10" s="7"/>
      <c r="G10" s="9"/>
    </row>
    <row r="11" spans="1:7" x14ac:dyDescent="0.35">
      <c r="A11" s="7" t="str">
        <f>IF(B11="","",COUNTIF($B$2:B11,"&lt;&gt;"))</f>
        <v/>
      </c>
      <c r="B11" s="7"/>
      <c r="C11" s="7"/>
      <c r="D11" s="7"/>
      <c r="E11" s="7"/>
      <c r="F11" s="7"/>
      <c r="G11" s="9"/>
    </row>
    <row r="12" spans="1:7" x14ac:dyDescent="0.35">
      <c r="A12" s="7" t="str">
        <f>IF(B12="","",COUNTIF($B$2:B12,"&lt;&gt;"))</f>
        <v/>
      </c>
      <c r="B12" s="7"/>
      <c r="C12" s="7"/>
      <c r="D12" s="7"/>
      <c r="E12" s="7"/>
      <c r="F12" s="7"/>
      <c r="G12" s="9"/>
    </row>
    <row r="13" spans="1:7" x14ac:dyDescent="0.35">
      <c r="A13" s="7" t="str">
        <f>IF(B13="","",COUNTIF($B$2:B13,"&lt;&gt;"))</f>
        <v/>
      </c>
      <c r="B13" s="7"/>
      <c r="C13" s="7"/>
      <c r="D13" s="7"/>
      <c r="E13" s="7"/>
      <c r="F13" s="7"/>
      <c r="G13" s="9"/>
    </row>
    <row r="14" spans="1:7" x14ac:dyDescent="0.35">
      <c r="A14" s="7" t="str">
        <f>IF(B14="","",COUNTIF($B$2:B14,"&lt;&gt;"))</f>
        <v/>
      </c>
      <c r="B14" s="7"/>
      <c r="C14" s="7"/>
      <c r="D14" s="7"/>
      <c r="E14" s="7"/>
      <c r="F14" s="7"/>
      <c r="G14" s="9"/>
    </row>
    <row r="15" spans="1:7" x14ac:dyDescent="0.35">
      <c r="A15" s="7" t="str">
        <f>IF(B15="","",COUNTIF($B$2:B15,"&lt;&gt;"))</f>
        <v/>
      </c>
      <c r="B15" s="7"/>
      <c r="C15" s="7"/>
      <c r="D15" s="7"/>
      <c r="E15" s="7"/>
      <c r="F15" s="7"/>
      <c r="G15" s="9"/>
    </row>
    <row r="16" spans="1:7" x14ac:dyDescent="0.35">
      <c r="A16" s="7" t="str">
        <f>IF(B16="","",COUNTIF($B$2:B16,"&lt;&gt;"))</f>
        <v/>
      </c>
      <c r="B16" s="7"/>
      <c r="C16" s="7"/>
      <c r="D16" s="7"/>
      <c r="E16" s="7"/>
      <c r="F16" s="7"/>
      <c r="G16" s="9"/>
    </row>
    <row r="17" spans="1:7" x14ac:dyDescent="0.35">
      <c r="A17" s="7" t="str">
        <f>IF(B17="","",COUNTIF($B$2:B17,"&lt;&gt;"))</f>
        <v/>
      </c>
      <c r="B17" s="7"/>
      <c r="C17" s="7"/>
      <c r="D17" s="7"/>
      <c r="E17" s="7"/>
      <c r="F17" s="7"/>
      <c r="G17" s="9"/>
    </row>
    <row r="18" spans="1:7" x14ac:dyDescent="0.35">
      <c r="A18" s="7" t="str">
        <f>IF(B18="","",COUNTIF($B$2:B18,"&lt;&gt;"))</f>
        <v/>
      </c>
      <c r="B18" s="7"/>
      <c r="C18" s="7"/>
      <c r="D18" s="7"/>
      <c r="E18" s="7"/>
      <c r="F18" s="7"/>
      <c r="G18" s="9"/>
    </row>
    <row r="19" spans="1:7" x14ac:dyDescent="0.35">
      <c r="A19" s="7" t="str">
        <f>IF(B19="","",COUNTIF($B$2:B19,"&lt;&gt;"))</f>
        <v/>
      </c>
      <c r="B19" s="7"/>
      <c r="C19" s="7"/>
      <c r="D19" s="7"/>
      <c r="E19" s="7"/>
      <c r="F19" s="7"/>
      <c r="G19" s="9"/>
    </row>
    <row r="20" spans="1:7" x14ac:dyDescent="0.35">
      <c r="A20" s="7" t="str">
        <f>IF(B20="","",COUNTIF($B$2:B20,"&lt;&gt;"))</f>
        <v/>
      </c>
      <c r="B20" s="7"/>
      <c r="C20" s="7"/>
      <c r="D20" s="7"/>
      <c r="E20" s="7"/>
      <c r="F20" s="7"/>
      <c r="G20" s="9"/>
    </row>
    <row r="21" spans="1:7" x14ac:dyDescent="0.35">
      <c r="A21" s="7" t="str">
        <f>IF(B21="","",COUNTIF($B$2:B21,"&lt;&gt;"))</f>
        <v/>
      </c>
      <c r="B21" s="7"/>
      <c r="C21" s="7"/>
      <c r="D21" s="7"/>
      <c r="E21" s="7"/>
      <c r="F21" s="7"/>
      <c r="G21" s="9"/>
    </row>
    <row r="22" spans="1:7" x14ac:dyDescent="0.35">
      <c r="A22" s="7" t="str">
        <f>IF(B22="","",COUNTIF($B$2:B22,"&lt;&gt;"))</f>
        <v/>
      </c>
      <c r="B22" s="7"/>
      <c r="C22" s="7"/>
      <c r="D22" s="7"/>
      <c r="E22" s="7"/>
      <c r="F22" s="7"/>
      <c r="G22" s="9"/>
    </row>
    <row r="23" spans="1:7" x14ac:dyDescent="0.35">
      <c r="A23" s="7" t="str">
        <f>IF(B23="","",COUNTIF($B$2:B23,"&lt;&gt;"))</f>
        <v/>
      </c>
      <c r="B23" s="7"/>
      <c r="C23" s="7"/>
      <c r="D23" s="7"/>
      <c r="E23" s="7"/>
      <c r="F23" s="7"/>
      <c r="G23" s="9"/>
    </row>
    <row r="24" spans="1:7" x14ac:dyDescent="0.35">
      <c r="A24" s="7" t="str">
        <f>IF(B24="","",COUNTIF($B$2:B24,"&lt;&gt;"))</f>
        <v/>
      </c>
      <c r="B24" s="7"/>
      <c r="C24" s="7"/>
      <c r="D24" s="7"/>
      <c r="E24" s="7"/>
      <c r="F24" s="7"/>
      <c r="G24" s="9"/>
    </row>
    <row r="25" spans="1:7" x14ac:dyDescent="0.35">
      <c r="A25" s="7" t="str">
        <f>IF(B25="","",COUNTIF($B$2:B25,"&lt;&gt;"))</f>
        <v/>
      </c>
      <c r="B25" s="7"/>
      <c r="C25" s="7"/>
      <c r="D25" s="7"/>
      <c r="E25" s="7"/>
      <c r="F25" s="7"/>
      <c r="G25" s="9"/>
    </row>
    <row r="26" spans="1:7" x14ac:dyDescent="0.35">
      <c r="A26" s="7" t="str">
        <f>IF(B26="","",COUNTIF($B$2:B26,"&lt;&gt;"))</f>
        <v/>
      </c>
      <c r="B26" s="7"/>
      <c r="C26" s="7"/>
      <c r="D26" s="7"/>
      <c r="E26" s="7"/>
      <c r="F26" s="7"/>
      <c r="G26" s="9"/>
    </row>
    <row r="27" spans="1:7" x14ac:dyDescent="0.35">
      <c r="A27" s="7" t="str">
        <f>IF(B27="","",COUNTIF($B$2:B27,"&lt;&gt;"))</f>
        <v/>
      </c>
      <c r="B27" s="7"/>
      <c r="C27" s="7"/>
      <c r="D27" s="7"/>
      <c r="E27" s="7"/>
      <c r="F27" s="7"/>
      <c r="G27" s="9"/>
    </row>
    <row r="28" spans="1:7" x14ac:dyDescent="0.35">
      <c r="A28" s="7" t="str">
        <f>IF(B28="","",COUNTIF($B$2:B28,"&lt;&gt;"))</f>
        <v/>
      </c>
      <c r="B28" s="7"/>
      <c r="C28" s="7"/>
      <c r="D28" s="7"/>
      <c r="E28" s="7"/>
      <c r="F28" s="7"/>
      <c r="G28" s="9"/>
    </row>
    <row r="29" spans="1:7" x14ac:dyDescent="0.35">
      <c r="A29" s="7" t="str">
        <f>IF(B29="","",COUNTIF($B$2:B29,"&lt;&gt;"))</f>
        <v/>
      </c>
      <c r="B29" s="7"/>
      <c r="C29" s="7"/>
      <c r="D29" s="7"/>
      <c r="E29" s="7"/>
      <c r="F29" s="7"/>
      <c r="G29" s="9"/>
    </row>
    <row r="30" spans="1:7" x14ac:dyDescent="0.35">
      <c r="A30" s="7" t="str">
        <f>IF(B30="","",COUNTIF($B$2:B30,"&lt;&gt;"))</f>
        <v/>
      </c>
      <c r="B30" s="7"/>
      <c r="C30" s="7"/>
      <c r="D30" s="7"/>
      <c r="E30" s="7"/>
      <c r="F30" s="7"/>
      <c r="G30" s="9"/>
    </row>
    <row r="31" spans="1:7" x14ac:dyDescent="0.35">
      <c r="A31" s="7" t="str">
        <f>IF(B31="","",COUNTIF($B$2:B31,"&lt;&gt;"))</f>
        <v/>
      </c>
      <c r="B31" s="7"/>
      <c r="C31" s="7"/>
      <c r="D31" s="7"/>
      <c r="E31" s="7"/>
      <c r="F31" s="7"/>
      <c r="G31" s="9"/>
    </row>
    <row r="32" spans="1:7" x14ac:dyDescent="0.35">
      <c r="A32" s="7" t="str">
        <f>IF(B32="","",COUNTIF($B$2:B32,"&lt;&gt;"))</f>
        <v/>
      </c>
      <c r="B32" s="7"/>
      <c r="C32" s="7"/>
      <c r="D32" s="7"/>
      <c r="E32" s="7"/>
      <c r="F32" s="7"/>
      <c r="G32" s="9"/>
    </row>
    <row r="33" spans="1:7" x14ac:dyDescent="0.35">
      <c r="A33" s="7" t="str">
        <f>IF(B33="","",COUNTIF($B$2:B33,"&lt;&gt;"))</f>
        <v/>
      </c>
      <c r="B33" s="7"/>
      <c r="C33" s="7"/>
      <c r="D33" s="7"/>
      <c r="E33" s="7"/>
      <c r="F33" s="7"/>
      <c r="G33" s="9"/>
    </row>
    <row r="34" spans="1:7" x14ac:dyDescent="0.35">
      <c r="A34" s="7" t="str">
        <f>IF(B34="","",COUNTIF($B$2:B34,"&lt;&gt;"))</f>
        <v/>
      </c>
      <c r="B34" s="7"/>
      <c r="C34" s="7"/>
      <c r="D34" s="7"/>
      <c r="E34" s="7"/>
      <c r="F34" s="7"/>
      <c r="G34" s="9"/>
    </row>
    <row r="35" spans="1:7" x14ac:dyDescent="0.35">
      <c r="A35" s="7" t="str">
        <f>IF(B35="","",COUNTIF($B$2:B35,"&lt;&gt;"))</f>
        <v/>
      </c>
      <c r="B35" s="7"/>
      <c r="C35" s="7"/>
      <c r="D35" s="7"/>
      <c r="E35" s="7"/>
      <c r="F35" s="7"/>
      <c r="G35" s="9"/>
    </row>
    <row r="36" spans="1:7" x14ac:dyDescent="0.35">
      <c r="A36" s="7" t="str">
        <f>IF(B36="","",COUNTIF($B$2:B36,"&lt;&gt;"))</f>
        <v/>
      </c>
      <c r="B36" s="7"/>
      <c r="C36" s="7"/>
      <c r="D36" s="7"/>
      <c r="E36" s="7"/>
      <c r="F36" s="7"/>
      <c r="G36" s="9"/>
    </row>
    <row r="37" spans="1:7" x14ac:dyDescent="0.35">
      <c r="A37" s="7" t="str">
        <f>IF(B37="","",COUNTIF($B$2:B37,"&lt;&gt;"))</f>
        <v/>
      </c>
      <c r="B37" s="7"/>
      <c r="C37" s="7"/>
      <c r="D37" s="7"/>
      <c r="E37" s="7"/>
      <c r="F37" s="7"/>
      <c r="G37" s="9"/>
    </row>
    <row r="38" spans="1:7" x14ac:dyDescent="0.35">
      <c r="A38" s="7" t="str">
        <f>IF(B38="","",COUNTIF($B$2:B38,"&lt;&gt;"))</f>
        <v/>
      </c>
      <c r="B38" s="7"/>
      <c r="C38" s="7"/>
      <c r="D38" s="7"/>
      <c r="E38" s="7"/>
      <c r="F38" s="7"/>
      <c r="G38" s="9"/>
    </row>
    <row r="39" spans="1:7" x14ac:dyDescent="0.35">
      <c r="A39" s="7" t="str">
        <f>IF(B39="","",COUNTIF($B$2:B39,"&lt;&gt;"))</f>
        <v/>
      </c>
      <c r="B39" s="7"/>
      <c r="C39" s="7"/>
      <c r="D39" s="7"/>
      <c r="E39" s="7"/>
      <c r="F39" s="7"/>
      <c r="G39" s="9"/>
    </row>
    <row r="40" spans="1:7" x14ac:dyDescent="0.35">
      <c r="A40" s="7" t="str">
        <f>IF(B40="","",COUNTIF($B$2:B40,"&lt;&gt;"))</f>
        <v/>
      </c>
      <c r="B40" s="7"/>
      <c r="C40" s="7"/>
      <c r="D40" s="7"/>
      <c r="E40" s="7"/>
      <c r="F40" s="7"/>
      <c r="G40" s="9"/>
    </row>
    <row r="41" spans="1:7" x14ac:dyDescent="0.35">
      <c r="A41" s="7" t="str">
        <f>IF(B41="","",COUNTIF($B$2:B41,"&lt;&gt;"))</f>
        <v/>
      </c>
      <c r="B41" s="7"/>
      <c r="C41" s="7"/>
      <c r="D41" s="7"/>
      <c r="E41" s="7"/>
      <c r="F41" s="7"/>
      <c r="G41" s="9"/>
    </row>
    <row r="42" spans="1:7" x14ac:dyDescent="0.35">
      <c r="A42" s="7" t="str">
        <f>IF(B42="","",COUNTIF($B$2:B42,"&lt;&gt;"))</f>
        <v/>
      </c>
      <c r="B42" s="7"/>
      <c r="C42" s="7"/>
      <c r="D42" s="7"/>
      <c r="E42" s="7"/>
      <c r="F42" s="7"/>
      <c r="G42" s="9"/>
    </row>
    <row r="43" spans="1:7" x14ac:dyDescent="0.35">
      <c r="A43" s="7" t="str">
        <f>IF(B43="","",COUNTIF($B$2:B43,"&lt;&gt;"))</f>
        <v/>
      </c>
      <c r="B43" s="7"/>
      <c r="C43" s="7"/>
      <c r="D43" s="7"/>
      <c r="E43" s="7"/>
      <c r="F43" s="7"/>
      <c r="G43" s="9"/>
    </row>
    <row r="44" spans="1:7" x14ac:dyDescent="0.35">
      <c r="A44" s="7" t="str">
        <f>IF(B44="","",COUNTIF($B$2:B44,"&lt;&gt;"))</f>
        <v/>
      </c>
      <c r="B44" s="7"/>
      <c r="C44" s="7"/>
      <c r="D44" s="7"/>
      <c r="E44" s="7"/>
      <c r="F44" s="7"/>
      <c r="G44" s="9"/>
    </row>
    <row r="45" spans="1:7" x14ac:dyDescent="0.35">
      <c r="A45" s="7" t="str">
        <f>IF(B45="","",COUNTIF($B$2:B45,"&lt;&gt;"))</f>
        <v/>
      </c>
      <c r="B45" s="7"/>
      <c r="C45" s="7"/>
      <c r="D45" s="7"/>
      <c r="E45" s="7"/>
      <c r="F45" s="7"/>
      <c r="G45" s="9"/>
    </row>
    <row r="46" spans="1:7" x14ac:dyDescent="0.35">
      <c r="A46" s="7" t="str">
        <f>IF(B46="","",COUNTIF($B$2:B46,"&lt;&gt;"))</f>
        <v/>
      </c>
      <c r="B46" s="7"/>
      <c r="C46" s="7"/>
      <c r="D46" s="7"/>
      <c r="E46" s="7"/>
      <c r="F46" s="7"/>
      <c r="G46" s="9"/>
    </row>
    <row r="47" spans="1:7" x14ac:dyDescent="0.35">
      <c r="A47" s="7" t="str">
        <f>IF(B47="","",COUNTIF($B$2:B47,"&lt;&gt;"))</f>
        <v/>
      </c>
      <c r="B47" s="7"/>
      <c r="C47" s="7"/>
      <c r="D47" s="7"/>
      <c r="E47" s="7"/>
      <c r="F47" s="7"/>
      <c r="G47" s="9"/>
    </row>
    <row r="48" spans="1:7" x14ac:dyDescent="0.35">
      <c r="A48" s="7" t="str">
        <f>IF(B48="","",COUNTIF($B$2:B48,"&lt;&gt;"))</f>
        <v/>
      </c>
      <c r="B48" s="7"/>
      <c r="C48" s="7"/>
      <c r="D48" s="7"/>
      <c r="E48" s="7"/>
      <c r="F48" s="7"/>
      <c r="G48" s="9"/>
    </row>
    <row r="49" spans="1:7" x14ac:dyDescent="0.35">
      <c r="A49" s="7" t="str">
        <f>IF(B49="","",COUNTIF($B$2:B49,"&lt;&gt;"))</f>
        <v/>
      </c>
      <c r="B49" s="7"/>
      <c r="C49" s="7"/>
      <c r="D49" s="7"/>
      <c r="E49" s="7"/>
      <c r="F49" s="7"/>
      <c r="G49" s="9"/>
    </row>
    <row r="50" spans="1:7" x14ac:dyDescent="0.35">
      <c r="A50" s="7" t="str">
        <f>IF(B50="","",COUNTIF($B$2:B50,"&lt;&gt;"))</f>
        <v/>
      </c>
      <c r="B50" s="7"/>
      <c r="C50" s="7"/>
      <c r="D50" s="7"/>
      <c r="E50" s="7"/>
      <c r="F50" s="7"/>
      <c r="G50" s="9"/>
    </row>
    <row r="51" spans="1:7" x14ac:dyDescent="0.35">
      <c r="A51" s="7" t="str">
        <f>IF(B51="","",COUNTIF($B$2:B51,"&lt;&gt;"))</f>
        <v/>
      </c>
      <c r="B51" s="7"/>
      <c r="C51" s="7"/>
      <c r="D51" s="7"/>
      <c r="E51" s="7"/>
      <c r="F51" s="7"/>
      <c r="G51" s="9"/>
    </row>
    <row r="52" spans="1:7" x14ac:dyDescent="0.35">
      <c r="A52" s="7" t="str">
        <f>IF(B52="","",COUNTIF($B$2:B52,"&lt;&gt;"))</f>
        <v/>
      </c>
      <c r="B52" s="7"/>
      <c r="C52" s="7"/>
      <c r="D52" s="7"/>
      <c r="E52" s="7"/>
      <c r="F52" s="7"/>
      <c r="G52" s="9"/>
    </row>
    <row r="53" spans="1:7" x14ac:dyDescent="0.35">
      <c r="A53" s="7" t="str">
        <f>IF(B53="","",COUNTIF($B$2:B53,"&lt;&gt;"))</f>
        <v/>
      </c>
      <c r="B53" s="7"/>
      <c r="C53" s="7"/>
      <c r="D53" s="7"/>
      <c r="E53" s="7"/>
      <c r="F53" s="7"/>
      <c r="G53" s="9"/>
    </row>
    <row r="54" spans="1:7" x14ac:dyDescent="0.35">
      <c r="A54" s="7" t="str">
        <f>IF(B54="","",COUNTIF($B$2:B54,"&lt;&gt;"))</f>
        <v/>
      </c>
      <c r="B54" s="7"/>
      <c r="C54" s="7"/>
      <c r="D54" s="7"/>
      <c r="E54" s="7"/>
      <c r="F54" s="7"/>
      <c r="G54" s="9"/>
    </row>
    <row r="55" spans="1:7" x14ac:dyDescent="0.35">
      <c r="A55" s="7" t="str">
        <f>IF(B55="","",COUNTIF($B$2:B55,"&lt;&gt;"))</f>
        <v/>
      </c>
      <c r="B55" s="7"/>
      <c r="C55" s="7"/>
      <c r="D55" s="7"/>
      <c r="E55" s="7"/>
      <c r="F55" s="7"/>
      <c r="G55" s="9"/>
    </row>
    <row r="56" spans="1:7" x14ac:dyDescent="0.35">
      <c r="A56" s="7" t="str">
        <f>IF(B56="","",COUNTIF($B$2:B56,"&lt;&gt;"))</f>
        <v/>
      </c>
      <c r="B56" s="7"/>
      <c r="C56" s="7"/>
      <c r="D56" s="7"/>
      <c r="E56" s="7"/>
      <c r="F56" s="7"/>
      <c r="G56" s="9"/>
    </row>
    <row r="57" spans="1:7" x14ac:dyDescent="0.35">
      <c r="A57" s="7" t="str">
        <f>IF(B57="","",COUNTIF($B$2:B57,"&lt;&gt;"))</f>
        <v/>
      </c>
      <c r="B57" s="7"/>
      <c r="C57" s="7"/>
      <c r="D57" s="7"/>
      <c r="E57" s="7"/>
      <c r="F57" s="7"/>
      <c r="G57" s="9"/>
    </row>
    <row r="58" spans="1:7" x14ac:dyDescent="0.35">
      <c r="A58" s="7" t="str">
        <f>IF(B58="","",COUNTIF($B$2:B58,"&lt;&gt;"))</f>
        <v/>
      </c>
      <c r="B58" s="7"/>
      <c r="C58" s="7"/>
      <c r="D58" s="7"/>
      <c r="E58" s="7"/>
      <c r="F58" s="7"/>
      <c r="G58" s="9"/>
    </row>
    <row r="59" spans="1:7" x14ac:dyDescent="0.35">
      <c r="A59" s="7" t="str">
        <f>IF(B59="","",COUNTIF($B$2:B59,"&lt;&gt;"))</f>
        <v/>
      </c>
      <c r="B59" s="7"/>
      <c r="C59" s="7"/>
      <c r="D59" s="7"/>
      <c r="E59" s="7"/>
      <c r="F59" s="7"/>
      <c r="G59" s="9"/>
    </row>
    <row r="60" spans="1:7" x14ac:dyDescent="0.35">
      <c r="A60" s="7" t="str">
        <f>IF(B60="","",COUNTIF($B$2:B60,"&lt;&gt;"))</f>
        <v/>
      </c>
      <c r="B60" s="7"/>
      <c r="C60" s="7"/>
      <c r="D60" s="7"/>
      <c r="E60" s="7"/>
      <c r="F60" s="7"/>
      <c r="G60" s="9"/>
    </row>
    <row r="61" spans="1:7" x14ac:dyDescent="0.35">
      <c r="A61" s="7" t="str">
        <f>IF(B61="","",COUNTIF($B$2:B61,"&lt;&gt;"))</f>
        <v/>
      </c>
      <c r="B61" s="7"/>
      <c r="C61" s="7"/>
      <c r="D61" s="7"/>
      <c r="E61" s="7"/>
      <c r="F61" s="7"/>
      <c r="G61" s="9"/>
    </row>
    <row r="62" spans="1:7" x14ac:dyDescent="0.35">
      <c r="A62" s="7" t="str">
        <f>IF(B62="","",COUNTIF($B$2:B62,"&lt;&gt;"))</f>
        <v/>
      </c>
      <c r="B62" s="7"/>
      <c r="C62" s="7"/>
      <c r="D62" s="7"/>
      <c r="E62" s="7"/>
      <c r="F62" s="7"/>
      <c r="G62" s="9"/>
    </row>
    <row r="63" spans="1:7" x14ac:dyDescent="0.35">
      <c r="A63" s="7" t="str">
        <f>IF(B63="","",COUNTIF($B$2:B63,"&lt;&gt;"))</f>
        <v/>
      </c>
      <c r="B63" s="7"/>
      <c r="C63" s="7"/>
      <c r="D63" s="7"/>
      <c r="E63" s="7"/>
      <c r="F63" s="7"/>
      <c r="G63" s="9"/>
    </row>
    <row r="64" spans="1:7" x14ac:dyDescent="0.35">
      <c r="A64" s="7" t="str">
        <f>IF(B64="","",COUNTIF($B$2:B64,"&lt;&gt;"))</f>
        <v/>
      </c>
      <c r="B64" s="7"/>
      <c r="C64" s="7"/>
      <c r="D64" s="7"/>
      <c r="E64" s="7"/>
      <c r="F64" s="7"/>
      <c r="G64" s="9"/>
    </row>
    <row r="65" spans="1:7" x14ac:dyDescent="0.35">
      <c r="A65" s="7" t="str">
        <f>IF(B65="","",COUNTIF($B$2:B65,"&lt;&gt;"))</f>
        <v/>
      </c>
      <c r="B65" s="7"/>
      <c r="C65" s="7"/>
      <c r="D65" s="7"/>
      <c r="E65" s="7"/>
      <c r="F65" s="7"/>
      <c r="G65" s="9"/>
    </row>
    <row r="66" spans="1:7" x14ac:dyDescent="0.35">
      <c r="A66" s="7" t="str">
        <f>IF(B66="","",COUNTIF($B$2:B66,"&lt;&gt;"))</f>
        <v/>
      </c>
      <c r="B66" s="7"/>
      <c r="C66" s="7"/>
      <c r="D66" s="7"/>
      <c r="E66" s="7"/>
      <c r="F66" s="7"/>
      <c r="G66" s="9"/>
    </row>
    <row r="67" spans="1:7" x14ac:dyDescent="0.35">
      <c r="A67" s="7" t="str">
        <f>IF(B67="","",COUNTIF($B$2:B67,"&lt;&gt;"))</f>
        <v/>
      </c>
      <c r="B67" s="7"/>
      <c r="C67" s="7"/>
      <c r="D67" s="7"/>
      <c r="E67" s="7"/>
      <c r="F67" s="7"/>
      <c r="G67" s="9"/>
    </row>
    <row r="68" spans="1:7" x14ac:dyDescent="0.35">
      <c r="A68" s="7" t="str">
        <f>IF(B68="","",COUNTIF($B$2:B68,"&lt;&gt;"))</f>
        <v/>
      </c>
      <c r="B68" s="7"/>
      <c r="C68" s="7"/>
      <c r="D68" s="7"/>
      <c r="E68" s="7"/>
      <c r="F68" s="7"/>
      <c r="G68" s="9"/>
    </row>
    <row r="69" spans="1:7" x14ac:dyDescent="0.35">
      <c r="A69" s="7" t="str">
        <f>IF(B69="","",COUNTIF($B$2:B69,"&lt;&gt;"))</f>
        <v/>
      </c>
      <c r="B69" s="7"/>
      <c r="C69" s="7"/>
      <c r="D69" s="7"/>
      <c r="E69" s="7"/>
      <c r="F69" s="7"/>
      <c r="G69" s="9"/>
    </row>
    <row r="70" spans="1:7" x14ac:dyDescent="0.35">
      <c r="A70" s="7" t="str">
        <f>IF(B70="","",COUNTIF($B$2:B70,"&lt;&gt;"))</f>
        <v/>
      </c>
      <c r="B70" s="7"/>
      <c r="C70" s="7"/>
      <c r="D70" s="7"/>
      <c r="E70" s="7"/>
      <c r="F70" s="7"/>
      <c r="G70" s="9"/>
    </row>
    <row r="71" spans="1:7" x14ac:dyDescent="0.35">
      <c r="A71" s="7" t="str">
        <f>IF(B71="","",COUNTIF($B$2:B71,"&lt;&gt;"))</f>
        <v/>
      </c>
      <c r="B71" s="7"/>
      <c r="C71" s="7"/>
      <c r="D71" s="7"/>
      <c r="E71" s="7"/>
      <c r="F71" s="7"/>
      <c r="G71" s="9"/>
    </row>
    <row r="72" spans="1:7" x14ac:dyDescent="0.35">
      <c r="A72" s="7" t="str">
        <f>IF(B72="","",COUNTIF($B$2:B72,"&lt;&gt;"))</f>
        <v/>
      </c>
      <c r="B72" s="7"/>
      <c r="C72" s="7"/>
      <c r="D72" s="7"/>
      <c r="E72" s="7"/>
      <c r="F72" s="7"/>
      <c r="G72" s="9"/>
    </row>
    <row r="73" spans="1:7" x14ac:dyDescent="0.35">
      <c r="A73" s="7" t="str">
        <f>IF(B73="","",COUNTIF($B$2:B73,"&lt;&gt;"))</f>
        <v/>
      </c>
      <c r="B73" s="7"/>
      <c r="C73" s="7"/>
      <c r="D73" s="7"/>
      <c r="E73" s="7"/>
      <c r="F73" s="7"/>
      <c r="G73" s="9"/>
    </row>
    <row r="74" spans="1:7" x14ac:dyDescent="0.35">
      <c r="A74" s="7" t="str">
        <f>IF(B74="","",COUNTIF($B$2:B74,"&lt;&gt;"))</f>
        <v/>
      </c>
      <c r="B74" s="7"/>
      <c r="C74" s="7"/>
      <c r="D74" s="7"/>
      <c r="E74" s="7"/>
      <c r="F74" s="7"/>
      <c r="G74" s="9"/>
    </row>
    <row r="75" spans="1:7" x14ac:dyDescent="0.35">
      <c r="A75" s="7" t="str">
        <f>IF(B75="","",COUNTIF($B$2:B75,"&lt;&gt;"))</f>
        <v/>
      </c>
      <c r="B75" s="7"/>
      <c r="C75" s="7"/>
      <c r="D75" s="7"/>
      <c r="E75" s="7"/>
      <c r="F75" s="7"/>
      <c r="G75" s="9"/>
    </row>
    <row r="76" spans="1:7" x14ac:dyDescent="0.35">
      <c r="A76" s="7" t="str">
        <f>IF(B76="","",COUNTIF($B$2:B76,"&lt;&gt;"))</f>
        <v/>
      </c>
      <c r="B76" s="7"/>
      <c r="C76" s="7"/>
      <c r="D76" s="7"/>
      <c r="E76" s="7"/>
      <c r="F76" s="7"/>
      <c r="G76" s="9"/>
    </row>
    <row r="77" spans="1:7" x14ac:dyDescent="0.35">
      <c r="A77" s="7" t="str">
        <f>IF(B77="","",COUNTIF($B$2:B77,"&lt;&gt;"))</f>
        <v/>
      </c>
      <c r="B77" s="7"/>
      <c r="C77" s="7"/>
      <c r="D77" s="7"/>
      <c r="E77" s="7"/>
      <c r="F77" s="7"/>
      <c r="G77" s="9"/>
    </row>
    <row r="78" spans="1:7" x14ac:dyDescent="0.35">
      <c r="A78" s="7" t="str">
        <f>IF(B78="","",COUNTIF($B$2:B78,"&lt;&gt;"))</f>
        <v/>
      </c>
      <c r="B78" s="7"/>
      <c r="C78" s="7"/>
      <c r="D78" s="7"/>
      <c r="E78" s="7"/>
      <c r="F78" s="7"/>
      <c r="G78" s="9"/>
    </row>
    <row r="79" spans="1:7" x14ac:dyDescent="0.35">
      <c r="A79" s="7" t="str">
        <f>IF(B79="","",COUNTIF($B$2:B79,"&lt;&gt;"))</f>
        <v/>
      </c>
      <c r="B79" s="7"/>
      <c r="C79" s="7"/>
      <c r="D79" s="7"/>
      <c r="E79" s="7"/>
      <c r="F79" s="7"/>
      <c r="G79" s="9"/>
    </row>
    <row r="80" spans="1:7" x14ac:dyDescent="0.35">
      <c r="A80" s="7" t="str">
        <f>IF(B80="","",COUNTIF($B$2:B80,"&lt;&gt;"))</f>
        <v/>
      </c>
      <c r="B80" s="7"/>
      <c r="C80" s="7"/>
      <c r="D80" s="7"/>
      <c r="E80" s="7"/>
      <c r="F80" s="7"/>
      <c r="G80" s="9"/>
    </row>
    <row r="81" spans="1:7" x14ac:dyDescent="0.35">
      <c r="A81" s="7" t="str">
        <f>IF(B81="","",COUNTIF($B$2:B81,"&lt;&gt;"))</f>
        <v/>
      </c>
      <c r="B81" s="7"/>
      <c r="C81" s="7"/>
      <c r="D81" s="7"/>
      <c r="E81" s="7"/>
      <c r="F81" s="7"/>
      <c r="G81" s="9"/>
    </row>
    <row r="82" spans="1:7" x14ac:dyDescent="0.35">
      <c r="A82" s="7" t="str">
        <f>IF(B82="","",COUNTIF($B$2:B82,"&lt;&gt;"))</f>
        <v/>
      </c>
      <c r="B82" s="7"/>
      <c r="C82" s="7"/>
      <c r="D82" s="7"/>
      <c r="E82" s="7"/>
      <c r="F82" s="7"/>
      <c r="G82" s="9"/>
    </row>
    <row r="83" spans="1:7" x14ac:dyDescent="0.35">
      <c r="A83" s="7" t="str">
        <f>IF(B83="","",COUNTIF($B$2:B83,"&lt;&gt;"))</f>
        <v/>
      </c>
      <c r="B83" s="7"/>
      <c r="C83" s="7"/>
      <c r="D83" s="7"/>
      <c r="E83" s="7"/>
      <c r="F83" s="7"/>
      <c r="G83" s="9"/>
    </row>
    <row r="84" spans="1:7" x14ac:dyDescent="0.35">
      <c r="A84" s="7" t="str">
        <f>IF(B84="","",COUNTIF($B$2:B84,"&lt;&gt;"))</f>
        <v/>
      </c>
      <c r="B84" s="7"/>
      <c r="C84" s="7"/>
      <c r="D84" s="7"/>
      <c r="E84" s="7"/>
      <c r="F84" s="7"/>
      <c r="G84" s="9"/>
    </row>
    <row r="85" spans="1:7" x14ac:dyDescent="0.35">
      <c r="A85" s="7" t="str">
        <f>IF(B85="","",COUNTIF($B$2:B85,"&lt;&gt;"))</f>
        <v/>
      </c>
      <c r="B85" s="7"/>
      <c r="C85" s="7"/>
      <c r="D85" s="7"/>
      <c r="E85" s="7"/>
      <c r="F85" s="7"/>
      <c r="G85" s="9"/>
    </row>
    <row r="86" spans="1:7" x14ac:dyDescent="0.35">
      <c r="A86" s="7" t="str">
        <f>IF(B86="","",COUNTIF($B$2:B86,"&lt;&gt;"))</f>
        <v/>
      </c>
      <c r="B86" s="7"/>
      <c r="C86" s="7"/>
      <c r="D86" s="7"/>
      <c r="E86" s="7"/>
      <c r="F86" s="7"/>
      <c r="G86" s="9"/>
    </row>
    <row r="87" spans="1:7" x14ac:dyDescent="0.35">
      <c r="A87" s="7" t="str">
        <f>IF(B87="","",COUNTIF($B$2:B87,"&lt;&gt;"))</f>
        <v/>
      </c>
      <c r="B87" s="7"/>
      <c r="C87" s="7"/>
      <c r="D87" s="7"/>
      <c r="E87" s="7"/>
      <c r="F87" s="7"/>
      <c r="G87" s="9"/>
    </row>
    <row r="88" spans="1:7" x14ac:dyDescent="0.35">
      <c r="A88" s="7" t="str">
        <f>IF(B88="","",COUNTIF($B$2:B88,"&lt;&gt;"))</f>
        <v/>
      </c>
      <c r="B88" s="7"/>
      <c r="C88" s="7"/>
      <c r="D88" s="7"/>
      <c r="E88" s="7"/>
      <c r="F88" s="7"/>
      <c r="G88" s="9"/>
    </row>
    <row r="89" spans="1:7" x14ac:dyDescent="0.35">
      <c r="A89" s="7" t="str">
        <f>IF(B89="","",COUNTIF($B$2:B89,"&lt;&gt;"))</f>
        <v/>
      </c>
      <c r="B89" s="7"/>
      <c r="C89" s="7"/>
      <c r="D89" s="7"/>
      <c r="E89" s="7"/>
      <c r="F89" s="7"/>
      <c r="G89" s="9"/>
    </row>
    <row r="90" spans="1:7" x14ac:dyDescent="0.35">
      <c r="A90" s="7" t="str">
        <f>IF(B90="","",COUNTIF($B$2:B90,"&lt;&gt;"))</f>
        <v/>
      </c>
      <c r="B90" s="7"/>
      <c r="C90" s="7"/>
      <c r="D90" s="7"/>
      <c r="E90" s="7"/>
      <c r="F90" s="7"/>
      <c r="G90" s="9"/>
    </row>
    <row r="91" spans="1:7" x14ac:dyDescent="0.35">
      <c r="A91" s="7" t="str">
        <f>IF(B91="","",COUNTIF($B$2:B91,"&lt;&gt;"))</f>
        <v/>
      </c>
      <c r="B91" s="7"/>
      <c r="C91" s="7"/>
      <c r="D91" s="7"/>
      <c r="E91" s="7"/>
      <c r="F91" s="7"/>
      <c r="G91" s="9"/>
    </row>
    <row r="92" spans="1:7" x14ac:dyDescent="0.35">
      <c r="A92" s="7" t="str">
        <f>IF(B92="","",COUNTIF($B$2:B92,"&lt;&gt;"))</f>
        <v/>
      </c>
      <c r="B92" s="7"/>
      <c r="C92" s="7"/>
      <c r="D92" s="7"/>
      <c r="E92" s="7"/>
      <c r="F92" s="7"/>
      <c r="G92" s="9"/>
    </row>
    <row r="93" spans="1:7" x14ac:dyDescent="0.35">
      <c r="A93" s="7" t="str">
        <f>IF(B93="","",COUNTIF($B$2:B93,"&lt;&gt;"))</f>
        <v/>
      </c>
      <c r="B93" s="7"/>
      <c r="C93" s="7"/>
      <c r="D93" s="7"/>
      <c r="E93" s="7"/>
      <c r="F93" s="7"/>
      <c r="G93" s="9"/>
    </row>
    <row r="94" spans="1:7" x14ac:dyDescent="0.35">
      <c r="A94" s="7" t="str">
        <f>IF(B94="","",COUNTIF($B$2:B94,"&lt;&gt;"))</f>
        <v/>
      </c>
      <c r="B94" s="7"/>
      <c r="C94" s="7"/>
      <c r="D94" s="7"/>
      <c r="E94" s="7"/>
      <c r="F94" s="7"/>
      <c r="G94" s="9"/>
    </row>
    <row r="95" spans="1:7" x14ac:dyDescent="0.35">
      <c r="A95" s="7" t="str">
        <f>IF(B95="","",COUNTIF($B$2:B95,"&lt;&gt;"))</f>
        <v/>
      </c>
      <c r="B95" s="7"/>
      <c r="C95" s="7"/>
      <c r="D95" s="7"/>
      <c r="E95" s="7"/>
      <c r="F95" s="7"/>
      <c r="G95" s="9"/>
    </row>
    <row r="96" spans="1:7" x14ac:dyDescent="0.35">
      <c r="A96" s="7" t="str">
        <f>IF(B96="","",COUNTIF($B$2:B96,"&lt;&gt;"))</f>
        <v/>
      </c>
      <c r="B96" s="7"/>
      <c r="C96" s="7"/>
      <c r="D96" s="7"/>
      <c r="E96" s="7"/>
      <c r="F96" s="7"/>
      <c r="G96" s="9"/>
    </row>
    <row r="97" spans="1:7" x14ac:dyDescent="0.35">
      <c r="A97" s="7" t="str">
        <f>IF(B97="","",COUNTIF($B$2:B97,"&lt;&gt;"))</f>
        <v/>
      </c>
      <c r="B97" s="7"/>
      <c r="C97" s="7"/>
      <c r="D97" s="7"/>
      <c r="E97" s="7"/>
      <c r="F97" s="7"/>
      <c r="G97" s="9"/>
    </row>
    <row r="98" spans="1:7" x14ac:dyDescent="0.35">
      <c r="A98" s="7" t="str">
        <f>IF(B98="","",COUNTIF($B$2:B98,"&lt;&gt;"))</f>
        <v/>
      </c>
      <c r="B98" s="7"/>
      <c r="C98" s="7"/>
      <c r="D98" s="7"/>
      <c r="E98" s="7"/>
      <c r="F98" s="7"/>
      <c r="G98" s="9"/>
    </row>
    <row r="99" spans="1:7" x14ac:dyDescent="0.35">
      <c r="A99" s="7" t="str">
        <f>IF(B99="","",COUNTIF($B$2:B99,"&lt;&gt;"))</f>
        <v/>
      </c>
      <c r="B99" s="7"/>
      <c r="C99" s="7"/>
      <c r="D99" s="7"/>
      <c r="E99" s="7"/>
      <c r="F99" s="7"/>
      <c r="G99" s="9"/>
    </row>
    <row r="100" spans="1:7" x14ac:dyDescent="0.35">
      <c r="A100" s="7" t="str">
        <f>IF(B100="","",COUNTIF($B$2:B100,"&lt;&gt;"))</f>
        <v/>
      </c>
      <c r="B100" s="7"/>
      <c r="C100" s="7"/>
      <c r="D100" s="7"/>
      <c r="E100" s="7"/>
      <c r="F100" s="7"/>
      <c r="G100" s="9"/>
    </row>
    <row r="101" spans="1:7" x14ac:dyDescent="0.35">
      <c r="A101" s="7" t="str">
        <f>IF(B101="","",COUNTIF($B$2:B101,"&lt;&gt;"))</f>
        <v/>
      </c>
      <c r="B101" s="7"/>
      <c r="C101" s="7"/>
      <c r="D101" s="7"/>
      <c r="E101" s="7"/>
      <c r="F101" s="7"/>
      <c r="G101" s="9"/>
    </row>
    <row r="102" spans="1:7" x14ac:dyDescent="0.35">
      <c r="A102" s="7" t="str">
        <f>IF(B102="","",COUNTIF($B$2:B102,"&lt;&gt;"))</f>
        <v/>
      </c>
      <c r="B102" s="7"/>
      <c r="C102" s="7"/>
      <c r="D102" s="7"/>
      <c r="E102" s="7"/>
      <c r="F102" s="7"/>
      <c r="G102" s="9"/>
    </row>
    <row r="103" spans="1:7" x14ac:dyDescent="0.35">
      <c r="A103" s="7" t="str">
        <f>IF(B103="","",COUNTIF($B$2:B103,"&lt;&gt;"))</f>
        <v/>
      </c>
      <c r="B103" s="7"/>
      <c r="C103" s="7"/>
      <c r="D103" s="7"/>
      <c r="E103" s="7"/>
      <c r="F103" s="7"/>
      <c r="G103" s="9"/>
    </row>
    <row r="104" spans="1:7" x14ac:dyDescent="0.35">
      <c r="A104" s="7" t="str">
        <f>IF(B104="","",COUNTIF($B$2:B104,"&lt;&gt;"))</f>
        <v/>
      </c>
      <c r="B104" s="7"/>
      <c r="C104" s="7"/>
      <c r="D104" s="7"/>
      <c r="E104" s="7"/>
      <c r="F104" s="7"/>
      <c r="G104" s="9"/>
    </row>
    <row r="105" spans="1:7" x14ac:dyDescent="0.35">
      <c r="A105" s="7" t="str">
        <f>IF(B105="","",COUNTIF($B$2:B105,"&lt;&gt;"))</f>
        <v/>
      </c>
      <c r="B105" s="7"/>
      <c r="C105" s="7"/>
      <c r="D105" s="7"/>
      <c r="E105" s="7"/>
      <c r="F105" s="7"/>
      <c r="G105" s="9"/>
    </row>
    <row r="106" spans="1:7" x14ac:dyDescent="0.35">
      <c r="A106" s="7" t="str">
        <f>IF(B106="","",COUNTIF($B$2:B106,"&lt;&gt;"))</f>
        <v/>
      </c>
      <c r="B106" s="7"/>
      <c r="C106" s="7"/>
      <c r="D106" s="7"/>
      <c r="E106" s="7"/>
      <c r="F106" s="7"/>
      <c r="G106" s="9"/>
    </row>
    <row r="107" spans="1:7" x14ac:dyDescent="0.35">
      <c r="A107" s="7" t="str">
        <f>IF(B107="","",COUNTIF($B$2:B107,"&lt;&gt;"))</f>
        <v/>
      </c>
      <c r="B107" s="7"/>
      <c r="C107" s="7"/>
      <c r="D107" s="7"/>
      <c r="E107" s="7"/>
      <c r="F107" s="7"/>
      <c r="G107" s="9"/>
    </row>
    <row r="108" spans="1:7" x14ac:dyDescent="0.35">
      <c r="A108" s="7" t="str">
        <f>IF(B108="","",COUNTIF($B$2:B108,"&lt;&gt;"))</f>
        <v/>
      </c>
      <c r="B108" s="7"/>
      <c r="C108" s="7"/>
      <c r="D108" s="7"/>
      <c r="E108" s="7"/>
      <c r="F108" s="7"/>
      <c r="G108" s="9"/>
    </row>
    <row r="109" spans="1:7" x14ac:dyDescent="0.35">
      <c r="A109" s="7" t="str">
        <f>IF(B109="","",COUNTIF($B$2:B109,"&lt;&gt;"))</f>
        <v/>
      </c>
      <c r="B109" s="7"/>
      <c r="C109" s="7"/>
      <c r="D109" s="7"/>
      <c r="E109" s="7"/>
      <c r="F109" s="7"/>
      <c r="G109" s="9"/>
    </row>
    <row r="110" spans="1:7" x14ac:dyDescent="0.35">
      <c r="A110" s="7" t="str">
        <f>IF(B110="","",COUNTIF($B$2:B110,"&lt;&gt;"))</f>
        <v/>
      </c>
      <c r="B110" s="7"/>
      <c r="C110" s="7"/>
      <c r="D110" s="7"/>
      <c r="E110" s="7"/>
      <c r="F110" s="7"/>
      <c r="G110" s="9"/>
    </row>
    <row r="111" spans="1:7" x14ac:dyDescent="0.35">
      <c r="A111" s="7" t="str">
        <f>IF(B111="","",COUNTIF($B$2:B111,"&lt;&gt;"))</f>
        <v/>
      </c>
      <c r="B111" s="7"/>
      <c r="C111" s="7"/>
      <c r="D111" s="7"/>
      <c r="E111" s="7"/>
      <c r="F111" s="7"/>
      <c r="G111" s="9"/>
    </row>
    <row r="112" spans="1:7" x14ac:dyDescent="0.35">
      <c r="A112" s="7" t="str">
        <f>IF(B112="","",COUNTIF($B$2:B112,"&lt;&gt;"))</f>
        <v/>
      </c>
      <c r="B112" s="7"/>
      <c r="C112" s="7"/>
      <c r="D112" s="7"/>
      <c r="E112" s="7"/>
      <c r="F112" s="7"/>
      <c r="G112" s="9"/>
    </row>
    <row r="113" spans="1:7" x14ac:dyDescent="0.35">
      <c r="A113" s="7" t="str">
        <f>IF(B113="","",COUNTIF($B$2:B113,"&lt;&gt;"))</f>
        <v/>
      </c>
      <c r="B113" s="7"/>
      <c r="C113" s="7"/>
      <c r="D113" s="7"/>
      <c r="E113" s="7"/>
      <c r="F113" s="7"/>
      <c r="G113" s="9"/>
    </row>
    <row r="114" spans="1:7" x14ac:dyDescent="0.35">
      <c r="A114" s="7" t="str">
        <f>IF(B114="","",COUNTIF($B$2:B114,"&lt;&gt;"))</f>
        <v/>
      </c>
      <c r="B114" s="7"/>
      <c r="C114" s="7"/>
      <c r="D114" s="7"/>
      <c r="E114" s="7"/>
      <c r="F114" s="7"/>
      <c r="G114" s="9"/>
    </row>
    <row r="115" spans="1:7" x14ac:dyDescent="0.35">
      <c r="A115" s="7" t="str">
        <f>IF(B115="","",COUNTIF($B$2:B115,"&lt;&gt;"))</f>
        <v/>
      </c>
      <c r="B115" s="7"/>
      <c r="C115" s="7"/>
      <c r="D115" s="7"/>
      <c r="E115" s="7"/>
      <c r="F115" s="7"/>
      <c r="G115" s="9"/>
    </row>
    <row r="116" spans="1:7" x14ac:dyDescent="0.35">
      <c r="A116" s="7" t="str">
        <f>IF(B116="","",COUNTIF($B$2:B116,"&lt;&gt;"))</f>
        <v/>
      </c>
      <c r="B116" s="7"/>
      <c r="C116" s="7"/>
      <c r="D116" s="7"/>
      <c r="E116" s="7"/>
      <c r="F116" s="7"/>
      <c r="G116" s="9"/>
    </row>
    <row r="117" spans="1:7" x14ac:dyDescent="0.35">
      <c r="A117" s="7" t="str">
        <f>IF(B117="","",COUNTIF($B$2:B117,"&lt;&gt;"))</f>
        <v/>
      </c>
      <c r="B117" s="7"/>
      <c r="C117" s="7"/>
      <c r="D117" s="7"/>
      <c r="E117" s="7"/>
      <c r="F117" s="7"/>
      <c r="G117" s="9"/>
    </row>
    <row r="118" spans="1:7" x14ac:dyDescent="0.35">
      <c r="A118" s="7" t="str">
        <f>IF(B118="","",COUNTIF($B$2:B118,"&lt;&gt;"))</f>
        <v/>
      </c>
      <c r="B118" s="7"/>
      <c r="C118" s="7"/>
      <c r="D118" s="7"/>
      <c r="E118" s="7"/>
      <c r="F118" s="7"/>
      <c r="G118" s="9"/>
    </row>
    <row r="119" spans="1:7" x14ac:dyDescent="0.35">
      <c r="A119" s="7" t="str">
        <f>IF(B119="","",COUNTIF($B$2:B119,"&lt;&gt;"))</f>
        <v/>
      </c>
      <c r="B119" s="7"/>
      <c r="C119" s="7"/>
      <c r="D119" s="7"/>
      <c r="E119" s="7"/>
      <c r="F119" s="7"/>
      <c r="G119" s="9"/>
    </row>
    <row r="120" spans="1:7" x14ac:dyDescent="0.35">
      <c r="A120" s="7" t="str">
        <f>IF(B120="","",COUNTIF($B$2:B120,"&lt;&gt;"))</f>
        <v/>
      </c>
      <c r="B120" s="7"/>
      <c r="C120" s="7"/>
      <c r="D120" s="7"/>
      <c r="E120" s="7"/>
      <c r="F120" s="7"/>
      <c r="G120" s="9"/>
    </row>
    <row r="121" spans="1:7" x14ac:dyDescent="0.35">
      <c r="A121" s="7" t="str">
        <f>IF(B121="","",COUNTIF($B$2:B121,"&lt;&gt;"))</f>
        <v/>
      </c>
      <c r="B121" s="7"/>
      <c r="C121" s="7"/>
      <c r="D121" s="7"/>
      <c r="E121" s="7"/>
      <c r="F121" s="7"/>
      <c r="G121" s="9"/>
    </row>
    <row r="122" spans="1:7" x14ac:dyDescent="0.35">
      <c r="A122" s="7" t="str">
        <f>IF(B122="","",COUNTIF($B$2:B122,"&lt;&gt;"))</f>
        <v/>
      </c>
      <c r="B122" s="7"/>
      <c r="C122" s="7"/>
      <c r="D122" s="7"/>
      <c r="E122" s="7"/>
      <c r="F122" s="7"/>
      <c r="G122" s="9"/>
    </row>
    <row r="123" spans="1:7" x14ac:dyDescent="0.35">
      <c r="A123" s="7" t="str">
        <f>IF(B123="","",COUNTIF($B$2:B123,"&lt;&gt;"))</f>
        <v/>
      </c>
      <c r="B123" s="7"/>
      <c r="C123" s="7"/>
      <c r="D123" s="7"/>
      <c r="E123" s="7"/>
      <c r="F123" s="7"/>
      <c r="G123" s="9"/>
    </row>
    <row r="124" spans="1:7" x14ac:dyDescent="0.35">
      <c r="A124" s="7" t="str">
        <f>IF(B124="","",COUNTIF($B$2:B124,"&lt;&gt;"))</f>
        <v/>
      </c>
      <c r="B124" s="7"/>
      <c r="C124" s="7"/>
      <c r="D124" s="7"/>
      <c r="E124" s="7"/>
      <c r="F124" s="7"/>
      <c r="G124" s="9"/>
    </row>
    <row r="125" spans="1:7" x14ac:dyDescent="0.35">
      <c r="A125" s="7" t="str">
        <f>IF(B125="","",COUNTIF($B$2:B125,"&lt;&gt;"))</f>
        <v/>
      </c>
      <c r="B125" s="7"/>
      <c r="C125" s="7"/>
      <c r="D125" s="7"/>
      <c r="E125" s="7"/>
      <c r="F125" s="7"/>
      <c r="G125" s="9"/>
    </row>
    <row r="126" spans="1:7" x14ac:dyDescent="0.35">
      <c r="A126" s="7" t="str">
        <f>IF(B126="","",COUNTIF($B$2:B126,"&lt;&gt;"))</f>
        <v/>
      </c>
      <c r="B126" s="7"/>
      <c r="C126" s="7"/>
      <c r="D126" s="7"/>
      <c r="E126" s="7"/>
      <c r="F126" s="7"/>
      <c r="G126" s="9"/>
    </row>
    <row r="127" spans="1:7" x14ac:dyDescent="0.35">
      <c r="A127" s="7" t="str">
        <f>IF(B127="","",COUNTIF($B$2:B127,"&lt;&gt;"))</f>
        <v/>
      </c>
      <c r="B127" s="7"/>
      <c r="C127" s="7"/>
      <c r="D127" s="7"/>
      <c r="E127" s="7"/>
      <c r="F127" s="7"/>
      <c r="G127" s="9"/>
    </row>
    <row r="128" spans="1:7" x14ac:dyDescent="0.35">
      <c r="A128" s="7" t="str">
        <f>IF(B128="","",COUNTIF($B$2:B128,"&lt;&gt;"))</f>
        <v/>
      </c>
      <c r="B128" s="7"/>
      <c r="C128" s="7"/>
      <c r="D128" s="7"/>
      <c r="E128" s="7"/>
      <c r="F128" s="7"/>
      <c r="G128" s="9"/>
    </row>
    <row r="129" spans="1:7" x14ac:dyDescent="0.35">
      <c r="A129" s="7" t="str">
        <f>IF(B129="","",COUNTIF($B$2:B129,"&lt;&gt;"))</f>
        <v/>
      </c>
      <c r="B129" s="7"/>
      <c r="C129" s="7"/>
      <c r="D129" s="7"/>
      <c r="E129" s="7"/>
      <c r="F129" s="7"/>
      <c r="G129" s="9"/>
    </row>
    <row r="130" spans="1:7" x14ac:dyDescent="0.35">
      <c r="A130" s="7" t="str">
        <f>IF(B130="","",COUNTIF($B$2:B130,"&lt;&gt;"))</f>
        <v/>
      </c>
      <c r="B130" s="7"/>
      <c r="C130" s="7"/>
      <c r="D130" s="7"/>
      <c r="E130" s="7"/>
      <c r="F130" s="7"/>
      <c r="G130" s="9"/>
    </row>
    <row r="131" spans="1:7" x14ac:dyDescent="0.35">
      <c r="A131" s="7" t="str">
        <f>IF(B131="","",COUNTIF($B$2:B131,"&lt;&gt;"))</f>
        <v/>
      </c>
      <c r="B131" s="7"/>
      <c r="C131" s="7"/>
      <c r="D131" s="7"/>
      <c r="E131" s="7"/>
      <c r="F131" s="7"/>
      <c r="G131" s="9"/>
    </row>
    <row r="132" spans="1:7" x14ac:dyDescent="0.35">
      <c r="A132" s="7" t="str">
        <f>IF(B132="","",COUNTIF($B$2:B132,"&lt;&gt;"))</f>
        <v/>
      </c>
      <c r="B132" s="7"/>
      <c r="C132" s="7"/>
      <c r="D132" s="7"/>
      <c r="E132" s="7"/>
      <c r="F132" s="7"/>
      <c r="G132" s="9"/>
    </row>
    <row r="133" spans="1:7" x14ac:dyDescent="0.35">
      <c r="A133" s="7" t="str">
        <f>IF(B133="","",COUNTIF($B$2:B133,"&lt;&gt;"))</f>
        <v/>
      </c>
      <c r="B133" s="7"/>
      <c r="C133" s="7"/>
      <c r="D133" s="7"/>
      <c r="E133" s="7"/>
      <c r="F133" s="7"/>
      <c r="G133" s="9"/>
    </row>
    <row r="134" spans="1:7" x14ac:dyDescent="0.35">
      <c r="A134" s="7" t="str">
        <f>IF(B134="","",COUNTIF($B$2:B134,"&lt;&gt;"))</f>
        <v/>
      </c>
      <c r="B134" s="7"/>
      <c r="C134" s="7"/>
      <c r="D134" s="7"/>
      <c r="E134" s="7"/>
      <c r="F134" s="7"/>
      <c r="G134" s="9"/>
    </row>
    <row r="135" spans="1:7" x14ac:dyDescent="0.35">
      <c r="A135" s="7" t="str">
        <f>IF(B135="","",COUNTIF($B$2:B135,"&lt;&gt;"))</f>
        <v/>
      </c>
      <c r="B135" s="7"/>
      <c r="C135" s="7"/>
      <c r="D135" s="7"/>
      <c r="E135" s="7"/>
      <c r="F135" s="7"/>
      <c r="G135" s="9"/>
    </row>
    <row r="136" spans="1:7" x14ac:dyDescent="0.35">
      <c r="A136" s="7" t="str">
        <f>IF(B136="","",COUNTIF($B$2:B136,"&lt;&gt;"))</f>
        <v/>
      </c>
      <c r="B136" s="7"/>
      <c r="C136" s="7"/>
      <c r="D136" s="7"/>
      <c r="E136" s="7"/>
      <c r="F136" s="7"/>
      <c r="G136" s="9"/>
    </row>
    <row r="137" spans="1:7" x14ac:dyDescent="0.35">
      <c r="A137" s="7" t="str">
        <f>IF(B137="","",COUNTIF($B$2:B137,"&lt;&gt;"))</f>
        <v/>
      </c>
      <c r="B137" s="7"/>
      <c r="C137" s="7"/>
      <c r="D137" s="7"/>
      <c r="E137" s="7"/>
      <c r="F137" s="7"/>
      <c r="G137" s="9"/>
    </row>
    <row r="138" spans="1:7" x14ac:dyDescent="0.35">
      <c r="A138" s="7" t="str">
        <f>IF(B138="","",COUNTIF($B$2:B138,"&lt;&gt;"))</f>
        <v/>
      </c>
      <c r="B138" s="7"/>
      <c r="C138" s="7"/>
      <c r="D138" s="7"/>
      <c r="E138" s="7"/>
      <c r="F138" s="7"/>
      <c r="G138" s="9"/>
    </row>
    <row r="139" spans="1:7" x14ac:dyDescent="0.35">
      <c r="A139" s="7" t="str">
        <f>IF(B139="","",COUNTIF($B$2:B139,"&lt;&gt;"))</f>
        <v/>
      </c>
      <c r="B139" s="7"/>
      <c r="C139" s="7"/>
      <c r="D139" s="7"/>
      <c r="E139" s="7"/>
      <c r="F139" s="7"/>
      <c r="G139" s="9"/>
    </row>
    <row r="140" spans="1:7" x14ac:dyDescent="0.35">
      <c r="A140" s="7" t="str">
        <f>IF(B140="","",COUNTIF($B$2:B140,"&lt;&gt;"))</f>
        <v/>
      </c>
      <c r="B140" s="7"/>
      <c r="C140" s="7"/>
      <c r="D140" s="7"/>
      <c r="E140" s="7"/>
      <c r="F140" s="7"/>
      <c r="G140" s="9"/>
    </row>
    <row r="141" spans="1:7" x14ac:dyDescent="0.35">
      <c r="A141" s="7" t="str">
        <f>IF(B141="","",COUNTIF($B$2:B141,"&lt;&gt;"))</f>
        <v/>
      </c>
      <c r="B141" s="7"/>
      <c r="C141" s="7"/>
      <c r="D141" s="7"/>
      <c r="E141" s="7"/>
      <c r="F141" s="7"/>
      <c r="G141" s="9"/>
    </row>
    <row r="142" spans="1:7" x14ac:dyDescent="0.35">
      <c r="A142" s="7" t="str">
        <f>IF(B142="","",COUNTIF($B$2:B142,"&lt;&gt;"))</f>
        <v/>
      </c>
      <c r="B142" s="7"/>
      <c r="C142" s="7"/>
      <c r="D142" s="7"/>
      <c r="E142" s="7"/>
      <c r="F142" s="7"/>
      <c r="G142" s="9"/>
    </row>
    <row r="143" spans="1:7" x14ac:dyDescent="0.35">
      <c r="A143" s="7" t="str">
        <f>IF(B143="","",COUNTIF($B$2:B143,"&lt;&gt;"))</f>
        <v/>
      </c>
      <c r="B143" s="7"/>
      <c r="C143" s="7"/>
      <c r="D143" s="7"/>
      <c r="E143" s="7"/>
      <c r="F143" s="7"/>
      <c r="G143" s="9"/>
    </row>
    <row r="144" spans="1:7" x14ac:dyDescent="0.35">
      <c r="A144" s="7" t="str">
        <f>IF(B144="","",COUNTIF($B$2:B144,"&lt;&gt;"))</f>
        <v/>
      </c>
      <c r="B144" s="7"/>
      <c r="C144" s="7"/>
      <c r="D144" s="7"/>
      <c r="E144" s="7"/>
      <c r="F144" s="7"/>
      <c r="G144" s="9"/>
    </row>
    <row r="145" spans="1:7" x14ac:dyDescent="0.35">
      <c r="A145" s="7" t="str">
        <f>IF(B145="","",COUNTIF($B$2:B145,"&lt;&gt;"))</f>
        <v/>
      </c>
      <c r="B145" s="7"/>
      <c r="C145" s="7"/>
      <c r="D145" s="7"/>
      <c r="E145" s="7"/>
      <c r="F145" s="7"/>
      <c r="G145" s="9"/>
    </row>
    <row r="146" spans="1:7" x14ac:dyDescent="0.35">
      <c r="A146" s="7" t="str">
        <f>IF(B146="","",COUNTIF($B$2:B146,"&lt;&gt;"))</f>
        <v/>
      </c>
      <c r="B146" s="7"/>
      <c r="C146" s="7"/>
      <c r="D146" s="7"/>
      <c r="E146" s="7"/>
      <c r="F146" s="7"/>
      <c r="G146" s="9"/>
    </row>
    <row r="147" spans="1:7" x14ac:dyDescent="0.35">
      <c r="A147" s="7" t="str">
        <f>IF(B147="","",COUNTIF($B$2:B147,"&lt;&gt;"))</f>
        <v/>
      </c>
      <c r="B147" s="7"/>
      <c r="C147" s="7"/>
      <c r="D147" s="7"/>
      <c r="E147" s="7"/>
      <c r="F147" s="7"/>
      <c r="G147" s="9"/>
    </row>
    <row r="148" spans="1:7" x14ac:dyDescent="0.35">
      <c r="A148" s="7" t="str">
        <f>IF(B148="","",COUNTIF($B$2:B148,"&lt;&gt;"))</f>
        <v/>
      </c>
      <c r="B148" s="7"/>
      <c r="C148" s="7"/>
      <c r="D148" s="7"/>
      <c r="E148" s="7"/>
      <c r="F148" s="7"/>
      <c r="G148" s="9"/>
    </row>
    <row r="149" spans="1:7" x14ac:dyDescent="0.35">
      <c r="A149" s="7" t="str">
        <f>IF(B149="","",COUNTIF($B$2:B149,"&lt;&gt;"))</f>
        <v/>
      </c>
      <c r="B149" s="7"/>
      <c r="C149" s="7"/>
      <c r="D149" s="7"/>
      <c r="E149" s="7"/>
      <c r="F149" s="7"/>
      <c r="G149" s="9"/>
    </row>
    <row r="150" spans="1:7" x14ac:dyDescent="0.35">
      <c r="A150" s="7" t="str">
        <f>IF(B150="","",COUNTIF($B$2:B150,"&lt;&gt;"))</f>
        <v/>
      </c>
      <c r="B150" s="7"/>
      <c r="C150" s="7"/>
      <c r="D150" s="7"/>
      <c r="E150" s="7"/>
      <c r="F150" s="7"/>
      <c r="G150" s="9"/>
    </row>
    <row r="151" spans="1:7" x14ac:dyDescent="0.35">
      <c r="A151" s="7" t="str">
        <f>IF(B151="","",COUNTIF($B$2:B151,"&lt;&gt;"))</f>
        <v/>
      </c>
      <c r="B151" s="7"/>
      <c r="C151" s="7"/>
      <c r="D151" s="7"/>
      <c r="E151" s="7"/>
      <c r="F151" s="7"/>
      <c r="G151" s="9"/>
    </row>
    <row r="152" spans="1:7" x14ac:dyDescent="0.35">
      <c r="A152" s="7" t="str">
        <f>IF(B152="","",COUNTIF($B$2:B152,"&lt;&gt;"))</f>
        <v/>
      </c>
      <c r="B152" s="7"/>
      <c r="C152" s="7"/>
      <c r="D152" s="7"/>
      <c r="E152" s="7"/>
      <c r="F152" s="7"/>
      <c r="G152" s="9"/>
    </row>
    <row r="153" spans="1:7" x14ac:dyDescent="0.35">
      <c r="A153" s="7" t="str">
        <f>IF(B153="","",COUNTIF($B$2:B153,"&lt;&gt;"))</f>
        <v/>
      </c>
      <c r="B153" s="7"/>
      <c r="C153" s="7"/>
      <c r="D153" s="7"/>
      <c r="E153" s="7"/>
      <c r="F153" s="7"/>
      <c r="G153" s="9"/>
    </row>
    <row r="154" spans="1:7" x14ac:dyDescent="0.35">
      <c r="A154" s="7" t="str">
        <f>IF(B154="","",COUNTIF($B$2:B154,"&lt;&gt;"))</f>
        <v/>
      </c>
      <c r="B154" s="7"/>
      <c r="C154" s="7"/>
      <c r="D154" s="7"/>
      <c r="E154" s="7"/>
      <c r="F154" s="7"/>
      <c r="G154" s="9"/>
    </row>
    <row r="155" spans="1:7" x14ac:dyDescent="0.35">
      <c r="A155" s="7" t="str">
        <f>IF(B155="","",COUNTIF($B$2:B155,"&lt;&gt;"))</f>
        <v/>
      </c>
      <c r="B155" s="7"/>
      <c r="C155" s="7"/>
      <c r="D155" s="7"/>
      <c r="E155" s="7"/>
      <c r="F155" s="7"/>
      <c r="G155" s="9"/>
    </row>
    <row r="156" spans="1:7" x14ac:dyDescent="0.35">
      <c r="A156" s="7" t="str">
        <f>IF(B156="","",COUNTIF($B$2:B156,"&lt;&gt;"))</f>
        <v/>
      </c>
      <c r="B156" s="7"/>
      <c r="C156" s="7"/>
      <c r="D156" s="7"/>
      <c r="E156" s="7"/>
      <c r="F156" s="7"/>
      <c r="G156" s="9"/>
    </row>
    <row r="157" spans="1:7" x14ac:dyDescent="0.35">
      <c r="A157" s="7" t="str">
        <f>IF(B157="","",COUNTIF($B$2:B157,"&lt;&gt;"))</f>
        <v/>
      </c>
      <c r="B157" s="7"/>
      <c r="C157" s="7"/>
      <c r="D157" s="7"/>
      <c r="E157" s="7"/>
      <c r="F157" s="7"/>
      <c r="G157" s="9"/>
    </row>
    <row r="158" spans="1:7" x14ac:dyDescent="0.35">
      <c r="A158" s="7" t="str">
        <f>IF(B158="","",COUNTIF($B$2:B158,"&lt;&gt;"))</f>
        <v/>
      </c>
      <c r="B158" s="7"/>
      <c r="C158" s="7"/>
      <c r="D158" s="7"/>
      <c r="E158" s="7"/>
      <c r="F158" s="7"/>
      <c r="G158" s="9"/>
    </row>
    <row r="159" spans="1:7" x14ac:dyDescent="0.35">
      <c r="A159" s="7" t="str">
        <f>IF(B159="","",COUNTIF($B$2:B159,"&lt;&gt;"))</f>
        <v/>
      </c>
      <c r="B159" s="7"/>
      <c r="C159" s="7"/>
      <c r="D159" s="7"/>
      <c r="E159" s="7"/>
      <c r="F159" s="7"/>
      <c r="G159" s="9"/>
    </row>
    <row r="160" spans="1:7" x14ac:dyDescent="0.35">
      <c r="A160" s="7" t="str">
        <f>IF(B160="","",COUNTIF($B$2:B160,"&lt;&gt;"))</f>
        <v/>
      </c>
      <c r="B160" s="7"/>
      <c r="C160" s="7"/>
      <c r="D160" s="7"/>
      <c r="E160" s="7"/>
      <c r="F160" s="7"/>
      <c r="G160" s="9"/>
    </row>
    <row r="161" spans="1:7" x14ac:dyDescent="0.35">
      <c r="A161" s="7" t="str">
        <f>IF(B161="","",COUNTIF($B$2:B161,"&lt;&gt;"))</f>
        <v/>
      </c>
      <c r="B161" s="7"/>
      <c r="C161" s="7"/>
      <c r="D161" s="7"/>
      <c r="E161" s="7"/>
      <c r="F161" s="7"/>
      <c r="G161" s="9"/>
    </row>
    <row r="162" spans="1:7" x14ac:dyDescent="0.35">
      <c r="A162" s="7" t="str">
        <f>IF(B162="","",COUNTIF($B$2:B162,"&lt;&gt;"))</f>
        <v/>
      </c>
      <c r="B162" s="7"/>
      <c r="C162" s="7"/>
      <c r="D162" s="7"/>
      <c r="E162" s="7"/>
      <c r="F162" s="7"/>
      <c r="G162" s="9"/>
    </row>
    <row r="163" spans="1:7" x14ac:dyDescent="0.35">
      <c r="A163" s="7" t="str">
        <f>IF(B163="","",COUNTIF($B$2:B163,"&lt;&gt;"))</f>
        <v/>
      </c>
      <c r="B163" s="7"/>
      <c r="C163" s="7"/>
      <c r="D163" s="7"/>
      <c r="E163" s="7"/>
      <c r="F163" s="7"/>
      <c r="G163" s="9"/>
    </row>
    <row r="164" spans="1:7" x14ac:dyDescent="0.35">
      <c r="A164" s="7" t="str">
        <f>IF(B164="","",COUNTIF($B$2:B164,"&lt;&gt;"))</f>
        <v/>
      </c>
      <c r="B164" s="7"/>
      <c r="C164" s="7"/>
      <c r="D164" s="7"/>
      <c r="E164" s="7"/>
      <c r="F164" s="7"/>
      <c r="G164" s="9"/>
    </row>
    <row r="165" spans="1:7" x14ac:dyDescent="0.35">
      <c r="A165" s="7" t="str">
        <f>IF(B165="","",COUNTIF($B$2:B165,"&lt;&gt;"))</f>
        <v/>
      </c>
      <c r="B165" s="7"/>
      <c r="C165" s="7"/>
      <c r="D165" s="7"/>
      <c r="E165" s="7"/>
      <c r="F165" s="7"/>
      <c r="G165" s="9"/>
    </row>
    <row r="166" spans="1:7" x14ac:dyDescent="0.35">
      <c r="A166" s="7" t="str">
        <f>IF(B166="","",COUNTIF($B$2:B166,"&lt;&gt;"))</f>
        <v/>
      </c>
      <c r="B166" s="7"/>
      <c r="C166" s="7"/>
      <c r="D166" s="7"/>
      <c r="E166" s="7"/>
      <c r="F166" s="7"/>
      <c r="G166" s="9"/>
    </row>
    <row r="167" spans="1:7" x14ac:dyDescent="0.35">
      <c r="A167" s="7" t="str">
        <f>IF(B167="","",COUNTIF($B$2:B167,"&lt;&gt;"))</f>
        <v/>
      </c>
      <c r="B167" s="7"/>
      <c r="C167" s="7"/>
      <c r="D167" s="7"/>
      <c r="E167" s="7"/>
      <c r="F167" s="7"/>
      <c r="G167" s="9"/>
    </row>
    <row r="168" spans="1:7" x14ac:dyDescent="0.35">
      <c r="A168" s="7" t="str">
        <f>IF(B168="","",COUNTIF($B$2:B168,"&lt;&gt;"))</f>
        <v/>
      </c>
      <c r="B168" s="7"/>
      <c r="C168" s="7"/>
      <c r="D168" s="7"/>
      <c r="E168" s="7"/>
      <c r="F168" s="7"/>
      <c r="G168" s="9"/>
    </row>
    <row r="169" spans="1:7" x14ac:dyDescent="0.35">
      <c r="A169" s="7" t="str">
        <f>IF(B169="","",COUNTIF($B$2:B169,"&lt;&gt;"))</f>
        <v/>
      </c>
      <c r="B169" s="7"/>
      <c r="C169" s="7"/>
      <c r="D169" s="7"/>
      <c r="E169" s="7"/>
      <c r="F169" s="7"/>
      <c r="G169" s="9"/>
    </row>
    <row r="170" spans="1:7" x14ac:dyDescent="0.35">
      <c r="A170" s="7" t="str">
        <f>IF(B170="","",COUNTIF($B$2:B170,"&lt;&gt;"))</f>
        <v/>
      </c>
      <c r="B170" s="7"/>
      <c r="C170" s="7"/>
      <c r="D170" s="7"/>
      <c r="E170" s="7"/>
      <c r="F170" s="7"/>
      <c r="G170" s="9"/>
    </row>
    <row r="171" spans="1:7" x14ac:dyDescent="0.35">
      <c r="A171" s="7" t="str">
        <f>IF(B171="","",COUNTIF($B$2:B171,"&lt;&gt;"))</f>
        <v/>
      </c>
      <c r="B171" s="7"/>
      <c r="C171" s="7"/>
      <c r="D171" s="7"/>
      <c r="E171" s="7"/>
      <c r="F171" s="7"/>
      <c r="G171" s="9"/>
    </row>
    <row r="172" spans="1:7" x14ac:dyDescent="0.35">
      <c r="A172" s="7" t="str">
        <f>IF(B172="","",COUNTIF($B$2:B172,"&lt;&gt;"))</f>
        <v/>
      </c>
      <c r="B172" s="7"/>
      <c r="C172" s="7"/>
      <c r="D172" s="7"/>
      <c r="E172" s="7"/>
      <c r="F172" s="7"/>
      <c r="G172" s="9"/>
    </row>
    <row r="173" spans="1:7" x14ac:dyDescent="0.35">
      <c r="A173" s="7" t="str">
        <f>IF(B173="","",COUNTIF($B$2:B173,"&lt;&gt;"))</f>
        <v/>
      </c>
      <c r="B173" s="7"/>
      <c r="C173" s="7"/>
      <c r="D173" s="7"/>
      <c r="E173" s="7"/>
      <c r="F173" s="7"/>
      <c r="G173" s="9"/>
    </row>
    <row r="174" spans="1:7" x14ac:dyDescent="0.35">
      <c r="A174" s="7" t="str">
        <f>IF(B174="","",COUNTIF($B$2:B174,"&lt;&gt;"))</f>
        <v/>
      </c>
      <c r="B174" s="7"/>
      <c r="C174" s="7"/>
      <c r="D174" s="7"/>
      <c r="E174" s="7"/>
      <c r="F174" s="7"/>
      <c r="G174" s="9"/>
    </row>
    <row r="175" spans="1:7" x14ac:dyDescent="0.35">
      <c r="A175" s="7" t="str">
        <f>IF(B175="","",COUNTIF($B$2:B175,"&lt;&gt;"))</f>
        <v/>
      </c>
      <c r="B175" s="7"/>
      <c r="C175" s="7"/>
      <c r="D175" s="7"/>
      <c r="E175" s="7"/>
      <c r="F175" s="7"/>
      <c r="G175" s="9"/>
    </row>
    <row r="176" spans="1:7" x14ac:dyDescent="0.35">
      <c r="A176" s="7" t="str">
        <f>IF(B176="","",COUNTIF($B$2:B176,"&lt;&gt;"))</f>
        <v/>
      </c>
      <c r="B176" s="7"/>
      <c r="C176" s="7"/>
      <c r="D176" s="7"/>
      <c r="E176" s="7"/>
      <c r="F176" s="7"/>
      <c r="G176" s="9"/>
    </row>
    <row r="177" spans="1:7" x14ac:dyDescent="0.35">
      <c r="A177" s="7" t="str">
        <f>IF(B177="","",COUNTIF($B$2:B177,"&lt;&gt;"))</f>
        <v/>
      </c>
      <c r="B177" s="7"/>
      <c r="C177" s="7"/>
      <c r="D177" s="7"/>
      <c r="E177" s="7"/>
      <c r="F177" s="7"/>
      <c r="G177" s="9"/>
    </row>
    <row r="178" spans="1:7" x14ac:dyDescent="0.35">
      <c r="A178" s="7" t="str">
        <f>IF(B178="","",COUNTIF($B$2:B178,"&lt;&gt;"))</f>
        <v/>
      </c>
      <c r="B178" s="7"/>
      <c r="C178" s="7"/>
      <c r="D178" s="7"/>
      <c r="E178" s="7"/>
      <c r="F178" s="7"/>
      <c r="G178" s="9"/>
    </row>
    <row r="179" spans="1:7" x14ac:dyDescent="0.35">
      <c r="A179" s="7" t="str">
        <f>IF(B179="","",COUNTIF($B$2:B179,"&lt;&gt;"))</f>
        <v/>
      </c>
      <c r="B179" s="7"/>
      <c r="C179" s="7"/>
      <c r="D179" s="7"/>
      <c r="E179" s="7"/>
      <c r="F179" s="7"/>
      <c r="G179" s="9"/>
    </row>
    <row r="180" spans="1:7" x14ac:dyDescent="0.35">
      <c r="A180" s="7" t="str">
        <f>IF(B180="","",COUNTIF($B$2:B180,"&lt;&gt;"))</f>
        <v/>
      </c>
      <c r="B180" s="7"/>
      <c r="C180" s="7"/>
      <c r="D180" s="7"/>
      <c r="E180" s="7"/>
      <c r="F180" s="7"/>
      <c r="G180" s="9"/>
    </row>
    <row r="181" spans="1:7" x14ac:dyDescent="0.35">
      <c r="A181" s="7" t="str">
        <f>IF(B181="","",COUNTIF($B$2:B181,"&lt;&gt;"))</f>
        <v/>
      </c>
      <c r="B181" s="7"/>
      <c r="C181" s="7"/>
      <c r="D181" s="7"/>
      <c r="E181" s="7"/>
      <c r="F181" s="7"/>
      <c r="G181" s="9"/>
    </row>
    <row r="182" spans="1:7" x14ac:dyDescent="0.35">
      <c r="A182" s="7" t="str">
        <f>IF(B182="","",COUNTIF($B$2:B182,"&lt;&gt;"))</f>
        <v/>
      </c>
      <c r="B182" s="7"/>
      <c r="C182" s="7"/>
      <c r="D182" s="7"/>
      <c r="E182" s="7"/>
      <c r="F182" s="7"/>
      <c r="G182" s="9"/>
    </row>
    <row r="183" spans="1:7" x14ac:dyDescent="0.35">
      <c r="A183" s="7" t="str">
        <f>IF(B183="","",COUNTIF($B$2:B183,"&lt;&gt;"))</f>
        <v/>
      </c>
      <c r="B183" s="7"/>
      <c r="C183" s="7"/>
      <c r="D183" s="7"/>
      <c r="E183" s="7"/>
      <c r="F183" s="7"/>
      <c r="G183" s="9"/>
    </row>
    <row r="184" spans="1:7" x14ac:dyDescent="0.35">
      <c r="A184" s="7" t="str">
        <f>IF(B184="","",COUNTIF($B$2:B184,"&lt;&gt;"))</f>
        <v/>
      </c>
      <c r="B184" s="7"/>
      <c r="C184" s="7"/>
      <c r="D184" s="7"/>
      <c r="E184" s="7"/>
      <c r="F184" s="7"/>
      <c r="G184" s="9"/>
    </row>
    <row r="185" spans="1:7" x14ac:dyDescent="0.35">
      <c r="A185" s="7" t="str">
        <f>IF(B185="","",COUNTIF($B$2:B185,"&lt;&gt;"))</f>
        <v/>
      </c>
      <c r="B185" s="7"/>
      <c r="C185" s="7"/>
      <c r="D185" s="7"/>
      <c r="E185" s="7"/>
      <c r="F185" s="7"/>
      <c r="G185" s="9"/>
    </row>
    <row r="186" spans="1:7" x14ac:dyDescent="0.35">
      <c r="A186" s="7" t="str">
        <f>IF(B186="","",COUNTIF($B$2:B186,"&lt;&gt;"))</f>
        <v/>
      </c>
      <c r="B186" s="7"/>
      <c r="C186" s="7"/>
      <c r="D186" s="7"/>
      <c r="E186" s="7"/>
      <c r="F186" s="7"/>
      <c r="G186" s="9"/>
    </row>
    <row r="187" spans="1:7" x14ac:dyDescent="0.35">
      <c r="A187" s="7" t="str">
        <f>IF(B187="","",COUNTIF($B$2:B187,"&lt;&gt;"))</f>
        <v/>
      </c>
      <c r="B187" s="7"/>
      <c r="C187" s="7"/>
      <c r="D187" s="7"/>
      <c r="E187" s="7"/>
      <c r="F187" s="7"/>
      <c r="G187" s="9"/>
    </row>
    <row r="188" spans="1:7" x14ac:dyDescent="0.35">
      <c r="A188" s="7" t="str">
        <f>IF(B188="","",COUNTIF($B$2:B188,"&lt;&gt;"))</f>
        <v/>
      </c>
      <c r="B188" s="7"/>
      <c r="C188" s="7"/>
      <c r="D188" s="7"/>
      <c r="E188" s="7"/>
      <c r="F188" s="7"/>
      <c r="G188" s="9"/>
    </row>
    <row r="189" spans="1:7" x14ac:dyDescent="0.35">
      <c r="A189" s="7" t="str">
        <f>IF(B189="","",COUNTIF($B$2:B189,"&lt;&gt;"))</f>
        <v/>
      </c>
      <c r="B189" s="7"/>
      <c r="C189" s="7"/>
      <c r="D189" s="7"/>
      <c r="E189" s="7"/>
      <c r="F189" s="7"/>
      <c r="G189" s="9"/>
    </row>
    <row r="190" spans="1:7" x14ac:dyDescent="0.35">
      <c r="A190" s="7" t="str">
        <f>IF(B190="","",COUNTIF($B$2:B190,"&lt;&gt;"))</f>
        <v/>
      </c>
      <c r="B190" s="7"/>
      <c r="C190" s="7"/>
      <c r="D190" s="7"/>
      <c r="E190" s="7"/>
      <c r="F190" s="7"/>
      <c r="G190" s="9"/>
    </row>
    <row r="191" spans="1:7" x14ac:dyDescent="0.35">
      <c r="A191" s="7" t="str">
        <f>IF(B191="","",COUNTIF($B$2:B191,"&lt;&gt;"))</f>
        <v/>
      </c>
      <c r="B191" s="7"/>
      <c r="C191" s="7"/>
      <c r="D191" s="7"/>
      <c r="E191" s="7"/>
      <c r="F191" s="7"/>
      <c r="G191" s="9"/>
    </row>
    <row r="192" spans="1:7" x14ac:dyDescent="0.35">
      <c r="A192" s="7" t="str">
        <f>IF(B192="","",COUNTIF($B$2:B192,"&lt;&gt;"))</f>
        <v/>
      </c>
      <c r="B192" s="7"/>
      <c r="C192" s="7"/>
      <c r="D192" s="7"/>
      <c r="E192" s="7"/>
      <c r="F192" s="7"/>
      <c r="G192" s="9"/>
    </row>
    <row r="193" spans="1:7" x14ac:dyDescent="0.35">
      <c r="A193" s="7" t="str">
        <f>IF(B193="","",COUNTIF($B$2:B193,"&lt;&gt;"))</f>
        <v/>
      </c>
      <c r="B193" s="7"/>
      <c r="C193" s="7"/>
      <c r="D193" s="7"/>
      <c r="E193" s="7"/>
      <c r="F193" s="7"/>
      <c r="G193" s="9"/>
    </row>
    <row r="194" spans="1:7" x14ac:dyDescent="0.35">
      <c r="A194" s="7" t="str">
        <f>IF(B194="","",COUNTIF($B$2:B194,"&lt;&gt;"))</f>
        <v/>
      </c>
      <c r="B194" s="7"/>
      <c r="C194" s="7"/>
      <c r="D194" s="7"/>
      <c r="E194" s="7"/>
      <c r="F194" s="7"/>
      <c r="G194" s="9"/>
    </row>
    <row r="195" spans="1:7" x14ac:dyDescent="0.35">
      <c r="A195" s="7" t="str">
        <f>IF(B195="","",COUNTIF($B$2:B195,"&lt;&gt;"))</f>
        <v/>
      </c>
      <c r="B195" s="7"/>
      <c r="C195" s="7"/>
      <c r="D195" s="7"/>
      <c r="E195" s="7"/>
      <c r="F195" s="7"/>
      <c r="G195" s="9"/>
    </row>
    <row r="196" spans="1:7" x14ac:dyDescent="0.35">
      <c r="A196" s="7" t="str">
        <f>IF(B196="","",COUNTIF($B$2:B196,"&lt;&gt;"))</f>
        <v/>
      </c>
      <c r="B196" s="7"/>
      <c r="C196" s="7"/>
      <c r="D196" s="7"/>
      <c r="E196" s="7"/>
      <c r="F196" s="7"/>
      <c r="G196" s="9"/>
    </row>
    <row r="197" spans="1:7" x14ac:dyDescent="0.35">
      <c r="A197" s="7" t="str">
        <f>IF(B197="","",COUNTIF($B$2:B197,"&lt;&gt;"))</f>
        <v/>
      </c>
      <c r="B197" s="7"/>
      <c r="C197" s="7"/>
      <c r="D197" s="7"/>
      <c r="E197" s="7"/>
      <c r="F197" s="7"/>
      <c r="G197" s="9"/>
    </row>
    <row r="198" spans="1:7" x14ac:dyDescent="0.35">
      <c r="A198" s="7" t="str">
        <f>IF(B198="","",COUNTIF($B$2:B198,"&lt;&gt;"))</f>
        <v/>
      </c>
      <c r="B198" s="7"/>
      <c r="C198" s="7"/>
      <c r="D198" s="7"/>
      <c r="E198" s="7"/>
      <c r="F198" s="7"/>
      <c r="G198" s="9"/>
    </row>
    <row r="199" spans="1:7" x14ac:dyDescent="0.35">
      <c r="A199" s="7" t="str">
        <f>IF(B199="","",COUNTIF($B$2:B199,"&lt;&gt;"))</f>
        <v/>
      </c>
      <c r="B199" s="7"/>
      <c r="C199" s="7"/>
      <c r="D199" s="7"/>
      <c r="E199" s="7"/>
      <c r="F199" s="7"/>
      <c r="G199" s="9"/>
    </row>
    <row r="200" spans="1:7" x14ac:dyDescent="0.35">
      <c r="A200" s="7" t="str">
        <f>IF(B200="","",COUNTIF($B$2:B200,"&lt;&gt;"))</f>
        <v/>
      </c>
      <c r="B200" s="7"/>
      <c r="C200" s="7"/>
      <c r="D200" s="7"/>
      <c r="E200" s="7"/>
      <c r="F200" s="7"/>
      <c r="G200" s="9"/>
    </row>
    <row r="201" spans="1:7" x14ac:dyDescent="0.35">
      <c r="A201" s="7" t="str">
        <f>IF(B201="","",COUNTIF($B$2:B201,"&lt;&gt;"))</f>
        <v/>
      </c>
      <c r="B201" s="7"/>
      <c r="C201" s="7"/>
      <c r="D201" s="7"/>
      <c r="E201" s="7"/>
      <c r="F201" s="7"/>
      <c r="G201" s="9"/>
    </row>
    <row r="202" spans="1:7" x14ac:dyDescent="0.35">
      <c r="A202" s="7" t="str">
        <f>IF(B202="","",COUNTIF($B$2:B202,"&lt;&gt;"))</f>
        <v/>
      </c>
      <c r="B202" s="7"/>
      <c r="C202" s="7"/>
      <c r="D202" s="7"/>
      <c r="E202" s="7"/>
      <c r="F202" s="7"/>
      <c r="G202" s="9"/>
    </row>
    <row r="203" spans="1:7" x14ac:dyDescent="0.35">
      <c r="A203" s="7" t="str">
        <f>IF(B203="","",COUNTIF($B$2:B203,"&lt;&gt;"))</f>
        <v/>
      </c>
      <c r="B203" s="7"/>
      <c r="C203" s="7"/>
      <c r="D203" s="7"/>
      <c r="E203" s="7"/>
      <c r="F203" s="7"/>
      <c r="G203" s="9"/>
    </row>
    <row r="204" spans="1:7" x14ac:dyDescent="0.35">
      <c r="A204" s="7" t="str">
        <f>IF(B204="","",COUNTIF($B$2:B204,"&lt;&gt;"))</f>
        <v/>
      </c>
      <c r="B204" s="7"/>
      <c r="C204" s="7"/>
      <c r="D204" s="7"/>
      <c r="E204" s="7"/>
      <c r="F204" s="7"/>
      <c r="G204" s="9"/>
    </row>
    <row r="205" spans="1:7" x14ac:dyDescent="0.35">
      <c r="A205" s="7" t="str">
        <f>IF(B205="","",COUNTIF($B$2:B205,"&lt;&gt;"))</f>
        <v/>
      </c>
      <c r="B205" s="7"/>
      <c r="C205" s="7"/>
      <c r="D205" s="7"/>
      <c r="E205" s="7"/>
      <c r="F205" s="7"/>
      <c r="G205" s="9"/>
    </row>
    <row r="206" spans="1:7" x14ac:dyDescent="0.35">
      <c r="A206" s="7" t="str">
        <f>IF(B206="","",COUNTIF($B$2:B206,"&lt;&gt;"))</f>
        <v/>
      </c>
      <c r="B206" s="7"/>
      <c r="C206" s="7"/>
      <c r="D206" s="7"/>
      <c r="E206" s="7"/>
      <c r="F206" s="7"/>
      <c r="G206" s="9"/>
    </row>
    <row r="207" spans="1:7" x14ac:dyDescent="0.35">
      <c r="A207" s="7" t="str">
        <f>IF(B207="","",COUNTIF($B$2:B207,"&lt;&gt;"))</f>
        <v/>
      </c>
      <c r="B207" s="7"/>
      <c r="C207" s="7"/>
      <c r="D207" s="7"/>
      <c r="E207" s="7"/>
      <c r="F207" s="7"/>
      <c r="G207" s="9"/>
    </row>
    <row r="208" spans="1:7" x14ac:dyDescent="0.35">
      <c r="A208" s="7" t="str">
        <f>IF(B208="","",COUNTIF($B$2:B208,"&lt;&gt;"))</f>
        <v/>
      </c>
      <c r="B208" s="7"/>
      <c r="C208" s="7"/>
      <c r="D208" s="7"/>
      <c r="E208" s="7"/>
      <c r="F208" s="7"/>
      <c r="G208" s="9"/>
    </row>
    <row r="209" spans="1:7" x14ac:dyDescent="0.35">
      <c r="A209" s="7" t="str">
        <f>IF(B209="","",COUNTIF($B$2:B209,"&lt;&gt;"))</f>
        <v/>
      </c>
      <c r="B209" s="7"/>
      <c r="C209" s="7"/>
      <c r="D209" s="7"/>
      <c r="E209" s="7"/>
      <c r="F209" s="7"/>
      <c r="G209" s="9"/>
    </row>
    <row r="210" spans="1:7" x14ac:dyDescent="0.35">
      <c r="A210" s="7" t="str">
        <f>IF(B210="","",COUNTIF($B$2:B210,"&lt;&gt;"))</f>
        <v/>
      </c>
      <c r="B210" s="7"/>
      <c r="C210" s="7"/>
      <c r="D210" s="7"/>
      <c r="E210" s="7"/>
      <c r="F210" s="7"/>
      <c r="G210" s="9"/>
    </row>
    <row r="211" spans="1:7" x14ac:dyDescent="0.35">
      <c r="A211" s="7" t="str">
        <f>IF(B211="","",COUNTIF($B$2:B211,"&lt;&gt;"))</f>
        <v/>
      </c>
      <c r="B211" s="7"/>
      <c r="C211" s="7"/>
      <c r="D211" s="7"/>
      <c r="E211" s="7"/>
      <c r="F211" s="7"/>
      <c r="G211" s="9"/>
    </row>
    <row r="212" spans="1:7" x14ac:dyDescent="0.35">
      <c r="A212" s="7" t="str">
        <f>IF(B212="","",COUNTIF($B$2:B212,"&lt;&gt;"))</f>
        <v/>
      </c>
      <c r="B212" s="7"/>
      <c r="C212" s="7"/>
      <c r="D212" s="7"/>
      <c r="E212" s="7"/>
      <c r="F212" s="7"/>
      <c r="G212" s="9"/>
    </row>
    <row r="213" spans="1:7" x14ac:dyDescent="0.35">
      <c r="A213" s="7" t="str">
        <f>IF(B213="","",COUNTIF($B$2:B213,"&lt;&gt;"))</f>
        <v/>
      </c>
      <c r="B213" s="7"/>
      <c r="C213" s="7"/>
      <c r="D213" s="7"/>
      <c r="E213" s="7"/>
      <c r="F213" s="7"/>
      <c r="G213" s="9"/>
    </row>
    <row r="214" spans="1:7" x14ac:dyDescent="0.35">
      <c r="A214" s="7" t="str">
        <f>IF(B214="","",COUNTIF($B$2:B214,"&lt;&gt;"))</f>
        <v/>
      </c>
      <c r="B214" s="7"/>
      <c r="C214" s="7"/>
      <c r="D214" s="7"/>
      <c r="E214" s="7"/>
      <c r="F214" s="7"/>
      <c r="G214" s="9"/>
    </row>
    <row r="215" spans="1:7" x14ac:dyDescent="0.35">
      <c r="A215" s="7" t="str">
        <f>IF(B215="","",COUNTIF($B$2:B215,"&lt;&gt;"))</f>
        <v/>
      </c>
      <c r="B215" s="7"/>
      <c r="C215" s="7"/>
      <c r="D215" s="7"/>
      <c r="E215" s="7"/>
      <c r="F215" s="7"/>
      <c r="G215" s="9"/>
    </row>
    <row r="216" spans="1:7" x14ac:dyDescent="0.35">
      <c r="A216" s="7" t="str">
        <f>IF(B216="","",COUNTIF($B$2:B216,"&lt;&gt;"))</f>
        <v/>
      </c>
      <c r="B216" s="7"/>
      <c r="C216" s="7"/>
      <c r="D216" s="7"/>
      <c r="E216" s="7"/>
      <c r="F216" s="7"/>
      <c r="G216" s="9"/>
    </row>
    <row r="217" spans="1:7" x14ac:dyDescent="0.35">
      <c r="A217" s="7" t="str">
        <f>IF(B217="","",COUNTIF($B$2:B217,"&lt;&gt;"))</f>
        <v/>
      </c>
      <c r="B217" s="7"/>
      <c r="C217" s="7"/>
      <c r="D217" s="7"/>
      <c r="E217" s="7"/>
      <c r="F217" s="7"/>
      <c r="G217" s="9"/>
    </row>
    <row r="218" spans="1:7" x14ac:dyDescent="0.35">
      <c r="A218" s="7" t="str">
        <f>IF(B218="","",COUNTIF($B$2:B218,"&lt;&gt;"))</f>
        <v/>
      </c>
      <c r="B218" s="7"/>
      <c r="C218" s="7"/>
      <c r="D218" s="7"/>
      <c r="E218" s="7"/>
      <c r="F218" s="7"/>
      <c r="G218" s="9"/>
    </row>
    <row r="219" spans="1:7" x14ac:dyDescent="0.35">
      <c r="A219" s="7" t="str">
        <f>IF(B219="","",COUNTIF($B$2:B219,"&lt;&gt;"))</f>
        <v/>
      </c>
      <c r="B219" s="7"/>
      <c r="C219" s="7"/>
      <c r="D219" s="7"/>
      <c r="E219" s="7"/>
      <c r="F219" s="7"/>
      <c r="G219" s="9"/>
    </row>
    <row r="220" spans="1:7" x14ac:dyDescent="0.35">
      <c r="A220" s="7" t="str">
        <f>IF(B220="","",COUNTIF($B$2:B220,"&lt;&gt;"))</f>
        <v/>
      </c>
      <c r="B220" s="7"/>
      <c r="C220" s="7"/>
      <c r="D220" s="7"/>
      <c r="E220" s="7"/>
      <c r="F220" s="7"/>
      <c r="G220" s="9"/>
    </row>
    <row r="221" spans="1:7" x14ac:dyDescent="0.35">
      <c r="A221" s="7" t="str">
        <f>IF(B221="","",COUNTIF($B$2:B221,"&lt;&gt;"))</f>
        <v/>
      </c>
      <c r="B221" s="7"/>
      <c r="C221" s="7"/>
      <c r="D221" s="7"/>
      <c r="E221" s="7"/>
      <c r="F221" s="7"/>
      <c r="G221" s="9"/>
    </row>
    <row r="222" spans="1:7" x14ac:dyDescent="0.35">
      <c r="A222" s="7" t="str">
        <f>IF(B222="","",COUNTIF($B$2:B222,"&lt;&gt;"))</f>
        <v/>
      </c>
      <c r="B222" s="7"/>
      <c r="C222" s="7"/>
      <c r="D222" s="7"/>
      <c r="E222" s="7"/>
      <c r="F222" s="7"/>
      <c r="G222" s="9"/>
    </row>
    <row r="223" spans="1:7" x14ac:dyDescent="0.35">
      <c r="A223" s="7" t="str">
        <f>IF(B223="","",COUNTIF($B$2:B223,"&lt;&gt;"))</f>
        <v/>
      </c>
      <c r="B223" s="7"/>
      <c r="C223" s="7"/>
      <c r="D223" s="7"/>
      <c r="E223" s="7"/>
      <c r="F223" s="7"/>
      <c r="G223" s="9"/>
    </row>
    <row r="224" spans="1:7" x14ac:dyDescent="0.35">
      <c r="A224" s="7" t="str">
        <f>IF(B224="","",COUNTIF($B$2:B224,"&lt;&gt;"))</f>
        <v/>
      </c>
      <c r="B224" s="7"/>
      <c r="C224" s="7"/>
      <c r="D224" s="7"/>
      <c r="E224" s="7"/>
      <c r="F224" s="7"/>
      <c r="G224" s="9"/>
    </row>
    <row r="225" spans="1:7" x14ac:dyDescent="0.35">
      <c r="A225" s="7" t="str">
        <f>IF(B225="","",COUNTIF($B$2:B225,"&lt;&gt;"))</f>
        <v/>
      </c>
      <c r="B225" s="7"/>
      <c r="C225" s="7"/>
      <c r="D225" s="7"/>
      <c r="E225" s="7"/>
      <c r="F225" s="7"/>
      <c r="G225" s="9"/>
    </row>
    <row r="226" spans="1:7" x14ac:dyDescent="0.35">
      <c r="A226" s="7" t="str">
        <f>IF(B226="","",COUNTIF($B$2:B226,"&lt;&gt;"))</f>
        <v/>
      </c>
      <c r="B226" s="7"/>
      <c r="C226" s="7"/>
      <c r="D226" s="7"/>
      <c r="E226" s="7"/>
      <c r="F226" s="7"/>
      <c r="G226" s="9"/>
    </row>
    <row r="227" spans="1:7" x14ac:dyDescent="0.35">
      <c r="A227" s="7" t="str">
        <f>IF(B227="","",COUNTIF($B$2:B227,"&lt;&gt;"))</f>
        <v/>
      </c>
      <c r="B227" s="7"/>
      <c r="C227" s="7"/>
      <c r="D227" s="7"/>
      <c r="E227" s="7"/>
      <c r="F227" s="7"/>
      <c r="G227" s="9"/>
    </row>
    <row r="228" spans="1:7" x14ac:dyDescent="0.35">
      <c r="A228" s="7" t="str">
        <f>IF(B228="","",COUNTIF($B$2:B228,"&lt;&gt;"))</f>
        <v/>
      </c>
      <c r="B228" s="7"/>
      <c r="C228" s="7"/>
      <c r="D228" s="7"/>
      <c r="E228" s="7"/>
      <c r="F228" s="7"/>
      <c r="G228" s="9"/>
    </row>
    <row r="229" spans="1:7" x14ac:dyDescent="0.35">
      <c r="A229" s="7" t="str">
        <f>IF(B229="","",COUNTIF($B$2:B229,"&lt;&gt;"))</f>
        <v/>
      </c>
      <c r="B229" s="7"/>
      <c r="C229" s="7"/>
      <c r="D229" s="7"/>
      <c r="E229" s="7"/>
      <c r="F229" s="7"/>
      <c r="G229" s="9"/>
    </row>
    <row r="230" spans="1:7" x14ac:dyDescent="0.35">
      <c r="A230" s="7" t="str">
        <f>IF(B230="","",COUNTIF($B$2:B230,"&lt;&gt;"))</f>
        <v/>
      </c>
      <c r="B230" s="7"/>
      <c r="C230" s="7"/>
      <c r="D230" s="7"/>
      <c r="E230" s="7"/>
      <c r="F230" s="7"/>
      <c r="G230" s="9"/>
    </row>
    <row r="231" spans="1:7" x14ac:dyDescent="0.35">
      <c r="A231" s="7" t="str">
        <f>IF(B231="","",COUNTIF($B$2:B231,"&lt;&gt;"))</f>
        <v/>
      </c>
      <c r="B231" s="7"/>
      <c r="C231" s="7"/>
      <c r="D231" s="7"/>
      <c r="E231" s="7"/>
      <c r="F231" s="7"/>
      <c r="G231" s="9"/>
    </row>
    <row r="232" spans="1:7" x14ac:dyDescent="0.35">
      <c r="A232" s="7" t="str">
        <f>IF(B232="","",COUNTIF($B$2:B232,"&lt;&gt;"))</f>
        <v/>
      </c>
      <c r="B232" s="7"/>
      <c r="C232" s="7"/>
      <c r="D232" s="7"/>
      <c r="E232" s="7"/>
      <c r="F232" s="7"/>
      <c r="G232" s="9"/>
    </row>
    <row r="233" spans="1:7" x14ac:dyDescent="0.35">
      <c r="A233" s="7" t="str">
        <f>IF(B233="","",COUNTIF($B$2:B233,"&lt;&gt;"))</f>
        <v/>
      </c>
      <c r="B233" s="7"/>
      <c r="C233" s="7"/>
      <c r="D233" s="7"/>
      <c r="E233" s="7"/>
      <c r="F233" s="7"/>
      <c r="G233" s="9"/>
    </row>
    <row r="234" spans="1:7" x14ac:dyDescent="0.35">
      <c r="A234" s="7" t="str">
        <f>IF(B234="","",COUNTIF($B$2:B234,"&lt;&gt;"))</f>
        <v/>
      </c>
      <c r="B234" s="7"/>
      <c r="C234" s="7"/>
      <c r="D234" s="7"/>
      <c r="E234" s="7"/>
      <c r="F234" s="7"/>
      <c r="G234" s="9"/>
    </row>
    <row r="235" spans="1:7" x14ac:dyDescent="0.35">
      <c r="A235" s="7" t="str">
        <f>IF(B235="","",COUNTIF($B$2:B235,"&lt;&gt;"))</f>
        <v/>
      </c>
      <c r="B235" s="7"/>
      <c r="C235" s="7"/>
      <c r="D235" s="7"/>
      <c r="E235" s="7"/>
      <c r="F235" s="7"/>
      <c r="G235" s="9"/>
    </row>
    <row r="236" spans="1:7" x14ac:dyDescent="0.35">
      <c r="A236" s="7" t="str">
        <f>IF(B236="","",COUNTIF($B$2:B236,"&lt;&gt;"))</f>
        <v/>
      </c>
      <c r="B236" s="7"/>
      <c r="C236" s="7"/>
      <c r="D236" s="7"/>
      <c r="E236" s="7"/>
      <c r="F236" s="7"/>
      <c r="G236" s="9"/>
    </row>
    <row r="237" spans="1:7" x14ac:dyDescent="0.35">
      <c r="A237" s="7" t="str">
        <f>IF(B237="","",COUNTIF($B$2:B237,"&lt;&gt;"))</f>
        <v/>
      </c>
      <c r="B237" s="7"/>
      <c r="C237" s="7"/>
      <c r="D237" s="7"/>
      <c r="E237" s="7"/>
      <c r="F237" s="7"/>
      <c r="G237" s="9"/>
    </row>
    <row r="238" spans="1:7" x14ac:dyDescent="0.35">
      <c r="A238" s="7" t="str">
        <f>IF(B238="","",COUNTIF($B$2:B238,"&lt;&gt;"))</f>
        <v/>
      </c>
      <c r="B238" s="7"/>
      <c r="C238" s="7"/>
      <c r="D238" s="7"/>
      <c r="E238" s="7"/>
      <c r="F238" s="7"/>
      <c r="G238" s="9"/>
    </row>
    <row r="239" spans="1:7" x14ac:dyDescent="0.35">
      <c r="A239" s="7" t="str">
        <f>IF(B239="","",COUNTIF($B$2:B239,"&lt;&gt;"))</f>
        <v/>
      </c>
      <c r="B239" s="7"/>
      <c r="C239" s="7"/>
      <c r="D239" s="7"/>
      <c r="E239" s="7"/>
      <c r="F239" s="7"/>
      <c r="G239" s="9"/>
    </row>
    <row r="240" spans="1:7" x14ac:dyDescent="0.35">
      <c r="A240" s="7" t="str">
        <f>IF(B240="","",COUNTIF($B$2:B240,"&lt;&gt;"))</f>
        <v/>
      </c>
      <c r="B240" s="7"/>
      <c r="C240" s="7"/>
      <c r="D240" s="7"/>
      <c r="E240" s="7"/>
      <c r="F240" s="7"/>
      <c r="G240" s="9"/>
    </row>
    <row r="241" spans="1:7" x14ac:dyDescent="0.35">
      <c r="A241" s="7" t="str">
        <f>IF(B241="","",COUNTIF($B$2:B241,"&lt;&gt;"))</f>
        <v/>
      </c>
      <c r="B241" s="7"/>
      <c r="C241" s="7"/>
      <c r="D241" s="7"/>
      <c r="E241" s="7"/>
      <c r="F241" s="7"/>
      <c r="G241" s="9"/>
    </row>
    <row r="242" spans="1:7" x14ac:dyDescent="0.35">
      <c r="A242" s="7" t="str">
        <f>IF(B242="","",COUNTIF($B$2:B242,"&lt;&gt;"))</f>
        <v/>
      </c>
      <c r="B242" s="7"/>
      <c r="C242" s="7"/>
      <c r="D242" s="7"/>
      <c r="E242" s="7"/>
      <c r="F242" s="7"/>
      <c r="G242" s="9"/>
    </row>
    <row r="243" spans="1:7" x14ac:dyDescent="0.35">
      <c r="A243" s="7" t="str">
        <f>IF(B243="","",COUNTIF($B$2:B243,"&lt;&gt;"))</f>
        <v/>
      </c>
      <c r="B243" s="7"/>
      <c r="C243" s="7"/>
      <c r="D243" s="7"/>
      <c r="E243" s="7"/>
      <c r="F243" s="7"/>
      <c r="G243" s="9"/>
    </row>
    <row r="244" spans="1:7" x14ac:dyDescent="0.35">
      <c r="A244" s="7" t="str">
        <f>IF(B244="","",COUNTIF($B$2:B244,"&lt;&gt;"))</f>
        <v/>
      </c>
      <c r="B244" s="7"/>
      <c r="C244" s="7"/>
      <c r="D244" s="7"/>
      <c r="E244" s="7"/>
      <c r="F244" s="7"/>
      <c r="G244" s="9"/>
    </row>
    <row r="245" spans="1:7" x14ac:dyDescent="0.35">
      <c r="A245" s="7" t="str">
        <f>IF(B245="","",COUNTIF($B$2:B245,"&lt;&gt;"))</f>
        <v/>
      </c>
      <c r="B245" s="7"/>
      <c r="C245" s="7"/>
      <c r="D245" s="7"/>
      <c r="E245" s="7"/>
      <c r="F245" s="7"/>
      <c r="G245" s="9"/>
    </row>
    <row r="246" spans="1:7" x14ac:dyDescent="0.35">
      <c r="A246" s="7" t="str">
        <f>IF(B246="","",COUNTIF($B$2:B246,"&lt;&gt;"))</f>
        <v/>
      </c>
      <c r="B246" s="7"/>
      <c r="C246" s="7"/>
      <c r="D246" s="7"/>
      <c r="E246" s="7"/>
      <c r="F246" s="7"/>
      <c r="G246" s="9"/>
    </row>
    <row r="247" spans="1:7" x14ac:dyDescent="0.35">
      <c r="A247" s="7" t="str">
        <f>IF(B247="","",COUNTIF($B$2:B247,"&lt;&gt;"))</f>
        <v/>
      </c>
      <c r="B247" s="7"/>
      <c r="C247" s="7"/>
      <c r="D247" s="7"/>
      <c r="E247" s="7"/>
      <c r="F247" s="7"/>
      <c r="G247" s="9"/>
    </row>
    <row r="248" spans="1:7" x14ac:dyDescent="0.35">
      <c r="A248" s="7" t="str">
        <f>IF(B248="","",COUNTIF($B$2:B248,"&lt;&gt;"))</f>
        <v/>
      </c>
      <c r="B248" s="7"/>
      <c r="C248" s="7"/>
      <c r="D248" s="7"/>
      <c r="E248" s="7"/>
      <c r="F248" s="7"/>
      <c r="G248" s="9"/>
    </row>
    <row r="249" spans="1:7" x14ac:dyDescent="0.35">
      <c r="A249" s="7" t="str">
        <f>IF(B249="","",COUNTIF($B$2:B249,"&lt;&gt;"))</f>
        <v/>
      </c>
      <c r="B249" s="7"/>
      <c r="C249" s="7"/>
      <c r="D249" s="7"/>
      <c r="E249" s="7"/>
      <c r="F249" s="7"/>
      <c r="G249" s="9"/>
    </row>
    <row r="250" spans="1:7" x14ac:dyDescent="0.35">
      <c r="A250" s="7" t="str">
        <f>IF(B250="","",COUNTIF($B$2:B250,"&lt;&gt;"))</f>
        <v/>
      </c>
      <c r="B250" s="7"/>
      <c r="C250" s="7"/>
      <c r="D250" s="7"/>
      <c r="E250" s="7"/>
      <c r="F250" s="7"/>
      <c r="G250" s="9"/>
    </row>
    <row r="251" spans="1:7" x14ac:dyDescent="0.35">
      <c r="A251" s="7" t="str">
        <f>IF(B251="","",COUNTIF($B$2:B251,"&lt;&gt;"))</f>
        <v/>
      </c>
      <c r="B251" s="7"/>
      <c r="C251" s="7"/>
      <c r="D251" s="7"/>
      <c r="E251" s="7"/>
      <c r="F251" s="7"/>
      <c r="G251" s="9"/>
    </row>
    <row r="252" spans="1:7" x14ac:dyDescent="0.35">
      <c r="A252" s="7" t="str">
        <f>IF(B252="","",COUNTIF($B$2:B252,"&lt;&gt;"))</f>
        <v/>
      </c>
      <c r="B252" s="7"/>
      <c r="C252" s="7"/>
      <c r="D252" s="7"/>
      <c r="E252" s="7"/>
      <c r="F252" s="7"/>
      <c r="G252" s="9"/>
    </row>
    <row r="253" spans="1:7" x14ac:dyDescent="0.35">
      <c r="A253" s="7" t="str">
        <f>IF(B253="","",COUNTIF($B$2:B253,"&lt;&gt;"))</f>
        <v/>
      </c>
      <c r="B253" s="7"/>
      <c r="C253" s="7"/>
      <c r="D253" s="7"/>
      <c r="E253" s="7"/>
      <c r="F253" s="7"/>
      <c r="G253" s="9"/>
    </row>
    <row r="254" spans="1:7" x14ac:dyDescent="0.35">
      <c r="A254" s="7" t="str">
        <f>IF(B254="","",COUNTIF($B$2:B254,"&lt;&gt;"))</f>
        <v/>
      </c>
      <c r="B254" s="7"/>
      <c r="C254" s="7"/>
      <c r="D254" s="7"/>
      <c r="E254" s="7"/>
      <c r="F254" s="7"/>
      <c r="G254" s="9"/>
    </row>
    <row r="255" spans="1:7" x14ac:dyDescent="0.35">
      <c r="A255" s="7" t="str">
        <f>IF(B255="","",COUNTIF($B$2:B255,"&lt;&gt;"))</f>
        <v/>
      </c>
      <c r="B255" s="7"/>
      <c r="C255" s="7"/>
      <c r="D255" s="7"/>
      <c r="E255" s="7"/>
      <c r="F255" s="7"/>
      <c r="G255" s="9"/>
    </row>
    <row r="256" spans="1:7" x14ac:dyDescent="0.35">
      <c r="A256" s="7" t="str">
        <f>IF(B256="","",COUNTIF($B$2:B256,"&lt;&gt;"))</f>
        <v/>
      </c>
      <c r="B256" s="7"/>
      <c r="C256" s="7"/>
      <c r="D256" s="7"/>
      <c r="E256" s="7"/>
      <c r="F256" s="7"/>
      <c r="G256" s="9"/>
    </row>
    <row r="257" spans="1:7" x14ac:dyDescent="0.35">
      <c r="A257" s="7" t="str">
        <f>IF(B257="","",COUNTIF($B$2:B257,"&lt;&gt;"))</f>
        <v/>
      </c>
      <c r="B257" s="7"/>
      <c r="C257" s="7"/>
      <c r="D257" s="7"/>
      <c r="E257" s="7"/>
      <c r="F257" s="7"/>
      <c r="G257" s="9"/>
    </row>
    <row r="258" spans="1:7" x14ac:dyDescent="0.35">
      <c r="A258" s="7" t="str">
        <f>IF(B258="","",COUNTIF($B$2:B258,"&lt;&gt;"))</f>
        <v/>
      </c>
      <c r="B258" s="7"/>
      <c r="C258" s="7"/>
      <c r="D258" s="7"/>
      <c r="E258" s="7"/>
      <c r="F258" s="7"/>
      <c r="G258" s="9"/>
    </row>
    <row r="259" spans="1:7" x14ac:dyDescent="0.35">
      <c r="A259" s="7" t="str">
        <f>IF(B259="","",COUNTIF($B$2:B259,"&lt;&gt;"))</f>
        <v/>
      </c>
      <c r="B259" s="7"/>
      <c r="C259" s="7"/>
      <c r="D259" s="7"/>
      <c r="E259" s="7"/>
      <c r="F259" s="7"/>
      <c r="G259" s="9"/>
    </row>
    <row r="260" spans="1:7" x14ac:dyDescent="0.35">
      <c r="A260" s="7" t="str">
        <f>IF(B260="","",COUNTIF($B$2:B260,"&lt;&gt;"))</f>
        <v/>
      </c>
      <c r="B260" s="7"/>
      <c r="C260" s="7"/>
      <c r="D260" s="7"/>
      <c r="E260" s="7"/>
      <c r="F260" s="7"/>
      <c r="G260" s="9"/>
    </row>
    <row r="261" spans="1:7" x14ac:dyDescent="0.35">
      <c r="A261" s="7" t="str">
        <f>IF(B261="","",COUNTIF($B$2:B261,"&lt;&gt;"))</f>
        <v/>
      </c>
      <c r="B261" s="7"/>
      <c r="C261" s="7"/>
      <c r="D261" s="7"/>
      <c r="E261" s="7"/>
      <c r="F261" s="7"/>
      <c r="G261" s="9"/>
    </row>
    <row r="262" spans="1:7" x14ac:dyDescent="0.35">
      <c r="A262" s="7" t="str">
        <f>IF(B262="","",COUNTIF($B$2:B262,"&lt;&gt;"))</f>
        <v/>
      </c>
      <c r="B262" s="7"/>
      <c r="C262" s="7"/>
      <c r="D262" s="7"/>
      <c r="E262" s="7"/>
      <c r="F262" s="7"/>
      <c r="G262" s="9"/>
    </row>
    <row r="263" spans="1:7" x14ac:dyDescent="0.35">
      <c r="A263" s="7" t="str">
        <f>IF(B263="","",COUNTIF($B$2:B263,"&lt;&gt;"))</f>
        <v/>
      </c>
      <c r="B263" s="7"/>
      <c r="C263" s="7"/>
      <c r="D263" s="7"/>
      <c r="E263" s="7"/>
      <c r="F263" s="7"/>
      <c r="G263" s="9"/>
    </row>
    <row r="264" spans="1:7" x14ac:dyDescent="0.35">
      <c r="A264" s="7" t="str">
        <f>IF(B264="","",COUNTIF($B$2:B264,"&lt;&gt;"))</f>
        <v/>
      </c>
      <c r="B264" s="7"/>
      <c r="C264" s="7"/>
      <c r="D264" s="7"/>
      <c r="E264" s="7"/>
      <c r="F264" s="7"/>
      <c r="G264" s="9"/>
    </row>
    <row r="265" spans="1:7" x14ac:dyDescent="0.35">
      <c r="A265" s="7" t="str">
        <f>IF(B265="","",COUNTIF($B$2:B265,"&lt;&gt;"))</f>
        <v/>
      </c>
      <c r="B265" s="7"/>
      <c r="C265" s="7"/>
      <c r="D265" s="7"/>
      <c r="E265" s="7"/>
      <c r="F265" s="7"/>
      <c r="G265" s="9"/>
    </row>
    <row r="266" spans="1:7" x14ac:dyDescent="0.35">
      <c r="A266" s="7" t="str">
        <f>IF(B266="","",COUNTIF($B$2:B266,"&lt;&gt;"))</f>
        <v/>
      </c>
      <c r="B266" s="7"/>
      <c r="C266" s="7"/>
      <c r="D266" s="7"/>
      <c r="E266" s="7"/>
      <c r="F266" s="7"/>
      <c r="G266" s="9"/>
    </row>
    <row r="267" spans="1:7" x14ac:dyDescent="0.35">
      <c r="A267" s="7" t="str">
        <f>IF(B267="","",COUNTIF($B$2:B267,"&lt;&gt;"))</f>
        <v/>
      </c>
      <c r="B267" s="7"/>
      <c r="C267" s="7"/>
      <c r="D267" s="7"/>
      <c r="E267" s="7"/>
      <c r="F267" s="7"/>
      <c r="G267" s="9"/>
    </row>
    <row r="268" spans="1:7" x14ac:dyDescent="0.35">
      <c r="A268" s="7" t="str">
        <f>IF(B268="","",COUNTIF($B$2:B268,"&lt;&gt;"))</f>
        <v/>
      </c>
      <c r="B268" s="7"/>
      <c r="C268" s="7"/>
      <c r="D268" s="7"/>
      <c r="E268" s="7"/>
      <c r="F268" s="7"/>
      <c r="G268" s="9"/>
    </row>
    <row r="269" spans="1:7" x14ac:dyDescent="0.35">
      <c r="A269" s="7" t="str">
        <f>IF(B269="","",COUNTIF($B$2:B269,"&lt;&gt;"))</f>
        <v/>
      </c>
      <c r="B269" s="7"/>
      <c r="C269" s="7"/>
      <c r="D269" s="7"/>
      <c r="E269" s="7"/>
      <c r="F269" s="7"/>
      <c r="G269" s="9"/>
    </row>
    <row r="270" spans="1:7" x14ac:dyDescent="0.35">
      <c r="A270" s="7" t="str">
        <f>IF(B270="","",COUNTIF($B$2:B270,"&lt;&gt;"))</f>
        <v/>
      </c>
      <c r="B270" s="7"/>
      <c r="C270" s="7"/>
      <c r="D270" s="7"/>
      <c r="E270" s="7"/>
      <c r="F270" s="7"/>
      <c r="G270" s="9"/>
    </row>
    <row r="271" spans="1:7" x14ac:dyDescent="0.35">
      <c r="A271" s="7" t="str">
        <f>IF(B271="","",COUNTIF($B$2:B271,"&lt;&gt;"))</f>
        <v/>
      </c>
      <c r="B271" s="7"/>
      <c r="C271" s="7"/>
      <c r="D271" s="7"/>
      <c r="E271" s="7"/>
      <c r="F271" s="7"/>
      <c r="G271" s="9"/>
    </row>
    <row r="272" spans="1:7" x14ac:dyDescent="0.35">
      <c r="A272" s="7" t="str">
        <f>IF(B272="","",COUNTIF($B$2:B272,"&lt;&gt;"))</f>
        <v/>
      </c>
      <c r="B272" s="7"/>
      <c r="C272" s="7"/>
      <c r="D272" s="7"/>
      <c r="E272" s="7"/>
      <c r="F272" s="7"/>
      <c r="G272" s="9"/>
    </row>
    <row r="273" spans="1:7" x14ac:dyDescent="0.35">
      <c r="A273" s="7" t="str">
        <f>IF(B273="","",COUNTIF($B$2:B273,"&lt;&gt;"))</f>
        <v/>
      </c>
      <c r="B273" s="7"/>
      <c r="C273" s="7"/>
      <c r="D273" s="7"/>
      <c r="E273" s="7"/>
      <c r="F273" s="7"/>
      <c r="G273" s="9"/>
    </row>
    <row r="274" spans="1:7" x14ac:dyDescent="0.35">
      <c r="A274" s="7" t="str">
        <f>IF(B274="","",COUNTIF($B$2:B274,"&lt;&gt;"))</f>
        <v/>
      </c>
      <c r="B274" s="7"/>
      <c r="C274" s="7"/>
      <c r="D274" s="7"/>
      <c r="E274" s="7"/>
      <c r="F274" s="7"/>
      <c r="G274" s="9"/>
    </row>
    <row r="275" spans="1:7" x14ac:dyDescent="0.35">
      <c r="A275" s="7" t="str">
        <f>IF(B275="","",COUNTIF($B$2:B275,"&lt;&gt;"))</f>
        <v/>
      </c>
      <c r="B275" s="7"/>
      <c r="C275" s="7"/>
      <c r="D275" s="7"/>
      <c r="E275" s="7"/>
      <c r="F275" s="7"/>
      <c r="G275" s="9"/>
    </row>
    <row r="276" spans="1:7" x14ac:dyDescent="0.35">
      <c r="A276" s="7" t="str">
        <f>IF(B276="","",COUNTIF($B$2:B276,"&lt;&gt;"))</f>
        <v/>
      </c>
      <c r="B276" s="7"/>
      <c r="C276" s="7"/>
      <c r="D276" s="7"/>
      <c r="E276" s="7"/>
      <c r="F276" s="7"/>
      <c r="G276" s="9"/>
    </row>
    <row r="277" spans="1:7" x14ac:dyDescent="0.35">
      <c r="A277" s="7" t="str">
        <f>IF(B277="","",COUNTIF($B$2:B277,"&lt;&gt;"))</f>
        <v/>
      </c>
      <c r="B277" s="7"/>
      <c r="C277" s="7"/>
      <c r="D277" s="7"/>
      <c r="E277" s="7"/>
      <c r="F277" s="7"/>
      <c r="G277" s="9"/>
    </row>
    <row r="278" spans="1:7" x14ac:dyDescent="0.35">
      <c r="A278" s="7" t="str">
        <f>IF(B278="","",COUNTIF($B$2:B278,"&lt;&gt;"))</f>
        <v/>
      </c>
      <c r="B278" s="7"/>
      <c r="C278" s="7"/>
      <c r="D278" s="7"/>
      <c r="E278" s="7"/>
      <c r="F278" s="7"/>
      <c r="G278" s="9"/>
    </row>
    <row r="279" spans="1:7" x14ac:dyDescent="0.35">
      <c r="A279" s="7" t="str">
        <f>IF(B279="","",COUNTIF($B$2:B279,"&lt;&gt;"))</f>
        <v/>
      </c>
      <c r="B279" s="7"/>
      <c r="C279" s="7"/>
      <c r="D279" s="7"/>
      <c r="E279" s="7"/>
      <c r="F279" s="7"/>
      <c r="G279" s="9"/>
    </row>
    <row r="280" spans="1:7" x14ac:dyDescent="0.35">
      <c r="A280" s="7" t="str">
        <f>IF(B280="","",COUNTIF($B$2:B280,"&lt;&gt;"))</f>
        <v/>
      </c>
      <c r="B280" s="7"/>
      <c r="C280" s="7"/>
      <c r="D280" s="7"/>
      <c r="E280" s="7"/>
      <c r="F280" s="7"/>
      <c r="G280" s="9"/>
    </row>
    <row r="281" spans="1:7" x14ac:dyDescent="0.35">
      <c r="A281" s="7" t="str">
        <f>IF(B281="","",COUNTIF($B$2:B281,"&lt;&gt;"))</f>
        <v/>
      </c>
      <c r="B281" s="7"/>
      <c r="C281" s="7"/>
      <c r="D281" s="7"/>
      <c r="E281" s="7"/>
      <c r="F281" s="7"/>
      <c r="G281" s="9"/>
    </row>
    <row r="282" spans="1:7" x14ac:dyDescent="0.35">
      <c r="A282" s="7" t="str">
        <f>IF(B282="","",COUNTIF($B$2:B282,"&lt;&gt;"))</f>
        <v/>
      </c>
      <c r="B282" s="7"/>
      <c r="C282" s="7"/>
      <c r="D282" s="7"/>
      <c r="E282" s="7"/>
      <c r="F282" s="7"/>
      <c r="G282" s="9"/>
    </row>
    <row r="283" spans="1:7" x14ac:dyDescent="0.35">
      <c r="A283" s="7" t="str">
        <f>IF(B283="","",COUNTIF($B$2:B283,"&lt;&gt;"))</f>
        <v/>
      </c>
      <c r="B283" s="7"/>
      <c r="C283" s="7"/>
      <c r="D283" s="7"/>
      <c r="E283" s="7"/>
      <c r="F283" s="7"/>
      <c r="G283" s="9"/>
    </row>
    <row r="284" spans="1:7" x14ac:dyDescent="0.35">
      <c r="A284" s="7" t="str">
        <f>IF(B284="","",COUNTIF($B$2:B284,"&lt;&gt;"))</f>
        <v/>
      </c>
      <c r="B284" s="7"/>
      <c r="C284" s="7"/>
      <c r="D284" s="7"/>
      <c r="E284" s="7"/>
      <c r="F284" s="7"/>
      <c r="G284" s="9"/>
    </row>
    <row r="285" spans="1:7" x14ac:dyDescent="0.35">
      <c r="A285" s="7" t="str">
        <f>IF(B285="","",COUNTIF($B$2:B285,"&lt;&gt;"))</f>
        <v/>
      </c>
      <c r="B285" s="7"/>
      <c r="C285" s="7"/>
      <c r="D285" s="7"/>
      <c r="E285" s="7"/>
      <c r="F285" s="7"/>
      <c r="G285" s="9"/>
    </row>
    <row r="286" spans="1:7" x14ac:dyDescent="0.35">
      <c r="A286" s="7" t="str">
        <f>IF(B286="","",COUNTIF($B$2:B286,"&lt;&gt;"))</f>
        <v/>
      </c>
      <c r="B286" s="7"/>
      <c r="C286" s="7"/>
      <c r="D286" s="7"/>
      <c r="E286" s="7"/>
      <c r="F286" s="7"/>
      <c r="G286" s="9"/>
    </row>
    <row r="287" spans="1:7" x14ac:dyDescent="0.35">
      <c r="A287" s="7" t="str">
        <f>IF(B287="","",COUNTIF($B$2:B287,"&lt;&gt;"))</f>
        <v/>
      </c>
      <c r="B287" s="7"/>
      <c r="C287" s="7"/>
      <c r="D287" s="7"/>
      <c r="E287" s="7"/>
      <c r="F287" s="7"/>
      <c r="G287" s="9"/>
    </row>
    <row r="288" spans="1:7" x14ac:dyDescent="0.35">
      <c r="A288" s="7" t="str">
        <f>IF(B288="","",COUNTIF($B$2:B288,"&lt;&gt;"))</f>
        <v/>
      </c>
      <c r="B288" s="7"/>
      <c r="C288" s="7"/>
      <c r="D288" s="7"/>
      <c r="E288" s="7"/>
      <c r="F288" s="7"/>
      <c r="G288" s="9"/>
    </row>
    <row r="289" spans="1:7" x14ac:dyDescent="0.35">
      <c r="A289" s="7" t="str">
        <f>IF(B289="","",COUNTIF($B$2:B289,"&lt;&gt;"))</f>
        <v/>
      </c>
      <c r="B289" s="7"/>
      <c r="C289" s="7"/>
      <c r="D289" s="7"/>
      <c r="E289" s="7"/>
      <c r="F289" s="7"/>
      <c r="G289" s="9"/>
    </row>
    <row r="290" spans="1:7" x14ac:dyDescent="0.35">
      <c r="A290" s="7" t="str">
        <f>IF(B290="","",COUNTIF($B$2:B290,"&lt;&gt;"))</f>
        <v/>
      </c>
      <c r="B290" s="7"/>
      <c r="C290" s="7"/>
      <c r="D290" s="7"/>
      <c r="E290" s="7"/>
      <c r="F290" s="7"/>
      <c r="G290" s="9"/>
    </row>
    <row r="291" spans="1:7" x14ac:dyDescent="0.35">
      <c r="A291" s="7" t="str">
        <f>IF(B291="","",COUNTIF($B$2:B291,"&lt;&gt;"))</f>
        <v/>
      </c>
      <c r="B291" s="7"/>
      <c r="C291" s="7"/>
      <c r="D291" s="7"/>
      <c r="E291" s="7"/>
      <c r="F291" s="7"/>
      <c r="G291" s="9"/>
    </row>
    <row r="292" spans="1:7" x14ac:dyDescent="0.35">
      <c r="A292" s="7" t="str">
        <f>IF(B292="","",COUNTIF($B$2:B292,"&lt;&gt;"))</f>
        <v/>
      </c>
      <c r="B292" s="7"/>
      <c r="C292" s="7"/>
      <c r="D292" s="7"/>
      <c r="E292" s="7"/>
      <c r="F292" s="7"/>
      <c r="G292" s="9"/>
    </row>
    <row r="293" spans="1:7" x14ac:dyDescent="0.35">
      <c r="A293" s="7" t="str">
        <f>IF(B293="","",COUNTIF($B$2:B293,"&lt;&gt;"))</f>
        <v/>
      </c>
      <c r="B293" s="7"/>
      <c r="C293" s="7"/>
      <c r="D293" s="7"/>
      <c r="E293" s="7"/>
      <c r="F293" s="7"/>
      <c r="G293" s="9"/>
    </row>
    <row r="294" spans="1:7" x14ac:dyDescent="0.35">
      <c r="A294" s="7" t="str">
        <f>IF(B294="","",COUNTIF($B$2:B294,"&lt;&gt;"))</f>
        <v/>
      </c>
      <c r="B294" s="7"/>
      <c r="C294" s="7"/>
      <c r="D294" s="7"/>
      <c r="E294" s="7"/>
      <c r="F294" s="7"/>
      <c r="G294" s="9"/>
    </row>
    <row r="295" spans="1:7" x14ac:dyDescent="0.35">
      <c r="A295" s="7" t="str">
        <f>IF(B295="","",COUNTIF($B$2:B295,"&lt;&gt;"))</f>
        <v/>
      </c>
      <c r="B295" s="7"/>
      <c r="C295" s="7"/>
      <c r="D295" s="7"/>
      <c r="E295" s="7"/>
      <c r="F295" s="7"/>
      <c r="G295" s="9"/>
    </row>
    <row r="296" spans="1:7" x14ac:dyDescent="0.35">
      <c r="A296" s="7" t="str">
        <f>IF(B296="","",COUNTIF($B$2:B296,"&lt;&gt;"))</f>
        <v/>
      </c>
      <c r="B296" s="7"/>
      <c r="C296" s="7"/>
      <c r="D296" s="7"/>
      <c r="E296" s="7"/>
      <c r="F296" s="7"/>
      <c r="G296" s="9"/>
    </row>
    <row r="297" spans="1:7" x14ac:dyDescent="0.35">
      <c r="A297" s="7" t="str">
        <f>IF(B297="","",COUNTIF($B$2:B297,"&lt;&gt;"))</f>
        <v/>
      </c>
      <c r="B297" s="7"/>
      <c r="C297" s="7"/>
      <c r="D297" s="7"/>
      <c r="E297" s="7"/>
      <c r="F297" s="7"/>
      <c r="G297" s="9"/>
    </row>
    <row r="298" spans="1:7" x14ac:dyDescent="0.35">
      <c r="A298" s="7" t="str">
        <f>IF(B298="","",COUNTIF($B$2:B298,"&lt;&gt;"))</f>
        <v/>
      </c>
      <c r="B298" s="7"/>
      <c r="C298" s="7"/>
      <c r="D298" s="7"/>
      <c r="E298" s="7"/>
      <c r="F298" s="7"/>
      <c r="G298" s="9"/>
    </row>
    <row r="299" spans="1:7" x14ac:dyDescent="0.35">
      <c r="A299" s="7" t="str">
        <f>IF(B299="","",COUNTIF($B$2:B299,"&lt;&gt;"))</f>
        <v/>
      </c>
      <c r="B299" s="7"/>
      <c r="C299" s="7"/>
      <c r="D299" s="7"/>
      <c r="E299" s="7"/>
      <c r="F299" s="7"/>
      <c r="G299" s="9"/>
    </row>
    <row r="300" spans="1:7" x14ac:dyDescent="0.35">
      <c r="A300" s="7" t="str">
        <f>IF(B300="","",COUNTIF($B$2:B300,"&lt;&gt;"))</f>
        <v/>
      </c>
      <c r="B300" s="7"/>
      <c r="C300" s="7"/>
      <c r="D300" s="7"/>
      <c r="E300" s="7"/>
      <c r="F300" s="7"/>
      <c r="G300" s="9"/>
    </row>
    <row r="301" spans="1:7" x14ac:dyDescent="0.35">
      <c r="A301" s="7" t="str">
        <f>IF(B301="","",COUNTIF($B$2:B301,"&lt;&gt;"))</f>
        <v/>
      </c>
      <c r="B301" s="7"/>
      <c r="C301" s="7"/>
      <c r="D301" s="7"/>
      <c r="E301" s="7"/>
      <c r="F301" s="7"/>
      <c r="G301" s="9"/>
    </row>
    <row r="302" spans="1:7" x14ac:dyDescent="0.35">
      <c r="A302" s="7" t="str">
        <f>IF(B302="","",COUNTIF($B$2:B302,"&lt;&gt;"))</f>
        <v/>
      </c>
      <c r="B302" s="7"/>
      <c r="C302" s="7"/>
      <c r="D302" s="7"/>
      <c r="E302" s="7"/>
      <c r="F302" s="7"/>
      <c r="G302" s="9"/>
    </row>
    <row r="303" spans="1:7" x14ac:dyDescent="0.35">
      <c r="A303" s="7" t="str">
        <f>IF(B303="","",COUNTIF($B$2:B303,"&lt;&gt;"))</f>
        <v/>
      </c>
      <c r="B303" s="7"/>
      <c r="C303" s="7"/>
      <c r="D303" s="7"/>
      <c r="E303" s="7"/>
      <c r="F303" s="7"/>
      <c r="G303" s="9"/>
    </row>
    <row r="304" spans="1:7" x14ac:dyDescent="0.35">
      <c r="A304" s="7" t="str">
        <f>IF(B304="","",COUNTIF($B$2:B304,"&lt;&gt;"))</f>
        <v/>
      </c>
      <c r="B304" s="7"/>
      <c r="C304" s="7"/>
      <c r="D304" s="7"/>
      <c r="E304" s="7"/>
      <c r="F304" s="7"/>
      <c r="G304" s="9"/>
    </row>
    <row r="305" spans="1:7" x14ac:dyDescent="0.35">
      <c r="A305" s="7" t="str">
        <f>IF(B305="","",COUNTIF($B$2:B305,"&lt;&gt;"))</f>
        <v/>
      </c>
      <c r="B305" s="7"/>
      <c r="C305" s="7"/>
      <c r="D305" s="7"/>
      <c r="E305" s="7"/>
      <c r="F305" s="7"/>
      <c r="G305" s="9"/>
    </row>
    <row r="306" spans="1:7" x14ac:dyDescent="0.35">
      <c r="A306" s="7" t="str">
        <f>IF(B306="","",COUNTIF($B$2:B306,"&lt;&gt;"))</f>
        <v/>
      </c>
      <c r="B306" s="7"/>
      <c r="C306" s="7"/>
      <c r="D306" s="7"/>
      <c r="E306" s="7"/>
      <c r="F306" s="7"/>
      <c r="G306" s="9"/>
    </row>
    <row r="307" spans="1:7" x14ac:dyDescent="0.35">
      <c r="A307" s="7" t="str">
        <f>IF(B307="","",COUNTIF($B$2:B307,"&lt;&gt;"))</f>
        <v/>
      </c>
      <c r="B307" s="7"/>
      <c r="C307" s="7"/>
      <c r="D307" s="7"/>
      <c r="E307" s="7"/>
      <c r="F307" s="7"/>
      <c r="G307" s="9"/>
    </row>
    <row r="308" spans="1:7" x14ac:dyDescent="0.35">
      <c r="A308" s="7" t="str">
        <f>IF(B308="","",COUNTIF($B$2:B308,"&lt;&gt;"))</f>
        <v/>
      </c>
      <c r="B308" s="7"/>
      <c r="C308" s="7"/>
      <c r="D308" s="7"/>
      <c r="E308" s="7"/>
      <c r="F308" s="7"/>
      <c r="G308" s="9"/>
    </row>
    <row r="309" spans="1:7" x14ac:dyDescent="0.35">
      <c r="A309" s="7" t="str">
        <f>IF(B309="","",COUNTIF($B$2:B309,"&lt;&gt;"))</f>
        <v/>
      </c>
      <c r="B309" s="7"/>
      <c r="C309" s="7"/>
      <c r="D309" s="7"/>
      <c r="E309" s="7"/>
      <c r="F309" s="7"/>
      <c r="G309" s="9"/>
    </row>
    <row r="310" spans="1:7" x14ac:dyDescent="0.35">
      <c r="A310" s="7" t="str">
        <f>IF(B310="","",COUNTIF($B$2:B310,"&lt;&gt;"))</f>
        <v/>
      </c>
      <c r="B310" s="7"/>
      <c r="C310" s="7"/>
      <c r="D310" s="7"/>
      <c r="E310" s="7"/>
      <c r="F310" s="7"/>
      <c r="G310" s="9"/>
    </row>
    <row r="311" spans="1:7" x14ac:dyDescent="0.35">
      <c r="A311" s="7" t="str">
        <f>IF(B311="","",COUNTIF($B$2:B311,"&lt;&gt;"))</f>
        <v/>
      </c>
      <c r="B311" s="7"/>
      <c r="C311" s="7"/>
      <c r="D311" s="7"/>
      <c r="E311" s="7"/>
      <c r="F311" s="7"/>
      <c r="G311" s="9"/>
    </row>
    <row r="312" spans="1:7" x14ac:dyDescent="0.35">
      <c r="A312" s="7" t="str">
        <f>IF(B312="","",COUNTIF($B$2:B312,"&lt;&gt;"))</f>
        <v/>
      </c>
      <c r="B312" s="7"/>
      <c r="C312" s="7"/>
      <c r="D312" s="7"/>
      <c r="E312" s="7"/>
      <c r="F312" s="7"/>
      <c r="G312" s="9"/>
    </row>
    <row r="313" spans="1:7" x14ac:dyDescent="0.35">
      <c r="A313" s="7" t="str">
        <f>IF(B313="","",COUNTIF($B$2:B313,"&lt;&gt;"))</f>
        <v/>
      </c>
      <c r="B313" s="7"/>
      <c r="C313" s="7"/>
      <c r="D313" s="7"/>
      <c r="E313" s="7"/>
      <c r="F313" s="7"/>
      <c r="G313" s="9"/>
    </row>
    <row r="314" spans="1:7" x14ac:dyDescent="0.35">
      <c r="A314" s="7" t="str">
        <f>IF(B314="","",COUNTIF($B$2:B314,"&lt;&gt;"))</f>
        <v/>
      </c>
      <c r="B314" s="7"/>
      <c r="C314" s="7"/>
      <c r="D314" s="7"/>
      <c r="E314" s="7"/>
      <c r="F314" s="7"/>
      <c r="G314" s="9"/>
    </row>
    <row r="315" spans="1:7" x14ac:dyDescent="0.35">
      <c r="A315" s="7" t="str">
        <f>IF(B315="","",COUNTIF($B$2:B315,"&lt;&gt;"))</f>
        <v/>
      </c>
      <c r="B315" s="7"/>
      <c r="C315" s="7"/>
      <c r="D315" s="7"/>
      <c r="E315" s="7"/>
      <c r="F315" s="7"/>
      <c r="G315" s="9"/>
    </row>
    <row r="316" spans="1:7" x14ac:dyDescent="0.35">
      <c r="A316" s="7" t="str">
        <f>IF(B316="","",COUNTIF($B$2:B316,"&lt;&gt;"))</f>
        <v/>
      </c>
      <c r="B316" s="7"/>
      <c r="C316" s="7"/>
      <c r="D316" s="7"/>
      <c r="E316" s="7"/>
      <c r="F316" s="7"/>
      <c r="G316" s="9"/>
    </row>
    <row r="317" spans="1:7" x14ac:dyDescent="0.35">
      <c r="A317" s="7" t="str">
        <f>IF(B317="","",COUNTIF($B$2:B317,"&lt;&gt;"))</f>
        <v/>
      </c>
      <c r="B317" s="7"/>
      <c r="C317" s="7"/>
      <c r="D317" s="7"/>
      <c r="E317" s="7"/>
      <c r="F317" s="7"/>
      <c r="G317" s="9"/>
    </row>
    <row r="318" spans="1:7" x14ac:dyDescent="0.35">
      <c r="A318" s="7" t="str">
        <f>IF(B318="","",COUNTIF($B$2:B318,"&lt;&gt;"))</f>
        <v/>
      </c>
      <c r="B318" s="7"/>
      <c r="C318" s="7"/>
      <c r="D318" s="7"/>
      <c r="E318" s="7"/>
      <c r="F318" s="7"/>
      <c r="G318" s="9"/>
    </row>
    <row r="319" spans="1:7" x14ac:dyDescent="0.35">
      <c r="A319" s="7" t="str">
        <f>IF(B319="","",COUNTIF($B$2:B319,"&lt;&gt;"))</f>
        <v/>
      </c>
      <c r="B319" s="7"/>
      <c r="C319" s="7"/>
      <c r="D319" s="7"/>
      <c r="E319" s="7"/>
      <c r="F319" s="7"/>
      <c r="G319" s="9"/>
    </row>
    <row r="320" spans="1:7" x14ac:dyDescent="0.35">
      <c r="A320" s="7" t="str">
        <f>IF(B320="","",COUNTIF($B$2:B320,"&lt;&gt;"))</f>
        <v/>
      </c>
      <c r="B320" s="7"/>
      <c r="C320" s="7"/>
      <c r="D320" s="7"/>
      <c r="E320" s="7"/>
      <c r="F320" s="7"/>
      <c r="G320" s="9"/>
    </row>
    <row r="321" spans="1:7" x14ac:dyDescent="0.35">
      <c r="A321" s="7" t="str">
        <f>IF(B321="","",COUNTIF($B$2:B321,"&lt;&gt;"))</f>
        <v/>
      </c>
      <c r="B321" s="7"/>
      <c r="C321" s="7"/>
      <c r="D321" s="7"/>
      <c r="E321" s="7"/>
      <c r="F321" s="7"/>
      <c r="G321" s="9"/>
    </row>
    <row r="322" spans="1:7" x14ac:dyDescent="0.35">
      <c r="A322" s="7" t="str">
        <f>IF(B322="","",COUNTIF($B$2:B322,"&lt;&gt;"))</f>
        <v/>
      </c>
      <c r="B322" s="7"/>
      <c r="C322" s="7"/>
      <c r="D322" s="7"/>
      <c r="E322" s="7"/>
      <c r="F322" s="7"/>
      <c r="G322" s="9"/>
    </row>
    <row r="323" spans="1:7" x14ac:dyDescent="0.35">
      <c r="A323" s="7" t="str">
        <f>IF(B323="","",COUNTIF($B$2:B323,"&lt;&gt;"))</f>
        <v/>
      </c>
      <c r="B323" s="7"/>
      <c r="C323" s="7"/>
      <c r="D323" s="7"/>
      <c r="E323" s="7"/>
      <c r="F323" s="7"/>
      <c r="G323" s="9"/>
    </row>
    <row r="324" spans="1:7" x14ac:dyDescent="0.35">
      <c r="A324" s="7" t="str">
        <f>IF(B324="","",COUNTIF($B$2:B324,"&lt;&gt;"))</f>
        <v/>
      </c>
      <c r="B324" s="7"/>
      <c r="C324" s="7"/>
      <c r="D324" s="7"/>
      <c r="E324" s="7"/>
      <c r="F324" s="7"/>
      <c r="G324" s="9"/>
    </row>
    <row r="325" spans="1:7" x14ac:dyDescent="0.35">
      <c r="A325" s="7" t="str">
        <f>IF(B325="","",COUNTIF($B$2:B325,"&lt;&gt;"))</f>
        <v/>
      </c>
      <c r="B325" s="7"/>
      <c r="C325" s="7"/>
      <c r="D325" s="7"/>
      <c r="E325" s="7"/>
      <c r="F325" s="7"/>
      <c r="G325" s="9"/>
    </row>
    <row r="326" spans="1:7" x14ac:dyDescent="0.35">
      <c r="A326" s="7" t="str">
        <f>IF(B326="","",COUNTIF($B$2:B326,"&lt;&gt;"))</f>
        <v/>
      </c>
      <c r="B326" s="7"/>
      <c r="C326" s="7"/>
      <c r="D326" s="7"/>
      <c r="E326" s="7"/>
      <c r="F326" s="7"/>
      <c r="G326" s="9"/>
    </row>
    <row r="327" spans="1:7" x14ac:dyDescent="0.35">
      <c r="A327" s="7" t="str">
        <f>IF(B327="","",COUNTIF($B$2:B327,"&lt;&gt;"))</f>
        <v/>
      </c>
      <c r="B327" s="7"/>
      <c r="C327" s="7"/>
      <c r="D327" s="7"/>
      <c r="E327" s="7"/>
      <c r="F327" s="7"/>
      <c r="G327" s="9"/>
    </row>
    <row r="328" spans="1:7" x14ac:dyDescent="0.35">
      <c r="A328" s="7" t="str">
        <f>IF(B328="","",COUNTIF($B$2:B328,"&lt;&gt;"))</f>
        <v/>
      </c>
      <c r="B328" s="7"/>
      <c r="C328" s="7"/>
      <c r="D328" s="7"/>
      <c r="E328" s="7"/>
      <c r="F328" s="7"/>
      <c r="G328" s="9"/>
    </row>
    <row r="329" spans="1:7" x14ac:dyDescent="0.35">
      <c r="A329" s="7" t="str">
        <f>IF(B329="","",COUNTIF($B$2:B329,"&lt;&gt;"))</f>
        <v/>
      </c>
      <c r="B329" s="7"/>
      <c r="C329" s="7"/>
      <c r="D329" s="7"/>
      <c r="E329" s="7"/>
      <c r="F329" s="7"/>
      <c r="G329" s="9"/>
    </row>
    <row r="330" spans="1:7" x14ac:dyDescent="0.35">
      <c r="A330" s="7" t="str">
        <f>IF(B330="","",COUNTIF($B$2:B330,"&lt;&gt;"))</f>
        <v/>
      </c>
      <c r="B330" s="7"/>
      <c r="C330" s="7"/>
      <c r="D330" s="7"/>
      <c r="E330" s="7"/>
      <c r="F330" s="7"/>
      <c r="G330" s="9"/>
    </row>
    <row r="331" spans="1:7" x14ac:dyDescent="0.35">
      <c r="A331" s="7" t="str">
        <f>IF(B331="","",COUNTIF($B$2:B331,"&lt;&gt;"))</f>
        <v/>
      </c>
      <c r="B331" s="7"/>
      <c r="C331" s="7"/>
      <c r="D331" s="7"/>
      <c r="E331" s="7"/>
      <c r="F331" s="7"/>
      <c r="G331" s="9"/>
    </row>
    <row r="332" spans="1:7" x14ac:dyDescent="0.35">
      <c r="A332" s="7" t="str">
        <f>IF(B332="","",COUNTIF($B$2:B332,"&lt;&gt;"))</f>
        <v/>
      </c>
      <c r="B332" s="7"/>
      <c r="C332" s="7"/>
      <c r="D332" s="7"/>
      <c r="E332" s="7"/>
      <c r="F332" s="7"/>
      <c r="G332" s="9"/>
    </row>
    <row r="333" spans="1:7" x14ac:dyDescent="0.35">
      <c r="A333" s="7" t="str">
        <f>IF(B333="","",COUNTIF($B$2:B333,"&lt;&gt;"))</f>
        <v/>
      </c>
      <c r="B333" s="7"/>
      <c r="C333" s="7"/>
      <c r="D333" s="7"/>
      <c r="E333" s="7"/>
      <c r="F333" s="7"/>
      <c r="G333" s="9"/>
    </row>
    <row r="334" spans="1:7" x14ac:dyDescent="0.35">
      <c r="A334" s="7" t="str">
        <f>IF(B334="","",COUNTIF($B$2:B334,"&lt;&gt;"))</f>
        <v/>
      </c>
      <c r="B334" s="7"/>
      <c r="C334" s="7"/>
      <c r="D334" s="7"/>
      <c r="E334" s="7"/>
      <c r="F334" s="7"/>
      <c r="G334" s="9"/>
    </row>
    <row r="335" spans="1:7" x14ac:dyDescent="0.35">
      <c r="A335" s="7" t="str">
        <f>IF(B335="","",COUNTIF($B$2:B335,"&lt;&gt;"))</f>
        <v/>
      </c>
      <c r="B335" s="7"/>
      <c r="C335" s="7"/>
      <c r="D335" s="7"/>
      <c r="E335" s="7"/>
      <c r="F335" s="7"/>
      <c r="G335" s="9"/>
    </row>
    <row r="336" spans="1:7" x14ac:dyDescent="0.35">
      <c r="A336" s="7" t="str">
        <f>IF(B336="","",COUNTIF($B$2:B336,"&lt;&gt;"))</f>
        <v/>
      </c>
      <c r="B336" s="7"/>
      <c r="C336" s="7"/>
      <c r="D336" s="7"/>
      <c r="E336" s="7"/>
      <c r="F336" s="7"/>
      <c r="G336" s="9"/>
    </row>
    <row r="337" spans="1:7" x14ac:dyDescent="0.35">
      <c r="A337" s="7" t="str">
        <f>IF(B337="","",COUNTIF($B$2:B337,"&lt;&gt;"))</f>
        <v/>
      </c>
      <c r="B337" s="7"/>
      <c r="C337" s="7"/>
      <c r="D337" s="7"/>
      <c r="E337" s="7"/>
      <c r="F337" s="7"/>
      <c r="G337" s="9"/>
    </row>
    <row r="338" spans="1:7" x14ac:dyDescent="0.35">
      <c r="A338" s="7" t="str">
        <f>IF(B338="","",COUNTIF($B$2:B338,"&lt;&gt;"))</f>
        <v/>
      </c>
      <c r="B338" s="7"/>
      <c r="C338" s="7"/>
      <c r="D338" s="7"/>
      <c r="E338" s="7"/>
      <c r="F338" s="7"/>
      <c r="G338" s="9"/>
    </row>
    <row r="339" spans="1:7" x14ac:dyDescent="0.35">
      <c r="A339" s="7" t="str">
        <f>IF(B339="","",COUNTIF($B$2:B339,"&lt;&gt;"))</f>
        <v/>
      </c>
      <c r="B339" s="7"/>
      <c r="C339" s="7"/>
      <c r="D339" s="7"/>
      <c r="E339" s="7"/>
      <c r="F339" s="7"/>
      <c r="G339" s="9"/>
    </row>
    <row r="340" spans="1:7" x14ac:dyDescent="0.35">
      <c r="A340" s="7" t="str">
        <f>IF(B340="","",COUNTIF($B$2:B340,"&lt;&gt;"))</f>
        <v/>
      </c>
      <c r="B340" s="7"/>
      <c r="C340" s="7"/>
      <c r="D340" s="7"/>
      <c r="E340" s="7"/>
      <c r="F340" s="7"/>
      <c r="G340" s="9"/>
    </row>
    <row r="341" spans="1:7" x14ac:dyDescent="0.35">
      <c r="A341" s="7" t="str">
        <f>IF(B341="","",COUNTIF($B$2:B341,"&lt;&gt;"))</f>
        <v/>
      </c>
      <c r="B341" s="7"/>
      <c r="C341" s="7"/>
      <c r="D341" s="7"/>
      <c r="E341" s="7"/>
      <c r="F341" s="7"/>
      <c r="G341" s="9"/>
    </row>
    <row r="342" spans="1:7" x14ac:dyDescent="0.35">
      <c r="A342" s="7" t="str">
        <f>IF(B342="","",COUNTIF($B$2:B342,"&lt;&gt;"))</f>
        <v/>
      </c>
      <c r="B342" s="7"/>
      <c r="C342" s="7"/>
      <c r="D342" s="7"/>
      <c r="E342" s="7"/>
      <c r="F342" s="7"/>
      <c r="G342" s="9"/>
    </row>
    <row r="343" spans="1:7" x14ac:dyDescent="0.35">
      <c r="A343" s="7" t="str">
        <f>IF(B343="","",COUNTIF($B$2:B343,"&lt;&gt;"))</f>
        <v/>
      </c>
      <c r="B343" s="7"/>
      <c r="C343" s="7"/>
      <c r="D343" s="7"/>
      <c r="E343" s="7"/>
      <c r="F343" s="7"/>
      <c r="G343" s="9"/>
    </row>
    <row r="344" spans="1:7" x14ac:dyDescent="0.35">
      <c r="A344" s="7" t="str">
        <f>IF(B344="","",COUNTIF($B$2:B344,"&lt;&gt;"))</f>
        <v/>
      </c>
      <c r="B344" s="7"/>
      <c r="C344" s="7"/>
      <c r="D344" s="7"/>
      <c r="E344" s="7"/>
      <c r="F344" s="7"/>
      <c r="G344" s="9"/>
    </row>
    <row r="345" spans="1:7" x14ac:dyDescent="0.35">
      <c r="A345" s="7" t="str">
        <f>IF(B345="","",COUNTIF($B$2:B345,"&lt;&gt;"))</f>
        <v/>
      </c>
      <c r="B345" s="7"/>
      <c r="C345" s="7"/>
      <c r="D345" s="7"/>
      <c r="E345" s="7"/>
      <c r="F345" s="7"/>
      <c r="G345" s="9"/>
    </row>
    <row r="346" spans="1:7" x14ac:dyDescent="0.35">
      <c r="A346" s="7" t="str">
        <f>IF(B346="","",COUNTIF($B$2:B346,"&lt;&gt;"))</f>
        <v/>
      </c>
      <c r="B346" s="7"/>
      <c r="C346" s="7"/>
      <c r="D346" s="7"/>
      <c r="E346" s="7"/>
      <c r="F346" s="7"/>
      <c r="G346" s="9"/>
    </row>
    <row r="347" spans="1:7" x14ac:dyDescent="0.35">
      <c r="A347" s="7" t="str">
        <f>IF(B347="","",COUNTIF($B$2:B347,"&lt;&gt;"))</f>
        <v/>
      </c>
      <c r="B347" s="7"/>
      <c r="C347" s="7"/>
      <c r="D347" s="7"/>
      <c r="E347" s="7"/>
      <c r="F347" s="7"/>
      <c r="G347" s="9"/>
    </row>
    <row r="348" spans="1:7" x14ac:dyDescent="0.35">
      <c r="A348" s="7" t="str">
        <f>IF(B348="","",COUNTIF($B$2:B348,"&lt;&gt;"))</f>
        <v/>
      </c>
      <c r="B348" s="7"/>
      <c r="C348" s="7"/>
      <c r="D348" s="7"/>
      <c r="E348" s="7"/>
      <c r="F348" s="7"/>
      <c r="G348" s="9"/>
    </row>
    <row r="349" spans="1:7" x14ac:dyDescent="0.35">
      <c r="A349" s="7" t="str">
        <f>IF(B349="","",COUNTIF($B$2:B349,"&lt;&gt;"))</f>
        <v/>
      </c>
      <c r="B349" s="7"/>
      <c r="C349" s="7"/>
      <c r="D349" s="7"/>
      <c r="E349" s="7"/>
      <c r="F349" s="7"/>
      <c r="G349" s="9"/>
    </row>
    <row r="350" spans="1:7" x14ac:dyDescent="0.35">
      <c r="A350" s="7" t="str">
        <f>IF(B350="","",COUNTIF($B$2:B350,"&lt;&gt;"))</f>
        <v/>
      </c>
      <c r="B350" s="7"/>
      <c r="C350" s="7"/>
      <c r="D350" s="7"/>
      <c r="E350" s="7"/>
      <c r="F350" s="7"/>
      <c r="G350" s="9"/>
    </row>
    <row r="351" spans="1:7" x14ac:dyDescent="0.35">
      <c r="A351" s="7" t="str">
        <f>IF(B351="","",COUNTIF($B$2:B351,"&lt;&gt;"))</f>
        <v/>
      </c>
      <c r="B351" s="7"/>
      <c r="C351" s="7"/>
      <c r="D351" s="7"/>
      <c r="E351" s="7"/>
      <c r="F351" s="7"/>
      <c r="G351" s="9"/>
    </row>
    <row r="352" spans="1:7" x14ac:dyDescent="0.35">
      <c r="A352" s="7" t="str">
        <f>IF(B352="","",COUNTIF($B$2:B352,"&lt;&gt;"))</f>
        <v/>
      </c>
      <c r="B352" s="7"/>
      <c r="C352" s="7"/>
      <c r="D352" s="7"/>
      <c r="E352" s="7"/>
      <c r="F352" s="7"/>
      <c r="G352" s="9"/>
    </row>
    <row r="353" spans="1:7" x14ac:dyDescent="0.35">
      <c r="A353" s="7" t="str">
        <f>IF(B353="","",COUNTIF($B$2:B353,"&lt;&gt;"))</f>
        <v/>
      </c>
      <c r="B353" s="7"/>
      <c r="C353" s="7"/>
      <c r="D353" s="7"/>
      <c r="E353" s="7"/>
      <c r="F353" s="7"/>
      <c r="G353" s="9"/>
    </row>
    <row r="354" spans="1:7" x14ac:dyDescent="0.35">
      <c r="A354" s="7" t="str">
        <f>IF(B354="","",COUNTIF($B$2:B354,"&lt;&gt;"))</f>
        <v/>
      </c>
      <c r="B354" s="7"/>
      <c r="C354" s="7"/>
      <c r="D354" s="7"/>
      <c r="E354" s="7"/>
      <c r="F354" s="7"/>
      <c r="G354" s="9"/>
    </row>
    <row r="355" spans="1:7" x14ac:dyDescent="0.35">
      <c r="A355" s="7" t="str">
        <f>IF(B355="","",COUNTIF($B$2:B355,"&lt;&gt;"))</f>
        <v/>
      </c>
      <c r="B355" s="7"/>
      <c r="C355" s="7"/>
      <c r="D355" s="7"/>
      <c r="E355" s="7"/>
      <c r="F355" s="7"/>
      <c r="G355" s="9"/>
    </row>
    <row r="356" spans="1:7" x14ac:dyDescent="0.35">
      <c r="A356" s="7" t="str">
        <f>IF(B356="","",COUNTIF($B$2:B356,"&lt;&gt;"))</f>
        <v/>
      </c>
      <c r="B356" s="7"/>
      <c r="C356" s="7"/>
      <c r="D356" s="7"/>
      <c r="E356" s="7"/>
      <c r="F356" s="7"/>
      <c r="G356" s="9"/>
    </row>
    <row r="357" spans="1:7" x14ac:dyDescent="0.35">
      <c r="A357" s="7" t="str">
        <f>IF(B357="","",COUNTIF($B$2:B357,"&lt;&gt;"))</f>
        <v/>
      </c>
      <c r="B357" s="7"/>
      <c r="C357" s="7"/>
      <c r="D357" s="7"/>
      <c r="E357" s="7"/>
      <c r="F357" s="7"/>
      <c r="G357" s="9"/>
    </row>
    <row r="358" spans="1:7" x14ac:dyDescent="0.35">
      <c r="A358" s="7" t="str">
        <f>IF(B358="","",COUNTIF($B$2:B358,"&lt;&gt;"))</f>
        <v/>
      </c>
      <c r="B358" s="7"/>
      <c r="C358" s="7"/>
      <c r="D358" s="7"/>
      <c r="E358" s="7"/>
      <c r="F358" s="7"/>
      <c r="G358" s="9"/>
    </row>
    <row r="359" spans="1:7" x14ac:dyDescent="0.35">
      <c r="A359" s="7" t="str">
        <f>IF(B359="","",COUNTIF($B$2:B359,"&lt;&gt;"))</f>
        <v/>
      </c>
      <c r="B359" s="7"/>
      <c r="C359" s="7"/>
      <c r="D359" s="7"/>
      <c r="E359" s="7"/>
      <c r="F359" s="7"/>
      <c r="G359" s="9"/>
    </row>
    <row r="360" spans="1:7" x14ac:dyDescent="0.35">
      <c r="A360" s="7" t="str">
        <f>IF(B360="","",COUNTIF($B$2:B360,"&lt;&gt;"))</f>
        <v/>
      </c>
      <c r="B360" s="7"/>
      <c r="C360" s="7"/>
      <c r="D360" s="7"/>
      <c r="E360" s="7"/>
      <c r="F360" s="7"/>
      <c r="G360" s="9"/>
    </row>
    <row r="361" spans="1:7" x14ac:dyDescent="0.35">
      <c r="A361" s="7" t="str">
        <f>IF(B361="","",COUNTIF($B$2:B361,"&lt;&gt;"))</f>
        <v/>
      </c>
      <c r="B361" s="7"/>
      <c r="C361" s="7"/>
      <c r="D361" s="7"/>
      <c r="E361" s="7"/>
      <c r="F361" s="7"/>
      <c r="G361" s="9"/>
    </row>
    <row r="362" spans="1:7" x14ac:dyDescent="0.35">
      <c r="A362" s="7" t="str">
        <f>IF(B362="","",COUNTIF($B$2:B362,"&lt;&gt;"))</f>
        <v/>
      </c>
      <c r="B362" s="7"/>
      <c r="C362" s="7"/>
      <c r="D362" s="7"/>
      <c r="E362" s="7"/>
      <c r="F362" s="7"/>
      <c r="G362" s="9"/>
    </row>
    <row r="363" spans="1:7" x14ac:dyDescent="0.35">
      <c r="A363" s="7" t="str">
        <f>IF(B363="","",COUNTIF($B$2:B363,"&lt;&gt;"))</f>
        <v/>
      </c>
      <c r="B363" s="7"/>
      <c r="C363" s="7"/>
      <c r="D363" s="7"/>
      <c r="E363" s="7"/>
      <c r="F363" s="7"/>
      <c r="G363" s="9"/>
    </row>
    <row r="364" spans="1:7" x14ac:dyDescent="0.35">
      <c r="A364" s="7" t="str">
        <f>IF(B364="","",COUNTIF($B$2:B364,"&lt;&gt;"))</f>
        <v/>
      </c>
      <c r="B364" s="7"/>
      <c r="C364" s="7"/>
      <c r="D364" s="7"/>
      <c r="E364" s="7"/>
      <c r="F364" s="7"/>
      <c r="G364" s="9"/>
    </row>
    <row r="365" spans="1:7" x14ac:dyDescent="0.35">
      <c r="A365" s="7" t="str">
        <f>IF(B365="","",COUNTIF($B$2:B365,"&lt;&gt;"))</f>
        <v/>
      </c>
      <c r="B365" s="7"/>
      <c r="C365" s="7"/>
      <c r="D365" s="7"/>
      <c r="E365" s="7"/>
      <c r="F365" s="7"/>
      <c r="G365" s="9"/>
    </row>
    <row r="366" spans="1:7" x14ac:dyDescent="0.35">
      <c r="A366" s="7" t="str">
        <f>IF(B366="","",COUNTIF($B$2:B366,"&lt;&gt;"))</f>
        <v/>
      </c>
      <c r="B366" s="7"/>
      <c r="C366" s="7"/>
      <c r="D366" s="7"/>
      <c r="E366" s="7"/>
      <c r="F366" s="7"/>
      <c r="G366" s="9"/>
    </row>
    <row r="367" spans="1:7" x14ac:dyDescent="0.35">
      <c r="A367" s="7" t="str">
        <f>IF(B367="","",COUNTIF($B$2:B367,"&lt;&gt;"))</f>
        <v/>
      </c>
      <c r="B367" s="7"/>
      <c r="C367" s="7"/>
      <c r="D367" s="7"/>
      <c r="E367" s="7"/>
      <c r="F367" s="7"/>
      <c r="G367" s="9"/>
    </row>
    <row r="368" spans="1:7" x14ac:dyDescent="0.35">
      <c r="A368" s="7" t="str">
        <f>IF(B368="","",COUNTIF($B$2:B368,"&lt;&gt;"))</f>
        <v/>
      </c>
      <c r="B368" s="7"/>
      <c r="C368" s="7"/>
      <c r="D368" s="7"/>
      <c r="E368" s="7"/>
      <c r="F368" s="7"/>
      <c r="G368" s="9"/>
    </row>
    <row r="369" spans="1:7" x14ac:dyDescent="0.35">
      <c r="A369" s="7" t="str">
        <f>IF(B369="","",COUNTIF($B$2:B369,"&lt;&gt;"))</f>
        <v/>
      </c>
      <c r="B369" s="7"/>
      <c r="C369" s="7"/>
      <c r="D369" s="7"/>
      <c r="E369" s="7"/>
      <c r="F369" s="7"/>
      <c r="G369" s="9"/>
    </row>
    <row r="370" spans="1:7" x14ac:dyDescent="0.35">
      <c r="A370" s="7" t="str">
        <f>IF(B370="","",COUNTIF($B$2:B370,"&lt;&gt;"))</f>
        <v/>
      </c>
      <c r="B370" s="7"/>
      <c r="C370" s="7"/>
      <c r="D370" s="7"/>
      <c r="E370" s="7"/>
      <c r="F370" s="7"/>
      <c r="G370" s="9"/>
    </row>
    <row r="371" spans="1:7" x14ac:dyDescent="0.35">
      <c r="A371" s="7" t="str">
        <f>IF(B371="","",COUNTIF($B$2:B371,"&lt;&gt;"))</f>
        <v/>
      </c>
      <c r="B371" s="7"/>
      <c r="C371" s="7"/>
      <c r="D371" s="7"/>
      <c r="E371" s="7"/>
      <c r="F371" s="7"/>
      <c r="G371" s="9"/>
    </row>
    <row r="372" spans="1:7" x14ac:dyDescent="0.35">
      <c r="A372" s="7" t="str">
        <f>IF(B372="","",COUNTIF($B$2:B372,"&lt;&gt;"))</f>
        <v/>
      </c>
      <c r="B372" s="7"/>
      <c r="C372" s="7"/>
      <c r="D372" s="7"/>
      <c r="E372" s="7"/>
      <c r="F372" s="7"/>
      <c r="G372" s="9"/>
    </row>
    <row r="373" spans="1:7" x14ac:dyDescent="0.35">
      <c r="A373" s="7" t="str">
        <f>IF(B373="","",COUNTIF($B$2:B373,"&lt;&gt;"))</f>
        <v/>
      </c>
      <c r="B373" s="7"/>
      <c r="C373" s="7"/>
      <c r="D373" s="7"/>
      <c r="E373" s="7"/>
      <c r="F373" s="7"/>
      <c r="G373" s="9"/>
    </row>
    <row r="374" spans="1:7" x14ac:dyDescent="0.35">
      <c r="A374" s="7" t="str">
        <f>IF(B374="","",COUNTIF($B$2:B374,"&lt;&gt;"))</f>
        <v/>
      </c>
      <c r="B374" s="7"/>
      <c r="C374" s="7"/>
      <c r="D374" s="7"/>
      <c r="E374" s="7"/>
      <c r="F374" s="7"/>
      <c r="G374" s="9"/>
    </row>
    <row r="375" spans="1:7" x14ac:dyDescent="0.35">
      <c r="A375" s="7" t="str">
        <f>IF(B375="","",COUNTIF($B$2:B375,"&lt;&gt;"))</f>
        <v/>
      </c>
      <c r="B375" s="7"/>
      <c r="C375" s="7"/>
      <c r="D375" s="7"/>
      <c r="E375" s="7"/>
      <c r="F375" s="7"/>
      <c r="G375" s="9"/>
    </row>
    <row r="376" spans="1:7" x14ac:dyDescent="0.35">
      <c r="A376" s="7" t="str">
        <f>IF(B376="","",COUNTIF($B$2:B376,"&lt;&gt;"))</f>
        <v/>
      </c>
      <c r="B376" s="7"/>
      <c r="C376" s="7"/>
      <c r="D376" s="7"/>
      <c r="E376" s="7"/>
      <c r="F376" s="7"/>
      <c r="G376" s="9"/>
    </row>
    <row r="377" spans="1:7" x14ac:dyDescent="0.35">
      <c r="A377" s="7" t="str">
        <f>IF(B377="","",COUNTIF($B$2:B377,"&lt;&gt;"))</f>
        <v/>
      </c>
      <c r="B377" s="7"/>
      <c r="C377" s="7"/>
      <c r="D377" s="7"/>
      <c r="E377" s="7"/>
      <c r="F377" s="7"/>
      <c r="G377" s="9"/>
    </row>
    <row r="378" spans="1:7" x14ac:dyDescent="0.35">
      <c r="A378" s="7" t="str">
        <f>IF(B378="","",COUNTIF($B$2:B378,"&lt;&gt;"))</f>
        <v/>
      </c>
      <c r="B378" s="7"/>
      <c r="C378" s="7"/>
      <c r="D378" s="7"/>
      <c r="E378" s="7"/>
      <c r="F378" s="7"/>
      <c r="G378" s="9"/>
    </row>
    <row r="379" spans="1:7" x14ac:dyDescent="0.35">
      <c r="A379" s="7" t="str">
        <f>IF(B379="","",COUNTIF($B$2:B379,"&lt;&gt;"))</f>
        <v/>
      </c>
      <c r="B379" s="7"/>
      <c r="C379" s="7"/>
      <c r="D379" s="7"/>
      <c r="E379" s="7"/>
      <c r="F379" s="7"/>
      <c r="G379" s="9"/>
    </row>
    <row r="380" spans="1:7" x14ac:dyDescent="0.35">
      <c r="A380" s="7" t="str">
        <f>IF(B380="","",COUNTIF($B$2:B380,"&lt;&gt;"))</f>
        <v/>
      </c>
      <c r="B380" s="7"/>
      <c r="C380" s="7"/>
      <c r="D380" s="7"/>
      <c r="E380" s="7"/>
      <c r="F380" s="7"/>
      <c r="G380" s="9"/>
    </row>
    <row r="381" spans="1:7" x14ac:dyDescent="0.35">
      <c r="A381" s="7" t="str">
        <f>IF(B381="","",COUNTIF($B$2:B381,"&lt;&gt;"))</f>
        <v/>
      </c>
      <c r="B381" s="7"/>
      <c r="C381" s="7"/>
      <c r="D381" s="7"/>
      <c r="E381" s="7"/>
      <c r="F381" s="7"/>
      <c r="G381" s="9"/>
    </row>
    <row r="382" spans="1:7" x14ac:dyDescent="0.35">
      <c r="A382" s="7" t="str">
        <f>IF(B382="","",COUNTIF($B$2:B382,"&lt;&gt;"))</f>
        <v/>
      </c>
      <c r="B382" s="7"/>
      <c r="C382" s="7"/>
      <c r="D382" s="7"/>
      <c r="E382" s="7"/>
      <c r="F382" s="7"/>
      <c r="G382" s="9"/>
    </row>
    <row r="383" spans="1:7" x14ac:dyDescent="0.35">
      <c r="A383" s="7" t="str">
        <f>IF(B383="","",COUNTIF($B$2:B383,"&lt;&gt;"))</f>
        <v/>
      </c>
      <c r="B383" s="7"/>
      <c r="C383" s="7"/>
      <c r="D383" s="7"/>
      <c r="E383" s="7"/>
      <c r="F383" s="7"/>
      <c r="G383" s="9"/>
    </row>
    <row r="384" spans="1:7" x14ac:dyDescent="0.35">
      <c r="A384" s="7" t="str">
        <f>IF(B384="","",COUNTIF($B$2:B384,"&lt;&gt;"))</f>
        <v/>
      </c>
      <c r="B384" s="7"/>
      <c r="C384" s="7"/>
      <c r="D384" s="7"/>
      <c r="E384" s="7"/>
      <c r="F384" s="7"/>
      <c r="G384" s="9"/>
    </row>
    <row r="385" spans="1:7" x14ac:dyDescent="0.35">
      <c r="A385" s="7" t="str">
        <f>IF(B385="","",COUNTIF($B$2:B385,"&lt;&gt;"))</f>
        <v/>
      </c>
      <c r="B385" s="7"/>
      <c r="C385" s="7"/>
      <c r="D385" s="7"/>
      <c r="E385" s="7"/>
      <c r="F385" s="7"/>
      <c r="G385" s="9"/>
    </row>
    <row r="386" spans="1:7" x14ac:dyDescent="0.35">
      <c r="A386" s="7" t="str">
        <f>IF(B386="","",COUNTIF($B$2:B386,"&lt;&gt;"))</f>
        <v/>
      </c>
      <c r="B386" s="7"/>
      <c r="C386" s="7"/>
      <c r="D386" s="7"/>
      <c r="E386" s="7"/>
      <c r="F386" s="7"/>
      <c r="G386" s="9"/>
    </row>
    <row r="387" spans="1:7" x14ac:dyDescent="0.35">
      <c r="A387" s="7" t="str">
        <f>IF(B387="","",COUNTIF($B$2:B387,"&lt;&gt;"))</f>
        <v/>
      </c>
      <c r="B387" s="7"/>
      <c r="C387" s="7"/>
      <c r="D387" s="7"/>
      <c r="E387" s="7"/>
      <c r="F387" s="7"/>
      <c r="G387" s="9"/>
    </row>
    <row r="388" spans="1:7" x14ac:dyDescent="0.35">
      <c r="A388" s="7" t="str">
        <f>IF(B388="","",COUNTIF($B$2:B388,"&lt;&gt;"))</f>
        <v/>
      </c>
      <c r="B388" s="7"/>
      <c r="C388" s="7"/>
      <c r="D388" s="7"/>
      <c r="E388" s="7"/>
      <c r="F388" s="7"/>
      <c r="G388" s="9"/>
    </row>
    <row r="389" spans="1:7" x14ac:dyDescent="0.35">
      <c r="A389" s="7" t="str">
        <f>IF(B389="","",COUNTIF($B$2:B389,"&lt;&gt;"))</f>
        <v/>
      </c>
      <c r="B389" s="7"/>
      <c r="C389" s="7"/>
      <c r="D389" s="7"/>
      <c r="E389" s="7"/>
      <c r="F389" s="7"/>
      <c r="G389" s="9"/>
    </row>
    <row r="390" spans="1:7" x14ac:dyDescent="0.35">
      <c r="A390" s="7" t="str">
        <f>IF(B390="","",COUNTIF($B$2:B390,"&lt;&gt;"))</f>
        <v/>
      </c>
      <c r="B390" s="7"/>
      <c r="C390" s="7"/>
      <c r="D390" s="7"/>
      <c r="E390" s="7"/>
      <c r="F390" s="7"/>
      <c r="G390" s="9"/>
    </row>
    <row r="391" spans="1:7" x14ac:dyDescent="0.35">
      <c r="A391" s="7" t="str">
        <f>IF(B391="","",COUNTIF($B$2:B391,"&lt;&gt;"))</f>
        <v/>
      </c>
      <c r="B391" s="7"/>
      <c r="C391" s="7"/>
      <c r="D391" s="7"/>
      <c r="E391" s="7"/>
      <c r="F391" s="7"/>
      <c r="G391" s="9"/>
    </row>
    <row r="392" spans="1:7" x14ac:dyDescent="0.35">
      <c r="A392" s="7" t="str">
        <f>IF(B392="","",COUNTIF($B$2:B392,"&lt;&gt;"))</f>
        <v/>
      </c>
      <c r="B392" s="7"/>
      <c r="C392" s="7"/>
      <c r="D392" s="7"/>
      <c r="E392" s="7"/>
      <c r="F392" s="7"/>
      <c r="G392" s="9"/>
    </row>
    <row r="393" spans="1:7" x14ac:dyDescent="0.35">
      <c r="A393" s="7" t="str">
        <f>IF(B393="","",COUNTIF($B$2:B393,"&lt;&gt;"))</f>
        <v/>
      </c>
      <c r="B393" s="7"/>
      <c r="C393" s="7"/>
      <c r="D393" s="7"/>
      <c r="E393" s="7"/>
      <c r="F393" s="7"/>
      <c r="G393" s="9"/>
    </row>
    <row r="394" spans="1:7" x14ac:dyDescent="0.35">
      <c r="A394" s="7" t="str">
        <f>IF(B394="","",COUNTIF($B$2:B394,"&lt;&gt;"))</f>
        <v/>
      </c>
      <c r="B394" s="7"/>
      <c r="C394" s="7"/>
      <c r="D394" s="7"/>
      <c r="E394" s="7"/>
      <c r="F394" s="7"/>
      <c r="G394" s="9"/>
    </row>
    <row r="395" spans="1:7" x14ac:dyDescent="0.35">
      <c r="A395" s="7" t="str">
        <f>IF(B395="","",COUNTIF($B$2:B395,"&lt;&gt;"))</f>
        <v/>
      </c>
      <c r="B395" s="7"/>
      <c r="C395" s="7"/>
      <c r="D395" s="7"/>
      <c r="E395" s="7"/>
      <c r="F395" s="7"/>
      <c r="G395" s="9"/>
    </row>
    <row r="396" spans="1:7" x14ac:dyDescent="0.35">
      <c r="A396" s="7" t="str">
        <f>IF(B396="","",COUNTIF($B$2:B396,"&lt;&gt;"))</f>
        <v/>
      </c>
      <c r="B396" s="7"/>
      <c r="C396" s="7"/>
      <c r="D396" s="7"/>
      <c r="E396" s="7"/>
      <c r="F396" s="7"/>
      <c r="G396" s="9"/>
    </row>
    <row r="397" spans="1:7" x14ac:dyDescent="0.35">
      <c r="A397" s="7" t="str">
        <f>IF(B397="","",COUNTIF($B$2:B397,"&lt;&gt;"))</f>
        <v/>
      </c>
      <c r="B397" s="7"/>
      <c r="C397" s="7"/>
      <c r="D397" s="7"/>
      <c r="E397" s="7"/>
      <c r="F397" s="7"/>
      <c r="G397" s="9"/>
    </row>
    <row r="398" spans="1:7" x14ac:dyDescent="0.35">
      <c r="A398" s="7" t="str">
        <f>IF(B398="","",COUNTIF($B$2:B398,"&lt;&gt;"))</f>
        <v/>
      </c>
      <c r="B398" s="7"/>
      <c r="C398" s="7"/>
      <c r="D398" s="7"/>
      <c r="E398" s="7"/>
      <c r="F398" s="7"/>
      <c r="G398" s="9"/>
    </row>
    <row r="399" spans="1:7" x14ac:dyDescent="0.35">
      <c r="A399" s="7" t="str">
        <f>IF(B399="","",COUNTIF($B$2:B399,"&lt;&gt;"))</f>
        <v/>
      </c>
      <c r="B399" s="7"/>
      <c r="C399" s="7"/>
      <c r="D399" s="7"/>
      <c r="E399" s="7"/>
      <c r="F399" s="7"/>
      <c r="G399" s="9"/>
    </row>
    <row r="400" spans="1:7" x14ac:dyDescent="0.35">
      <c r="A400" s="7" t="str">
        <f>IF(B400="","",COUNTIF($B$2:B400,"&lt;&gt;"))</f>
        <v/>
      </c>
      <c r="B400" s="7"/>
      <c r="C400" s="7"/>
      <c r="D400" s="7"/>
      <c r="E400" s="7"/>
      <c r="F400" s="7"/>
      <c r="G400" s="9"/>
    </row>
    <row r="401" spans="1:7" x14ac:dyDescent="0.35">
      <c r="A401" s="7" t="str">
        <f>IF(B401="","",COUNTIF($B$2:B401,"&lt;&gt;"))</f>
        <v/>
      </c>
      <c r="B401" s="7"/>
      <c r="C401" s="7"/>
      <c r="D401" s="7"/>
      <c r="E401" s="7"/>
      <c r="F401" s="7"/>
      <c r="G401" s="9"/>
    </row>
    <row r="402" spans="1:7" x14ac:dyDescent="0.35">
      <c r="A402" s="7" t="str">
        <f>IF(B402="","",COUNTIF($B$2:B402,"&lt;&gt;"))</f>
        <v/>
      </c>
      <c r="B402" s="7"/>
      <c r="C402" s="7"/>
      <c r="D402" s="7"/>
      <c r="E402" s="7"/>
      <c r="F402" s="7"/>
      <c r="G402" s="9"/>
    </row>
    <row r="403" spans="1:7" x14ac:dyDescent="0.35">
      <c r="A403" s="7" t="str">
        <f>IF(B403="","",COUNTIF($B$2:B403,"&lt;&gt;"))</f>
        <v/>
      </c>
      <c r="B403" s="7"/>
      <c r="C403" s="7"/>
      <c r="D403" s="7"/>
      <c r="E403" s="7"/>
      <c r="F403" s="7"/>
      <c r="G403" s="9"/>
    </row>
    <row r="404" spans="1:7" x14ac:dyDescent="0.35">
      <c r="A404" s="7" t="str">
        <f>IF(B404="","",COUNTIF($B$2:B404,"&lt;&gt;"))</f>
        <v/>
      </c>
      <c r="B404" s="7"/>
      <c r="C404" s="7"/>
      <c r="D404" s="7"/>
      <c r="E404" s="7"/>
      <c r="F404" s="7"/>
      <c r="G404" s="9"/>
    </row>
    <row r="405" spans="1:7" x14ac:dyDescent="0.35">
      <c r="A405" s="7" t="str">
        <f>IF(B405="","",COUNTIF($B$2:B405,"&lt;&gt;"))</f>
        <v/>
      </c>
      <c r="B405" s="7"/>
      <c r="C405" s="7"/>
      <c r="D405" s="7"/>
      <c r="E405" s="7"/>
      <c r="F405" s="7"/>
      <c r="G405" s="9"/>
    </row>
    <row r="406" spans="1:7" x14ac:dyDescent="0.35">
      <c r="A406" s="7" t="str">
        <f>IF(B406="","",COUNTIF($B$2:B406,"&lt;&gt;"))</f>
        <v/>
      </c>
      <c r="B406" s="7"/>
      <c r="C406" s="7"/>
      <c r="D406" s="7"/>
      <c r="E406" s="7"/>
      <c r="F406" s="7"/>
      <c r="G406" s="9"/>
    </row>
    <row r="407" spans="1:7" x14ac:dyDescent="0.35">
      <c r="A407" s="7" t="str">
        <f>IF(B407="","",COUNTIF($B$2:B407,"&lt;&gt;"))</f>
        <v/>
      </c>
      <c r="B407" s="7"/>
      <c r="C407" s="7"/>
      <c r="D407" s="7"/>
      <c r="E407" s="7"/>
      <c r="F407" s="7"/>
      <c r="G407" s="9"/>
    </row>
    <row r="408" spans="1:7" x14ac:dyDescent="0.35">
      <c r="A408" s="7" t="str">
        <f>IF(B408="","",COUNTIF($B$2:B408,"&lt;&gt;"))</f>
        <v/>
      </c>
      <c r="B408" s="7"/>
      <c r="C408" s="7"/>
      <c r="D408" s="7"/>
      <c r="E408" s="7"/>
      <c r="F408" s="7"/>
      <c r="G408" s="9"/>
    </row>
    <row r="409" spans="1:7" x14ac:dyDescent="0.35">
      <c r="A409" s="7" t="str">
        <f>IF(B409="","",COUNTIF($B$2:B409,"&lt;&gt;"))</f>
        <v/>
      </c>
      <c r="B409" s="7"/>
      <c r="C409" s="7"/>
      <c r="D409" s="7"/>
      <c r="E409" s="7"/>
      <c r="F409" s="7"/>
      <c r="G409" s="9"/>
    </row>
    <row r="410" spans="1:7" x14ac:dyDescent="0.35">
      <c r="A410" s="7" t="str">
        <f>IF(B410="","",COUNTIF($B$2:B410,"&lt;&gt;"))</f>
        <v/>
      </c>
      <c r="B410" s="7"/>
      <c r="C410" s="7"/>
      <c r="D410" s="7"/>
      <c r="E410" s="7"/>
      <c r="F410" s="7"/>
      <c r="G410" s="9"/>
    </row>
    <row r="411" spans="1:7" x14ac:dyDescent="0.35">
      <c r="A411" s="7" t="str">
        <f>IF(B411="","",COUNTIF($B$2:B411,"&lt;&gt;"))</f>
        <v/>
      </c>
      <c r="B411" s="7"/>
      <c r="C411" s="7"/>
      <c r="D411" s="7"/>
      <c r="E411" s="7"/>
      <c r="F411" s="7"/>
      <c r="G411" s="9"/>
    </row>
    <row r="412" spans="1:7" x14ac:dyDescent="0.35">
      <c r="A412" s="7" t="str">
        <f>IF(B412="","",COUNTIF($B$2:B412,"&lt;&gt;"))</f>
        <v/>
      </c>
      <c r="B412" s="7"/>
      <c r="C412" s="7"/>
      <c r="D412" s="7"/>
      <c r="E412" s="7"/>
      <c r="F412" s="7"/>
      <c r="G412" s="9"/>
    </row>
    <row r="413" spans="1:7" x14ac:dyDescent="0.35">
      <c r="A413" s="7" t="str">
        <f>IF(B413="","",COUNTIF($B$2:B413,"&lt;&gt;"))</f>
        <v/>
      </c>
      <c r="B413" s="7"/>
      <c r="C413" s="7"/>
      <c r="D413" s="7"/>
      <c r="E413" s="7"/>
      <c r="F413" s="7"/>
      <c r="G413" s="9"/>
    </row>
    <row r="414" spans="1:7" x14ac:dyDescent="0.35">
      <c r="A414" s="7" t="str">
        <f>IF(B414="","",COUNTIF($B$2:B414,"&lt;&gt;"))</f>
        <v/>
      </c>
      <c r="B414" s="7"/>
      <c r="C414" s="7"/>
      <c r="D414" s="7"/>
      <c r="E414" s="7"/>
      <c r="F414" s="7"/>
      <c r="G414" s="9"/>
    </row>
    <row r="415" spans="1:7" x14ac:dyDescent="0.35">
      <c r="A415" s="7" t="str">
        <f>IF(B415="","",COUNTIF($B$2:B415,"&lt;&gt;"))</f>
        <v/>
      </c>
      <c r="B415" s="7"/>
      <c r="C415" s="7"/>
      <c r="D415" s="7"/>
      <c r="E415" s="7"/>
      <c r="F415" s="7"/>
      <c r="G415" s="9"/>
    </row>
    <row r="416" spans="1:7" x14ac:dyDescent="0.35">
      <c r="A416" s="7" t="str">
        <f>IF(B416="","",COUNTIF($B$2:B416,"&lt;&gt;"))</f>
        <v/>
      </c>
      <c r="B416" s="7"/>
      <c r="C416" s="7"/>
      <c r="D416" s="7"/>
      <c r="E416" s="7"/>
      <c r="F416" s="7"/>
      <c r="G416" s="9"/>
    </row>
    <row r="417" spans="1:7" x14ac:dyDescent="0.35">
      <c r="A417" s="7" t="str">
        <f>IF(B417="","",COUNTIF($B$2:B417,"&lt;&gt;"))</f>
        <v/>
      </c>
      <c r="B417" s="7"/>
      <c r="C417" s="7"/>
      <c r="D417" s="7"/>
      <c r="E417" s="7"/>
      <c r="F417" s="7"/>
      <c r="G417" s="9"/>
    </row>
    <row r="418" spans="1:7" x14ac:dyDescent="0.35">
      <c r="A418" s="7" t="str">
        <f>IF(B418="","",COUNTIF($B$2:B418,"&lt;&gt;"))</f>
        <v/>
      </c>
      <c r="B418" s="7"/>
      <c r="C418" s="7"/>
      <c r="D418" s="7"/>
      <c r="E418" s="7"/>
      <c r="F418" s="7"/>
      <c r="G418" s="9"/>
    </row>
    <row r="419" spans="1:7" x14ac:dyDescent="0.35">
      <c r="A419" s="7" t="str">
        <f>IF(B419="","",COUNTIF($B$2:B419,"&lt;&gt;"))</f>
        <v/>
      </c>
      <c r="B419" s="7"/>
      <c r="C419" s="7"/>
      <c r="D419" s="7"/>
      <c r="E419" s="7"/>
      <c r="F419" s="7"/>
      <c r="G419" s="9"/>
    </row>
    <row r="420" spans="1:7" x14ac:dyDescent="0.35">
      <c r="A420" s="7" t="str">
        <f>IF(B420="","",COUNTIF($B$2:B420,"&lt;&gt;"))</f>
        <v/>
      </c>
      <c r="B420" s="7"/>
      <c r="C420" s="7"/>
      <c r="D420" s="7"/>
      <c r="E420" s="7"/>
      <c r="F420" s="7"/>
      <c r="G420" s="9"/>
    </row>
    <row r="421" spans="1:7" x14ac:dyDescent="0.35">
      <c r="A421" s="7" t="str">
        <f>IF(B421="","",COUNTIF($B$2:B421,"&lt;&gt;"))</f>
        <v/>
      </c>
      <c r="B421" s="7"/>
      <c r="C421" s="7"/>
      <c r="D421" s="7"/>
      <c r="E421" s="7"/>
      <c r="F421" s="7"/>
      <c r="G421" s="9"/>
    </row>
    <row r="422" spans="1:7" x14ac:dyDescent="0.35">
      <c r="A422" s="7" t="str">
        <f>IF(B422="","",COUNTIF($B$2:B422,"&lt;&gt;"))</f>
        <v/>
      </c>
      <c r="B422" s="7"/>
      <c r="C422" s="7"/>
      <c r="D422" s="7"/>
      <c r="E422" s="7"/>
      <c r="F422" s="7"/>
      <c r="G422" s="9"/>
    </row>
    <row r="423" spans="1:7" x14ac:dyDescent="0.35">
      <c r="A423" s="7" t="str">
        <f>IF(B423="","",COUNTIF($B$2:B423,"&lt;&gt;"))</f>
        <v/>
      </c>
      <c r="B423" s="7"/>
      <c r="C423" s="7"/>
      <c r="D423" s="7"/>
      <c r="E423" s="7"/>
      <c r="F423" s="7"/>
      <c r="G423" s="9"/>
    </row>
    <row r="424" spans="1:7" x14ac:dyDescent="0.35">
      <c r="A424" s="7" t="str">
        <f>IF(B424="","",COUNTIF($B$2:B424,"&lt;&gt;"))</f>
        <v/>
      </c>
      <c r="B424" s="7"/>
      <c r="C424" s="7"/>
      <c r="D424" s="7"/>
      <c r="E424" s="7"/>
      <c r="F424" s="7"/>
      <c r="G424" s="9"/>
    </row>
    <row r="425" spans="1:7" x14ac:dyDescent="0.35">
      <c r="A425" s="7" t="str">
        <f>IF(B425="","",COUNTIF($B$2:B425,"&lt;&gt;"))</f>
        <v/>
      </c>
      <c r="B425" s="7"/>
      <c r="C425" s="7"/>
      <c r="D425" s="7"/>
      <c r="E425" s="7"/>
      <c r="F425" s="7"/>
      <c r="G425" s="9"/>
    </row>
    <row r="426" spans="1:7" x14ac:dyDescent="0.35">
      <c r="A426" s="7" t="str">
        <f>IF(B426="","",COUNTIF($B$2:B426,"&lt;&gt;"))</f>
        <v/>
      </c>
      <c r="B426" s="7"/>
      <c r="C426" s="7"/>
      <c r="D426" s="7"/>
      <c r="E426" s="7"/>
      <c r="F426" s="7"/>
      <c r="G426" s="9"/>
    </row>
    <row r="427" spans="1:7" x14ac:dyDescent="0.35">
      <c r="A427" s="7" t="str">
        <f>IF(B427="","",COUNTIF($B$2:B427,"&lt;&gt;"))</f>
        <v/>
      </c>
      <c r="B427" s="7"/>
      <c r="C427" s="7"/>
      <c r="D427" s="7"/>
      <c r="E427" s="7"/>
      <c r="F427" s="7"/>
      <c r="G427" s="9"/>
    </row>
    <row r="428" spans="1:7" x14ac:dyDescent="0.35">
      <c r="A428" s="7" t="str">
        <f>IF(B428="","",COUNTIF($B$2:B428,"&lt;&gt;"))</f>
        <v/>
      </c>
      <c r="B428" s="7"/>
      <c r="C428" s="7"/>
      <c r="D428" s="7"/>
      <c r="E428" s="7"/>
      <c r="F428" s="7"/>
      <c r="G428" s="9"/>
    </row>
    <row r="429" spans="1:7" x14ac:dyDescent="0.35">
      <c r="A429" s="7" t="str">
        <f>IF(B429="","",COUNTIF($B$2:B429,"&lt;&gt;"))</f>
        <v/>
      </c>
      <c r="B429" s="7"/>
      <c r="C429" s="7"/>
      <c r="D429" s="7"/>
      <c r="E429" s="7"/>
      <c r="F429" s="7"/>
      <c r="G429" s="9"/>
    </row>
    <row r="430" spans="1:7" x14ac:dyDescent="0.35">
      <c r="A430" s="7" t="str">
        <f>IF(B430="","",COUNTIF($B$2:B430,"&lt;&gt;"))</f>
        <v/>
      </c>
      <c r="B430" s="7"/>
      <c r="C430" s="7"/>
      <c r="D430" s="7"/>
      <c r="E430" s="7"/>
      <c r="F430" s="7"/>
      <c r="G430" s="9"/>
    </row>
    <row r="431" spans="1:7" x14ac:dyDescent="0.35">
      <c r="A431" s="7" t="str">
        <f>IF(B431="","",COUNTIF($B$2:B431,"&lt;&gt;"))</f>
        <v/>
      </c>
      <c r="B431" s="7"/>
      <c r="C431" s="7"/>
      <c r="D431" s="7"/>
      <c r="E431" s="7"/>
      <c r="F431" s="7"/>
      <c r="G431" s="9"/>
    </row>
    <row r="432" spans="1:7" x14ac:dyDescent="0.35">
      <c r="A432" s="7" t="str">
        <f>IF(B432="","",COUNTIF($B$2:B432,"&lt;&gt;"))</f>
        <v/>
      </c>
      <c r="B432" s="7"/>
      <c r="C432" s="7"/>
      <c r="D432" s="7"/>
      <c r="E432" s="7"/>
      <c r="F432" s="7"/>
      <c r="G432" s="9"/>
    </row>
    <row r="433" spans="1:7" x14ac:dyDescent="0.35">
      <c r="A433" s="7" t="str">
        <f>IF(B433="","",COUNTIF($B$2:B433,"&lt;&gt;"))</f>
        <v/>
      </c>
      <c r="B433" s="7"/>
      <c r="C433" s="7"/>
      <c r="D433" s="7"/>
      <c r="E433" s="7"/>
      <c r="F433" s="7"/>
      <c r="G433" s="9"/>
    </row>
    <row r="434" spans="1:7" x14ac:dyDescent="0.35">
      <c r="A434" s="7" t="str">
        <f>IF(B434="","",COUNTIF($B$2:B434,"&lt;&gt;"))</f>
        <v/>
      </c>
      <c r="B434" s="7"/>
      <c r="C434" s="7"/>
      <c r="D434" s="7"/>
      <c r="E434" s="7"/>
      <c r="F434" s="7"/>
      <c r="G434" s="9"/>
    </row>
    <row r="435" spans="1:7" x14ac:dyDescent="0.35">
      <c r="A435" s="7" t="str">
        <f>IF(B435="","",COUNTIF($B$2:B435,"&lt;&gt;"))</f>
        <v/>
      </c>
      <c r="B435" s="7"/>
      <c r="C435" s="7"/>
      <c r="D435" s="7"/>
      <c r="E435" s="7"/>
      <c r="F435" s="7"/>
      <c r="G435" s="9"/>
    </row>
    <row r="436" spans="1:7" x14ac:dyDescent="0.35">
      <c r="A436" s="7" t="str">
        <f>IF(B436="","",COUNTIF($B$2:B436,"&lt;&gt;"))</f>
        <v/>
      </c>
      <c r="B436" s="7"/>
      <c r="C436" s="7"/>
      <c r="D436" s="7"/>
      <c r="E436" s="7"/>
      <c r="F436" s="7"/>
      <c r="G436" s="9"/>
    </row>
    <row r="437" spans="1:7" x14ac:dyDescent="0.35">
      <c r="A437" s="7" t="str">
        <f>IF(B437="","",COUNTIF($B$2:B437,"&lt;&gt;"))</f>
        <v/>
      </c>
      <c r="B437" s="7"/>
      <c r="C437" s="7"/>
      <c r="D437" s="7"/>
      <c r="E437" s="7"/>
      <c r="F437" s="7"/>
      <c r="G437" s="9"/>
    </row>
    <row r="438" spans="1:7" x14ac:dyDescent="0.35">
      <c r="A438" s="7" t="str">
        <f>IF(B438="","",COUNTIF($B$2:B438,"&lt;&gt;"))</f>
        <v/>
      </c>
      <c r="B438" s="7"/>
      <c r="C438" s="7"/>
      <c r="D438" s="7"/>
      <c r="E438" s="7"/>
      <c r="F438" s="7"/>
      <c r="G438" s="9"/>
    </row>
    <row r="439" spans="1:7" x14ac:dyDescent="0.35">
      <c r="A439" s="7" t="str">
        <f>IF(B439="","",COUNTIF($B$2:B439,"&lt;&gt;"))</f>
        <v/>
      </c>
      <c r="B439" s="7"/>
      <c r="C439" s="7"/>
      <c r="D439" s="7"/>
      <c r="E439" s="7"/>
      <c r="F439" s="7"/>
      <c r="G439" s="9"/>
    </row>
    <row r="440" spans="1:7" x14ac:dyDescent="0.35">
      <c r="A440" s="7" t="str">
        <f>IF(B440="","",COUNTIF($B$2:B440,"&lt;&gt;"))</f>
        <v/>
      </c>
      <c r="B440" s="7"/>
      <c r="C440" s="7"/>
      <c r="D440" s="7"/>
      <c r="E440" s="7"/>
      <c r="F440" s="7"/>
      <c r="G440" s="9"/>
    </row>
    <row r="441" spans="1:7" x14ac:dyDescent="0.35">
      <c r="A441" s="7" t="str">
        <f>IF(B441="","",COUNTIF($B$2:B441,"&lt;&gt;"))</f>
        <v/>
      </c>
      <c r="B441" s="7"/>
      <c r="C441" s="7"/>
      <c r="D441" s="7"/>
      <c r="E441" s="7"/>
      <c r="F441" s="7"/>
      <c r="G441" s="9"/>
    </row>
    <row r="442" spans="1:7" x14ac:dyDescent="0.35">
      <c r="A442" s="7" t="str">
        <f>IF(B442="","",COUNTIF($B$2:B442,"&lt;&gt;"))</f>
        <v/>
      </c>
      <c r="B442" s="7"/>
      <c r="C442" s="7"/>
      <c r="D442" s="7"/>
      <c r="E442" s="7"/>
      <c r="F442" s="7"/>
      <c r="G442" s="9"/>
    </row>
    <row r="443" spans="1:7" x14ac:dyDescent="0.35">
      <c r="A443" s="7" t="str">
        <f>IF(B443="","",COUNTIF($B$2:B443,"&lt;&gt;"))</f>
        <v/>
      </c>
      <c r="B443" s="7"/>
      <c r="C443" s="7"/>
      <c r="D443" s="7"/>
      <c r="E443" s="7"/>
      <c r="F443" s="7"/>
      <c r="G443" s="9"/>
    </row>
    <row r="444" spans="1:7" x14ac:dyDescent="0.35">
      <c r="A444" s="7" t="str">
        <f>IF(B444="","",COUNTIF($B$2:B444,"&lt;&gt;"))</f>
        <v/>
      </c>
      <c r="B444" s="7"/>
      <c r="C444" s="7"/>
      <c r="D444" s="7"/>
      <c r="E444" s="7"/>
      <c r="F444" s="7"/>
      <c r="G444" s="9"/>
    </row>
    <row r="445" spans="1:7" x14ac:dyDescent="0.35">
      <c r="A445" s="7" t="str">
        <f>IF(B445="","",COUNTIF($B$2:B445,"&lt;&gt;"))</f>
        <v/>
      </c>
      <c r="B445" s="7"/>
      <c r="C445" s="7"/>
      <c r="D445" s="7"/>
      <c r="E445" s="7"/>
      <c r="F445" s="7"/>
      <c r="G445" s="9"/>
    </row>
    <row r="446" spans="1:7" x14ac:dyDescent="0.35">
      <c r="A446" s="7" t="str">
        <f>IF(B446="","",COUNTIF($B$2:B446,"&lt;&gt;"))</f>
        <v/>
      </c>
      <c r="B446" s="7"/>
      <c r="C446" s="7"/>
      <c r="D446" s="7"/>
      <c r="E446" s="7"/>
      <c r="F446" s="7"/>
      <c r="G446" s="9"/>
    </row>
    <row r="447" spans="1:7" x14ac:dyDescent="0.35">
      <c r="A447" s="7" t="str">
        <f>IF(B447="","",COUNTIF($B$2:B447,"&lt;&gt;"))</f>
        <v/>
      </c>
      <c r="B447" s="7"/>
      <c r="C447" s="7"/>
      <c r="D447" s="7"/>
      <c r="E447" s="7"/>
      <c r="F447" s="7"/>
      <c r="G447" s="9"/>
    </row>
    <row r="448" spans="1:7" x14ac:dyDescent="0.35">
      <c r="A448" s="7" t="str">
        <f>IF(B448="","",COUNTIF($B$2:B448,"&lt;&gt;"))</f>
        <v/>
      </c>
      <c r="B448" s="7"/>
      <c r="C448" s="7"/>
      <c r="D448" s="7"/>
      <c r="E448" s="7"/>
      <c r="F448" s="7"/>
      <c r="G448" s="9"/>
    </row>
    <row r="449" spans="1:7" x14ac:dyDescent="0.35">
      <c r="A449" s="7" t="str">
        <f>IF(B449="","",COUNTIF($B$2:B449,"&lt;&gt;"))</f>
        <v/>
      </c>
      <c r="B449" s="7"/>
      <c r="C449" s="7"/>
      <c r="D449" s="7"/>
      <c r="E449" s="7"/>
      <c r="F449" s="7"/>
      <c r="G449" s="9"/>
    </row>
    <row r="450" spans="1:7" x14ac:dyDescent="0.35">
      <c r="A450" s="7" t="str">
        <f>IF(B450="","",COUNTIF($B$2:B450,"&lt;&gt;"))</f>
        <v/>
      </c>
      <c r="B450" s="7"/>
      <c r="C450" s="7"/>
      <c r="D450" s="7"/>
      <c r="E450" s="7"/>
      <c r="F450" s="7"/>
      <c r="G450" s="9"/>
    </row>
    <row r="451" spans="1:7" x14ac:dyDescent="0.35">
      <c r="A451" s="7" t="str">
        <f>IF(B451="","",COUNTIF($B$2:B451,"&lt;&gt;"))</f>
        <v/>
      </c>
      <c r="B451" s="7"/>
      <c r="C451" s="7"/>
      <c r="D451" s="7"/>
      <c r="E451" s="7"/>
      <c r="F451" s="7"/>
      <c r="G451" s="9"/>
    </row>
    <row r="452" spans="1:7" x14ac:dyDescent="0.35">
      <c r="A452" s="7" t="str">
        <f>IF(B452="","",COUNTIF($B$2:B452,"&lt;&gt;"))</f>
        <v/>
      </c>
      <c r="B452" s="7"/>
      <c r="C452" s="7"/>
      <c r="D452" s="7"/>
      <c r="E452" s="7"/>
      <c r="F452" s="7"/>
      <c r="G452" s="9"/>
    </row>
    <row r="453" spans="1:7" x14ac:dyDescent="0.35">
      <c r="A453" s="7" t="str">
        <f>IF(B453="","",COUNTIF($B$2:B453,"&lt;&gt;"))</f>
        <v/>
      </c>
      <c r="B453" s="7"/>
      <c r="C453" s="7"/>
      <c r="D453" s="7"/>
      <c r="E453" s="7"/>
      <c r="F453" s="7"/>
      <c r="G453" s="9"/>
    </row>
    <row r="454" spans="1:7" x14ac:dyDescent="0.35">
      <c r="A454" s="7" t="str">
        <f>IF(B454="","",COUNTIF($B$2:B454,"&lt;&gt;"))</f>
        <v/>
      </c>
      <c r="B454" s="7"/>
      <c r="C454" s="7"/>
      <c r="D454" s="7"/>
      <c r="E454" s="7"/>
      <c r="F454" s="7"/>
      <c r="G454" s="9"/>
    </row>
    <row r="455" spans="1:7" x14ac:dyDescent="0.35">
      <c r="A455" s="7" t="str">
        <f>IF(B455="","",COUNTIF($B$2:B455,"&lt;&gt;"))</f>
        <v/>
      </c>
      <c r="B455" s="7"/>
      <c r="C455" s="7"/>
      <c r="D455" s="7"/>
      <c r="E455" s="7"/>
      <c r="F455" s="7"/>
      <c r="G455" s="9"/>
    </row>
    <row r="456" spans="1:7" x14ac:dyDescent="0.35">
      <c r="A456" s="7" t="str">
        <f>IF(B456="","",COUNTIF($B$2:B456,"&lt;&gt;"))</f>
        <v/>
      </c>
      <c r="B456" s="7"/>
      <c r="C456" s="7"/>
      <c r="D456" s="7"/>
      <c r="E456" s="7"/>
      <c r="F456" s="7"/>
      <c r="G456" s="9"/>
    </row>
    <row r="457" spans="1:7" x14ac:dyDescent="0.35">
      <c r="A457" s="7" t="str">
        <f>IF(B457="","",COUNTIF($B$2:B457,"&lt;&gt;"))</f>
        <v/>
      </c>
      <c r="B457" s="7"/>
      <c r="C457" s="7"/>
      <c r="D457" s="7"/>
      <c r="E457" s="7"/>
      <c r="F457" s="7"/>
      <c r="G457" s="9"/>
    </row>
    <row r="458" spans="1:7" x14ac:dyDescent="0.35">
      <c r="A458" s="7" t="str">
        <f>IF(B458="","",COUNTIF($B$2:B458,"&lt;&gt;"))</f>
        <v/>
      </c>
      <c r="B458" s="7"/>
      <c r="C458" s="7"/>
      <c r="D458" s="7"/>
      <c r="E458" s="7"/>
      <c r="F458" s="7"/>
      <c r="G458" s="9"/>
    </row>
    <row r="459" spans="1:7" x14ac:dyDescent="0.35">
      <c r="A459" s="7" t="str">
        <f>IF(B459="","",COUNTIF($B$2:B459,"&lt;&gt;"))</f>
        <v/>
      </c>
      <c r="B459" s="7"/>
      <c r="C459" s="7"/>
      <c r="D459" s="7"/>
      <c r="E459" s="7"/>
      <c r="F459" s="7"/>
      <c r="G459" s="9"/>
    </row>
    <row r="460" spans="1:7" x14ac:dyDescent="0.35">
      <c r="A460" s="7" t="str">
        <f>IF(B460="","",COUNTIF($B$2:B460,"&lt;&gt;"))</f>
        <v/>
      </c>
      <c r="B460" s="7"/>
      <c r="C460" s="7"/>
      <c r="D460" s="7"/>
      <c r="E460" s="7"/>
      <c r="F460" s="7"/>
      <c r="G460" s="9"/>
    </row>
    <row r="461" spans="1:7" x14ac:dyDescent="0.35">
      <c r="A461" s="7" t="str">
        <f>IF(B461="","",COUNTIF($B$2:B461,"&lt;&gt;"))</f>
        <v/>
      </c>
      <c r="B461" s="7"/>
      <c r="C461" s="7"/>
      <c r="D461" s="7"/>
      <c r="E461" s="7"/>
      <c r="F461" s="7"/>
      <c r="G461" s="9"/>
    </row>
    <row r="462" spans="1:7" x14ac:dyDescent="0.35">
      <c r="A462" s="7" t="str">
        <f>IF(B462="","",COUNTIF($B$2:B462,"&lt;&gt;"))</f>
        <v/>
      </c>
      <c r="B462" s="7"/>
      <c r="C462" s="7"/>
      <c r="D462" s="7"/>
      <c r="E462" s="7"/>
      <c r="F462" s="7"/>
      <c r="G462" s="9"/>
    </row>
    <row r="463" spans="1:7" x14ac:dyDescent="0.35">
      <c r="A463" s="7" t="str">
        <f>IF(B463="","",COUNTIF($B$2:B463,"&lt;&gt;"))</f>
        <v/>
      </c>
      <c r="B463" s="7"/>
      <c r="C463" s="7"/>
      <c r="D463" s="7"/>
      <c r="E463" s="7"/>
      <c r="F463" s="7"/>
      <c r="G463" s="9"/>
    </row>
    <row r="464" spans="1:7" x14ac:dyDescent="0.35">
      <c r="A464" s="7" t="str">
        <f>IF(B464="","",COUNTIF($B$2:B464,"&lt;&gt;"))</f>
        <v/>
      </c>
      <c r="B464" s="7"/>
      <c r="C464" s="7"/>
      <c r="D464" s="7"/>
      <c r="E464" s="7"/>
      <c r="F464" s="7"/>
      <c r="G464" s="9"/>
    </row>
    <row r="465" spans="1:7" x14ac:dyDescent="0.35">
      <c r="A465" s="7" t="str">
        <f>IF(B465="","",COUNTIF($B$2:B465,"&lt;&gt;"))</f>
        <v/>
      </c>
      <c r="B465" s="7"/>
      <c r="C465" s="7"/>
      <c r="D465" s="7"/>
      <c r="E465" s="7"/>
      <c r="F465" s="7"/>
      <c r="G465" s="9"/>
    </row>
    <row r="466" spans="1:7" x14ac:dyDescent="0.35">
      <c r="A466" s="7" t="str">
        <f>IF(B466="","",COUNTIF($B$2:B466,"&lt;&gt;"))</f>
        <v/>
      </c>
      <c r="B466" s="7"/>
      <c r="C466" s="7"/>
      <c r="D466" s="7"/>
      <c r="E466" s="7"/>
      <c r="F466" s="7"/>
      <c r="G466" s="9"/>
    </row>
    <row r="467" spans="1:7" x14ac:dyDescent="0.35">
      <c r="A467" s="7" t="str">
        <f>IF(B467="","",COUNTIF($B$2:B467,"&lt;&gt;"))</f>
        <v/>
      </c>
      <c r="B467" s="7"/>
      <c r="C467" s="7"/>
      <c r="D467" s="7"/>
      <c r="E467" s="7"/>
      <c r="F467" s="7"/>
      <c r="G467" s="9"/>
    </row>
    <row r="468" spans="1:7" x14ac:dyDescent="0.35">
      <c r="A468" s="7" t="str">
        <f>IF(B468="","",COUNTIF($B$2:B468,"&lt;&gt;"))</f>
        <v/>
      </c>
      <c r="B468" s="7"/>
      <c r="C468" s="7"/>
      <c r="D468" s="7"/>
      <c r="E468" s="7"/>
      <c r="F468" s="7"/>
      <c r="G468" s="9"/>
    </row>
    <row r="469" spans="1:7" x14ac:dyDescent="0.35">
      <c r="A469" s="7" t="str">
        <f>IF(B469="","",COUNTIF($B$2:B469,"&lt;&gt;"))</f>
        <v/>
      </c>
      <c r="B469" s="7"/>
      <c r="C469" s="7"/>
      <c r="D469" s="7"/>
      <c r="E469" s="7"/>
      <c r="F469" s="7"/>
      <c r="G469" s="9"/>
    </row>
    <row r="470" spans="1:7" x14ac:dyDescent="0.35">
      <c r="A470" s="7" t="str">
        <f>IF(B470="","",COUNTIF($B$2:B470,"&lt;&gt;"))</f>
        <v/>
      </c>
      <c r="B470" s="7"/>
      <c r="C470" s="7"/>
      <c r="D470" s="7"/>
      <c r="E470" s="7"/>
      <c r="F470" s="7"/>
      <c r="G470" s="9"/>
    </row>
    <row r="471" spans="1:7" x14ac:dyDescent="0.35">
      <c r="A471" s="7" t="str">
        <f>IF(B471="","",COUNTIF($B$2:B471,"&lt;&gt;"))</f>
        <v/>
      </c>
      <c r="B471" s="7"/>
      <c r="C471" s="7"/>
      <c r="D471" s="7"/>
      <c r="E471" s="7"/>
      <c r="F471" s="7"/>
      <c r="G471" s="9"/>
    </row>
    <row r="472" spans="1:7" x14ac:dyDescent="0.35">
      <c r="A472" s="7" t="str">
        <f>IF(B472="","",COUNTIF($B$2:B472,"&lt;&gt;"))</f>
        <v/>
      </c>
      <c r="B472" s="7"/>
      <c r="C472" s="7"/>
      <c r="D472" s="7"/>
      <c r="E472" s="7"/>
      <c r="F472" s="7"/>
      <c r="G472" s="9"/>
    </row>
    <row r="473" spans="1:7" x14ac:dyDescent="0.35">
      <c r="A473" s="7" t="str">
        <f>IF(B473="","",COUNTIF($B$2:B473,"&lt;&gt;"))</f>
        <v/>
      </c>
      <c r="B473" s="7"/>
      <c r="C473" s="7"/>
      <c r="D473" s="7"/>
      <c r="E473" s="7"/>
      <c r="F473" s="7"/>
      <c r="G473" s="9"/>
    </row>
    <row r="474" spans="1:7" x14ac:dyDescent="0.35">
      <c r="A474" s="7" t="str">
        <f>IF(B474="","",COUNTIF($B$2:B474,"&lt;&gt;"))</f>
        <v/>
      </c>
      <c r="B474" s="7"/>
      <c r="C474" s="7"/>
      <c r="D474" s="7"/>
      <c r="E474" s="7"/>
      <c r="F474" s="7"/>
      <c r="G474" s="9"/>
    </row>
    <row r="475" spans="1:7" x14ac:dyDescent="0.35">
      <c r="A475" s="7" t="str">
        <f>IF(B475="","",COUNTIF($B$2:B475,"&lt;&gt;"))</f>
        <v/>
      </c>
      <c r="B475" s="7"/>
      <c r="C475" s="7"/>
      <c r="D475" s="7"/>
      <c r="E475" s="7"/>
      <c r="F475" s="7"/>
      <c r="G475" s="9"/>
    </row>
    <row r="476" spans="1:7" x14ac:dyDescent="0.35">
      <c r="A476" s="7" t="str">
        <f>IF(B476="","",COUNTIF($B$2:B476,"&lt;&gt;"))</f>
        <v/>
      </c>
      <c r="B476" s="7"/>
      <c r="C476" s="7"/>
      <c r="D476" s="7"/>
      <c r="E476" s="7"/>
      <c r="F476" s="7"/>
      <c r="G476" s="9"/>
    </row>
    <row r="477" spans="1:7" x14ac:dyDescent="0.35">
      <c r="A477" s="7" t="str">
        <f>IF(B477="","",COUNTIF($B$2:B477,"&lt;&gt;"))</f>
        <v/>
      </c>
      <c r="B477" s="7"/>
      <c r="C477" s="7"/>
      <c r="D477" s="7"/>
      <c r="E477" s="7"/>
      <c r="F477" s="7"/>
      <c r="G477" s="9"/>
    </row>
    <row r="478" spans="1:7" x14ac:dyDescent="0.35">
      <c r="A478" s="7" t="str">
        <f>IF(B478="","",COUNTIF($B$2:B478,"&lt;&gt;"))</f>
        <v/>
      </c>
      <c r="B478" s="7"/>
      <c r="C478" s="7"/>
      <c r="D478" s="7"/>
      <c r="E478" s="7"/>
      <c r="F478" s="7"/>
      <c r="G478" s="9"/>
    </row>
    <row r="479" spans="1:7" x14ac:dyDescent="0.35">
      <c r="A479" s="7" t="str">
        <f>IF(B479="","",COUNTIF($B$2:B479,"&lt;&gt;"))</f>
        <v/>
      </c>
      <c r="B479" s="7"/>
      <c r="C479" s="7"/>
      <c r="D479" s="7"/>
      <c r="E479" s="7"/>
      <c r="F479" s="7"/>
      <c r="G479" s="9"/>
    </row>
    <row r="480" spans="1:7" x14ac:dyDescent="0.35">
      <c r="A480" s="7" t="str">
        <f>IF(B480="","",COUNTIF($B$2:B480,"&lt;&gt;"))</f>
        <v/>
      </c>
      <c r="B480" s="7"/>
      <c r="C480" s="7"/>
      <c r="D480" s="7"/>
      <c r="E480" s="7"/>
      <c r="F480" s="7"/>
      <c r="G480" s="9"/>
    </row>
    <row r="481" spans="1:7" x14ac:dyDescent="0.35">
      <c r="A481" s="7" t="str">
        <f>IF(B481="","",COUNTIF($B$2:B481,"&lt;&gt;"))</f>
        <v/>
      </c>
      <c r="B481" s="7"/>
      <c r="C481" s="7"/>
      <c r="D481" s="7"/>
      <c r="E481" s="7"/>
      <c r="F481" s="7"/>
      <c r="G481" s="9"/>
    </row>
    <row r="482" spans="1:7" x14ac:dyDescent="0.35">
      <c r="A482" s="7" t="str">
        <f>IF(B482="","",COUNTIF($B$2:B482,"&lt;&gt;"))</f>
        <v/>
      </c>
      <c r="B482" s="7"/>
      <c r="C482" s="7"/>
      <c r="D482" s="7"/>
      <c r="E482" s="7"/>
      <c r="F482" s="7"/>
      <c r="G482" s="9"/>
    </row>
    <row r="483" spans="1:7" x14ac:dyDescent="0.35">
      <c r="A483" s="7" t="str">
        <f>IF(B483="","",COUNTIF($B$2:B483,"&lt;&gt;"))</f>
        <v/>
      </c>
      <c r="B483" s="7"/>
      <c r="C483" s="7"/>
      <c r="D483" s="7"/>
      <c r="E483" s="7"/>
      <c r="F483" s="7"/>
      <c r="G483" s="9"/>
    </row>
    <row r="484" spans="1:7" x14ac:dyDescent="0.35">
      <c r="A484" s="7" t="str">
        <f>IF(B484="","",COUNTIF($B$2:B484,"&lt;&gt;"))</f>
        <v/>
      </c>
      <c r="B484" s="7"/>
      <c r="C484" s="7"/>
      <c r="D484" s="7"/>
      <c r="E484" s="7"/>
      <c r="F484" s="7"/>
      <c r="G484" s="9"/>
    </row>
    <row r="485" spans="1:7" x14ac:dyDescent="0.35">
      <c r="A485" s="7" t="str">
        <f>IF(B485="","",COUNTIF($B$2:B485,"&lt;&gt;"))</f>
        <v/>
      </c>
      <c r="B485" s="7"/>
      <c r="C485" s="7"/>
      <c r="D485" s="7"/>
      <c r="E485" s="7"/>
      <c r="F485" s="7"/>
      <c r="G485" s="9"/>
    </row>
    <row r="486" spans="1:7" x14ac:dyDescent="0.35">
      <c r="A486" s="7" t="str">
        <f>IF(B486="","",COUNTIF($B$2:B486,"&lt;&gt;"))</f>
        <v/>
      </c>
      <c r="B486" s="7"/>
      <c r="C486" s="7"/>
      <c r="D486" s="7"/>
      <c r="E486" s="7"/>
      <c r="F486" s="7"/>
      <c r="G486" s="9"/>
    </row>
    <row r="487" spans="1:7" x14ac:dyDescent="0.35">
      <c r="A487" s="7" t="str">
        <f>IF(B487="","",COUNTIF($B$2:B487,"&lt;&gt;"))</f>
        <v/>
      </c>
      <c r="B487" s="7"/>
      <c r="C487" s="7"/>
      <c r="D487" s="7"/>
      <c r="E487" s="7"/>
      <c r="F487" s="7"/>
      <c r="G487" s="9"/>
    </row>
    <row r="488" spans="1:7" x14ac:dyDescent="0.35">
      <c r="A488" s="7" t="str">
        <f>IF(B488="","",COUNTIF($B$2:B488,"&lt;&gt;"))</f>
        <v/>
      </c>
      <c r="B488" s="7"/>
      <c r="C488" s="7"/>
      <c r="D488" s="7"/>
      <c r="E488" s="7"/>
      <c r="F488" s="7"/>
      <c r="G488" s="9"/>
    </row>
    <row r="489" spans="1:7" x14ac:dyDescent="0.35">
      <c r="A489" s="7" t="str">
        <f>IF(B489="","",COUNTIF($B$2:B489,"&lt;&gt;"))</f>
        <v/>
      </c>
      <c r="B489" s="7"/>
      <c r="C489" s="7"/>
      <c r="D489" s="7"/>
      <c r="E489" s="7"/>
      <c r="F489" s="7"/>
      <c r="G489" s="9"/>
    </row>
    <row r="490" spans="1:7" x14ac:dyDescent="0.35">
      <c r="A490" s="7" t="str">
        <f>IF(B490="","",COUNTIF($B$2:B490,"&lt;&gt;"))</f>
        <v/>
      </c>
      <c r="B490" s="7"/>
      <c r="C490" s="7"/>
      <c r="D490" s="7"/>
      <c r="E490" s="7"/>
      <c r="F490" s="7"/>
      <c r="G490" s="9"/>
    </row>
    <row r="491" spans="1:7" x14ac:dyDescent="0.35">
      <c r="A491" s="7" t="str">
        <f>IF(B491="","",COUNTIF($B$2:B491,"&lt;&gt;"))</f>
        <v/>
      </c>
      <c r="B491" s="7"/>
      <c r="C491" s="7"/>
      <c r="D491" s="7"/>
      <c r="E491" s="7"/>
      <c r="F491" s="7"/>
      <c r="G491" s="9"/>
    </row>
    <row r="492" spans="1:7" x14ac:dyDescent="0.35">
      <c r="A492" s="7" t="str">
        <f>IF(B492="","",COUNTIF($B$2:B492,"&lt;&gt;"))</f>
        <v/>
      </c>
      <c r="B492" s="7"/>
      <c r="C492" s="7"/>
      <c r="D492" s="7"/>
      <c r="E492" s="7"/>
      <c r="F492" s="7"/>
      <c r="G492" s="9"/>
    </row>
    <row r="493" spans="1:7" x14ac:dyDescent="0.35">
      <c r="A493" s="7" t="str">
        <f>IF(B493="","",COUNTIF($B$2:B493,"&lt;&gt;"))</f>
        <v/>
      </c>
      <c r="B493" s="7"/>
      <c r="C493" s="7"/>
      <c r="D493" s="7"/>
      <c r="E493" s="7"/>
      <c r="F493" s="7"/>
      <c r="G493" s="9"/>
    </row>
    <row r="494" spans="1:7" x14ac:dyDescent="0.35">
      <c r="A494" s="7" t="str">
        <f>IF(B494="","",COUNTIF($B$2:B494,"&lt;&gt;"))</f>
        <v/>
      </c>
      <c r="B494" s="7"/>
      <c r="C494" s="7"/>
      <c r="D494" s="7"/>
      <c r="E494" s="7"/>
      <c r="F494" s="7"/>
      <c r="G494" s="9"/>
    </row>
    <row r="495" spans="1:7" x14ac:dyDescent="0.35">
      <c r="A495" s="7" t="str">
        <f>IF(B495="","",COUNTIF($B$2:B495,"&lt;&gt;"))</f>
        <v/>
      </c>
      <c r="B495" s="7"/>
      <c r="C495" s="7"/>
      <c r="D495" s="7"/>
      <c r="E495" s="7"/>
      <c r="F495" s="7"/>
      <c r="G495" s="9"/>
    </row>
    <row r="496" spans="1:7" x14ac:dyDescent="0.35">
      <c r="A496" s="7" t="str">
        <f>IF(B496="","",COUNTIF($B$2:B496,"&lt;&gt;"))</f>
        <v/>
      </c>
      <c r="B496" s="7"/>
      <c r="C496" s="7"/>
      <c r="D496" s="7"/>
      <c r="E496" s="7"/>
      <c r="F496" s="7"/>
      <c r="G496" s="9"/>
    </row>
    <row r="497" spans="1:7" x14ac:dyDescent="0.35">
      <c r="A497" s="7" t="str">
        <f>IF(B497="","",COUNTIF($B$2:B497,"&lt;&gt;"))</f>
        <v/>
      </c>
      <c r="B497" s="7"/>
      <c r="C497" s="7"/>
      <c r="D497" s="7"/>
      <c r="E497" s="7"/>
      <c r="F497" s="7"/>
      <c r="G497" s="9"/>
    </row>
    <row r="498" spans="1:7" x14ac:dyDescent="0.35">
      <c r="A498" s="7" t="str">
        <f>IF(B498="","",COUNTIF($B$2:B498,"&lt;&gt;"))</f>
        <v/>
      </c>
      <c r="B498" s="7"/>
      <c r="C498" s="7"/>
      <c r="D498" s="7"/>
      <c r="E498" s="7"/>
      <c r="F498" s="7"/>
      <c r="G498" s="9"/>
    </row>
    <row r="499" spans="1:7" x14ac:dyDescent="0.35">
      <c r="A499" s="7" t="str">
        <f>IF(B499="","",COUNTIF($B$2:B499,"&lt;&gt;"))</f>
        <v/>
      </c>
      <c r="B499" s="7"/>
      <c r="C499" s="7"/>
      <c r="D499" s="7"/>
      <c r="E499" s="7"/>
      <c r="F499" s="7"/>
      <c r="G499" s="9"/>
    </row>
    <row r="500" spans="1:7" x14ac:dyDescent="0.35">
      <c r="A500" s="7" t="str">
        <f>IF(B500="","",COUNTIF($B$2:B500,"&lt;&gt;"))</f>
        <v/>
      </c>
      <c r="B500" s="7"/>
      <c r="C500" s="7"/>
      <c r="D500" s="7"/>
      <c r="E500" s="7"/>
      <c r="F500" s="7"/>
      <c r="G500" s="9"/>
    </row>
    <row r="501" spans="1:7" x14ac:dyDescent="0.35">
      <c r="A501" s="7" t="str">
        <f>IF(B501="","",COUNTIF($B$2:B501,"&lt;&gt;"))</f>
        <v/>
      </c>
      <c r="B501" s="7"/>
      <c r="C501" s="7"/>
      <c r="D501" s="7"/>
      <c r="E501" s="7"/>
      <c r="F501" s="7"/>
      <c r="G501" s="9"/>
    </row>
  </sheetData>
  <dataValidations count="2">
    <dataValidation type="list" allowBlank="1" showInputMessage="1" showErrorMessage="1" sqref="C2:C501" xr:uid="{09F096E3-9D2F-4A98-B354-7D0C1E8A7911}">
      <formula1>"D - Daily, M - Monthly, W - Weekly, Y - Yearly"</formula1>
    </dataValidation>
    <dataValidation type="list" allowBlank="1" showInputMessage="1" showErrorMessage="1" sqref="D3:D501" xr:uid="{A9E28596-5AF1-4E85-BC20-B10FC13D1C61}">
      <formula1>"0 - All, 1 - Fuel, 2 - Lubes, 3 - Services, 4 - Treats, 5 - LPG, 6 - Other Fuel, 7 - Other General"</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990A4-F308-4228-A5D7-C74B052D22CF}">
  <sheetPr codeName="Sheet1"/>
  <dimension ref="A2:B38"/>
  <sheetViews>
    <sheetView topLeftCell="A22" workbookViewId="0">
      <selection activeCell="B5" sqref="B5"/>
    </sheetView>
  </sheetViews>
  <sheetFormatPr defaultColWidth="9.08984375" defaultRowHeight="13" x14ac:dyDescent="0.3"/>
  <cols>
    <col min="1" max="1" width="4.54296875" style="4" customWidth="1"/>
    <col min="2" max="2" width="59" style="4" customWidth="1"/>
    <col min="3" max="16384" width="9.08984375" style="4"/>
  </cols>
  <sheetData>
    <row r="2" spans="1:2" x14ac:dyDescent="0.3">
      <c r="B2" s="5" t="s">
        <v>67</v>
      </c>
    </row>
    <row r="4" spans="1:2" x14ac:dyDescent="0.3">
      <c r="A4" s="101"/>
      <c r="B4" s="101" t="s">
        <v>68</v>
      </c>
    </row>
    <row r="5" spans="1:2" x14ac:dyDescent="0.3">
      <c r="A5" s="101"/>
      <c r="B5" s="101" t="s">
        <v>69</v>
      </c>
    </row>
    <row r="6" spans="1:2" x14ac:dyDescent="0.3">
      <c r="A6" s="102">
        <v>1</v>
      </c>
      <c r="B6" s="101" t="s">
        <v>70</v>
      </c>
    </row>
    <row r="7" spans="1:2" x14ac:dyDescent="0.3">
      <c r="A7" s="102">
        <v>2</v>
      </c>
      <c r="B7" s="101" t="s">
        <v>71</v>
      </c>
    </row>
    <row r="8" spans="1:2" x14ac:dyDescent="0.3">
      <c r="A8" s="102">
        <v>3</v>
      </c>
      <c r="B8" s="101" t="s">
        <v>72</v>
      </c>
    </row>
    <row r="9" spans="1:2" x14ac:dyDescent="0.3">
      <c r="A9" s="102">
        <v>4</v>
      </c>
      <c r="B9" s="101" t="s">
        <v>73</v>
      </c>
    </row>
    <row r="10" spans="1:2" x14ac:dyDescent="0.3">
      <c r="A10" s="102">
        <v>5</v>
      </c>
      <c r="B10" s="101" t="s">
        <v>74</v>
      </c>
    </row>
    <row r="12" spans="1:2" ht="14.5" x14ac:dyDescent="0.3">
      <c r="B12" s="46" t="s">
        <v>75</v>
      </c>
    </row>
    <row r="13" spans="1:2" ht="14.5" x14ac:dyDescent="0.3">
      <c r="B13" s="47" t="s">
        <v>76</v>
      </c>
    </row>
    <row r="14" spans="1:2" ht="14.5" x14ac:dyDescent="0.3">
      <c r="B14" s="47" t="s">
        <v>77</v>
      </c>
    </row>
    <row r="15" spans="1:2" ht="14.5" x14ac:dyDescent="0.3">
      <c r="B15" s="47" t="s">
        <v>78</v>
      </c>
    </row>
    <row r="16" spans="1:2" ht="14.5" x14ac:dyDescent="0.3">
      <c r="B16" s="47" t="s">
        <v>79</v>
      </c>
    </row>
    <row r="17" spans="2:2" ht="14.5" x14ac:dyDescent="0.3">
      <c r="B17" s="47" t="s">
        <v>80</v>
      </c>
    </row>
    <row r="18" spans="2:2" ht="14.5" x14ac:dyDescent="0.3">
      <c r="B18" s="47" t="s">
        <v>81</v>
      </c>
    </row>
    <row r="19" spans="2:2" ht="14.5" x14ac:dyDescent="0.3">
      <c r="B19" s="47" t="s">
        <v>82</v>
      </c>
    </row>
    <row r="20" spans="2:2" ht="14.5" x14ac:dyDescent="0.3">
      <c r="B20" s="47" t="s">
        <v>83</v>
      </c>
    </row>
    <row r="21" spans="2:2" ht="14.5" x14ac:dyDescent="0.3">
      <c r="B21" s="161" t="s">
        <v>5682</v>
      </c>
    </row>
    <row r="22" spans="2:2" ht="14.5" x14ac:dyDescent="0.3">
      <c r="B22" s="47" t="s">
        <v>84</v>
      </c>
    </row>
    <row r="23" spans="2:2" ht="14.5" x14ac:dyDescent="0.3">
      <c r="B23" s="47" t="s">
        <v>85</v>
      </c>
    </row>
    <row r="24" spans="2:2" ht="14.5" x14ac:dyDescent="0.3">
      <c r="B24" s="47" t="s">
        <v>86</v>
      </c>
    </row>
    <row r="25" spans="2:2" ht="14.5" x14ac:dyDescent="0.3">
      <c r="B25" s="47" t="s">
        <v>87</v>
      </c>
    </row>
    <row r="26" spans="2:2" ht="14.5" x14ac:dyDescent="0.3">
      <c r="B26" s="161" t="s">
        <v>5685</v>
      </c>
    </row>
    <row r="27" spans="2:2" ht="14.5" x14ac:dyDescent="0.3">
      <c r="B27" s="47" t="s">
        <v>5683</v>
      </c>
    </row>
    <row r="28" spans="2:2" ht="14.5" x14ac:dyDescent="0.3">
      <c r="B28" s="47" t="s">
        <v>5684</v>
      </c>
    </row>
    <row r="29" spans="2:2" ht="14.5" x14ac:dyDescent="0.3">
      <c r="B29" s="47" t="s">
        <v>86</v>
      </c>
    </row>
    <row r="30" spans="2:2" ht="14.5" x14ac:dyDescent="0.3">
      <c r="B30" s="47" t="s">
        <v>87</v>
      </c>
    </row>
    <row r="31" spans="2:2" ht="14.5" x14ac:dyDescent="0.3">
      <c r="B31" s="47" t="s">
        <v>88</v>
      </c>
    </row>
    <row r="32" spans="2:2" ht="14.5" x14ac:dyDescent="0.3">
      <c r="B32" s="47" t="s">
        <v>89</v>
      </c>
    </row>
    <row r="33" spans="2:2" ht="14.5" x14ac:dyDescent="0.3">
      <c r="B33" s="47" t="s">
        <v>90</v>
      </c>
    </row>
    <row r="34" spans="2:2" ht="14.5" x14ac:dyDescent="0.3">
      <c r="B34" s="47" t="s">
        <v>91</v>
      </c>
    </row>
    <row r="35" spans="2:2" ht="14.5" x14ac:dyDescent="0.3">
      <c r="B35" s="47" t="s">
        <v>92</v>
      </c>
    </row>
    <row r="36" spans="2:2" ht="14.5" x14ac:dyDescent="0.3">
      <c r="B36" s="47" t="s">
        <v>93</v>
      </c>
    </row>
    <row r="37" spans="2:2" ht="14.5" x14ac:dyDescent="0.3">
      <c r="B37" s="47" t="s">
        <v>94</v>
      </c>
    </row>
    <row r="38" spans="2:2" ht="14.5" x14ac:dyDescent="0.3">
      <c r="B38" s="47" t="s">
        <v>95</v>
      </c>
    </row>
  </sheetData>
  <sheetProtection algorithmName="SHA-512" hashValue="QrxRnKV4SKHc17W4yx0Ufgni2uhoJ7FnENfMCI7+RfB015FZnko0W4RLG/2AhRQrZb8CKIhc6Y3U7CCOysDmjw==" saltValue="fkDV38H++9mwGqyKuFLgU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83A7-5B47-4A9A-B29C-CE955AE3C955}">
  <sheetPr codeName="Sheet2"/>
  <dimension ref="B2:F6"/>
  <sheetViews>
    <sheetView workbookViewId="0">
      <selection activeCell="B4" sqref="B4"/>
    </sheetView>
  </sheetViews>
  <sheetFormatPr defaultRowHeight="14.5" x14ac:dyDescent="0.35"/>
  <cols>
    <col min="2" max="2" width="23.36328125" customWidth="1"/>
    <col min="3" max="3" width="39.6328125" customWidth="1"/>
  </cols>
  <sheetData>
    <row r="2" spans="2:6" ht="17.5" x14ac:dyDescent="0.35">
      <c r="B2" s="32" t="s">
        <v>96</v>
      </c>
    </row>
    <row r="3" spans="2:6" ht="47.15" customHeight="1" x14ac:dyDescent="0.35">
      <c r="B3" s="322" t="s">
        <v>97</v>
      </c>
      <c r="C3" s="322"/>
      <c r="D3" s="31"/>
      <c r="E3" s="31"/>
      <c r="F3" s="31"/>
    </row>
    <row r="5" spans="2:6" ht="16.5" x14ac:dyDescent="0.35">
      <c r="B5" s="103" t="s">
        <v>98</v>
      </c>
      <c r="C5" s="103" t="s">
        <v>99</v>
      </c>
    </row>
    <row r="6" spans="2:6" ht="16.5" x14ac:dyDescent="0.35">
      <c r="B6" s="104" t="s">
        <v>100</v>
      </c>
      <c r="C6" s="105" t="s">
        <v>101</v>
      </c>
    </row>
  </sheetData>
  <mergeCells count="1">
    <mergeCell ref="B3:C3"/>
  </mergeCells>
  <hyperlinks>
    <hyperlink ref="C6" r:id="rId1" xr:uid="{4E037605-B50B-416F-B7F0-4DBAF40FB3AD}"/>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CDEB0-43A2-48E1-81B9-C44FA722A585}">
  <sheetPr codeName="Sheet4"/>
  <dimension ref="A1:F7"/>
  <sheetViews>
    <sheetView workbookViewId="0">
      <selection activeCell="D14" sqref="D14"/>
    </sheetView>
  </sheetViews>
  <sheetFormatPr defaultRowHeight="14.5" x14ac:dyDescent="0.35"/>
  <cols>
    <col min="1" max="1" width="19" bestFit="1" customWidth="1"/>
    <col min="2" max="2" width="17.90625" bestFit="1" customWidth="1"/>
    <col min="3" max="3" width="17.6328125" bestFit="1" customWidth="1"/>
    <col min="4" max="4" width="12.6328125" bestFit="1" customWidth="1"/>
    <col min="5" max="5" width="11.453125" bestFit="1" customWidth="1"/>
    <col min="6" max="6" width="14.453125" bestFit="1" customWidth="1"/>
  </cols>
  <sheetData>
    <row r="1" spans="1:6" x14ac:dyDescent="0.35">
      <c r="A1" t="s">
        <v>102</v>
      </c>
      <c r="B1" t="s">
        <v>103</v>
      </c>
      <c r="C1" t="s">
        <v>104</v>
      </c>
      <c r="D1" t="s">
        <v>105</v>
      </c>
      <c r="E1" t="s">
        <v>106</v>
      </c>
      <c r="F1" t="s">
        <v>107</v>
      </c>
    </row>
    <row r="2" spans="1:6" x14ac:dyDescent="0.35">
      <c r="A2" t="s">
        <v>108</v>
      </c>
      <c r="B2" t="s">
        <v>109</v>
      </c>
      <c r="C2" t="s">
        <v>110</v>
      </c>
      <c r="D2">
        <v>50</v>
      </c>
      <c r="E2">
        <v>100</v>
      </c>
    </row>
    <row r="3" spans="1:6" x14ac:dyDescent="0.35">
      <c r="A3" t="s">
        <v>111</v>
      </c>
      <c r="B3" t="s">
        <v>109</v>
      </c>
      <c r="C3" t="s">
        <v>110</v>
      </c>
      <c r="D3">
        <v>10</v>
      </c>
      <c r="F3">
        <v>20</v>
      </c>
    </row>
    <row r="4" spans="1:6" x14ac:dyDescent="0.35">
      <c r="A4" t="s">
        <v>111</v>
      </c>
      <c r="B4" t="s">
        <v>109</v>
      </c>
      <c r="C4" t="s">
        <v>110</v>
      </c>
      <c r="D4">
        <v>10</v>
      </c>
      <c r="F4">
        <v>20</v>
      </c>
    </row>
    <row r="5" spans="1:6" x14ac:dyDescent="0.35">
      <c r="A5" t="s">
        <v>108</v>
      </c>
      <c r="B5" t="s">
        <v>109</v>
      </c>
      <c r="C5" t="s">
        <v>112</v>
      </c>
      <c r="D5">
        <v>5</v>
      </c>
      <c r="E5">
        <v>10</v>
      </c>
    </row>
    <row r="6" spans="1:6" x14ac:dyDescent="0.35">
      <c r="A6" t="s">
        <v>111</v>
      </c>
      <c r="B6" t="s">
        <v>109</v>
      </c>
      <c r="C6" t="s">
        <v>112</v>
      </c>
      <c r="D6">
        <v>2</v>
      </c>
      <c r="F6">
        <v>23</v>
      </c>
    </row>
    <row r="7" spans="1:6" x14ac:dyDescent="0.35">
      <c r="A7" t="s">
        <v>111</v>
      </c>
      <c r="B7" t="s">
        <v>109</v>
      </c>
      <c r="C7" t="s">
        <v>112</v>
      </c>
      <c r="D7">
        <v>2</v>
      </c>
      <c r="F7">
        <v>344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C4266-BB29-4BB9-9E80-0C058598FB21}">
  <sheetPr codeName="Sheet5">
    <tabColor rgb="FF00B050"/>
  </sheetPr>
  <dimension ref="A1:BF6988"/>
  <sheetViews>
    <sheetView topLeftCell="A9" zoomScale="55" zoomScaleNormal="55" workbookViewId="0">
      <selection activeCell="O1510" sqref="O1510"/>
    </sheetView>
  </sheetViews>
  <sheetFormatPr defaultColWidth="14.453125" defaultRowHeight="15" customHeight="1" outlineLevelCol="1" x14ac:dyDescent="0.4"/>
  <cols>
    <col min="1" max="1" width="4.54296875" style="10" customWidth="1"/>
    <col min="2" max="2" width="9.54296875" style="10" customWidth="1"/>
    <col min="3" max="3" width="51.36328125" style="10" customWidth="1"/>
    <col min="4" max="4" width="27" style="10" customWidth="1"/>
    <col min="5" max="5" width="9.90625" style="10" customWidth="1"/>
    <col min="6" max="6" width="9.54296875" style="10" customWidth="1"/>
    <col min="7" max="7" width="10.54296875" style="10" customWidth="1"/>
    <col min="8" max="8" width="13.54296875" style="10" customWidth="1"/>
    <col min="9" max="9" width="13.08984375" style="10" customWidth="1"/>
    <col min="10" max="10" width="9.453125" style="10" customWidth="1"/>
    <col min="11" max="16" width="14.453125" style="10" customWidth="1"/>
    <col min="17" max="21" width="14.453125" style="48" customWidth="1"/>
    <col min="22" max="22" width="28.54296875" style="48" hidden="1" customWidth="1" outlineLevel="1"/>
    <col min="23" max="23" width="19.54296875" style="48" hidden="1" customWidth="1" outlineLevel="1"/>
    <col min="24" max="24" width="11" style="48" hidden="1" customWidth="1" outlineLevel="1"/>
    <col min="25" max="27" width="14.453125" style="48" hidden="1" customWidth="1" outlineLevel="1"/>
    <col min="28" max="28" width="13.54296875" style="48" hidden="1" customWidth="1" outlineLevel="1"/>
    <col min="29" max="29" width="30.453125" style="48" hidden="1" customWidth="1" outlineLevel="1"/>
    <col min="30" max="30" width="14.453125" style="48" hidden="1" customWidth="1" collapsed="1"/>
    <col min="31" max="36" width="14.453125" style="48"/>
    <col min="37" max="38" width="0" style="48" hidden="1" customWidth="1"/>
    <col min="39" max="58" width="14.453125" style="48"/>
    <col min="59" max="16384" width="14.453125" style="10"/>
  </cols>
  <sheetData>
    <row r="1" spans="1:51" ht="24" customHeight="1" x14ac:dyDescent="0.4">
      <c r="A1" s="48"/>
      <c r="B1" s="48"/>
      <c r="C1" s="48"/>
      <c r="D1" s="48"/>
      <c r="E1" s="48"/>
      <c r="F1" s="48"/>
      <c r="G1" s="49"/>
      <c r="H1" s="49"/>
      <c r="I1" s="49"/>
      <c r="J1" s="49"/>
      <c r="K1" s="49"/>
      <c r="L1" s="49"/>
      <c r="M1" s="49"/>
      <c r="N1" s="48"/>
      <c r="O1" s="48"/>
      <c r="P1" s="69"/>
      <c r="S1" s="50"/>
      <c r="V1" s="70" t="s">
        <v>113</v>
      </c>
      <c r="W1" s="70" t="s">
        <v>114</v>
      </c>
      <c r="X1" s="70" t="s">
        <v>115</v>
      </c>
      <c r="Y1" s="70" t="s">
        <v>116</v>
      </c>
      <c r="AB1" s="48" t="s">
        <v>117</v>
      </c>
      <c r="AC1" s="48" t="s">
        <v>118</v>
      </c>
    </row>
    <row r="2" spans="1:51" ht="24" customHeight="1" x14ac:dyDescent="0.4">
      <c r="A2" s="49"/>
      <c r="B2" s="323" t="s">
        <v>5687</v>
      </c>
      <c r="C2" s="323"/>
      <c r="D2" s="323"/>
      <c r="E2" s="323"/>
      <c r="F2" s="323"/>
      <c r="G2" s="323"/>
      <c r="H2" s="323"/>
      <c r="I2" s="323"/>
      <c r="J2" s="323"/>
      <c r="K2" s="323"/>
      <c r="L2" s="323"/>
      <c r="M2" s="323"/>
      <c r="N2" s="323"/>
      <c r="O2" s="323"/>
      <c r="P2" s="323"/>
      <c r="R2" s="49"/>
      <c r="S2" s="49"/>
      <c r="T2" s="49"/>
      <c r="V2" s="48" t="s">
        <v>119</v>
      </c>
      <c r="W2" s="48" t="s">
        <v>120</v>
      </c>
      <c r="X2" s="48" t="s">
        <v>121</v>
      </c>
      <c r="Y2" s="48" t="s">
        <v>122</v>
      </c>
      <c r="Z2" s="48" t="s">
        <v>123</v>
      </c>
      <c r="AB2" s="48">
        <v>20</v>
      </c>
      <c r="AC2" s="48" t="s">
        <v>124</v>
      </c>
      <c r="AX2" s="49"/>
      <c r="AY2" s="49"/>
    </row>
    <row r="3" spans="1:51" ht="24" customHeight="1" x14ac:dyDescent="0.4">
      <c r="A3" s="48"/>
      <c r="B3" s="323"/>
      <c r="C3" s="323"/>
      <c r="D3" s="323"/>
      <c r="E3" s="323"/>
      <c r="F3" s="323"/>
      <c r="G3" s="323"/>
      <c r="H3" s="323"/>
      <c r="I3" s="323"/>
      <c r="J3" s="323"/>
      <c r="K3" s="323"/>
      <c r="L3" s="323"/>
      <c r="M3" s="323"/>
      <c r="N3" s="323"/>
      <c r="O3" s="323"/>
      <c r="P3" s="323"/>
      <c r="Q3" s="54"/>
      <c r="R3" s="54"/>
      <c r="S3" s="54"/>
      <c r="T3" s="54"/>
      <c r="V3" s="48" t="s">
        <v>125</v>
      </c>
      <c r="W3" s="48" t="s">
        <v>126</v>
      </c>
      <c r="X3" s="48" t="s">
        <v>127</v>
      </c>
      <c r="Y3" s="48" t="s">
        <v>128</v>
      </c>
      <c r="Z3" s="48" t="s">
        <v>129</v>
      </c>
      <c r="AB3" s="48">
        <v>63</v>
      </c>
      <c r="AC3" s="48" t="s">
        <v>130</v>
      </c>
      <c r="AX3" s="54"/>
      <c r="AY3" s="54"/>
    </row>
    <row r="4" spans="1:51" ht="24" customHeight="1" x14ac:dyDescent="0.4">
      <c r="A4" s="54"/>
      <c r="B4" s="54"/>
      <c r="C4" s="54"/>
      <c r="D4" s="54"/>
      <c r="E4" s="54"/>
      <c r="F4" s="54"/>
      <c r="G4" s="54"/>
      <c r="H4" s="54"/>
      <c r="I4" s="54"/>
      <c r="J4" s="54"/>
      <c r="K4" s="54"/>
      <c r="L4" s="54"/>
      <c r="M4" s="54"/>
      <c r="N4" s="54"/>
      <c r="O4" s="54"/>
      <c r="P4" s="82"/>
      <c r="Q4" s="54"/>
      <c r="R4" s="54"/>
      <c r="S4" s="54"/>
      <c r="T4" s="54"/>
      <c r="V4" s="48" t="s">
        <v>131</v>
      </c>
      <c r="W4" s="48" t="s">
        <v>132</v>
      </c>
      <c r="Z4" s="48" t="s">
        <v>133</v>
      </c>
      <c r="AB4" s="48">
        <v>68</v>
      </c>
      <c r="AC4" s="48" t="s">
        <v>134</v>
      </c>
      <c r="AX4" s="54"/>
      <c r="AY4" s="54"/>
    </row>
    <row r="5" spans="1:51" ht="26.25" customHeight="1" x14ac:dyDescent="0.4">
      <c r="A5" s="49"/>
      <c r="B5" s="55" t="s">
        <v>135</v>
      </c>
      <c r="C5" s="56"/>
      <c r="D5" s="56"/>
      <c r="E5" s="56"/>
      <c r="F5" s="56"/>
      <c r="G5" s="56"/>
      <c r="H5" s="48"/>
      <c r="I5" s="52"/>
      <c r="J5" s="52"/>
      <c r="K5" s="50"/>
      <c r="L5" s="48"/>
      <c r="M5" s="48"/>
      <c r="N5" s="48"/>
      <c r="O5" s="48"/>
      <c r="P5" s="69"/>
      <c r="R5" s="49"/>
      <c r="S5" s="49"/>
      <c r="T5" s="49"/>
      <c r="V5" s="48" t="s">
        <v>136</v>
      </c>
      <c r="W5" s="48" t="s">
        <v>137</v>
      </c>
      <c r="Z5" s="48" t="s">
        <v>138</v>
      </c>
      <c r="AB5" s="48">
        <v>80</v>
      </c>
      <c r="AC5" s="48" t="s">
        <v>139</v>
      </c>
      <c r="AX5" s="49"/>
      <c r="AY5" s="49"/>
    </row>
    <row r="6" spans="1:51" ht="15.65" customHeight="1" x14ac:dyDescent="0.4">
      <c r="A6" s="49"/>
      <c r="B6" s="49"/>
      <c r="C6" s="49"/>
      <c r="D6" s="49"/>
      <c r="E6" s="52"/>
      <c r="F6" s="52"/>
      <c r="G6" s="52"/>
      <c r="H6" s="52"/>
      <c r="I6" s="52"/>
      <c r="J6" s="52"/>
      <c r="K6" s="50"/>
      <c r="L6" s="48"/>
      <c r="M6" s="48"/>
      <c r="N6" s="48"/>
      <c r="O6" s="48"/>
      <c r="P6" s="69"/>
      <c r="R6" s="49"/>
      <c r="S6" s="49"/>
      <c r="T6" s="49"/>
      <c r="V6" s="48" t="s">
        <v>140</v>
      </c>
      <c r="W6" s="48" t="s">
        <v>141</v>
      </c>
      <c r="Z6" s="48" t="s">
        <v>142</v>
      </c>
      <c r="AB6" s="48">
        <v>102</v>
      </c>
      <c r="AC6" s="48" t="s">
        <v>143</v>
      </c>
      <c r="AX6" s="49"/>
      <c r="AY6" s="49"/>
    </row>
    <row r="7" spans="1:51" ht="21" customHeight="1" x14ac:dyDescent="0.4">
      <c r="A7" s="57"/>
      <c r="B7" s="49"/>
      <c r="C7" s="49"/>
      <c r="D7" s="49"/>
      <c r="E7" s="52"/>
      <c r="F7" s="52"/>
      <c r="G7" s="52"/>
      <c r="H7" s="48"/>
      <c r="I7" s="264" t="s">
        <v>144</v>
      </c>
      <c r="J7" s="264"/>
      <c r="K7" s="342"/>
      <c r="L7" s="343"/>
      <c r="M7" s="343"/>
      <c r="N7" s="343"/>
      <c r="O7" s="343"/>
      <c r="P7" s="69"/>
      <c r="V7" s="48" t="s">
        <v>145</v>
      </c>
      <c r="W7" s="48" t="s">
        <v>146</v>
      </c>
      <c r="Z7" s="48" t="s">
        <v>147</v>
      </c>
      <c r="AB7" s="48">
        <v>112</v>
      </c>
      <c r="AC7" s="48" t="s">
        <v>148</v>
      </c>
      <c r="AX7" s="60"/>
      <c r="AY7" s="60"/>
    </row>
    <row r="8" spans="1:51" ht="20.25" customHeight="1" x14ac:dyDescent="0.4">
      <c r="A8" s="57"/>
      <c r="B8" s="49"/>
      <c r="C8" s="49"/>
      <c r="D8" s="49"/>
      <c r="E8" s="52"/>
      <c r="F8" s="52"/>
      <c r="G8" s="52"/>
      <c r="H8" s="48"/>
      <c r="I8" s="59"/>
      <c r="J8" s="57"/>
      <c r="K8" s="344" t="s">
        <v>149</v>
      </c>
      <c r="L8" s="262"/>
      <c r="M8" s="262"/>
      <c r="N8" s="262"/>
      <c r="O8" s="262"/>
      <c r="P8" s="69"/>
      <c r="V8" s="48" t="s">
        <v>150</v>
      </c>
      <c r="AB8" s="48">
        <v>122</v>
      </c>
      <c r="AC8" s="48" t="s">
        <v>151</v>
      </c>
      <c r="AX8" s="49"/>
      <c r="AY8" s="49"/>
    </row>
    <row r="9" spans="1:51" ht="28.5" customHeight="1" x14ac:dyDescent="0.4">
      <c r="A9" s="57"/>
      <c r="B9" s="48"/>
      <c r="C9" s="48"/>
      <c r="D9" s="48"/>
      <c r="E9" s="48"/>
      <c r="F9" s="48"/>
      <c r="G9" s="48"/>
      <c r="H9" s="48"/>
      <c r="I9" s="48"/>
      <c r="J9" s="57"/>
      <c r="K9" s="65"/>
      <c r="L9" s="65"/>
      <c r="M9" s="52"/>
      <c r="N9" s="52"/>
      <c r="O9" s="52"/>
      <c r="P9" s="69"/>
      <c r="V9" s="48" t="s">
        <v>152</v>
      </c>
      <c r="AB9" s="48">
        <v>123</v>
      </c>
      <c r="AC9" s="48" t="s">
        <v>153</v>
      </c>
      <c r="AX9" s="52"/>
      <c r="AY9" s="52"/>
    </row>
    <row r="10" spans="1:51" ht="28.5" customHeight="1" x14ac:dyDescent="0.4">
      <c r="A10" s="57"/>
      <c r="B10" s="264" t="s">
        <v>154</v>
      </c>
      <c r="C10" s="262"/>
      <c r="D10" s="350">
        <f ca="1">TODAY()</f>
        <v>46155</v>
      </c>
      <c r="E10" s="351"/>
      <c r="F10" s="351"/>
      <c r="G10" s="351"/>
      <c r="H10" s="48"/>
      <c r="I10" s="264" t="s">
        <v>155</v>
      </c>
      <c r="J10" s="264"/>
      <c r="K10" s="342"/>
      <c r="L10" s="343"/>
      <c r="M10" s="343"/>
      <c r="N10" s="343"/>
      <c r="O10" s="343"/>
      <c r="P10" s="69"/>
      <c r="V10" s="48" t="s">
        <v>156</v>
      </c>
      <c r="AB10" s="48">
        <v>138</v>
      </c>
      <c r="AC10" s="48" t="s">
        <v>157</v>
      </c>
      <c r="AX10" s="60"/>
      <c r="AY10" s="60"/>
    </row>
    <row r="11" spans="1:51" ht="20.25" customHeight="1" x14ac:dyDescent="0.4">
      <c r="A11" s="57"/>
      <c r="B11" s="57"/>
      <c r="C11" s="57"/>
      <c r="D11" s="57"/>
      <c r="E11" s="57"/>
      <c r="F11" s="57"/>
      <c r="G11" s="57"/>
      <c r="H11" s="48"/>
      <c r="I11" s="50"/>
      <c r="J11" s="57"/>
      <c r="K11" s="344" t="s">
        <v>158</v>
      </c>
      <c r="L11" s="262"/>
      <c r="M11" s="262"/>
      <c r="N11" s="262"/>
      <c r="O11" s="262"/>
      <c r="P11" s="69"/>
      <c r="V11" s="48" t="s">
        <v>159</v>
      </c>
      <c r="AB11" s="48">
        <v>150</v>
      </c>
      <c r="AC11" s="48" t="s">
        <v>160</v>
      </c>
      <c r="AX11" s="49"/>
      <c r="AY11" s="49"/>
    </row>
    <row r="12" spans="1:51" ht="20.25" customHeight="1" x14ac:dyDescent="0.4">
      <c r="A12" s="57"/>
      <c r="B12" s="48"/>
      <c r="C12" s="48"/>
      <c r="D12" s="48"/>
      <c r="E12" s="48"/>
      <c r="F12" s="48"/>
      <c r="G12" s="48"/>
      <c r="H12" s="48"/>
      <c r="I12" s="48"/>
      <c r="J12" s="48"/>
      <c r="K12" s="73"/>
      <c r="L12" s="73"/>
      <c r="M12" s="73"/>
      <c r="N12" s="74"/>
      <c r="O12" s="74"/>
      <c r="P12" s="83"/>
      <c r="Q12" s="54"/>
      <c r="R12" s="54"/>
      <c r="S12" s="54"/>
      <c r="T12" s="54"/>
      <c r="AB12" s="48">
        <v>519</v>
      </c>
      <c r="AC12" s="48" t="s">
        <v>161</v>
      </c>
      <c r="AX12" s="59"/>
      <c r="AY12" s="59"/>
    </row>
    <row r="13" spans="1:51" ht="21" customHeight="1" thickBot="1" x14ac:dyDescent="0.45">
      <c r="A13" s="72"/>
      <c r="B13" s="73"/>
      <c r="C13" s="73"/>
      <c r="D13" s="73"/>
      <c r="E13" s="74"/>
      <c r="F13" s="75"/>
      <c r="G13" s="75"/>
      <c r="H13" s="75"/>
      <c r="I13" s="75"/>
      <c r="J13" s="90"/>
      <c r="K13" s="48"/>
      <c r="L13" s="48"/>
      <c r="M13" s="48"/>
      <c r="N13" s="48"/>
      <c r="O13" s="48"/>
      <c r="P13" s="82"/>
      <c r="Q13" s="54"/>
      <c r="R13" s="54"/>
      <c r="S13" s="54"/>
      <c r="T13" s="54"/>
      <c r="AB13" s="48">
        <v>558</v>
      </c>
      <c r="AC13" s="48" t="s">
        <v>162</v>
      </c>
    </row>
    <row r="14" spans="1:51" ht="21" customHeight="1" x14ac:dyDescent="0.4">
      <c r="A14" s="245" t="s">
        <v>163</v>
      </c>
      <c r="B14" s="327"/>
      <c r="C14" s="327"/>
      <c r="D14" s="327"/>
      <c r="E14" s="376" t="s">
        <v>164</v>
      </c>
      <c r="F14" s="377"/>
      <c r="G14" s="377"/>
      <c r="H14" s="377"/>
      <c r="I14" s="377"/>
      <c r="J14" s="378"/>
      <c r="K14" s="71"/>
      <c r="L14" s="48"/>
      <c r="M14" s="48"/>
      <c r="N14" s="48"/>
      <c r="O14" s="48"/>
      <c r="P14" s="69"/>
      <c r="AB14" s="48">
        <v>562</v>
      </c>
      <c r="AC14" s="48" t="s">
        <v>165</v>
      </c>
    </row>
    <row r="15" spans="1:51" ht="20.25" customHeight="1" thickBot="1" x14ac:dyDescent="0.45">
      <c r="A15" s="328"/>
      <c r="B15" s="329"/>
      <c r="C15" s="329"/>
      <c r="D15" s="329"/>
      <c r="E15" s="379"/>
      <c r="F15" s="380"/>
      <c r="G15" s="380"/>
      <c r="H15" s="380"/>
      <c r="I15" s="380"/>
      <c r="J15" s="381"/>
      <c r="K15" s="71"/>
      <c r="L15" s="48"/>
      <c r="M15" s="48"/>
      <c r="N15" s="48"/>
      <c r="O15" s="48"/>
      <c r="P15" s="69"/>
      <c r="AB15" s="48">
        <v>563</v>
      </c>
      <c r="AC15" s="48" t="s">
        <v>166</v>
      </c>
    </row>
    <row r="16" spans="1:51" ht="186" customHeight="1" thickBot="1" x14ac:dyDescent="0.45">
      <c r="A16" s="133" t="s">
        <v>167</v>
      </c>
      <c r="B16" s="347" t="s">
        <v>117</v>
      </c>
      <c r="C16" s="348"/>
      <c r="D16" s="349"/>
      <c r="E16" s="345" t="s">
        <v>168</v>
      </c>
      <c r="F16" s="346"/>
      <c r="G16" s="134" t="s">
        <v>169</v>
      </c>
      <c r="H16" s="134" t="s">
        <v>170</v>
      </c>
      <c r="I16" s="134" t="s">
        <v>171</v>
      </c>
      <c r="J16" s="135" t="s">
        <v>172</v>
      </c>
      <c r="K16" s="71"/>
      <c r="L16" s="48"/>
      <c r="M16" s="48"/>
      <c r="N16" s="48"/>
      <c r="O16" s="48"/>
      <c r="P16" s="69"/>
      <c r="AB16" s="48">
        <v>569</v>
      </c>
      <c r="AC16" s="48" t="s">
        <v>173</v>
      </c>
    </row>
    <row r="17" spans="1:29" ht="42" customHeight="1" x14ac:dyDescent="0.4">
      <c r="A17" s="20"/>
      <c r="B17" s="352"/>
      <c r="C17" s="353"/>
      <c r="D17" s="354"/>
      <c r="E17" s="106"/>
      <c r="F17" s="107"/>
      <c r="G17" s="21"/>
      <c r="H17" s="22"/>
      <c r="I17" s="21"/>
      <c r="J17" s="91"/>
      <c r="K17" s="71"/>
      <c r="L17" s="48"/>
      <c r="M17" s="48"/>
      <c r="N17" s="48"/>
      <c r="O17" s="48"/>
      <c r="P17" s="69"/>
      <c r="AB17" s="48">
        <v>577</v>
      </c>
      <c r="AC17" s="48" t="s">
        <v>174</v>
      </c>
    </row>
    <row r="18" spans="1:29" ht="42" customHeight="1" x14ac:dyDescent="0.4">
      <c r="A18" s="77"/>
      <c r="B18" s="222"/>
      <c r="C18" s="222"/>
      <c r="D18" s="222"/>
      <c r="E18" s="24"/>
      <c r="F18" s="23"/>
      <c r="G18" s="24"/>
      <c r="H18" s="23"/>
      <c r="I18" s="24"/>
      <c r="J18" s="92"/>
      <c r="K18" s="71"/>
      <c r="L18" s="48"/>
      <c r="M18" s="48"/>
      <c r="N18" s="48"/>
      <c r="O18" s="48"/>
      <c r="P18" s="69"/>
      <c r="AB18" s="48">
        <v>732</v>
      </c>
      <c r="AC18" s="48" t="s">
        <v>175</v>
      </c>
    </row>
    <row r="19" spans="1:29" ht="42" customHeight="1" x14ac:dyDescent="0.4">
      <c r="A19" s="77"/>
      <c r="B19" s="222"/>
      <c r="C19" s="222"/>
      <c r="D19" s="222"/>
      <c r="E19" s="24"/>
      <c r="F19" s="23"/>
      <c r="G19" s="24"/>
      <c r="H19" s="23"/>
      <c r="I19" s="24"/>
      <c r="J19" s="92"/>
      <c r="K19" s="71"/>
      <c r="L19" s="48"/>
      <c r="M19" s="48"/>
      <c r="N19" s="48"/>
      <c r="O19" s="48"/>
      <c r="P19" s="69"/>
      <c r="AB19" s="48">
        <v>789</v>
      </c>
      <c r="AC19" s="48" t="s">
        <v>176</v>
      </c>
    </row>
    <row r="20" spans="1:29" ht="42" customHeight="1" x14ac:dyDescent="0.4">
      <c r="A20" s="77"/>
      <c r="B20" s="222"/>
      <c r="C20" s="222"/>
      <c r="D20" s="222"/>
      <c r="E20" s="24"/>
      <c r="F20" s="23"/>
      <c r="G20" s="24"/>
      <c r="H20" s="23"/>
      <c r="I20" s="24"/>
      <c r="J20" s="92"/>
      <c r="K20" s="71"/>
      <c r="L20" s="48"/>
      <c r="M20" s="48"/>
      <c r="N20" s="48"/>
      <c r="O20" s="48"/>
      <c r="P20" s="69"/>
      <c r="AB20" s="48">
        <v>791</v>
      </c>
      <c r="AC20" s="48" t="s">
        <v>177</v>
      </c>
    </row>
    <row r="21" spans="1:29" ht="42" customHeight="1" x14ac:dyDescent="0.4">
      <c r="A21" s="77"/>
      <c r="B21" s="222"/>
      <c r="C21" s="222"/>
      <c r="D21" s="222"/>
      <c r="E21" s="24"/>
      <c r="F21" s="23"/>
      <c r="G21" s="24"/>
      <c r="H21" s="23"/>
      <c r="I21" s="24"/>
      <c r="J21" s="92"/>
      <c r="K21" s="71"/>
      <c r="L21" s="48"/>
      <c r="M21" s="48"/>
      <c r="N21" s="48"/>
      <c r="O21" s="48"/>
      <c r="P21" s="69"/>
      <c r="AB21" s="48">
        <v>820</v>
      </c>
      <c r="AC21" s="48" t="s">
        <v>178</v>
      </c>
    </row>
    <row r="22" spans="1:29" ht="42" customHeight="1" x14ac:dyDescent="0.4">
      <c r="A22" s="77"/>
      <c r="B22" s="222"/>
      <c r="C22" s="222"/>
      <c r="D22" s="222"/>
      <c r="E22" s="24"/>
      <c r="F22" s="23"/>
      <c r="G22" s="24"/>
      <c r="H22" s="23"/>
      <c r="I22" s="24"/>
      <c r="J22" s="92"/>
      <c r="K22" s="71"/>
      <c r="L22" s="48"/>
      <c r="M22" s="48"/>
      <c r="N22" s="48"/>
      <c r="O22" s="48"/>
      <c r="P22" s="69"/>
      <c r="AB22" s="48">
        <v>961</v>
      </c>
      <c r="AC22" s="48" t="s">
        <v>179</v>
      </c>
    </row>
    <row r="23" spans="1:29" ht="42" customHeight="1" x14ac:dyDescent="0.4">
      <c r="A23" s="77"/>
      <c r="B23" s="222"/>
      <c r="C23" s="222"/>
      <c r="D23" s="222"/>
      <c r="E23" s="24"/>
      <c r="F23" s="23"/>
      <c r="G23" s="24"/>
      <c r="H23" s="23"/>
      <c r="I23" s="24"/>
      <c r="J23" s="92"/>
      <c r="K23" s="71"/>
      <c r="L23" s="48"/>
      <c r="M23" s="48"/>
      <c r="N23" s="48"/>
      <c r="O23" s="48"/>
      <c r="P23" s="69"/>
      <c r="AB23" s="48">
        <v>962</v>
      </c>
      <c r="AC23" s="48" t="s">
        <v>180</v>
      </c>
    </row>
    <row r="24" spans="1:29" ht="42" customHeight="1" x14ac:dyDescent="0.4">
      <c r="A24" s="77"/>
      <c r="B24" s="222"/>
      <c r="C24" s="222"/>
      <c r="D24" s="222"/>
      <c r="E24" s="24"/>
      <c r="F24" s="23"/>
      <c r="G24" s="24"/>
      <c r="H24" s="23"/>
      <c r="I24" s="24"/>
      <c r="J24" s="92"/>
      <c r="K24" s="71"/>
      <c r="L24" s="48"/>
      <c r="M24" s="48"/>
      <c r="N24" s="48"/>
      <c r="O24" s="48"/>
      <c r="P24" s="69"/>
      <c r="AB24" s="48">
        <v>577</v>
      </c>
      <c r="AC24" s="48" t="s">
        <v>174</v>
      </c>
    </row>
    <row r="25" spans="1:29" ht="42" customHeight="1" x14ac:dyDescent="0.4">
      <c r="A25" s="77"/>
      <c r="B25" s="222"/>
      <c r="C25" s="222"/>
      <c r="D25" s="222"/>
      <c r="E25" s="24"/>
      <c r="F25" s="23"/>
      <c r="G25" s="24"/>
      <c r="H25" s="23"/>
      <c r="I25" s="24"/>
      <c r="J25" s="92"/>
      <c r="K25" s="71"/>
      <c r="L25" s="48"/>
      <c r="M25" s="48"/>
      <c r="N25" s="48"/>
      <c r="O25" s="48"/>
      <c r="P25" s="69"/>
      <c r="AB25" s="48">
        <v>732</v>
      </c>
      <c r="AC25" s="48" t="s">
        <v>175</v>
      </c>
    </row>
    <row r="26" spans="1:29" ht="42" customHeight="1" x14ac:dyDescent="0.4">
      <c r="A26" s="77"/>
      <c r="B26" s="222"/>
      <c r="C26" s="222"/>
      <c r="D26" s="222"/>
      <c r="E26" s="24"/>
      <c r="F26" s="23"/>
      <c r="G26" s="24"/>
      <c r="H26" s="23"/>
      <c r="I26" s="24"/>
      <c r="J26" s="92"/>
      <c r="K26" s="71"/>
      <c r="L26" s="48"/>
      <c r="M26" s="48"/>
      <c r="N26" s="48"/>
      <c r="O26" s="48"/>
      <c r="P26" s="69"/>
      <c r="AB26" s="48">
        <v>789</v>
      </c>
      <c r="AC26" s="48" t="s">
        <v>176</v>
      </c>
    </row>
    <row r="27" spans="1:29" ht="42" customHeight="1" x14ac:dyDescent="0.4">
      <c r="A27" s="77"/>
      <c r="B27" s="222"/>
      <c r="C27" s="222"/>
      <c r="D27" s="222"/>
      <c r="E27" s="24"/>
      <c r="F27" s="23"/>
      <c r="G27" s="24"/>
      <c r="H27" s="23"/>
      <c r="I27" s="24"/>
      <c r="J27" s="92"/>
      <c r="K27" s="71"/>
      <c r="L27" s="48"/>
      <c r="M27" s="48"/>
      <c r="N27" s="48"/>
      <c r="O27" s="48"/>
      <c r="P27" s="69"/>
      <c r="AB27" s="48">
        <v>791</v>
      </c>
      <c r="AC27" s="48" t="s">
        <v>177</v>
      </c>
    </row>
    <row r="28" spans="1:29" ht="42" customHeight="1" x14ac:dyDescent="0.4">
      <c r="A28" s="77"/>
      <c r="B28" s="222"/>
      <c r="C28" s="222"/>
      <c r="D28" s="222"/>
      <c r="E28" s="24"/>
      <c r="F28" s="23"/>
      <c r="G28" s="24"/>
      <c r="H28" s="23"/>
      <c r="I28" s="24"/>
      <c r="J28" s="92"/>
      <c r="K28" s="71"/>
      <c r="L28" s="48"/>
      <c r="M28" s="48"/>
      <c r="N28" s="48"/>
      <c r="O28" s="48"/>
      <c r="P28" s="69"/>
      <c r="AB28" s="48">
        <v>820</v>
      </c>
      <c r="AC28" s="48" t="s">
        <v>178</v>
      </c>
    </row>
    <row r="29" spans="1:29" ht="42" customHeight="1" x14ac:dyDescent="0.4">
      <c r="A29" s="77"/>
      <c r="B29" s="222"/>
      <c r="C29" s="222"/>
      <c r="D29" s="222"/>
      <c r="E29" s="24"/>
      <c r="F29" s="23"/>
      <c r="G29" s="24"/>
      <c r="H29" s="23"/>
      <c r="I29" s="24"/>
      <c r="J29" s="92"/>
      <c r="K29" s="71"/>
      <c r="L29" s="48"/>
      <c r="M29" s="48"/>
      <c r="N29" s="48"/>
      <c r="O29" s="48"/>
      <c r="P29" s="69"/>
      <c r="AB29" s="48">
        <v>961</v>
      </c>
      <c r="AC29" s="48" t="s">
        <v>179</v>
      </c>
    </row>
    <row r="30" spans="1:29" ht="42" customHeight="1" x14ac:dyDescent="0.4">
      <c r="A30" s="77"/>
      <c r="B30" s="222"/>
      <c r="C30" s="222"/>
      <c r="D30" s="222"/>
      <c r="E30" s="24"/>
      <c r="F30" s="23"/>
      <c r="G30" s="24"/>
      <c r="H30" s="23"/>
      <c r="I30" s="24"/>
      <c r="J30" s="92"/>
      <c r="K30" s="71"/>
      <c r="L30" s="48"/>
      <c r="M30" s="48"/>
      <c r="N30" s="48"/>
      <c r="O30" s="48"/>
      <c r="P30" s="69"/>
      <c r="AB30" s="48">
        <v>962</v>
      </c>
      <c r="AC30" s="48" t="s">
        <v>180</v>
      </c>
    </row>
    <row r="31" spans="1:29" ht="42" customHeight="1" x14ac:dyDescent="0.4">
      <c r="A31" s="77"/>
      <c r="B31" s="222"/>
      <c r="C31" s="222"/>
      <c r="D31" s="222"/>
      <c r="E31" s="24"/>
      <c r="F31" s="23"/>
      <c r="G31" s="24"/>
      <c r="H31" s="23"/>
      <c r="I31" s="24"/>
      <c r="J31" s="92"/>
      <c r="K31" s="71"/>
      <c r="L31" s="48"/>
      <c r="M31" s="48"/>
      <c r="N31" s="48"/>
      <c r="O31" s="48"/>
      <c r="P31" s="69"/>
      <c r="AB31" s="48">
        <v>577</v>
      </c>
      <c r="AC31" s="48" t="s">
        <v>174</v>
      </c>
    </row>
    <row r="32" spans="1:29" ht="42" customHeight="1" x14ac:dyDescent="0.4">
      <c r="A32" s="77"/>
      <c r="B32" s="222"/>
      <c r="C32" s="222"/>
      <c r="D32" s="222"/>
      <c r="E32" s="24"/>
      <c r="F32" s="23"/>
      <c r="G32" s="24"/>
      <c r="H32" s="23"/>
      <c r="I32" s="24"/>
      <c r="J32" s="92"/>
      <c r="K32" s="71"/>
      <c r="L32" s="48"/>
      <c r="M32" s="48"/>
      <c r="N32" s="48"/>
      <c r="O32" s="48"/>
      <c r="P32" s="69"/>
      <c r="AB32" s="48">
        <v>732</v>
      </c>
      <c r="AC32" s="48" t="s">
        <v>175</v>
      </c>
    </row>
    <row r="33" spans="1:29" ht="42" customHeight="1" x14ac:dyDescent="0.4">
      <c r="A33" s="77"/>
      <c r="B33" s="222"/>
      <c r="C33" s="222"/>
      <c r="D33" s="222"/>
      <c r="E33" s="24"/>
      <c r="F33" s="23"/>
      <c r="G33" s="24"/>
      <c r="H33" s="23"/>
      <c r="I33" s="24"/>
      <c r="J33" s="92"/>
      <c r="K33" s="71"/>
      <c r="L33" s="48"/>
      <c r="M33" s="48"/>
      <c r="N33" s="48"/>
      <c r="O33" s="48"/>
      <c r="P33" s="69"/>
      <c r="AB33" s="48">
        <v>789</v>
      </c>
      <c r="AC33" s="48" t="s">
        <v>176</v>
      </c>
    </row>
    <row r="34" spans="1:29" ht="42" customHeight="1" x14ac:dyDescent="0.4">
      <c r="A34" s="77"/>
      <c r="B34" s="222"/>
      <c r="C34" s="222"/>
      <c r="D34" s="222"/>
      <c r="E34" s="24"/>
      <c r="F34" s="23"/>
      <c r="G34" s="24"/>
      <c r="H34" s="23"/>
      <c r="I34" s="24"/>
      <c r="J34" s="92"/>
      <c r="K34" s="71"/>
      <c r="L34" s="48"/>
      <c r="M34" s="48"/>
      <c r="N34" s="48"/>
      <c r="O34" s="48"/>
      <c r="P34" s="69"/>
      <c r="AB34" s="48">
        <v>791</v>
      </c>
      <c r="AC34" s="48" t="s">
        <v>177</v>
      </c>
    </row>
    <row r="35" spans="1:29" ht="42" customHeight="1" x14ac:dyDescent="0.4">
      <c r="A35" s="77"/>
      <c r="B35" s="222"/>
      <c r="C35" s="222"/>
      <c r="D35" s="222"/>
      <c r="E35" s="24"/>
      <c r="F35" s="23"/>
      <c r="G35" s="24"/>
      <c r="H35" s="23"/>
      <c r="I35" s="24"/>
      <c r="J35" s="92"/>
      <c r="K35" s="71"/>
      <c r="L35" s="48"/>
      <c r="M35" s="48"/>
      <c r="N35" s="48"/>
      <c r="O35" s="48"/>
      <c r="P35" s="69"/>
      <c r="AB35" s="48">
        <v>820</v>
      </c>
      <c r="AC35" s="48" t="s">
        <v>178</v>
      </c>
    </row>
    <row r="36" spans="1:29" ht="42" hidden="1" customHeight="1" x14ac:dyDescent="0.4">
      <c r="A36" s="77"/>
      <c r="B36" s="222"/>
      <c r="C36" s="222"/>
      <c r="D36" s="222"/>
      <c r="E36" s="24"/>
      <c r="F36" s="23"/>
      <c r="G36" s="24"/>
      <c r="H36" s="23"/>
      <c r="I36" s="24"/>
      <c r="J36" s="92"/>
      <c r="K36" s="71"/>
      <c r="L36" s="48"/>
      <c r="M36" s="48"/>
      <c r="N36" s="48"/>
      <c r="O36" s="48"/>
      <c r="P36" s="69"/>
      <c r="AB36" s="48">
        <v>961</v>
      </c>
      <c r="AC36" s="48" t="s">
        <v>179</v>
      </c>
    </row>
    <row r="37" spans="1:29" ht="42" hidden="1" customHeight="1" x14ac:dyDescent="0.4">
      <c r="A37" s="19"/>
      <c r="B37" s="339"/>
      <c r="C37" s="340"/>
      <c r="D37" s="341"/>
      <c r="E37" s="3"/>
      <c r="F37" s="2"/>
      <c r="G37" s="3"/>
      <c r="H37" s="2"/>
      <c r="I37" s="3"/>
      <c r="J37" s="93"/>
      <c r="K37" s="71"/>
      <c r="L37" s="48"/>
      <c r="M37" s="48"/>
      <c r="N37" s="48"/>
      <c r="O37" s="48"/>
      <c r="P37" s="69"/>
      <c r="AB37" s="48">
        <v>962</v>
      </c>
      <c r="AC37" s="48" t="s">
        <v>180</v>
      </c>
    </row>
    <row r="38" spans="1:29" ht="42" hidden="1" customHeight="1" x14ac:dyDescent="0.4">
      <c r="A38" s="19"/>
      <c r="B38" s="339"/>
      <c r="C38" s="340"/>
      <c r="D38" s="341"/>
      <c r="E38" s="3"/>
      <c r="F38" s="2"/>
      <c r="G38" s="3"/>
      <c r="H38" s="2"/>
      <c r="I38" s="3"/>
      <c r="J38" s="93"/>
      <c r="K38" s="71"/>
      <c r="L38" s="48"/>
      <c r="M38" s="48"/>
      <c r="N38" s="48"/>
      <c r="O38" s="48"/>
      <c r="P38" s="69"/>
      <c r="AB38" s="48">
        <v>1598</v>
      </c>
      <c r="AC38" s="48" t="s">
        <v>181</v>
      </c>
    </row>
    <row r="39" spans="1:29" ht="42" hidden="1" customHeight="1" x14ac:dyDescent="0.4">
      <c r="A39" s="19"/>
      <c r="B39" s="339"/>
      <c r="C39" s="340"/>
      <c r="D39" s="341"/>
      <c r="E39" s="3"/>
      <c r="F39" s="2"/>
      <c r="G39" s="3"/>
      <c r="H39" s="2"/>
      <c r="I39" s="3"/>
      <c r="J39" s="93"/>
      <c r="K39" s="71"/>
      <c r="L39" s="48"/>
      <c r="M39" s="48"/>
      <c r="N39" s="48"/>
      <c r="O39" s="48"/>
      <c r="P39" s="69"/>
    </row>
    <row r="40" spans="1:29" ht="42" hidden="1" customHeight="1" x14ac:dyDescent="0.4">
      <c r="A40" s="19"/>
      <c r="B40" s="339"/>
      <c r="C40" s="340"/>
      <c r="D40" s="341"/>
      <c r="E40" s="3"/>
      <c r="F40" s="2"/>
      <c r="G40" s="3"/>
      <c r="H40" s="2"/>
      <c r="I40" s="3"/>
      <c r="J40" s="93"/>
      <c r="K40" s="71"/>
      <c r="L40" s="48"/>
      <c r="M40" s="48"/>
      <c r="N40" s="48"/>
      <c r="O40" s="48"/>
      <c r="P40" s="69"/>
    </row>
    <row r="41" spans="1:29" ht="42" hidden="1" customHeight="1" x14ac:dyDescent="0.4">
      <c r="A41" s="19"/>
      <c r="B41" s="339"/>
      <c r="C41" s="340"/>
      <c r="D41" s="341"/>
      <c r="E41" s="3"/>
      <c r="F41" s="2"/>
      <c r="G41" s="3"/>
      <c r="H41" s="2"/>
      <c r="I41" s="3"/>
      <c r="J41" s="93"/>
      <c r="K41" s="71"/>
      <c r="L41" s="48"/>
      <c r="M41" s="48"/>
      <c r="N41" s="48"/>
      <c r="O41" s="48"/>
      <c r="P41" s="69"/>
    </row>
    <row r="42" spans="1:29" ht="42" hidden="1" customHeight="1" x14ac:dyDescent="0.4">
      <c r="A42" s="19"/>
      <c r="B42" s="339"/>
      <c r="C42" s="340"/>
      <c r="D42" s="341"/>
      <c r="E42" s="3"/>
      <c r="F42" s="2"/>
      <c r="G42" s="3"/>
      <c r="H42" s="2"/>
      <c r="I42" s="3"/>
      <c r="J42" s="93"/>
      <c r="K42" s="71"/>
      <c r="L42" s="48"/>
      <c r="M42" s="48"/>
      <c r="N42" s="48"/>
      <c r="O42" s="48"/>
      <c r="P42" s="69"/>
    </row>
    <row r="43" spans="1:29" ht="42" hidden="1" customHeight="1" x14ac:dyDescent="0.4">
      <c r="A43" s="19"/>
      <c r="B43" s="339"/>
      <c r="C43" s="340"/>
      <c r="D43" s="341"/>
      <c r="E43" s="3"/>
      <c r="F43" s="2"/>
      <c r="G43" s="3"/>
      <c r="H43" s="2"/>
      <c r="I43" s="3"/>
      <c r="J43" s="93"/>
      <c r="K43" s="71"/>
      <c r="L43" s="48"/>
      <c r="M43" s="48"/>
      <c r="N43" s="48"/>
      <c r="O43" s="48"/>
      <c r="P43" s="69"/>
    </row>
    <row r="44" spans="1:29" ht="42" hidden="1" customHeight="1" x14ac:dyDescent="0.4">
      <c r="A44" s="19"/>
      <c r="B44" s="339"/>
      <c r="C44" s="340"/>
      <c r="D44" s="341"/>
      <c r="E44" s="3"/>
      <c r="F44" s="2"/>
      <c r="G44" s="3"/>
      <c r="H44" s="2"/>
      <c r="I44" s="3"/>
      <c r="J44" s="93"/>
      <c r="K44" s="71"/>
      <c r="L44" s="48"/>
      <c r="M44" s="48"/>
      <c r="N44" s="48"/>
      <c r="O44" s="48"/>
      <c r="P44" s="69"/>
    </row>
    <row r="45" spans="1:29" ht="42" hidden="1" customHeight="1" x14ac:dyDescent="0.4">
      <c r="A45" s="19"/>
      <c r="B45" s="339"/>
      <c r="C45" s="340"/>
      <c r="D45" s="341"/>
      <c r="E45" s="3"/>
      <c r="F45" s="2"/>
      <c r="G45" s="3"/>
      <c r="H45" s="2"/>
      <c r="I45" s="3"/>
      <c r="J45" s="93"/>
      <c r="K45" s="71"/>
      <c r="L45" s="48"/>
      <c r="M45" s="48"/>
      <c r="N45" s="48"/>
      <c r="O45" s="48"/>
      <c r="P45" s="69"/>
    </row>
    <row r="46" spans="1:29" ht="42" hidden="1" customHeight="1" x14ac:dyDescent="0.4">
      <c r="A46" s="19"/>
      <c r="B46" s="339"/>
      <c r="C46" s="340"/>
      <c r="D46" s="341"/>
      <c r="E46" s="3"/>
      <c r="F46" s="2"/>
      <c r="G46" s="3"/>
      <c r="H46" s="2"/>
      <c r="I46" s="3"/>
      <c r="J46" s="93"/>
      <c r="K46" s="71"/>
      <c r="L46" s="48"/>
      <c r="M46" s="48"/>
      <c r="N46" s="48"/>
      <c r="O46" s="48"/>
      <c r="P46" s="69"/>
    </row>
    <row r="47" spans="1:29" ht="42" hidden="1" customHeight="1" x14ac:dyDescent="0.4">
      <c r="A47" s="19"/>
      <c r="B47" s="339"/>
      <c r="C47" s="340"/>
      <c r="D47" s="341"/>
      <c r="E47" s="3"/>
      <c r="F47" s="2"/>
      <c r="G47" s="3"/>
      <c r="H47" s="2"/>
      <c r="I47" s="3"/>
      <c r="J47" s="93"/>
      <c r="K47" s="71"/>
      <c r="L47" s="48"/>
      <c r="M47" s="48"/>
      <c r="N47" s="48"/>
      <c r="O47" s="48"/>
      <c r="P47" s="69"/>
    </row>
    <row r="48" spans="1:29" ht="42" hidden="1" customHeight="1" x14ac:dyDescent="0.4">
      <c r="A48" s="19"/>
      <c r="B48" s="339"/>
      <c r="C48" s="340"/>
      <c r="D48" s="341"/>
      <c r="E48" s="3"/>
      <c r="F48" s="2"/>
      <c r="G48" s="3"/>
      <c r="H48" s="2"/>
      <c r="I48" s="3"/>
      <c r="J48" s="93"/>
      <c r="K48" s="71"/>
      <c r="L48" s="48"/>
      <c r="M48" s="48"/>
      <c r="N48" s="48"/>
      <c r="O48" s="48"/>
      <c r="P48" s="69"/>
    </row>
    <row r="49" spans="1:16" ht="42" hidden="1" customHeight="1" x14ac:dyDescent="0.4">
      <c r="A49" s="19"/>
      <c r="B49" s="339"/>
      <c r="C49" s="340"/>
      <c r="D49" s="341"/>
      <c r="E49" s="3"/>
      <c r="F49" s="2"/>
      <c r="G49" s="3"/>
      <c r="H49" s="2"/>
      <c r="I49" s="3"/>
      <c r="J49" s="93"/>
      <c r="K49" s="71"/>
      <c r="L49" s="48"/>
      <c r="M49" s="48"/>
      <c r="N49" s="48"/>
      <c r="O49" s="48"/>
      <c r="P49" s="69"/>
    </row>
    <row r="50" spans="1:16" ht="42" hidden="1" customHeight="1" x14ac:dyDescent="0.4">
      <c r="A50" s="19"/>
      <c r="B50" s="339"/>
      <c r="C50" s="340"/>
      <c r="D50" s="341"/>
      <c r="E50" s="3"/>
      <c r="F50" s="2"/>
      <c r="G50" s="3"/>
      <c r="H50" s="2"/>
      <c r="I50" s="3"/>
      <c r="J50" s="93"/>
      <c r="K50" s="71"/>
      <c r="L50" s="48"/>
      <c r="M50" s="48"/>
      <c r="N50" s="48"/>
      <c r="O50" s="48"/>
      <c r="P50" s="69"/>
    </row>
    <row r="51" spans="1:16" ht="42" hidden="1" customHeight="1" x14ac:dyDescent="0.4">
      <c r="A51" s="19"/>
      <c r="B51" s="339"/>
      <c r="C51" s="340"/>
      <c r="D51" s="341"/>
      <c r="E51" s="3"/>
      <c r="F51" s="2"/>
      <c r="G51" s="3"/>
      <c r="H51" s="2"/>
      <c r="I51" s="3"/>
      <c r="J51" s="93"/>
      <c r="K51" s="71"/>
      <c r="L51" s="48"/>
      <c r="M51" s="48"/>
      <c r="N51" s="48"/>
      <c r="O51" s="48"/>
      <c r="P51" s="69"/>
    </row>
    <row r="52" spans="1:16" ht="42" hidden="1" customHeight="1" x14ac:dyDescent="0.4">
      <c r="A52" s="19"/>
      <c r="B52" s="339"/>
      <c r="C52" s="340"/>
      <c r="D52" s="341"/>
      <c r="E52" s="3"/>
      <c r="F52" s="2"/>
      <c r="G52" s="3"/>
      <c r="H52" s="2"/>
      <c r="I52" s="3"/>
      <c r="J52" s="93"/>
      <c r="K52" s="71"/>
      <c r="L52" s="48"/>
      <c r="M52" s="48"/>
      <c r="N52" s="48"/>
      <c r="O52" s="48"/>
      <c r="P52" s="69"/>
    </row>
    <row r="53" spans="1:16" ht="42" hidden="1" customHeight="1" x14ac:dyDescent="0.4">
      <c r="A53" s="19"/>
      <c r="B53" s="339"/>
      <c r="C53" s="340"/>
      <c r="D53" s="341"/>
      <c r="E53" s="3"/>
      <c r="F53" s="2"/>
      <c r="G53" s="3"/>
      <c r="H53" s="2"/>
      <c r="I53" s="3"/>
      <c r="J53" s="93"/>
      <c r="K53" s="71"/>
      <c r="L53" s="48"/>
      <c r="M53" s="48"/>
      <c r="N53" s="48"/>
      <c r="O53" s="48"/>
      <c r="P53" s="69"/>
    </row>
    <row r="54" spans="1:16" ht="42" hidden="1" customHeight="1" x14ac:dyDescent="0.4">
      <c r="A54" s="19"/>
      <c r="B54" s="339"/>
      <c r="C54" s="340"/>
      <c r="D54" s="341"/>
      <c r="E54" s="3"/>
      <c r="F54" s="2"/>
      <c r="G54" s="3"/>
      <c r="H54" s="2"/>
      <c r="I54" s="3"/>
      <c r="J54" s="93"/>
      <c r="K54" s="71"/>
      <c r="L54" s="48"/>
      <c r="M54" s="48"/>
      <c r="N54" s="48"/>
      <c r="O54" s="48"/>
      <c r="P54" s="69"/>
    </row>
    <row r="55" spans="1:16" ht="42" hidden="1" customHeight="1" x14ac:dyDescent="0.4">
      <c r="A55" s="19"/>
      <c r="B55" s="339"/>
      <c r="C55" s="340"/>
      <c r="D55" s="341"/>
      <c r="E55" s="3"/>
      <c r="F55" s="2"/>
      <c r="G55" s="3"/>
      <c r="H55" s="2"/>
      <c r="I55" s="3"/>
      <c r="J55" s="93"/>
      <c r="K55" s="71"/>
      <c r="L55" s="48"/>
      <c r="M55" s="48"/>
      <c r="N55" s="48"/>
      <c r="O55" s="48"/>
      <c r="P55" s="69"/>
    </row>
    <row r="56" spans="1:16" ht="42" hidden="1" customHeight="1" x14ac:dyDescent="0.4">
      <c r="A56" s="19"/>
      <c r="B56" s="339"/>
      <c r="C56" s="340"/>
      <c r="D56" s="341"/>
      <c r="E56" s="3"/>
      <c r="F56" s="2"/>
      <c r="G56" s="3"/>
      <c r="H56" s="2"/>
      <c r="I56" s="3"/>
      <c r="J56" s="93"/>
      <c r="K56" s="71"/>
      <c r="L56" s="48"/>
      <c r="M56" s="48"/>
      <c r="N56" s="48"/>
      <c r="O56" s="48"/>
      <c r="P56" s="69"/>
    </row>
    <row r="57" spans="1:16" ht="42" hidden="1" customHeight="1" x14ac:dyDescent="0.4">
      <c r="A57" s="19"/>
      <c r="B57" s="339"/>
      <c r="C57" s="340"/>
      <c r="D57" s="341"/>
      <c r="E57" s="3"/>
      <c r="F57" s="2"/>
      <c r="G57" s="3"/>
      <c r="H57" s="2"/>
      <c r="I57" s="3"/>
      <c r="J57" s="93"/>
      <c r="K57" s="71"/>
      <c r="L57" s="48"/>
      <c r="M57" s="48"/>
      <c r="N57" s="48"/>
      <c r="O57" s="48"/>
      <c r="P57" s="69"/>
    </row>
    <row r="58" spans="1:16" ht="42" hidden="1" customHeight="1" x14ac:dyDescent="0.4">
      <c r="A58" s="19"/>
      <c r="B58" s="339"/>
      <c r="C58" s="340"/>
      <c r="D58" s="341"/>
      <c r="E58" s="3"/>
      <c r="F58" s="2"/>
      <c r="G58" s="3"/>
      <c r="H58" s="2"/>
      <c r="I58" s="3"/>
      <c r="J58" s="93"/>
      <c r="K58" s="71"/>
      <c r="L58" s="48"/>
      <c r="M58" s="48"/>
      <c r="N58" s="48"/>
      <c r="O58" s="48"/>
      <c r="P58" s="69"/>
    </row>
    <row r="59" spans="1:16" ht="42" hidden="1" customHeight="1" x14ac:dyDescent="0.4">
      <c r="A59" s="19"/>
      <c r="B59" s="339"/>
      <c r="C59" s="340"/>
      <c r="D59" s="341"/>
      <c r="E59" s="3"/>
      <c r="F59" s="2"/>
      <c r="G59" s="3"/>
      <c r="H59" s="2"/>
      <c r="I59" s="3"/>
      <c r="J59" s="93"/>
      <c r="K59" s="71"/>
      <c r="L59" s="48"/>
      <c r="M59" s="48"/>
      <c r="N59" s="48"/>
      <c r="O59" s="48"/>
      <c r="P59" s="69"/>
    </row>
    <row r="60" spans="1:16" ht="42" hidden="1" customHeight="1" x14ac:dyDescent="0.4">
      <c r="A60" s="19"/>
      <c r="B60" s="339"/>
      <c r="C60" s="340"/>
      <c r="D60" s="341"/>
      <c r="E60" s="3"/>
      <c r="F60" s="2"/>
      <c r="G60" s="3"/>
      <c r="H60" s="2"/>
      <c r="I60" s="3"/>
      <c r="J60" s="93"/>
      <c r="K60" s="71"/>
      <c r="L60" s="48"/>
      <c r="M60" s="48"/>
      <c r="N60" s="48"/>
      <c r="O60" s="48"/>
      <c r="P60" s="69"/>
    </row>
    <row r="61" spans="1:16" ht="42" hidden="1" customHeight="1" x14ac:dyDescent="0.4">
      <c r="A61" s="19"/>
      <c r="B61" s="339"/>
      <c r="C61" s="340"/>
      <c r="D61" s="341"/>
      <c r="E61" s="3"/>
      <c r="F61" s="2"/>
      <c r="G61" s="3"/>
      <c r="H61" s="2"/>
      <c r="I61" s="3"/>
      <c r="J61" s="93"/>
      <c r="K61" s="71"/>
      <c r="L61" s="48"/>
      <c r="M61" s="48"/>
      <c r="N61" s="48"/>
      <c r="O61" s="48"/>
      <c r="P61" s="69"/>
    </row>
    <row r="62" spans="1:16" ht="42" hidden="1" customHeight="1" x14ac:dyDescent="0.4">
      <c r="A62" s="19"/>
      <c r="B62" s="339"/>
      <c r="C62" s="340"/>
      <c r="D62" s="341"/>
      <c r="E62" s="3"/>
      <c r="F62" s="2"/>
      <c r="G62" s="3"/>
      <c r="H62" s="2"/>
      <c r="I62" s="3"/>
      <c r="J62" s="93"/>
      <c r="K62" s="71"/>
      <c r="L62" s="48"/>
      <c r="M62" s="48"/>
      <c r="N62" s="48"/>
      <c r="O62" s="48"/>
      <c r="P62" s="69"/>
    </row>
    <row r="63" spans="1:16" ht="42" hidden="1" customHeight="1" x14ac:dyDescent="0.4">
      <c r="A63" s="19"/>
      <c r="B63" s="339"/>
      <c r="C63" s="340"/>
      <c r="D63" s="341"/>
      <c r="E63" s="3"/>
      <c r="F63" s="2"/>
      <c r="G63" s="3"/>
      <c r="H63" s="2"/>
      <c r="I63" s="3"/>
      <c r="J63" s="93"/>
      <c r="K63" s="71"/>
      <c r="L63" s="48"/>
      <c r="M63" s="48"/>
      <c r="N63" s="48"/>
      <c r="O63" s="48"/>
      <c r="P63" s="69"/>
    </row>
    <row r="64" spans="1:16" ht="42" hidden="1" customHeight="1" x14ac:dyDescent="0.4">
      <c r="A64" s="19"/>
      <c r="B64" s="339"/>
      <c r="C64" s="340"/>
      <c r="D64" s="341"/>
      <c r="E64" s="3"/>
      <c r="F64" s="2"/>
      <c r="G64" s="3"/>
      <c r="H64" s="2"/>
      <c r="I64" s="3"/>
      <c r="J64" s="93"/>
      <c r="K64" s="71"/>
      <c r="L64" s="48"/>
      <c r="M64" s="48"/>
      <c r="N64" s="48"/>
      <c r="O64" s="48"/>
      <c r="P64" s="69"/>
    </row>
    <row r="65" spans="1:16" ht="42" hidden="1" customHeight="1" x14ac:dyDescent="0.4">
      <c r="A65" s="19"/>
      <c r="B65" s="339"/>
      <c r="C65" s="340"/>
      <c r="D65" s="341"/>
      <c r="E65" s="3"/>
      <c r="F65" s="2"/>
      <c r="G65" s="3"/>
      <c r="H65" s="2"/>
      <c r="I65" s="3"/>
      <c r="J65" s="93"/>
      <c r="K65" s="71"/>
      <c r="L65" s="48"/>
      <c r="M65" s="48"/>
      <c r="N65" s="48"/>
      <c r="O65" s="48"/>
      <c r="P65" s="69"/>
    </row>
    <row r="66" spans="1:16" ht="42" hidden="1" customHeight="1" x14ac:dyDescent="0.4">
      <c r="A66" s="19"/>
      <c r="B66" s="339"/>
      <c r="C66" s="340"/>
      <c r="D66" s="341"/>
      <c r="E66" s="3"/>
      <c r="F66" s="2"/>
      <c r="G66" s="3"/>
      <c r="H66" s="2"/>
      <c r="I66" s="3"/>
      <c r="J66" s="93"/>
      <c r="K66" s="71"/>
      <c r="L66" s="48"/>
      <c r="M66" s="48"/>
      <c r="N66" s="48"/>
      <c r="O66" s="48"/>
      <c r="P66" s="69"/>
    </row>
    <row r="67" spans="1:16" ht="42" hidden="1" customHeight="1" x14ac:dyDescent="0.4">
      <c r="A67" s="19"/>
      <c r="B67" s="339"/>
      <c r="C67" s="340"/>
      <c r="D67" s="341"/>
      <c r="E67" s="3"/>
      <c r="F67" s="2"/>
      <c r="G67" s="3"/>
      <c r="H67" s="2"/>
      <c r="I67" s="3"/>
      <c r="J67" s="93"/>
      <c r="K67" s="71"/>
      <c r="L67" s="48"/>
      <c r="M67" s="48"/>
      <c r="N67" s="48"/>
      <c r="O67" s="48"/>
      <c r="P67" s="69"/>
    </row>
    <row r="68" spans="1:16" ht="42" hidden="1" customHeight="1" x14ac:dyDescent="0.4">
      <c r="A68" s="19"/>
      <c r="B68" s="339"/>
      <c r="C68" s="340"/>
      <c r="D68" s="341"/>
      <c r="E68" s="3"/>
      <c r="F68" s="2"/>
      <c r="G68" s="3"/>
      <c r="H68" s="2"/>
      <c r="I68" s="3"/>
      <c r="J68" s="93"/>
      <c r="K68" s="71"/>
      <c r="L68" s="48"/>
      <c r="M68" s="48"/>
      <c r="N68" s="48"/>
      <c r="O68" s="48"/>
      <c r="P68" s="69"/>
    </row>
    <row r="69" spans="1:16" ht="42" hidden="1" customHeight="1" x14ac:dyDescent="0.4">
      <c r="A69" s="19"/>
      <c r="B69" s="339"/>
      <c r="C69" s="340"/>
      <c r="D69" s="341"/>
      <c r="E69" s="3"/>
      <c r="F69" s="2"/>
      <c r="G69" s="3"/>
      <c r="H69" s="2"/>
      <c r="I69" s="3"/>
      <c r="J69" s="93"/>
      <c r="K69" s="71"/>
      <c r="L69" s="48"/>
      <c r="M69" s="48"/>
      <c r="N69" s="48"/>
      <c r="O69" s="48"/>
      <c r="P69" s="69"/>
    </row>
    <row r="70" spans="1:16" ht="42" hidden="1" customHeight="1" x14ac:dyDescent="0.4">
      <c r="A70" s="19"/>
      <c r="B70" s="339"/>
      <c r="C70" s="340"/>
      <c r="D70" s="341"/>
      <c r="E70" s="3"/>
      <c r="F70" s="2"/>
      <c r="G70" s="3"/>
      <c r="H70" s="2"/>
      <c r="I70" s="3"/>
      <c r="J70" s="93"/>
      <c r="K70" s="71"/>
      <c r="L70" s="48"/>
      <c r="M70" s="48"/>
      <c r="N70" s="48"/>
      <c r="O70" s="48"/>
      <c r="P70" s="69"/>
    </row>
    <row r="71" spans="1:16" ht="42" hidden="1" customHeight="1" x14ac:dyDescent="0.4">
      <c r="A71" s="19"/>
      <c r="B71" s="339"/>
      <c r="C71" s="340"/>
      <c r="D71" s="341"/>
      <c r="E71" s="3"/>
      <c r="F71" s="2"/>
      <c r="G71" s="3"/>
      <c r="H71" s="2"/>
      <c r="I71" s="3"/>
      <c r="J71" s="93"/>
      <c r="K71" s="71"/>
      <c r="L71" s="48"/>
      <c r="M71" s="48"/>
      <c r="N71" s="48"/>
      <c r="O71" s="48"/>
      <c r="P71" s="69"/>
    </row>
    <row r="72" spans="1:16" ht="42" hidden="1" customHeight="1" x14ac:dyDescent="0.4">
      <c r="A72" s="19"/>
      <c r="B72" s="339"/>
      <c r="C72" s="340"/>
      <c r="D72" s="341"/>
      <c r="E72" s="3"/>
      <c r="F72" s="2"/>
      <c r="G72" s="3"/>
      <c r="H72" s="2"/>
      <c r="I72" s="3"/>
      <c r="J72" s="93"/>
      <c r="K72" s="71"/>
      <c r="L72" s="48"/>
      <c r="M72" s="48"/>
      <c r="N72" s="48"/>
      <c r="O72" s="48"/>
      <c r="P72" s="69"/>
    </row>
    <row r="73" spans="1:16" ht="42" hidden="1" customHeight="1" x14ac:dyDescent="0.4">
      <c r="A73" s="19"/>
      <c r="B73" s="339"/>
      <c r="C73" s="340"/>
      <c r="D73" s="341"/>
      <c r="E73" s="3"/>
      <c r="F73" s="2"/>
      <c r="G73" s="3"/>
      <c r="H73" s="2"/>
      <c r="I73" s="3"/>
      <c r="J73" s="93"/>
      <c r="K73" s="71"/>
      <c r="L73" s="48"/>
      <c r="M73" s="48"/>
      <c r="N73" s="48"/>
      <c r="O73" s="48"/>
      <c r="P73" s="69"/>
    </row>
    <row r="74" spans="1:16" ht="42" hidden="1" customHeight="1" x14ac:dyDescent="0.4">
      <c r="A74" s="19"/>
      <c r="B74" s="339"/>
      <c r="C74" s="340"/>
      <c r="D74" s="341"/>
      <c r="E74" s="3"/>
      <c r="F74" s="2"/>
      <c r="G74" s="3"/>
      <c r="H74" s="2"/>
      <c r="I74" s="3"/>
      <c r="J74" s="93"/>
      <c r="K74" s="71"/>
      <c r="L74" s="48"/>
      <c r="M74" s="48"/>
      <c r="N74" s="48"/>
      <c r="O74" s="48"/>
      <c r="P74" s="69"/>
    </row>
    <row r="75" spans="1:16" ht="42" hidden="1" customHeight="1" x14ac:dyDescent="0.4">
      <c r="A75" s="19"/>
      <c r="B75" s="339"/>
      <c r="C75" s="340"/>
      <c r="D75" s="341"/>
      <c r="E75" s="3"/>
      <c r="F75" s="2"/>
      <c r="G75" s="3"/>
      <c r="H75" s="2"/>
      <c r="I75" s="3"/>
      <c r="J75" s="93"/>
      <c r="K75" s="71"/>
      <c r="L75" s="48"/>
      <c r="M75" s="48"/>
      <c r="N75" s="48"/>
      <c r="O75" s="48"/>
      <c r="P75" s="69"/>
    </row>
    <row r="76" spans="1:16" ht="42" hidden="1" customHeight="1" x14ac:dyDescent="0.4">
      <c r="A76" s="19"/>
      <c r="B76" s="339"/>
      <c r="C76" s="340"/>
      <c r="D76" s="341"/>
      <c r="E76" s="3"/>
      <c r="F76" s="2"/>
      <c r="G76" s="3"/>
      <c r="H76" s="2"/>
      <c r="I76" s="3"/>
      <c r="J76" s="93"/>
      <c r="K76" s="71"/>
      <c r="L76" s="48"/>
      <c r="M76" s="48"/>
      <c r="N76" s="48"/>
      <c r="O76" s="48"/>
      <c r="P76" s="69"/>
    </row>
    <row r="77" spans="1:16" ht="42" hidden="1" customHeight="1" x14ac:dyDescent="0.4">
      <c r="A77" s="19"/>
      <c r="B77" s="339"/>
      <c r="C77" s="340"/>
      <c r="D77" s="341"/>
      <c r="E77" s="3"/>
      <c r="F77" s="2"/>
      <c r="G77" s="3"/>
      <c r="H77" s="2"/>
      <c r="I77" s="3"/>
      <c r="J77" s="93"/>
      <c r="K77" s="71"/>
      <c r="L77" s="48"/>
      <c r="M77" s="48"/>
      <c r="N77" s="48"/>
      <c r="O77" s="48"/>
      <c r="P77" s="69"/>
    </row>
    <row r="78" spans="1:16" ht="42" hidden="1" customHeight="1" x14ac:dyDescent="0.4">
      <c r="A78" s="19"/>
      <c r="B78" s="339"/>
      <c r="C78" s="340"/>
      <c r="D78" s="341"/>
      <c r="E78" s="3"/>
      <c r="F78" s="2"/>
      <c r="G78" s="3"/>
      <c r="H78" s="2"/>
      <c r="I78" s="3"/>
      <c r="J78" s="93"/>
      <c r="K78" s="71"/>
      <c r="L78" s="48"/>
      <c r="M78" s="48"/>
      <c r="N78" s="48"/>
      <c r="O78" s="48"/>
      <c r="P78" s="69"/>
    </row>
    <row r="79" spans="1:16" ht="42" hidden="1" customHeight="1" x14ac:dyDescent="0.4">
      <c r="A79" s="19"/>
      <c r="B79" s="339"/>
      <c r="C79" s="340"/>
      <c r="D79" s="341"/>
      <c r="E79" s="3"/>
      <c r="F79" s="2"/>
      <c r="G79" s="3"/>
      <c r="H79" s="2"/>
      <c r="I79" s="3"/>
      <c r="J79" s="93"/>
      <c r="K79" s="71"/>
      <c r="L79" s="48"/>
      <c r="M79" s="48"/>
      <c r="N79" s="48"/>
      <c r="O79" s="48"/>
      <c r="P79" s="69"/>
    </row>
    <row r="80" spans="1:16" ht="42" hidden="1" customHeight="1" x14ac:dyDescent="0.4">
      <c r="A80" s="19"/>
      <c r="B80" s="339"/>
      <c r="C80" s="340"/>
      <c r="D80" s="341"/>
      <c r="E80" s="3"/>
      <c r="F80" s="2"/>
      <c r="G80" s="3"/>
      <c r="H80" s="2"/>
      <c r="I80" s="3"/>
      <c r="J80" s="93"/>
      <c r="K80" s="71"/>
      <c r="L80" s="48"/>
      <c r="M80" s="48"/>
      <c r="N80" s="48"/>
      <c r="O80" s="48"/>
      <c r="P80" s="69"/>
    </row>
    <row r="81" spans="1:16" ht="42" hidden="1" customHeight="1" x14ac:dyDescent="0.4">
      <c r="A81" s="19"/>
      <c r="B81" s="339"/>
      <c r="C81" s="340"/>
      <c r="D81" s="341"/>
      <c r="E81" s="3"/>
      <c r="F81" s="2"/>
      <c r="G81" s="3"/>
      <c r="H81" s="2"/>
      <c r="I81" s="3"/>
      <c r="J81" s="93"/>
      <c r="K81" s="71"/>
      <c r="L81" s="48"/>
      <c r="M81" s="48"/>
      <c r="N81" s="48"/>
      <c r="O81" s="48"/>
      <c r="P81" s="69"/>
    </row>
    <row r="82" spans="1:16" ht="42" hidden="1" customHeight="1" x14ac:dyDescent="0.4">
      <c r="A82" s="19"/>
      <c r="B82" s="339"/>
      <c r="C82" s="340"/>
      <c r="D82" s="341"/>
      <c r="E82" s="3"/>
      <c r="F82" s="2"/>
      <c r="G82" s="3"/>
      <c r="H82" s="2"/>
      <c r="I82" s="3"/>
      <c r="J82" s="93"/>
      <c r="K82" s="71"/>
      <c r="L82" s="48"/>
      <c r="M82" s="48"/>
      <c r="N82" s="48"/>
      <c r="O82" s="48"/>
      <c r="P82" s="69"/>
    </row>
    <row r="83" spans="1:16" ht="42" hidden="1" customHeight="1" x14ac:dyDescent="0.4">
      <c r="A83" s="19"/>
      <c r="B83" s="339"/>
      <c r="C83" s="340"/>
      <c r="D83" s="341"/>
      <c r="E83" s="3"/>
      <c r="F83" s="2"/>
      <c r="G83" s="3"/>
      <c r="H83" s="2"/>
      <c r="I83" s="3"/>
      <c r="J83" s="93"/>
      <c r="K83" s="71"/>
      <c r="L83" s="48"/>
      <c r="M83" s="48"/>
      <c r="N83" s="48"/>
      <c r="O83" s="48"/>
      <c r="P83" s="69"/>
    </row>
    <row r="84" spans="1:16" ht="42" hidden="1" customHeight="1" x14ac:dyDescent="0.4">
      <c r="A84" s="19"/>
      <c r="B84" s="339"/>
      <c r="C84" s="340"/>
      <c r="D84" s="341"/>
      <c r="E84" s="3"/>
      <c r="F84" s="2"/>
      <c r="G84" s="3"/>
      <c r="H84" s="2"/>
      <c r="I84" s="3"/>
      <c r="J84" s="93"/>
      <c r="K84" s="71"/>
      <c r="L84" s="48"/>
      <c r="M84" s="48"/>
      <c r="N84" s="48"/>
      <c r="O84" s="48"/>
      <c r="P84" s="69"/>
    </row>
    <row r="85" spans="1:16" ht="42" hidden="1" customHeight="1" x14ac:dyDescent="0.4">
      <c r="A85" s="19"/>
      <c r="B85" s="339"/>
      <c r="C85" s="340"/>
      <c r="D85" s="341"/>
      <c r="E85" s="3"/>
      <c r="F85" s="2"/>
      <c r="G85" s="3"/>
      <c r="H85" s="2"/>
      <c r="I85" s="3"/>
      <c r="J85" s="93"/>
      <c r="K85" s="71"/>
      <c r="L85" s="48"/>
      <c r="M85" s="48"/>
      <c r="N85" s="48"/>
      <c r="O85" s="48"/>
      <c r="P85" s="69"/>
    </row>
    <row r="86" spans="1:16" ht="42" hidden="1" customHeight="1" x14ac:dyDescent="0.4">
      <c r="A86" s="19"/>
      <c r="B86" s="339"/>
      <c r="C86" s="340"/>
      <c r="D86" s="341"/>
      <c r="E86" s="3"/>
      <c r="F86" s="2"/>
      <c r="G86" s="3"/>
      <c r="H86" s="2"/>
      <c r="I86" s="3"/>
      <c r="J86" s="93"/>
      <c r="K86" s="71"/>
      <c r="L86" s="48"/>
      <c r="M86" s="48"/>
      <c r="N86" s="48"/>
      <c r="O86" s="48"/>
      <c r="P86" s="69"/>
    </row>
    <row r="87" spans="1:16" ht="42" hidden="1" customHeight="1" x14ac:dyDescent="0.4">
      <c r="A87" s="19"/>
      <c r="B87" s="339"/>
      <c r="C87" s="340"/>
      <c r="D87" s="341"/>
      <c r="E87" s="3"/>
      <c r="F87" s="2"/>
      <c r="G87" s="3"/>
      <c r="H87" s="2"/>
      <c r="I87" s="3"/>
      <c r="J87" s="93"/>
      <c r="K87" s="71"/>
      <c r="L87" s="48"/>
      <c r="M87" s="48"/>
      <c r="N87" s="48"/>
      <c r="O87" s="48"/>
      <c r="P87" s="69"/>
    </row>
    <row r="88" spans="1:16" ht="42" hidden="1" customHeight="1" x14ac:dyDescent="0.4">
      <c r="A88" s="19"/>
      <c r="B88" s="339"/>
      <c r="C88" s="340"/>
      <c r="D88" s="341"/>
      <c r="E88" s="3"/>
      <c r="F88" s="2"/>
      <c r="G88" s="3"/>
      <c r="H88" s="2"/>
      <c r="I88" s="3"/>
      <c r="J88" s="93"/>
      <c r="K88" s="71"/>
      <c r="L88" s="48"/>
      <c r="M88" s="48"/>
      <c r="N88" s="48"/>
      <c r="O88" s="48"/>
      <c r="P88" s="69"/>
    </row>
    <row r="89" spans="1:16" ht="42" hidden="1" customHeight="1" x14ac:dyDescent="0.4">
      <c r="A89" s="19"/>
      <c r="B89" s="339"/>
      <c r="C89" s="340"/>
      <c r="D89" s="341"/>
      <c r="E89" s="3"/>
      <c r="F89" s="2"/>
      <c r="G89" s="3"/>
      <c r="H89" s="2"/>
      <c r="I89" s="3"/>
      <c r="J89" s="93"/>
      <c r="K89" s="71"/>
      <c r="L89" s="48"/>
      <c r="M89" s="48"/>
      <c r="N89" s="48"/>
      <c r="O89" s="48"/>
      <c r="P89" s="69"/>
    </row>
    <row r="90" spans="1:16" ht="42" hidden="1" customHeight="1" x14ac:dyDescent="0.4">
      <c r="A90" s="19"/>
      <c r="B90" s="339"/>
      <c r="C90" s="340"/>
      <c r="D90" s="341"/>
      <c r="E90" s="3"/>
      <c r="F90" s="2"/>
      <c r="G90" s="3"/>
      <c r="H90" s="2"/>
      <c r="I90" s="3"/>
      <c r="J90" s="93"/>
      <c r="K90" s="71"/>
      <c r="L90" s="48"/>
      <c r="M90" s="48"/>
      <c r="N90" s="48"/>
      <c r="O90" s="48"/>
      <c r="P90" s="69"/>
    </row>
    <row r="91" spans="1:16" ht="42" hidden="1" customHeight="1" x14ac:dyDescent="0.4">
      <c r="A91" s="19"/>
      <c r="B91" s="339"/>
      <c r="C91" s="340"/>
      <c r="D91" s="341"/>
      <c r="E91" s="3"/>
      <c r="F91" s="2"/>
      <c r="G91" s="3"/>
      <c r="H91" s="2"/>
      <c r="I91" s="3"/>
      <c r="J91" s="93"/>
      <c r="K91" s="71"/>
      <c r="L91" s="48"/>
      <c r="M91" s="48"/>
      <c r="N91" s="48"/>
      <c r="O91" s="48"/>
      <c r="P91" s="69"/>
    </row>
    <row r="92" spans="1:16" ht="42" hidden="1" customHeight="1" x14ac:dyDescent="0.4">
      <c r="A92" s="19"/>
      <c r="B92" s="339"/>
      <c r="C92" s="340"/>
      <c r="D92" s="341"/>
      <c r="E92" s="3"/>
      <c r="F92" s="2"/>
      <c r="G92" s="3"/>
      <c r="H92" s="2"/>
      <c r="I92" s="3"/>
      <c r="J92" s="93"/>
      <c r="K92" s="71"/>
      <c r="L92" s="48"/>
      <c r="M92" s="48"/>
      <c r="N92" s="48"/>
      <c r="O92" s="48"/>
      <c r="P92" s="69"/>
    </row>
    <row r="93" spans="1:16" ht="42" hidden="1" customHeight="1" x14ac:dyDescent="0.4">
      <c r="A93" s="19"/>
      <c r="B93" s="339"/>
      <c r="C93" s="340"/>
      <c r="D93" s="341"/>
      <c r="E93" s="3"/>
      <c r="F93" s="2"/>
      <c r="G93" s="3"/>
      <c r="H93" s="2"/>
      <c r="I93" s="3"/>
      <c r="J93" s="93"/>
      <c r="K93" s="71"/>
      <c r="L93" s="48"/>
      <c r="M93" s="48"/>
      <c r="N93" s="48"/>
      <c r="O93" s="48"/>
      <c r="P93" s="69"/>
    </row>
    <row r="94" spans="1:16" ht="42" hidden="1" customHeight="1" x14ac:dyDescent="0.4">
      <c r="A94" s="19"/>
      <c r="B94" s="339"/>
      <c r="C94" s="340"/>
      <c r="D94" s="341"/>
      <c r="E94" s="3"/>
      <c r="F94" s="2"/>
      <c r="G94" s="3"/>
      <c r="H94" s="2"/>
      <c r="I94" s="3"/>
      <c r="J94" s="93"/>
      <c r="K94" s="71"/>
      <c r="L94" s="48"/>
      <c r="M94" s="48"/>
      <c r="N94" s="48"/>
      <c r="O94" s="48"/>
      <c r="P94" s="69"/>
    </row>
    <row r="95" spans="1:16" ht="42" hidden="1" customHeight="1" x14ac:dyDescent="0.4">
      <c r="A95" s="19"/>
      <c r="B95" s="339"/>
      <c r="C95" s="340"/>
      <c r="D95" s="341"/>
      <c r="E95" s="3"/>
      <c r="F95" s="2"/>
      <c r="G95" s="3"/>
      <c r="H95" s="2"/>
      <c r="I95" s="3"/>
      <c r="J95" s="93"/>
      <c r="K95" s="71"/>
      <c r="L95" s="48"/>
      <c r="M95" s="48"/>
      <c r="N95" s="48"/>
      <c r="O95" s="48"/>
      <c r="P95" s="69"/>
    </row>
    <row r="96" spans="1:16" ht="42" hidden="1" customHeight="1" x14ac:dyDescent="0.4">
      <c r="A96" s="19"/>
      <c r="B96" s="339"/>
      <c r="C96" s="340"/>
      <c r="D96" s="341"/>
      <c r="E96" s="3"/>
      <c r="F96" s="2"/>
      <c r="G96" s="3"/>
      <c r="H96" s="2"/>
      <c r="I96" s="3"/>
      <c r="J96" s="93"/>
      <c r="K96" s="71"/>
      <c r="L96" s="48"/>
      <c r="M96" s="48"/>
      <c r="N96" s="48"/>
      <c r="O96" s="48"/>
      <c r="P96" s="69"/>
    </row>
    <row r="97" spans="1:16" ht="42" hidden="1" customHeight="1" x14ac:dyDescent="0.4">
      <c r="A97" s="19"/>
      <c r="B97" s="339"/>
      <c r="C97" s="340"/>
      <c r="D97" s="341"/>
      <c r="E97" s="3"/>
      <c r="F97" s="2"/>
      <c r="G97" s="3"/>
      <c r="H97" s="2"/>
      <c r="I97" s="3"/>
      <c r="J97" s="93"/>
      <c r="K97" s="71"/>
      <c r="L97" s="48"/>
      <c r="M97" s="48"/>
      <c r="N97" s="48"/>
      <c r="O97" s="48"/>
      <c r="P97" s="69"/>
    </row>
    <row r="98" spans="1:16" ht="42" hidden="1" customHeight="1" x14ac:dyDescent="0.4">
      <c r="A98" s="19"/>
      <c r="B98" s="339"/>
      <c r="C98" s="340"/>
      <c r="D98" s="341"/>
      <c r="E98" s="3"/>
      <c r="F98" s="2"/>
      <c r="G98" s="3"/>
      <c r="H98" s="2"/>
      <c r="I98" s="3"/>
      <c r="J98" s="93"/>
      <c r="K98" s="71"/>
      <c r="L98" s="48"/>
      <c r="M98" s="48"/>
      <c r="N98" s="48"/>
      <c r="O98" s="48"/>
      <c r="P98" s="69"/>
    </row>
    <row r="99" spans="1:16" ht="42" hidden="1" customHeight="1" x14ac:dyDescent="0.4">
      <c r="A99" s="19"/>
      <c r="B99" s="339"/>
      <c r="C99" s="340"/>
      <c r="D99" s="341"/>
      <c r="E99" s="3"/>
      <c r="F99" s="2"/>
      <c r="G99" s="3"/>
      <c r="H99" s="2"/>
      <c r="I99" s="3"/>
      <c r="J99" s="93"/>
      <c r="K99" s="71"/>
      <c r="L99" s="48"/>
      <c r="M99" s="48"/>
      <c r="N99" s="48"/>
      <c r="O99" s="48"/>
      <c r="P99" s="69"/>
    </row>
    <row r="100" spans="1:16" ht="42" hidden="1" customHeight="1" x14ac:dyDescent="0.4">
      <c r="A100" s="19"/>
      <c r="B100" s="339"/>
      <c r="C100" s="340"/>
      <c r="D100" s="341"/>
      <c r="E100" s="3"/>
      <c r="F100" s="2"/>
      <c r="G100" s="3"/>
      <c r="H100" s="2"/>
      <c r="I100" s="3"/>
      <c r="J100" s="93"/>
      <c r="K100" s="71"/>
      <c r="L100" s="48"/>
      <c r="M100" s="48"/>
      <c r="N100" s="48"/>
      <c r="O100" s="48"/>
      <c r="P100" s="69"/>
    </row>
    <row r="101" spans="1:16" ht="42" hidden="1" customHeight="1" x14ac:dyDescent="0.4">
      <c r="A101" s="19"/>
      <c r="B101" s="339"/>
      <c r="C101" s="340"/>
      <c r="D101" s="341"/>
      <c r="E101" s="3"/>
      <c r="F101" s="2"/>
      <c r="G101" s="3"/>
      <c r="H101" s="2"/>
      <c r="I101" s="3"/>
      <c r="J101" s="93"/>
      <c r="K101" s="71"/>
      <c r="L101" s="48"/>
      <c r="M101" s="48"/>
      <c r="N101" s="48"/>
      <c r="O101" s="48"/>
      <c r="P101" s="69"/>
    </row>
    <row r="102" spans="1:16" ht="42" hidden="1" customHeight="1" x14ac:dyDescent="0.4">
      <c r="A102" s="19"/>
      <c r="B102" s="339"/>
      <c r="C102" s="340"/>
      <c r="D102" s="341"/>
      <c r="E102" s="3"/>
      <c r="F102" s="2"/>
      <c r="G102" s="3"/>
      <c r="H102" s="2"/>
      <c r="I102" s="3"/>
      <c r="J102" s="93"/>
      <c r="K102" s="71"/>
      <c r="L102" s="48"/>
      <c r="M102" s="48"/>
      <c r="N102" s="48"/>
      <c r="O102" s="48"/>
      <c r="P102" s="69"/>
    </row>
    <row r="103" spans="1:16" ht="42" hidden="1" customHeight="1" x14ac:dyDescent="0.4">
      <c r="A103" s="19"/>
      <c r="B103" s="339"/>
      <c r="C103" s="340"/>
      <c r="D103" s="341"/>
      <c r="E103" s="3"/>
      <c r="F103" s="2"/>
      <c r="G103" s="3"/>
      <c r="H103" s="2"/>
      <c r="I103" s="3"/>
      <c r="J103" s="93"/>
      <c r="K103" s="71"/>
      <c r="L103" s="48"/>
      <c r="M103" s="48"/>
      <c r="N103" s="48"/>
      <c r="O103" s="48"/>
      <c r="P103" s="69"/>
    </row>
    <row r="104" spans="1:16" ht="42" hidden="1" customHeight="1" x14ac:dyDescent="0.4">
      <c r="A104" s="19"/>
      <c r="B104" s="339"/>
      <c r="C104" s="340"/>
      <c r="D104" s="341"/>
      <c r="E104" s="3"/>
      <c r="F104" s="2"/>
      <c r="G104" s="3"/>
      <c r="H104" s="2"/>
      <c r="I104" s="3"/>
      <c r="J104" s="93"/>
      <c r="K104" s="71"/>
      <c r="L104" s="48"/>
      <c r="M104" s="48"/>
      <c r="N104" s="48"/>
      <c r="O104" s="48"/>
      <c r="P104" s="69"/>
    </row>
    <row r="105" spans="1:16" ht="42" hidden="1" customHeight="1" x14ac:dyDescent="0.4">
      <c r="A105" s="19"/>
      <c r="B105" s="339"/>
      <c r="C105" s="340"/>
      <c r="D105" s="341"/>
      <c r="E105" s="3"/>
      <c r="F105" s="2"/>
      <c r="G105" s="3"/>
      <c r="H105" s="2"/>
      <c r="I105" s="3"/>
      <c r="J105" s="93"/>
      <c r="K105" s="71"/>
      <c r="L105" s="48"/>
      <c r="M105" s="48"/>
      <c r="N105" s="48"/>
      <c r="O105" s="48"/>
      <c r="P105" s="69"/>
    </row>
    <row r="106" spans="1:16" ht="42" hidden="1" customHeight="1" x14ac:dyDescent="0.4">
      <c r="A106" s="19"/>
      <c r="B106" s="339"/>
      <c r="C106" s="340"/>
      <c r="D106" s="341"/>
      <c r="E106" s="3"/>
      <c r="F106" s="2"/>
      <c r="G106" s="3"/>
      <c r="H106" s="2"/>
      <c r="I106" s="3"/>
      <c r="J106" s="93"/>
      <c r="K106" s="71"/>
      <c r="L106" s="48"/>
      <c r="M106" s="48"/>
      <c r="N106" s="48"/>
      <c r="O106" s="48"/>
      <c r="P106" s="69"/>
    </row>
    <row r="107" spans="1:16" ht="42" hidden="1" customHeight="1" x14ac:dyDescent="0.4">
      <c r="A107" s="19"/>
      <c r="B107" s="339"/>
      <c r="C107" s="340"/>
      <c r="D107" s="341"/>
      <c r="E107" s="3"/>
      <c r="F107" s="2"/>
      <c r="G107" s="3"/>
      <c r="H107" s="2"/>
      <c r="I107" s="3"/>
      <c r="J107" s="93"/>
      <c r="K107" s="71"/>
      <c r="L107" s="48"/>
      <c r="M107" s="48"/>
      <c r="N107" s="48"/>
      <c r="O107" s="48"/>
      <c r="P107" s="69"/>
    </row>
    <row r="108" spans="1:16" ht="42" hidden="1" customHeight="1" x14ac:dyDescent="0.4">
      <c r="A108" s="19"/>
      <c r="B108" s="339"/>
      <c r="C108" s="340"/>
      <c r="D108" s="341"/>
      <c r="E108" s="3"/>
      <c r="F108" s="2"/>
      <c r="G108" s="3"/>
      <c r="H108" s="2"/>
      <c r="I108" s="3"/>
      <c r="J108" s="93"/>
      <c r="K108" s="71"/>
      <c r="L108" s="48"/>
      <c r="M108" s="48"/>
      <c r="N108" s="48"/>
      <c r="O108" s="48"/>
      <c r="P108" s="69"/>
    </row>
    <row r="109" spans="1:16" ht="42" hidden="1" customHeight="1" x14ac:dyDescent="0.4">
      <c r="A109" s="19"/>
      <c r="B109" s="339"/>
      <c r="C109" s="340"/>
      <c r="D109" s="341"/>
      <c r="E109" s="3"/>
      <c r="F109" s="2"/>
      <c r="G109" s="3"/>
      <c r="H109" s="2"/>
      <c r="I109" s="3"/>
      <c r="J109" s="93"/>
      <c r="K109" s="71"/>
      <c r="L109" s="48"/>
      <c r="M109" s="48"/>
      <c r="N109" s="48"/>
      <c r="O109" s="48"/>
      <c r="P109" s="69"/>
    </row>
    <row r="110" spans="1:16" ht="42" hidden="1" customHeight="1" x14ac:dyDescent="0.4">
      <c r="A110" s="19"/>
      <c r="B110" s="339"/>
      <c r="C110" s="340"/>
      <c r="D110" s="341"/>
      <c r="E110" s="3"/>
      <c r="F110" s="2"/>
      <c r="G110" s="3"/>
      <c r="H110" s="2"/>
      <c r="I110" s="3"/>
      <c r="J110" s="93"/>
      <c r="K110" s="71"/>
      <c r="L110" s="48"/>
      <c r="M110" s="48"/>
      <c r="N110" s="48"/>
      <c r="O110" s="48"/>
      <c r="P110" s="69"/>
    </row>
    <row r="111" spans="1:16" ht="42" hidden="1" customHeight="1" x14ac:dyDescent="0.4">
      <c r="A111" s="19"/>
      <c r="B111" s="339"/>
      <c r="C111" s="340"/>
      <c r="D111" s="341"/>
      <c r="E111" s="3"/>
      <c r="F111" s="2"/>
      <c r="G111" s="3"/>
      <c r="H111" s="2"/>
      <c r="I111" s="3"/>
      <c r="J111" s="93"/>
      <c r="K111" s="71"/>
      <c r="L111" s="48"/>
      <c r="M111" s="48"/>
      <c r="N111" s="48"/>
      <c r="O111" s="48"/>
      <c r="P111" s="69"/>
    </row>
    <row r="112" spans="1:16" ht="42" hidden="1" customHeight="1" x14ac:dyDescent="0.4">
      <c r="A112" s="19"/>
      <c r="B112" s="339"/>
      <c r="C112" s="340"/>
      <c r="D112" s="341"/>
      <c r="E112" s="3"/>
      <c r="F112" s="2"/>
      <c r="G112" s="3"/>
      <c r="H112" s="2"/>
      <c r="I112" s="3"/>
      <c r="J112" s="93"/>
      <c r="K112" s="71"/>
      <c r="L112" s="48"/>
      <c r="M112" s="48"/>
      <c r="N112" s="48"/>
      <c r="O112" s="48"/>
      <c r="P112" s="69"/>
    </row>
    <row r="113" spans="1:16" ht="42" hidden="1" customHeight="1" x14ac:dyDescent="0.4">
      <c r="A113" s="19"/>
      <c r="B113" s="339"/>
      <c r="C113" s="340"/>
      <c r="D113" s="341"/>
      <c r="E113" s="3"/>
      <c r="F113" s="2"/>
      <c r="G113" s="3"/>
      <c r="H113" s="2"/>
      <c r="I113" s="3"/>
      <c r="J113" s="93"/>
      <c r="K113" s="71"/>
      <c r="L113" s="48"/>
      <c r="M113" s="48"/>
      <c r="N113" s="48"/>
      <c r="O113" s="48"/>
      <c r="P113" s="69"/>
    </row>
    <row r="114" spans="1:16" ht="42" hidden="1" customHeight="1" x14ac:dyDescent="0.4">
      <c r="A114" s="19"/>
      <c r="B114" s="339"/>
      <c r="C114" s="340"/>
      <c r="D114" s="341"/>
      <c r="E114" s="3"/>
      <c r="F114" s="2"/>
      <c r="G114" s="3"/>
      <c r="H114" s="2"/>
      <c r="I114" s="3"/>
      <c r="J114" s="93"/>
      <c r="K114" s="71"/>
      <c r="L114" s="48"/>
      <c r="M114" s="48"/>
      <c r="N114" s="48"/>
      <c r="O114" s="48"/>
      <c r="P114" s="69"/>
    </row>
    <row r="115" spans="1:16" ht="42" hidden="1" customHeight="1" x14ac:dyDescent="0.4">
      <c r="A115" s="19"/>
      <c r="B115" s="339"/>
      <c r="C115" s="340"/>
      <c r="D115" s="341"/>
      <c r="E115" s="3"/>
      <c r="F115" s="2"/>
      <c r="G115" s="3"/>
      <c r="H115" s="2"/>
      <c r="I115" s="3"/>
      <c r="J115" s="93"/>
      <c r="K115" s="71"/>
      <c r="L115" s="48"/>
      <c r="M115" s="48"/>
      <c r="N115" s="48"/>
      <c r="O115" s="48"/>
      <c r="P115" s="69"/>
    </row>
    <row r="116" spans="1:16" ht="42" hidden="1" customHeight="1" x14ac:dyDescent="0.4">
      <c r="A116" s="19"/>
      <c r="B116" s="339"/>
      <c r="C116" s="340"/>
      <c r="D116" s="341"/>
      <c r="E116" s="3"/>
      <c r="F116" s="2"/>
      <c r="G116" s="3"/>
      <c r="H116" s="2"/>
      <c r="I116" s="3"/>
      <c r="J116" s="93"/>
      <c r="K116" s="71"/>
      <c r="L116" s="48"/>
      <c r="M116" s="48"/>
      <c r="N116" s="48"/>
      <c r="O116" s="48"/>
      <c r="P116" s="69"/>
    </row>
    <row r="117" spans="1:16" ht="42" hidden="1" customHeight="1" x14ac:dyDescent="0.4">
      <c r="A117" s="19"/>
      <c r="B117" s="339"/>
      <c r="C117" s="340"/>
      <c r="D117" s="341"/>
      <c r="E117" s="3"/>
      <c r="F117" s="2"/>
      <c r="G117" s="3"/>
      <c r="H117" s="2"/>
      <c r="I117" s="3"/>
      <c r="J117" s="93"/>
      <c r="K117" s="71"/>
      <c r="L117" s="48"/>
      <c r="M117" s="48"/>
      <c r="N117" s="48"/>
      <c r="O117" s="48"/>
      <c r="P117" s="69"/>
    </row>
    <row r="118" spans="1:16" ht="42" hidden="1" customHeight="1" x14ac:dyDescent="0.4">
      <c r="A118" s="19"/>
      <c r="B118" s="339"/>
      <c r="C118" s="340"/>
      <c r="D118" s="341"/>
      <c r="E118" s="3"/>
      <c r="F118" s="2"/>
      <c r="G118" s="3"/>
      <c r="H118" s="2"/>
      <c r="I118" s="3"/>
      <c r="J118" s="93"/>
      <c r="K118" s="71"/>
      <c r="L118" s="48"/>
      <c r="M118" s="48"/>
      <c r="N118" s="48"/>
      <c r="O118" s="48"/>
      <c r="P118" s="69"/>
    </row>
    <row r="119" spans="1:16" ht="42" hidden="1" customHeight="1" x14ac:dyDescent="0.4">
      <c r="A119" s="19"/>
      <c r="B119" s="339"/>
      <c r="C119" s="340"/>
      <c r="D119" s="341"/>
      <c r="E119" s="3"/>
      <c r="F119" s="2"/>
      <c r="G119" s="3"/>
      <c r="H119" s="2"/>
      <c r="I119" s="3"/>
      <c r="J119" s="93"/>
      <c r="K119" s="71"/>
      <c r="L119" s="48"/>
      <c r="M119" s="48"/>
      <c r="N119" s="48"/>
      <c r="O119" s="48"/>
      <c r="P119" s="69"/>
    </row>
    <row r="120" spans="1:16" ht="42" hidden="1" customHeight="1" x14ac:dyDescent="0.4">
      <c r="A120" s="19"/>
      <c r="B120" s="339"/>
      <c r="C120" s="340"/>
      <c r="D120" s="341"/>
      <c r="E120" s="3"/>
      <c r="F120" s="2"/>
      <c r="G120" s="3"/>
      <c r="H120" s="2"/>
      <c r="I120" s="3"/>
      <c r="J120" s="93"/>
      <c r="K120" s="71"/>
      <c r="L120" s="48"/>
      <c r="M120" s="48"/>
      <c r="N120" s="48"/>
      <c r="O120" s="48"/>
      <c r="P120" s="69"/>
    </row>
    <row r="121" spans="1:16" ht="42" hidden="1" customHeight="1" x14ac:dyDescent="0.4">
      <c r="A121" s="19"/>
      <c r="B121" s="339"/>
      <c r="C121" s="340"/>
      <c r="D121" s="341"/>
      <c r="E121" s="3"/>
      <c r="F121" s="2"/>
      <c r="G121" s="3"/>
      <c r="H121" s="2"/>
      <c r="I121" s="3"/>
      <c r="J121" s="93"/>
      <c r="K121" s="71"/>
      <c r="L121" s="48"/>
      <c r="M121" s="48"/>
      <c r="N121" s="48"/>
      <c r="O121" s="48"/>
      <c r="P121" s="69"/>
    </row>
    <row r="122" spans="1:16" ht="42" hidden="1" customHeight="1" x14ac:dyDescent="0.4">
      <c r="A122" s="19"/>
      <c r="B122" s="339"/>
      <c r="C122" s="340"/>
      <c r="D122" s="341"/>
      <c r="E122" s="3"/>
      <c r="F122" s="2"/>
      <c r="G122" s="3"/>
      <c r="H122" s="2"/>
      <c r="I122" s="3"/>
      <c r="J122" s="93"/>
      <c r="K122" s="71"/>
      <c r="L122" s="48"/>
      <c r="M122" s="48"/>
      <c r="N122" s="48"/>
      <c r="O122" s="48"/>
      <c r="P122" s="69"/>
    </row>
    <row r="123" spans="1:16" ht="42" hidden="1" customHeight="1" x14ac:dyDescent="0.4">
      <c r="A123" s="19"/>
      <c r="B123" s="339"/>
      <c r="C123" s="340"/>
      <c r="D123" s="341"/>
      <c r="E123" s="3"/>
      <c r="F123" s="2"/>
      <c r="G123" s="3"/>
      <c r="H123" s="2"/>
      <c r="I123" s="3"/>
      <c r="J123" s="93"/>
      <c r="K123" s="71"/>
      <c r="L123" s="48"/>
      <c r="M123" s="48"/>
      <c r="N123" s="48"/>
      <c r="O123" s="48"/>
      <c r="P123" s="69"/>
    </row>
    <row r="124" spans="1:16" ht="42" hidden="1" customHeight="1" x14ac:dyDescent="0.4">
      <c r="A124" s="19"/>
      <c r="B124" s="339"/>
      <c r="C124" s="340"/>
      <c r="D124" s="341"/>
      <c r="E124" s="3"/>
      <c r="F124" s="2"/>
      <c r="G124" s="3"/>
      <c r="H124" s="2"/>
      <c r="I124" s="3"/>
      <c r="J124" s="93"/>
      <c r="K124" s="71"/>
      <c r="L124" s="48"/>
      <c r="M124" s="48"/>
      <c r="N124" s="48"/>
      <c r="O124" s="48"/>
      <c r="P124" s="69"/>
    </row>
    <row r="125" spans="1:16" ht="42" hidden="1" customHeight="1" x14ac:dyDescent="0.4">
      <c r="A125" s="19"/>
      <c r="B125" s="339"/>
      <c r="C125" s="340"/>
      <c r="D125" s="341"/>
      <c r="E125" s="3"/>
      <c r="F125" s="2"/>
      <c r="G125" s="3"/>
      <c r="H125" s="2"/>
      <c r="I125" s="3"/>
      <c r="J125" s="93"/>
      <c r="K125" s="71"/>
      <c r="L125" s="48"/>
      <c r="M125" s="48"/>
      <c r="N125" s="48"/>
      <c r="O125" s="48"/>
      <c r="P125" s="69"/>
    </row>
    <row r="126" spans="1:16" ht="42" hidden="1" customHeight="1" x14ac:dyDescent="0.4">
      <c r="A126" s="19"/>
      <c r="B126" s="339"/>
      <c r="C126" s="340"/>
      <c r="D126" s="341"/>
      <c r="E126" s="3"/>
      <c r="F126" s="2"/>
      <c r="G126" s="3"/>
      <c r="H126" s="2"/>
      <c r="I126" s="3"/>
      <c r="J126" s="93"/>
      <c r="K126" s="71"/>
      <c r="L126" s="48"/>
      <c r="M126" s="48"/>
      <c r="N126" s="48"/>
      <c r="O126" s="48"/>
      <c r="P126" s="69"/>
    </row>
    <row r="127" spans="1:16" ht="42" hidden="1" customHeight="1" x14ac:dyDescent="0.4">
      <c r="A127" s="19"/>
      <c r="B127" s="339"/>
      <c r="C127" s="340"/>
      <c r="D127" s="341"/>
      <c r="E127" s="3"/>
      <c r="F127" s="2"/>
      <c r="G127" s="3"/>
      <c r="H127" s="2"/>
      <c r="I127" s="3"/>
      <c r="J127" s="93"/>
      <c r="K127" s="71"/>
      <c r="L127" s="48"/>
      <c r="M127" s="48"/>
      <c r="N127" s="48"/>
      <c r="O127" s="48"/>
      <c r="P127" s="69"/>
    </row>
    <row r="128" spans="1:16" ht="42" hidden="1" customHeight="1" x14ac:dyDescent="0.4">
      <c r="A128" s="19"/>
      <c r="B128" s="339"/>
      <c r="C128" s="340"/>
      <c r="D128" s="341"/>
      <c r="E128" s="3"/>
      <c r="F128" s="2"/>
      <c r="G128" s="3"/>
      <c r="H128" s="2"/>
      <c r="I128" s="3"/>
      <c r="J128" s="93"/>
      <c r="K128" s="71"/>
      <c r="L128" s="48"/>
      <c r="M128" s="48"/>
      <c r="N128" s="48"/>
      <c r="O128" s="48"/>
      <c r="P128" s="69"/>
    </row>
    <row r="129" spans="1:16" ht="42" hidden="1" customHeight="1" x14ac:dyDescent="0.4">
      <c r="A129" s="19"/>
      <c r="B129" s="339"/>
      <c r="C129" s="340"/>
      <c r="D129" s="341"/>
      <c r="E129" s="3"/>
      <c r="F129" s="2"/>
      <c r="G129" s="3"/>
      <c r="H129" s="2"/>
      <c r="I129" s="3"/>
      <c r="J129" s="93"/>
      <c r="K129" s="71"/>
      <c r="L129" s="48"/>
      <c r="M129" s="48"/>
      <c r="N129" s="48"/>
      <c r="O129" s="48"/>
      <c r="P129" s="69"/>
    </row>
    <row r="130" spans="1:16" ht="42" hidden="1" customHeight="1" x14ac:dyDescent="0.4">
      <c r="A130" s="19"/>
      <c r="B130" s="339"/>
      <c r="C130" s="340"/>
      <c r="D130" s="341"/>
      <c r="E130" s="3"/>
      <c r="F130" s="2"/>
      <c r="G130" s="3"/>
      <c r="H130" s="2"/>
      <c r="I130" s="3"/>
      <c r="J130" s="93"/>
      <c r="K130" s="71"/>
      <c r="L130" s="48"/>
      <c r="M130" s="48"/>
      <c r="N130" s="48"/>
      <c r="O130" s="48"/>
      <c r="P130" s="69"/>
    </row>
    <row r="131" spans="1:16" ht="42" hidden="1" customHeight="1" x14ac:dyDescent="0.4">
      <c r="A131" s="19"/>
      <c r="B131" s="339"/>
      <c r="C131" s="340"/>
      <c r="D131" s="341"/>
      <c r="E131" s="3"/>
      <c r="F131" s="2"/>
      <c r="G131" s="3"/>
      <c r="H131" s="2"/>
      <c r="I131" s="3"/>
      <c r="J131" s="93"/>
      <c r="K131" s="71"/>
      <c r="L131" s="48"/>
      <c r="M131" s="48"/>
      <c r="N131" s="48"/>
      <c r="O131" s="48"/>
      <c r="P131" s="69"/>
    </row>
    <row r="132" spans="1:16" ht="42" hidden="1" customHeight="1" x14ac:dyDescent="0.4">
      <c r="A132" s="19"/>
      <c r="B132" s="339"/>
      <c r="C132" s="340"/>
      <c r="D132" s="341"/>
      <c r="E132" s="3"/>
      <c r="F132" s="2"/>
      <c r="G132" s="3"/>
      <c r="H132" s="2"/>
      <c r="I132" s="3"/>
      <c r="J132" s="93"/>
      <c r="K132" s="71"/>
      <c r="L132" s="48"/>
      <c r="M132" s="48"/>
      <c r="N132" s="48"/>
      <c r="O132" s="48"/>
      <c r="P132" s="69"/>
    </row>
    <row r="133" spans="1:16" ht="42" hidden="1" customHeight="1" x14ac:dyDescent="0.4">
      <c r="A133" s="19"/>
      <c r="B133" s="339"/>
      <c r="C133" s="340"/>
      <c r="D133" s="341"/>
      <c r="E133" s="3"/>
      <c r="F133" s="2"/>
      <c r="G133" s="3"/>
      <c r="H133" s="2"/>
      <c r="I133" s="3"/>
      <c r="J133" s="93"/>
      <c r="K133" s="71"/>
      <c r="L133" s="48"/>
      <c r="M133" s="48"/>
      <c r="N133" s="48"/>
      <c r="O133" s="48"/>
      <c r="P133" s="69"/>
    </row>
    <row r="134" spans="1:16" ht="42" hidden="1" customHeight="1" x14ac:dyDescent="0.4">
      <c r="A134" s="19"/>
      <c r="B134" s="339"/>
      <c r="C134" s="340"/>
      <c r="D134" s="341"/>
      <c r="E134" s="3"/>
      <c r="F134" s="2"/>
      <c r="G134" s="3"/>
      <c r="H134" s="2"/>
      <c r="I134" s="3"/>
      <c r="J134" s="93"/>
      <c r="K134" s="71"/>
      <c r="L134" s="48"/>
      <c r="M134" s="48"/>
      <c r="N134" s="48"/>
      <c r="O134" s="48"/>
      <c r="P134" s="69"/>
    </row>
    <row r="135" spans="1:16" ht="42" hidden="1" customHeight="1" x14ac:dyDescent="0.4">
      <c r="A135" s="19"/>
      <c r="B135" s="339"/>
      <c r="C135" s="340"/>
      <c r="D135" s="341"/>
      <c r="E135" s="3"/>
      <c r="F135" s="2"/>
      <c r="G135" s="3"/>
      <c r="H135" s="2"/>
      <c r="I135" s="3"/>
      <c r="J135" s="93"/>
      <c r="K135" s="71"/>
      <c r="L135" s="48"/>
      <c r="M135" s="48"/>
      <c r="N135" s="48"/>
      <c r="O135" s="48"/>
      <c r="P135" s="69"/>
    </row>
    <row r="136" spans="1:16" ht="42" hidden="1" customHeight="1" x14ac:dyDescent="0.4">
      <c r="A136" s="19"/>
      <c r="B136" s="339"/>
      <c r="C136" s="340"/>
      <c r="D136" s="341"/>
      <c r="E136" s="3"/>
      <c r="F136" s="2"/>
      <c r="G136" s="3"/>
      <c r="H136" s="2"/>
      <c r="I136" s="3"/>
      <c r="J136" s="93"/>
      <c r="K136" s="71"/>
      <c r="L136" s="48"/>
      <c r="M136" s="48"/>
      <c r="N136" s="48"/>
      <c r="O136" s="48"/>
      <c r="P136" s="69"/>
    </row>
    <row r="137" spans="1:16" ht="42" hidden="1" customHeight="1" x14ac:dyDescent="0.4">
      <c r="A137" s="19"/>
      <c r="B137" s="339"/>
      <c r="C137" s="340"/>
      <c r="D137" s="341"/>
      <c r="E137" s="3"/>
      <c r="F137" s="2"/>
      <c r="G137" s="3"/>
      <c r="H137" s="2"/>
      <c r="I137" s="3"/>
      <c r="J137" s="93"/>
      <c r="K137" s="71"/>
      <c r="L137" s="48"/>
      <c r="M137" s="48"/>
      <c r="N137" s="48"/>
      <c r="O137" s="48"/>
      <c r="P137" s="69"/>
    </row>
    <row r="138" spans="1:16" ht="42" hidden="1" customHeight="1" x14ac:dyDescent="0.4">
      <c r="A138" s="19"/>
      <c r="B138" s="339"/>
      <c r="C138" s="340"/>
      <c r="D138" s="341"/>
      <c r="E138" s="3"/>
      <c r="F138" s="2"/>
      <c r="G138" s="3"/>
      <c r="H138" s="2"/>
      <c r="I138" s="3"/>
      <c r="J138" s="93"/>
      <c r="K138" s="71"/>
      <c r="L138" s="48"/>
      <c r="M138" s="48"/>
      <c r="N138" s="48"/>
      <c r="O138" s="48"/>
      <c r="P138" s="69"/>
    </row>
    <row r="139" spans="1:16" ht="42" hidden="1" customHeight="1" x14ac:dyDescent="0.4">
      <c r="A139" s="19"/>
      <c r="B139" s="339"/>
      <c r="C139" s="340"/>
      <c r="D139" s="341"/>
      <c r="E139" s="3"/>
      <c r="F139" s="2"/>
      <c r="G139" s="3"/>
      <c r="H139" s="2"/>
      <c r="I139" s="3"/>
      <c r="J139" s="93"/>
      <c r="K139" s="71"/>
      <c r="L139" s="48"/>
      <c r="M139" s="48"/>
      <c r="N139" s="48"/>
      <c r="O139" s="48"/>
      <c r="P139" s="69"/>
    </row>
    <row r="140" spans="1:16" ht="42" hidden="1" customHeight="1" x14ac:dyDescent="0.4">
      <c r="A140" s="19"/>
      <c r="B140" s="339"/>
      <c r="C140" s="340"/>
      <c r="D140" s="341"/>
      <c r="E140" s="3"/>
      <c r="F140" s="2"/>
      <c r="G140" s="3"/>
      <c r="H140" s="2"/>
      <c r="I140" s="3"/>
      <c r="J140" s="93"/>
      <c r="K140" s="71"/>
      <c r="L140" s="48"/>
      <c r="M140" s="48"/>
      <c r="N140" s="48"/>
      <c r="O140" s="48"/>
      <c r="P140" s="69"/>
    </row>
    <row r="141" spans="1:16" ht="42" hidden="1" customHeight="1" x14ac:dyDescent="0.4">
      <c r="A141" s="19"/>
      <c r="B141" s="339"/>
      <c r="C141" s="340"/>
      <c r="D141" s="341"/>
      <c r="E141" s="3"/>
      <c r="F141" s="2"/>
      <c r="G141" s="3"/>
      <c r="H141" s="2"/>
      <c r="I141" s="3"/>
      <c r="J141" s="93"/>
      <c r="K141" s="71"/>
      <c r="L141" s="48"/>
      <c r="M141" s="48"/>
      <c r="N141" s="48"/>
      <c r="O141" s="48"/>
      <c r="P141" s="69"/>
    </row>
    <row r="142" spans="1:16" ht="42" hidden="1" customHeight="1" x14ac:dyDescent="0.4">
      <c r="A142" s="19"/>
      <c r="B142" s="339"/>
      <c r="C142" s="340"/>
      <c r="D142" s="341"/>
      <c r="E142" s="3"/>
      <c r="F142" s="2"/>
      <c r="G142" s="3"/>
      <c r="H142" s="2"/>
      <c r="I142" s="3"/>
      <c r="J142" s="93"/>
      <c r="K142" s="71"/>
      <c r="L142" s="48"/>
      <c r="M142" s="48"/>
      <c r="N142" s="48"/>
      <c r="O142" s="48"/>
      <c r="P142" s="69"/>
    </row>
    <row r="143" spans="1:16" ht="42" hidden="1" customHeight="1" x14ac:dyDescent="0.4">
      <c r="A143" s="19"/>
      <c r="B143" s="339"/>
      <c r="C143" s="340"/>
      <c r="D143" s="341"/>
      <c r="E143" s="3"/>
      <c r="F143" s="2"/>
      <c r="G143" s="3"/>
      <c r="H143" s="2"/>
      <c r="I143" s="3"/>
      <c r="J143" s="93"/>
      <c r="K143" s="71"/>
      <c r="L143" s="48"/>
      <c r="M143" s="48"/>
      <c r="N143" s="48"/>
      <c r="O143" s="48"/>
      <c r="P143" s="69"/>
    </row>
    <row r="144" spans="1:16" ht="42" hidden="1" customHeight="1" x14ac:dyDescent="0.4">
      <c r="A144" s="19"/>
      <c r="B144" s="339"/>
      <c r="C144" s="340"/>
      <c r="D144" s="341"/>
      <c r="E144" s="3"/>
      <c r="F144" s="2"/>
      <c r="G144" s="3"/>
      <c r="H144" s="2"/>
      <c r="I144" s="3"/>
      <c r="J144" s="93"/>
      <c r="K144" s="71"/>
      <c r="L144" s="48"/>
      <c r="M144" s="48"/>
      <c r="N144" s="48"/>
      <c r="O144" s="48"/>
      <c r="P144" s="69"/>
    </row>
    <row r="145" spans="1:16" ht="42" hidden="1" customHeight="1" x14ac:dyDescent="0.4">
      <c r="A145" s="19"/>
      <c r="B145" s="339"/>
      <c r="C145" s="340"/>
      <c r="D145" s="341"/>
      <c r="E145" s="3"/>
      <c r="F145" s="2"/>
      <c r="G145" s="3"/>
      <c r="H145" s="2"/>
      <c r="I145" s="3"/>
      <c r="J145" s="93"/>
      <c r="K145" s="71"/>
      <c r="L145" s="48"/>
      <c r="M145" s="48"/>
      <c r="N145" s="48"/>
      <c r="O145" s="48"/>
      <c r="P145" s="69"/>
    </row>
    <row r="146" spans="1:16" ht="42" hidden="1" customHeight="1" x14ac:dyDescent="0.4">
      <c r="A146" s="19"/>
      <c r="B146" s="339"/>
      <c r="C146" s="340"/>
      <c r="D146" s="341"/>
      <c r="E146" s="3"/>
      <c r="F146" s="2"/>
      <c r="G146" s="3"/>
      <c r="H146" s="2"/>
      <c r="I146" s="3"/>
      <c r="J146" s="93"/>
      <c r="K146" s="71"/>
      <c r="L146" s="48"/>
      <c r="M146" s="48"/>
      <c r="N146" s="48"/>
      <c r="O146" s="48"/>
      <c r="P146" s="69"/>
    </row>
    <row r="147" spans="1:16" ht="42" hidden="1" customHeight="1" x14ac:dyDescent="0.4">
      <c r="A147" s="19"/>
      <c r="B147" s="339"/>
      <c r="C147" s="340"/>
      <c r="D147" s="341"/>
      <c r="E147" s="3"/>
      <c r="F147" s="2"/>
      <c r="G147" s="3"/>
      <c r="H147" s="2"/>
      <c r="I147" s="3"/>
      <c r="J147" s="93"/>
      <c r="K147" s="71"/>
      <c r="L147" s="48"/>
      <c r="M147" s="48"/>
      <c r="N147" s="48"/>
      <c r="O147" s="48"/>
      <c r="P147" s="69"/>
    </row>
    <row r="148" spans="1:16" ht="42" hidden="1" customHeight="1" x14ac:dyDescent="0.4">
      <c r="A148" s="19"/>
      <c r="B148" s="339"/>
      <c r="C148" s="340"/>
      <c r="D148" s="341"/>
      <c r="E148" s="3"/>
      <c r="F148" s="2"/>
      <c r="G148" s="3"/>
      <c r="H148" s="2"/>
      <c r="I148" s="3"/>
      <c r="J148" s="93"/>
      <c r="K148" s="71"/>
      <c r="L148" s="48"/>
      <c r="M148" s="48"/>
      <c r="N148" s="48"/>
      <c r="O148" s="48"/>
      <c r="P148" s="69"/>
    </row>
    <row r="149" spans="1:16" ht="42" hidden="1" customHeight="1" x14ac:dyDescent="0.4">
      <c r="A149" s="19"/>
      <c r="B149" s="339"/>
      <c r="C149" s="340"/>
      <c r="D149" s="341"/>
      <c r="E149" s="3"/>
      <c r="F149" s="2"/>
      <c r="G149" s="3"/>
      <c r="H149" s="2"/>
      <c r="I149" s="3"/>
      <c r="J149" s="93"/>
      <c r="K149" s="71"/>
      <c r="L149" s="48"/>
      <c r="M149" s="48"/>
      <c r="N149" s="48"/>
      <c r="O149" s="48"/>
      <c r="P149" s="69"/>
    </row>
    <row r="150" spans="1:16" ht="42" hidden="1" customHeight="1" x14ac:dyDescent="0.4">
      <c r="A150" s="19"/>
      <c r="B150" s="339"/>
      <c r="C150" s="340"/>
      <c r="D150" s="341"/>
      <c r="E150" s="3"/>
      <c r="F150" s="2"/>
      <c r="G150" s="3"/>
      <c r="H150" s="2"/>
      <c r="I150" s="3"/>
      <c r="J150" s="93"/>
      <c r="K150" s="71"/>
      <c r="L150" s="48"/>
      <c r="M150" s="48"/>
      <c r="N150" s="48"/>
      <c r="O150" s="48"/>
      <c r="P150" s="69"/>
    </row>
    <row r="151" spans="1:16" ht="42" hidden="1" customHeight="1" x14ac:dyDescent="0.4">
      <c r="A151" s="19"/>
      <c r="B151" s="339"/>
      <c r="C151" s="340"/>
      <c r="D151" s="341"/>
      <c r="E151" s="3"/>
      <c r="F151" s="2"/>
      <c r="G151" s="3"/>
      <c r="H151" s="2"/>
      <c r="I151" s="3"/>
      <c r="J151" s="93"/>
      <c r="K151" s="71"/>
      <c r="L151" s="48"/>
      <c r="M151" s="48"/>
      <c r="N151" s="48"/>
      <c r="O151" s="48"/>
      <c r="P151" s="69"/>
    </row>
    <row r="152" spans="1:16" ht="42" hidden="1" customHeight="1" x14ac:dyDescent="0.4">
      <c r="A152" s="19"/>
      <c r="B152" s="339"/>
      <c r="C152" s="340"/>
      <c r="D152" s="341"/>
      <c r="E152" s="3"/>
      <c r="F152" s="2"/>
      <c r="G152" s="3"/>
      <c r="H152" s="2"/>
      <c r="I152" s="3"/>
      <c r="J152" s="93"/>
      <c r="K152" s="71"/>
      <c r="L152" s="48"/>
      <c r="M152" s="48"/>
      <c r="N152" s="48"/>
      <c r="O152" s="48"/>
      <c r="P152" s="69"/>
    </row>
    <row r="153" spans="1:16" ht="42" hidden="1" customHeight="1" x14ac:dyDescent="0.4">
      <c r="A153" s="19"/>
      <c r="B153" s="339"/>
      <c r="C153" s="340"/>
      <c r="D153" s="341"/>
      <c r="E153" s="3"/>
      <c r="F153" s="2"/>
      <c r="G153" s="3"/>
      <c r="H153" s="2"/>
      <c r="I153" s="3"/>
      <c r="J153" s="93"/>
      <c r="K153" s="71"/>
      <c r="L153" s="48"/>
      <c r="M153" s="48"/>
      <c r="N153" s="48"/>
      <c r="O153" s="48"/>
      <c r="P153" s="69"/>
    </row>
    <row r="154" spans="1:16" ht="42" hidden="1" customHeight="1" x14ac:dyDescent="0.4">
      <c r="A154" s="19"/>
      <c r="B154" s="339"/>
      <c r="C154" s="340"/>
      <c r="D154" s="341"/>
      <c r="E154" s="3"/>
      <c r="F154" s="2"/>
      <c r="G154" s="3"/>
      <c r="H154" s="2"/>
      <c r="I154" s="3"/>
      <c r="J154" s="93"/>
      <c r="K154" s="71"/>
      <c r="L154" s="48"/>
      <c r="M154" s="48"/>
      <c r="N154" s="48"/>
      <c r="O154" s="48"/>
      <c r="P154" s="69"/>
    </row>
    <row r="155" spans="1:16" ht="42" hidden="1" customHeight="1" x14ac:dyDescent="0.4">
      <c r="A155" s="19"/>
      <c r="B155" s="339"/>
      <c r="C155" s="340"/>
      <c r="D155" s="341"/>
      <c r="E155" s="3"/>
      <c r="F155" s="2"/>
      <c r="G155" s="3"/>
      <c r="H155" s="2"/>
      <c r="I155" s="3"/>
      <c r="J155" s="93"/>
      <c r="K155" s="71"/>
      <c r="L155" s="48"/>
      <c r="M155" s="48"/>
      <c r="N155" s="48"/>
      <c r="O155" s="48"/>
      <c r="P155" s="69"/>
    </row>
    <row r="156" spans="1:16" ht="42" hidden="1" customHeight="1" x14ac:dyDescent="0.4">
      <c r="A156" s="19"/>
      <c r="B156" s="339"/>
      <c r="C156" s="340"/>
      <c r="D156" s="341"/>
      <c r="E156" s="3"/>
      <c r="F156" s="2"/>
      <c r="G156" s="3"/>
      <c r="H156" s="2"/>
      <c r="I156" s="3"/>
      <c r="J156" s="93"/>
      <c r="K156" s="71"/>
      <c r="L156" s="48"/>
      <c r="M156" s="48"/>
      <c r="N156" s="48"/>
      <c r="O156" s="48"/>
      <c r="P156" s="69"/>
    </row>
    <row r="157" spans="1:16" ht="42" hidden="1" customHeight="1" x14ac:dyDescent="0.4">
      <c r="A157" s="19"/>
      <c r="B157" s="339"/>
      <c r="C157" s="340"/>
      <c r="D157" s="341"/>
      <c r="E157" s="3"/>
      <c r="F157" s="2"/>
      <c r="G157" s="3"/>
      <c r="H157" s="2"/>
      <c r="I157" s="3"/>
      <c r="J157" s="93"/>
      <c r="K157" s="71"/>
      <c r="L157" s="48"/>
      <c r="M157" s="48"/>
      <c r="N157" s="48"/>
      <c r="O157" s="48"/>
      <c r="P157" s="69"/>
    </row>
    <row r="158" spans="1:16" ht="42" hidden="1" customHeight="1" x14ac:dyDescent="0.4">
      <c r="A158" s="19"/>
      <c r="B158" s="339"/>
      <c r="C158" s="340"/>
      <c r="D158" s="341"/>
      <c r="E158" s="3"/>
      <c r="F158" s="2"/>
      <c r="G158" s="3"/>
      <c r="H158" s="2"/>
      <c r="I158" s="3"/>
      <c r="J158" s="93"/>
      <c r="K158" s="71"/>
      <c r="L158" s="48"/>
      <c r="M158" s="48"/>
      <c r="N158" s="48"/>
      <c r="O158" s="48"/>
      <c r="P158" s="69"/>
    </row>
    <row r="159" spans="1:16" ht="42" hidden="1" customHeight="1" x14ac:dyDescent="0.4">
      <c r="A159" s="19"/>
      <c r="B159" s="339"/>
      <c r="C159" s="340"/>
      <c r="D159" s="341"/>
      <c r="E159" s="3"/>
      <c r="F159" s="2"/>
      <c r="G159" s="3"/>
      <c r="H159" s="2"/>
      <c r="I159" s="3"/>
      <c r="J159" s="93"/>
      <c r="K159" s="71"/>
      <c r="L159" s="48"/>
      <c r="M159" s="48"/>
      <c r="N159" s="48"/>
      <c r="O159" s="48"/>
      <c r="P159" s="69"/>
    </row>
    <row r="160" spans="1:16" ht="42" hidden="1" customHeight="1" x14ac:dyDescent="0.4">
      <c r="A160" s="19"/>
      <c r="B160" s="339"/>
      <c r="C160" s="340"/>
      <c r="D160" s="341"/>
      <c r="E160" s="3"/>
      <c r="F160" s="2"/>
      <c r="G160" s="3"/>
      <c r="H160" s="2"/>
      <c r="I160" s="3"/>
      <c r="J160" s="93"/>
      <c r="K160" s="71"/>
      <c r="L160" s="48"/>
      <c r="M160" s="48"/>
      <c r="N160" s="48"/>
      <c r="O160" s="48"/>
      <c r="P160" s="69"/>
    </row>
    <row r="161" spans="1:16" ht="42" hidden="1" customHeight="1" x14ac:dyDescent="0.4">
      <c r="A161" s="19"/>
      <c r="B161" s="339"/>
      <c r="C161" s="340"/>
      <c r="D161" s="341"/>
      <c r="E161" s="3"/>
      <c r="F161" s="2"/>
      <c r="G161" s="3"/>
      <c r="H161" s="2"/>
      <c r="I161" s="3"/>
      <c r="J161" s="93"/>
      <c r="K161" s="71"/>
      <c r="L161" s="48"/>
      <c r="M161" s="48"/>
      <c r="N161" s="48"/>
      <c r="O161" s="48"/>
      <c r="P161" s="69"/>
    </row>
    <row r="162" spans="1:16" ht="42" hidden="1" customHeight="1" x14ac:dyDescent="0.4">
      <c r="A162" s="19"/>
      <c r="B162" s="339"/>
      <c r="C162" s="340"/>
      <c r="D162" s="341"/>
      <c r="E162" s="3"/>
      <c r="F162" s="2"/>
      <c r="G162" s="3"/>
      <c r="H162" s="2"/>
      <c r="I162" s="3"/>
      <c r="J162" s="93"/>
      <c r="K162" s="71"/>
      <c r="L162" s="48"/>
      <c r="M162" s="48"/>
      <c r="N162" s="48"/>
      <c r="O162" s="48"/>
      <c r="P162" s="69"/>
    </row>
    <row r="163" spans="1:16" ht="42" hidden="1" customHeight="1" x14ac:dyDescent="0.4">
      <c r="A163" s="19"/>
      <c r="B163" s="339"/>
      <c r="C163" s="340"/>
      <c r="D163" s="341"/>
      <c r="E163" s="3"/>
      <c r="F163" s="2"/>
      <c r="G163" s="3"/>
      <c r="H163" s="2"/>
      <c r="I163" s="3"/>
      <c r="J163" s="93"/>
      <c r="K163" s="71"/>
      <c r="L163" s="48"/>
      <c r="M163" s="48"/>
      <c r="N163" s="48"/>
      <c r="O163" s="48"/>
      <c r="P163" s="69"/>
    </row>
    <row r="164" spans="1:16" ht="42" hidden="1" customHeight="1" x14ac:dyDescent="0.4">
      <c r="A164" s="19"/>
      <c r="B164" s="339"/>
      <c r="C164" s="340"/>
      <c r="D164" s="341"/>
      <c r="E164" s="3"/>
      <c r="F164" s="2"/>
      <c r="G164" s="3"/>
      <c r="H164" s="2"/>
      <c r="I164" s="3"/>
      <c r="J164" s="93"/>
      <c r="K164" s="71"/>
      <c r="L164" s="48"/>
      <c r="M164" s="48"/>
      <c r="N164" s="48"/>
      <c r="O164" s="48"/>
      <c r="P164" s="69"/>
    </row>
    <row r="165" spans="1:16" ht="42" hidden="1" customHeight="1" x14ac:dyDescent="0.4">
      <c r="A165" s="19"/>
      <c r="B165" s="339"/>
      <c r="C165" s="340"/>
      <c r="D165" s="341"/>
      <c r="E165" s="3"/>
      <c r="F165" s="2"/>
      <c r="G165" s="3"/>
      <c r="H165" s="2"/>
      <c r="I165" s="3"/>
      <c r="J165" s="93"/>
      <c r="K165" s="71"/>
      <c r="L165" s="48"/>
      <c r="M165" s="48"/>
      <c r="N165" s="48"/>
      <c r="O165" s="48"/>
      <c r="P165" s="69"/>
    </row>
    <row r="166" spans="1:16" ht="42" hidden="1" customHeight="1" x14ac:dyDescent="0.4">
      <c r="A166" s="19"/>
      <c r="B166" s="339"/>
      <c r="C166" s="340"/>
      <c r="D166" s="341"/>
      <c r="E166" s="3"/>
      <c r="F166" s="2"/>
      <c r="G166" s="3"/>
      <c r="H166" s="2"/>
      <c r="I166" s="3"/>
      <c r="J166" s="93"/>
      <c r="K166" s="71"/>
      <c r="L166" s="48"/>
      <c r="M166" s="48"/>
      <c r="N166" s="48"/>
      <c r="O166" s="48"/>
      <c r="P166" s="69"/>
    </row>
    <row r="167" spans="1:16" ht="42" hidden="1" customHeight="1" x14ac:dyDescent="0.4">
      <c r="A167" s="19"/>
      <c r="B167" s="339"/>
      <c r="C167" s="340"/>
      <c r="D167" s="341"/>
      <c r="E167" s="3"/>
      <c r="F167" s="2"/>
      <c r="G167" s="3"/>
      <c r="H167" s="2"/>
      <c r="I167" s="3"/>
      <c r="J167" s="93"/>
      <c r="K167" s="71"/>
      <c r="L167" s="48"/>
      <c r="M167" s="48"/>
      <c r="N167" s="48"/>
      <c r="O167" s="48"/>
      <c r="P167" s="69"/>
    </row>
    <row r="168" spans="1:16" ht="42" hidden="1" customHeight="1" x14ac:dyDescent="0.4">
      <c r="A168" s="19"/>
      <c r="B168" s="339"/>
      <c r="C168" s="340"/>
      <c r="D168" s="341"/>
      <c r="E168" s="3"/>
      <c r="F168" s="2"/>
      <c r="G168" s="3"/>
      <c r="H168" s="2"/>
      <c r="I168" s="3"/>
      <c r="J168" s="93"/>
      <c r="K168" s="71"/>
      <c r="L168" s="48"/>
      <c r="M168" s="48"/>
      <c r="N168" s="48"/>
      <c r="O168" s="48"/>
      <c r="P168" s="69"/>
    </row>
    <row r="169" spans="1:16" ht="42" hidden="1" customHeight="1" x14ac:dyDescent="0.4">
      <c r="A169" s="19"/>
      <c r="B169" s="339"/>
      <c r="C169" s="340"/>
      <c r="D169" s="341"/>
      <c r="E169" s="3"/>
      <c r="F169" s="2"/>
      <c r="G169" s="3"/>
      <c r="H169" s="2"/>
      <c r="I169" s="3"/>
      <c r="J169" s="93"/>
      <c r="K169" s="71"/>
      <c r="L169" s="48"/>
      <c r="M169" s="48"/>
      <c r="N169" s="48"/>
      <c r="O169" s="48"/>
      <c r="P169" s="69"/>
    </row>
    <row r="170" spans="1:16" ht="42" hidden="1" customHeight="1" x14ac:dyDescent="0.4">
      <c r="A170" s="19"/>
      <c r="B170" s="339"/>
      <c r="C170" s="340"/>
      <c r="D170" s="341"/>
      <c r="E170" s="3"/>
      <c r="F170" s="2"/>
      <c r="G170" s="3"/>
      <c r="H170" s="2"/>
      <c r="I170" s="3"/>
      <c r="J170" s="93"/>
      <c r="K170" s="71"/>
      <c r="L170" s="48"/>
      <c r="M170" s="48"/>
      <c r="N170" s="48"/>
      <c r="O170" s="48"/>
      <c r="P170" s="69"/>
    </row>
    <row r="171" spans="1:16" ht="42" hidden="1" customHeight="1" x14ac:dyDescent="0.4">
      <c r="A171" s="19"/>
      <c r="B171" s="339"/>
      <c r="C171" s="340"/>
      <c r="D171" s="341"/>
      <c r="E171" s="3"/>
      <c r="F171" s="2"/>
      <c r="G171" s="3"/>
      <c r="H171" s="2"/>
      <c r="I171" s="3"/>
      <c r="J171" s="93"/>
      <c r="K171" s="71"/>
      <c r="L171" s="48"/>
      <c r="M171" s="48"/>
      <c r="N171" s="48"/>
      <c r="O171" s="48"/>
      <c r="P171" s="69"/>
    </row>
    <row r="172" spans="1:16" ht="42" hidden="1" customHeight="1" x14ac:dyDescent="0.4">
      <c r="A172" s="19"/>
      <c r="B172" s="339"/>
      <c r="C172" s="340"/>
      <c r="D172" s="341"/>
      <c r="E172" s="3"/>
      <c r="F172" s="2"/>
      <c r="G172" s="3"/>
      <c r="H172" s="2"/>
      <c r="I172" s="3"/>
      <c r="J172" s="93"/>
      <c r="K172" s="71"/>
      <c r="L172" s="48"/>
      <c r="M172" s="48"/>
      <c r="N172" s="48"/>
      <c r="O172" s="48"/>
      <c r="P172" s="69"/>
    </row>
    <row r="173" spans="1:16" ht="42" hidden="1" customHeight="1" x14ac:dyDescent="0.4">
      <c r="A173" s="19"/>
      <c r="B173" s="339"/>
      <c r="C173" s="340"/>
      <c r="D173" s="341"/>
      <c r="E173" s="3"/>
      <c r="F173" s="2"/>
      <c r="G173" s="3"/>
      <c r="H173" s="2"/>
      <c r="I173" s="3"/>
      <c r="J173" s="93"/>
      <c r="K173" s="71"/>
      <c r="L173" s="48"/>
      <c r="M173" s="48"/>
      <c r="N173" s="48"/>
      <c r="O173" s="48"/>
      <c r="P173" s="69"/>
    </row>
    <row r="174" spans="1:16" ht="42" hidden="1" customHeight="1" x14ac:dyDescent="0.4">
      <c r="A174" s="19"/>
      <c r="B174" s="339"/>
      <c r="C174" s="340"/>
      <c r="D174" s="341"/>
      <c r="E174" s="3"/>
      <c r="F174" s="2"/>
      <c r="G174" s="3"/>
      <c r="H174" s="2"/>
      <c r="I174" s="3"/>
      <c r="J174" s="93"/>
      <c r="K174" s="71"/>
      <c r="L174" s="48"/>
      <c r="M174" s="48"/>
      <c r="N174" s="48"/>
      <c r="O174" s="48"/>
      <c r="P174" s="69"/>
    </row>
    <row r="175" spans="1:16" ht="42" hidden="1" customHeight="1" x14ac:dyDescent="0.4">
      <c r="A175" s="19"/>
      <c r="B175" s="339"/>
      <c r="C175" s="340"/>
      <c r="D175" s="341"/>
      <c r="E175" s="3"/>
      <c r="F175" s="2"/>
      <c r="G175" s="3"/>
      <c r="H175" s="2"/>
      <c r="I175" s="3"/>
      <c r="J175" s="93"/>
      <c r="K175" s="71"/>
      <c r="L175" s="48"/>
      <c r="M175" s="48"/>
      <c r="N175" s="48"/>
      <c r="O175" s="48"/>
      <c r="P175" s="69"/>
    </row>
    <row r="176" spans="1:16" ht="42" hidden="1" customHeight="1" x14ac:dyDescent="0.4">
      <c r="A176" s="19"/>
      <c r="B176" s="339"/>
      <c r="C176" s="340"/>
      <c r="D176" s="341"/>
      <c r="E176" s="3"/>
      <c r="F176" s="2"/>
      <c r="G176" s="3"/>
      <c r="H176" s="2"/>
      <c r="I176" s="3"/>
      <c r="J176" s="93"/>
      <c r="K176" s="71"/>
      <c r="L176" s="48"/>
      <c r="M176" s="48"/>
      <c r="N176" s="48"/>
      <c r="O176" s="48"/>
      <c r="P176" s="69"/>
    </row>
    <row r="177" spans="1:16" ht="42" hidden="1" customHeight="1" x14ac:dyDescent="0.4">
      <c r="A177" s="19"/>
      <c r="B177" s="339"/>
      <c r="C177" s="340"/>
      <c r="D177" s="341"/>
      <c r="E177" s="3"/>
      <c r="F177" s="2"/>
      <c r="G177" s="3"/>
      <c r="H177" s="2"/>
      <c r="I177" s="3"/>
      <c r="J177" s="93"/>
      <c r="K177" s="71"/>
      <c r="L177" s="48"/>
      <c r="M177" s="48"/>
      <c r="N177" s="48"/>
      <c r="O177" s="48"/>
      <c r="P177" s="69"/>
    </row>
    <row r="178" spans="1:16" ht="42" hidden="1" customHeight="1" x14ac:dyDescent="0.4">
      <c r="A178" s="19"/>
      <c r="B178" s="339"/>
      <c r="C178" s="340"/>
      <c r="D178" s="341"/>
      <c r="E178" s="3"/>
      <c r="F178" s="2"/>
      <c r="G178" s="3"/>
      <c r="H178" s="2"/>
      <c r="I178" s="3"/>
      <c r="J178" s="93"/>
      <c r="K178" s="71"/>
      <c r="L178" s="48"/>
      <c r="M178" s="48"/>
      <c r="N178" s="48"/>
      <c r="O178" s="48"/>
      <c r="P178" s="69"/>
    </row>
    <row r="179" spans="1:16" ht="42" hidden="1" customHeight="1" x14ac:dyDescent="0.4">
      <c r="A179" s="19"/>
      <c r="B179" s="339"/>
      <c r="C179" s="340"/>
      <c r="D179" s="341"/>
      <c r="E179" s="3"/>
      <c r="F179" s="2"/>
      <c r="G179" s="3"/>
      <c r="H179" s="2"/>
      <c r="I179" s="3"/>
      <c r="J179" s="93"/>
      <c r="K179" s="71"/>
      <c r="L179" s="48"/>
      <c r="M179" s="48"/>
      <c r="N179" s="48"/>
      <c r="O179" s="48"/>
      <c r="P179" s="69"/>
    </row>
    <row r="180" spans="1:16" ht="42" hidden="1" customHeight="1" x14ac:dyDescent="0.4">
      <c r="A180" s="19"/>
      <c r="B180" s="339"/>
      <c r="C180" s="340"/>
      <c r="D180" s="341"/>
      <c r="E180" s="3"/>
      <c r="F180" s="2"/>
      <c r="G180" s="3"/>
      <c r="H180" s="2"/>
      <c r="I180" s="3"/>
      <c r="J180" s="93"/>
      <c r="K180" s="71"/>
      <c r="L180" s="48"/>
      <c r="M180" s="48"/>
      <c r="N180" s="48"/>
      <c r="O180" s="48"/>
      <c r="P180" s="69"/>
    </row>
    <row r="181" spans="1:16" ht="42" hidden="1" customHeight="1" x14ac:dyDescent="0.4">
      <c r="A181" s="19"/>
      <c r="B181" s="339"/>
      <c r="C181" s="340"/>
      <c r="D181" s="341"/>
      <c r="E181" s="3"/>
      <c r="F181" s="2"/>
      <c r="G181" s="3"/>
      <c r="H181" s="2"/>
      <c r="I181" s="3"/>
      <c r="J181" s="93"/>
      <c r="K181" s="71"/>
      <c r="L181" s="48"/>
      <c r="M181" s="48"/>
      <c r="N181" s="48"/>
      <c r="O181" s="48"/>
      <c r="P181" s="69"/>
    </row>
    <row r="182" spans="1:16" ht="42" hidden="1" customHeight="1" x14ac:dyDescent="0.4">
      <c r="A182" s="19"/>
      <c r="B182" s="339"/>
      <c r="C182" s="340"/>
      <c r="D182" s="341"/>
      <c r="E182" s="3"/>
      <c r="F182" s="2"/>
      <c r="G182" s="3"/>
      <c r="H182" s="2"/>
      <c r="I182" s="3"/>
      <c r="J182" s="93"/>
      <c r="K182" s="71"/>
      <c r="L182" s="48"/>
      <c r="M182" s="48"/>
      <c r="N182" s="48"/>
      <c r="O182" s="48"/>
      <c r="P182" s="69"/>
    </row>
    <row r="183" spans="1:16" ht="42" hidden="1" customHeight="1" x14ac:dyDescent="0.4">
      <c r="A183" s="19"/>
      <c r="B183" s="339"/>
      <c r="C183" s="340"/>
      <c r="D183" s="341"/>
      <c r="E183" s="3"/>
      <c r="F183" s="2"/>
      <c r="G183" s="3"/>
      <c r="H183" s="2"/>
      <c r="I183" s="3"/>
      <c r="J183" s="93"/>
      <c r="K183" s="71"/>
      <c r="L183" s="48"/>
      <c r="M183" s="48"/>
      <c r="N183" s="48"/>
      <c r="O183" s="48"/>
      <c r="P183" s="69"/>
    </row>
    <row r="184" spans="1:16" ht="42" hidden="1" customHeight="1" x14ac:dyDescent="0.4">
      <c r="A184" s="19"/>
      <c r="B184" s="339"/>
      <c r="C184" s="340"/>
      <c r="D184" s="341"/>
      <c r="E184" s="3"/>
      <c r="F184" s="2"/>
      <c r="G184" s="3"/>
      <c r="H184" s="2"/>
      <c r="I184" s="3"/>
      <c r="J184" s="93"/>
      <c r="K184" s="71"/>
      <c r="L184" s="48"/>
      <c r="M184" s="48"/>
      <c r="N184" s="48"/>
      <c r="O184" s="48"/>
      <c r="P184" s="69"/>
    </row>
    <row r="185" spans="1:16" ht="42" hidden="1" customHeight="1" x14ac:dyDescent="0.4">
      <c r="A185" s="19"/>
      <c r="B185" s="339"/>
      <c r="C185" s="340"/>
      <c r="D185" s="341"/>
      <c r="E185" s="3"/>
      <c r="F185" s="2"/>
      <c r="G185" s="3"/>
      <c r="H185" s="2"/>
      <c r="I185" s="3"/>
      <c r="J185" s="93"/>
      <c r="K185" s="71"/>
      <c r="L185" s="48"/>
      <c r="M185" s="48"/>
      <c r="N185" s="48"/>
      <c r="O185" s="48"/>
      <c r="P185" s="69"/>
    </row>
    <row r="186" spans="1:16" ht="42" hidden="1" customHeight="1" x14ac:dyDescent="0.4">
      <c r="A186" s="19"/>
      <c r="B186" s="339"/>
      <c r="C186" s="340"/>
      <c r="D186" s="341"/>
      <c r="E186" s="3"/>
      <c r="F186" s="2"/>
      <c r="G186" s="3"/>
      <c r="H186" s="2"/>
      <c r="I186" s="3"/>
      <c r="J186" s="93"/>
      <c r="K186" s="71"/>
      <c r="L186" s="48"/>
      <c r="M186" s="48"/>
      <c r="N186" s="48"/>
      <c r="O186" s="48"/>
      <c r="P186" s="69"/>
    </row>
    <row r="187" spans="1:16" ht="42" hidden="1" customHeight="1" x14ac:dyDescent="0.4">
      <c r="A187" s="19"/>
      <c r="B187" s="339"/>
      <c r="C187" s="340"/>
      <c r="D187" s="341"/>
      <c r="E187" s="3"/>
      <c r="F187" s="2"/>
      <c r="G187" s="3"/>
      <c r="H187" s="2"/>
      <c r="I187" s="3"/>
      <c r="J187" s="93"/>
      <c r="K187" s="71"/>
      <c r="L187" s="48"/>
      <c r="M187" s="48"/>
      <c r="N187" s="48"/>
      <c r="O187" s="48"/>
      <c r="P187" s="69"/>
    </row>
    <row r="188" spans="1:16" ht="42" hidden="1" customHeight="1" x14ac:dyDescent="0.4">
      <c r="A188" s="19"/>
      <c r="B188" s="339"/>
      <c r="C188" s="340"/>
      <c r="D188" s="341"/>
      <c r="E188" s="3"/>
      <c r="F188" s="2"/>
      <c r="G188" s="3"/>
      <c r="H188" s="2"/>
      <c r="I188" s="3"/>
      <c r="J188" s="93"/>
      <c r="K188" s="71"/>
      <c r="L188" s="48"/>
      <c r="M188" s="48"/>
      <c r="N188" s="48"/>
      <c r="O188" s="48"/>
      <c r="P188" s="69"/>
    </row>
    <row r="189" spans="1:16" ht="42" hidden="1" customHeight="1" x14ac:dyDescent="0.4">
      <c r="A189" s="19"/>
      <c r="B189" s="339"/>
      <c r="C189" s="340"/>
      <c r="D189" s="341"/>
      <c r="E189" s="3"/>
      <c r="F189" s="2"/>
      <c r="G189" s="3"/>
      <c r="H189" s="2"/>
      <c r="I189" s="3"/>
      <c r="J189" s="93"/>
      <c r="K189" s="71"/>
      <c r="L189" s="48"/>
      <c r="M189" s="48"/>
      <c r="N189" s="48"/>
      <c r="O189" s="48"/>
      <c r="P189" s="69"/>
    </row>
    <row r="190" spans="1:16" ht="42" hidden="1" customHeight="1" x14ac:dyDescent="0.4">
      <c r="A190" s="19"/>
      <c r="B190" s="339"/>
      <c r="C190" s="340"/>
      <c r="D190" s="341"/>
      <c r="E190" s="3"/>
      <c r="F190" s="2"/>
      <c r="G190" s="3"/>
      <c r="H190" s="2"/>
      <c r="I190" s="3"/>
      <c r="J190" s="93"/>
      <c r="K190" s="71"/>
      <c r="L190" s="48"/>
      <c r="M190" s="48"/>
      <c r="N190" s="48"/>
      <c r="O190" s="48"/>
      <c r="P190" s="69"/>
    </row>
    <row r="191" spans="1:16" ht="42" hidden="1" customHeight="1" x14ac:dyDescent="0.4">
      <c r="A191" s="19"/>
      <c r="B191" s="339"/>
      <c r="C191" s="340"/>
      <c r="D191" s="341"/>
      <c r="E191" s="3"/>
      <c r="F191" s="2"/>
      <c r="G191" s="3"/>
      <c r="H191" s="2"/>
      <c r="I191" s="3"/>
      <c r="J191" s="93"/>
      <c r="K191" s="71"/>
      <c r="L191" s="48"/>
      <c r="M191" s="48"/>
      <c r="N191" s="48"/>
      <c r="O191" s="48"/>
      <c r="P191" s="69"/>
    </row>
    <row r="192" spans="1:16" ht="42" hidden="1" customHeight="1" x14ac:dyDescent="0.4">
      <c r="A192" s="19"/>
      <c r="B192" s="339"/>
      <c r="C192" s="340"/>
      <c r="D192" s="341"/>
      <c r="E192" s="3"/>
      <c r="F192" s="2"/>
      <c r="G192" s="3"/>
      <c r="H192" s="2"/>
      <c r="I192" s="3"/>
      <c r="J192" s="93"/>
      <c r="K192" s="71"/>
      <c r="L192" s="48"/>
      <c r="M192" s="48"/>
      <c r="N192" s="48"/>
      <c r="O192" s="48"/>
      <c r="P192" s="69"/>
    </row>
    <row r="193" spans="1:16" ht="42" hidden="1" customHeight="1" x14ac:dyDescent="0.4">
      <c r="A193" s="19"/>
      <c r="B193" s="339"/>
      <c r="C193" s="340"/>
      <c r="D193" s="341"/>
      <c r="E193" s="3"/>
      <c r="F193" s="2"/>
      <c r="G193" s="3"/>
      <c r="H193" s="2"/>
      <c r="I193" s="3"/>
      <c r="J193" s="93"/>
      <c r="K193" s="71"/>
      <c r="L193" s="48"/>
      <c r="M193" s="48"/>
      <c r="N193" s="48"/>
      <c r="O193" s="48"/>
      <c r="P193" s="69"/>
    </row>
    <row r="194" spans="1:16" ht="42" hidden="1" customHeight="1" x14ac:dyDescent="0.4">
      <c r="A194" s="19"/>
      <c r="B194" s="339"/>
      <c r="C194" s="340"/>
      <c r="D194" s="341"/>
      <c r="E194" s="3"/>
      <c r="F194" s="2"/>
      <c r="G194" s="3"/>
      <c r="H194" s="2"/>
      <c r="I194" s="3"/>
      <c r="J194" s="93"/>
      <c r="K194" s="71"/>
      <c r="L194" s="48"/>
      <c r="M194" s="48"/>
      <c r="N194" s="48"/>
      <c r="O194" s="48"/>
      <c r="P194" s="69"/>
    </row>
    <row r="195" spans="1:16" ht="42" hidden="1" customHeight="1" x14ac:dyDescent="0.4">
      <c r="A195" s="19"/>
      <c r="B195" s="339"/>
      <c r="C195" s="340"/>
      <c r="D195" s="341"/>
      <c r="E195" s="3"/>
      <c r="F195" s="2"/>
      <c r="G195" s="3"/>
      <c r="H195" s="2"/>
      <c r="I195" s="3"/>
      <c r="J195" s="93"/>
      <c r="K195" s="71"/>
      <c r="L195" s="48"/>
      <c r="M195" s="48"/>
      <c r="N195" s="48"/>
      <c r="O195" s="48"/>
      <c r="P195" s="69"/>
    </row>
    <row r="196" spans="1:16" ht="42" hidden="1" customHeight="1" x14ac:dyDescent="0.4">
      <c r="A196" s="19"/>
      <c r="B196" s="339"/>
      <c r="C196" s="340"/>
      <c r="D196" s="341"/>
      <c r="E196" s="3"/>
      <c r="F196" s="2"/>
      <c r="G196" s="3"/>
      <c r="H196" s="2"/>
      <c r="I196" s="3"/>
      <c r="J196" s="93"/>
      <c r="K196" s="71"/>
      <c r="L196" s="48"/>
      <c r="M196" s="48"/>
      <c r="N196" s="48"/>
      <c r="O196" s="48"/>
      <c r="P196" s="69"/>
    </row>
    <row r="197" spans="1:16" ht="42" hidden="1" customHeight="1" x14ac:dyDescent="0.4">
      <c r="A197" s="19"/>
      <c r="B197" s="339"/>
      <c r="C197" s="340"/>
      <c r="D197" s="341"/>
      <c r="E197" s="3"/>
      <c r="F197" s="2"/>
      <c r="G197" s="3"/>
      <c r="H197" s="2"/>
      <c r="I197" s="3"/>
      <c r="J197" s="93"/>
      <c r="K197" s="71"/>
      <c r="L197" s="48"/>
      <c r="M197" s="48"/>
      <c r="N197" s="48"/>
      <c r="O197" s="48"/>
      <c r="P197" s="69"/>
    </row>
    <row r="198" spans="1:16" ht="42" hidden="1" customHeight="1" x14ac:dyDescent="0.4">
      <c r="A198" s="19"/>
      <c r="B198" s="339"/>
      <c r="C198" s="340"/>
      <c r="D198" s="341"/>
      <c r="E198" s="3"/>
      <c r="F198" s="2"/>
      <c r="G198" s="3"/>
      <c r="H198" s="2"/>
      <c r="I198" s="3"/>
      <c r="J198" s="93"/>
      <c r="K198" s="71"/>
      <c r="L198" s="48"/>
      <c r="M198" s="48"/>
      <c r="N198" s="48"/>
      <c r="O198" s="48"/>
      <c r="P198" s="69"/>
    </row>
    <row r="199" spans="1:16" ht="42" hidden="1" customHeight="1" x14ac:dyDescent="0.4">
      <c r="A199" s="19"/>
      <c r="B199" s="339"/>
      <c r="C199" s="340"/>
      <c r="D199" s="341"/>
      <c r="E199" s="3"/>
      <c r="F199" s="2"/>
      <c r="G199" s="3"/>
      <c r="H199" s="2"/>
      <c r="I199" s="3"/>
      <c r="J199" s="93"/>
      <c r="K199" s="71"/>
      <c r="L199" s="48"/>
      <c r="M199" s="48"/>
      <c r="N199" s="48"/>
      <c r="O199" s="48"/>
      <c r="P199" s="69"/>
    </row>
    <row r="200" spans="1:16" ht="42" hidden="1" customHeight="1" x14ac:dyDescent="0.4">
      <c r="A200" s="19"/>
      <c r="B200" s="339"/>
      <c r="C200" s="340"/>
      <c r="D200" s="341"/>
      <c r="E200" s="3"/>
      <c r="F200" s="2"/>
      <c r="G200" s="3"/>
      <c r="H200" s="2"/>
      <c r="I200" s="3"/>
      <c r="J200" s="93"/>
      <c r="K200" s="71"/>
      <c r="L200" s="48"/>
      <c r="M200" s="48"/>
      <c r="N200" s="48"/>
      <c r="O200" s="48"/>
      <c r="P200" s="69"/>
    </row>
    <row r="201" spans="1:16" ht="42" hidden="1" customHeight="1" x14ac:dyDescent="0.4">
      <c r="A201" s="19"/>
      <c r="B201" s="339"/>
      <c r="C201" s="340"/>
      <c r="D201" s="341"/>
      <c r="E201" s="3"/>
      <c r="F201" s="2"/>
      <c r="G201" s="3"/>
      <c r="H201" s="2"/>
      <c r="I201" s="3"/>
      <c r="J201" s="93"/>
      <c r="K201" s="71"/>
      <c r="L201" s="48"/>
      <c r="M201" s="48"/>
      <c r="N201" s="48"/>
      <c r="O201" s="48"/>
      <c r="P201" s="69"/>
    </row>
    <row r="202" spans="1:16" ht="42" hidden="1" customHeight="1" x14ac:dyDescent="0.4">
      <c r="A202" s="19"/>
      <c r="B202" s="339"/>
      <c r="C202" s="340"/>
      <c r="D202" s="341"/>
      <c r="E202" s="3"/>
      <c r="F202" s="2"/>
      <c r="G202" s="3"/>
      <c r="H202" s="2"/>
      <c r="I202" s="3"/>
      <c r="J202" s="93"/>
      <c r="K202" s="71"/>
      <c r="L202" s="48"/>
      <c r="M202" s="48"/>
      <c r="N202" s="48"/>
      <c r="O202" s="48"/>
      <c r="P202" s="69"/>
    </row>
    <row r="203" spans="1:16" ht="42" hidden="1" customHeight="1" x14ac:dyDescent="0.4">
      <c r="A203" s="19"/>
      <c r="B203" s="339"/>
      <c r="C203" s="340"/>
      <c r="D203" s="341"/>
      <c r="E203" s="3"/>
      <c r="F203" s="2"/>
      <c r="G203" s="3"/>
      <c r="H203" s="2"/>
      <c r="I203" s="3"/>
      <c r="J203" s="93"/>
      <c r="K203" s="71"/>
      <c r="L203" s="48"/>
      <c r="M203" s="48"/>
      <c r="N203" s="48"/>
      <c r="O203" s="48"/>
      <c r="P203" s="69"/>
    </row>
    <row r="204" spans="1:16" ht="42" hidden="1" customHeight="1" x14ac:dyDescent="0.4">
      <c r="A204" s="19"/>
      <c r="B204" s="339"/>
      <c r="C204" s="340"/>
      <c r="D204" s="341"/>
      <c r="E204" s="3"/>
      <c r="F204" s="2"/>
      <c r="G204" s="3"/>
      <c r="H204" s="2"/>
      <c r="I204" s="3"/>
      <c r="J204" s="93"/>
      <c r="K204" s="71"/>
      <c r="L204" s="48"/>
      <c r="M204" s="48"/>
      <c r="N204" s="48"/>
      <c r="O204" s="48"/>
      <c r="P204" s="69"/>
    </row>
    <row r="205" spans="1:16" ht="42" hidden="1" customHeight="1" x14ac:dyDescent="0.4">
      <c r="A205" s="19"/>
      <c r="B205" s="339"/>
      <c r="C205" s="340"/>
      <c r="D205" s="341"/>
      <c r="E205" s="3"/>
      <c r="F205" s="2"/>
      <c r="G205" s="3"/>
      <c r="H205" s="2"/>
      <c r="I205" s="3"/>
      <c r="J205" s="93"/>
      <c r="K205" s="71"/>
      <c r="L205" s="48"/>
      <c r="M205" s="48"/>
      <c r="N205" s="48"/>
      <c r="O205" s="48"/>
      <c r="P205" s="69"/>
    </row>
    <row r="206" spans="1:16" ht="42" hidden="1" customHeight="1" x14ac:dyDescent="0.4">
      <c r="A206" s="19"/>
      <c r="B206" s="339"/>
      <c r="C206" s="340"/>
      <c r="D206" s="341"/>
      <c r="E206" s="3"/>
      <c r="F206" s="2"/>
      <c r="G206" s="3"/>
      <c r="H206" s="2"/>
      <c r="I206" s="3"/>
      <c r="J206" s="93"/>
      <c r="K206" s="71"/>
      <c r="L206" s="48"/>
      <c r="M206" s="48"/>
      <c r="N206" s="48"/>
      <c r="O206" s="48"/>
      <c r="P206" s="69"/>
    </row>
    <row r="207" spans="1:16" ht="42" hidden="1" customHeight="1" x14ac:dyDescent="0.4">
      <c r="A207" s="19"/>
      <c r="B207" s="339"/>
      <c r="C207" s="340"/>
      <c r="D207" s="341"/>
      <c r="E207" s="3"/>
      <c r="F207" s="2"/>
      <c r="G207" s="3"/>
      <c r="H207" s="2"/>
      <c r="I207" s="3"/>
      <c r="J207" s="93"/>
      <c r="K207" s="71"/>
      <c r="L207" s="48"/>
      <c r="M207" s="48"/>
      <c r="N207" s="48"/>
      <c r="O207" s="48"/>
      <c r="P207" s="69"/>
    </row>
    <row r="208" spans="1:16" ht="42" hidden="1" customHeight="1" x14ac:dyDescent="0.4">
      <c r="A208" s="19"/>
      <c r="B208" s="339"/>
      <c r="C208" s="340"/>
      <c r="D208" s="341"/>
      <c r="E208" s="3"/>
      <c r="F208" s="2"/>
      <c r="G208" s="3"/>
      <c r="H208" s="2"/>
      <c r="I208" s="3"/>
      <c r="J208" s="93"/>
      <c r="K208" s="71"/>
      <c r="L208" s="48"/>
      <c r="M208" s="48"/>
      <c r="N208" s="48"/>
      <c r="O208" s="48"/>
      <c r="P208" s="69"/>
    </row>
    <row r="209" spans="1:16" ht="42" hidden="1" customHeight="1" x14ac:dyDescent="0.4">
      <c r="A209" s="19"/>
      <c r="B209" s="339"/>
      <c r="C209" s="340"/>
      <c r="D209" s="341"/>
      <c r="E209" s="3"/>
      <c r="F209" s="2"/>
      <c r="G209" s="3"/>
      <c r="H209" s="2"/>
      <c r="I209" s="3"/>
      <c r="J209" s="93"/>
      <c r="K209" s="71"/>
      <c r="L209" s="48"/>
      <c r="M209" s="48"/>
      <c r="N209" s="48"/>
      <c r="O209" s="48"/>
      <c r="P209" s="69"/>
    </row>
    <row r="210" spans="1:16" ht="42" hidden="1" customHeight="1" x14ac:dyDescent="0.4">
      <c r="A210" s="19"/>
      <c r="B210" s="339"/>
      <c r="C210" s="340"/>
      <c r="D210" s="341"/>
      <c r="E210" s="3"/>
      <c r="F210" s="2"/>
      <c r="G210" s="3"/>
      <c r="H210" s="2"/>
      <c r="I210" s="3"/>
      <c r="J210" s="93"/>
      <c r="K210" s="71"/>
      <c r="L210" s="48"/>
      <c r="M210" s="48"/>
      <c r="N210" s="48"/>
      <c r="O210" s="48"/>
      <c r="P210" s="69"/>
    </row>
    <row r="211" spans="1:16" ht="42" hidden="1" customHeight="1" x14ac:dyDescent="0.4">
      <c r="A211" s="19"/>
      <c r="B211" s="339"/>
      <c r="C211" s="340"/>
      <c r="D211" s="341"/>
      <c r="E211" s="3"/>
      <c r="F211" s="2"/>
      <c r="G211" s="3"/>
      <c r="H211" s="2"/>
      <c r="I211" s="3"/>
      <c r="J211" s="93"/>
      <c r="K211" s="71"/>
      <c r="L211" s="48"/>
      <c r="M211" s="48"/>
      <c r="N211" s="48"/>
      <c r="O211" s="48"/>
      <c r="P211" s="69"/>
    </row>
    <row r="212" spans="1:16" ht="42" hidden="1" customHeight="1" x14ac:dyDescent="0.4">
      <c r="A212" s="19"/>
      <c r="B212" s="339"/>
      <c r="C212" s="340"/>
      <c r="D212" s="341"/>
      <c r="E212" s="3"/>
      <c r="F212" s="2"/>
      <c r="G212" s="3"/>
      <c r="H212" s="2"/>
      <c r="I212" s="3"/>
      <c r="J212" s="93"/>
      <c r="K212" s="71"/>
      <c r="L212" s="48"/>
      <c r="M212" s="48"/>
      <c r="N212" s="48"/>
      <c r="O212" s="48"/>
      <c r="P212" s="69"/>
    </row>
    <row r="213" spans="1:16" ht="42" hidden="1" customHeight="1" x14ac:dyDescent="0.4">
      <c r="A213" s="19"/>
      <c r="B213" s="339"/>
      <c r="C213" s="340"/>
      <c r="D213" s="341"/>
      <c r="E213" s="3"/>
      <c r="F213" s="2"/>
      <c r="G213" s="3"/>
      <c r="H213" s="2"/>
      <c r="I213" s="3"/>
      <c r="J213" s="93"/>
      <c r="K213" s="71"/>
      <c r="L213" s="48"/>
      <c r="M213" s="48"/>
      <c r="N213" s="48"/>
      <c r="O213" s="48"/>
      <c r="P213" s="69"/>
    </row>
    <row r="214" spans="1:16" ht="42" hidden="1" customHeight="1" x14ac:dyDescent="0.4">
      <c r="A214" s="19"/>
      <c r="B214" s="339"/>
      <c r="C214" s="340"/>
      <c r="D214" s="341"/>
      <c r="E214" s="3"/>
      <c r="F214" s="2"/>
      <c r="G214" s="3"/>
      <c r="H214" s="2"/>
      <c r="I214" s="3"/>
      <c r="J214" s="93"/>
      <c r="K214" s="71"/>
      <c r="L214" s="48"/>
      <c r="M214" s="48"/>
      <c r="N214" s="48"/>
      <c r="O214" s="48"/>
      <c r="P214" s="69"/>
    </row>
    <row r="215" spans="1:16" ht="42" hidden="1" customHeight="1" x14ac:dyDescent="0.4">
      <c r="A215" s="19"/>
      <c r="B215" s="339"/>
      <c r="C215" s="340"/>
      <c r="D215" s="341"/>
      <c r="E215" s="3"/>
      <c r="F215" s="2"/>
      <c r="G215" s="3"/>
      <c r="H215" s="2"/>
      <c r="I215" s="3"/>
      <c r="J215" s="93"/>
      <c r="K215" s="71"/>
      <c r="L215" s="48"/>
      <c r="M215" s="48"/>
      <c r="N215" s="48"/>
      <c r="O215" s="48"/>
      <c r="P215" s="69"/>
    </row>
    <row r="216" spans="1:16" ht="42" hidden="1" customHeight="1" x14ac:dyDescent="0.4">
      <c r="A216" s="19"/>
      <c r="B216" s="339"/>
      <c r="C216" s="340"/>
      <c r="D216" s="341"/>
      <c r="E216" s="3"/>
      <c r="F216" s="2"/>
      <c r="G216" s="3"/>
      <c r="H216" s="2"/>
      <c r="I216" s="3"/>
      <c r="J216" s="93"/>
      <c r="K216" s="71"/>
      <c r="L216" s="48"/>
      <c r="M216" s="48"/>
      <c r="N216" s="48"/>
      <c r="O216" s="48"/>
      <c r="P216" s="69"/>
    </row>
    <row r="217" spans="1:16" ht="42" hidden="1" customHeight="1" x14ac:dyDescent="0.4">
      <c r="A217" s="19"/>
      <c r="B217" s="339"/>
      <c r="C217" s="340"/>
      <c r="D217" s="341"/>
      <c r="E217" s="3"/>
      <c r="F217" s="2"/>
      <c r="G217" s="3"/>
      <c r="H217" s="2"/>
      <c r="I217" s="3"/>
      <c r="J217" s="93"/>
      <c r="K217" s="71"/>
      <c r="L217" s="48"/>
      <c r="M217" s="48"/>
      <c r="N217" s="48"/>
      <c r="O217" s="48"/>
      <c r="P217" s="69"/>
    </row>
    <row r="218" spans="1:16" ht="42" hidden="1" customHeight="1" x14ac:dyDescent="0.4">
      <c r="A218" s="19"/>
      <c r="B218" s="339"/>
      <c r="C218" s="340"/>
      <c r="D218" s="341"/>
      <c r="E218" s="3"/>
      <c r="F218" s="2"/>
      <c r="G218" s="3"/>
      <c r="H218" s="2"/>
      <c r="I218" s="3"/>
      <c r="J218" s="93"/>
      <c r="K218" s="71"/>
      <c r="L218" s="48"/>
      <c r="M218" s="48"/>
      <c r="N218" s="48"/>
      <c r="O218" s="48"/>
      <c r="P218" s="69"/>
    </row>
    <row r="219" spans="1:16" ht="42" hidden="1" customHeight="1" x14ac:dyDescent="0.4">
      <c r="A219" s="19"/>
      <c r="B219" s="339"/>
      <c r="C219" s="340"/>
      <c r="D219" s="341"/>
      <c r="E219" s="3"/>
      <c r="F219" s="2"/>
      <c r="G219" s="3"/>
      <c r="H219" s="2"/>
      <c r="I219" s="3"/>
      <c r="J219" s="93"/>
      <c r="K219" s="71"/>
      <c r="L219" s="48"/>
      <c r="M219" s="48"/>
      <c r="N219" s="48"/>
      <c r="O219" s="48"/>
      <c r="P219" s="69"/>
    </row>
    <row r="220" spans="1:16" ht="42" hidden="1" customHeight="1" x14ac:dyDescent="0.4">
      <c r="A220" s="19"/>
      <c r="B220" s="339"/>
      <c r="C220" s="340"/>
      <c r="D220" s="341"/>
      <c r="E220" s="3"/>
      <c r="F220" s="2"/>
      <c r="G220" s="3"/>
      <c r="H220" s="2"/>
      <c r="I220" s="3"/>
      <c r="J220" s="93"/>
      <c r="K220" s="71"/>
      <c r="L220" s="48"/>
      <c r="M220" s="48"/>
      <c r="N220" s="48"/>
      <c r="O220" s="48"/>
      <c r="P220" s="69"/>
    </row>
    <row r="221" spans="1:16" ht="42" hidden="1" customHeight="1" x14ac:dyDescent="0.4">
      <c r="A221" s="19"/>
      <c r="B221" s="339"/>
      <c r="C221" s="340"/>
      <c r="D221" s="341"/>
      <c r="E221" s="3"/>
      <c r="F221" s="2"/>
      <c r="G221" s="3"/>
      <c r="H221" s="2"/>
      <c r="I221" s="3"/>
      <c r="J221" s="93"/>
      <c r="K221" s="71"/>
      <c r="L221" s="48"/>
      <c r="M221" s="48"/>
      <c r="N221" s="48"/>
      <c r="O221" s="48"/>
      <c r="P221" s="69"/>
    </row>
    <row r="222" spans="1:16" ht="42" hidden="1" customHeight="1" x14ac:dyDescent="0.4">
      <c r="A222" s="19"/>
      <c r="B222" s="339"/>
      <c r="C222" s="340"/>
      <c r="D222" s="341"/>
      <c r="E222" s="3"/>
      <c r="F222" s="2"/>
      <c r="G222" s="3"/>
      <c r="H222" s="2"/>
      <c r="I222" s="3"/>
      <c r="J222" s="93"/>
      <c r="K222" s="71"/>
      <c r="L222" s="48"/>
      <c r="M222" s="48"/>
      <c r="N222" s="48"/>
      <c r="O222" s="48"/>
      <c r="P222" s="69"/>
    </row>
    <row r="223" spans="1:16" ht="42" hidden="1" customHeight="1" x14ac:dyDescent="0.4">
      <c r="A223" s="19"/>
      <c r="B223" s="339"/>
      <c r="C223" s="340"/>
      <c r="D223" s="341"/>
      <c r="E223" s="3"/>
      <c r="F223" s="2"/>
      <c r="G223" s="3"/>
      <c r="H223" s="2"/>
      <c r="I223" s="3"/>
      <c r="J223" s="93"/>
      <c r="K223" s="71"/>
      <c r="L223" s="48"/>
      <c r="M223" s="48"/>
      <c r="N223" s="48"/>
      <c r="O223" s="48"/>
      <c r="P223" s="69"/>
    </row>
    <row r="224" spans="1:16" ht="42" hidden="1" customHeight="1" x14ac:dyDescent="0.4">
      <c r="A224" s="19"/>
      <c r="B224" s="339"/>
      <c r="C224" s="340"/>
      <c r="D224" s="341"/>
      <c r="E224" s="3"/>
      <c r="F224" s="2"/>
      <c r="G224" s="3"/>
      <c r="H224" s="2"/>
      <c r="I224" s="3"/>
      <c r="J224" s="93"/>
      <c r="K224" s="71"/>
      <c r="L224" s="48"/>
      <c r="M224" s="48"/>
      <c r="N224" s="48"/>
      <c r="O224" s="48"/>
      <c r="P224" s="69"/>
    </row>
    <row r="225" spans="1:16" ht="42" hidden="1" customHeight="1" x14ac:dyDescent="0.4">
      <c r="A225" s="19"/>
      <c r="B225" s="339"/>
      <c r="C225" s="340"/>
      <c r="D225" s="341"/>
      <c r="E225" s="3"/>
      <c r="F225" s="2"/>
      <c r="G225" s="3"/>
      <c r="H225" s="2"/>
      <c r="I225" s="3"/>
      <c r="J225" s="93"/>
      <c r="K225" s="71"/>
      <c r="L225" s="48"/>
      <c r="M225" s="48"/>
      <c r="N225" s="48"/>
      <c r="O225" s="48"/>
      <c r="P225" s="69"/>
    </row>
    <row r="226" spans="1:16" ht="42" hidden="1" customHeight="1" x14ac:dyDescent="0.4">
      <c r="A226" s="19"/>
      <c r="B226" s="339"/>
      <c r="C226" s="340"/>
      <c r="D226" s="341"/>
      <c r="E226" s="3"/>
      <c r="F226" s="2"/>
      <c r="G226" s="3"/>
      <c r="H226" s="2"/>
      <c r="I226" s="3"/>
      <c r="J226" s="93"/>
      <c r="K226" s="71"/>
      <c r="L226" s="48"/>
      <c r="M226" s="48"/>
      <c r="N226" s="48"/>
      <c r="O226" s="48"/>
      <c r="P226" s="69"/>
    </row>
    <row r="227" spans="1:16" ht="42" hidden="1" customHeight="1" x14ac:dyDescent="0.4">
      <c r="A227" s="19"/>
      <c r="B227" s="339"/>
      <c r="C227" s="340"/>
      <c r="D227" s="341"/>
      <c r="E227" s="3"/>
      <c r="F227" s="2"/>
      <c r="G227" s="3"/>
      <c r="H227" s="2"/>
      <c r="I227" s="3"/>
      <c r="J227" s="93"/>
      <c r="K227" s="71"/>
      <c r="L227" s="48"/>
      <c r="M227" s="48"/>
      <c r="N227" s="48"/>
      <c r="O227" s="48"/>
      <c r="P227" s="69"/>
    </row>
    <row r="228" spans="1:16" ht="42" hidden="1" customHeight="1" x14ac:dyDescent="0.4">
      <c r="A228" s="19"/>
      <c r="B228" s="339"/>
      <c r="C228" s="340"/>
      <c r="D228" s="341"/>
      <c r="E228" s="3"/>
      <c r="F228" s="2"/>
      <c r="G228" s="3"/>
      <c r="H228" s="2"/>
      <c r="I228" s="3"/>
      <c r="J228" s="93"/>
      <c r="K228" s="71"/>
      <c r="L228" s="48"/>
      <c r="M228" s="48"/>
      <c r="N228" s="48"/>
      <c r="O228" s="48"/>
      <c r="P228" s="69"/>
    </row>
    <row r="229" spans="1:16" ht="42" hidden="1" customHeight="1" x14ac:dyDescent="0.4">
      <c r="A229" s="19"/>
      <c r="B229" s="339"/>
      <c r="C229" s="340"/>
      <c r="D229" s="341"/>
      <c r="E229" s="3"/>
      <c r="F229" s="2"/>
      <c r="G229" s="3"/>
      <c r="H229" s="2"/>
      <c r="I229" s="3"/>
      <c r="J229" s="93"/>
      <c r="K229" s="71"/>
      <c r="L229" s="48"/>
      <c r="M229" s="48"/>
      <c r="N229" s="48"/>
      <c r="O229" s="48"/>
      <c r="P229" s="69"/>
    </row>
    <row r="230" spans="1:16" ht="42" hidden="1" customHeight="1" x14ac:dyDescent="0.4">
      <c r="A230" s="19"/>
      <c r="B230" s="339"/>
      <c r="C230" s="340"/>
      <c r="D230" s="341"/>
      <c r="E230" s="3"/>
      <c r="F230" s="2"/>
      <c r="G230" s="3"/>
      <c r="H230" s="2"/>
      <c r="I230" s="3"/>
      <c r="J230" s="93"/>
      <c r="K230" s="71"/>
      <c r="L230" s="48"/>
      <c r="M230" s="48"/>
      <c r="N230" s="48"/>
      <c r="O230" s="48"/>
      <c r="P230" s="69"/>
    </row>
    <row r="231" spans="1:16" ht="42" hidden="1" customHeight="1" x14ac:dyDescent="0.4">
      <c r="A231" s="19"/>
      <c r="B231" s="339"/>
      <c r="C231" s="340"/>
      <c r="D231" s="341"/>
      <c r="E231" s="3"/>
      <c r="F231" s="2"/>
      <c r="G231" s="3"/>
      <c r="H231" s="2"/>
      <c r="I231" s="3"/>
      <c r="J231" s="93"/>
      <c r="K231" s="71"/>
      <c r="L231" s="48"/>
      <c r="M231" s="48"/>
      <c r="N231" s="48"/>
      <c r="O231" s="48"/>
      <c r="P231" s="69"/>
    </row>
    <row r="232" spans="1:16" ht="42" hidden="1" customHeight="1" x14ac:dyDescent="0.4">
      <c r="A232" s="19"/>
      <c r="B232" s="339"/>
      <c r="C232" s="340"/>
      <c r="D232" s="341"/>
      <c r="E232" s="3"/>
      <c r="F232" s="2"/>
      <c r="G232" s="3"/>
      <c r="H232" s="2"/>
      <c r="I232" s="3"/>
      <c r="J232" s="93"/>
      <c r="K232" s="71"/>
      <c r="L232" s="48"/>
      <c r="M232" s="48"/>
      <c r="N232" s="48"/>
      <c r="O232" s="48"/>
      <c r="P232" s="69"/>
    </row>
    <row r="233" spans="1:16" ht="42" hidden="1" customHeight="1" x14ac:dyDescent="0.4">
      <c r="A233" s="19"/>
      <c r="B233" s="339"/>
      <c r="C233" s="340"/>
      <c r="D233" s="341"/>
      <c r="E233" s="3"/>
      <c r="F233" s="2"/>
      <c r="G233" s="3"/>
      <c r="H233" s="2"/>
      <c r="I233" s="3"/>
      <c r="J233" s="93"/>
      <c r="K233" s="71"/>
      <c r="L233" s="48"/>
      <c r="M233" s="48"/>
      <c r="N233" s="48"/>
      <c r="O233" s="48"/>
      <c r="P233" s="69"/>
    </row>
    <row r="234" spans="1:16" ht="42" hidden="1" customHeight="1" x14ac:dyDescent="0.4">
      <c r="A234" s="19"/>
      <c r="B234" s="339"/>
      <c r="C234" s="340"/>
      <c r="D234" s="341"/>
      <c r="E234" s="3"/>
      <c r="F234" s="2"/>
      <c r="G234" s="3"/>
      <c r="H234" s="2"/>
      <c r="I234" s="3"/>
      <c r="J234" s="93"/>
      <c r="K234" s="71"/>
      <c r="L234" s="48"/>
      <c r="M234" s="48"/>
      <c r="N234" s="48"/>
      <c r="O234" s="48"/>
      <c r="P234" s="69"/>
    </row>
    <row r="235" spans="1:16" ht="42" hidden="1" customHeight="1" x14ac:dyDescent="0.4">
      <c r="A235" s="19"/>
      <c r="B235" s="339"/>
      <c r="C235" s="340"/>
      <c r="D235" s="341"/>
      <c r="E235" s="3"/>
      <c r="F235" s="2"/>
      <c r="G235" s="3"/>
      <c r="H235" s="2"/>
      <c r="I235" s="3"/>
      <c r="J235" s="93"/>
      <c r="K235" s="71"/>
      <c r="L235" s="48"/>
      <c r="M235" s="48"/>
      <c r="N235" s="48"/>
      <c r="O235" s="48"/>
      <c r="P235" s="69"/>
    </row>
    <row r="236" spans="1:16" ht="42" hidden="1" customHeight="1" x14ac:dyDescent="0.4">
      <c r="A236" s="19"/>
      <c r="B236" s="339"/>
      <c r="C236" s="340"/>
      <c r="D236" s="341"/>
      <c r="E236" s="3"/>
      <c r="F236" s="2"/>
      <c r="G236" s="3"/>
      <c r="H236" s="2"/>
      <c r="I236" s="3"/>
      <c r="J236" s="93"/>
      <c r="K236" s="71"/>
      <c r="L236" s="48"/>
      <c r="M236" s="48"/>
      <c r="N236" s="48"/>
      <c r="O236" s="48"/>
      <c r="P236" s="69"/>
    </row>
    <row r="237" spans="1:16" ht="42" hidden="1" customHeight="1" x14ac:dyDescent="0.4">
      <c r="A237" s="19"/>
      <c r="B237" s="339"/>
      <c r="C237" s="340"/>
      <c r="D237" s="341"/>
      <c r="E237" s="3"/>
      <c r="F237" s="2"/>
      <c r="G237" s="3"/>
      <c r="H237" s="2"/>
      <c r="I237" s="3"/>
      <c r="J237" s="93"/>
      <c r="K237" s="71"/>
      <c r="L237" s="48"/>
      <c r="M237" s="48"/>
      <c r="N237" s="48"/>
      <c r="O237" s="48"/>
      <c r="P237" s="69"/>
    </row>
    <row r="238" spans="1:16" ht="42" hidden="1" customHeight="1" x14ac:dyDescent="0.4">
      <c r="A238" s="19"/>
      <c r="B238" s="339"/>
      <c r="C238" s="340"/>
      <c r="D238" s="341"/>
      <c r="E238" s="3"/>
      <c r="F238" s="2"/>
      <c r="G238" s="3"/>
      <c r="H238" s="2"/>
      <c r="I238" s="3"/>
      <c r="J238" s="93"/>
      <c r="K238" s="71"/>
      <c r="L238" s="48"/>
      <c r="M238" s="48"/>
      <c r="N238" s="48"/>
      <c r="O238" s="48"/>
      <c r="P238" s="69"/>
    </row>
    <row r="239" spans="1:16" ht="42" hidden="1" customHeight="1" x14ac:dyDescent="0.4">
      <c r="A239" s="19"/>
      <c r="B239" s="339"/>
      <c r="C239" s="340"/>
      <c r="D239" s="341"/>
      <c r="E239" s="3"/>
      <c r="F239" s="2"/>
      <c r="G239" s="3"/>
      <c r="H239" s="2"/>
      <c r="I239" s="3"/>
      <c r="J239" s="93"/>
      <c r="K239" s="71"/>
      <c r="L239" s="48"/>
      <c r="M239" s="48"/>
      <c r="N239" s="48"/>
      <c r="O239" s="48"/>
      <c r="P239" s="69"/>
    </row>
    <row r="240" spans="1:16" ht="42" hidden="1" customHeight="1" x14ac:dyDescent="0.4">
      <c r="A240" s="19"/>
      <c r="B240" s="339"/>
      <c r="C240" s="340"/>
      <c r="D240" s="341"/>
      <c r="E240" s="3"/>
      <c r="F240" s="2"/>
      <c r="G240" s="3"/>
      <c r="H240" s="2"/>
      <c r="I240" s="3"/>
      <c r="J240" s="93"/>
      <c r="K240" s="71"/>
      <c r="L240" s="48"/>
      <c r="M240" s="48"/>
      <c r="N240" s="48"/>
      <c r="O240" s="48"/>
      <c r="P240" s="69"/>
    </row>
    <row r="241" spans="1:16" ht="42" hidden="1" customHeight="1" x14ac:dyDescent="0.4">
      <c r="A241" s="19"/>
      <c r="B241" s="339"/>
      <c r="C241" s="340"/>
      <c r="D241" s="341"/>
      <c r="E241" s="3"/>
      <c r="F241" s="2"/>
      <c r="G241" s="3"/>
      <c r="H241" s="2"/>
      <c r="I241" s="3"/>
      <c r="J241" s="93"/>
      <c r="K241" s="71"/>
      <c r="L241" s="48"/>
      <c r="M241" s="48"/>
      <c r="N241" s="48"/>
      <c r="O241" s="48"/>
      <c r="P241" s="69"/>
    </row>
    <row r="242" spans="1:16" ht="42" hidden="1" customHeight="1" x14ac:dyDescent="0.4">
      <c r="A242" s="19"/>
      <c r="B242" s="339"/>
      <c r="C242" s="340"/>
      <c r="D242" s="341"/>
      <c r="E242" s="3"/>
      <c r="F242" s="2"/>
      <c r="G242" s="3"/>
      <c r="H242" s="2"/>
      <c r="I242" s="3"/>
      <c r="J242" s="93"/>
      <c r="K242" s="71"/>
      <c r="L242" s="48"/>
      <c r="M242" s="48"/>
      <c r="N242" s="48"/>
      <c r="O242" s="48"/>
      <c r="P242" s="69"/>
    </row>
    <row r="243" spans="1:16" ht="42" hidden="1" customHeight="1" x14ac:dyDescent="0.4">
      <c r="A243" s="19"/>
      <c r="B243" s="339"/>
      <c r="C243" s="340"/>
      <c r="D243" s="341"/>
      <c r="E243" s="3"/>
      <c r="F243" s="2"/>
      <c r="G243" s="3"/>
      <c r="H243" s="2"/>
      <c r="I243" s="3"/>
      <c r="J243" s="93"/>
      <c r="K243" s="71"/>
      <c r="L243" s="48"/>
      <c r="M243" s="48"/>
      <c r="N243" s="48"/>
      <c r="O243" s="48"/>
      <c r="P243" s="69"/>
    </row>
    <row r="244" spans="1:16" ht="42" hidden="1" customHeight="1" x14ac:dyDescent="0.4">
      <c r="A244" s="19"/>
      <c r="B244" s="339"/>
      <c r="C244" s="340"/>
      <c r="D244" s="341"/>
      <c r="E244" s="3"/>
      <c r="F244" s="2"/>
      <c r="G244" s="3"/>
      <c r="H244" s="2"/>
      <c r="I244" s="3"/>
      <c r="J244" s="93"/>
      <c r="K244" s="71"/>
      <c r="L244" s="48"/>
      <c r="M244" s="48"/>
      <c r="N244" s="48"/>
      <c r="O244" s="48"/>
      <c r="P244" s="69"/>
    </row>
    <row r="245" spans="1:16" ht="42" hidden="1" customHeight="1" x14ac:dyDescent="0.4">
      <c r="A245" s="19"/>
      <c r="B245" s="339"/>
      <c r="C245" s="340"/>
      <c r="D245" s="341"/>
      <c r="E245" s="3"/>
      <c r="F245" s="2"/>
      <c r="G245" s="3"/>
      <c r="H245" s="2"/>
      <c r="I245" s="3"/>
      <c r="J245" s="93"/>
      <c r="K245" s="71"/>
      <c r="L245" s="48"/>
      <c r="M245" s="48"/>
      <c r="N245" s="48"/>
      <c r="O245" s="48"/>
      <c r="P245" s="69"/>
    </row>
    <row r="246" spans="1:16" ht="42" hidden="1" customHeight="1" x14ac:dyDescent="0.4">
      <c r="A246" s="19"/>
      <c r="B246" s="339"/>
      <c r="C246" s="340"/>
      <c r="D246" s="341"/>
      <c r="E246" s="3"/>
      <c r="F246" s="2"/>
      <c r="G246" s="3"/>
      <c r="H246" s="2"/>
      <c r="I246" s="3"/>
      <c r="J246" s="93"/>
      <c r="K246" s="71"/>
      <c r="L246" s="48"/>
      <c r="M246" s="48"/>
      <c r="N246" s="48"/>
      <c r="O246" s="48"/>
      <c r="P246" s="69"/>
    </row>
    <row r="247" spans="1:16" ht="42" hidden="1" customHeight="1" x14ac:dyDescent="0.4">
      <c r="A247" s="19"/>
      <c r="B247" s="339"/>
      <c r="C247" s="340"/>
      <c r="D247" s="341"/>
      <c r="E247" s="3"/>
      <c r="F247" s="2"/>
      <c r="G247" s="3"/>
      <c r="H247" s="2"/>
      <c r="I247" s="3"/>
      <c r="J247" s="93"/>
      <c r="K247" s="71"/>
      <c r="L247" s="48"/>
      <c r="M247" s="48"/>
      <c r="N247" s="48"/>
      <c r="O247" s="48"/>
      <c r="P247" s="69"/>
    </row>
    <row r="248" spans="1:16" ht="42" hidden="1" customHeight="1" x14ac:dyDescent="0.4">
      <c r="A248" s="19"/>
      <c r="B248" s="339"/>
      <c r="C248" s="340"/>
      <c r="D248" s="341"/>
      <c r="E248" s="3"/>
      <c r="F248" s="2"/>
      <c r="G248" s="3"/>
      <c r="H248" s="2"/>
      <c r="I248" s="3"/>
      <c r="J248" s="93"/>
      <c r="K248" s="71"/>
      <c r="L248" s="48"/>
      <c r="M248" s="48"/>
      <c r="N248" s="48"/>
      <c r="O248" s="48"/>
      <c r="P248" s="69"/>
    </row>
    <row r="249" spans="1:16" ht="42" hidden="1" customHeight="1" x14ac:dyDescent="0.4">
      <c r="A249" s="19"/>
      <c r="B249" s="339"/>
      <c r="C249" s="340"/>
      <c r="D249" s="341"/>
      <c r="E249" s="3"/>
      <c r="F249" s="2"/>
      <c r="G249" s="3"/>
      <c r="H249" s="2"/>
      <c r="I249" s="3"/>
      <c r="J249" s="93"/>
      <c r="K249" s="71"/>
      <c r="L249" s="48"/>
      <c r="M249" s="48"/>
      <c r="N249" s="48"/>
      <c r="O249" s="48"/>
      <c r="P249" s="69"/>
    </row>
    <row r="250" spans="1:16" ht="42" hidden="1" customHeight="1" x14ac:dyDescent="0.4">
      <c r="A250" s="19"/>
      <c r="B250" s="339"/>
      <c r="C250" s="340"/>
      <c r="D250" s="341"/>
      <c r="E250" s="3"/>
      <c r="F250" s="2"/>
      <c r="G250" s="3"/>
      <c r="H250" s="2"/>
      <c r="I250" s="3"/>
      <c r="J250" s="93"/>
      <c r="K250" s="71"/>
      <c r="L250" s="48"/>
      <c r="M250" s="48"/>
      <c r="N250" s="48"/>
      <c r="O250" s="48"/>
      <c r="P250" s="69"/>
    </row>
    <row r="251" spans="1:16" ht="42" hidden="1" customHeight="1" x14ac:dyDescent="0.4">
      <c r="A251" s="19"/>
      <c r="B251" s="339"/>
      <c r="C251" s="340"/>
      <c r="D251" s="341"/>
      <c r="E251" s="3"/>
      <c r="F251" s="2"/>
      <c r="G251" s="3"/>
      <c r="H251" s="2"/>
      <c r="I251" s="3"/>
      <c r="J251" s="93"/>
      <c r="K251" s="71"/>
      <c r="L251" s="48"/>
      <c r="M251" s="48"/>
      <c r="N251" s="48"/>
      <c r="O251" s="48"/>
      <c r="P251" s="69"/>
    </row>
    <row r="252" spans="1:16" ht="42" hidden="1" customHeight="1" x14ac:dyDescent="0.4">
      <c r="A252" s="19"/>
      <c r="B252" s="339"/>
      <c r="C252" s="340"/>
      <c r="D252" s="341"/>
      <c r="E252" s="3"/>
      <c r="F252" s="2"/>
      <c r="G252" s="3"/>
      <c r="H252" s="2"/>
      <c r="I252" s="3"/>
      <c r="J252" s="93"/>
      <c r="K252" s="71"/>
      <c r="L252" s="48"/>
      <c r="M252" s="48"/>
      <c r="N252" s="48"/>
      <c r="O252" s="48"/>
      <c r="P252" s="69"/>
    </row>
    <row r="253" spans="1:16" ht="42" hidden="1" customHeight="1" x14ac:dyDescent="0.4">
      <c r="A253" s="19"/>
      <c r="B253" s="339"/>
      <c r="C253" s="340"/>
      <c r="D253" s="341"/>
      <c r="E253" s="3"/>
      <c r="F253" s="2"/>
      <c r="G253" s="3"/>
      <c r="H253" s="2"/>
      <c r="I253" s="3"/>
      <c r="J253" s="93"/>
      <c r="K253" s="71"/>
      <c r="L253" s="48"/>
      <c r="M253" s="48"/>
      <c r="N253" s="48"/>
      <c r="O253" s="48"/>
      <c r="P253" s="69"/>
    </row>
    <row r="254" spans="1:16" ht="42" hidden="1" customHeight="1" x14ac:dyDescent="0.4">
      <c r="A254" s="19"/>
      <c r="B254" s="339"/>
      <c r="C254" s="340"/>
      <c r="D254" s="341"/>
      <c r="E254" s="3"/>
      <c r="F254" s="2"/>
      <c r="G254" s="3"/>
      <c r="H254" s="2"/>
      <c r="I254" s="3"/>
      <c r="J254" s="93"/>
      <c r="K254" s="71"/>
      <c r="L254" s="48"/>
      <c r="M254" s="48"/>
      <c r="N254" s="48"/>
      <c r="O254" s="48"/>
      <c r="P254" s="69"/>
    </row>
    <row r="255" spans="1:16" ht="42" hidden="1" customHeight="1" x14ac:dyDescent="0.4">
      <c r="A255" s="19"/>
      <c r="B255" s="339"/>
      <c r="C255" s="340"/>
      <c r="D255" s="341"/>
      <c r="E255" s="3"/>
      <c r="F255" s="2"/>
      <c r="G255" s="3"/>
      <c r="H255" s="2"/>
      <c r="I255" s="3"/>
      <c r="J255" s="93"/>
      <c r="K255" s="71"/>
      <c r="L255" s="48"/>
      <c r="M255" s="48"/>
      <c r="N255" s="48"/>
      <c r="O255" s="48"/>
      <c r="P255" s="69"/>
    </row>
    <row r="256" spans="1:16" ht="42" hidden="1" customHeight="1" x14ac:dyDescent="0.4">
      <c r="A256" s="19"/>
      <c r="B256" s="339"/>
      <c r="C256" s="340"/>
      <c r="D256" s="341"/>
      <c r="E256" s="3"/>
      <c r="F256" s="2"/>
      <c r="G256" s="3"/>
      <c r="H256" s="2"/>
      <c r="I256" s="3"/>
      <c r="J256" s="93"/>
      <c r="K256" s="71"/>
      <c r="L256" s="48"/>
      <c r="M256" s="48"/>
      <c r="N256" s="48"/>
      <c r="O256" s="48"/>
      <c r="P256" s="69"/>
    </row>
    <row r="257" spans="1:16" ht="42" hidden="1" customHeight="1" x14ac:dyDescent="0.4">
      <c r="A257" s="19"/>
      <c r="B257" s="339"/>
      <c r="C257" s="340"/>
      <c r="D257" s="341"/>
      <c r="E257" s="3"/>
      <c r="F257" s="2"/>
      <c r="G257" s="3"/>
      <c r="H257" s="2"/>
      <c r="I257" s="3"/>
      <c r="J257" s="93"/>
      <c r="K257" s="71"/>
      <c r="L257" s="48"/>
      <c r="M257" s="48"/>
      <c r="N257" s="48"/>
      <c r="O257" s="48"/>
      <c r="P257" s="69"/>
    </row>
    <row r="258" spans="1:16" ht="42" hidden="1" customHeight="1" x14ac:dyDescent="0.4">
      <c r="A258" s="19"/>
      <c r="B258" s="339"/>
      <c r="C258" s="340"/>
      <c r="D258" s="341"/>
      <c r="E258" s="3"/>
      <c r="F258" s="2"/>
      <c r="G258" s="3"/>
      <c r="H258" s="2"/>
      <c r="I258" s="3"/>
      <c r="J258" s="93"/>
      <c r="K258" s="71"/>
      <c r="L258" s="48"/>
      <c r="M258" s="48"/>
      <c r="N258" s="48"/>
      <c r="O258" s="48"/>
      <c r="P258" s="69"/>
    </row>
    <row r="259" spans="1:16" ht="42" hidden="1" customHeight="1" x14ac:dyDescent="0.4">
      <c r="A259" s="19"/>
      <c r="B259" s="339"/>
      <c r="C259" s="340"/>
      <c r="D259" s="341"/>
      <c r="E259" s="3"/>
      <c r="F259" s="2"/>
      <c r="G259" s="3"/>
      <c r="H259" s="2"/>
      <c r="I259" s="3"/>
      <c r="J259" s="93"/>
      <c r="K259" s="71"/>
      <c r="L259" s="48"/>
      <c r="M259" s="48"/>
      <c r="N259" s="48"/>
      <c r="O259" s="48"/>
      <c r="P259" s="69"/>
    </row>
    <row r="260" spans="1:16" ht="42" hidden="1" customHeight="1" x14ac:dyDescent="0.4">
      <c r="A260" s="19"/>
      <c r="B260" s="339"/>
      <c r="C260" s="340"/>
      <c r="D260" s="341"/>
      <c r="E260" s="3"/>
      <c r="F260" s="2"/>
      <c r="G260" s="3"/>
      <c r="H260" s="2"/>
      <c r="I260" s="3"/>
      <c r="J260" s="93"/>
      <c r="K260" s="71"/>
      <c r="L260" s="48"/>
      <c r="M260" s="48"/>
      <c r="N260" s="48"/>
      <c r="O260" s="48"/>
      <c r="P260" s="69"/>
    </row>
    <row r="261" spans="1:16" ht="42" hidden="1" customHeight="1" x14ac:dyDescent="0.4">
      <c r="A261" s="19"/>
      <c r="B261" s="339"/>
      <c r="C261" s="340"/>
      <c r="D261" s="341"/>
      <c r="E261" s="3"/>
      <c r="F261" s="2"/>
      <c r="G261" s="3"/>
      <c r="H261" s="2"/>
      <c r="I261" s="3"/>
      <c r="J261" s="93"/>
      <c r="K261" s="71"/>
      <c r="L261" s="48"/>
      <c r="M261" s="48"/>
      <c r="N261" s="48"/>
      <c r="O261" s="48"/>
      <c r="P261" s="69"/>
    </row>
    <row r="262" spans="1:16" ht="42" hidden="1" customHeight="1" x14ac:dyDescent="0.4">
      <c r="A262" s="19"/>
      <c r="B262" s="339"/>
      <c r="C262" s="340"/>
      <c r="D262" s="341"/>
      <c r="E262" s="3"/>
      <c r="F262" s="2"/>
      <c r="G262" s="3"/>
      <c r="H262" s="2"/>
      <c r="I262" s="3"/>
      <c r="J262" s="93"/>
      <c r="K262" s="71"/>
      <c r="L262" s="48"/>
      <c r="M262" s="48"/>
      <c r="N262" s="48"/>
      <c r="O262" s="48"/>
      <c r="P262" s="69"/>
    </row>
    <row r="263" spans="1:16" ht="42" hidden="1" customHeight="1" x14ac:dyDescent="0.4">
      <c r="A263" s="19"/>
      <c r="B263" s="339"/>
      <c r="C263" s="340"/>
      <c r="D263" s="341"/>
      <c r="E263" s="3"/>
      <c r="F263" s="2"/>
      <c r="G263" s="3"/>
      <c r="H263" s="2"/>
      <c r="I263" s="3"/>
      <c r="J263" s="93"/>
      <c r="K263" s="71"/>
      <c r="L263" s="48"/>
      <c r="M263" s="48"/>
      <c r="N263" s="48"/>
      <c r="O263" s="48"/>
      <c r="P263" s="69"/>
    </row>
    <row r="264" spans="1:16" ht="42" hidden="1" customHeight="1" x14ac:dyDescent="0.4">
      <c r="A264" s="19"/>
      <c r="B264" s="339"/>
      <c r="C264" s="340"/>
      <c r="D264" s="341"/>
      <c r="E264" s="3"/>
      <c r="F264" s="2"/>
      <c r="G264" s="3"/>
      <c r="H264" s="2"/>
      <c r="I264" s="3"/>
      <c r="J264" s="93"/>
      <c r="K264" s="71"/>
      <c r="L264" s="48"/>
      <c r="M264" s="48"/>
      <c r="N264" s="48"/>
      <c r="O264" s="48"/>
      <c r="P264" s="69"/>
    </row>
    <row r="265" spans="1:16" ht="42" hidden="1" customHeight="1" x14ac:dyDescent="0.4">
      <c r="A265" s="19"/>
      <c r="B265" s="339"/>
      <c r="C265" s="340"/>
      <c r="D265" s="341"/>
      <c r="E265" s="3"/>
      <c r="F265" s="2"/>
      <c r="G265" s="3"/>
      <c r="H265" s="2"/>
      <c r="I265" s="3"/>
      <c r="J265" s="93"/>
      <c r="K265" s="71"/>
      <c r="L265" s="48"/>
      <c r="M265" s="48"/>
      <c r="N265" s="48"/>
      <c r="O265" s="48"/>
      <c r="P265" s="69"/>
    </row>
    <row r="266" spans="1:16" ht="42" hidden="1" customHeight="1" x14ac:dyDescent="0.4">
      <c r="A266" s="19"/>
      <c r="B266" s="339"/>
      <c r="C266" s="340"/>
      <c r="D266" s="341"/>
      <c r="E266" s="3"/>
      <c r="F266" s="2"/>
      <c r="G266" s="3"/>
      <c r="H266" s="2"/>
      <c r="I266" s="3"/>
      <c r="J266" s="93"/>
      <c r="K266" s="71"/>
      <c r="L266" s="48"/>
      <c r="M266" s="48"/>
      <c r="N266" s="48"/>
      <c r="O266" s="48"/>
      <c r="P266" s="69"/>
    </row>
    <row r="267" spans="1:16" ht="42" hidden="1" customHeight="1" x14ac:dyDescent="0.4">
      <c r="A267" s="19"/>
      <c r="B267" s="339"/>
      <c r="C267" s="340"/>
      <c r="D267" s="341"/>
      <c r="E267" s="3"/>
      <c r="F267" s="2"/>
      <c r="G267" s="3"/>
      <c r="H267" s="2"/>
      <c r="I267" s="3"/>
      <c r="J267" s="93"/>
      <c r="K267" s="71"/>
      <c r="L267" s="48"/>
      <c r="M267" s="48"/>
      <c r="N267" s="48"/>
      <c r="O267" s="48"/>
      <c r="P267" s="69"/>
    </row>
    <row r="268" spans="1:16" ht="42" hidden="1" customHeight="1" x14ac:dyDescent="0.4">
      <c r="A268" s="19"/>
      <c r="B268" s="339"/>
      <c r="C268" s="340"/>
      <c r="D268" s="341"/>
      <c r="E268" s="3"/>
      <c r="F268" s="2"/>
      <c r="G268" s="3"/>
      <c r="H268" s="2"/>
      <c r="I268" s="3"/>
      <c r="J268" s="93"/>
      <c r="K268" s="71"/>
      <c r="L268" s="48"/>
      <c r="M268" s="48"/>
      <c r="N268" s="48"/>
      <c r="O268" s="48"/>
      <c r="P268" s="69"/>
    </row>
    <row r="269" spans="1:16" ht="42" hidden="1" customHeight="1" x14ac:dyDescent="0.4">
      <c r="A269" s="19"/>
      <c r="B269" s="339"/>
      <c r="C269" s="340"/>
      <c r="D269" s="341"/>
      <c r="E269" s="3"/>
      <c r="F269" s="2"/>
      <c r="G269" s="3"/>
      <c r="H269" s="2"/>
      <c r="I269" s="3"/>
      <c r="J269" s="93"/>
      <c r="K269" s="71"/>
      <c r="L269" s="48"/>
      <c r="M269" s="48"/>
      <c r="N269" s="48"/>
      <c r="O269" s="48"/>
      <c r="P269" s="69"/>
    </row>
    <row r="270" spans="1:16" ht="42" hidden="1" customHeight="1" x14ac:dyDescent="0.4">
      <c r="A270" s="19"/>
      <c r="B270" s="339"/>
      <c r="C270" s="340"/>
      <c r="D270" s="341"/>
      <c r="E270" s="3"/>
      <c r="F270" s="2"/>
      <c r="G270" s="3"/>
      <c r="H270" s="2"/>
      <c r="I270" s="3"/>
      <c r="J270" s="93"/>
      <c r="K270" s="71"/>
      <c r="L270" s="48"/>
      <c r="M270" s="48"/>
      <c r="N270" s="48"/>
      <c r="O270" s="48"/>
      <c r="P270" s="69"/>
    </row>
    <row r="271" spans="1:16" ht="42" hidden="1" customHeight="1" x14ac:dyDescent="0.4">
      <c r="A271" s="19"/>
      <c r="B271" s="339"/>
      <c r="C271" s="340"/>
      <c r="D271" s="341"/>
      <c r="E271" s="3"/>
      <c r="F271" s="2"/>
      <c r="G271" s="3"/>
      <c r="H271" s="2"/>
      <c r="I271" s="3"/>
      <c r="J271" s="93"/>
      <c r="K271" s="71"/>
      <c r="L271" s="48"/>
      <c r="M271" s="48"/>
      <c r="N271" s="48"/>
      <c r="O271" s="48"/>
      <c r="P271" s="69"/>
    </row>
    <row r="272" spans="1:16" ht="42" hidden="1" customHeight="1" x14ac:dyDescent="0.4">
      <c r="A272" s="19"/>
      <c r="B272" s="339"/>
      <c r="C272" s="340"/>
      <c r="D272" s="341"/>
      <c r="E272" s="3"/>
      <c r="F272" s="2"/>
      <c r="G272" s="3"/>
      <c r="H272" s="2"/>
      <c r="I272" s="3"/>
      <c r="J272" s="93"/>
      <c r="K272" s="71"/>
      <c r="L272" s="48"/>
      <c r="M272" s="48"/>
      <c r="N272" s="48"/>
      <c r="O272" s="48"/>
      <c r="P272" s="69"/>
    </row>
    <row r="273" spans="1:16" ht="42" hidden="1" customHeight="1" x14ac:dyDescent="0.4">
      <c r="A273" s="19"/>
      <c r="B273" s="339"/>
      <c r="C273" s="340"/>
      <c r="D273" s="341"/>
      <c r="E273" s="3"/>
      <c r="F273" s="2"/>
      <c r="G273" s="3"/>
      <c r="H273" s="2"/>
      <c r="I273" s="3"/>
      <c r="J273" s="93"/>
      <c r="K273" s="71"/>
      <c r="L273" s="48"/>
      <c r="M273" s="48"/>
      <c r="N273" s="48"/>
      <c r="O273" s="48"/>
      <c r="P273" s="69"/>
    </row>
    <row r="274" spans="1:16" ht="42" hidden="1" customHeight="1" x14ac:dyDescent="0.4">
      <c r="A274" s="19"/>
      <c r="B274" s="339"/>
      <c r="C274" s="340"/>
      <c r="D274" s="341"/>
      <c r="E274" s="3"/>
      <c r="F274" s="2"/>
      <c r="G274" s="3"/>
      <c r="H274" s="2"/>
      <c r="I274" s="3"/>
      <c r="J274" s="93"/>
      <c r="K274" s="71"/>
      <c r="L274" s="48"/>
      <c r="M274" s="48"/>
      <c r="N274" s="48"/>
      <c r="O274" s="48"/>
      <c r="P274" s="69"/>
    </row>
    <row r="275" spans="1:16" ht="42" hidden="1" customHeight="1" x14ac:dyDescent="0.4">
      <c r="A275" s="19"/>
      <c r="B275" s="339"/>
      <c r="C275" s="340"/>
      <c r="D275" s="341"/>
      <c r="E275" s="3"/>
      <c r="F275" s="2"/>
      <c r="G275" s="3"/>
      <c r="H275" s="2"/>
      <c r="I275" s="3"/>
      <c r="J275" s="93"/>
      <c r="K275" s="71"/>
      <c r="L275" s="48"/>
      <c r="M275" s="48"/>
      <c r="N275" s="48"/>
      <c r="O275" s="48"/>
      <c r="P275" s="69"/>
    </row>
    <row r="276" spans="1:16" ht="42" hidden="1" customHeight="1" x14ac:dyDescent="0.4">
      <c r="A276" s="19"/>
      <c r="B276" s="339"/>
      <c r="C276" s="340"/>
      <c r="D276" s="341"/>
      <c r="E276" s="3"/>
      <c r="F276" s="2"/>
      <c r="G276" s="3"/>
      <c r="H276" s="2"/>
      <c r="I276" s="3"/>
      <c r="J276" s="93"/>
      <c r="K276" s="71"/>
      <c r="L276" s="48"/>
      <c r="M276" s="48"/>
      <c r="N276" s="48"/>
      <c r="O276" s="48"/>
      <c r="P276" s="69"/>
    </row>
    <row r="277" spans="1:16" ht="42" hidden="1" customHeight="1" x14ac:dyDescent="0.4">
      <c r="A277" s="19"/>
      <c r="B277" s="339"/>
      <c r="C277" s="340"/>
      <c r="D277" s="341"/>
      <c r="E277" s="3"/>
      <c r="F277" s="2"/>
      <c r="G277" s="3"/>
      <c r="H277" s="2"/>
      <c r="I277" s="3"/>
      <c r="J277" s="93"/>
      <c r="K277" s="71"/>
      <c r="L277" s="48"/>
      <c r="M277" s="48"/>
      <c r="N277" s="48"/>
      <c r="O277" s="48"/>
      <c r="P277" s="69"/>
    </row>
    <row r="278" spans="1:16" ht="42" hidden="1" customHeight="1" x14ac:dyDescent="0.4">
      <c r="A278" s="19"/>
      <c r="B278" s="339"/>
      <c r="C278" s="340"/>
      <c r="D278" s="341"/>
      <c r="E278" s="3"/>
      <c r="F278" s="2"/>
      <c r="G278" s="3"/>
      <c r="H278" s="2"/>
      <c r="I278" s="3"/>
      <c r="J278" s="93"/>
      <c r="K278" s="71"/>
      <c r="L278" s="48"/>
      <c r="M278" s="48"/>
      <c r="N278" s="48"/>
      <c r="O278" s="48"/>
      <c r="P278" s="69"/>
    </row>
    <row r="279" spans="1:16" ht="42" hidden="1" customHeight="1" x14ac:dyDescent="0.4">
      <c r="A279" s="19"/>
      <c r="B279" s="339"/>
      <c r="C279" s="340"/>
      <c r="D279" s="341"/>
      <c r="E279" s="3"/>
      <c r="F279" s="2"/>
      <c r="G279" s="3"/>
      <c r="H279" s="2"/>
      <c r="I279" s="3"/>
      <c r="J279" s="93"/>
      <c r="K279" s="71"/>
      <c r="L279" s="48"/>
      <c r="M279" s="48"/>
      <c r="N279" s="48"/>
      <c r="O279" s="48"/>
      <c r="P279" s="69"/>
    </row>
    <row r="280" spans="1:16" ht="42" hidden="1" customHeight="1" x14ac:dyDescent="0.4">
      <c r="A280" s="19"/>
      <c r="B280" s="339"/>
      <c r="C280" s="340"/>
      <c r="D280" s="341"/>
      <c r="E280" s="3"/>
      <c r="F280" s="2"/>
      <c r="G280" s="3"/>
      <c r="H280" s="2"/>
      <c r="I280" s="3"/>
      <c r="J280" s="93"/>
      <c r="K280" s="71"/>
      <c r="L280" s="48"/>
      <c r="M280" s="48"/>
      <c r="N280" s="48"/>
      <c r="O280" s="48"/>
      <c r="P280" s="69"/>
    </row>
    <row r="281" spans="1:16" ht="42" hidden="1" customHeight="1" x14ac:dyDescent="0.4">
      <c r="A281" s="19"/>
      <c r="B281" s="339"/>
      <c r="C281" s="340"/>
      <c r="D281" s="341"/>
      <c r="E281" s="3"/>
      <c r="F281" s="2"/>
      <c r="G281" s="3"/>
      <c r="H281" s="2"/>
      <c r="I281" s="3"/>
      <c r="J281" s="93"/>
      <c r="K281" s="71"/>
      <c r="L281" s="48"/>
      <c r="M281" s="48"/>
      <c r="N281" s="48"/>
      <c r="O281" s="48"/>
      <c r="P281" s="69"/>
    </row>
    <row r="282" spans="1:16" ht="42" hidden="1" customHeight="1" x14ac:dyDescent="0.4">
      <c r="A282" s="19"/>
      <c r="B282" s="339"/>
      <c r="C282" s="340"/>
      <c r="D282" s="341"/>
      <c r="E282" s="3"/>
      <c r="F282" s="2"/>
      <c r="G282" s="3"/>
      <c r="H282" s="2"/>
      <c r="I282" s="3"/>
      <c r="J282" s="93"/>
      <c r="K282" s="71"/>
      <c r="L282" s="48"/>
      <c r="M282" s="48"/>
      <c r="N282" s="48"/>
      <c r="O282" s="48"/>
      <c r="P282" s="69"/>
    </row>
    <row r="283" spans="1:16" ht="42" hidden="1" customHeight="1" x14ac:dyDescent="0.4">
      <c r="A283" s="19"/>
      <c r="B283" s="339"/>
      <c r="C283" s="340"/>
      <c r="D283" s="341"/>
      <c r="E283" s="3"/>
      <c r="F283" s="2"/>
      <c r="G283" s="3"/>
      <c r="H283" s="2"/>
      <c r="I283" s="3"/>
      <c r="J283" s="93"/>
      <c r="K283" s="71"/>
      <c r="L283" s="48"/>
      <c r="M283" s="48"/>
      <c r="N283" s="48"/>
      <c r="O283" s="48"/>
      <c r="P283" s="69"/>
    </row>
    <row r="284" spans="1:16" ht="42" hidden="1" customHeight="1" x14ac:dyDescent="0.4">
      <c r="A284" s="19"/>
      <c r="B284" s="339"/>
      <c r="C284" s="340"/>
      <c r="D284" s="341"/>
      <c r="E284" s="3"/>
      <c r="F284" s="2"/>
      <c r="G284" s="3"/>
      <c r="H284" s="2"/>
      <c r="I284" s="3"/>
      <c r="J284" s="93"/>
      <c r="K284" s="71"/>
      <c r="L284" s="48"/>
      <c r="M284" s="48"/>
      <c r="N284" s="48"/>
      <c r="O284" s="48"/>
      <c r="P284" s="69"/>
    </row>
    <row r="285" spans="1:16" ht="42" hidden="1" customHeight="1" x14ac:dyDescent="0.4">
      <c r="A285" s="19"/>
      <c r="B285" s="339"/>
      <c r="C285" s="340"/>
      <c r="D285" s="341"/>
      <c r="E285" s="3"/>
      <c r="F285" s="2"/>
      <c r="G285" s="3"/>
      <c r="H285" s="2"/>
      <c r="I285" s="3"/>
      <c r="J285" s="93"/>
      <c r="K285" s="71"/>
      <c r="L285" s="48"/>
      <c r="M285" s="48"/>
      <c r="N285" s="48"/>
      <c r="O285" s="48"/>
      <c r="P285" s="69"/>
    </row>
    <row r="286" spans="1:16" ht="42" hidden="1" customHeight="1" x14ac:dyDescent="0.4">
      <c r="A286" s="19"/>
      <c r="B286" s="339"/>
      <c r="C286" s="340"/>
      <c r="D286" s="341"/>
      <c r="E286" s="3"/>
      <c r="F286" s="2"/>
      <c r="G286" s="3"/>
      <c r="H286" s="2"/>
      <c r="I286" s="3"/>
      <c r="J286" s="93"/>
      <c r="K286" s="71"/>
      <c r="L286" s="48"/>
      <c r="M286" s="48"/>
      <c r="N286" s="48"/>
      <c r="O286" s="48"/>
      <c r="P286" s="69"/>
    </row>
    <row r="287" spans="1:16" ht="42" hidden="1" customHeight="1" x14ac:dyDescent="0.4">
      <c r="A287" s="19"/>
      <c r="B287" s="339"/>
      <c r="C287" s="340"/>
      <c r="D287" s="341"/>
      <c r="E287" s="3"/>
      <c r="F287" s="2"/>
      <c r="G287" s="3"/>
      <c r="H287" s="2"/>
      <c r="I287" s="3"/>
      <c r="J287" s="93"/>
      <c r="K287" s="71"/>
      <c r="L287" s="48"/>
      <c r="M287" s="48"/>
      <c r="N287" s="48"/>
      <c r="O287" s="48"/>
      <c r="P287" s="69"/>
    </row>
    <row r="288" spans="1:16" ht="42" hidden="1" customHeight="1" x14ac:dyDescent="0.4">
      <c r="A288" s="19"/>
      <c r="B288" s="339"/>
      <c r="C288" s="340"/>
      <c r="D288" s="341"/>
      <c r="E288" s="3"/>
      <c r="F288" s="2"/>
      <c r="G288" s="3"/>
      <c r="H288" s="2"/>
      <c r="I288" s="3"/>
      <c r="J288" s="93"/>
      <c r="K288" s="71"/>
      <c r="L288" s="48"/>
      <c r="M288" s="48"/>
      <c r="N288" s="48"/>
      <c r="O288" s="48"/>
      <c r="P288" s="69"/>
    </row>
    <row r="289" spans="1:16" ht="42" hidden="1" customHeight="1" x14ac:dyDescent="0.4">
      <c r="A289" s="19"/>
      <c r="B289" s="339"/>
      <c r="C289" s="340"/>
      <c r="D289" s="341"/>
      <c r="E289" s="3"/>
      <c r="F289" s="2"/>
      <c r="G289" s="3"/>
      <c r="H289" s="2"/>
      <c r="I289" s="3"/>
      <c r="J289" s="93"/>
      <c r="K289" s="71"/>
      <c r="L289" s="48"/>
      <c r="M289" s="48"/>
      <c r="N289" s="48"/>
      <c r="O289" s="48"/>
      <c r="P289" s="69"/>
    </row>
    <row r="290" spans="1:16" ht="42" hidden="1" customHeight="1" x14ac:dyDescent="0.4">
      <c r="A290" s="19"/>
      <c r="B290" s="339"/>
      <c r="C290" s="340"/>
      <c r="D290" s="341"/>
      <c r="E290" s="3"/>
      <c r="F290" s="2"/>
      <c r="G290" s="3"/>
      <c r="H290" s="2"/>
      <c r="I290" s="3"/>
      <c r="J290" s="93"/>
      <c r="K290" s="71"/>
      <c r="L290" s="48"/>
      <c r="M290" s="48"/>
      <c r="N290" s="48"/>
      <c r="O290" s="48"/>
      <c r="P290" s="69"/>
    </row>
    <row r="291" spans="1:16" ht="42" hidden="1" customHeight="1" x14ac:dyDescent="0.4">
      <c r="A291" s="19"/>
      <c r="B291" s="339"/>
      <c r="C291" s="340"/>
      <c r="D291" s="341"/>
      <c r="E291" s="3"/>
      <c r="F291" s="2"/>
      <c r="G291" s="3"/>
      <c r="H291" s="2"/>
      <c r="I291" s="3"/>
      <c r="J291" s="93"/>
      <c r="K291" s="71"/>
      <c r="L291" s="48"/>
      <c r="M291" s="48"/>
      <c r="N291" s="48"/>
      <c r="O291" s="48"/>
      <c r="P291" s="69"/>
    </row>
    <row r="292" spans="1:16" ht="42" hidden="1" customHeight="1" x14ac:dyDescent="0.4">
      <c r="A292" s="19"/>
      <c r="B292" s="339"/>
      <c r="C292" s="340"/>
      <c r="D292" s="341"/>
      <c r="E292" s="3"/>
      <c r="F292" s="2"/>
      <c r="G292" s="3"/>
      <c r="H292" s="2"/>
      <c r="I292" s="3"/>
      <c r="J292" s="93"/>
      <c r="K292" s="71"/>
      <c r="L292" s="48"/>
      <c r="M292" s="48"/>
      <c r="N292" s="48"/>
      <c r="O292" s="48"/>
      <c r="P292" s="69"/>
    </row>
    <row r="293" spans="1:16" ht="42" hidden="1" customHeight="1" x14ac:dyDescent="0.4">
      <c r="A293" s="19"/>
      <c r="B293" s="339"/>
      <c r="C293" s="340"/>
      <c r="D293" s="341"/>
      <c r="E293" s="3"/>
      <c r="F293" s="2"/>
      <c r="G293" s="3"/>
      <c r="H293" s="2"/>
      <c r="I293" s="3"/>
      <c r="J293" s="93"/>
      <c r="K293" s="71"/>
      <c r="L293" s="48"/>
      <c r="M293" s="48"/>
      <c r="N293" s="48"/>
      <c r="O293" s="48"/>
      <c r="P293" s="69"/>
    </row>
    <row r="294" spans="1:16" ht="42" hidden="1" customHeight="1" x14ac:dyDescent="0.4">
      <c r="A294" s="19"/>
      <c r="B294" s="339"/>
      <c r="C294" s="340"/>
      <c r="D294" s="341"/>
      <c r="E294" s="3"/>
      <c r="F294" s="2"/>
      <c r="G294" s="3"/>
      <c r="H294" s="2"/>
      <c r="I294" s="3"/>
      <c r="J294" s="93"/>
      <c r="K294" s="71"/>
      <c r="L294" s="48"/>
      <c r="M294" s="48"/>
      <c r="N294" s="48"/>
      <c r="O294" s="48"/>
      <c r="P294" s="69"/>
    </row>
    <row r="295" spans="1:16" ht="42" hidden="1" customHeight="1" x14ac:dyDescent="0.4">
      <c r="A295" s="19"/>
      <c r="B295" s="339"/>
      <c r="C295" s="340"/>
      <c r="D295" s="341"/>
      <c r="E295" s="3"/>
      <c r="F295" s="2"/>
      <c r="G295" s="3"/>
      <c r="H295" s="2"/>
      <c r="I295" s="3"/>
      <c r="J295" s="93"/>
      <c r="K295" s="71"/>
      <c r="L295" s="48"/>
      <c r="M295" s="48"/>
      <c r="N295" s="48"/>
      <c r="O295" s="48"/>
      <c r="P295" s="69"/>
    </row>
    <row r="296" spans="1:16" ht="42" hidden="1" customHeight="1" x14ac:dyDescent="0.4">
      <c r="A296" s="19"/>
      <c r="B296" s="339"/>
      <c r="C296" s="340"/>
      <c r="D296" s="341"/>
      <c r="E296" s="3"/>
      <c r="F296" s="2"/>
      <c r="G296" s="3"/>
      <c r="H296" s="2"/>
      <c r="I296" s="3"/>
      <c r="J296" s="93"/>
      <c r="K296" s="71"/>
      <c r="L296" s="48"/>
      <c r="M296" s="48"/>
      <c r="N296" s="48"/>
      <c r="O296" s="48"/>
      <c r="P296" s="69"/>
    </row>
    <row r="297" spans="1:16" ht="42" hidden="1" customHeight="1" x14ac:dyDescent="0.4">
      <c r="A297" s="19"/>
      <c r="B297" s="339"/>
      <c r="C297" s="340"/>
      <c r="D297" s="341"/>
      <c r="E297" s="3"/>
      <c r="F297" s="2"/>
      <c r="G297" s="3"/>
      <c r="H297" s="2"/>
      <c r="I297" s="3"/>
      <c r="J297" s="93"/>
      <c r="K297" s="71"/>
      <c r="L297" s="48"/>
      <c r="M297" s="48"/>
      <c r="N297" s="48"/>
      <c r="O297" s="48"/>
      <c r="P297" s="69"/>
    </row>
    <row r="298" spans="1:16" ht="42" hidden="1" customHeight="1" x14ac:dyDescent="0.4">
      <c r="A298" s="19"/>
      <c r="B298" s="339"/>
      <c r="C298" s="340"/>
      <c r="D298" s="341"/>
      <c r="E298" s="3"/>
      <c r="F298" s="2"/>
      <c r="G298" s="3"/>
      <c r="H298" s="2"/>
      <c r="I298" s="3"/>
      <c r="J298" s="93"/>
      <c r="K298" s="71"/>
      <c r="L298" s="48"/>
      <c r="M298" s="48"/>
      <c r="N298" s="48"/>
      <c r="O298" s="48"/>
      <c r="P298" s="69"/>
    </row>
    <row r="299" spans="1:16" ht="42" hidden="1" customHeight="1" x14ac:dyDescent="0.4">
      <c r="A299" s="19"/>
      <c r="B299" s="339"/>
      <c r="C299" s="340"/>
      <c r="D299" s="341"/>
      <c r="E299" s="3"/>
      <c r="F299" s="2"/>
      <c r="G299" s="3"/>
      <c r="H299" s="2"/>
      <c r="I299" s="3"/>
      <c r="J299" s="93"/>
      <c r="K299" s="71"/>
      <c r="L299" s="48"/>
      <c r="M299" s="48"/>
      <c r="N299" s="48"/>
      <c r="O299" s="48"/>
      <c r="P299" s="69"/>
    </row>
    <row r="300" spans="1:16" ht="42" hidden="1" customHeight="1" x14ac:dyDescent="0.4">
      <c r="A300" s="19"/>
      <c r="B300" s="339"/>
      <c r="C300" s="340"/>
      <c r="D300" s="341"/>
      <c r="E300" s="3"/>
      <c r="F300" s="2"/>
      <c r="G300" s="3"/>
      <c r="H300" s="2"/>
      <c r="I300" s="3"/>
      <c r="J300" s="93"/>
      <c r="K300" s="71"/>
      <c r="L300" s="48"/>
      <c r="M300" s="48"/>
      <c r="N300" s="48"/>
      <c r="O300" s="48"/>
      <c r="P300" s="69"/>
    </row>
    <row r="301" spans="1:16" ht="42" hidden="1" customHeight="1" x14ac:dyDescent="0.4">
      <c r="A301" s="19"/>
      <c r="B301" s="339"/>
      <c r="C301" s="340"/>
      <c r="D301" s="341"/>
      <c r="E301" s="3"/>
      <c r="F301" s="2"/>
      <c r="G301" s="3"/>
      <c r="H301" s="2"/>
      <c r="I301" s="3"/>
      <c r="J301" s="93"/>
      <c r="K301" s="71"/>
      <c r="L301" s="48"/>
      <c r="M301" s="48"/>
      <c r="N301" s="48"/>
      <c r="O301" s="48"/>
      <c r="P301" s="69"/>
    </row>
    <row r="302" spans="1:16" ht="42" hidden="1" customHeight="1" x14ac:dyDescent="0.4">
      <c r="A302" s="19"/>
      <c r="B302" s="339"/>
      <c r="C302" s="340"/>
      <c r="D302" s="341"/>
      <c r="E302" s="3"/>
      <c r="F302" s="2"/>
      <c r="G302" s="3"/>
      <c r="H302" s="2"/>
      <c r="I302" s="3"/>
      <c r="J302" s="93"/>
      <c r="K302" s="71"/>
      <c r="L302" s="48"/>
      <c r="M302" s="48"/>
      <c r="N302" s="48"/>
      <c r="O302" s="48"/>
      <c r="P302" s="69"/>
    </row>
    <row r="303" spans="1:16" ht="42" hidden="1" customHeight="1" x14ac:dyDescent="0.4">
      <c r="A303" s="19"/>
      <c r="B303" s="339"/>
      <c r="C303" s="340"/>
      <c r="D303" s="341"/>
      <c r="E303" s="3"/>
      <c r="F303" s="2"/>
      <c r="G303" s="3"/>
      <c r="H303" s="2"/>
      <c r="I303" s="3"/>
      <c r="J303" s="93"/>
      <c r="K303" s="71"/>
      <c r="L303" s="48"/>
      <c r="M303" s="48"/>
      <c r="N303" s="48"/>
      <c r="O303" s="48"/>
      <c r="P303" s="69"/>
    </row>
    <row r="304" spans="1:16" ht="42" hidden="1" customHeight="1" x14ac:dyDescent="0.4">
      <c r="A304" s="19"/>
      <c r="B304" s="339"/>
      <c r="C304" s="340"/>
      <c r="D304" s="341"/>
      <c r="E304" s="3"/>
      <c r="F304" s="2"/>
      <c r="G304" s="3"/>
      <c r="H304" s="2"/>
      <c r="I304" s="3"/>
      <c r="J304" s="93"/>
      <c r="K304" s="71"/>
      <c r="L304" s="48"/>
      <c r="M304" s="48"/>
      <c r="N304" s="48"/>
      <c r="O304" s="48"/>
      <c r="P304" s="69"/>
    </row>
    <row r="305" spans="1:16" ht="42" hidden="1" customHeight="1" x14ac:dyDescent="0.4">
      <c r="A305" s="19"/>
      <c r="B305" s="339"/>
      <c r="C305" s="340"/>
      <c r="D305" s="341"/>
      <c r="E305" s="3"/>
      <c r="F305" s="2"/>
      <c r="G305" s="3"/>
      <c r="H305" s="2"/>
      <c r="I305" s="3"/>
      <c r="J305" s="93"/>
      <c r="K305" s="71"/>
      <c r="L305" s="48"/>
      <c r="M305" s="48"/>
      <c r="N305" s="48"/>
      <c r="O305" s="48"/>
      <c r="P305" s="69"/>
    </row>
    <row r="306" spans="1:16" ht="42" hidden="1" customHeight="1" x14ac:dyDescent="0.4">
      <c r="A306" s="19"/>
      <c r="B306" s="339"/>
      <c r="C306" s="340"/>
      <c r="D306" s="341"/>
      <c r="E306" s="3"/>
      <c r="F306" s="2"/>
      <c r="G306" s="3"/>
      <c r="H306" s="2"/>
      <c r="I306" s="3"/>
      <c r="J306" s="93"/>
      <c r="K306" s="71"/>
      <c r="L306" s="48"/>
      <c r="M306" s="48"/>
      <c r="N306" s="48"/>
      <c r="O306" s="48"/>
      <c r="P306" s="69"/>
    </row>
    <row r="307" spans="1:16" ht="42" hidden="1" customHeight="1" x14ac:dyDescent="0.4">
      <c r="A307" s="19"/>
      <c r="B307" s="339"/>
      <c r="C307" s="340"/>
      <c r="D307" s="341"/>
      <c r="E307" s="3"/>
      <c r="F307" s="2"/>
      <c r="G307" s="3"/>
      <c r="H307" s="2"/>
      <c r="I307" s="3"/>
      <c r="J307" s="93"/>
      <c r="K307" s="71"/>
      <c r="L307" s="48"/>
      <c r="M307" s="48"/>
      <c r="N307" s="48"/>
      <c r="O307" s="48"/>
      <c r="P307" s="69"/>
    </row>
    <row r="308" spans="1:16" ht="42" hidden="1" customHeight="1" x14ac:dyDescent="0.4">
      <c r="A308" s="19"/>
      <c r="B308" s="339"/>
      <c r="C308" s="340"/>
      <c r="D308" s="341"/>
      <c r="E308" s="3"/>
      <c r="F308" s="2"/>
      <c r="G308" s="3"/>
      <c r="H308" s="2"/>
      <c r="I308" s="3"/>
      <c r="J308" s="93"/>
      <c r="K308" s="71"/>
      <c r="L308" s="48"/>
      <c r="M308" s="48"/>
      <c r="N308" s="48"/>
      <c r="O308" s="48"/>
      <c r="P308" s="69"/>
    </row>
    <row r="309" spans="1:16" ht="42" hidden="1" customHeight="1" x14ac:dyDescent="0.4">
      <c r="A309" s="19"/>
      <c r="B309" s="339"/>
      <c r="C309" s="340"/>
      <c r="D309" s="341"/>
      <c r="E309" s="3"/>
      <c r="F309" s="2"/>
      <c r="G309" s="3"/>
      <c r="H309" s="2"/>
      <c r="I309" s="3"/>
      <c r="J309" s="93"/>
      <c r="K309" s="71"/>
      <c r="L309" s="48"/>
      <c r="M309" s="48"/>
      <c r="N309" s="48"/>
      <c r="O309" s="48"/>
      <c r="P309" s="69"/>
    </row>
    <row r="310" spans="1:16" ht="42" hidden="1" customHeight="1" x14ac:dyDescent="0.4">
      <c r="A310" s="19"/>
      <c r="B310" s="339"/>
      <c r="C310" s="340"/>
      <c r="D310" s="341"/>
      <c r="E310" s="3"/>
      <c r="F310" s="2"/>
      <c r="G310" s="3"/>
      <c r="H310" s="2"/>
      <c r="I310" s="3"/>
      <c r="J310" s="93"/>
      <c r="K310" s="71"/>
      <c r="L310" s="48"/>
      <c r="M310" s="48"/>
      <c r="N310" s="48"/>
      <c r="O310" s="48"/>
      <c r="P310" s="69"/>
    </row>
    <row r="311" spans="1:16" ht="42" hidden="1" customHeight="1" x14ac:dyDescent="0.4">
      <c r="A311" s="19"/>
      <c r="B311" s="339"/>
      <c r="C311" s="340"/>
      <c r="D311" s="341"/>
      <c r="E311" s="3"/>
      <c r="F311" s="2"/>
      <c r="G311" s="3"/>
      <c r="H311" s="2"/>
      <c r="I311" s="3"/>
      <c r="J311" s="93"/>
      <c r="K311" s="71"/>
      <c r="L311" s="48"/>
      <c r="M311" s="48"/>
      <c r="N311" s="48"/>
      <c r="O311" s="48"/>
      <c r="P311" s="69"/>
    </row>
    <row r="312" spans="1:16" ht="42" hidden="1" customHeight="1" x14ac:dyDescent="0.4">
      <c r="A312" s="19"/>
      <c r="B312" s="339"/>
      <c r="C312" s="340"/>
      <c r="D312" s="341"/>
      <c r="E312" s="3"/>
      <c r="F312" s="2"/>
      <c r="G312" s="3"/>
      <c r="H312" s="2"/>
      <c r="I312" s="3"/>
      <c r="J312" s="93"/>
      <c r="K312" s="71"/>
      <c r="L312" s="48"/>
      <c r="M312" s="48"/>
      <c r="N312" s="48"/>
      <c r="O312" s="48"/>
      <c r="P312" s="69"/>
    </row>
    <row r="313" spans="1:16" ht="42" hidden="1" customHeight="1" x14ac:dyDescent="0.4">
      <c r="A313" s="19"/>
      <c r="B313" s="339"/>
      <c r="C313" s="340"/>
      <c r="D313" s="341"/>
      <c r="E313" s="3"/>
      <c r="F313" s="2"/>
      <c r="G313" s="3"/>
      <c r="H313" s="2"/>
      <c r="I313" s="3"/>
      <c r="J313" s="93"/>
      <c r="K313" s="71"/>
      <c r="L313" s="48"/>
      <c r="M313" s="48"/>
      <c r="N313" s="48"/>
      <c r="O313" s="48"/>
      <c r="P313" s="69"/>
    </row>
    <row r="314" spans="1:16" ht="42" hidden="1" customHeight="1" x14ac:dyDescent="0.4">
      <c r="A314" s="19"/>
      <c r="B314" s="339"/>
      <c r="C314" s="340"/>
      <c r="D314" s="341"/>
      <c r="E314" s="3"/>
      <c r="F314" s="2"/>
      <c r="G314" s="3"/>
      <c r="H314" s="2"/>
      <c r="I314" s="3"/>
      <c r="J314" s="93"/>
      <c r="K314" s="71"/>
      <c r="L314" s="48"/>
      <c r="M314" s="48"/>
      <c r="N314" s="48"/>
      <c r="O314" s="48"/>
      <c r="P314" s="69"/>
    </row>
    <row r="315" spans="1:16" ht="42" hidden="1" customHeight="1" x14ac:dyDescent="0.4">
      <c r="A315" s="19"/>
      <c r="B315" s="339"/>
      <c r="C315" s="340"/>
      <c r="D315" s="341"/>
      <c r="E315" s="3"/>
      <c r="F315" s="2"/>
      <c r="G315" s="3"/>
      <c r="H315" s="2"/>
      <c r="I315" s="3"/>
      <c r="J315" s="93"/>
      <c r="K315" s="71"/>
      <c r="L315" s="48"/>
      <c r="M315" s="48"/>
      <c r="N315" s="48"/>
      <c r="O315" s="48"/>
      <c r="P315" s="69"/>
    </row>
    <row r="316" spans="1:16" ht="42" hidden="1" customHeight="1" x14ac:dyDescent="0.4">
      <c r="A316" s="19"/>
      <c r="B316" s="339"/>
      <c r="C316" s="340"/>
      <c r="D316" s="341"/>
      <c r="E316" s="3"/>
      <c r="F316" s="2"/>
      <c r="G316" s="3"/>
      <c r="H316" s="2"/>
      <c r="I316" s="3"/>
      <c r="J316" s="93"/>
      <c r="K316" s="71"/>
      <c r="L316" s="48"/>
      <c r="M316" s="48"/>
      <c r="N316" s="48"/>
      <c r="O316" s="48"/>
      <c r="P316" s="69"/>
    </row>
    <row r="317" spans="1:16" ht="42" hidden="1" customHeight="1" x14ac:dyDescent="0.4">
      <c r="A317" s="19"/>
      <c r="B317" s="339"/>
      <c r="C317" s="340"/>
      <c r="D317" s="341"/>
      <c r="E317" s="3"/>
      <c r="F317" s="2"/>
      <c r="G317" s="3"/>
      <c r="H317" s="2"/>
      <c r="I317" s="3"/>
      <c r="J317" s="93"/>
      <c r="K317" s="71"/>
      <c r="L317" s="48"/>
      <c r="M317" s="48"/>
      <c r="N317" s="48"/>
      <c r="O317" s="48"/>
      <c r="P317" s="69"/>
    </row>
    <row r="318" spans="1:16" ht="42" hidden="1" customHeight="1" x14ac:dyDescent="0.4">
      <c r="A318" s="19"/>
      <c r="B318" s="339"/>
      <c r="C318" s="340"/>
      <c r="D318" s="341"/>
      <c r="E318" s="3"/>
      <c r="F318" s="2"/>
      <c r="G318" s="3"/>
      <c r="H318" s="2"/>
      <c r="I318" s="3"/>
      <c r="J318" s="93"/>
      <c r="K318" s="71"/>
      <c r="L318" s="48"/>
      <c r="M318" s="48"/>
      <c r="N318" s="48"/>
      <c r="O318" s="48"/>
      <c r="P318" s="69"/>
    </row>
    <row r="319" spans="1:16" ht="42" hidden="1" customHeight="1" x14ac:dyDescent="0.4">
      <c r="A319" s="19"/>
      <c r="B319" s="339"/>
      <c r="C319" s="340"/>
      <c r="D319" s="341"/>
      <c r="E319" s="3"/>
      <c r="F319" s="2"/>
      <c r="G319" s="3"/>
      <c r="H319" s="2"/>
      <c r="I319" s="3"/>
      <c r="J319" s="93"/>
      <c r="K319" s="71"/>
      <c r="L319" s="48"/>
      <c r="M319" s="48"/>
      <c r="N319" s="48"/>
      <c r="O319" s="48"/>
      <c r="P319" s="69"/>
    </row>
    <row r="320" spans="1:16" ht="42" hidden="1" customHeight="1" x14ac:dyDescent="0.4">
      <c r="A320" s="19"/>
      <c r="B320" s="339"/>
      <c r="C320" s="340"/>
      <c r="D320" s="341"/>
      <c r="E320" s="3"/>
      <c r="F320" s="2"/>
      <c r="G320" s="3"/>
      <c r="H320" s="2"/>
      <c r="I320" s="3"/>
      <c r="J320" s="93"/>
      <c r="K320" s="71"/>
      <c r="L320" s="48"/>
      <c r="M320" s="48"/>
      <c r="N320" s="48"/>
      <c r="O320" s="48"/>
      <c r="P320" s="69"/>
    </row>
    <row r="321" spans="1:16" ht="42" hidden="1" customHeight="1" x14ac:dyDescent="0.4">
      <c r="A321" s="19"/>
      <c r="B321" s="339"/>
      <c r="C321" s="340"/>
      <c r="D321" s="341"/>
      <c r="E321" s="3"/>
      <c r="F321" s="2"/>
      <c r="G321" s="3"/>
      <c r="H321" s="2"/>
      <c r="I321" s="3"/>
      <c r="J321" s="93"/>
      <c r="K321" s="71"/>
      <c r="L321" s="48"/>
      <c r="M321" s="48"/>
      <c r="N321" s="48"/>
      <c r="O321" s="48"/>
      <c r="P321" s="69"/>
    </row>
    <row r="322" spans="1:16" ht="42" hidden="1" customHeight="1" x14ac:dyDescent="0.4">
      <c r="A322" s="19"/>
      <c r="B322" s="339"/>
      <c r="C322" s="340"/>
      <c r="D322" s="341"/>
      <c r="E322" s="3"/>
      <c r="F322" s="2"/>
      <c r="G322" s="3"/>
      <c r="H322" s="2"/>
      <c r="I322" s="3"/>
      <c r="J322" s="93"/>
      <c r="K322" s="71"/>
      <c r="L322" s="48"/>
      <c r="M322" s="48"/>
      <c r="N322" s="48"/>
      <c r="O322" s="48"/>
      <c r="P322" s="69"/>
    </row>
    <row r="323" spans="1:16" ht="42" hidden="1" customHeight="1" x14ac:dyDescent="0.4">
      <c r="A323" s="19"/>
      <c r="B323" s="339"/>
      <c r="C323" s="340"/>
      <c r="D323" s="341"/>
      <c r="E323" s="3"/>
      <c r="F323" s="2"/>
      <c r="G323" s="3"/>
      <c r="H323" s="2"/>
      <c r="I323" s="3"/>
      <c r="J323" s="93"/>
      <c r="K323" s="71"/>
      <c r="L323" s="48"/>
      <c r="M323" s="48"/>
      <c r="N323" s="48"/>
      <c r="O323" s="48"/>
      <c r="P323" s="69"/>
    </row>
    <row r="324" spans="1:16" ht="42" hidden="1" customHeight="1" x14ac:dyDescent="0.4">
      <c r="A324" s="19"/>
      <c r="B324" s="339"/>
      <c r="C324" s="340"/>
      <c r="D324" s="341"/>
      <c r="E324" s="3"/>
      <c r="F324" s="2"/>
      <c r="G324" s="3"/>
      <c r="H324" s="2"/>
      <c r="I324" s="3"/>
      <c r="J324" s="93"/>
      <c r="K324" s="71"/>
      <c r="L324" s="48"/>
      <c r="M324" s="48"/>
      <c r="N324" s="48"/>
      <c r="O324" s="48"/>
      <c r="P324" s="69"/>
    </row>
    <row r="325" spans="1:16" ht="42" hidden="1" customHeight="1" x14ac:dyDescent="0.4">
      <c r="A325" s="19"/>
      <c r="B325" s="339"/>
      <c r="C325" s="340"/>
      <c r="D325" s="341"/>
      <c r="E325" s="3"/>
      <c r="F325" s="2"/>
      <c r="G325" s="3"/>
      <c r="H325" s="2"/>
      <c r="I325" s="3"/>
      <c r="J325" s="93"/>
      <c r="K325" s="71"/>
      <c r="L325" s="48"/>
      <c r="M325" s="48"/>
      <c r="N325" s="48"/>
      <c r="O325" s="48"/>
      <c r="P325" s="69"/>
    </row>
    <row r="326" spans="1:16" ht="42" hidden="1" customHeight="1" x14ac:dyDescent="0.4">
      <c r="A326" s="19"/>
      <c r="B326" s="339"/>
      <c r="C326" s="340"/>
      <c r="D326" s="341"/>
      <c r="E326" s="3"/>
      <c r="F326" s="2"/>
      <c r="G326" s="3"/>
      <c r="H326" s="2"/>
      <c r="I326" s="3"/>
      <c r="J326" s="93"/>
      <c r="K326" s="71"/>
      <c r="L326" s="48"/>
      <c r="M326" s="48"/>
      <c r="N326" s="48"/>
      <c r="O326" s="48"/>
      <c r="P326" s="69"/>
    </row>
    <row r="327" spans="1:16" ht="42" hidden="1" customHeight="1" x14ac:dyDescent="0.4">
      <c r="A327" s="19"/>
      <c r="B327" s="339"/>
      <c r="C327" s="340"/>
      <c r="D327" s="341"/>
      <c r="E327" s="3"/>
      <c r="F327" s="2"/>
      <c r="G327" s="3"/>
      <c r="H327" s="2"/>
      <c r="I327" s="3"/>
      <c r="J327" s="93"/>
      <c r="K327" s="71"/>
      <c r="L327" s="48"/>
      <c r="M327" s="48"/>
      <c r="N327" s="48"/>
      <c r="O327" s="48"/>
      <c r="P327" s="69"/>
    </row>
    <row r="328" spans="1:16" ht="42" hidden="1" customHeight="1" x14ac:dyDescent="0.4">
      <c r="A328" s="19"/>
      <c r="B328" s="339"/>
      <c r="C328" s="340"/>
      <c r="D328" s="341"/>
      <c r="E328" s="3"/>
      <c r="F328" s="2"/>
      <c r="G328" s="3"/>
      <c r="H328" s="2"/>
      <c r="I328" s="3"/>
      <c r="J328" s="93"/>
      <c r="K328" s="71"/>
      <c r="L328" s="48"/>
      <c r="M328" s="48"/>
      <c r="N328" s="48"/>
      <c r="O328" s="48"/>
      <c r="P328" s="69"/>
    </row>
    <row r="329" spans="1:16" ht="42" hidden="1" customHeight="1" x14ac:dyDescent="0.4">
      <c r="A329" s="19"/>
      <c r="B329" s="339"/>
      <c r="C329" s="340"/>
      <c r="D329" s="341"/>
      <c r="E329" s="3"/>
      <c r="F329" s="2"/>
      <c r="G329" s="3"/>
      <c r="H329" s="2"/>
      <c r="I329" s="3"/>
      <c r="J329" s="93"/>
      <c r="K329" s="71"/>
      <c r="L329" s="48"/>
      <c r="M329" s="48"/>
      <c r="N329" s="48"/>
      <c r="O329" s="48"/>
      <c r="P329" s="69"/>
    </row>
    <row r="330" spans="1:16" ht="42" hidden="1" customHeight="1" x14ac:dyDescent="0.4">
      <c r="A330" s="19"/>
      <c r="B330" s="339"/>
      <c r="C330" s="340"/>
      <c r="D330" s="341"/>
      <c r="E330" s="3"/>
      <c r="F330" s="2"/>
      <c r="G330" s="3"/>
      <c r="H330" s="2"/>
      <c r="I330" s="3"/>
      <c r="J330" s="93"/>
      <c r="K330" s="71"/>
      <c r="L330" s="48"/>
      <c r="M330" s="48"/>
      <c r="N330" s="48"/>
      <c r="O330" s="48"/>
      <c r="P330" s="69"/>
    </row>
    <row r="331" spans="1:16" ht="42" hidden="1" customHeight="1" x14ac:dyDescent="0.4">
      <c r="A331" s="19"/>
      <c r="B331" s="339"/>
      <c r="C331" s="340"/>
      <c r="D331" s="341"/>
      <c r="E331" s="3"/>
      <c r="F331" s="2"/>
      <c r="G331" s="3"/>
      <c r="H331" s="2"/>
      <c r="I331" s="3"/>
      <c r="J331" s="93"/>
      <c r="K331" s="71"/>
      <c r="L331" s="48"/>
      <c r="M331" s="48"/>
      <c r="N331" s="48"/>
      <c r="O331" s="48"/>
      <c r="P331" s="69"/>
    </row>
    <row r="332" spans="1:16" ht="42" hidden="1" customHeight="1" x14ac:dyDescent="0.4">
      <c r="A332" s="19"/>
      <c r="B332" s="339"/>
      <c r="C332" s="340"/>
      <c r="D332" s="341"/>
      <c r="E332" s="3"/>
      <c r="F332" s="2"/>
      <c r="G332" s="3"/>
      <c r="H332" s="2"/>
      <c r="I332" s="3"/>
      <c r="J332" s="93"/>
      <c r="K332" s="71"/>
      <c r="L332" s="48"/>
      <c r="M332" s="48"/>
      <c r="N332" s="48"/>
      <c r="O332" s="48"/>
      <c r="P332" s="69"/>
    </row>
    <row r="333" spans="1:16" ht="42" hidden="1" customHeight="1" x14ac:dyDescent="0.4">
      <c r="A333" s="19"/>
      <c r="B333" s="339"/>
      <c r="C333" s="340"/>
      <c r="D333" s="341"/>
      <c r="E333" s="3"/>
      <c r="F333" s="2"/>
      <c r="G333" s="3"/>
      <c r="H333" s="2"/>
      <c r="I333" s="3"/>
      <c r="J333" s="93"/>
      <c r="K333" s="71"/>
      <c r="L333" s="48"/>
      <c r="M333" s="48"/>
      <c r="N333" s="48"/>
      <c r="O333" s="48"/>
      <c r="P333" s="69"/>
    </row>
    <row r="334" spans="1:16" ht="42" hidden="1" customHeight="1" x14ac:dyDescent="0.4">
      <c r="A334" s="19"/>
      <c r="B334" s="339"/>
      <c r="C334" s="340"/>
      <c r="D334" s="341"/>
      <c r="E334" s="3"/>
      <c r="F334" s="2"/>
      <c r="G334" s="3"/>
      <c r="H334" s="2"/>
      <c r="I334" s="3"/>
      <c r="J334" s="93"/>
      <c r="K334" s="71"/>
      <c r="L334" s="48"/>
      <c r="M334" s="48"/>
      <c r="N334" s="48"/>
      <c r="O334" s="48"/>
      <c r="P334" s="69"/>
    </row>
    <row r="335" spans="1:16" ht="42" hidden="1" customHeight="1" x14ac:dyDescent="0.4">
      <c r="A335" s="19"/>
      <c r="B335" s="339"/>
      <c r="C335" s="340"/>
      <c r="D335" s="341"/>
      <c r="E335" s="3"/>
      <c r="F335" s="2"/>
      <c r="G335" s="3"/>
      <c r="H335" s="2"/>
      <c r="I335" s="3"/>
      <c r="J335" s="93"/>
      <c r="K335" s="71"/>
      <c r="L335" s="48"/>
      <c r="M335" s="48"/>
      <c r="N335" s="48"/>
      <c r="O335" s="48"/>
      <c r="P335" s="69"/>
    </row>
    <row r="336" spans="1:16" ht="42" hidden="1" customHeight="1" x14ac:dyDescent="0.4">
      <c r="A336" s="19"/>
      <c r="B336" s="339"/>
      <c r="C336" s="340"/>
      <c r="D336" s="341"/>
      <c r="E336" s="3"/>
      <c r="F336" s="2"/>
      <c r="G336" s="3"/>
      <c r="H336" s="2"/>
      <c r="I336" s="3"/>
      <c r="J336" s="93"/>
      <c r="K336" s="71"/>
      <c r="L336" s="48"/>
      <c r="M336" s="48"/>
      <c r="N336" s="48"/>
      <c r="O336" s="48"/>
      <c r="P336" s="69"/>
    </row>
    <row r="337" spans="1:16" ht="42" hidden="1" customHeight="1" x14ac:dyDescent="0.4">
      <c r="A337" s="19"/>
      <c r="B337" s="339"/>
      <c r="C337" s="340"/>
      <c r="D337" s="341"/>
      <c r="E337" s="3"/>
      <c r="F337" s="2"/>
      <c r="G337" s="3"/>
      <c r="H337" s="2"/>
      <c r="I337" s="3"/>
      <c r="J337" s="93"/>
      <c r="K337" s="71"/>
      <c r="L337" s="48"/>
      <c r="M337" s="48"/>
      <c r="N337" s="48"/>
      <c r="O337" s="48"/>
      <c r="P337" s="69"/>
    </row>
    <row r="338" spans="1:16" ht="42" hidden="1" customHeight="1" x14ac:dyDescent="0.4">
      <c r="A338" s="19"/>
      <c r="B338" s="339"/>
      <c r="C338" s="340"/>
      <c r="D338" s="341"/>
      <c r="E338" s="3"/>
      <c r="F338" s="2"/>
      <c r="G338" s="3"/>
      <c r="H338" s="2"/>
      <c r="I338" s="3"/>
      <c r="J338" s="93"/>
      <c r="K338" s="71"/>
      <c r="L338" s="48"/>
      <c r="M338" s="48"/>
      <c r="N338" s="48"/>
      <c r="O338" s="48"/>
      <c r="P338" s="69"/>
    </row>
    <row r="339" spans="1:16" ht="42" hidden="1" customHeight="1" x14ac:dyDescent="0.4">
      <c r="A339" s="19"/>
      <c r="B339" s="339"/>
      <c r="C339" s="340"/>
      <c r="D339" s="341"/>
      <c r="E339" s="3"/>
      <c r="F339" s="2"/>
      <c r="G339" s="3"/>
      <c r="H339" s="2"/>
      <c r="I339" s="3"/>
      <c r="J339" s="93"/>
      <c r="K339" s="71"/>
      <c r="L339" s="48"/>
      <c r="M339" s="48"/>
      <c r="N339" s="48"/>
      <c r="O339" s="48"/>
      <c r="P339" s="69"/>
    </row>
    <row r="340" spans="1:16" ht="42" hidden="1" customHeight="1" x14ac:dyDescent="0.4">
      <c r="A340" s="19"/>
      <c r="B340" s="339"/>
      <c r="C340" s="340"/>
      <c r="D340" s="341"/>
      <c r="E340" s="3"/>
      <c r="F340" s="2"/>
      <c r="G340" s="3"/>
      <c r="H340" s="2"/>
      <c r="I340" s="3"/>
      <c r="J340" s="93"/>
      <c r="K340" s="71"/>
      <c r="L340" s="48"/>
      <c r="M340" s="48"/>
      <c r="N340" s="48"/>
      <c r="O340" s="48"/>
      <c r="P340" s="69"/>
    </row>
    <row r="341" spans="1:16" ht="42" hidden="1" customHeight="1" x14ac:dyDescent="0.4">
      <c r="A341" s="19"/>
      <c r="B341" s="339"/>
      <c r="C341" s="340"/>
      <c r="D341" s="341"/>
      <c r="E341" s="3"/>
      <c r="F341" s="2"/>
      <c r="G341" s="3"/>
      <c r="H341" s="2"/>
      <c r="I341" s="3"/>
      <c r="J341" s="93"/>
      <c r="K341" s="71"/>
      <c r="L341" s="48"/>
      <c r="M341" s="48"/>
      <c r="N341" s="48"/>
      <c r="O341" s="48"/>
      <c r="P341" s="69"/>
    </row>
    <row r="342" spans="1:16" ht="42" hidden="1" customHeight="1" x14ac:dyDescent="0.4">
      <c r="A342" s="19"/>
      <c r="B342" s="339"/>
      <c r="C342" s="340"/>
      <c r="D342" s="341"/>
      <c r="E342" s="3"/>
      <c r="F342" s="2"/>
      <c r="G342" s="3"/>
      <c r="H342" s="2"/>
      <c r="I342" s="3"/>
      <c r="J342" s="93"/>
      <c r="K342" s="71"/>
      <c r="L342" s="48"/>
      <c r="M342" s="48"/>
      <c r="N342" s="48"/>
      <c r="O342" s="48"/>
      <c r="P342" s="69"/>
    </row>
    <row r="343" spans="1:16" ht="42" hidden="1" customHeight="1" x14ac:dyDescent="0.4">
      <c r="A343" s="19"/>
      <c r="B343" s="339"/>
      <c r="C343" s="340"/>
      <c r="D343" s="341"/>
      <c r="E343" s="3"/>
      <c r="F343" s="2"/>
      <c r="G343" s="3"/>
      <c r="H343" s="2"/>
      <c r="I343" s="3"/>
      <c r="J343" s="93"/>
      <c r="K343" s="71"/>
      <c r="L343" s="48"/>
      <c r="M343" s="48"/>
      <c r="N343" s="48"/>
      <c r="O343" s="48"/>
      <c r="P343" s="69"/>
    </row>
    <row r="344" spans="1:16" ht="42" hidden="1" customHeight="1" x14ac:dyDescent="0.4">
      <c r="A344" s="19"/>
      <c r="B344" s="339"/>
      <c r="C344" s="340"/>
      <c r="D344" s="341"/>
      <c r="E344" s="3"/>
      <c r="F344" s="2"/>
      <c r="G344" s="3"/>
      <c r="H344" s="2"/>
      <c r="I344" s="3"/>
      <c r="J344" s="93"/>
      <c r="K344" s="71"/>
      <c r="L344" s="48"/>
      <c r="M344" s="48"/>
      <c r="N344" s="48"/>
      <c r="O344" s="48"/>
      <c r="P344" s="69"/>
    </row>
    <row r="345" spans="1:16" ht="42" hidden="1" customHeight="1" x14ac:dyDescent="0.4">
      <c r="A345" s="19"/>
      <c r="B345" s="339"/>
      <c r="C345" s="340"/>
      <c r="D345" s="341"/>
      <c r="E345" s="3"/>
      <c r="F345" s="2"/>
      <c r="G345" s="3"/>
      <c r="H345" s="2"/>
      <c r="I345" s="3"/>
      <c r="J345" s="93"/>
      <c r="K345" s="71"/>
      <c r="L345" s="48"/>
      <c r="M345" s="48"/>
      <c r="N345" s="48"/>
      <c r="O345" s="48"/>
      <c r="P345" s="69"/>
    </row>
    <row r="346" spans="1:16" ht="42" hidden="1" customHeight="1" x14ac:dyDescent="0.4">
      <c r="A346" s="19"/>
      <c r="B346" s="339"/>
      <c r="C346" s="340"/>
      <c r="D346" s="341"/>
      <c r="E346" s="3"/>
      <c r="F346" s="2"/>
      <c r="G346" s="3"/>
      <c r="H346" s="2"/>
      <c r="I346" s="3"/>
      <c r="J346" s="93"/>
      <c r="K346" s="71"/>
      <c r="L346" s="48"/>
      <c r="M346" s="48"/>
      <c r="N346" s="48"/>
      <c r="O346" s="48"/>
      <c r="P346" s="69"/>
    </row>
    <row r="347" spans="1:16" ht="42" hidden="1" customHeight="1" x14ac:dyDescent="0.4">
      <c r="A347" s="19"/>
      <c r="B347" s="339"/>
      <c r="C347" s="340"/>
      <c r="D347" s="341"/>
      <c r="E347" s="3"/>
      <c r="F347" s="2"/>
      <c r="G347" s="3"/>
      <c r="H347" s="2"/>
      <c r="I347" s="3"/>
      <c r="J347" s="93"/>
      <c r="K347" s="71"/>
      <c r="L347" s="48"/>
      <c r="M347" s="48"/>
      <c r="N347" s="48"/>
      <c r="O347" s="48"/>
      <c r="P347" s="69"/>
    </row>
    <row r="348" spans="1:16" ht="42" hidden="1" customHeight="1" x14ac:dyDescent="0.4">
      <c r="A348" s="19"/>
      <c r="B348" s="339"/>
      <c r="C348" s="340"/>
      <c r="D348" s="341"/>
      <c r="E348" s="3"/>
      <c r="F348" s="2"/>
      <c r="G348" s="3"/>
      <c r="H348" s="2"/>
      <c r="I348" s="3"/>
      <c r="J348" s="93"/>
      <c r="K348" s="71"/>
      <c r="L348" s="48"/>
      <c r="M348" s="48"/>
      <c r="N348" s="48"/>
      <c r="O348" s="48"/>
      <c r="P348" s="69"/>
    </row>
    <row r="349" spans="1:16" ht="42" hidden="1" customHeight="1" x14ac:dyDescent="0.4">
      <c r="A349" s="19"/>
      <c r="B349" s="339"/>
      <c r="C349" s="340"/>
      <c r="D349" s="341"/>
      <c r="E349" s="3"/>
      <c r="F349" s="2"/>
      <c r="G349" s="3"/>
      <c r="H349" s="2"/>
      <c r="I349" s="3"/>
      <c r="J349" s="93"/>
      <c r="K349" s="71"/>
      <c r="L349" s="48"/>
      <c r="M349" s="48"/>
      <c r="N349" s="48"/>
      <c r="O349" s="48"/>
      <c r="P349" s="69"/>
    </row>
    <row r="350" spans="1:16" ht="42" hidden="1" customHeight="1" x14ac:dyDescent="0.4">
      <c r="A350" s="19"/>
      <c r="B350" s="339"/>
      <c r="C350" s="340"/>
      <c r="D350" s="341"/>
      <c r="E350" s="3"/>
      <c r="F350" s="2"/>
      <c r="G350" s="3"/>
      <c r="H350" s="2"/>
      <c r="I350" s="3"/>
      <c r="J350" s="93"/>
      <c r="K350" s="71"/>
      <c r="L350" s="48"/>
      <c r="M350" s="48"/>
      <c r="N350" s="48"/>
      <c r="O350" s="48"/>
      <c r="P350" s="69"/>
    </row>
    <row r="351" spans="1:16" ht="42" hidden="1" customHeight="1" x14ac:dyDescent="0.4">
      <c r="A351" s="19"/>
      <c r="B351" s="339"/>
      <c r="C351" s="340"/>
      <c r="D351" s="341"/>
      <c r="E351" s="3"/>
      <c r="F351" s="2"/>
      <c r="G351" s="3"/>
      <c r="H351" s="2"/>
      <c r="I351" s="3"/>
      <c r="J351" s="93"/>
      <c r="K351" s="71"/>
      <c r="L351" s="48"/>
      <c r="M351" s="48"/>
      <c r="N351" s="48"/>
      <c r="O351" s="48"/>
      <c r="P351" s="69"/>
    </row>
    <row r="352" spans="1:16" ht="42" hidden="1" customHeight="1" x14ac:dyDescent="0.4">
      <c r="A352" s="19"/>
      <c r="B352" s="339"/>
      <c r="C352" s="340"/>
      <c r="D352" s="341"/>
      <c r="E352" s="3"/>
      <c r="F352" s="2"/>
      <c r="G352" s="3"/>
      <c r="H352" s="2"/>
      <c r="I352" s="3"/>
      <c r="J352" s="93"/>
      <c r="K352" s="71"/>
      <c r="L352" s="48"/>
      <c r="M352" s="48"/>
      <c r="N352" s="48"/>
      <c r="O352" s="48"/>
      <c r="P352" s="69"/>
    </row>
    <row r="353" spans="1:16" ht="42" hidden="1" customHeight="1" x14ac:dyDescent="0.4">
      <c r="A353" s="19"/>
      <c r="B353" s="339"/>
      <c r="C353" s="340"/>
      <c r="D353" s="341"/>
      <c r="E353" s="3"/>
      <c r="F353" s="2"/>
      <c r="G353" s="3"/>
      <c r="H353" s="2"/>
      <c r="I353" s="3"/>
      <c r="J353" s="93"/>
      <c r="K353" s="71"/>
      <c r="L353" s="48"/>
      <c r="M353" s="48"/>
      <c r="N353" s="48"/>
      <c r="O353" s="48"/>
      <c r="P353" s="69"/>
    </row>
    <row r="354" spans="1:16" ht="42" hidden="1" customHeight="1" x14ac:dyDescent="0.4">
      <c r="A354" s="19"/>
      <c r="B354" s="339"/>
      <c r="C354" s="340"/>
      <c r="D354" s="341"/>
      <c r="E354" s="3"/>
      <c r="F354" s="2"/>
      <c r="G354" s="3"/>
      <c r="H354" s="2"/>
      <c r="I354" s="3"/>
      <c r="J354" s="93"/>
      <c r="K354" s="71"/>
      <c r="L354" s="48"/>
      <c r="M354" s="48"/>
      <c r="N354" s="48"/>
      <c r="O354" s="48"/>
      <c r="P354" s="69"/>
    </row>
    <row r="355" spans="1:16" ht="42" hidden="1" customHeight="1" x14ac:dyDescent="0.4">
      <c r="A355" s="19"/>
      <c r="B355" s="339"/>
      <c r="C355" s="340"/>
      <c r="D355" s="341"/>
      <c r="E355" s="3"/>
      <c r="F355" s="2"/>
      <c r="G355" s="3"/>
      <c r="H355" s="2"/>
      <c r="I355" s="3"/>
      <c r="J355" s="93"/>
      <c r="K355" s="71"/>
      <c r="L355" s="48"/>
      <c r="M355" s="48"/>
      <c r="N355" s="48"/>
      <c r="O355" s="48"/>
      <c r="P355" s="69"/>
    </row>
    <row r="356" spans="1:16" ht="42" hidden="1" customHeight="1" x14ac:dyDescent="0.4">
      <c r="A356" s="19"/>
      <c r="B356" s="339"/>
      <c r="C356" s="340"/>
      <c r="D356" s="341"/>
      <c r="E356" s="3"/>
      <c r="F356" s="2"/>
      <c r="G356" s="3"/>
      <c r="H356" s="2"/>
      <c r="I356" s="3"/>
      <c r="J356" s="93"/>
      <c r="K356" s="71"/>
      <c r="L356" s="48"/>
      <c r="M356" s="48"/>
      <c r="N356" s="48"/>
      <c r="O356" s="48"/>
      <c r="P356" s="69"/>
    </row>
    <row r="357" spans="1:16" ht="42" hidden="1" customHeight="1" x14ac:dyDescent="0.4">
      <c r="A357" s="19"/>
      <c r="B357" s="339"/>
      <c r="C357" s="340"/>
      <c r="D357" s="341"/>
      <c r="E357" s="3"/>
      <c r="F357" s="2"/>
      <c r="G357" s="3"/>
      <c r="H357" s="2"/>
      <c r="I357" s="3"/>
      <c r="J357" s="93"/>
      <c r="K357" s="71"/>
      <c r="L357" s="48"/>
      <c r="M357" s="48"/>
      <c r="N357" s="48"/>
      <c r="O357" s="48"/>
      <c r="P357" s="69"/>
    </row>
    <row r="358" spans="1:16" ht="42" hidden="1" customHeight="1" x14ac:dyDescent="0.4">
      <c r="A358" s="19"/>
      <c r="B358" s="339"/>
      <c r="C358" s="340"/>
      <c r="D358" s="341"/>
      <c r="E358" s="3"/>
      <c r="F358" s="2"/>
      <c r="G358" s="3"/>
      <c r="H358" s="2"/>
      <c r="I358" s="3"/>
      <c r="J358" s="93"/>
      <c r="K358" s="71"/>
      <c r="L358" s="48"/>
      <c r="M358" s="48"/>
      <c r="N358" s="48"/>
      <c r="O358" s="48"/>
      <c r="P358" s="69"/>
    </row>
    <row r="359" spans="1:16" ht="42" hidden="1" customHeight="1" x14ac:dyDescent="0.4">
      <c r="A359" s="19"/>
      <c r="B359" s="339"/>
      <c r="C359" s="340"/>
      <c r="D359" s="341"/>
      <c r="E359" s="3"/>
      <c r="F359" s="2"/>
      <c r="G359" s="3"/>
      <c r="H359" s="2"/>
      <c r="I359" s="3"/>
      <c r="J359" s="93"/>
      <c r="K359" s="71"/>
      <c r="L359" s="48"/>
      <c r="M359" s="48"/>
      <c r="N359" s="48"/>
      <c r="O359" s="48"/>
      <c r="P359" s="69"/>
    </row>
    <row r="360" spans="1:16" ht="42" hidden="1" customHeight="1" x14ac:dyDescent="0.4">
      <c r="A360" s="19"/>
      <c r="B360" s="339"/>
      <c r="C360" s="340"/>
      <c r="D360" s="341"/>
      <c r="E360" s="3"/>
      <c r="F360" s="2"/>
      <c r="G360" s="3"/>
      <c r="H360" s="2"/>
      <c r="I360" s="3"/>
      <c r="J360" s="93"/>
      <c r="K360" s="71"/>
      <c r="L360" s="48"/>
      <c r="M360" s="48"/>
      <c r="N360" s="48"/>
      <c r="O360" s="48"/>
      <c r="P360" s="69"/>
    </row>
    <row r="361" spans="1:16" ht="42" hidden="1" customHeight="1" x14ac:dyDescent="0.4">
      <c r="A361" s="19"/>
      <c r="B361" s="339"/>
      <c r="C361" s="340"/>
      <c r="D361" s="341"/>
      <c r="E361" s="3"/>
      <c r="F361" s="2"/>
      <c r="G361" s="3"/>
      <c r="H361" s="2"/>
      <c r="I361" s="3"/>
      <c r="J361" s="93"/>
      <c r="K361" s="71"/>
      <c r="L361" s="48"/>
      <c r="M361" s="48"/>
      <c r="N361" s="48"/>
      <c r="O361" s="48"/>
      <c r="P361" s="69"/>
    </row>
    <row r="362" spans="1:16" ht="42" hidden="1" customHeight="1" x14ac:dyDescent="0.4">
      <c r="A362" s="19"/>
      <c r="B362" s="339"/>
      <c r="C362" s="340"/>
      <c r="D362" s="341"/>
      <c r="E362" s="3"/>
      <c r="F362" s="2"/>
      <c r="G362" s="3"/>
      <c r="H362" s="2"/>
      <c r="I362" s="3"/>
      <c r="J362" s="93"/>
      <c r="K362" s="71"/>
      <c r="L362" s="48"/>
      <c r="M362" s="48"/>
      <c r="N362" s="48"/>
      <c r="O362" s="48"/>
      <c r="P362" s="69"/>
    </row>
    <row r="363" spans="1:16" ht="42" hidden="1" customHeight="1" x14ac:dyDescent="0.4">
      <c r="A363" s="19"/>
      <c r="B363" s="339"/>
      <c r="C363" s="340"/>
      <c r="D363" s="341"/>
      <c r="E363" s="3"/>
      <c r="F363" s="2"/>
      <c r="G363" s="3"/>
      <c r="H363" s="2"/>
      <c r="I363" s="3"/>
      <c r="J363" s="93"/>
      <c r="K363" s="71"/>
      <c r="L363" s="48"/>
      <c r="M363" s="48"/>
      <c r="N363" s="48"/>
      <c r="O363" s="48"/>
      <c r="P363" s="69"/>
    </row>
    <row r="364" spans="1:16" ht="42" hidden="1" customHeight="1" x14ac:dyDescent="0.4">
      <c r="A364" s="19"/>
      <c r="B364" s="339"/>
      <c r="C364" s="340"/>
      <c r="D364" s="341"/>
      <c r="E364" s="3"/>
      <c r="F364" s="2"/>
      <c r="G364" s="3"/>
      <c r="H364" s="2"/>
      <c r="I364" s="3"/>
      <c r="J364" s="93"/>
      <c r="K364" s="71"/>
      <c r="L364" s="48"/>
      <c r="M364" s="48"/>
      <c r="N364" s="48"/>
      <c r="O364" s="48"/>
      <c r="P364" s="69"/>
    </row>
    <row r="365" spans="1:16" ht="42" hidden="1" customHeight="1" x14ac:dyDescent="0.4">
      <c r="A365" s="19"/>
      <c r="B365" s="339"/>
      <c r="C365" s="340"/>
      <c r="D365" s="341"/>
      <c r="E365" s="3"/>
      <c r="F365" s="2"/>
      <c r="G365" s="3"/>
      <c r="H365" s="2"/>
      <c r="I365" s="3"/>
      <c r="J365" s="93"/>
      <c r="K365" s="71"/>
      <c r="L365" s="48"/>
      <c r="M365" s="48"/>
      <c r="N365" s="48"/>
      <c r="O365" s="48"/>
      <c r="P365" s="69"/>
    </row>
    <row r="366" spans="1:16" ht="42" hidden="1" customHeight="1" x14ac:dyDescent="0.4">
      <c r="A366" s="19"/>
      <c r="B366" s="339"/>
      <c r="C366" s="340"/>
      <c r="D366" s="341"/>
      <c r="E366" s="3"/>
      <c r="F366" s="2"/>
      <c r="G366" s="3"/>
      <c r="H366" s="2"/>
      <c r="I366" s="3"/>
      <c r="J366" s="93"/>
      <c r="K366" s="71"/>
      <c r="L366" s="48"/>
      <c r="M366" s="48"/>
      <c r="N366" s="48"/>
      <c r="O366" s="48"/>
      <c r="P366" s="69"/>
    </row>
    <row r="367" spans="1:16" ht="42" hidden="1" customHeight="1" x14ac:dyDescent="0.4">
      <c r="A367" s="19"/>
      <c r="B367" s="339"/>
      <c r="C367" s="340"/>
      <c r="D367" s="341"/>
      <c r="E367" s="3"/>
      <c r="F367" s="2"/>
      <c r="G367" s="3"/>
      <c r="H367" s="2"/>
      <c r="I367" s="3"/>
      <c r="J367" s="93"/>
      <c r="K367" s="71"/>
      <c r="L367" s="48"/>
      <c r="M367" s="48"/>
      <c r="N367" s="48"/>
      <c r="O367" s="48"/>
      <c r="P367" s="69"/>
    </row>
    <row r="368" spans="1:16" ht="42" hidden="1" customHeight="1" x14ac:dyDescent="0.4">
      <c r="A368" s="19"/>
      <c r="B368" s="339"/>
      <c r="C368" s="340"/>
      <c r="D368" s="341"/>
      <c r="E368" s="3"/>
      <c r="F368" s="2"/>
      <c r="G368" s="3"/>
      <c r="H368" s="2"/>
      <c r="I368" s="3"/>
      <c r="J368" s="93"/>
      <c r="K368" s="71"/>
      <c r="L368" s="48"/>
      <c r="M368" s="48"/>
      <c r="N368" s="48"/>
      <c r="O368" s="48"/>
      <c r="P368" s="69"/>
    </row>
    <row r="369" spans="1:16" ht="42" hidden="1" customHeight="1" x14ac:dyDescent="0.4">
      <c r="A369" s="19"/>
      <c r="B369" s="339"/>
      <c r="C369" s="340"/>
      <c r="D369" s="341"/>
      <c r="E369" s="3"/>
      <c r="F369" s="2"/>
      <c r="G369" s="3"/>
      <c r="H369" s="2"/>
      <c r="I369" s="3"/>
      <c r="J369" s="93"/>
      <c r="K369" s="71"/>
      <c r="L369" s="48"/>
      <c r="M369" s="48"/>
      <c r="N369" s="48"/>
      <c r="O369" s="48"/>
      <c r="P369" s="69"/>
    </row>
    <row r="370" spans="1:16" ht="42" hidden="1" customHeight="1" x14ac:dyDescent="0.4">
      <c r="A370" s="19"/>
      <c r="B370" s="339"/>
      <c r="C370" s="340"/>
      <c r="D370" s="341"/>
      <c r="E370" s="3"/>
      <c r="F370" s="2"/>
      <c r="G370" s="3"/>
      <c r="H370" s="2"/>
      <c r="I370" s="3"/>
      <c r="J370" s="93"/>
      <c r="K370" s="71"/>
      <c r="L370" s="48"/>
      <c r="M370" s="48"/>
      <c r="N370" s="48"/>
      <c r="O370" s="48"/>
      <c r="P370" s="69"/>
    </row>
    <row r="371" spans="1:16" ht="42" hidden="1" customHeight="1" x14ac:dyDescent="0.4">
      <c r="A371" s="19"/>
      <c r="B371" s="339"/>
      <c r="C371" s="340"/>
      <c r="D371" s="341"/>
      <c r="E371" s="3"/>
      <c r="F371" s="2"/>
      <c r="G371" s="3"/>
      <c r="H371" s="2"/>
      <c r="I371" s="3"/>
      <c r="J371" s="93"/>
      <c r="K371" s="71"/>
      <c r="L371" s="48"/>
      <c r="M371" s="48"/>
      <c r="N371" s="48"/>
      <c r="O371" s="48"/>
      <c r="P371" s="69"/>
    </row>
    <row r="372" spans="1:16" ht="42" hidden="1" customHeight="1" x14ac:dyDescent="0.4">
      <c r="A372" s="19"/>
      <c r="B372" s="339"/>
      <c r="C372" s="340"/>
      <c r="D372" s="341"/>
      <c r="E372" s="3"/>
      <c r="F372" s="2"/>
      <c r="G372" s="3"/>
      <c r="H372" s="2"/>
      <c r="I372" s="3"/>
      <c r="J372" s="93"/>
      <c r="K372" s="71"/>
      <c r="L372" s="48"/>
      <c r="M372" s="48"/>
      <c r="N372" s="48"/>
      <c r="O372" s="48"/>
      <c r="P372" s="69"/>
    </row>
    <row r="373" spans="1:16" ht="42" hidden="1" customHeight="1" x14ac:dyDescent="0.4">
      <c r="A373" s="19"/>
      <c r="B373" s="339"/>
      <c r="C373" s="340"/>
      <c r="D373" s="341"/>
      <c r="E373" s="3"/>
      <c r="F373" s="2"/>
      <c r="G373" s="3"/>
      <c r="H373" s="2"/>
      <c r="I373" s="3"/>
      <c r="J373" s="93"/>
      <c r="K373" s="71"/>
      <c r="L373" s="48"/>
      <c r="M373" s="48"/>
      <c r="N373" s="48"/>
      <c r="O373" s="48"/>
      <c r="P373" s="69"/>
    </row>
    <row r="374" spans="1:16" ht="42" hidden="1" customHeight="1" x14ac:dyDescent="0.4">
      <c r="A374" s="19"/>
      <c r="B374" s="339"/>
      <c r="C374" s="340"/>
      <c r="D374" s="341"/>
      <c r="E374" s="3"/>
      <c r="F374" s="2"/>
      <c r="G374" s="3"/>
      <c r="H374" s="2"/>
      <c r="I374" s="3"/>
      <c r="J374" s="93"/>
      <c r="K374" s="71"/>
      <c r="L374" s="48"/>
      <c r="M374" s="48"/>
      <c r="N374" s="48"/>
      <c r="O374" s="48"/>
      <c r="P374" s="69"/>
    </row>
    <row r="375" spans="1:16" ht="42" hidden="1" customHeight="1" x14ac:dyDescent="0.4">
      <c r="A375" s="19"/>
      <c r="B375" s="339"/>
      <c r="C375" s="340"/>
      <c r="D375" s="341"/>
      <c r="E375" s="3"/>
      <c r="F375" s="2"/>
      <c r="G375" s="3"/>
      <c r="H375" s="2"/>
      <c r="I375" s="3"/>
      <c r="J375" s="93"/>
      <c r="K375" s="71"/>
      <c r="L375" s="48"/>
      <c r="M375" s="48"/>
      <c r="N375" s="48"/>
      <c r="O375" s="48"/>
      <c r="P375" s="69"/>
    </row>
    <row r="376" spans="1:16" ht="42" hidden="1" customHeight="1" x14ac:dyDescent="0.4">
      <c r="A376" s="19"/>
      <c r="B376" s="339"/>
      <c r="C376" s="340"/>
      <c r="D376" s="341"/>
      <c r="E376" s="3"/>
      <c r="F376" s="2"/>
      <c r="G376" s="3"/>
      <c r="H376" s="2"/>
      <c r="I376" s="3"/>
      <c r="J376" s="93"/>
      <c r="K376" s="71"/>
      <c r="L376" s="48"/>
      <c r="M376" s="48"/>
      <c r="N376" s="48"/>
      <c r="O376" s="48"/>
      <c r="P376" s="69"/>
    </row>
    <row r="377" spans="1:16" ht="42" hidden="1" customHeight="1" x14ac:dyDescent="0.4">
      <c r="A377" s="19"/>
      <c r="B377" s="339"/>
      <c r="C377" s="340"/>
      <c r="D377" s="341"/>
      <c r="E377" s="3"/>
      <c r="F377" s="2"/>
      <c r="G377" s="3"/>
      <c r="H377" s="2"/>
      <c r="I377" s="3"/>
      <c r="J377" s="93"/>
      <c r="K377" s="71"/>
      <c r="L377" s="48"/>
      <c r="M377" s="48"/>
      <c r="N377" s="48"/>
      <c r="O377" s="48"/>
      <c r="P377" s="69"/>
    </row>
    <row r="378" spans="1:16" ht="42" hidden="1" customHeight="1" x14ac:dyDescent="0.4">
      <c r="A378" s="19"/>
      <c r="B378" s="339"/>
      <c r="C378" s="340"/>
      <c r="D378" s="341"/>
      <c r="E378" s="3"/>
      <c r="F378" s="2"/>
      <c r="G378" s="3"/>
      <c r="H378" s="2"/>
      <c r="I378" s="3"/>
      <c r="J378" s="93"/>
      <c r="K378" s="71"/>
      <c r="L378" s="48"/>
      <c r="M378" s="48"/>
      <c r="N378" s="48"/>
      <c r="O378" s="48"/>
      <c r="P378" s="69"/>
    </row>
    <row r="379" spans="1:16" ht="42" hidden="1" customHeight="1" x14ac:dyDescent="0.4">
      <c r="A379" s="19"/>
      <c r="B379" s="339"/>
      <c r="C379" s="340"/>
      <c r="D379" s="341"/>
      <c r="E379" s="3"/>
      <c r="F379" s="2"/>
      <c r="G379" s="3"/>
      <c r="H379" s="2"/>
      <c r="I379" s="3"/>
      <c r="J379" s="93"/>
      <c r="K379" s="71"/>
      <c r="L379" s="48"/>
      <c r="M379" s="48"/>
      <c r="N379" s="48"/>
      <c r="O379" s="48"/>
      <c r="P379" s="69"/>
    </row>
    <row r="380" spans="1:16" ht="42" hidden="1" customHeight="1" x14ac:dyDescent="0.4">
      <c r="A380" s="19"/>
      <c r="B380" s="339"/>
      <c r="C380" s="340"/>
      <c r="D380" s="341"/>
      <c r="E380" s="3"/>
      <c r="F380" s="2"/>
      <c r="G380" s="3"/>
      <c r="H380" s="2"/>
      <c r="I380" s="3"/>
      <c r="J380" s="93"/>
      <c r="K380" s="71"/>
      <c r="L380" s="48"/>
      <c r="M380" s="48"/>
      <c r="N380" s="48"/>
      <c r="O380" s="48"/>
      <c r="P380" s="69"/>
    </row>
    <row r="381" spans="1:16" ht="42" hidden="1" customHeight="1" x14ac:dyDescent="0.4">
      <c r="A381" s="19"/>
      <c r="B381" s="339"/>
      <c r="C381" s="340"/>
      <c r="D381" s="341"/>
      <c r="E381" s="3"/>
      <c r="F381" s="2"/>
      <c r="G381" s="3"/>
      <c r="H381" s="2"/>
      <c r="I381" s="3"/>
      <c r="J381" s="93"/>
      <c r="K381" s="71"/>
      <c r="L381" s="48"/>
      <c r="M381" s="48"/>
      <c r="N381" s="48"/>
      <c r="O381" s="48"/>
      <c r="P381" s="69"/>
    </row>
    <row r="382" spans="1:16" ht="42" hidden="1" customHeight="1" x14ac:dyDescent="0.4">
      <c r="A382" s="19"/>
      <c r="B382" s="339"/>
      <c r="C382" s="340"/>
      <c r="D382" s="341"/>
      <c r="E382" s="3"/>
      <c r="F382" s="2"/>
      <c r="G382" s="3"/>
      <c r="H382" s="2"/>
      <c r="I382" s="3"/>
      <c r="J382" s="93"/>
      <c r="K382" s="71"/>
      <c r="L382" s="48"/>
      <c r="M382" s="48"/>
      <c r="N382" s="48"/>
      <c r="O382" s="48"/>
      <c r="P382" s="69"/>
    </row>
    <row r="383" spans="1:16" ht="42" hidden="1" customHeight="1" x14ac:dyDescent="0.4">
      <c r="A383" s="19"/>
      <c r="B383" s="339"/>
      <c r="C383" s="340"/>
      <c r="D383" s="341"/>
      <c r="E383" s="3"/>
      <c r="F383" s="2"/>
      <c r="G383" s="3"/>
      <c r="H383" s="2"/>
      <c r="I383" s="3"/>
      <c r="J383" s="93"/>
      <c r="K383" s="71"/>
      <c r="L383" s="48"/>
      <c r="M383" s="48"/>
      <c r="N383" s="48"/>
      <c r="O383" s="48"/>
      <c r="P383" s="69"/>
    </row>
    <row r="384" spans="1:16" ht="42" hidden="1" customHeight="1" x14ac:dyDescent="0.4">
      <c r="A384" s="19"/>
      <c r="B384" s="339"/>
      <c r="C384" s="340"/>
      <c r="D384" s="341"/>
      <c r="E384" s="3"/>
      <c r="F384" s="2"/>
      <c r="G384" s="3"/>
      <c r="H384" s="2"/>
      <c r="I384" s="3"/>
      <c r="J384" s="93"/>
      <c r="K384" s="71"/>
      <c r="L384" s="48"/>
      <c r="M384" s="48"/>
      <c r="N384" s="48"/>
      <c r="O384" s="48"/>
      <c r="P384" s="69"/>
    </row>
    <row r="385" spans="1:16" ht="42" hidden="1" customHeight="1" x14ac:dyDescent="0.4">
      <c r="A385" s="19"/>
      <c r="B385" s="339"/>
      <c r="C385" s="340"/>
      <c r="D385" s="341"/>
      <c r="E385" s="3"/>
      <c r="F385" s="2"/>
      <c r="G385" s="3"/>
      <c r="H385" s="2"/>
      <c r="I385" s="3"/>
      <c r="J385" s="93"/>
      <c r="K385" s="71"/>
      <c r="L385" s="48"/>
      <c r="M385" s="48"/>
      <c r="N385" s="48"/>
      <c r="O385" s="48"/>
      <c r="P385" s="69"/>
    </row>
    <row r="386" spans="1:16" ht="42" hidden="1" customHeight="1" x14ac:dyDescent="0.4">
      <c r="A386" s="19"/>
      <c r="B386" s="339"/>
      <c r="C386" s="340"/>
      <c r="D386" s="341"/>
      <c r="E386" s="3"/>
      <c r="F386" s="2"/>
      <c r="G386" s="3"/>
      <c r="H386" s="2"/>
      <c r="I386" s="3"/>
      <c r="J386" s="93"/>
      <c r="K386" s="71"/>
      <c r="L386" s="48"/>
      <c r="M386" s="48"/>
      <c r="N386" s="48"/>
      <c r="O386" s="48"/>
      <c r="P386" s="69"/>
    </row>
    <row r="387" spans="1:16" ht="42" hidden="1" customHeight="1" x14ac:dyDescent="0.4">
      <c r="A387" s="19"/>
      <c r="B387" s="339"/>
      <c r="C387" s="340"/>
      <c r="D387" s="341"/>
      <c r="E387" s="3"/>
      <c r="F387" s="2"/>
      <c r="G387" s="3"/>
      <c r="H387" s="2"/>
      <c r="I387" s="3"/>
      <c r="J387" s="93"/>
      <c r="K387" s="71"/>
      <c r="L387" s="48"/>
      <c r="M387" s="48"/>
      <c r="N387" s="48"/>
      <c r="O387" s="48"/>
      <c r="P387" s="69"/>
    </row>
    <row r="388" spans="1:16" ht="42" hidden="1" customHeight="1" x14ac:dyDescent="0.4">
      <c r="A388" s="19"/>
      <c r="B388" s="339"/>
      <c r="C388" s="340"/>
      <c r="D388" s="341"/>
      <c r="E388" s="3"/>
      <c r="F388" s="2"/>
      <c r="G388" s="3"/>
      <c r="H388" s="2"/>
      <c r="I388" s="3"/>
      <c r="J388" s="93"/>
      <c r="K388" s="71"/>
      <c r="L388" s="48"/>
      <c r="M388" s="48"/>
      <c r="N388" s="48"/>
      <c r="O388" s="48"/>
      <c r="P388" s="69"/>
    </row>
    <row r="389" spans="1:16" ht="42" hidden="1" customHeight="1" x14ac:dyDescent="0.4">
      <c r="A389" s="19"/>
      <c r="B389" s="339"/>
      <c r="C389" s="340"/>
      <c r="D389" s="341"/>
      <c r="E389" s="3"/>
      <c r="F389" s="2"/>
      <c r="G389" s="3"/>
      <c r="H389" s="2"/>
      <c r="I389" s="3"/>
      <c r="J389" s="93"/>
      <c r="K389" s="71"/>
      <c r="L389" s="48"/>
      <c r="M389" s="48"/>
      <c r="N389" s="48"/>
      <c r="O389" s="48"/>
      <c r="P389" s="69"/>
    </row>
    <row r="390" spans="1:16" ht="42" hidden="1" customHeight="1" x14ac:dyDescent="0.4">
      <c r="A390" s="19"/>
      <c r="B390" s="339"/>
      <c r="C390" s="340"/>
      <c r="D390" s="341"/>
      <c r="E390" s="3"/>
      <c r="F390" s="2"/>
      <c r="G390" s="3"/>
      <c r="H390" s="2"/>
      <c r="I390" s="3"/>
      <c r="J390" s="93"/>
      <c r="K390" s="71"/>
      <c r="L390" s="48"/>
      <c r="M390" s="48"/>
      <c r="N390" s="48"/>
      <c r="O390" s="48"/>
      <c r="P390" s="69"/>
    </row>
    <row r="391" spans="1:16" ht="42" hidden="1" customHeight="1" x14ac:dyDescent="0.4">
      <c r="A391" s="19"/>
      <c r="B391" s="339"/>
      <c r="C391" s="340"/>
      <c r="D391" s="341"/>
      <c r="E391" s="3"/>
      <c r="F391" s="2"/>
      <c r="G391" s="3"/>
      <c r="H391" s="2"/>
      <c r="I391" s="3"/>
      <c r="J391" s="93"/>
      <c r="K391" s="71"/>
      <c r="L391" s="48"/>
      <c r="M391" s="48"/>
      <c r="N391" s="48"/>
      <c r="O391" s="48"/>
      <c r="P391" s="69"/>
    </row>
    <row r="392" spans="1:16" ht="42" hidden="1" customHeight="1" x14ac:dyDescent="0.4">
      <c r="A392" s="19"/>
      <c r="B392" s="339"/>
      <c r="C392" s="340"/>
      <c r="D392" s="341"/>
      <c r="E392" s="3"/>
      <c r="F392" s="2"/>
      <c r="G392" s="3"/>
      <c r="H392" s="2"/>
      <c r="I392" s="3"/>
      <c r="J392" s="93"/>
      <c r="K392" s="71"/>
      <c r="L392" s="48"/>
      <c r="M392" s="48"/>
      <c r="N392" s="48"/>
      <c r="O392" s="48"/>
      <c r="P392" s="69"/>
    </row>
    <row r="393" spans="1:16" ht="42" hidden="1" customHeight="1" x14ac:dyDescent="0.4">
      <c r="A393" s="19"/>
      <c r="B393" s="339"/>
      <c r="C393" s="340"/>
      <c r="D393" s="341"/>
      <c r="E393" s="3"/>
      <c r="F393" s="2"/>
      <c r="G393" s="3"/>
      <c r="H393" s="2"/>
      <c r="I393" s="3"/>
      <c r="J393" s="93"/>
      <c r="K393" s="71"/>
      <c r="L393" s="48"/>
      <c r="M393" s="48"/>
      <c r="N393" s="48"/>
      <c r="O393" s="48"/>
      <c r="P393" s="69"/>
    </row>
    <row r="394" spans="1:16" ht="42" hidden="1" customHeight="1" x14ac:dyDescent="0.4">
      <c r="A394" s="19"/>
      <c r="B394" s="339"/>
      <c r="C394" s="340"/>
      <c r="D394" s="341"/>
      <c r="E394" s="3"/>
      <c r="F394" s="2"/>
      <c r="G394" s="3"/>
      <c r="H394" s="2"/>
      <c r="I394" s="3"/>
      <c r="J394" s="93"/>
      <c r="K394" s="71"/>
      <c r="L394" s="48"/>
      <c r="M394" s="48"/>
      <c r="N394" s="48"/>
      <c r="O394" s="48"/>
      <c r="P394" s="69"/>
    </row>
    <row r="395" spans="1:16" ht="42" hidden="1" customHeight="1" x14ac:dyDescent="0.4">
      <c r="A395" s="19"/>
      <c r="B395" s="339"/>
      <c r="C395" s="340"/>
      <c r="D395" s="341"/>
      <c r="E395" s="3"/>
      <c r="F395" s="2"/>
      <c r="G395" s="3"/>
      <c r="H395" s="2"/>
      <c r="I395" s="3"/>
      <c r="J395" s="93"/>
      <c r="K395" s="71"/>
      <c r="L395" s="48"/>
      <c r="M395" s="48"/>
      <c r="N395" s="48"/>
      <c r="O395" s="48"/>
      <c r="P395" s="69"/>
    </row>
    <row r="396" spans="1:16" ht="42" hidden="1" customHeight="1" x14ac:dyDescent="0.4">
      <c r="A396" s="19"/>
      <c r="B396" s="339"/>
      <c r="C396" s="340"/>
      <c r="D396" s="341"/>
      <c r="E396" s="3"/>
      <c r="F396" s="2"/>
      <c r="G396" s="3"/>
      <c r="H396" s="2"/>
      <c r="I396" s="3"/>
      <c r="J396" s="93"/>
      <c r="K396" s="71"/>
      <c r="L396" s="48"/>
      <c r="M396" s="48"/>
      <c r="N396" s="48"/>
      <c r="O396" s="48"/>
      <c r="P396" s="69"/>
    </row>
    <row r="397" spans="1:16" ht="42" hidden="1" customHeight="1" x14ac:dyDescent="0.4">
      <c r="A397" s="19"/>
      <c r="B397" s="339"/>
      <c r="C397" s="340"/>
      <c r="D397" s="341"/>
      <c r="E397" s="3"/>
      <c r="F397" s="2"/>
      <c r="G397" s="3"/>
      <c r="H397" s="2"/>
      <c r="I397" s="3"/>
      <c r="J397" s="93"/>
      <c r="K397" s="71"/>
      <c r="L397" s="48"/>
      <c r="M397" s="48"/>
      <c r="N397" s="48"/>
      <c r="O397" s="48"/>
      <c r="P397" s="69"/>
    </row>
    <row r="398" spans="1:16" ht="42" hidden="1" customHeight="1" x14ac:dyDescent="0.4">
      <c r="A398" s="19"/>
      <c r="B398" s="339"/>
      <c r="C398" s="340"/>
      <c r="D398" s="341"/>
      <c r="E398" s="3"/>
      <c r="F398" s="2"/>
      <c r="G398" s="3"/>
      <c r="H398" s="2"/>
      <c r="I398" s="3"/>
      <c r="J398" s="93"/>
      <c r="K398" s="71"/>
      <c r="L398" s="48"/>
      <c r="M398" s="48"/>
      <c r="N398" s="48"/>
      <c r="O398" s="48"/>
      <c r="P398" s="69"/>
    </row>
    <row r="399" spans="1:16" ht="42" hidden="1" customHeight="1" x14ac:dyDescent="0.4">
      <c r="A399" s="19"/>
      <c r="B399" s="339"/>
      <c r="C399" s="340"/>
      <c r="D399" s="341"/>
      <c r="E399" s="3"/>
      <c r="F399" s="2"/>
      <c r="G399" s="3"/>
      <c r="H399" s="2"/>
      <c r="I399" s="3"/>
      <c r="J399" s="93"/>
      <c r="K399" s="71"/>
      <c r="L399" s="48"/>
      <c r="M399" s="48"/>
      <c r="N399" s="48"/>
      <c r="O399" s="48"/>
      <c r="P399" s="69"/>
    </row>
    <row r="400" spans="1:16" ht="42" hidden="1" customHeight="1" x14ac:dyDescent="0.4">
      <c r="A400" s="19"/>
      <c r="B400" s="339"/>
      <c r="C400" s="340"/>
      <c r="D400" s="341"/>
      <c r="E400" s="3"/>
      <c r="F400" s="2"/>
      <c r="G400" s="3"/>
      <c r="H400" s="2"/>
      <c r="I400" s="3"/>
      <c r="J400" s="93"/>
      <c r="K400" s="71"/>
      <c r="L400" s="48"/>
      <c r="M400" s="48"/>
      <c r="N400" s="48"/>
      <c r="O400" s="48"/>
      <c r="P400" s="69"/>
    </row>
    <row r="401" spans="1:16" ht="42" hidden="1" customHeight="1" x14ac:dyDescent="0.4">
      <c r="A401" s="19"/>
      <c r="B401" s="339"/>
      <c r="C401" s="340"/>
      <c r="D401" s="341"/>
      <c r="E401" s="3"/>
      <c r="F401" s="2"/>
      <c r="G401" s="3"/>
      <c r="H401" s="2"/>
      <c r="I401" s="3"/>
      <c r="J401" s="93"/>
      <c r="K401" s="71"/>
      <c r="L401" s="48"/>
      <c r="M401" s="48"/>
      <c r="N401" s="48"/>
      <c r="O401" s="48"/>
      <c r="P401" s="69"/>
    </row>
    <row r="402" spans="1:16" ht="42" hidden="1" customHeight="1" x14ac:dyDescent="0.4">
      <c r="A402" s="19"/>
      <c r="B402" s="339"/>
      <c r="C402" s="340"/>
      <c r="D402" s="341"/>
      <c r="E402" s="3"/>
      <c r="F402" s="2"/>
      <c r="G402" s="3"/>
      <c r="H402" s="2"/>
      <c r="I402" s="3"/>
      <c r="J402" s="93"/>
      <c r="K402" s="71"/>
      <c r="L402" s="48"/>
      <c r="M402" s="48"/>
      <c r="N402" s="48"/>
      <c r="O402" s="48"/>
      <c r="P402" s="69"/>
    </row>
    <row r="403" spans="1:16" ht="42" hidden="1" customHeight="1" x14ac:dyDescent="0.4">
      <c r="A403" s="19"/>
      <c r="B403" s="339"/>
      <c r="C403" s="340"/>
      <c r="D403" s="341"/>
      <c r="E403" s="3"/>
      <c r="F403" s="2"/>
      <c r="G403" s="3"/>
      <c r="H403" s="2"/>
      <c r="I403" s="3"/>
      <c r="J403" s="93"/>
      <c r="K403" s="71"/>
      <c r="L403" s="48"/>
      <c r="M403" s="48"/>
      <c r="N403" s="48"/>
      <c r="O403" s="48"/>
      <c r="P403" s="69"/>
    </row>
    <row r="404" spans="1:16" ht="42" hidden="1" customHeight="1" x14ac:dyDescent="0.4">
      <c r="A404" s="19"/>
      <c r="B404" s="339"/>
      <c r="C404" s="340"/>
      <c r="D404" s="341"/>
      <c r="E404" s="3"/>
      <c r="F404" s="2"/>
      <c r="G404" s="3"/>
      <c r="H404" s="2"/>
      <c r="I404" s="3"/>
      <c r="J404" s="93"/>
      <c r="K404" s="71"/>
      <c r="L404" s="48"/>
      <c r="M404" s="48"/>
      <c r="N404" s="48"/>
      <c r="O404" s="48"/>
      <c r="P404" s="69"/>
    </row>
    <row r="405" spans="1:16" ht="42" hidden="1" customHeight="1" x14ac:dyDescent="0.4">
      <c r="A405" s="19"/>
      <c r="B405" s="339"/>
      <c r="C405" s="340"/>
      <c r="D405" s="341"/>
      <c r="E405" s="3"/>
      <c r="F405" s="2"/>
      <c r="G405" s="3"/>
      <c r="H405" s="2"/>
      <c r="I405" s="3"/>
      <c r="J405" s="93"/>
      <c r="K405" s="71"/>
      <c r="L405" s="48"/>
      <c r="M405" s="48"/>
      <c r="N405" s="48"/>
      <c r="O405" s="48"/>
      <c r="P405" s="69"/>
    </row>
    <row r="406" spans="1:16" ht="42" hidden="1" customHeight="1" x14ac:dyDescent="0.4">
      <c r="A406" s="19"/>
      <c r="B406" s="339"/>
      <c r="C406" s="340"/>
      <c r="D406" s="341"/>
      <c r="E406" s="3"/>
      <c r="F406" s="2"/>
      <c r="G406" s="3"/>
      <c r="H406" s="2"/>
      <c r="I406" s="3"/>
      <c r="J406" s="93"/>
      <c r="K406" s="71"/>
      <c r="L406" s="48"/>
      <c r="M406" s="48"/>
      <c r="N406" s="48"/>
      <c r="O406" s="48"/>
      <c r="P406" s="69"/>
    </row>
    <row r="407" spans="1:16" ht="42" hidden="1" customHeight="1" x14ac:dyDescent="0.4">
      <c r="A407" s="19"/>
      <c r="B407" s="339"/>
      <c r="C407" s="340"/>
      <c r="D407" s="341"/>
      <c r="E407" s="3"/>
      <c r="F407" s="2"/>
      <c r="G407" s="3"/>
      <c r="H407" s="2"/>
      <c r="I407" s="3"/>
      <c r="J407" s="93"/>
      <c r="K407" s="71"/>
      <c r="L407" s="48"/>
      <c r="M407" s="48"/>
      <c r="N407" s="48"/>
      <c r="O407" s="48"/>
      <c r="P407" s="69"/>
    </row>
    <row r="408" spans="1:16" ht="42" hidden="1" customHeight="1" x14ac:dyDescent="0.4">
      <c r="A408" s="19"/>
      <c r="B408" s="339"/>
      <c r="C408" s="340"/>
      <c r="D408" s="341"/>
      <c r="E408" s="3"/>
      <c r="F408" s="2"/>
      <c r="G408" s="3"/>
      <c r="H408" s="2"/>
      <c r="I408" s="3"/>
      <c r="J408" s="93"/>
      <c r="K408" s="71"/>
      <c r="L408" s="48"/>
      <c r="M408" s="48"/>
      <c r="N408" s="48"/>
      <c r="O408" s="48"/>
      <c r="P408" s="69"/>
    </row>
    <row r="409" spans="1:16" ht="42" hidden="1" customHeight="1" x14ac:dyDescent="0.4">
      <c r="A409" s="19"/>
      <c r="B409" s="339"/>
      <c r="C409" s="340"/>
      <c r="D409" s="341"/>
      <c r="E409" s="3"/>
      <c r="F409" s="2"/>
      <c r="G409" s="3"/>
      <c r="H409" s="2"/>
      <c r="I409" s="3"/>
      <c r="J409" s="93"/>
      <c r="K409" s="71"/>
      <c r="L409" s="48"/>
      <c r="M409" s="48"/>
      <c r="N409" s="48"/>
      <c r="O409" s="48"/>
      <c r="P409" s="69"/>
    </row>
    <row r="410" spans="1:16" ht="42" hidden="1" customHeight="1" x14ac:dyDescent="0.4">
      <c r="A410" s="19"/>
      <c r="B410" s="339"/>
      <c r="C410" s="340"/>
      <c r="D410" s="341"/>
      <c r="E410" s="3"/>
      <c r="F410" s="2"/>
      <c r="G410" s="3"/>
      <c r="H410" s="2"/>
      <c r="I410" s="3"/>
      <c r="J410" s="93"/>
      <c r="K410" s="71"/>
      <c r="L410" s="48"/>
      <c r="M410" s="48"/>
      <c r="N410" s="48"/>
      <c r="O410" s="48"/>
      <c r="P410" s="69"/>
    </row>
    <row r="411" spans="1:16" ht="42" hidden="1" customHeight="1" x14ac:dyDescent="0.4">
      <c r="A411" s="19"/>
      <c r="B411" s="339"/>
      <c r="C411" s="340"/>
      <c r="D411" s="341"/>
      <c r="E411" s="3"/>
      <c r="F411" s="2"/>
      <c r="G411" s="3"/>
      <c r="H411" s="2"/>
      <c r="I411" s="3"/>
      <c r="J411" s="93"/>
      <c r="K411" s="71"/>
      <c r="L411" s="48"/>
      <c r="M411" s="48"/>
      <c r="N411" s="48"/>
      <c r="O411" s="48"/>
      <c r="P411" s="69"/>
    </row>
    <row r="412" spans="1:16" ht="42" hidden="1" customHeight="1" x14ac:dyDescent="0.4">
      <c r="A412" s="19"/>
      <c r="B412" s="339"/>
      <c r="C412" s="340"/>
      <c r="D412" s="341"/>
      <c r="E412" s="3"/>
      <c r="F412" s="2"/>
      <c r="G412" s="3"/>
      <c r="H412" s="2"/>
      <c r="I412" s="3"/>
      <c r="J412" s="93"/>
      <c r="K412" s="71"/>
      <c r="L412" s="48"/>
      <c r="M412" s="48"/>
      <c r="N412" s="48"/>
      <c r="O412" s="48"/>
      <c r="P412" s="69"/>
    </row>
    <row r="413" spans="1:16" ht="42" hidden="1" customHeight="1" x14ac:dyDescent="0.4">
      <c r="A413" s="19"/>
      <c r="B413" s="339"/>
      <c r="C413" s="340"/>
      <c r="D413" s="341"/>
      <c r="E413" s="3"/>
      <c r="F413" s="2"/>
      <c r="G413" s="3"/>
      <c r="H413" s="2"/>
      <c r="I413" s="3"/>
      <c r="J413" s="93"/>
      <c r="K413" s="71"/>
      <c r="L413" s="48"/>
      <c r="M413" s="48"/>
      <c r="N413" s="48"/>
      <c r="O413" s="48"/>
      <c r="P413" s="69"/>
    </row>
    <row r="414" spans="1:16" ht="42" hidden="1" customHeight="1" x14ac:dyDescent="0.4">
      <c r="A414" s="19"/>
      <c r="B414" s="339"/>
      <c r="C414" s="340"/>
      <c r="D414" s="341"/>
      <c r="E414" s="3"/>
      <c r="F414" s="2"/>
      <c r="G414" s="3"/>
      <c r="H414" s="2"/>
      <c r="I414" s="3"/>
      <c r="J414" s="93"/>
      <c r="K414" s="71"/>
      <c r="L414" s="48"/>
      <c r="M414" s="48"/>
      <c r="N414" s="48"/>
      <c r="O414" s="48"/>
      <c r="P414" s="69"/>
    </row>
    <row r="415" spans="1:16" ht="42" hidden="1" customHeight="1" x14ac:dyDescent="0.4">
      <c r="A415" s="19"/>
      <c r="B415" s="339"/>
      <c r="C415" s="340"/>
      <c r="D415" s="341"/>
      <c r="E415" s="3"/>
      <c r="F415" s="2"/>
      <c r="G415" s="3"/>
      <c r="H415" s="2"/>
      <c r="I415" s="3"/>
      <c r="J415" s="93"/>
      <c r="K415" s="71"/>
      <c r="L415" s="48"/>
      <c r="M415" s="48"/>
      <c r="N415" s="48"/>
      <c r="O415" s="48"/>
      <c r="P415" s="69"/>
    </row>
    <row r="416" spans="1:16" ht="42" hidden="1" customHeight="1" x14ac:dyDescent="0.4">
      <c r="A416" s="19"/>
      <c r="B416" s="339"/>
      <c r="C416" s="340"/>
      <c r="D416" s="341"/>
      <c r="E416" s="3"/>
      <c r="F416" s="2"/>
      <c r="G416" s="3"/>
      <c r="H416" s="2"/>
      <c r="I416" s="3"/>
      <c r="J416" s="93"/>
      <c r="K416" s="71"/>
      <c r="L416" s="48"/>
      <c r="M416" s="48"/>
      <c r="N416" s="48"/>
      <c r="O416" s="48"/>
      <c r="P416" s="69"/>
    </row>
    <row r="417" spans="1:16" ht="42" hidden="1" customHeight="1" x14ac:dyDescent="0.4">
      <c r="A417" s="19"/>
      <c r="B417" s="339"/>
      <c r="C417" s="340"/>
      <c r="D417" s="341"/>
      <c r="E417" s="3"/>
      <c r="F417" s="2"/>
      <c r="G417" s="3"/>
      <c r="H417" s="2"/>
      <c r="I417" s="3"/>
      <c r="J417" s="93"/>
      <c r="K417" s="71"/>
      <c r="L417" s="48"/>
      <c r="M417" s="48"/>
      <c r="N417" s="48"/>
      <c r="O417" s="48"/>
      <c r="P417" s="69"/>
    </row>
    <row r="418" spans="1:16" ht="42" hidden="1" customHeight="1" x14ac:dyDescent="0.4">
      <c r="A418" s="19"/>
      <c r="B418" s="339"/>
      <c r="C418" s="340"/>
      <c r="D418" s="341"/>
      <c r="E418" s="3"/>
      <c r="F418" s="2"/>
      <c r="G418" s="3"/>
      <c r="H418" s="2"/>
      <c r="I418" s="3"/>
      <c r="J418" s="93"/>
      <c r="K418" s="71"/>
      <c r="L418" s="48"/>
      <c r="M418" s="48"/>
      <c r="N418" s="48"/>
      <c r="O418" s="48"/>
      <c r="P418" s="69"/>
    </row>
    <row r="419" spans="1:16" ht="42" hidden="1" customHeight="1" x14ac:dyDescent="0.4">
      <c r="A419" s="19"/>
      <c r="B419" s="339"/>
      <c r="C419" s="340"/>
      <c r="D419" s="341"/>
      <c r="E419" s="3"/>
      <c r="F419" s="2"/>
      <c r="G419" s="3"/>
      <c r="H419" s="2"/>
      <c r="I419" s="3"/>
      <c r="J419" s="93"/>
      <c r="K419" s="71"/>
      <c r="L419" s="48"/>
      <c r="M419" s="48"/>
      <c r="N419" s="48"/>
      <c r="O419" s="48"/>
      <c r="P419" s="69"/>
    </row>
    <row r="420" spans="1:16" ht="42" hidden="1" customHeight="1" x14ac:dyDescent="0.4">
      <c r="A420" s="19"/>
      <c r="B420" s="339"/>
      <c r="C420" s="340"/>
      <c r="D420" s="341"/>
      <c r="E420" s="3"/>
      <c r="F420" s="2"/>
      <c r="G420" s="3"/>
      <c r="H420" s="2"/>
      <c r="I420" s="3"/>
      <c r="J420" s="93"/>
      <c r="K420" s="71"/>
      <c r="L420" s="48"/>
      <c r="M420" s="48"/>
      <c r="N420" s="48"/>
      <c r="O420" s="48"/>
      <c r="P420" s="69"/>
    </row>
    <row r="421" spans="1:16" ht="42" hidden="1" customHeight="1" x14ac:dyDescent="0.4">
      <c r="A421" s="19"/>
      <c r="B421" s="339"/>
      <c r="C421" s="340"/>
      <c r="D421" s="341"/>
      <c r="E421" s="3"/>
      <c r="F421" s="2"/>
      <c r="G421" s="3"/>
      <c r="H421" s="2"/>
      <c r="I421" s="3"/>
      <c r="J421" s="93"/>
      <c r="K421" s="71"/>
      <c r="L421" s="48"/>
      <c r="M421" s="48"/>
      <c r="N421" s="48"/>
      <c r="O421" s="48"/>
      <c r="P421" s="69"/>
    </row>
    <row r="422" spans="1:16" ht="42" hidden="1" customHeight="1" x14ac:dyDescent="0.4">
      <c r="A422" s="19"/>
      <c r="B422" s="339"/>
      <c r="C422" s="340"/>
      <c r="D422" s="341"/>
      <c r="E422" s="3"/>
      <c r="F422" s="2"/>
      <c r="G422" s="3"/>
      <c r="H422" s="2"/>
      <c r="I422" s="3"/>
      <c r="J422" s="93"/>
      <c r="K422" s="71"/>
      <c r="L422" s="48"/>
      <c r="M422" s="48"/>
      <c r="N422" s="48"/>
      <c r="O422" s="48"/>
      <c r="P422" s="69"/>
    </row>
    <row r="423" spans="1:16" ht="42" hidden="1" customHeight="1" x14ac:dyDescent="0.4">
      <c r="A423" s="19"/>
      <c r="B423" s="339"/>
      <c r="C423" s="340"/>
      <c r="D423" s="341"/>
      <c r="E423" s="3"/>
      <c r="F423" s="2"/>
      <c r="G423" s="3"/>
      <c r="H423" s="2"/>
      <c r="I423" s="3"/>
      <c r="J423" s="93"/>
      <c r="K423" s="71"/>
      <c r="L423" s="48"/>
      <c r="M423" s="48"/>
      <c r="N423" s="48"/>
      <c r="O423" s="48"/>
      <c r="P423" s="69"/>
    </row>
    <row r="424" spans="1:16" ht="42" hidden="1" customHeight="1" x14ac:dyDescent="0.4">
      <c r="A424" s="19"/>
      <c r="B424" s="339"/>
      <c r="C424" s="340"/>
      <c r="D424" s="341"/>
      <c r="E424" s="3"/>
      <c r="F424" s="2"/>
      <c r="G424" s="3"/>
      <c r="H424" s="2"/>
      <c r="I424" s="3"/>
      <c r="J424" s="93"/>
      <c r="K424" s="71"/>
      <c r="L424" s="48"/>
      <c r="M424" s="48"/>
      <c r="N424" s="48"/>
      <c r="O424" s="48"/>
      <c r="P424" s="69"/>
    </row>
    <row r="425" spans="1:16" ht="42" hidden="1" customHeight="1" x14ac:dyDescent="0.4">
      <c r="A425" s="19"/>
      <c r="B425" s="339"/>
      <c r="C425" s="340"/>
      <c r="D425" s="341"/>
      <c r="E425" s="3"/>
      <c r="F425" s="2"/>
      <c r="G425" s="3"/>
      <c r="H425" s="2"/>
      <c r="I425" s="3"/>
      <c r="J425" s="93"/>
      <c r="K425" s="71"/>
      <c r="L425" s="48"/>
      <c r="M425" s="48"/>
      <c r="N425" s="48"/>
      <c r="O425" s="48"/>
      <c r="P425" s="69"/>
    </row>
    <row r="426" spans="1:16" ht="42" hidden="1" customHeight="1" x14ac:dyDescent="0.4">
      <c r="A426" s="19"/>
      <c r="B426" s="339"/>
      <c r="C426" s="340"/>
      <c r="D426" s="341"/>
      <c r="E426" s="3"/>
      <c r="F426" s="2"/>
      <c r="G426" s="3"/>
      <c r="H426" s="2"/>
      <c r="I426" s="3"/>
      <c r="J426" s="93"/>
      <c r="K426" s="71"/>
      <c r="L426" s="48"/>
      <c r="M426" s="48"/>
      <c r="N426" s="48"/>
      <c r="O426" s="48"/>
      <c r="P426" s="69"/>
    </row>
    <row r="427" spans="1:16" ht="42" hidden="1" customHeight="1" x14ac:dyDescent="0.4">
      <c r="A427" s="19"/>
      <c r="B427" s="339"/>
      <c r="C427" s="340"/>
      <c r="D427" s="341"/>
      <c r="E427" s="3"/>
      <c r="F427" s="2"/>
      <c r="G427" s="3"/>
      <c r="H427" s="2"/>
      <c r="I427" s="3"/>
      <c r="J427" s="93"/>
      <c r="K427" s="71"/>
      <c r="L427" s="48"/>
      <c r="M427" s="48"/>
      <c r="N427" s="48"/>
      <c r="O427" s="48"/>
      <c r="P427" s="69"/>
    </row>
    <row r="428" spans="1:16" ht="42" hidden="1" customHeight="1" x14ac:dyDescent="0.4">
      <c r="A428" s="19"/>
      <c r="B428" s="339"/>
      <c r="C428" s="340"/>
      <c r="D428" s="341"/>
      <c r="E428" s="3"/>
      <c r="F428" s="2"/>
      <c r="G428" s="3"/>
      <c r="H428" s="2"/>
      <c r="I428" s="3"/>
      <c r="J428" s="93"/>
      <c r="K428" s="71"/>
      <c r="L428" s="48"/>
      <c r="M428" s="48"/>
      <c r="N428" s="48"/>
      <c r="O428" s="48"/>
      <c r="P428" s="69"/>
    </row>
    <row r="429" spans="1:16" ht="42" hidden="1" customHeight="1" x14ac:dyDescent="0.4">
      <c r="A429" s="19"/>
      <c r="B429" s="339"/>
      <c r="C429" s="340"/>
      <c r="D429" s="341"/>
      <c r="E429" s="3"/>
      <c r="F429" s="2"/>
      <c r="G429" s="3"/>
      <c r="H429" s="2"/>
      <c r="I429" s="3"/>
      <c r="J429" s="93"/>
      <c r="K429" s="71"/>
      <c r="L429" s="48"/>
      <c r="M429" s="48"/>
      <c r="N429" s="48"/>
      <c r="O429" s="48"/>
      <c r="P429" s="69"/>
    </row>
    <row r="430" spans="1:16" ht="42" hidden="1" customHeight="1" x14ac:dyDescent="0.4">
      <c r="A430" s="19"/>
      <c r="B430" s="339"/>
      <c r="C430" s="340"/>
      <c r="D430" s="341"/>
      <c r="E430" s="3"/>
      <c r="F430" s="2"/>
      <c r="G430" s="3"/>
      <c r="H430" s="2"/>
      <c r="I430" s="3"/>
      <c r="J430" s="93"/>
      <c r="K430" s="71"/>
      <c r="L430" s="48"/>
      <c r="M430" s="48"/>
      <c r="N430" s="48"/>
      <c r="O430" s="48"/>
      <c r="P430" s="69"/>
    </row>
    <row r="431" spans="1:16" ht="42" hidden="1" customHeight="1" x14ac:dyDescent="0.4">
      <c r="A431" s="19"/>
      <c r="B431" s="339"/>
      <c r="C431" s="340"/>
      <c r="D431" s="341"/>
      <c r="E431" s="3"/>
      <c r="F431" s="2"/>
      <c r="G431" s="3"/>
      <c r="H431" s="2"/>
      <c r="I431" s="3"/>
      <c r="J431" s="93"/>
      <c r="K431" s="71"/>
      <c r="L431" s="48"/>
      <c r="M431" s="48"/>
      <c r="N431" s="48"/>
      <c r="O431" s="48"/>
      <c r="P431" s="69"/>
    </row>
    <row r="432" spans="1:16" ht="42" hidden="1" customHeight="1" x14ac:dyDescent="0.4">
      <c r="A432" s="19"/>
      <c r="B432" s="339"/>
      <c r="C432" s="340"/>
      <c r="D432" s="341"/>
      <c r="E432" s="3"/>
      <c r="F432" s="2"/>
      <c r="G432" s="3"/>
      <c r="H432" s="2"/>
      <c r="I432" s="3"/>
      <c r="J432" s="93"/>
      <c r="K432" s="71"/>
      <c r="L432" s="48"/>
      <c r="M432" s="48"/>
      <c r="N432" s="48"/>
      <c r="O432" s="48"/>
      <c r="P432" s="69"/>
    </row>
    <row r="433" spans="1:16" ht="42" hidden="1" customHeight="1" x14ac:dyDescent="0.4">
      <c r="A433" s="19"/>
      <c r="B433" s="339"/>
      <c r="C433" s="340"/>
      <c r="D433" s="341"/>
      <c r="E433" s="3"/>
      <c r="F433" s="2"/>
      <c r="G433" s="3"/>
      <c r="H433" s="2"/>
      <c r="I433" s="3"/>
      <c r="J433" s="93"/>
      <c r="K433" s="71"/>
      <c r="L433" s="48"/>
      <c r="M433" s="48"/>
      <c r="N433" s="48"/>
      <c r="O433" s="48"/>
      <c r="P433" s="69"/>
    </row>
    <row r="434" spans="1:16" ht="42" hidden="1" customHeight="1" x14ac:dyDescent="0.4">
      <c r="A434" s="19"/>
      <c r="B434" s="339"/>
      <c r="C434" s="340"/>
      <c r="D434" s="341"/>
      <c r="E434" s="3"/>
      <c r="F434" s="2"/>
      <c r="G434" s="3"/>
      <c r="H434" s="2"/>
      <c r="I434" s="3"/>
      <c r="J434" s="93"/>
      <c r="K434" s="71"/>
      <c r="L434" s="48"/>
      <c r="M434" s="48"/>
      <c r="N434" s="48"/>
      <c r="O434" s="48"/>
      <c r="P434" s="69"/>
    </row>
    <row r="435" spans="1:16" ht="42" hidden="1" customHeight="1" x14ac:dyDescent="0.4">
      <c r="A435" s="19"/>
      <c r="B435" s="339"/>
      <c r="C435" s="340"/>
      <c r="D435" s="341"/>
      <c r="E435" s="3"/>
      <c r="F435" s="2"/>
      <c r="G435" s="3"/>
      <c r="H435" s="2"/>
      <c r="I435" s="3"/>
      <c r="J435" s="93"/>
      <c r="K435" s="71"/>
      <c r="L435" s="48"/>
      <c r="M435" s="48"/>
      <c r="N435" s="48"/>
      <c r="O435" s="48"/>
      <c r="P435" s="69"/>
    </row>
    <row r="436" spans="1:16" ht="42" hidden="1" customHeight="1" x14ac:dyDescent="0.4">
      <c r="A436" s="19"/>
      <c r="B436" s="339"/>
      <c r="C436" s="340"/>
      <c r="D436" s="341"/>
      <c r="E436" s="3"/>
      <c r="F436" s="2"/>
      <c r="G436" s="3"/>
      <c r="H436" s="2"/>
      <c r="I436" s="3"/>
      <c r="J436" s="93"/>
      <c r="K436" s="71"/>
      <c r="L436" s="48"/>
      <c r="M436" s="48"/>
      <c r="N436" s="48"/>
      <c r="O436" s="48"/>
      <c r="P436" s="69"/>
    </row>
    <row r="437" spans="1:16" ht="42" hidden="1" customHeight="1" x14ac:dyDescent="0.4">
      <c r="A437" s="19"/>
      <c r="B437" s="339"/>
      <c r="C437" s="340"/>
      <c r="D437" s="341"/>
      <c r="E437" s="3"/>
      <c r="F437" s="2"/>
      <c r="G437" s="3"/>
      <c r="H437" s="2"/>
      <c r="I437" s="3"/>
      <c r="J437" s="93"/>
      <c r="K437" s="71"/>
      <c r="L437" s="48"/>
      <c r="M437" s="48"/>
      <c r="N437" s="48"/>
      <c r="O437" s="48"/>
      <c r="P437" s="69"/>
    </row>
    <row r="438" spans="1:16" ht="42" hidden="1" customHeight="1" x14ac:dyDescent="0.4">
      <c r="A438" s="19"/>
      <c r="B438" s="339"/>
      <c r="C438" s="340"/>
      <c r="D438" s="341"/>
      <c r="E438" s="3"/>
      <c r="F438" s="2"/>
      <c r="G438" s="3"/>
      <c r="H438" s="2"/>
      <c r="I438" s="3"/>
      <c r="J438" s="93"/>
      <c r="K438" s="71"/>
      <c r="L438" s="48"/>
      <c r="M438" s="48"/>
      <c r="N438" s="48"/>
      <c r="O438" s="48"/>
      <c r="P438" s="69"/>
    </row>
    <row r="439" spans="1:16" ht="42" hidden="1" customHeight="1" x14ac:dyDescent="0.4">
      <c r="A439" s="19"/>
      <c r="B439" s="339"/>
      <c r="C439" s="340"/>
      <c r="D439" s="341"/>
      <c r="E439" s="3"/>
      <c r="F439" s="2"/>
      <c r="G439" s="3"/>
      <c r="H439" s="2"/>
      <c r="I439" s="3"/>
      <c r="J439" s="93"/>
      <c r="K439" s="71"/>
      <c r="L439" s="48"/>
      <c r="M439" s="48"/>
      <c r="N439" s="48"/>
      <c r="O439" s="48"/>
      <c r="P439" s="69"/>
    </row>
    <row r="440" spans="1:16" ht="42" hidden="1" customHeight="1" x14ac:dyDescent="0.4">
      <c r="A440" s="19"/>
      <c r="B440" s="339"/>
      <c r="C440" s="340"/>
      <c r="D440" s="341"/>
      <c r="E440" s="3"/>
      <c r="F440" s="2"/>
      <c r="G440" s="3"/>
      <c r="H440" s="2"/>
      <c r="I440" s="3"/>
      <c r="J440" s="93"/>
      <c r="K440" s="71"/>
      <c r="L440" s="48"/>
      <c r="M440" s="48"/>
      <c r="N440" s="48"/>
      <c r="O440" s="48"/>
      <c r="P440" s="69"/>
    </row>
    <row r="441" spans="1:16" ht="42" hidden="1" customHeight="1" x14ac:dyDescent="0.4">
      <c r="A441" s="19"/>
      <c r="B441" s="339"/>
      <c r="C441" s="340"/>
      <c r="D441" s="341"/>
      <c r="E441" s="3"/>
      <c r="F441" s="2"/>
      <c r="G441" s="3"/>
      <c r="H441" s="2"/>
      <c r="I441" s="3"/>
      <c r="J441" s="93"/>
      <c r="K441" s="71"/>
      <c r="L441" s="48"/>
      <c r="M441" s="48"/>
      <c r="N441" s="48"/>
      <c r="O441" s="48"/>
      <c r="P441" s="69"/>
    </row>
    <row r="442" spans="1:16" ht="42" hidden="1" customHeight="1" x14ac:dyDescent="0.4">
      <c r="A442" s="19"/>
      <c r="B442" s="339"/>
      <c r="C442" s="340"/>
      <c r="D442" s="341"/>
      <c r="E442" s="3"/>
      <c r="F442" s="2"/>
      <c r="G442" s="3"/>
      <c r="H442" s="2"/>
      <c r="I442" s="3"/>
      <c r="J442" s="93"/>
      <c r="K442" s="71"/>
      <c r="L442" s="48"/>
      <c r="M442" s="48"/>
      <c r="N442" s="48"/>
      <c r="O442" s="48"/>
      <c r="P442" s="69"/>
    </row>
    <row r="443" spans="1:16" ht="42" hidden="1" customHeight="1" x14ac:dyDescent="0.4">
      <c r="A443" s="19"/>
      <c r="B443" s="339"/>
      <c r="C443" s="340"/>
      <c r="D443" s="341"/>
      <c r="E443" s="3"/>
      <c r="F443" s="2"/>
      <c r="G443" s="3"/>
      <c r="H443" s="2"/>
      <c r="I443" s="3"/>
      <c r="J443" s="93"/>
      <c r="K443" s="71"/>
      <c r="L443" s="48"/>
      <c r="M443" s="48"/>
      <c r="N443" s="48"/>
      <c r="O443" s="48"/>
      <c r="P443" s="69"/>
    </row>
    <row r="444" spans="1:16" ht="42" hidden="1" customHeight="1" x14ac:dyDescent="0.4">
      <c r="A444" s="19"/>
      <c r="B444" s="339"/>
      <c r="C444" s="340"/>
      <c r="D444" s="341"/>
      <c r="E444" s="3"/>
      <c r="F444" s="2"/>
      <c r="G444" s="3"/>
      <c r="H444" s="2"/>
      <c r="I444" s="3"/>
      <c r="J444" s="93"/>
      <c r="K444" s="71"/>
      <c r="L444" s="48"/>
      <c r="M444" s="48"/>
      <c r="N444" s="48"/>
      <c r="O444" s="48"/>
      <c r="P444" s="69"/>
    </row>
    <row r="445" spans="1:16" ht="42" hidden="1" customHeight="1" x14ac:dyDescent="0.4">
      <c r="A445" s="19"/>
      <c r="B445" s="339"/>
      <c r="C445" s="340"/>
      <c r="D445" s="341"/>
      <c r="E445" s="3"/>
      <c r="F445" s="2"/>
      <c r="G445" s="3"/>
      <c r="H445" s="2"/>
      <c r="I445" s="3"/>
      <c r="J445" s="93"/>
      <c r="K445" s="71"/>
      <c r="L445" s="48"/>
      <c r="M445" s="48"/>
      <c r="N445" s="48"/>
      <c r="O445" s="48"/>
      <c r="P445" s="69"/>
    </row>
    <row r="446" spans="1:16" ht="42" hidden="1" customHeight="1" x14ac:dyDescent="0.4">
      <c r="A446" s="19"/>
      <c r="B446" s="339"/>
      <c r="C446" s="340"/>
      <c r="D446" s="341"/>
      <c r="E446" s="3"/>
      <c r="F446" s="2"/>
      <c r="G446" s="3"/>
      <c r="H446" s="2"/>
      <c r="I446" s="3"/>
      <c r="J446" s="93"/>
      <c r="K446" s="71"/>
      <c r="L446" s="48"/>
      <c r="M446" s="48"/>
      <c r="N446" s="48"/>
      <c r="O446" s="48"/>
      <c r="P446" s="69"/>
    </row>
    <row r="447" spans="1:16" ht="42" hidden="1" customHeight="1" x14ac:dyDescent="0.4">
      <c r="A447" s="19"/>
      <c r="B447" s="339"/>
      <c r="C447" s="340"/>
      <c r="D447" s="341"/>
      <c r="E447" s="3"/>
      <c r="F447" s="2"/>
      <c r="G447" s="3"/>
      <c r="H447" s="2"/>
      <c r="I447" s="3"/>
      <c r="J447" s="93"/>
      <c r="K447" s="71"/>
      <c r="L447" s="48"/>
      <c r="M447" s="48"/>
      <c r="N447" s="48"/>
      <c r="O447" s="48"/>
      <c r="P447" s="69"/>
    </row>
    <row r="448" spans="1:16" ht="42" hidden="1" customHeight="1" x14ac:dyDescent="0.4">
      <c r="A448" s="19"/>
      <c r="B448" s="339"/>
      <c r="C448" s="340"/>
      <c r="D448" s="341"/>
      <c r="E448" s="3"/>
      <c r="F448" s="2"/>
      <c r="G448" s="3"/>
      <c r="H448" s="2"/>
      <c r="I448" s="3"/>
      <c r="J448" s="93"/>
      <c r="K448" s="71"/>
      <c r="L448" s="48"/>
      <c r="M448" s="48"/>
      <c r="N448" s="48"/>
      <c r="O448" s="48"/>
      <c r="P448" s="69"/>
    </row>
    <row r="449" spans="1:16" ht="42" hidden="1" customHeight="1" x14ac:dyDescent="0.4">
      <c r="A449" s="19"/>
      <c r="B449" s="339"/>
      <c r="C449" s="340"/>
      <c r="D449" s="341"/>
      <c r="E449" s="3"/>
      <c r="F449" s="2"/>
      <c r="G449" s="3"/>
      <c r="H449" s="2"/>
      <c r="I449" s="3"/>
      <c r="J449" s="93"/>
      <c r="K449" s="71"/>
      <c r="L449" s="48"/>
      <c r="M449" s="48"/>
      <c r="N449" s="48"/>
      <c r="O449" s="48"/>
      <c r="P449" s="69"/>
    </row>
    <row r="450" spans="1:16" ht="42" hidden="1" customHeight="1" x14ac:dyDescent="0.4">
      <c r="A450" s="19"/>
      <c r="B450" s="339"/>
      <c r="C450" s="340"/>
      <c r="D450" s="341"/>
      <c r="E450" s="3"/>
      <c r="F450" s="2"/>
      <c r="G450" s="3"/>
      <c r="H450" s="2"/>
      <c r="I450" s="3"/>
      <c r="J450" s="93"/>
      <c r="K450" s="71"/>
      <c r="L450" s="48"/>
      <c r="M450" s="48"/>
      <c r="N450" s="48"/>
      <c r="O450" s="48"/>
      <c r="P450" s="69"/>
    </row>
    <row r="451" spans="1:16" ht="42" hidden="1" customHeight="1" x14ac:dyDescent="0.4">
      <c r="A451" s="19"/>
      <c r="B451" s="339"/>
      <c r="C451" s="340"/>
      <c r="D451" s="341"/>
      <c r="E451" s="3"/>
      <c r="F451" s="2"/>
      <c r="G451" s="3"/>
      <c r="H451" s="2"/>
      <c r="I451" s="3"/>
      <c r="J451" s="93"/>
      <c r="K451" s="71"/>
      <c r="L451" s="48"/>
      <c r="M451" s="48"/>
      <c r="N451" s="48"/>
      <c r="O451" s="48"/>
      <c r="P451" s="69"/>
    </row>
    <row r="452" spans="1:16" ht="42" hidden="1" customHeight="1" x14ac:dyDescent="0.4">
      <c r="A452" s="19"/>
      <c r="B452" s="339"/>
      <c r="C452" s="340"/>
      <c r="D452" s="341"/>
      <c r="E452" s="3"/>
      <c r="F452" s="2"/>
      <c r="G452" s="3"/>
      <c r="H452" s="2"/>
      <c r="I452" s="3"/>
      <c r="J452" s="93"/>
      <c r="K452" s="71"/>
      <c r="L452" s="48"/>
      <c r="M452" s="48"/>
      <c r="N452" s="48"/>
      <c r="O452" s="48"/>
      <c r="P452" s="69"/>
    </row>
    <row r="453" spans="1:16" ht="42" hidden="1" customHeight="1" x14ac:dyDescent="0.4">
      <c r="A453" s="19"/>
      <c r="B453" s="339"/>
      <c r="C453" s="340"/>
      <c r="D453" s="341"/>
      <c r="E453" s="3"/>
      <c r="F453" s="2"/>
      <c r="G453" s="3"/>
      <c r="H453" s="2"/>
      <c r="I453" s="3"/>
      <c r="J453" s="93"/>
      <c r="K453" s="71"/>
      <c r="L453" s="48"/>
      <c r="M453" s="48"/>
      <c r="N453" s="48"/>
      <c r="O453" s="48"/>
      <c r="P453" s="69"/>
    </row>
    <row r="454" spans="1:16" ht="42" hidden="1" customHeight="1" x14ac:dyDescent="0.4">
      <c r="A454" s="19"/>
      <c r="B454" s="339"/>
      <c r="C454" s="340"/>
      <c r="D454" s="341"/>
      <c r="E454" s="3"/>
      <c r="F454" s="2"/>
      <c r="G454" s="3"/>
      <c r="H454" s="2"/>
      <c r="I454" s="3"/>
      <c r="J454" s="93"/>
      <c r="K454" s="71"/>
      <c r="L454" s="48"/>
      <c r="M454" s="48"/>
      <c r="N454" s="48"/>
      <c r="O454" s="48"/>
      <c r="P454" s="69"/>
    </row>
    <row r="455" spans="1:16" ht="42" hidden="1" customHeight="1" x14ac:dyDescent="0.4">
      <c r="A455" s="19"/>
      <c r="B455" s="339"/>
      <c r="C455" s="340"/>
      <c r="D455" s="341"/>
      <c r="E455" s="3"/>
      <c r="F455" s="2"/>
      <c r="G455" s="3"/>
      <c r="H455" s="2"/>
      <c r="I455" s="3"/>
      <c r="J455" s="93"/>
      <c r="K455" s="71"/>
      <c r="L455" s="48"/>
      <c r="M455" s="48"/>
      <c r="N455" s="48"/>
      <c r="O455" s="48"/>
      <c r="P455" s="69"/>
    </row>
    <row r="456" spans="1:16" ht="42" hidden="1" customHeight="1" x14ac:dyDescent="0.4">
      <c r="A456" s="19"/>
      <c r="B456" s="339"/>
      <c r="C456" s="340"/>
      <c r="D456" s="341"/>
      <c r="E456" s="3"/>
      <c r="F456" s="2"/>
      <c r="G456" s="3"/>
      <c r="H456" s="2"/>
      <c r="I456" s="3"/>
      <c r="J456" s="93"/>
      <c r="K456" s="71"/>
      <c r="L456" s="48"/>
      <c r="M456" s="48"/>
      <c r="N456" s="48"/>
      <c r="O456" s="48"/>
      <c r="P456" s="69"/>
    </row>
    <row r="457" spans="1:16" ht="42" hidden="1" customHeight="1" x14ac:dyDescent="0.4">
      <c r="A457" s="19"/>
      <c r="B457" s="339"/>
      <c r="C457" s="340"/>
      <c r="D457" s="341"/>
      <c r="E457" s="3"/>
      <c r="F457" s="2"/>
      <c r="G457" s="3"/>
      <c r="H457" s="2"/>
      <c r="I457" s="3"/>
      <c r="J457" s="93"/>
      <c r="K457" s="71"/>
      <c r="L457" s="48"/>
      <c r="M457" s="48"/>
      <c r="N457" s="48"/>
      <c r="O457" s="48"/>
      <c r="P457" s="69"/>
    </row>
    <row r="458" spans="1:16" ht="42" hidden="1" customHeight="1" x14ac:dyDescent="0.4">
      <c r="A458" s="19"/>
      <c r="B458" s="339"/>
      <c r="C458" s="340"/>
      <c r="D458" s="341"/>
      <c r="E458" s="3"/>
      <c r="F458" s="2"/>
      <c r="G458" s="3"/>
      <c r="H458" s="2"/>
      <c r="I458" s="3"/>
      <c r="J458" s="93"/>
      <c r="K458" s="71"/>
      <c r="L458" s="48"/>
      <c r="M458" s="48"/>
      <c r="N458" s="48"/>
      <c r="O458" s="48"/>
      <c r="P458" s="69"/>
    </row>
    <row r="459" spans="1:16" ht="42" hidden="1" customHeight="1" x14ac:dyDescent="0.4">
      <c r="A459" s="19"/>
      <c r="B459" s="339"/>
      <c r="C459" s="340"/>
      <c r="D459" s="341"/>
      <c r="E459" s="3"/>
      <c r="F459" s="2"/>
      <c r="G459" s="3"/>
      <c r="H459" s="2"/>
      <c r="I459" s="3"/>
      <c r="J459" s="93"/>
      <c r="K459" s="71"/>
      <c r="L459" s="48"/>
      <c r="M459" s="48"/>
      <c r="N459" s="48"/>
      <c r="O459" s="48"/>
      <c r="P459" s="69"/>
    </row>
    <row r="460" spans="1:16" ht="42" hidden="1" customHeight="1" x14ac:dyDescent="0.4">
      <c r="A460" s="19"/>
      <c r="B460" s="339"/>
      <c r="C460" s="340"/>
      <c r="D460" s="341"/>
      <c r="E460" s="3"/>
      <c r="F460" s="2"/>
      <c r="G460" s="3"/>
      <c r="H460" s="2"/>
      <c r="I460" s="3"/>
      <c r="J460" s="93"/>
      <c r="K460" s="71"/>
      <c r="L460" s="48"/>
      <c r="M460" s="48"/>
      <c r="N460" s="48"/>
      <c r="O460" s="48"/>
      <c r="P460" s="69"/>
    </row>
    <row r="461" spans="1:16" ht="42" hidden="1" customHeight="1" x14ac:dyDescent="0.4">
      <c r="A461" s="19"/>
      <c r="B461" s="339"/>
      <c r="C461" s="340"/>
      <c r="D461" s="341"/>
      <c r="E461" s="3"/>
      <c r="F461" s="2"/>
      <c r="G461" s="3"/>
      <c r="H461" s="2"/>
      <c r="I461" s="3"/>
      <c r="J461" s="93"/>
      <c r="K461" s="71"/>
      <c r="L461" s="48"/>
      <c r="M461" s="48"/>
      <c r="N461" s="48"/>
      <c r="O461" s="48"/>
      <c r="P461" s="69"/>
    </row>
    <row r="462" spans="1:16" ht="42" hidden="1" customHeight="1" x14ac:dyDescent="0.4">
      <c r="A462" s="19"/>
      <c r="B462" s="339"/>
      <c r="C462" s="340"/>
      <c r="D462" s="341"/>
      <c r="E462" s="3"/>
      <c r="F462" s="2"/>
      <c r="G462" s="3"/>
      <c r="H462" s="2"/>
      <c r="I462" s="3"/>
      <c r="J462" s="93"/>
      <c r="K462" s="71"/>
      <c r="L462" s="48"/>
      <c r="M462" s="48"/>
      <c r="N462" s="48"/>
      <c r="O462" s="48"/>
      <c r="P462" s="69"/>
    </row>
    <row r="463" spans="1:16" ht="42" hidden="1" customHeight="1" x14ac:dyDescent="0.4">
      <c r="A463" s="19"/>
      <c r="B463" s="339"/>
      <c r="C463" s="340"/>
      <c r="D463" s="341"/>
      <c r="E463" s="3"/>
      <c r="F463" s="2"/>
      <c r="G463" s="3"/>
      <c r="H463" s="2"/>
      <c r="I463" s="3"/>
      <c r="J463" s="93"/>
      <c r="K463" s="71"/>
      <c r="L463" s="48"/>
      <c r="M463" s="48"/>
      <c r="N463" s="48"/>
      <c r="O463" s="48"/>
      <c r="P463" s="69"/>
    </row>
    <row r="464" spans="1:16" ht="42" hidden="1" customHeight="1" x14ac:dyDescent="0.4">
      <c r="A464" s="19"/>
      <c r="B464" s="339"/>
      <c r="C464" s="340"/>
      <c r="D464" s="341"/>
      <c r="E464" s="3"/>
      <c r="F464" s="2"/>
      <c r="G464" s="3"/>
      <c r="H464" s="2"/>
      <c r="I464" s="3"/>
      <c r="J464" s="93"/>
      <c r="K464" s="71"/>
      <c r="L464" s="48"/>
      <c r="M464" s="48"/>
      <c r="N464" s="48"/>
      <c r="O464" s="48"/>
      <c r="P464" s="69"/>
    </row>
    <row r="465" spans="1:16" ht="42" hidden="1" customHeight="1" x14ac:dyDescent="0.4">
      <c r="A465" s="19"/>
      <c r="B465" s="339"/>
      <c r="C465" s="340"/>
      <c r="D465" s="341"/>
      <c r="E465" s="3"/>
      <c r="F465" s="2"/>
      <c r="G465" s="3"/>
      <c r="H465" s="2"/>
      <c r="I465" s="3"/>
      <c r="J465" s="93"/>
      <c r="K465" s="71"/>
      <c r="L465" s="48"/>
      <c r="M465" s="48"/>
      <c r="N465" s="48"/>
      <c r="O465" s="48"/>
      <c r="P465" s="69"/>
    </row>
    <row r="466" spans="1:16" ht="42" hidden="1" customHeight="1" x14ac:dyDescent="0.4">
      <c r="A466" s="19"/>
      <c r="B466" s="339"/>
      <c r="C466" s="340"/>
      <c r="D466" s="341"/>
      <c r="E466" s="3"/>
      <c r="F466" s="2"/>
      <c r="G466" s="3"/>
      <c r="H466" s="2"/>
      <c r="I466" s="3"/>
      <c r="J466" s="93"/>
      <c r="K466" s="71"/>
      <c r="L466" s="48"/>
      <c r="M466" s="48"/>
      <c r="N466" s="48"/>
      <c r="O466" s="48"/>
      <c r="P466" s="69"/>
    </row>
    <row r="467" spans="1:16" ht="42" hidden="1" customHeight="1" x14ac:dyDescent="0.4">
      <c r="A467" s="19"/>
      <c r="B467" s="339"/>
      <c r="C467" s="340"/>
      <c r="D467" s="341"/>
      <c r="E467" s="3"/>
      <c r="F467" s="2"/>
      <c r="G467" s="3"/>
      <c r="H467" s="2"/>
      <c r="I467" s="3"/>
      <c r="J467" s="93"/>
      <c r="K467" s="71"/>
      <c r="L467" s="48"/>
      <c r="M467" s="48"/>
      <c r="N467" s="48"/>
      <c r="O467" s="48"/>
      <c r="P467" s="69"/>
    </row>
    <row r="468" spans="1:16" ht="42" hidden="1" customHeight="1" x14ac:dyDescent="0.4">
      <c r="A468" s="19"/>
      <c r="B468" s="339"/>
      <c r="C468" s="340"/>
      <c r="D468" s="341"/>
      <c r="E468" s="3"/>
      <c r="F468" s="2"/>
      <c r="G468" s="3"/>
      <c r="H468" s="2"/>
      <c r="I468" s="3"/>
      <c r="J468" s="93"/>
      <c r="K468" s="71"/>
      <c r="L468" s="48"/>
      <c r="M468" s="48"/>
      <c r="N468" s="48"/>
      <c r="O468" s="48"/>
      <c r="P468" s="69"/>
    </row>
    <row r="469" spans="1:16" ht="42" hidden="1" customHeight="1" x14ac:dyDescent="0.4">
      <c r="A469" s="19"/>
      <c r="B469" s="339"/>
      <c r="C469" s="340"/>
      <c r="D469" s="341"/>
      <c r="E469" s="3"/>
      <c r="F469" s="2"/>
      <c r="G469" s="3"/>
      <c r="H469" s="2"/>
      <c r="I469" s="3"/>
      <c r="J469" s="93"/>
      <c r="K469" s="71"/>
      <c r="L469" s="48"/>
      <c r="M469" s="48"/>
      <c r="N469" s="48"/>
      <c r="O469" s="48"/>
      <c r="P469" s="69"/>
    </row>
    <row r="470" spans="1:16" ht="42" hidden="1" customHeight="1" x14ac:dyDescent="0.4">
      <c r="A470" s="19"/>
      <c r="B470" s="339"/>
      <c r="C470" s="340"/>
      <c r="D470" s="341"/>
      <c r="E470" s="3"/>
      <c r="F470" s="2"/>
      <c r="G470" s="3"/>
      <c r="H470" s="2"/>
      <c r="I470" s="3"/>
      <c r="J470" s="93"/>
      <c r="K470" s="71"/>
      <c r="L470" s="48"/>
      <c r="M470" s="48"/>
      <c r="N470" s="48"/>
      <c r="O470" s="48"/>
      <c r="P470" s="69"/>
    </row>
    <row r="471" spans="1:16" ht="42" hidden="1" customHeight="1" x14ac:dyDescent="0.4">
      <c r="A471" s="19"/>
      <c r="B471" s="339"/>
      <c r="C471" s="340"/>
      <c r="D471" s="341"/>
      <c r="E471" s="3"/>
      <c r="F471" s="2"/>
      <c r="G471" s="3"/>
      <c r="H471" s="2"/>
      <c r="I471" s="3"/>
      <c r="J471" s="93"/>
      <c r="K471" s="71"/>
      <c r="L471" s="48"/>
      <c r="M471" s="48"/>
      <c r="N471" s="48"/>
      <c r="O471" s="48"/>
      <c r="P471" s="69"/>
    </row>
    <row r="472" spans="1:16" ht="42" hidden="1" customHeight="1" x14ac:dyDescent="0.4">
      <c r="A472" s="19"/>
      <c r="B472" s="339"/>
      <c r="C472" s="340"/>
      <c r="D472" s="341"/>
      <c r="E472" s="3"/>
      <c r="F472" s="2"/>
      <c r="G472" s="3"/>
      <c r="H472" s="2"/>
      <c r="I472" s="3"/>
      <c r="J472" s="93"/>
      <c r="K472" s="71"/>
      <c r="L472" s="48"/>
      <c r="M472" s="48"/>
      <c r="N472" s="48"/>
      <c r="O472" s="48"/>
      <c r="P472" s="69"/>
    </row>
    <row r="473" spans="1:16" ht="42" hidden="1" customHeight="1" x14ac:dyDescent="0.4">
      <c r="A473" s="19"/>
      <c r="B473" s="339"/>
      <c r="C473" s="340"/>
      <c r="D473" s="341"/>
      <c r="E473" s="3"/>
      <c r="F473" s="2"/>
      <c r="G473" s="3"/>
      <c r="H473" s="2"/>
      <c r="I473" s="3"/>
      <c r="J473" s="93"/>
      <c r="K473" s="71"/>
      <c r="L473" s="48"/>
      <c r="M473" s="48"/>
      <c r="N473" s="48"/>
      <c r="O473" s="48"/>
      <c r="P473" s="69"/>
    </row>
    <row r="474" spans="1:16" ht="42" hidden="1" customHeight="1" x14ac:dyDescent="0.4">
      <c r="A474" s="19"/>
      <c r="B474" s="339"/>
      <c r="C474" s="340"/>
      <c r="D474" s="341"/>
      <c r="E474" s="3"/>
      <c r="F474" s="2"/>
      <c r="G474" s="3"/>
      <c r="H474" s="2"/>
      <c r="I474" s="3"/>
      <c r="J474" s="93"/>
      <c r="K474" s="71"/>
      <c r="L474" s="48"/>
      <c r="M474" s="48"/>
      <c r="N474" s="48"/>
      <c r="O474" s="48"/>
      <c r="P474" s="69"/>
    </row>
    <row r="475" spans="1:16" ht="42" hidden="1" customHeight="1" x14ac:dyDescent="0.4">
      <c r="A475" s="19"/>
      <c r="B475" s="339"/>
      <c r="C475" s="340"/>
      <c r="D475" s="341"/>
      <c r="E475" s="3"/>
      <c r="F475" s="2"/>
      <c r="G475" s="3"/>
      <c r="H475" s="2"/>
      <c r="I475" s="3"/>
      <c r="J475" s="93"/>
      <c r="K475" s="71"/>
      <c r="L475" s="48"/>
      <c r="M475" s="48"/>
      <c r="N475" s="48"/>
      <c r="O475" s="48"/>
      <c r="P475" s="69"/>
    </row>
    <row r="476" spans="1:16" ht="42" hidden="1" customHeight="1" x14ac:dyDescent="0.4">
      <c r="A476" s="19"/>
      <c r="B476" s="339"/>
      <c r="C476" s="340"/>
      <c r="D476" s="341"/>
      <c r="E476" s="3"/>
      <c r="F476" s="2"/>
      <c r="G476" s="3"/>
      <c r="H476" s="2"/>
      <c r="I476" s="3"/>
      <c r="J476" s="93"/>
      <c r="K476" s="71"/>
      <c r="L476" s="48"/>
      <c r="M476" s="48"/>
      <c r="N476" s="48"/>
      <c r="O476" s="48"/>
      <c r="P476" s="69"/>
    </row>
    <row r="477" spans="1:16" ht="42" hidden="1" customHeight="1" x14ac:dyDescent="0.4">
      <c r="A477" s="19"/>
      <c r="B477" s="339"/>
      <c r="C477" s="340"/>
      <c r="D477" s="341"/>
      <c r="E477" s="3"/>
      <c r="F477" s="2"/>
      <c r="G477" s="3"/>
      <c r="H477" s="2"/>
      <c r="I477" s="3"/>
      <c r="J477" s="93"/>
      <c r="K477" s="71"/>
      <c r="L477" s="48"/>
      <c r="M477" s="48"/>
      <c r="N477" s="48"/>
      <c r="O477" s="48"/>
      <c r="P477" s="69"/>
    </row>
    <row r="478" spans="1:16" ht="42" hidden="1" customHeight="1" x14ac:dyDescent="0.4">
      <c r="A478" s="19"/>
      <c r="B478" s="339"/>
      <c r="C478" s="340"/>
      <c r="D478" s="341"/>
      <c r="E478" s="3"/>
      <c r="F478" s="2"/>
      <c r="G478" s="3"/>
      <c r="H478" s="2"/>
      <c r="I478" s="3"/>
      <c r="J478" s="93"/>
      <c r="K478" s="71"/>
      <c r="L478" s="48"/>
      <c r="M478" s="48"/>
      <c r="N478" s="48"/>
      <c r="O478" s="48"/>
      <c r="P478" s="69"/>
    </row>
    <row r="479" spans="1:16" ht="42" hidden="1" customHeight="1" x14ac:dyDescent="0.4">
      <c r="A479" s="19"/>
      <c r="B479" s="339"/>
      <c r="C479" s="340"/>
      <c r="D479" s="341"/>
      <c r="E479" s="3"/>
      <c r="F479" s="2"/>
      <c r="G479" s="3"/>
      <c r="H479" s="2"/>
      <c r="I479" s="3"/>
      <c r="J479" s="93"/>
      <c r="K479" s="71"/>
      <c r="L479" s="48"/>
      <c r="M479" s="48"/>
      <c r="N479" s="48"/>
      <c r="O479" s="48"/>
      <c r="P479" s="69"/>
    </row>
    <row r="480" spans="1:16" ht="42" hidden="1" customHeight="1" x14ac:dyDescent="0.4">
      <c r="A480" s="19"/>
      <c r="B480" s="339"/>
      <c r="C480" s="340"/>
      <c r="D480" s="341"/>
      <c r="E480" s="3"/>
      <c r="F480" s="2"/>
      <c r="G480" s="3"/>
      <c r="H480" s="2"/>
      <c r="I480" s="3"/>
      <c r="J480" s="93"/>
      <c r="K480" s="71"/>
      <c r="L480" s="48"/>
      <c r="M480" s="48"/>
      <c r="N480" s="48"/>
      <c r="O480" s="48"/>
      <c r="P480" s="69"/>
    </row>
    <row r="481" spans="1:16" ht="42" hidden="1" customHeight="1" x14ac:dyDescent="0.4">
      <c r="A481" s="19"/>
      <c r="B481" s="339"/>
      <c r="C481" s="340"/>
      <c r="D481" s="341"/>
      <c r="E481" s="3"/>
      <c r="F481" s="2"/>
      <c r="G481" s="3"/>
      <c r="H481" s="2"/>
      <c r="I481" s="3"/>
      <c r="J481" s="93"/>
      <c r="K481" s="71"/>
      <c r="L481" s="48"/>
      <c r="M481" s="48"/>
      <c r="N481" s="48"/>
      <c r="O481" s="48"/>
      <c r="P481" s="69"/>
    </row>
    <row r="482" spans="1:16" ht="42" hidden="1" customHeight="1" x14ac:dyDescent="0.4">
      <c r="A482" s="19"/>
      <c r="B482" s="339"/>
      <c r="C482" s="340"/>
      <c r="D482" s="341"/>
      <c r="E482" s="3"/>
      <c r="F482" s="2"/>
      <c r="G482" s="3"/>
      <c r="H482" s="2"/>
      <c r="I482" s="3"/>
      <c r="J482" s="93"/>
      <c r="K482" s="71"/>
      <c r="L482" s="48"/>
      <c r="M482" s="48"/>
      <c r="N482" s="48"/>
      <c r="O482" s="48"/>
      <c r="P482" s="69"/>
    </row>
    <row r="483" spans="1:16" ht="42" hidden="1" customHeight="1" x14ac:dyDescent="0.4">
      <c r="A483" s="19"/>
      <c r="B483" s="339"/>
      <c r="C483" s="340"/>
      <c r="D483" s="341"/>
      <c r="E483" s="3"/>
      <c r="F483" s="2"/>
      <c r="G483" s="3"/>
      <c r="H483" s="2"/>
      <c r="I483" s="3"/>
      <c r="J483" s="93"/>
      <c r="K483" s="71"/>
      <c r="L483" s="48"/>
      <c r="M483" s="48"/>
      <c r="N483" s="48"/>
      <c r="O483" s="48"/>
      <c r="P483" s="69"/>
    </row>
    <row r="484" spans="1:16" ht="42" hidden="1" customHeight="1" x14ac:dyDescent="0.4">
      <c r="A484" s="19"/>
      <c r="B484" s="339"/>
      <c r="C484" s="340"/>
      <c r="D484" s="341"/>
      <c r="E484" s="3"/>
      <c r="F484" s="2"/>
      <c r="G484" s="3"/>
      <c r="H484" s="2"/>
      <c r="I484" s="3"/>
      <c r="J484" s="93"/>
      <c r="K484" s="71"/>
      <c r="L484" s="48"/>
      <c r="M484" s="48"/>
      <c r="N484" s="48"/>
      <c r="O484" s="48"/>
      <c r="P484" s="69"/>
    </row>
    <row r="485" spans="1:16" ht="42" hidden="1" customHeight="1" x14ac:dyDescent="0.4">
      <c r="A485" s="19"/>
      <c r="B485" s="339"/>
      <c r="C485" s="340"/>
      <c r="D485" s="341"/>
      <c r="E485" s="3"/>
      <c r="F485" s="2"/>
      <c r="G485" s="3"/>
      <c r="H485" s="2"/>
      <c r="I485" s="3"/>
      <c r="J485" s="93"/>
      <c r="K485" s="71"/>
      <c r="L485" s="48"/>
      <c r="M485" s="48"/>
      <c r="N485" s="48"/>
      <c r="O485" s="48"/>
      <c r="P485" s="69"/>
    </row>
    <row r="486" spans="1:16" ht="42" hidden="1" customHeight="1" x14ac:dyDescent="0.4">
      <c r="A486" s="19"/>
      <c r="B486" s="339"/>
      <c r="C486" s="340"/>
      <c r="D486" s="341"/>
      <c r="E486" s="3"/>
      <c r="F486" s="2"/>
      <c r="G486" s="3"/>
      <c r="H486" s="2"/>
      <c r="I486" s="3"/>
      <c r="J486" s="93"/>
      <c r="K486" s="71"/>
      <c r="L486" s="48"/>
      <c r="M486" s="48"/>
      <c r="N486" s="48"/>
      <c r="O486" s="48"/>
      <c r="P486" s="69"/>
    </row>
    <row r="487" spans="1:16" ht="42" hidden="1" customHeight="1" x14ac:dyDescent="0.4">
      <c r="A487" s="19"/>
      <c r="B487" s="339"/>
      <c r="C487" s="340"/>
      <c r="D487" s="341"/>
      <c r="E487" s="3"/>
      <c r="F487" s="2"/>
      <c r="G487" s="3"/>
      <c r="H487" s="2"/>
      <c r="I487" s="3"/>
      <c r="J487" s="93"/>
      <c r="K487" s="71"/>
      <c r="L487" s="48"/>
      <c r="M487" s="48"/>
      <c r="N487" s="48"/>
      <c r="O487" s="48"/>
      <c r="P487" s="69"/>
    </row>
    <row r="488" spans="1:16" ht="42" hidden="1" customHeight="1" x14ac:dyDescent="0.4">
      <c r="A488" s="19"/>
      <c r="B488" s="339"/>
      <c r="C488" s="340"/>
      <c r="D488" s="341"/>
      <c r="E488" s="3"/>
      <c r="F488" s="2"/>
      <c r="G488" s="3"/>
      <c r="H488" s="2"/>
      <c r="I488" s="3"/>
      <c r="J488" s="93"/>
      <c r="K488" s="71"/>
      <c r="L488" s="48"/>
      <c r="M488" s="48"/>
      <c r="N488" s="48"/>
      <c r="O488" s="48"/>
      <c r="P488" s="69"/>
    </row>
    <row r="489" spans="1:16" ht="42" hidden="1" customHeight="1" x14ac:dyDescent="0.4">
      <c r="A489" s="19"/>
      <c r="B489" s="339"/>
      <c r="C489" s="340"/>
      <c r="D489" s="341"/>
      <c r="E489" s="3"/>
      <c r="F489" s="2"/>
      <c r="G489" s="3"/>
      <c r="H489" s="2"/>
      <c r="I489" s="3"/>
      <c r="J489" s="93"/>
      <c r="K489" s="71"/>
      <c r="L489" s="48"/>
      <c r="M489" s="48"/>
      <c r="N489" s="48"/>
      <c r="O489" s="48"/>
      <c r="P489" s="69"/>
    </row>
    <row r="490" spans="1:16" ht="42" hidden="1" customHeight="1" x14ac:dyDescent="0.4">
      <c r="A490" s="19"/>
      <c r="B490" s="339"/>
      <c r="C490" s="340"/>
      <c r="D490" s="341"/>
      <c r="E490" s="3"/>
      <c r="F490" s="2"/>
      <c r="G490" s="3"/>
      <c r="H490" s="2"/>
      <c r="I490" s="3"/>
      <c r="J490" s="93"/>
      <c r="K490" s="71"/>
      <c r="L490" s="48"/>
      <c r="M490" s="48"/>
      <c r="N490" s="48"/>
      <c r="O490" s="48"/>
      <c r="P490" s="69"/>
    </row>
    <row r="491" spans="1:16" ht="42" hidden="1" customHeight="1" x14ac:dyDescent="0.4">
      <c r="A491" s="19"/>
      <c r="B491" s="339"/>
      <c r="C491" s="340"/>
      <c r="D491" s="341"/>
      <c r="E491" s="3"/>
      <c r="F491" s="2"/>
      <c r="G491" s="3"/>
      <c r="H491" s="2"/>
      <c r="I491" s="3"/>
      <c r="J491" s="93"/>
      <c r="K491" s="71"/>
      <c r="L491" s="48"/>
      <c r="M491" s="48"/>
      <c r="N491" s="48"/>
      <c r="O491" s="48"/>
      <c r="P491" s="69"/>
    </row>
    <row r="492" spans="1:16" ht="42" hidden="1" customHeight="1" x14ac:dyDescent="0.4">
      <c r="A492" s="19"/>
      <c r="B492" s="339"/>
      <c r="C492" s="340"/>
      <c r="D492" s="341"/>
      <c r="E492" s="3"/>
      <c r="F492" s="2"/>
      <c r="G492" s="3"/>
      <c r="H492" s="2"/>
      <c r="I492" s="3"/>
      <c r="J492" s="93"/>
      <c r="K492" s="71"/>
      <c r="L492" s="48"/>
      <c r="M492" s="48"/>
      <c r="N492" s="48"/>
      <c r="O492" s="48"/>
      <c r="P492" s="69"/>
    </row>
    <row r="493" spans="1:16" ht="42" hidden="1" customHeight="1" x14ac:dyDescent="0.4">
      <c r="A493" s="19"/>
      <c r="B493" s="339"/>
      <c r="C493" s="340"/>
      <c r="D493" s="341"/>
      <c r="E493" s="3"/>
      <c r="F493" s="2"/>
      <c r="G493" s="3"/>
      <c r="H493" s="2"/>
      <c r="I493" s="3"/>
      <c r="J493" s="93"/>
      <c r="K493" s="71"/>
      <c r="L493" s="48"/>
      <c r="M493" s="48"/>
      <c r="N493" s="48"/>
      <c r="O493" s="48"/>
      <c r="P493" s="69"/>
    </row>
    <row r="494" spans="1:16" ht="42" hidden="1" customHeight="1" x14ac:dyDescent="0.4">
      <c r="A494" s="19"/>
      <c r="B494" s="339"/>
      <c r="C494" s="340"/>
      <c r="D494" s="341"/>
      <c r="E494" s="3"/>
      <c r="F494" s="2"/>
      <c r="G494" s="3"/>
      <c r="H494" s="2"/>
      <c r="I494" s="3"/>
      <c r="J494" s="93"/>
      <c r="K494" s="71"/>
      <c r="L494" s="48"/>
      <c r="M494" s="48"/>
      <c r="N494" s="48"/>
      <c r="O494" s="48"/>
      <c r="P494" s="69"/>
    </row>
    <row r="495" spans="1:16" ht="42" hidden="1" customHeight="1" x14ac:dyDescent="0.4">
      <c r="A495" s="19"/>
      <c r="B495" s="339"/>
      <c r="C495" s="340"/>
      <c r="D495" s="341"/>
      <c r="E495" s="3"/>
      <c r="F495" s="2"/>
      <c r="G495" s="3"/>
      <c r="H495" s="2"/>
      <c r="I495" s="3"/>
      <c r="J495" s="93"/>
      <c r="K495" s="71"/>
      <c r="L495" s="48"/>
      <c r="M495" s="48"/>
      <c r="N495" s="48"/>
      <c r="O495" s="48"/>
      <c r="P495" s="69"/>
    </row>
    <row r="496" spans="1:16" ht="42" hidden="1" customHeight="1" x14ac:dyDescent="0.4">
      <c r="A496" s="19"/>
      <c r="B496" s="339"/>
      <c r="C496" s="340"/>
      <c r="D496" s="341"/>
      <c r="E496" s="3"/>
      <c r="F496" s="2"/>
      <c r="G496" s="3"/>
      <c r="H496" s="2"/>
      <c r="I496" s="3"/>
      <c r="J496" s="93"/>
      <c r="K496" s="71"/>
      <c r="L496" s="48"/>
      <c r="M496" s="48"/>
      <c r="N496" s="48"/>
      <c r="O496" s="48"/>
      <c r="P496" s="69"/>
    </row>
    <row r="497" spans="1:16" ht="42" hidden="1" customHeight="1" x14ac:dyDescent="0.4">
      <c r="A497" s="19"/>
      <c r="B497" s="339"/>
      <c r="C497" s="340"/>
      <c r="D497" s="341"/>
      <c r="E497" s="3"/>
      <c r="F497" s="2"/>
      <c r="G497" s="3"/>
      <c r="H497" s="2"/>
      <c r="I497" s="3"/>
      <c r="J497" s="93"/>
      <c r="K497" s="71"/>
      <c r="L497" s="48"/>
      <c r="M497" s="48"/>
      <c r="N497" s="48"/>
      <c r="O497" s="48"/>
      <c r="P497" s="69"/>
    </row>
    <row r="498" spans="1:16" ht="42" hidden="1" customHeight="1" x14ac:dyDescent="0.4">
      <c r="A498" s="19"/>
      <c r="B498" s="339"/>
      <c r="C498" s="340"/>
      <c r="D498" s="341"/>
      <c r="E498" s="3"/>
      <c r="F498" s="2"/>
      <c r="G498" s="3"/>
      <c r="H498" s="2"/>
      <c r="I498" s="3"/>
      <c r="J498" s="93"/>
      <c r="K498" s="71"/>
      <c r="L498" s="48"/>
      <c r="M498" s="48"/>
      <c r="N498" s="48"/>
      <c r="O498" s="48"/>
      <c r="P498" s="69"/>
    </row>
    <row r="499" spans="1:16" ht="42" hidden="1" customHeight="1" x14ac:dyDescent="0.4">
      <c r="A499" s="19"/>
      <c r="B499" s="339"/>
      <c r="C499" s="340"/>
      <c r="D499" s="341"/>
      <c r="E499" s="3"/>
      <c r="F499" s="2"/>
      <c r="G499" s="3"/>
      <c r="H499" s="2"/>
      <c r="I499" s="3"/>
      <c r="J499" s="93"/>
      <c r="K499" s="71"/>
      <c r="L499" s="48"/>
      <c r="M499" s="48"/>
      <c r="N499" s="48"/>
      <c r="O499" s="48"/>
      <c r="P499" s="69"/>
    </row>
    <row r="500" spans="1:16" ht="42" hidden="1" customHeight="1" x14ac:dyDescent="0.4">
      <c r="A500" s="19"/>
      <c r="B500" s="339"/>
      <c r="C500" s="340"/>
      <c r="D500" s="341"/>
      <c r="E500" s="3"/>
      <c r="F500" s="2"/>
      <c r="G500" s="3"/>
      <c r="H500" s="2"/>
      <c r="I500" s="3"/>
      <c r="J500" s="93"/>
      <c r="K500" s="71"/>
      <c r="L500" s="48"/>
      <c r="M500" s="48"/>
      <c r="N500" s="48"/>
      <c r="O500" s="48"/>
      <c r="P500" s="69"/>
    </row>
    <row r="501" spans="1:16" ht="42" hidden="1" customHeight="1" x14ac:dyDescent="0.4">
      <c r="A501" s="19"/>
      <c r="B501" s="339"/>
      <c r="C501" s="340"/>
      <c r="D501" s="341"/>
      <c r="E501" s="3"/>
      <c r="F501" s="2"/>
      <c r="G501" s="3"/>
      <c r="H501" s="2"/>
      <c r="I501" s="3"/>
      <c r="J501" s="93"/>
      <c r="K501" s="71"/>
      <c r="L501" s="48"/>
      <c r="M501" s="48"/>
      <c r="N501" s="48"/>
      <c r="O501" s="48"/>
      <c r="P501" s="69"/>
    </row>
    <row r="502" spans="1:16" ht="42" hidden="1" customHeight="1" x14ac:dyDescent="0.4">
      <c r="A502" s="19"/>
      <c r="B502" s="339"/>
      <c r="C502" s="340"/>
      <c r="D502" s="341"/>
      <c r="E502" s="3"/>
      <c r="F502" s="2"/>
      <c r="G502" s="3"/>
      <c r="H502" s="2"/>
      <c r="I502" s="3"/>
      <c r="J502" s="93"/>
      <c r="K502" s="71"/>
      <c r="L502" s="48"/>
      <c r="M502" s="48"/>
      <c r="N502" s="48"/>
      <c r="O502" s="48"/>
      <c r="P502" s="69"/>
    </row>
    <row r="503" spans="1:16" ht="42" hidden="1" customHeight="1" x14ac:dyDescent="0.4">
      <c r="A503" s="19"/>
      <c r="B503" s="339"/>
      <c r="C503" s="340"/>
      <c r="D503" s="341"/>
      <c r="E503" s="3"/>
      <c r="F503" s="2"/>
      <c r="G503" s="3"/>
      <c r="H503" s="2"/>
      <c r="I503" s="3"/>
      <c r="J503" s="93"/>
      <c r="K503" s="71"/>
      <c r="L503" s="48"/>
      <c r="M503" s="48"/>
      <c r="N503" s="48"/>
      <c r="O503" s="48"/>
      <c r="P503" s="69"/>
    </row>
    <row r="504" spans="1:16" ht="42" hidden="1" customHeight="1" x14ac:dyDescent="0.4">
      <c r="A504" s="19"/>
      <c r="B504" s="339"/>
      <c r="C504" s="340"/>
      <c r="D504" s="341"/>
      <c r="E504" s="3"/>
      <c r="F504" s="2"/>
      <c r="G504" s="3"/>
      <c r="H504" s="2"/>
      <c r="I504" s="3"/>
      <c r="J504" s="93"/>
      <c r="K504" s="71"/>
      <c r="L504" s="48"/>
      <c r="M504" s="48"/>
      <c r="N504" s="48"/>
      <c r="O504" s="48"/>
      <c r="P504" s="69"/>
    </row>
    <row r="505" spans="1:16" ht="42" hidden="1" customHeight="1" x14ac:dyDescent="0.4">
      <c r="A505" s="19"/>
      <c r="B505" s="339"/>
      <c r="C505" s="340"/>
      <c r="D505" s="341"/>
      <c r="E505" s="3"/>
      <c r="F505" s="2"/>
      <c r="G505" s="3"/>
      <c r="H505" s="2"/>
      <c r="I505" s="3"/>
      <c r="J505" s="93"/>
      <c r="K505" s="71"/>
      <c r="L505" s="48"/>
      <c r="M505" s="48"/>
      <c r="N505" s="48"/>
      <c r="O505" s="48"/>
      <c r="P505" s="69"/>
    </row>
    <row r="506" spans="1:16" ht="42" hidden="1" customHeight="1" x14ac:dyDescent="0.4">
      <c r="A506" s="19"/>
      <c r="B506" s="339"/>
      <c r="C506" s="340"/>
      <c r="D506" s="341"/>
      <c r="E506" s="3"/>
      <c r="F506" s="2"/>
      <c r="G506" s="3"/>
      <c r="H506" s="2"/>
      <c r="I506" s="3"/>
      <c r="J506" s="93"/>
      <c r="K506" s="71"/>
      <c r="L506" s="48"/>
      <c r="M506" s="48"/>
      <c r="N506" s="48"/>
      <c r="O506" s="48"/>
      <c r="P506" s="69"/>
    </row>
    <row r="507" spans="1:16" ht="42" hidden="1" customHeight="1" x14ac:dyDescent="0.4">
      <c r="A507" s="19"/>
      <c r="B507" s="339"/>
      <c r="C507" s="340"/>
      <c r="D507" s="341"/>
      <c r="E507" s="3"/>
      <c r="F507" s="2"/>
      <c r="G507" s="3"/>
      <c r="H507" s="2"/>
      <c r="I507" s="3"/>
      <c r="J507" s="93"/>
      <c r="K507" s="71"/>
      <c r="L507" s="48"/>
      <c r="M507" s="48"/>
      <c r="N507" s="48"/>
      <c r="O507" s="48"/>
      <c r="P507" s="69"/>
    </row>
    <row r="508" spans="1:16" ht="42" hidden="1" customHeight="1" x14ac:dyDescent="0.4">
      <c r="A508" s="19"/>
      <c r="B508" s="339"/>
      <c r="C508" s="340"/>
      <c r="D508" s="341"/>
      <c r="E508" s="3"/>
      <c r="F508" s="2"/>
      <c r="G508" s="3"/>
      <c r="H508" s="2"/>
      <c r="I508" s="3"/>
      <c r="J508" s="93"/>
      <c r="K508" s="71"/>
      <c r="L508" s="48"/>
      <c r="M508" s="48"/>
      <c r="N508" s="48"/>
      <c r="O508" s="48"/>
      <c r="P508" s="69"/>
    </row>
    <row r="509" spans="1:16" ht="42" hidden="1" customHeight="1" x14ac:dyDescent="0.4">
      <c r="A509" s="19"/>
      <c r="B509" s="339"/>
      <c r="C509" s="340"/>
      <c r="D509" s="341"/>
      <c r="E509" s="3"/>
      <c r="F509" s="2"/>
      <c r="G509" s="3"/>
      <c r="H509" s="2"/>
      <c r="I509" s="3"/>
      <c r="J509" s="93"/>
      <c r="K509" s="71"/>
      <c r="L509" s="48"/>
      <c r="M509" s="48"/>
      <c r="N509" s="48"/>
      <c r="O509" s="48"/>
      <c r="P509" s="69"/>
    </row>
    <row r="510" spans="1:16" ht="42" hidden="1" customHeight="1" x14ac:dyDescent="0.4">
      <c r="A510" s="19"/>
      <c r="B510" s="339"/>
      <c r="C510" s="340"/>
      <c r="D510" s="341"/>
      <c r="E510" s="3"/>
      <c r="F510" s="2"/>
      <c r="G510" s="3"/>
      <c r="H510" s="2"/>
      <c r="I510" s="3"/>
      <c r="J510" s="93"/>
      <c r="K510" s="71"/>
      <c r="L510" s="48"/>
      <c r="M510" s="48"/>
      <c r="N510" s="48"/>
      <c r="O510" s="48"/>
      <c r="P510" s="69"/>
    </row>
    <row r="511" spans="1:16" ht="42" hidden="1" customHeight="1" x14ac:dyDescent="0.4">
      <c r="A511" s="19"/>
      <c r="B511" s="339"/>
      <c r="C511" s="340"/>
      <c r="D511" s="341"/>
      <c r="E511" s="3"/>
      <c r="F511" s="2"/>
      <c r="G511" s="3"/>
      <c r="H511" s="2"/>
      <c r="I511" s="3"/>
      <c r="J511" s="93"/>
      <c r="K511" s="71"/>
      <c r="L511" s="48"/>
      <c r="M511" s="48"/>
      <c r="N511" s="48"/>
      <c r="O511" s="48"/>
      <c r="P511" s="69"/>
    </row>
    <row r="512" spans="1:16" ht="42" hidden="1" customHeight="1" x14ac:dyDescent="0.4">
      <c r="A512" s="19"/>
      <c r="B512" s="339"/>
      <c r="C512" s="340"/>
      <c r="D512" s="341"/>
      <c r="E512" s="3"/>
      <c r="F512" s="2"/>
      <c r="G512" s="3"/>
      <c r="H512" s="2"/>
      <c r="I512" s="3"/>
      <c r="J512" s="93"/>
      <c r="K512" s="71"/>
      <c r="L512" s="48"/>
      <c r="M512" s="48"/>
      <c r="N512" s="48"/>
      <c r="O512" s="48"/>
      <c r="P512" s="69"/>
    </row>
    <row r="513" spans="1:16" ht="42" hidden="1" customHeight="1" x14ac:dyDescent="0.4">
      <c r="A513" s="19"/>
      <c r="B513" s="339"/>
      <c r="C513" s="340"/>
      <c r="D513" s="341"/>
      <c r="E513" s="3"/>
      <c r="F513" s="2"/>
      <c r="G513" s="3"/>
      <c r="H513" s="2"/>
      <c r="I513" s="3"/>
      <c r="J513" s="93"/>
      <c r="K513" s="71"/>
      <c r="L513" s="48"/>
      <c r="M513" s="48"/>
      <c r="N513" s="48"/>
      <c r="O513" s="48"/>
      <c r="P513" s="69"/>
    </row>
    <row r="514" spans="1:16" ht="42" hidden="1" customHeight="1" x14ac:dyDescent="0.4">
      <c r="A514" s="19"/>
      <c r="B514" s="339"/>
      <c r="C514" s="340"/>
      <c r="D514" s="341"/>
      <c r="E514" s="3"/>
      <c r="F514" s="2"/>
      <c r="G514" s="3"/>
      <c r="H514" s="2"/>
      <c r="I514" s="3"/>
      <c r="J514" s="93"/>
      <c r="K514" s="71"/>
      <c r="L514" s="48"/>
      <c r="M514" s="48"/>
      <c r="N514" s="48"/>
      <c r="O514" s="48"/>
      <c r="P514" s="69"/>
    </row>
    <row r="515" spans="1:16" ht="42" hidden="1" customHeight="1" x14ac:dyDescent="0.4">
      <c r="A515" s="19"/>
      <c r="B515" s="339"/>
      <c r="C515" s="340"/>
      <c r="D515" s="341"/>
      <c r="E515" s="3"/>
      <c r="F515" s="2"/>
      <c r="G515" s="3"/>
      <c r="H515" s="2"/>
      <c r="I515" s="3"/>
      <c r="J515" s="93"/>
      <c r="K515" s="71"/>
      <c r="L515" s="48"/>
      <c r="M515" s="48"/>
      <c r="N515" s="48"/>
      <c r="O515" s="48"/>
      <c r="P515" s="69"/>
    </row>
    <row r="516" spans="1:16" ht="42" hidden="1" customHeight="1" x14ac:dyDescent="0.4">
      <c r="A516" s="19"/>
      <c r="B516" s="339"/>
      <c r="C516" s="340"/>
      <c r="D516" s="341"/>
      <c r="E516" s="3"/>
      <c r="F516" s="2"/>
      <c r="G516" s="3"/>
      <c r="H516" s="2"/>
      <c r="I516" s="3"/>
      <c r="J516" s="93"/>
      <c r="K516" s="71"/>
      <c r="L516" s="48"/>
      <c r="M516" s="48"/>
      <c r="N516" s="48"/>
      <c r="O516" s="48"/>
      <c r="P516" s="69"/>
    </row>
    <row r="517" spans="1:16" ht="42" hidden="1" customHeight="1" x14ac:dyDescent="0.4">
      <c r="A517" s="19"/>
      <c r="B517" s="339"/>
      <c r="C517" s="340"/>
      <c r="D517" s="341"/>
      <c r="E517" s="3"/>
      <c r="F517" s="2"/>
      <c r="G517" s="3"/>
      <c r="H517" s="2"/>
      <c r="I517" s="3"/>
      <c r="J517" s="93"/>
      <c r="K517" s="71"/>
      <c r="L517" s="48"/>
      <c r="M517" s="48"/>
      <c r="N517" s="48"/>
      <c r="O517" s="48"/>
      <c r="P517" s="69"/>
    </row>
    <row r="518" spans="1:16" ht="42" hidden="1" customHeight="1" x14ac:dyDescent="0.4">
      <c r="A518" s="19"/>
      <c r="B518" s="339"/>
      <c r="C518" s="340"/>
      <c r="D518" s="341"/>
      <c r="E518" s="3"/>
      <c r="F518" s="2"/>
      <c r="G518" s="3"/>
      <c r="H518" s="2"/>
      <c r="I518" s="3"/>
      <c r="J518" s="93"/>
      <c r="K518" s="71"/>
      <c r="L518" s="48"/>
      <c r="M518" s="48"/>
      <c r="N518" s="48"/>
      <c r="O518" s="48"/>
      <c r="P518" s="69"/>
    </row>
    <row r="519" spans="1:16" ht="42" hidden="1" customHeight="1" x14ac:dyDescent="0.4">
      <c r="A519" s="19"/>
      <c r="B519" s="339"/>
      <c r="C519" s="340"/>
      <c r="D519" s="341"/>
      <c r="E519" s="3"/>
      <c r="F519" s="2"/>
      <c r="G519" s="3"/>
      <c r="H519" s="2"/>
      <c r="I519" s="3"/>
      <c r="J519" s="93"/>
      <c r="K519" s="71"/>
      <c r="L519" s="48"/>
      <c r="M519" s="48"/>
      <c r="N519" s="48"/>
      <c r="O519" s="48"/>
      <c r="P519" s="69"/>
    </row>
    <row r="520" spans="1:16" ht="42" hidden="1" customHeight="1" x14ac:dyDescent="0.4">
      <c r="A520" s="19"/>
      <c r="B520" s="339"/>
      <c r="C520" s="340"/>
      <c r="D520" s="341"/>
      <c r="E520" s="3"/>
      <c r="F520" s="2"/>
      <c r="G520" s="3"/>
      <c r="H520" s="2"/>
      <c r="I520" s="3"/>
      <c r="J520" s="93"/>
      <c r="K520" s="71"/>
      <c r="L520" s="48"/>
      <c r="M520" s="48"/>
      <c r="N520" s="48"/>
      <c r="O520" s="48"/>
      <c r="P520" s="69"/>
    </row>
    <row r="521" spans="1:16" ht="42" hidden="1" customHeight="1" x14ac:dyDescent="0.4">
      <c r="A521" s="19"/>
      <c r="B521" s="339"/>
      <c r="C521" s="340"/>
      <c r="D521" s="341"/>
      <c r="E521" s="3"/>
      <c r="F521" s="2"/>
      <c r="G521" s="3"/>
      <c r="H521" s="2"/>
      <c r="I521" s="3"/>
      <c r="J521" s="93"/>
      <c r="K521" s="71"/>
      <c r="L521" s="48"/>
      <c r="M521" s="48"/>
      <c r="N521" s="48"/>
      <c r="O521" s="48"/>
      <c r="P521" s="69"/>
    </row>
    <row r="522" spans="1:16" ht="42" hidden="1" customHeight="1" x14ac:dyDescent="0.4">
      <c r="A522" s="19"/>
      <c r="B522" s="339"/>
      <c r="C522" s="340"/>
      <c r="D522" s="341"/>
      <c r="E522" s="3"/>
      <c r="F522" s="2"/>
      <c r="G522" s="3"/>
      <c r="H522" s="2"/>
      <c r="I522" s="3"/>
      <c r="J522" s="93"/>
      <c r="K522" s="71"/>
      <c r="L522" s="48"/>
      <c r="M522" s="48"/>
      <c r="N522" s="48"/>
      <c r="O522" s="48"/>
      <c r="P522" s="69"/>
    </row>
    <row r="523" spans="1:16" ht="42" hidden="1" customHeight="1" x14ac:dyDescent="0.4">
      <c r="A523" s="19"/>
      <c r="B523" s="339"/>
      <c r="C523" s="340"/>
      <c r="D523" s="341"/>
      <c r="E523" s="3"/>
      <c r="F523" s="2"/>
      <c r="G523" s="3"/>
      <c r="H523" s="2"/>
      <c r="I523" s="3"/>
      <c r="J523" s="93"/>
      <c r="K523" s="71"/>
      <c r="L523" s="48"/>
      <c r="M523" s="48"/>
      <c r="N523" s="48"/>
      <c r="O523" s="48"/>
      <c r="P523" s="69"/>
    </row>
    <row r="524" spans="1:16" ht="42" hidden="1" customHeight="1" x14ac:dyDescent="0.4">
      <c r="A524" s="19"/>
      <c r="B524" s="339"/>
      <c r="C524" s="340"/>
      <c r="D524" s="341"/>
      <c r="E524" s="3"/>
      <c r="F524" s="2"/>
      <c r="G524" s="3"/>
      <c r="H524" s="2"/>
      <c r="I524" s="3"/>
      <c r="J524" s="93"/>
      <c r="K524" s="71"/>
      <c r="L524" s="48"/>
      <c r="M524" s="48"/>
      <c r="N524" s="48"/>
      <c r="O524" s="48"/>
      <c r="P524" s="69"/>
    </row>
    <row r="525" spans="1:16" ht="42" hidden="1" customHeight="1" x14ac:dyDescent="0.4">
      <c r="A525" s="19"/>
      <c r="B525" s="339"/>
      <c r="C525" s="340"/>
      <c r="D525" s="341"/>
      <c r="E525" s="3"/>
      <c r="F525" s="2"/>
      <c r="G525" s="3"/>
      <c r="H525" s="2"/>
      <c r="I525" s="3"/>
      <c r="J525" s="93"/>
      <c r="K525" s="71"/>
      <c r="L525" s="48"/>
      <c r="M525" s="48"/>
      <c r="N525" s="48"/>
      <c r="O525" s="48"/>
      <c r="P525" s="69"/>
    </row>
    <row r="526" spans="1:16" ht="42" hidden="1" customHeight="1" x14ac:dyDescent="0.4">
      <c r="A526" s="19"/>
      <c r="B526" s="339"/>
      <c r="C526" s="340"/>
      <c r="D526" s="341"/>
      <c r="E526" s="3"/>
      <c r="F526" s="2"/>
      <c r="G526" s="3"/>
      <c r="H526" s="2"/>
      <c r="I526" s="3"/>
      <c r="J526" s="93"/>
      <c r="K526" s="71"/>
      <c r="L526" s="48"/>
      <c r="M526" s="48"/>
      <c r="N526" s="48"/>
      <c r="O526" s="48"/>
      <c r="P526" s="69"/>
    </row>
    <row r="527" spans="1:16" ht="42" hidden="1" customHeight="1" x14ac:dyDescent="0.4">
      <c r="A527" s="19"/>
      <c r="B527" s="339"/>
      <c r="C527" s="340"/>
      <c r="D527" s="341"/>
      <c r="E527" s="3"/>
      <c r="F527" s="2"/>
      <c r="G527" s="3"/>
      <c r="H527" s="2"/>
      <c r="I527" s="3"/>
      <c r="J527" s="93"/>
      <c r="K527" s="71"/>
      <c r="L527" s="48"/>
      <c r="M527" s="48"/>
      <c r="N527" s="48"/>
      <c r="O527" s="48"/>
      <c r="P527" s="69"/>
    </row>
    <row r="528" spans="1:16" ht="42" hidden="1" customHeight="1" x14ac:dyDescent="0.4">
      <c r="A528" s="19"/>
      <c r="B528" s="339"/>
      <c r="C528" s="340"/>
      <c r="D528" s="341"/>
      <c r="E528" s="3"/>
      <c r="F528" s="2"/>
      <c r="G528" s="3"/>
      <c r="H528" s="2"/>
      <c r="I528" s="3"/>
      <c r="J528" s="93"/>
      <c r="K528" s="71"/>
      <c r="L528" s="48"/>
      <c r="M528" s="48"/>
      <c r="N528" s="48"/>
      <c r="O528" s="48"/>
      <c r="P528" s="69"/>
    </row>
    <row r="529" spans="1:16" ht="42" hidden="1" customHeight="1" x14ac:dyDescent="0.4">
      <c r="A529" s="19"/>
      <c r="B529" s="339"/>
      <c r="C529" s="340"/>
      <c r="D529" s="341"/>
      <c r="E529" s="3"/>
      <c r="F529" s="2"/>
      <c r="G529" s="3"/>
      <c r="H529" s="2"/>
      <c r="I529" s="3"/>
      <c r="J529" s="93"/>
      <c r="K529" s="71"/>
      <c r="L529" s="48"/>
      <c r="M529" s="48"/>
      <c r="N529" s="48"/>
      <c r="O529" s="48"/>
      <c r="P529" s="69"/>
    </row>
    <row r="530" spans="1:16" ht="42" hidden="1" customHeight="1" x14ac:dyDescent="0.4">
      <c r="A530" s="19"/>
      <c r="B530" s="339"/>
      <c r="C530" s="340"/>
      <c r="D530" s="341"/>
      <c r="E530" s="3"/>
      <c r="F530" s="2"/>
      <c r="G530" s="3"/>
      <c r="H530" s="2"/>
      <c r="I530" s="3"/>
      <c r="J530" s="93"/>
      <c r="K530" s="71"/>
      <c r="L530" s="48"/>
      <c r="M530" s="48"/>
      <c r="N530" s="48"/>
      <c r="O530" s="48"/>
      <c r="P530" s="69"/>
    </row>
    <row r="531" spans="1:16" ht="42" hidden="1" customHeight="1" x14ac:dyDescent="0.4">
      <c r="A531" s="19"/>
      <c r="B531" s="339"/>
      <c r="C531" s="340"/>
      <c r="D531" s="341"/>
      <c r="E531" s="3"/>
      <c r="F531" s="2"/>
      <c r="G531" s="3"/>
      <c r="H531" s="2"/>
      <c r="I531" s="3"/>
      <c r="J531" s="93"/>
      <c r="K531" s="71"/>
      <c r="L531" s="48"/>
      <c r="M531" s="48"/>
      <c r="N531" s="48"/>
      <c r="O531" s="48"/>
      <c r="P531" s="69"/>
    </row>
    <row r="532" spans="1:16" ht="42" hidden="1" customHeight="1" x14ac:dyDescent="0.4">
      <c r="A532" s="19"/>
      <c r="B532" s="339"/>
      <c r="C532" s="340"/>
      <c r="D532" s="341"/>
      <c r="E532" s="3"/>
      <c r="F532" s="2"/>
      <c r="G532" s="3"/>
      <c r="H532" s="2"/>
      <c r="I532" s="3"/>
      <c r="J532" s="93"/>
      <c r="K532" s="71"/>
      <c r="L532" s="48"/>
      <c r="M532" s="48"/>
      <c r="N532" s="48"/>
      <c r="O532" s="48"/>
      <c r="P532" s="69"/>
    </row>
    <row r="533" spans="1:16" ht="42" hidden="1" customHeight="1" x14ac:dyDescent="0.4">
      <c r="A533" s="19"/>
      <c r="B533" s="339"/>
      <c r="C533" s="340"/>
      <c r="D533" s="341"/>
      <c r="E533" s="3"/>
      <c r="F533" s="2"/>
      <c r="G533" s="3"/>
      <c r="H533" s="2"/>
      <c r="I533" s="3"/>
      <c r="J533" s="93"/>
      <c r="K533" s="71"/>
      <c r="L533" s="48"/>
      <c r="M533" s="48"/>
      <c r="N533" s="48"/>
      <c r="O533" s="48"/>
      <c r="P533" s="69"/>
    </row>
    <row r="534" spans="1:16" ht="42" hidden="1" customHeight="1" x14ac:dyDescent="0.4">
      <c r="A534" s="19"/>
      <c r="B534" s="339"/>
      <c r="C534" s="340"/>
      <c r="D534" s="341"/>
      <c r="E534" s="3"/>
      <c r="F534" s="2"/>
      <c r="G534" s="3"/>
      <c r="H534" s="2"/>
      <c r="I534" s="3"/>
      <c r="J534" s="93"/>
      <c r="K534" s="71"/>
      <c r="L534" s="48"/>
      <c r="M534" s="48"/>
      <c r="N534" s="48"/>
      <c r="O534" s="48"/>
      <c r="P534" s="69"/>
    </row>
    <row r="535" spans="1:16" ht="42" hidden="1" customHeight="1" x14ac:dyDescent="0.4">
      <c r="A535" s="19"/>
      <c r="B535" s="339"/>
      <c r="C535" s="340"/>
      <c r="D535" s="341"/>
      <c r="E535" s="3"/>
      <c r="F535" s="2"/>
      <c r="G535" s="3"/>
      <c r="H535" s="2"/>
      <c r="I535" s="3"/>
      <c r="J535" s="93"/>
      <c r="K535" s="71"/>
      <c r="L535" s="48"/>
      <c r="M535" s="48"/>
      <c r="N535" s="48"/>
      <c r="O535" s="48"/>
      <c r="P535" s="69"/>
    </row>
    <row r="536" spans="1:16" ht="42" hidden="1" customHeight="1" x14ac:dyDescent="0.4">
      <c r="A536" s="19"/>
      <c r="B536" s="339"/>
      <c r="C536" s="340"/>
      <c r="D536" s="341"/>
      <c r="E536" s="3"/>
      <c r="F536" s="2"/>
      <c r="G536" s="3"/>
      <c r="H536" s="2"/>
      <c r="I536" s="3"/>
      <c r="J536" s="93"/>
      <c r="K536" s="71"/>
      <c r="L536" s="48"/>
      <c r="M536" s="48"/>
      <c r="N536" s="48"/>
      <c r="O536" s="48"/>
      <c r="P536" s="69"/>
    </row>
    <row r="537" spans="1:16" ht="42" hidden="1" customHeight="1" x14ac:dyDescent="0.4">
      <c r="A537" s="19"/>
      <c r="B537" s="339"/>
      <c r="C537" s="340"/>
      <c r="D537" s="341"/>
      <c r="E537" s="3"/>
      <c r="F537" s="2"/>
      <c r="G537" s="3"/>
      <c r="H537" s="2"/>
      <c r="I537" s="3"/>
      <c r="J537" s="93"/>
      <c r="K537" s="71"/>
      <c r="L537" s="48"/>
      <c r="M537" s="48"/>
      <c r="N537" s="48"/>
      <c r="O537" s="48"/>
      <c r="P537" s="69"/>
    </row>
    <row r="538" spans="1:16" ht="42" hidden="1" customHeight="1" x14ac:dyDescent="0.4">
      <c r="A538" s="19"/>
      <c r="B538" s="339"/>
      <c r="C538" s="340"/>
      <c r="D538" s="341"/>
      <c r="E538" s="3"/>
      <c r="F538" s="2"/>
      <c r="G538" s="3"/>
      <c r="H538" s="2"/>
      <c r="I538" s="3"/>
      <c r="J538" s="93"/>
      <c r="K538" s="71"/>
      <c r="L538" s="48"/>
      <c r="M538" s="48"/>
      <c r="N538" s="48"/>
      <c r="O538" s="48"/>
      <c r="P538" s="69"/>
    </row>
    <row r="539" spans="1:16" ht="42" hidden="1" customHeight="1" x14ac:dyDescent="0.4">
      <c r="A539" s="19"/>
      <c r="B539" s="339"/>
      <c r="C539" s="340"/>
      <c r="D539" s="341"/>
      <c r="E539" s="3"/>
      <c r="F539" s="2"/>
      <c r="G539" s="3"/>
      <c r="H539" s="2"/>
      <c r="I539" s="3"/>
      <c r="J539" s="93"/>
      <c r="K539" s="71"/>
      <c r="L539" s="48"/>
      <c r="M539" s="48"/>
      <c r="N539" s="48"/>
      <c r="O539" s="48"/>
      <c r="P539" s="69"/>
    </row>
    <row r="540" spans="1:16" ht="42" hidden="1" customHeight="1" x14ac:dyDescent="0.4">
      <c r="A540" s="19"/>
      <c r="B540" s="339"/>
      <c r="C540" s="340"/>
      <c r="D540" s="341"/>
      <c r="E540" s="3"/>
      <c r="F540" s="2"/>
      <c r="G540" s="3"/>
      <c r="H540" s="2"/>
      <c r="I540" s="3"/>
      <c r="J540" s="93"/>
      <c r="K540" s="71"/>
      <c r="L540" s="48"/>
      <c r="M540" s="48"/>
      <c r="N540" s="48"/>
      <c r="O540" s="48"/>
      <c r="P540" s="69"/>
    </row>
    <row r="541" spans="1:16" ht="42" hidden="1" customHeight="1" x14ac:dyDescent="0.4">
      <c r="A541" s="19"/>
      <c r="B541" s="339"/>
      <c r="C541" s="340"/>
      <c r="D541" s="341"/>
      <c r="E541" s="3"/>
      <c r="F541" s="2"/>
      <c r="G541" s="3"/>
      <c r="H541" s="2"/>
      <c r="I541" s="3"/>
      <c r="J541" s="93"/>
      <c r="K541" s="71"/>
      <c r="L541" s="48"/>
      <c r="M541" s="48"/>
      <c r="N541" s="48"/>
      <c r="O541" s="48"/>
      <c r="P541" s="69"/>
    </row>
    <row r="542" spans="1:16" ht="42" hidden="1" customHeight="1" x14ac:dyDescent="0.4">
      <c r="A542" s="19"/>
      <c r="B542" s="339"/>
      <c r="C542" s="340"/>
      <c r="D542" s="341"/>
      <c r="E542" s="3"/>
      <c r="F542" s="2"/>
      <c r="G542" s="3"/>
      <c r="H542" s="2"/>
      <c r="I542" s="3"/>
      <c r="J542" s="93"/>
      <c r="K542" s="71"/>
      <c r="L542" s="48"/>
      <c r="M542" s="48"/>
      <c r="N542" s="48"/>
      <c r="O542" s="48"/>
      <c r="P542" s="69"/>
    </row>
    <row r="543" spans="1:16" ht="42" hidden="1" customHeight="1" x14ac:dyDescent="0.4">
      <c r="A543" s="19"/>
      <c r="B543" s="339"/>
      <c r="C543" s="340"/>
      <c r="D543" s="341"/>
      <c r="E543" s="3"/>
      <c r="F543" s="2"/>
      <c r="G543" s="3"/>
      <c r="H543" s="2"/>
      <c r="I543" s="3"/>
      <c r="J543" s="93"/>
      <c r="K543" s="71"/>
      <c r="L543" s="48"/>
      <c r="M543" s="48"/>
      <c r="N543" s="48"/>
      <c r="O543" s="48"/>
      <c r="P543" s="69"/>
    </row>
    <row r="544" spans="1:16" ht="42" hidden="1" customHeight="1" x14ac:dyDescent="0.4">
      <c r="A544" s="19"/>
      <c r="B544" s="339"/>
      <c r="C544" s="340"/>
      <c r="D544" s="341"/>
      <c r="E544" s="3"/>
      <c r="F544" s="2"/>
      <c r="G544" s="3"/>
      <c r="H544" s="2"/>
      <c r="I544" s="3"/>
      <c r="J544" s="93"/>
      <c r="K544" s="71"/>
      <c r="L544" s="48"/>
      <c r="M544" s="48"/>
      <c r="N544" s="48"/>
      <c r="O544" s="48"/>
      <c r="P544" s="69"/>
    </row>
    <row r="545" spans="1:16" ht="42" hidden="1" customHeight="1" x14ac:dyDescent="0.4">
      <c r="A545" s="19"/>
      <c r="B545" s="339"/>
      <c r="C545" s="340"/>
      <c r="D545" s="341"/>
      <c r="E545" s="3"/>
      <c r="F545" s="2"/>
      <c r="G545" s="3"/>
      <c r="H545" s="2"/>
      <c r="I545" s="3"/>
      <c r="J545" s="93"/>
      <c r="K545" s="71"/>
      <c r="L545" s="48"/>
      <c r="M545" s="48"/>
      <c r="N545" s="48"/>
      <c r="O545" s="48"/>
      <c r="P545" s="69"/>
    </row>
    <row r="546" spans="1:16" ht="42" hidden="1" customHeight="1" x14ac:dyDescent="0.4">
      <c r="A546" s="19"/>
      <c r="B546" s="339"/>
      <c r="C546" s="340"/>
      <c r="D546" s="341"/>
      <c r="E546" s="3"/>
      <c r="F546" s="2"/>
      <c r="G546" s="3"/>
      <c r="H546" s="2"/>
      <c r="I546" s="3"/>
      <c r="J546" s="93"/>
      <c r="K546" s="71"/>
      <c r="L546" s="48"/>
      <c r="M546" s="48"/>
      <c r="N546" s="48"/>
      <c r="O546" s="48"/>
      <c r="P546" s="69"/>
    </row>
    <row r="547" spans="1:16" ht="42" hidden="1" customHeight="1" x14ac:dyDescent="0.4">
      <c r="A547" s="19"/>
      <c r="B547" s="339"/>
      <c r="C547" s="340"/>
      <c r="D547" s="341"/>
      <c r="E547" s="3"/>
      <c r="F547" s="2"/>
      <c r="G547" s="3"/>
      <c r="H547" s="2"/>
      <c r="I547" s="3"/>
      <c r="J547" s="93"/>
      <c r="K547" s="71"/>
      <c r="L547" s="48"/>
      <c r="M547" s="48"/>
      <c r="N547" s="48"/>
      <c r="O547" s="48"/>
      <c r="P547" s="69"/>
    </row>
    <row r="548" spans="1:16" ht="42" hidden="1" customHeight="1" x14ac:dyDescent="0.4">
      <c r="A548" s="19"/>
      <c r="B548" s="339"/>
      <c r="C548" s="340"/>
      <c r="D548" s="341"/>
      <c r="E548" s="3"/>
      <c r="F548" s="2"/>
      <c r="G548" s="3"/>
      <c r="H548" s="2"/>
      <c r="I548" s="3"/>
      <c r="J548" s="93"/>
      <c r="K548" s="71"/>
      <c r="L548" s="48"/>
      <c r="M548" s="48"/>
      <c r="N548" s="48"/>
      <c r="O548" s="48"/>
      <c r="P548" s="69"/>
    </row>
    <row r="549" spans="1:16" ht="42" hidden="1" customHeight="1" x14ac:dyDescent="0.4">
      <c r="A549" s="19"/>
      <c r="B549" s="339"/>
      <c r="C549" s="340"/>
      <c r="D549" s="341"/>
      <c r="E549" s="3"/>
      <c r="F549" s="2"/>
      <c r="G549" s="3"/>
      <c r="H549" s="2"/>
      <c r="I549" s="3"/>
      <c r="J549" s="93"/>
      <c r="K549" s="71"/>
      <c r="L549" s="48"/>
      <c r="M549" s="48"/>
      <c r="N549" s="48"/>
      <c r="O549" s="48"/>
      <c r="P549" s="69"/>
    </row>
    <row r="550" spans="1:16" ht="42" hidden="1" customHeight="1" x14ac:dyDescent="0.4">
      <c r="A550" s="19"/>
      <c r="B550" s="339"/>
      <c r="C550" s="340"/>
      <c r="D550" s="341"/>
      <c r="E550" s="3"/>
      <c r="F550" s="2"/>
      <c r="G550" s="3"/>
      <c r="H550" s="2"/>
      <c r="I550" s="3"/>
      <c r="J550" s="93"/>
      <c r="K550" s="71"/>
      <c r="L550" s="48"/>
      <c r="M550" s="48"/>
      <c r="N550" s="48"/>
      <c r="O550" s="48"/>
      <c r="P550" s="69"/>
    </row>
    <row r="551" spans="1:16" ht="42" hidden="1" customHeight="1" x14ac:dyDescent="0.4">
      <c r="A551" s="19"/>
      <c r="B551" s="339"/>
      <c r="C551" s="340"/>
      <c r="D551" s="341"/>
      <c r="E551" s="3"/>
      <c r="F551" s="2"/>
      <c r="G551" s="3"/>
      <c r="H551" s="2"/>
      <c r="I551" s="3"/>
      <c r="J551" s="93"/>
      <c r="K551" s="71"/>
      <c r="L551" s="48"/>
      <c r="M551" s="48"/>
      <c r="N551" s="48"/>
      <c r="O551" s="48"/>
      <c r="P551" s="69"/>
    </row>
    <row r="552" spans="1:16" ht="42" hidden="1" customHeight="1" x14ac:dyDescent="0.4">
      <c r="A552" s="19"/>
      <c r="B552" s="339"/>
      <c r="C552" s="340"/>
      <c r="D552" s="341"/>
      <c r="E552" s="3"/>
      <c r="F552" s="2"/>
      <c r="G552" s="3"/>
      <c r="H552" s="2"/>
      <c r="I552" s="3"/>
      <c r="J552" s="93"/>
      <c r="K552" s="71"/>
      <c r="L552" s="48"/>
      <c r="M552" s="48"/>
      <c r="N552" s="48"/>
      <c r="O552" s="48"/>
      <c r="P552" s="69"/>
    </row>
    <row r="553" spans="1:16" ht="42" hidden="1" customHeight="1" x14ac:dyDescent="0.4">
      <c r="A553" s="19"/>
      <c r="B553" s="339"/>
      <c r="C553" s="340"/>
      <c r="D553" s="341"/>
      <c r="E553" s="3"/>
      <c r="F553" s="2"/>
      <c r="G553" s="3"/>
      <c r="H553" s="2"/>
      <c r="I553" s="3"/>
      <c r="J553" s="93"/>
      <c r="K553" s="71"/>
      <c r="L553" s="48"/>
      <c r="M553" s="48"/>
      <c r="N553" s="48"/>
      <c r="O553" s="48"/>
      <c r="P553" s="69"/>
    </row>
    <row r="554" spans="1:16" ht="42" hidden="1" customHeight="1" x14ac:dyDescent="0.4">
      <c r="A554" s="19"/>
      <c r="B554" s="339"/>
      <c r="C554" s="340"/>
      <c r="D554" s="341"/>
      <c r="E554" s="3"/>
      <c r="F554" s="2"/>
      <c r="G554" s="3"/>
      <c r="H554" s="2"/>
      <c r="I554" s="3"/>
      <c r="J554" s="93"/>
      <c r="K554" s="71"/>
      <c r="L554" s="48"/>
      <c r="M554" s="48"/>
      <c r="N554" s="48"/>
      <c r="O554" s="48"/>
      <c r="P554" s="69"/>
    </row>
    <row r="555" spans="1:16" ht="42" hidden="1" customHeight="1" x14ac:dyDescent="0.4">
      <c r="A555" s="19"/>
      <c r="B555" s="339"/>
      <c r="C555" s="340"/>
      <c r="D555" s="341"/>
      <c r="E555" s="3"/>
      <c r="F555" s="2"/>
      <c r="G555" s="3"/>
      <c r="H555" s="2"/>
      <c r="I555" s="3"/>
      <c r="J555" s="93"/>
      <c r="K555" s="71"/>
      <c r="L555" s="48"/>
      <c r="M555" s="48"/>
      <c r="N555" s="48"/>
      <c r="O555" s="48"/>
      <c r="P555" s="69"/>
    </row>
    <row r="556" spans="1:16" ht="42" hidden="1" customHeight="1" x14ac:dyDescent="0.4">
      <c r="A556" s="19"/>
      <c r="B556" s="339"/>
      <c r="C556" s="340"/>
      <c r="D556" s="341"/>
      <c r="E556" s="3"/>
      <c r="F556" s="2"/>
      <c r="G556" s="3"/>
      <c r="H556" s="2"/>
      <c r="I556" s="3"/>
      <c r="J556" s="93"/>
      <c r="K556" s="71"/>
      <c r="L556" s="48"/>
      <c r="M556" s="48"/>
      <c r="N556" s="48"/>
      <c r="O556" s="48"/>
      <c r="P556" s="69"/>
    </row>
    <row r="557" spans="1:16" ht="42" hidden="1" customHeight="1" x14ac:dyDescent="0.4">
      <c r="A557" s="19"/>
      <c r="B557" s="339"/>
      <c r="C557" s="340"/>
      <c r="D557" s="341"/>
      <c r="E557" s="3"/>
      <c r="F557" s="2"/>
      <c r="G557" s="3"/>
      <c r="H557" s="2"/>
      <c r="I557" s="3"/>
      <c r="J557" s="93"/>
      <c r="K557" s="71"/>
      <c r="L557" s="48"/>
      <c r="M557" s="48"/>
      <c r="N557" s="48"/>
      <c r="O557" s="48"/>
      <c r="P557" s="69"/>
    </row>
    <row r="558" spans="1:16" ht="42" hidden="1" customHeight="1" x14ac:dyDescent="0.4">
      <c r="A558" s="19"/>
      <c r="B558" s="339"/>
      <c r="C558" s="340"/>
      <c r="D558" s="341"/>
      <c r="E558" s="3"/>
      <c r="F558" s="2"/>
      <c r="G558" s="3"/>
      <c r="H558" s="2"/>
      <c r="I558" s="3"/>
      <c r="J558" s="93"/>
      <c r="K558" s="71"/>
      <c r="L558" s="48"/>
      <c r="M558" s="48"/>
      <c r="N558" s="48"/>
      <c r="O558" s="48"/>
      <c r="P558" s="69"/>
    </row>
    <row r="559" spans="1:16" ht="42" hidden="1" customHeight="1" x14ac:dyDescent="0.4">
      <c r="A559" s="19"/>
      <c r="B559" s="339"/>
      <c r="C559" s="340"/>
      <c r="D559" s="341"/>
      <c r="E559" s="3"/>
      <c r="F559" s="2"/>
      <c r="G559" s="3"/>
      <c r="H559" s="2"/>
      <c r="I559" s="3"/>
      <c r="J559" s="93"/>
      <c r="K559" s="71"/>
      <c r="L559" s="48"/>
      <c r="M559" s="48"/>
      <c r="N559" s="48"/>
      <c r="O559" s="48"/>
      <c r="P559" s="69"/>
    </row>
    <row r="560" spans="1:16" ht="42" hidden="1" customHeight="1" x14ac:dyDescent="0.4">
      <c r="A560" s="19"/>
      <c r="B560" s="339"/>
      <c r="C560" s="340"/>
      <c r="D560" s="341"/>
      <c r="E560" s="3"/>
      <c r="F560" s="2"/>
      <c r="G560" s="3"/>
      <c r="H560" s="2"/>
      <c r="I560" s="3"/>
      <c r="J560" s="93"/>
      <c r="K560" s="71"/>
      <c r="L560" s="48"/>
      <c r="M560" s="48"/>
      <c r="N560" s="48"/>
      <c r="O560" s="48"/>
      <c r="P560" s="69"/>
    </row>
    <row r="561" spans="1:16" ht="42" hidden="1" customHeight="1" x14ac:dyDescent="0.4">
      <c r="A561" s="19"/>
      <c r="B561" s="339"/>
      <c r="C561" s="340"/>
      <c r="D561" s="341"/>
      <c r="E561" s="3"/>
      <c r="F561" s="2"/>
      <c r="G561" s="3"/>
      <c r="H561" s="2"/>
      <c r="I561" s="3"/>
      <c r="J561" s="93"/>
      <c r="K561" s="71"/>
      <c r="L561" s="48"/>
      <c r="M561" s="48"/>
      <c r="N561" s="48"/>
      <c r="O561" s="48"/>
      <c r="P561" s="69"/>
    </row>
    <row r="562" spans="1:16" ht="42" hidden="1" customHeight="1" x14ac:dyDescent="0.4">
      <c r="A562" s="19"/>
      <c r="B562" s="339"/>
      <c r="C562" s="340"/>
      <c r="D562" s="341"/>
      <c r="E562" s="3"/>
      <c r="F562" s="2"/>
      <c r="G562" s="3"/>
      <c r="H562" s="2"/>
      <c r="I562" s="3"/>
      <c r="J562" s="93"/>
      <c r="K562" s="71"/>
      <c r="L562" s="48"/>
      <c r="M562" s="48"/>
      <c r="N562" s="48"/>
      <c r="O562" s="48"/>
      <c r="P562" s="69"/>
    </row>
    <row r="563" spans="1:16" ht="42" hidden="1" customHeight="1" x14ac:dyDescent="0.4">
      <c r="A563" s="19"/>
      <c r="B563" s="339"/>
      <c r="C563" s="340"/>
      <c r="D563" s="341"/>
      <c r="E563" s="3"/>
      <c r="F563" s="2"/>
      <c r="G563" s="3"/>
      <c r="H563" s="2"/>
      <c r="I563" s="3"/>
      <c r="J563" s="93"/>
      <c r="K563" s="71"/>
      <c r="L563" s="48"/>
      <c r="M563" s="48"/>
      <c r="N563" s="48"/>
      <c r="O563" s="48"/>
      <c r="P563" s="69"/>
    </row>
    <row r="564" spans="1:16" ht="42" hidden="1" customHeight="1" x14ac:dyDescent="0.4">
      <c r="A564" s="19"/>
      <c r="B564" s="339"/>
      <c r="C564" s="340"/>
      <c r="D564" s="341"/>
      <c r="E564" s="3"/>
      <c r="F564" s="2"/>
      <c r="G564" s="3"/>
      <c r="H564" s="2"/>
      <c r="I564" s="3"/>
      <c r="J564" s="93"/>
      <c r="K564" s="71"/>
      <c r="L564" s="48"/>
      <c r="M564" s="48"/>
      <c r="N564" s="48"/>
      <c r="O564" s="48"/>
      <c r="P564" s="69"/>
    </row>
    <row r="565" spans="1:16" ht="42" hidden="1" customHeight="1" x14ac:dyDescent="0.4">
      <c r="A565" s="19"/>
      <c r="B565" s="339"/>
      <c r="C565" s="340"/>
      <c r="D565" s="341"/>
      <c r="E565" s="3"/>
      <c r="F565" s="2"/>
      <c r="G565" s="3"/>
      <c r="H565" s="2"/>
      <c r="I565" s="3"/>
      <c r="J565" s="93"/>
      <c r="K565" s="71"/>
      <c r="L565" s="48"/>
      <c r="M565" s="48"/>
      <c r="N565" s="48"/>
      <c r="O565" s="48"/>
      <c r="P565" s="69"/>
    </row>
    <row r="566" spans="1:16" ht="42" hidden="1" customHeight="1" x14ac:dyDescent="0.4">
      <c r="A566" s="19"/>
      <c r="B566" s="339"/>
      <c r="C566" s="340"/>
      <c r="D566" s="341"/>
      <c r="E566" s="3"/>
      <c r="F566" s="2"/>
      <c r="G566" s="3"/>
      <c r="H566" s="2"/>
      <c r="I566" s="3"/>
      <c r="J566" s="93"/>
      <c r="K566" s="71"/>
      <c r="L566" s="48"/>
      <c r="M566" s="48"/>
      <c r="N566" s="48"/>
      <c r="O566" s="48"/>
      <c r="P566" s="69"/>
    </row>
    <row r="567" spans="1:16" ht="42" hidden="1" customHeight="1" x14ac:dyDescent="0.4">
      <c r="A567" s="19"/>
      <c r="B567" s="339"/>
      <c r="C567" s="340"/>
      <c r="D567" s="341"/>
      <c r="E567" s="3"/>
      <c r="F567" s="2"/>
      <c r="G567" s="3"/>
      <c r="H567" s="2"/>
      <c r="I567" s="3"/>
      <c r="J567" s="93"/>
      <c r="K567" s="71"/>
      <c r="L567" s="48"/>
      <c r="M567" s="48"/>
      <c r="N567" s="48"/>
      <c r="O567" s="48"/>
      <c r="P567" s="69"/>
    </row>
    <row r="568" spans="1:16" ht="42" hidden="1" customHeight="1" x14ac:dyDescent="0.4">
      <c r="A568" s="19"/>
      <c r="B568" s="339"/>
      <c r="C568" s="340"/>
      <c r="D568" s="341"/>
      <c r="E568" s="3"/>
      <c r="F568" s="2"/>
      <c r="G568" s="3"/>
      <c r="H568" s="2"/>
      <c r="I568" s="3"/>
      <c r="J568" s="93"/>
      <c r="K568" s="71"/>
      <c r="L568" s="48"/>
      <c r="M568" s="48"/>
      <c r="N568" s="48"/>
      <c r="O568" s="48"/>
      <c r="P568" s="69"/>
    </row>
    <row r="569" spans="1:16" ht="42" hidden="1" customHeight="1" x14ac:dyDescent="0.4">
      <c r="A569" s="19"/>
      <c r="B569" s="339"/>
      <c r="C569" s="340"/>
      <c r="D569" s="341"/>
      <c r="E569" s="3"/>
      <c r="F569" s="2"/>
      <c r="G569" s="3"/>
      <c r="H569" s="2"/>
      <c r="I569" s="3"/>
      <c r="J569" s="93"/>
      <c r="K569" s="71"/>
      <c r="L569" s="48"/>
      <c r="M569" s="48"/>
      <c r="N569" s="48"/>
      <c r="O569" s="48"/>
      <c r="P569" s="69"/>
    </row>
    <row r="570" spans="1:16" ht="42" hidden="1" customHeight="1" x14ac:dyDescent="0.4">
      <c r="A570" s="19"/>
      <c r="B570" s="339"/>
      <c r="C570" s="340"/>
      <c r="D570" s="341"/>
      <c r="E570" s="3"/>
      <c r="F570" s="2"/>
      <c r="G570" s="3"/>
      <c r="H570" s="2"/>
      <c r="I570" s="3"/>
      <c r="J570" s="93"/>
      <c r="K570" s="71"/>
      <c r="L570" s="48"/>
      <c r="M570" s="48"/>
      <c r="N570" s="48"/>
      <c r="O570" s="48"/>
      <c r="P570" s="69"/>
    </row>
    <row r="571" spans="1:16" ht="42" hidden="1" customHeight="1" x14ac:dyDescent="0.4">
      <c r="A571" s="19"/>
      <c r="B571" s="339"/>
      <c r="C571" s="340"/>
      <c r="D571" s="341"/>
      <c r="E571" s="3"/>
      <c r="F571" s="2"/>
      <c r="G571" s="3"/>
      <c r="H571" s="2"/>
      <c r="I571" s="3"/>
      <c r="J571" s="93"/>
      <c r="K571" s="71"/>
      <c r="L571" s="48"/>
      <c r="M571" s="48"/>
      <c r="N571" s="48"/>
      <c r="O571" s="48"/>
      <c r="P571" s="69"/>
    </row>
    <row r="572" spans="1:16" ht="42" hidden="1" customHeight="1" x14ac:dyDescent="0.4">
      <c r="A572" s="19"/>
      <c r="B572" s="339"/>
      <c r="C572" s="340"/>
      <c r="D572" s="341"/>
      <c r="E572" s="3"/>
      <c r="F572" s="2"/>
      <c r="G572" s="3"/>
      <c r="H572" s="2"/>
      <c r="I572" s="3"/>
      <c r="J572" s="93"/>
      <c r="K572" s="71"/>
      <c r="L572" s="48"/>
      <c r="M572" s="48"/>
      <c r="N572" s="48"/>
      <c r="O572" s="48"/>
      <c r="P572" s="69"/>
    </row>
    <row r="573" spans="1:16" ht="42" hidden="1" customHeight="1" x14ac:dyDescent="0.4">
      <c r="A573" s="19"/>
      <c r="B573" s="339"/>
      <c r="C573" s="340"/>
      <c r="D573" s="341"/>
      <c r="E573" s="3"/>
      <c r="F573" s="2"/>
      <c r="G573" s="3"/>
      <c r="H573" s="2"/>
      <c r="I573" s="3"/>
      <c r="J573" s="93"/>
      <c r="K573" s="71"/>
      <c r="L573" s="48"/>
      <c r="M573" s="48"/>
      <c r="N573" s="48"/>
      <c r="O573" s="48"/>
      <c r="P573" s="69"/>
    </row>
    <row r="574" spans="1:16" ht="42" hidden="1" customHeight="1" x14ac:dyDescent="0.4">
      <c r="A574" s="19"/>
      <c r="B574" s="339"/>
      <c r="C574" s="340"/>
      <c r="D574" s="341"/>
      <c r="E574" s="3"/>
      <c r="F574" s="2"/>
      <c r="G574" s="3"/>
      <c r="H574" s="2"/>
      <c r="I574" s="3"/>
      <c r="J574" s="93"/>
      <c r="K574" s="71"/>
      <c r="L574" s="48"/>
      <c r="M574" s="48"/>
      <c r="N574" s="48"/>
      <c r="O574" s="48"/>
      <c r="P574" s="69"/>
    </row>
    <row r="575" spans="1:16" ht="42" hidden="1" customHeight="1" x14ac:dyDescent="0.4">
      <c r="A575" s="19"/>
      <c r="B575" s="339"/>
      <c r="C575" s="340"/>
      <c r="D575" s="341"/>
      <c r="E575" s="3"/>
      <c r="F575" s="2"/>
      <c r="G575" s="3"/>
      <c r="H575" s="2"/>
      <c r="I575" s="3"/>
      <c r="J575" s="93"/>
      <c r="K575" s="71"/>
      <c r="L575" s="48"/>
      <c r="M575" s="48"/>
      <c r="N575" s="48"/>
      <c r="O575" s="48"/>
      <c r="P575" s="69"/>
    </row>
    <row r="576" spans="1:16" ht="42" hidden="1" customHeight="1" x14ac:dyDescent="0.4">
      <c r="A576" s="19"/>
      <c r="B576" s="339"/>
      <c r="C576" s="340"/>
      <c r="D576" s="341"/>
      <c r="E576" s="3"/>
      <c r="F576" s="2"/>
      <c r="G576" s="3"/>
      <c r="H576" s="2"/>
      <c r="I576" s="3"/>
      <c r="J576" s="93"/>
      <c r="K576" s="71"/>
      <c r="L576" s="48"/>
      <c r="M576" s="48"/>
      <c r="N576" s="48"/>
      <c r="O576" s="48"/>
      <c r="P576" s="69"/>
    </row>
    <row r="577" spans="1:16" ht="42" hidden="1" customHeight="1" x14ac:dyDescent="0.4">
      <c r="A577" s="19"/>
      <c r="B577" s="339"/>
      <c r="C577" s="340"/>
      <c r="D577" s="341"/>
      <c r="E577" s="3"/>
      <c r="F577" s="2"/>
      <c r="G577" s="3"/>
      <c r="H577" s="2"/>
      <c r="I577" s="3"/>
      <c r="J577" s="93"/>
      <c r="K577" s="71"/>
      <c r="L577" s="48"/>
      <c r="M577" s="48"/>
      <c r="N577" s="48"/>
      <c r="O577" s="48"/>
      <c r="P577" s="69"/>
    </row>
    <row r="578" spans="1:16" ht="42" hidden="1" customHeight="1" x14ac:dyDescent="0.4">
      <c r="A578" s="19"/>
      <c r="B578" s="339"/>
      <c r="C578" s="340"/>
      <c r="D578" s="341"/>
      <c r="E578" s="3"/>
      <c r="F578" s="2"/>
      <c r="G578" s="3"/>
      <c r="H578" s="2"/>
      <c r="I578" s="3"/>
      <c r="J578" s="93"/>
      <c r="K578" s="71"/>
      <c r="L578" s="48"/>
      <c r="M578" s="48"/>
      <c r="N578" s="48"/>
      <c r="O578" s="48"/>
      <c r="P578" s="69"/>
    </row>
    <row r="579" spans="1:16" ht="42" hidden="1" customHeight="1" x14ac:dyDescent="0.4">
      <c r="A579" s="19"/>
      <c r="B579" s="339"/>
      <c r="C579" s="340"/>
      <c r="D579" s="341"/>
      <c r="E579" s="3"/>
      <c r="F579" s="2"/>
      <c r="G579" s="3"/>
      <c r="H579" s="2"/>
      <c r="I579" s="3"/>
      <c r="J579" s="93"/>
      <c r="K579" s="71"/>
      <c r="L579" s="48"/>
      <c r="M579" s="48"/>
      <c r="N579" s="48"/>
      <c r="O579" s="48"/>
      <c r="P579" s="69"/>
    </row>
    <row r="580" spans="1:16" ht="42" hidden="1" customHeight="1" x14ac:dyDescent="0.4">
      <c r="A580" s="19"/>
      <c r="B580" s="339"/>
      <c r="C580" s="340"/>
      <c r="D580" s="341"/>
      <c r="E580" s="3"/>
      <c r="F580" s="2"/>
      <c r="G580" s="3"/>
      <c r="H580" s="2"/>
      <c r="I580" s="3"/>
      <c r="J580" s="93"/>
      <c r="K580" s="71"/>
      <c r="L580" s="48"/>
      <c r="M580" s="48"/>
      <c r="N580" s="48"/>
      <c r="O580" s="48"/>
      <c r="P580" s="69"/>
    </row>
    <row r="581" spans="1:16" ht="42" hidden="1" customHeight="1" x14ac:dyDescent="0.4">
      <c r="A581" s="19"/>
      <c r="B581" s="339"/>
      <c r="C581" s="340"/>
      <c r="D581" s="341"/>
      <c r="E581" s="3"/>
      <c r="F581" s="2"/>
      <c r="G581" s="3"/>
      <c r="H581" s="2"/>
      <c r="I581" s="3"/>
      <c r="J581" s="93"/>
      <c r="K581" s="71"/>
      <c r="L581" s="48"/>
      <c r="M581" s="48"/>
      <c r="N581" s="48"/>
      <c r="O581" s="48"/>
      <c r="P581" s="69"/>
    </row>
    <row r="582" spans="1:16" ht="42" hidden="1" customHeight="1" x14ac:dyDescent="0.4">
      <c r="A582" s="19"/>
      <c r="B582" s="339"/>
      <c r="C582" s="340"/>
      <c r="D582" s="341"/>
      <c r="E582" s="3"/>
      <c r="F582" s="2"/>
      <c r="G582" s="3"/>
      <c r="H582" s="2"/>
      <c r="I582" s="3"/>
      <c r="J582" s="93"/>
      <c r="K582" s="71"/>
      <c r="L582" s="48"/>
      <c r="M582" s="48"/>
      <c r="N582" s="48"/>
      <c r="O582" s="48"/>
      <c r="P582" s="69"/>
    </row>
    <row r="583" spans="1:16" ht="42" hidden="1" customHeight="1" x14ac:dyDescent="0.4">
      <c r="A583" s="19"/>
      <c r="B583" s="339"/>
      <c r="C583" s="340"/>
      <c r="D583" s="341"/>
      <c r="E583" s="3"/>
      <c r="F583" s="2"/>
      <c r="G583" s="3"/>
      <c r="H583" s="2"/>
      <c r="I583" s="3"/>
      <c r="J583" s="93"/>
      <c r="K583" s="71"/>
      <c r="L583" s="48"/>
      <c r="M583" s="48"/>
      <c r="N583" s="48"/>
      <c r="O583" s="48"/>
      <c r="P583" s="69"/>
    </row>
    <row r="584" spans="1:16" ht="42" hidden="1" customHeight="1" x14ac:dyDescent="0.4">
      <c r="A584" s="19"/>
      <c r="B584" s="339"/>
      <c r="C584" s="340"/>
      <c r="D584" s="341"/>
      <c r="E584" s="3"/>
      <c r="F584" s="2"/>
      <c r="G584" s="3"/>
      <c r="H584" s="2"/>
      <c r="I584" s="3"/>
      <c r="J584" s="93"/>
      <c r="K584" s="71"/>
      <c r="L584" s="48"/>
      <c r="M584" s="48"/>
      <c r="N584" s="48"/>
      <c r="O584" s="48"/>
      <c r="P584" s="69"/>
    </row>
    <row r="585" spans="1:16" ht="42" hidden="1" customHeight="1" x14ac:dyDescent="0.4">
      <c r="A585" s="19"/>
      <c r="B585" s="339"/>
      <c r="C585" s="340"/>
      <c r="D585" s="341"/>
      <c r="E585" s="3"/>
      <c r="F585" s="2"/>
      <c r="G585" s="3"/>
      <c r="H585" s="2"/>
      <c r="I585" s="3"/>
      <c r="J585" s="93"/>
      <c r="K585" s="71"/>
      <c r="L585" s="48"/>
      <c r="M585" s="48"/>
      <c r="N585" s="48"/>
      <c r="O585" s="48"/>
      <c r="P585" s="69"/>
    </row>
    <row r="586" spans="1:16" ht="42" hidden="1" customHeight="1" x14ac:dyDescent="0.4">
      <c r="A586" s="19"/>
      <c r="B586" s="339"/>
      <c r="C586" s="340"/>
      <c r="D586" s="341"/>
      <c r="E586" s="3"/>
      <c r="F586" s="2"/>
      <c r="G586" s="3"/>
      <c r="H586" s="2"/>
      <c r="I586" s="3"/>
      <c r="J586" s="93"/>
      <c r="K586" s="71"/>
      <c r="L586" s="48"/>
      <c r="M586" s="48"/>
      <c r="N586" s="48"/>
      <c r="O586" s="48"/>
      <c r="P586" s="69"/>
    </row>
    <row r="587" spans="1:16" ht="42" hidden="1" customHeight="1" x14ac:dyDescent="0.4">
      <c r="A587" s="19"/>
      <c r="B587" s="339"/>
      <c r="C587" s="340"/>
      <c r="D587" s="341"/>
      <c r="E587" s="3"/>
      <c r="F587" s="2"/>
      <c r="G587" s="3"/>
      <c r="H587" s="2"/>
      <c r="I587" s="3"/>
      <c r="J587" s="93"/>
      <c r="K587" s="71"/>
      <c r="L587" s="48"/>
      <c r="M587" s="48"/>
      <c r="N587" s="48"/>
      <c r="O587" s="48"/>
      <c r="P587" s="69"/>
    </row>
    <row r="588" spans="1:16" ht="42" hidden="1" customHeight="1" x14ac:dyDescent="0.4">
      <c r="A588" s="19"/>
      <c r="B588" s="339"/>
      <c r="C588" s="340"/>
      <c r="D588" s="341"/>
      <c r="E588" s="3"/>
      <c r="F588" s="2"/>
      <c r="G588" s="3"/>
      <c r="H588" s="2"/>
      <c r="I588" s="3"/>
      <c r="J588" s="93"/>
      <c r="K588" s="71"/>
      <c r="L588" s="48"/>
      <c r="M588" s="48"/>
      <c r="N588" s="48"/>
      <c r="O588" s="48"/>
      <c r="P588" s="69"/>
    </row>
    <row r="589" spans="1:16" ht="42" hidden="1" customHeight="1" x14ac:dyDescent="0.4">
      <c r="A589" s="19"/>
      <c r="B589" s="339"/>
      <c r="C589" s="340"/>
      <c r="D589" s="341"/>
      <c r="E589" s="3"/>
      <c r="F589" s="2"/>
      <c r="G589" s="3"/>
      <c r="H589" s="2"/>
      <c r="I589" s="3"/>
      <c r="J589" s="93"/>
      <c r="K589" s="71"/>
      <c r="L589" s="48"/>
      <c r="M589" s="48"/>
      <c r="N589" s="48"/>
      <c r="O589" s="48"/>
      <c r="P589" s="69"/>
    </row>
    <row r="590" spans="1:16" ht="42" hidden="1" customHeight="1" x14ac:dyDescent="0.4">
      <c r="A590" s="19"/>
      <c r="B590" s="339"/>
      <c r="C590" s="340"/>
      <c r="D590" s="341"/>
      <c r="E590" s="3"/>
      <c r="F590" s="2"/>
      <c r="G590" s="3"/>
      <c r="H590" s="2"/>
      <c r="I590" s="3"/>
      <c r="J590" s="93"/>
      <c r="K590" s="71"/>
      <c r="L590" s="48"/>
      <c r="M590" s="48"/>
      <c r="N590" s="48"/>
      <c r="O590" s="48"/>
      <c r="P590" s="69"/>
    </row>
    <row r="591" spans="1:16" ht="42" hidden="1" customHeight="1" x14ac:dyDescent="0.4">
      <c r="A591" s="19"/>
      <c r="B591" s="339"/>
      <c r="C591" s="340"/>
      <c r="D591" s="341"/>
      <c r="E591" s="3"/>
      <c r="F591" s="2"/>
      <c r="G591" s="3"/>
      <c r="H591" s="2"/>
      <c r="I591" s="3"/>
      <c r="J591" s="93"/>
      <c r="K591" s="71"/>
      <c r="L591" s="48"/>
      <c r="M591" s="48"/>
      <c r="N591" s="48"/>
      <c r="O591" s="48"/>
      <c r="P591" s="69"/>
    </row>
    <row r="592" spans="1:16" ht="42" hidden="1" customHeight="1" x14ac:dyDescent="0.4">
      <c r="A592" s="19"/>
      <c r="B592" s="339"/>
      <c r="C592" s="340"/>
      <c r="D592" s="341"/>
      <c r="E592" s="3"/>
      <c r="F592" s="2"/>
      <c r="G592" s="3"/>
      <c r="H592" s="2"/>
      <c r="I592" s="3"/>
      <c r="J592" s="93"/>
      <c r="K592" s="71"/>
      <c r="L592" s="48"/>
      <c r="M592" s="48"/>
      <c r="N592" s="48"/>
      <c r="O592" s="48"/>
      <c r="P592" s="69"/>
    </row>
    <row r="593" spans="1:16" ht="42" hidden="1" customHeight="1" x14ac:dyDescent="0.4">
      <c r="A593" s="19"/>
      <c r="B593" s="339"/>
      <c r="C593" s="340"/>
      <c r="D593" s="341"/>
      <c r="E593" s="3"/>
      <c r="F593" s="2"/>
      <c r="G593" s="3"/>
      <c r="H593" s="2"/>
      <c r="I593" s="3"/>
      <c r="J593" s="93"/>
      <c r="K593" s="71"/>
      <c r="L593" s="48"/>
      <c r="M593" s="48"/>
      <c r="N593" s="48"/>
      <c r="O593" s="48"/>
      <c r="P593" s="69"/>
    </row>
    <row r="594" spans="1:16" ht="42" hidden="1" customHeight="1" x14ac:dyDescent="0.4">
      <c r="A594" s="19"/>
      <c r="B594" s="339"/>
      <c r="C594" s="340"/>
      <c r="D594" s="341"/>
      <c r="E594" s="3"/>
      <c r="F594" s="2"/>
      <c r="G594" s="3"/>
      <c r="H594" s="2"/>
      <c r="I594" s="3"/>
      <c r="J594" s="93"/>
      <c r="K594" s="71"/>
      <c r="L594" s="48"/>
      <c r="M594" s="48"/>
      <c r="N594" s="48"/>
      <c r="O594" s="48"/>
      <c r="P594" s="69"/>
    </row>
    <row r="595" spans="1:16" ht="42" hidden="1" customHeight="1" x14ac:dyDescent="0.4">
      <c r="A595" s="19"/>
      <c r="B595" s="339"/>
      <c r="C595" s="340"/>
      <c r="D595" s="341"/>
      <c r="E595" s="3"/>
      <c r="F595" s="2"/>
      <c r="G595" s="3"/>
      <c r="H595" s="2"/>
      <c r="I595" s="3"/>
      <c r="J595" s="93"/>
      <c r="K595" s="71"/>
      <c r="L595" s="48"/>
      <c r="M595" s="48"/>
      <c r="N595" s="48"/>
      <c r="O595" s="48"/>
      <c r="P595" s="69"/>
    </row>
    <row r="596" spans="1:16" ht="42" hidden="1" customHeight="1" x14ac:dyDescent="0.4">
      <c r="A596" s="19"/>
      <c r="B596" s="339"/>
      <c r="C596" s="340"/>
      <c r="D596" s="341"/>
      <c r="E596" s="3"/>
      <c r="F596" s="2"/>
      <c r="G596" s="3"/>
      <c r="H596" s="2"/>
      <c r="I596" s="3"/>
      <c r="J596" s="93"/>
      <c r="K596" s="71"/>
      <c r="L596" s="48"/>
      <c r="M596" s="48"/>
      <c r="N596" s="48"/>
      <c r="O596" s="48"/>
      <c r="P596" s="69"/>
    </row>
    <row r="597" spans="1:16" ht="42" hidden="1" customHeight="1" x14ac:dyDescent="0.4">
      <c r="A597" s="19"/>
      <c r="B597" s="339"/>
      <c r="C597" s="340"/>
      <c r="D597" s="341"/>
      <c r="E597" s="3"/>
      <c r="F597" s="2"/>
      <c r="G597" s="3"/>
      <c r="H597" s="2"/>
      <c r="I597" s="3"/>
      <c r="J597" s="93"/>
      <c r="K597" s="71"/>
      <c r="L597" s="48"/>
      <c r="M597" s="48"/>
      <c r="N597" s="48"/>
      <c r="O597" s="48"/>
      <c r="P597" s="69"/>
    </row>
    <row r="598" spans="1:16" ht="42" hidden="1" customHeight="1" x14ac:dyDescent="0.4">
      <c r="A598" s="19"/>
      <c r="B598" s="339"/>
      <c r="C598" s="340"/>
      <c r="D598" s="341"/>
      <c r="E598" s="3"/>
      <c r="F598" s="2"/>
      <c r="G598" s="3"/>
      <c r="H598" s="2"/>
      <c r="I598" s="3"/>
      <c r="J598" s="93"/>
      <c r="K598" s="71"/>
      <c r="L598" s="48"/>
      <c r="M598" s="48"/>
      <c r="N598" s="48"/>
      <c r="O598" s="48"/>
      <c r="P598" s="69"/>
    </row>
    <row r="599" spans="1:16" ht="42" hidden="1" customHeight="1" x14ac:dyDescent="0.4">
      <c r="A599" s="19"/>
      <c r="B599" s="339"/>
      <c r="C599" s="340"/>
      <c r="D599" s="341"/>
      <c r="E599" s="3"/>
      <c r="F599" s="2"/>
      <c r="G599" s="3"/>
      <c r="H599" s="2"/>
      <c r="I599" s="3"/>
      <c r="J599" s="93"/>
      <c r="K599" s="71"/>
      <c r="L599" s="48"/>
      <c r="M599" s="48"/>
      <c r="N599" s="48"/>
      <c r="O599" s="48"/>
      <c r="P599" s="69"/>
    </row>
    <row r="600" spans="1:16" ht="42" hidden="1" customHeight="1" x14ac:dyDescent="0.4">
      <c r="A600" s="19"/>
      <c r="B600" s="339"/>
      <c r="C600" s="340"/>
      <c r="D600" s="341"/>
      <c r="E600" s="3"/>
      <c r="F600" s="2"/>
      <c r="G600" s="3"/>
      <c r="H600" s="2"/>
      <c r="I600" s="3"/>
      <c r="J600" s="93"/>
      <c r="K600" s="71"/>
      <c r="L600" s="48"/>
      <c r="M600" s="48"/>
      <c r="N600" s="48"/>
      <c r="O600" s="48"/>
      <c r="P600" s="69"/>
    </row>
    <row r="601" spans="1:16" ht="42" hidden="1" customHeight="1" x14ac:dyDescent="0.4">
      <c r="A601" s="19"/>
      <c r="B601" s="339"/>
      <c r="C601" s="340"/>
      <c r="D601" s="341"/>
      <c r="E601" s="3"/>
      <c r="F601" s="2"/>
      <c r="G601" s="3"/>
      <c r="H601" s="2"/>
      <c r="I601" s="3"/>
      <c r="J601" s="93"/>
      <c r="K601" s="71"/>
      <c r="L601" s="48"/>
      <c r="M601" s="48"/>
      <c r="N601" s="48"/>
      <c r="O601" s="48"/>
      <c r="P601" s="69"/>
    </row>
    <row r="602" spans="1:16" ht="42" hidden="1" customHeight="1" x14ac:dyDescent="0.4">
      <c r="A602" s="19"/>
      <c r="B602" s="339"/>
      <c r="C602" s="340"/>
      <c r="D602" s="341"/>
      <c r="E602" s="3"/>
      <c r="F602" s="2"/>
      <c r="G602" s="3"/>
      <c r="H602" s="2"/>
      <c r="I602" s="3"/>
      <c r="J602" s="93"/>
      <c r="K602" s="71"/>
      <c r="L602" s="48"/>
      <c r="M602" s="48"/>
      <c r="N602" s="48"/>
      <c r="O602" s="48"/>
      <c r="P602" s="69"/>
    </row>
    <row r="603" spans="1:16" ht="42" hidden="1" customHeight="1" x14ac:dyDescent="0.4">
      <c r="A603" s="19"/>
      <c r="B603" s="339"/>
      <c r="C603" s="340"/>
      <c r="D603" s="341"/>
      <c r="E603" s="3"/>
      <c r="F603" s="2"/>
      <c r="G603" s="3"/>
      <c r="H603" s="2"/>
      <c r="I603" s="3"/>
      <c r="J603" s="93"/>
      <c r="K603" s="71"/>
      <c r="L603" s="48"/>
      <c r="M603" s="48"/>
      <c r="N603" s="48"/>
      <c r="O603" s="48"/>
      <c r="P603" s="69"/>
    </row>
    <row r="604" spans="1:16" ht="42" hidden="1" customHeight="1" x14ac:dyDescent="0.4">
      <c r="A604" s="19"/>
      <c r="B604" s="339"/>
      <c r="C604" s="340"/>
      <c r="D604" s="341"/>
      <c r="E604" s="3"/>
      <c r="F604" s="2"/>
      <c r="G604" s="3"/>
      <c r="H604" s="2"/>
      <c r="I604" s="3"/>
      <c r="J604" s="93"/>
      <c r="K604" s="71"/>
      <c r="L604" s="48"/>
      <c r="M604" s="48"/>
      <c r="N604" s="48"/>
      <c r="O604" s="48"/>
      <c r="P604" s="69"/>
    </row>
    <row r="605" spans="1:16" ht="42" hidden="1" customHeight="1" x14ac:dyDescent="0.4">
      <c r="A605" s="19"/>
      <c r="B605" s="339"/>
      <c r="C605" s="340"/>
      <c r="D605" s="341"/>
      <c r="E605" s="3"/>
      <c r="F605" s="2"/>
      <c r="G605" s="3"/>
      <c r="H605" s="2"/>
      <c r="I605" s="3"/>
      <c r="J605" s="93"/>
      <c r="K605" s="71"/>
      <c r="L605" s="48"/>
      <c r="M605" s="48"/>
      <c r="N605" s="48"/>
      <c r="O605" s="48"/>
      <c r="P605" s="69"/>
    </row>
    <row r="606" spans="1:16" ht="42" hidden="1" customHeight="1" x14ac:dyDescent="0.4">
      <c r="A606" s="19"/>
      <c r="B606" s="339"/>
      <c r="C606" s="340"/>
      <c r="D606" s="341"/>
      <c r="E606" s="3"/>
      <c r="F606" s="2"/>
      <c r="G606" s="3"/>
      <c r="H606" s="2"/>
      <c r="I606" s="3"/>
      <c r="J606" s="93"/>
      <c r="K606" s="71"/>
      <c r="L606" s="48"/>
      <c r="M606" s="48"/>
      <c r="N606" s="48"/>
      <c r="O606" s="48"/>
      <c r="P606" s="69"/>
    </row>
    <row r="607" spans="1:16" ht="42" hidden="1" customHeight="1" x14ac:dyDescent="0.4">
      <c r="A607" s="19"/>
      <c r="B607" s="339"/>
      <c r="C607" s="340"/>
      <c r="D607" s="341"/>
      <c r="E607" s="3"/>
      <c r="F607" s="2"/>
      <c r="G607" s="3"/>
      <c r="H607" s="2"/>
      <c r="I607" s="3"/>
      <c r="J607" s="93"/>
      <c r="K607" s="71"/>
      <c r="L607" s="48"/>
      <c r="M607" s="48"/>
      <c r="N607" s="48"/>
      <c r="O607" s="48"/>
      <c r="P607" s="69"/>
    </row>
    <row r="608" spans="1:16" ht="42" hidden="1" customHeight="1" x14ac:dyDescent="0.4">
      <c r="A608" s="19"/>
      <c r="B608" s="339"/>
      <c r="C608" s="340"/>
      <c r="D608" s="341"/>
      <c r="E608" s="3"/>
      <c r="F608" s="2"/>
      <c r="G608" s="3"/>
      <c r="H608" s="2"/>
      <c r="I608" s="3"/>
      <c r="J608" s="93"/>
      <c r="K608" s="71"/>
      <c r="L608" s="48"/>
      <c r="M608" s="48"/>
      <c r="N608" s="48"/>
      <c r="O608" s="48"/>
      <c r="P608" s="69"/>
    </row>
    <row r="609" spans="1:16" ht="42" hidden="1" customHeight="1" x14ac:dyDescent="0.4">
      <c r="A609" s="19"/>
      <c r="B609" s="339"/>
      <c r="C609" s="340"/>
      <c r="D609" s="341"/>
      <c r="E609" s="3"/>
      <c r="F609" s="2"/>
      <c r="G609" s="3"/>
      <c r="H609" s="2"/>
      <c r="I609" s="3"/>
      <c r="J609" s="93"/>
      <c r="K609" s="71"/>
      <c r="L609" s="48"/>
      <c r="M609" s="48"/>
      <c r="N609" s="48"/>
      <c r="O609" s="48"/>
      <c r="P609" s="69"/>
    </row>
    <row r="610" spans="1:16" ht="42" hidden="1" customHeight="1" x14ac:dyDescent="0.4">
      <c r="A610" s="19"/>
      <c r="B610" s="339"/>
      <c r="C610" s="340"/>
      <c r="D610" s="341"/>
      <c r="E610" s="3"/>
      <c r="F610" s="2"/>
      <c r="G610" s="3"/>
      <c r="H610" s="2"/>
      <c r="I610" s="3"/>
      <c r="J610" s="93"/>
      <c r="K610" s="71"/>
      <c r="L610" s="48"/>
      <c r="M610" s="48"/>
      <c r="N610" s="48"/>
      <c r="O610" s="48"/>
      <c r="P610" s="69"/>
    </row>
    <row r="611" spans="1:16" ht="42" hidden="1" customHeight="1" x14ac:dyDescent="0.4">
      <c r="A611" s="19"/>
      <c r="B611" s="339"/>
      <c r="C611" s="340"/>
      <c r="D611" s="341"/>
      <c r="E611" s="3"/>
      <c r="F611" s="2"/>
      <c r="G611" s="3"/>
      <c r="H611" s="2"/>
      <c r="I611" s="3"/>
      <c r="J611" s="93"/>
      <c r="K611" s="71"/>
      <c r="L611" s="48"/>
      <c r="M611" s="48"/>
      <c r="N611" s="48"/>
      <c r="O611" s="48"/>
      <c r="P611" s="69"/>
    </row>
    <row r="612" spans="1:16" ht="42" hidden="1" customHeight="1" x14ac:dyDescent="0.4">
      <c r="A612" s="19"/>
      <c r="B612" s="339"/>
      <c r="C612" s="340"/>
      <c r="D612" s="341"/>
      <c r="E612" s="3"/>
      <c r="F612" s="2"/>
      <c r="G612" s="3"/>
      <c r="H612" s="2"/>
      <c r="I612" s="3"/>
      <c r="J612" s="93"/>
      <c r="K612" s="71"/>
      <c r="L612" s="48"/>
      <c r="M612" s="48"/>
      <c r="N612" s="48"/>
      <c r="O612" s="48"/>
      <c r="P612" s="69"/>
    </row>
    <row r="613" spans="1:16" ht="42" hidden="1" customHeight="1" x14ac:dyDescent="0.4">
      <c r="A613" s="19"/>
      <c r="B613" s="339"/>
      <c r="C613" s="340"/>
      <c r="D613" s="341"/>
      <c r="E613" s="3"/>
      <c r="F613" s="2"/>
      <c r="G613" s="3"/>
      <c r="H613" s="2"/>
      <c r="I613" s="3"/>
      <c r="J613" s="93"/>
      <c r="K613" s="71"/>
      <c r="L613" s="48"/>
      <c r="M613" s="48"/>
      <c r="N613" s="48"/>
      <c r="O613" s="48"/>
      <c r="P613" s="69"/>
    </row>
    <row r="614" spans="1:16" ht="42" hidden="1" customHeight="1" x14ac:dyDescent="0.4">
      <c r="A614" s="19"/>
      <c r="B614" s="339"/>
      <c r="C614" s="340"/>
      <c r="D614" s="341"/>
      <c r="E614" s="3"/>
      <c r="F614" s="2"/>
      <c r="G614" s="3"/>
      <c r="H614" s="2"/>
      <c r="I614" s="3"/>
      <c r="J614" s="93"/>
      <c r="K614" s="71"/>
      <c r="L614" s="48"/>
      <c r="M614" s="48"/>
      <c r="N614" s="48"/>
      <c r="O614" s="48"/>
      <c r="P614" s="69"/>
    </row>
    <row r="615" spans="1:16" ht="42" hidden="1" customHeight="1" x14ac:dyDescent="0.4">
      <c r="A615" s="19"/>
      <c r="B615" s="339"/>
      <c r="C615" s="340"/>
      <c r="D615" s="341"/>
      <c r="E615" s="3"/>
      <c r="F615" s="2"/>
      <c r="G615" s="3"/>
      <c r="H615" s="2"/>
      <c r="I615" s="3"/>
      <c r="J615" s="93"/>
      <c r="K615" s="71"/>
      <c r="L615" s="48"/>
      <c r="M615" s="48"/>
      <c r="N615" s="48"/>
      <c r="O615" s="48"/>
      <c r="P615" s="69"/>
    </row>
    <row r="616" spans="1:16" ht="42" hidden="1" customHeight="1" x14ac:dyDescent="0.4">
      <c r="A616" s="19"/>
      <c r="B616" s="339"/>
      <c r="C616" s="340"/>
      <c r="D616" s="341"/>
      <c r="E616" s="3"/>
      <c r="F616" s="2"/>
      <c r="G616" s="3"/>
      <c r="H616" s="2"/>
      <c r="I616" s="3"/>
      <c r="J616" s="93"/>
      <c r="K616" s="71"/>
      <c r="L616" s="48"/>
      <c r="M616" s="48"/>
      <c r="N616" s="48"/>
      <c r="O616" s="48"/>
      <c r="P616" s="69"/>
    </row>
    <row r="617" spans="1:16" ht="42" hidden="1" customHeight="1" x14ac:dyDescent="0.4">
      <c r="A617" s="19"/>
      <c r="B617" s="339"/>
      <c r="C617" s="340"/>
      <c r="D617" s="341"/>
      <c r="E617" s="3"/>
      <c r="F617" s="2"/>
      <c r="G617" s="3"/>
      <c r="H617" s="2"/>
      <c r="I617" s="3"/>
      <c r="J617" s="93"/>
      <c r="K617" s="71"/>
      <c r="L617" s="48"/>
      <c r="M617" s="48"/>
      <c r="N617" s="48"/>
      <c r="O617" s="48"/>
      <c r="P617" s="69"/>
    </row>
    <row r="618" spans="1:16" ht="42" hidden="1" customHeight="1" x14ac:dyDescent="0.4">
      <c r="A618" s="19"/>
      <c r="B618" s="339"/>
      <c r="C618" s="340"/>
      <c r="D618" s="341"/>
      <c r="E618" s="3"/>
      <c r="F618" s="2"/>
      <c r="G618" s="3"/>
      <c r="H618" s="2"/>
      <c r="I618" s="3"/>
      <c r="J618" s="93"/>
      <c r="K618" s="71"/>
      <c r="L618" s="48"/>
      <c r="M618" s="48"/>
      <c r="N618" s="48"/>
      <c r="O618" s="48"/>
      <c r="P618" s="69"/>
    </row>
    <row r="619" spans="1:16" ht="42" hidden="1" customHeight="1" x14ac:dyDescent="0.4">
      <c r="A619" s="19"/>
      <c r="B619" s="339"/>
      <c r="C619" s="340"/>
      <c r="D619" s="341"/>
      <c r="E619" s="3"/>
      <c r="F619" s="2"/>
      <c r="G619" s="3"/>
      <c r="H619" s="2"/>
      <c r="I619" s="3"/>
      <c r="J619" s="93"/>
      <c r="K619" s="71"/>
      <c r="L619" s="48"/>
      <c r="M619" s="48"/>
      <c r="N619" s="48"/>
      <c r="O619" s="48"/>
      <c r="P619" s="69"/>
    </row>
    <row r="620" spans="1:16" ht="42" hidden="1" customHeight="1" x14ac:dyDescent="0.4">
      <c r="A620" s="19"/>
      <c r="B620" s="339"/>
      <c r="C620" s="340"/>
      <c r="D620" s="341"/>
      <c r="E620" s="3"/>
      <c r="F620" s="2"/>
      <c r="G620" s="3"/>
      <c r="H620" s="2"/>
      <c r="I620" s="3"/>
      <c r="J620" s="93"/>
      <c r="K620" s="71"/>
      <c r="L620" s="48"/>
      <c r="M620" s="48"/>
      <c r="N620" s="48"/>
      <c r="O620" s="48"/>
      <c r="P620" s="69"/>
    </row>
    <row r="621" spans="1:16" ht="42" hidden="1" customHeight="1" x14ac:dyDescent="0.4">
      <c r="A621" s="19"/>
      <c r="B621" s="339"/>
      <c r="C621" s="340"/>
      <c r="D621" s="341"/>
      <c r="E621" s="3"/>
      <c r="F621" s="2"/>
      <c r="G621" s="3"/>
      <c r="H621" s="2"/>
      <c r="I621" s="3"/>
      <c r="J621" s="93"/>
      <c r="K621" s="71"/>
      <c r="L621" s="48"/>
      <c r="M621" s="48"/>
      <c r="N621" s="48"/>
      <c r="O621" s="48"/>
      <c r="P621" s="69"/>
    </row>
    <row r="622" spans="1:16" ht="42" hidden="1" customHeight="1" x14ac:dyDescent="0.4">
      <c r="A622" s="19"/>
      <c r="B622" s="339"/>
      <c r="C622" s="340"/>
      <c r="D622" s="341"/>
      <c r="E622" s="3"/>
      <c r="F622" s="2"/>
      <c r="G622" s="3"/>
      <c r="H622" s="2"/>
      <c r="I622" s="3"/>
      <c r="J622" s="93"/>
      <c r="K622" s="71"/>
      <c r="L622" s="48"/>
      <c r="M622" s="48"/>
      <c r="N622" s="48"/>
      <c r="O622" s="48"/>
      <c r="P622" s="69"/>
    </row>
    <row r="623" spans="1:16" ht="42" hidden="1" customHeight="1" x14ac:dyDescent="0.4">
      <c r="A623" s="19"/>
      <c r="B623" s="339"/>
      <c r="C623" s="340"/>
      <c r="D623" s="341"/>
      <c r="E623" s="3"/>
      <c r="F623" s="2"/>
      <c r="G623" s="3"/>
      <c r="H623" s="2"/>
      <c r="I623" s="3"/>
      <c r="J623" s="93"/>
      <c r="K623" s="71"/>
      <c r="L623" s="48"/>
      <c r="M623" s="48"/>
      <c r="N623" s="48"/>
      <c r="O623" s="48"/>
      <c r="P623" s="69"/>
    </row>
    <row r="624" spans="1:16" ht="42" hidden="1" customHeight="1" x14ac:dyDescent="0.4">
      <c r="A624" s="19"/>
      <c r="B624" s="339"/>
      <c r="C624" s="340"/>
      <c r="D624" s="341"/>
      <c r="E624" s="3"/>
      <c r="F624" s="2"/>
      <c r="G624" s="3"/>
      <c r="H624" s="2"/>
      <c r="I624" s="3"/>
      <c r="J624" s="93"/>
      <c r="K624" s="71"/>
      <c r="L624" s="48"/>
      <c r="M624" s="48"/>
      <c r="N624" s="48"/>
      <c r="O624" s="48"/>
      <c r="P624" s="69"/>
    </row>
    <row r="625" spans="1:16" ht="42" hidden="1" customHeight="1" x14ac:dyDescent="0.4">
      <c r="A625" s="19"/>
      <c r="B625" s="339"/>
      <c r="C625" s="340"/>
      <c r="D625" s="341"/>
      <c r="E625" s="3"/>
      <c r="F625" s="2"/>
      <c r="G625" s="3"/>
      <c r="H625" s="2"/>
      <c r="I625" s="3"/>
      <c r="J625" s="93"/>
      <c r="K625" s="71"/>
      <c r="L625" s="48"/>
      <c r="M625" s="48"/>
      <c r="N625" s="48"/>
      <c r="O625" s="48"/>
      <c r="P625" s="69"/>
    </row>
    <row r="626" spans="1:16" ht="42" hidden="1" customHeight="1" x14ac:dyDescent="0.4">
      <c r="A626" s="19"/>
      <c r="B626" s="339"/>
      <c r="C626" s="340"/>
      <c r="D626" s="341"/>
      <c r="E626" s="3"/>
      <c r="F626" s="2"/>
      <c r="G626" s="3"/>
      <c r="H626" s="2"/>
      <c r="I626" s="3"/>
      <c r="J626" s="93"/>
      <c r="K626" s="71"/>
      <c r="L626" s="48"/>
      <c r="M626" s="48"/>
      <c r="N626" s="48"/>
      <c r="O626" s="48"/>
      <c r="P626" s="69"/>
    </row>
    <row r="627" spans="1:16" ht="42" hidden="1" customHeight="1" x14ac:dyDescent="0.4">
      <c r="A627" s="19"/>
      <c r="B627" s="339"/>
      <c r="C627" s="340"/>
      <c r="D627" s="341"/>
      <c r="E627" s="3"/>
      <c r="F627" s="2"/>
      <c r="G627" s="3"/>
      <c r="H627" s="2"/>
      <c r="I627" s="3"/>
      <c r="J627" s="93"/>
      <c r="K627" s="71"/>
      <c r="L627" s="48"/>
      <c r="M627" s="48"/>
      <c r="N627" s="48"/>
      <c r="O627" s="48"/>
      <c r="P627" s="69"/>
    </row>
    <row r="628" spans="1:16" ht="42" hidden="1" customHeight="1" x14ac:dyDescent="0.4">
      <c r="A628" s="19"/>
      <c r="B628" s="339"/>
      <c r="C628" s="340"/>
      <c r="D628" s="341"/>
      <c r="E628" s="3"/>
      <c r="F628" s="2"/>
      <c r="G628" s="3"/>
      <c r="H628" s="2"/>
      <c r="I628" s="3"/>
      <c r="J628" s="93"/>
      <c r="K628" s="71"/>
      <c r="L628" s="48"/>
      <c r="M628" s="48"/>
      <c r="N628" s="48"/>
      <c r="O628" s="48"/>
      <c r="P628" s="69"/>
    </row>
    <row r="629" spans="1:16" ht="42" hidden="1" customHeight="1" x14ac:dyDescent="0.4">
      <c r="A629" s="19"/>
      <c r="B629" s="339"/>
      <c r="C629" s="340"/>
      <c r="D629" s="341"/>
      <c r="E629" s="3"/>
      <c r="F629" s="2"/>
      <c r="G629" s="3"/>
      <c r="H629" s="2"/>
      <c r="I629" s="3"/>
      <c r="J629" s="93"/>
      <c r="K629" s="71"/>
      <c r="L629" s="48"/>
      <c r="M629" s="48"/>
      <c r="N629" s="48"/>
      <c r="O629" s="48"/>
      <c r="P629" s="69"/>
    </row>
    <row r="630" spans="1:16" ht="42" hidden="1" customHeight="1" x14ac:dyDescent="0.4">
      <c r="A630" s="19"/>
      <c r="B630" s="339"/>
      <c r="C630" s="340"/>
      <c r="D630" s="341"/>
      <c r="E630" s="3"/>
      <c r="F630" s="2"/>
      <c r="G630" s="3"/>
      <c r="H630" s="2"/>
      <c r="I630" s="3"/>
      <c r="J630" s="93"/>
      <c r="K630" s="71"/>
      <c r="L630" s="48"/>
      <c r="M630" s="48"/>
      <c r="N630" s="48"/>
      <c r="O630" s="48"/>
      <c r="P630" s="69"/>
    </row>
    <row r="631" spans="1:16" ht="42" hidden="1" customHeight="1" x14ac:dyDescent="0.4">
      <c r="A631" s="19"/>
      <c r="B631" s="339"/>
      <c r="C631" s="340"/>
      <c r="D631" s="341"/>
      <c r="E631" s="3"/>
      <c r="F631" s="2"/>
      <c r="G631" s="3"/>
      <c r="H631" s="2"/>
      <c r="I631" s="3"/>
      <c r="J631" s="93"/>
      <c r="K631" s="71"/>
      <c r="L631" s="48"/>
      <c r="M631" s="48"/>
      <c r="N631" s="48"/>
      <c r="O631" s="48"/>
      <c r="P631" s="69"/>
    </row>
    <row r="632" spans="1:16" ht="42" hidden="1" customHeight="1" x14ac:dyDescent="0.4">
      <c r="A632" s="19"/>
      <c r="B632" s="339"/>
      <c r="C632" s="340"/>
      <c r="D632" s="341"/>
      <c r="E632" s="3"/>
      <c r="F632" s="2"/>
      <c r="G632" s="3"/>
      <c r="H632" s="2"/>
      <c r="I632" s="3"/>
      <c r="J632" s="93"/>
      <c r="K632" s="71"/>
      <c r="L632" s="48"/>
      <c r="M632" s="48"/>
      <c r="N632" s="48"/>
      <c r="O632" s="48"/>
      <c r="P632" s="69"/>
    </row>
    <row r="633" spans="1:16" ht="42" hidden="1" customHeight="1" x14ac:dyDescent="0.4">
      <c r="A633" s="19"/>
      <c r="B633" s="339"/>
      <c r="C633" s="340"/>
      <c r="D633" s="341"/>
      <c r="E633" s="3"/>
      <c r="F633" s="2"/>
      <c r="G633" s="3"/>
      <c r="H633" s="2"/>
      <c r="I633" s="3"/>
      <c r="J633" s="93"/>
      <c r="K633" s="71"/>
      <c r="L633" s="48"/>
      <c r="M633" s="48"/>
      <c r="N633" s="48"/>
      <c r="O633" s="48"/>
      <c r="P633" s="69"/>
    </row>
    <row r="634" spans="1:16" ht="42" hidden="1" customHeight="1" x14ac:dyDescent="0.4">
      <c r="A634" s="19"/>
      <c r="B634" s="339"/>
      <c r="C634" s="340"/>
      <c r="D634" s="341"/>
      <c r="E634" s="3"/>
      <c r="F634" s="2"/>
      <c r="G634" s="3"/>
      <c r="H634" s="2"/>
      <c r="I634" s="3"/>
      <c r="J634" s="93"/>
      <c r="K634" s="71"/>
      <c r="L634" s="48"/>
      <c r="M634" s="48"/>
      <c r="N634" s="48"/>
      <c r="O634" s="48"/>
      <c r="P634" s="69"/>
    </row>
    <row r="635" spans="1:16" ht="42" hidden="1" customHeight="1" x14ac:dyDescent="0.4">
      <c r="A635" s="19"/>
      <c r="B635" s="339"/>
      <c r="C635" s="340"/>
      <c r="D635" s="341"/>
      <c r="E635" s="3"/>
      <c r="F635" s="2"/>
      <c r="G635" s="3"/>
      <c r="H635" s="2"/>
      <c r="I635" s="3"/>
      <c r="J635" s="93"/>
      <c r="K635" s="71"/>
      <c r="L635" s="48"/>
      <c r="M635" s="48"/>
      <c r="N635" s="48"/>
      <c r="O635" s="48"/>
      <c r="P635" s="69"/>
    </row>
    <row r="636" spans="1:16" ht="42" hidden="1" customHeight="1" x14ac:dyDescent="0.4">
      <c r="A636" s="19"/>
      <c r="B636" s="339"/>
      <c r="C636" s="340"/>
      <c r="D636" s="341"/>
      <c r="E636" s="3"/>
      <c r="F636" s="2"/>
      <c r="G636" s="3"/>
      <c r="H636" s="2"/>
      <c r="I636" s="3"/>
      <c r="J636" s="93"/>
      <c r="K636" s="71"/>
      <c r="L636" s="48"/>
      <c r="M636" s="48"/>
      <c r="N636" s="48"/>
      <c r="O636" s="48"/>
      <c r="P636" s="69"/>
    </row>
    <row r="637" spans="1:16" ht="42" hidden="1" customHeight="1" x14ac:dyDescent="0.4">
      <c r="A637" s="19"/>
      <c r="B637" s="339"/>
      <c r="C637" s="340"/>
      <c r="D637" s="341"/>
      <c r="E637" s="3"/>
      <c r="F637" s="2"/>
      <c r="G637" s="3"/>
      <c r="H637" s="2"/>
      <c r="I637" s="3"/>
      <c r="J637" s="93"/>
      <c r="K637" s="71"/>
      <c r="L637" s="48"/>
      <c r="M637" s="48"/>
      <c r="N637" s="48"/>
      <c r="O637" s="48"/>
      <c r="P637" s="69"/>
    </row>
    <row r="638" spans="1:16" ht="42" hidden="1" customHeight="1" x14ac:dyDescent="0.4">
      <c r="A638" s="19"/>
      <c r="B638" s="339"/>
      <c r="C638" s="340"/>
      <c r="D638" s="341"/>
      <c r="E638" s="3"/>
      <c r="F638" s="2"/>
      <c r="G638" s="3"/>
      <c r="H638" s="2"/>
      <c r="I638" s="3"/>
      <c r="J638" s="93"/>
      <c r="K638" s="71"/>
      <c r="L638" s="48"/>
      <c r="M638" s="48"/>
      <c r="N638" s="48"/>
      <c r="O638" s="48"/>
      <c r="P638" s="69"/>
    </row>
    <row r="639" spans="1:16" ht="42" hidden="1" customHeight="1" x14ac:dyDescent="0.4">
      <c r="A639" s="19"/>
      <c r="B639" s="339"/>
      <c r="C639" s="340"/>
      <c r="D639" s="341"/>
      <c r="E639" s="3"/>
      <c r="F639" s="2"/>
      <c r="G639" s="3"/>
      <c r="H639" s="2"/>
      <c r="I639" s="3"/>
      <c r="J639" s="93"/>
      <c r="K639" s="71"/>
      <c r="L639" s="48"/>
      <c r="M639" s="48"/>
      <c r="N639" s="48"/>
      <c r="O639" s="48"/>
      <c r="P639" s="69"/>
    </row>
    <row r="640" spans="1:16" ht="42" hidden="1" customHeight="1" x14ac:dyDescent="0.4">
      <c r="A640" s="19"/>
      <c r="B640" s="339"/>
      <c r="C640" s="340"/>
      <c r="D640" s="341"/>
      <c r="E640" s="3"/>
      <c r="F640" s="2"/>
      <c r="G640" s="3"/>
      <c r="H640" s="2"/>
      <c r="I640" s="3"/>
      <c r="J640" s="93"/>
      <c r="K640" s="71"/>
      <c r="L640" s="48"/>
      <c r="M640" s="48"/>
      <c r="N640" s="48"/>
      <c r="O640" s="48"/>
      <c r="P640" s="69"/>
    </row>
    <row r="641" spans="1:16" ht="42" hidden="1" customHeight="1" x14ac:dyDescent="0.4">
      <c r="A641" s="19"/>
      <c r="B641" s="339"/>
      <c r="C641" s="340"/>
      <c r="D641" s="341"/>
      <c r="E641" s="3"/>
      <c r="F641" s="2"/>
      <c r="G641" s="3"/>
      <c r="H641" s="2"/>
      <c r="I641" s="3"/>
      <c r="J641" s="93"/>
      <c r="K641" s="71"/>
      <c r="L641" s="48"/>
      <c r="M641" s="48"/>
      <c r="N641" s="48"/>
      <c r="O641" s="48"/>
      <c r="P641" s="69"/>
    </row>
    <row r="642" spans="1:16" ht="42" hidden="1" customHeight="1" x14ac:dyDescent="0.4">
      <c r="A642" s="19"/>
      <c r="B642" s="339"/>
      <c r="C642" s="340"/>
      <c r="D642" s="341"/>
      <c r="E642" s="3"/>
      <c r="F642" s="2"/>
      <c r="G642" s="3"/>
      <c r="H642" s="2"/>
      <c r="I642" s="3"/>
      <c r="J642" s="93"/>
      <c r="K642" s="71"/>
      <c r="L642" s="48"/>
      <c r="M642" s="48"/>
      <c r="N642" s="48"/>
      <c r="O642" s="48"/>
      <c r="P642" s="69"/>
    </row>
    <row r="643" spans="1:16" ht="42" hidden="1" customHeight="1" x14ac:dyDescent="0.4">
      <c r="A643" s="19"/>
      <c r="B643" s="339"/>
      <c r="C643" s="340"/>
      <c r="D643" s="341"/>
      <c r="E643" s="3"/>
      <c r="F643" s="2"/>
      <c r="G643" s="3"/>
      <c r="H643" s="2"/>
      <c r="I643" s="3"/>
      <c r="J643" s="93"/>
      <c r="K643" s="71"/>
      <c r="L643" s="48"/>
      <c r="M643" s="48"/>
      <c r="N643" s="48"/>
      <c r="O643" s="48"/>
      <c r="P643" s="69"/>
    </row>
    <row r="644" spans="1:16" ht="42" hidden="1" customHeight="1" x14ac:dyDescent="0.4">
      <c r="A644" s="19"/>
      <c r="B644" s="339"/>
      <c r="C644" s="340"/>
      <c r="D644" s="341"/>
      <c r="E644" s="3"/>
      <c r="F644" s="2"/>
      <c r="G644" s="3"/>
      <c r="H644" s="2"/>
      <c r="I644" s="3"/>
      <c r="J644" s="93"/>
      <c r="K644" s="71"/>
      <c r="L644" s="48"/>
      <c r="M644" s="48"/>
      <c r="N644" s="48"/>
      <c r="O644" s="48"/>
      <c r="P644" s="69"/>
    </row>
    <row r="645" spans="1:16" ht="42" hidden="1" customHeight="1" x14ac:dyDescent="0.4">
      <c r="A645" s="19"/>
      <c r="B645" s="339"/>
      <c r="C645" s="340"/>
      <c r="D645" s="341"/>
      <c r="E645" s="3"/>
      <c r="F645" s="2"/>
      <c r="G645" s="3"/>
      <c r="H645" s="2"/>
      <c r="I645" s="3"/>
      <c r="J645" s="93"/>
      <c r="K645" s="71"/>
      <c r="L645" s="48"/>
      <c r="M645" s="48"/>
      <c r="N645" s="48"/>
      <c r="O645" s="48"/>
      <c r="P645" s="69"/>
    </row>
    <row r="646" spans="1:16" ht="42" hidden="1" customHeight="1" x14ac:dyDescent="0.4">
      <c r="A646" s="19"/>
      <c r="B646" s="339"/>
      <c r="C646" s="340"/>
      <c r="D646" s="341"/>
      <c r="E646" s="3"/>
      <c r="F646" s="2"/>
      <c r="G646" s="3"/>
      <c r="H646" s="2"/>
      <c r="I646" s="3"/>
      <c r="J646" s="93"/>
      <c r="K646" s="71"/>
      <c r="L646" s="48"/>
      <c r="M646" s="48"/>
      <c r="N646" s="48"/>
      <c r="O646" s="48"/>
      <c r="P646" s="69"/>
    </row>
    <row r="647" spans="1:16" ht="42" hidden="1" customHeight="1" x14ac:dyDescent="0.4">
      <c r="A647" s="19"/>
      <c r="B647" s="339"/>
      <c r="C647" s="340"/>
      <c r="D647" s="341"/>
      <c r="E647" s="3"/>
      <c r="F647" s="2"/>
      <c r="G647" s="3"/>
      <c r="H647" s="2"/>
      <c r="I647" s="3"/>
      <c r="J647" s="93"/>
      <c r="K647" s="71"/>
      <c r="L647" s="48"/>
      <c r="M647" s="48"/>
      <c r="N647" s="48"/>
      <c r="O647" s="48"/>
      <c r="P647" s="69"/>
    </row>
    <row r="648" spans="1:16" ht="42" hidden="1" customHeight="1" x14ac:dyDescent="0.4">
      <c r="A648" s="19"/>
      <c r="B648" s="339"/>
      <c r="C648" s="340"/>
      <c r="D648" s="341"/>
      <c r="E648" s="3"/>
      <c r="F648" s="2"/>
      <c r="G648" s="3"/>
      <c r="H648" s="2"/>
      <c r="I648" s="3"/>
      <c r="J648" s="93"/>
      <c r="K648" s="71"/>
      <c r="L648" s="48"/>
      <c r="M648" s="48"/>
      <c r="N648" s="48"/>
      <c r="O648" s="48"/>
      <c r="P648" s="69"/>
    </row>
    <row r="649" spans="1:16" ht="42" hidden="1" customHeight="1" x14ac:dyDescent="0.4">
      <c r="A649" s="19"/>
      <c r="B649" s="339"/>
      <c r="C649" s="340"/>
      <c r="D649" s="341"/>
      <c r="E649" s="3"/>
      <c r="F649" s="2"/>
      <c r="G649" s="3"/>
      <c r="H649" s="2"/>
      <c r="I649" s="3"/>
      <c r="J649" s="93"/>
      <c r="K649" s="71"/>
      <c r="L649" s="48"/>
      <c r="M649" s="48"/>
      <c r="N649" s="48"/>
      <c r="O649" s="48"/>
      <c r="P649" s="69"/>
    </row>
    <row r="650" spans="1:16" ht="42" hidden="1" customHeight="1" x14ac:dyDescent="0.4">
      <c r="A650" s="19"/>
      <c r="B650" s="339"/>
      <c r="C650" s="340"/>
      <c r="D650" s="341"/>
      <c r="E650" s="3"/>
      <c r="F650" s="2"/>
      <c r="G650" s="3"/>
      <c r="H650" s="2"/>
      <c r="I650" s="3"/>
      <c r="J650" s="93"/>
      <c r="K650" s="71"/>
      <c r="L650" s="48"/>
      <c r="M650" s="48"/>
      <c r="N650" s="48"/>
      <c r="O650" s="48"/>
      <c r="P650" s="69"/>
    </row>
    <row r="651" spans="1:16" ht="42" hidden="1" customHeight="1" x14ac:dyDescent="0.4">
      <c r="A651" s="19"/>
      <c r="B651" s="339"/>
      <c r="C651" s="340"/>
      <c r="D651" s="341"/>
      <c r="E651" s="3"/>
      <c r="F651" s="2"/>
      <c r="G651" s="3"/>
      <c r="H651" s="2"/>
      <c r="I651" s="3"/>
      <c r="J651" s="93"/>
      <c r="K651" s="71"/>
      <c r="L651" s="48"/>
      <c r="M651" s="48"/>
      <c r="N651" s="48"/>
      <c r="O651" s="48"/>
      <c r="P651" s="69"/>
    </row>
    <row r="652" spans="1:16" ht="42" hidden="1" customHeight="1" x14ac:dyDescent="0.4">
      <c r="A652" s="19"/>
      <c r="B652" s="339"/>
      <c r="C652" s="340"/>
      <c r="D652" s="341"/>
      <c r="E652" s="3"/>
      <c r="F652" s="2"/>
      <c r="G652" s="3"/>
      <c r="H652" s="2"/>
      <c r="I652" s="3"/>
      <c r="J652" s="93"/>
      <c r="K652" s="71"/>
      <c r="L652" s="48"/>
      <c r="M652" s="48"/>
      <c r="N652" s="48"/>
      <c r="O652" s="48"/>
      <c r="P652" s="69"/>
    </row>
    <row r="653" spans="1:16" ht="42" hidden="1" customHeight="1" x14ac:dyDescent="0.4">
      <c r="A653" s="19"/>
      <c r="B653" s="339"/>
      <c r="C653" s="340"/>
      <c r="D653" s="341"/>
      <c r="E653" s="3"/>
      <c r="F653" s="2"/>
      <c r="G653" s="3"/>
      <c r="H653" s="2"/>
      <c r="I653" s="3"/>
      <c r="J653" s="93"/>
      <c r="K653" s="71"/>
      <c r="L653" s="48"/>
      <c r="M653" s="48"/>
      <c r="N653" s="48"/>
      <c r="O653" s="48"/>
      <c r="P653" s="69"/>
    </row>
    <row r="654" spans="1:16" ht="42" hidden="1" customHeight="1" x14ac:dyDescent="0.4">
      <c r="A654" s="19"/>
      <c r="B654" s="339"/>
      <c r="C654" s="340"/>
      <c r="D654" s="341"/>
      <c r="E654" s="3"/>
      <c r="F654" s="2"/>
      <c r="G654" s="3"/>
      <c r="H654" s="2"/>
      <c r="I654" s="3"/>
      <c r="J654" s="93"/>
      <c r="K654" s="71"/>
      <c r="L654" s="48"/>
      <c r="M654" s="48"/>
      <c r="N654" s="48"/>
      <c r="O654" s="48"/>
      <c r="P654" s="69"/>
    </row>
    <row r="655" spans="1:16" ht="42" hidden="1" customHeight="1" x14ac:dyDescent="0.4">
      <c r="A655" s="19"/>
      <c r="B655" s="339"/>
      <c r="C655" s="340"/>
      <c r="D655" s="341"/>
      <c r="E655" s="3"/>
      <c r="F655" s="2"/>
      <c r="G655" s="3"/>
      <c r="H655" s="2"/>
      <c r="I655" s="3"/>
      <c r="J655" s="93"/>
      <c r="K655" s="71"/>
      <c r="L655" s="48"/>
      <c r="M655" s="48"/>
      <c r="N655" s="48"/>
      <c r="O655" s="48"/>
      <c r="P655" s="69"/>
    </row>
    <row r="656" spans="1:16" ht="42" hidden="1" customHeight="1" x14ac:dyDescent="0.4">
      <c r="A656" s="19"/>
      <c r="B656" s="339"/>
      <c r="C656" s="340"/>
      <c r="D656" s="341"/>
      <c r="E656" s="3"/>
      <c r="F656" s="2"/>
      <c r="G656" s="3"/>
      <c r="H656" s="2"/>
      <c r="I656" s="3"/>
      <c r="J656" s="93"/>
      <c r="K656" s="71"/>
      <c r="L656" s="48"/>
      <c r="M656" s="48"/>
      <c r="N656" s="48"/>
      <c r="O656" s="48"/>
      <c r="P656" s="69"/>
    </row>
    <row r="657" spans="1:16" ht="42" hidden="1" customHeight="1" x14ac:dyDescent="0.4">
      <c r="A657" s="19"/>
      <c r="B657" s="339"/>
      <c r="C657" s="340"/>
      <c r="D657" s="341"/>
      <c r="E657" s="3"/>
      <c r="F657" s="2"/>
      <c r="G657" s="3"/>
      <c r="H657" s="2"/>
      <c r="I657" s="3"/>
      <c r="J657" s="93"/>
      <c r="K657" s="71"/>
      <c r="L657" s="48"/>
      <c r="M657" s="48"/>
      <c r="N657" s="48"/>
      <c r="O657" s="48"/>
      <c r="P657" s="69"/>
    </row>
    <row r="658" spans="1:16" ht="42" hidden="1" customHeight="1" x14ac:dyDescent="0.4">
      <c r="A658" s="19"/>
      <c r="B658" s="339"/>
      <c r="C658" s="340"/>
      <c r="D658" s="341"/>
      <c r="E658" s="3"/>
      <c r="F658" s="2"/>
      <c r="G658" s="3"/>
      <c r="H658" s="2"/>
      <c r="I658" s="3"/>
      <c r="J658" s="93"/>
      <c r="K658" s="71"/>
      <c r="L658" s="48"/>
      <c r="M658" s="48"/>
      <c r="N658" s="48"/>
      <c r="O658" s="48"/>
      <c r="P658" s="69"/>
    </row>
    <row r="659" spans="1:16" ht="42" hidden="1" customHeight="1" x14ac:dyDescent="0.4">
      <c r="A659" s="19"/>
      <c r="B659" s="339"/>
      <c r="C659" s="340"/>
      <c r="D659" s="341"/>
      <c r="E659" s="3"/>
      <c r="F659" s="2"/>
      <c r="G659" s="3"/>
      <c r="H659" s="2"/>
      <c r="I659" s="3"/>
      <c r="J659" s="93"/>
      <c r="K659" s="71"/>
      <c r="L659" s="48"/>
      <c r="M659" s="48"/>
      <c r="N659" s="48"/>
      <c r="O659" s="48"/>
      <c r="P659" s="69"/>
    </row>
    <row r="660" spans="1:16" ht="42" hidden="1" customHeight="1" x14ac:dyDescent="0.4">
      <c r="A660" s="19"/>
      <c r="B660" s="339"/>
      <c r="C660" s="340"/>
      <c r="D660" s="341"/>
      <c r="E660" s="3"/>
      <c r="F660" s="2"/>
      <c r="G660" s="3"/>
      <c r="H660" s="2"/>
      <c r="I660" s="3"/>
      <c r="J660" s="93"/>
      <c r="K660" s="71"/>
      <c r="L660" s="48"/>
      <c r="M660" s="48"/>
      <c r="N660" s="48"/>
      <c r="O660" s="48"/>
      <c r="P660" s="69"/>
    </row>
    <row r="661" spans="1:16" ht="42" hidden="1" customHeight="1" x14ac:dyDescent="0.4">
      <c r="A661" s="19"/>
      <c r="B661" s="339"/>
      <c r="C661" s="340"/>
      <c r="D661" s="341"/>
      <c r="E661" s="3"/>
      <c r="F661" s="2"/>
      <c r="G661" s="3"/>
      <c r="H661" s="2"/>
      <c r="I661" s="3"/>
      <c r="J661" s="93"/>
      <c r="K661" s="71"/>
      <c r="L661" s="48"/>
      <c r="M661" s="48"/>
      <c r="N661" s="48"/>
      <c r="O661" s="48"/>
      <c r="P661" s="69"/>
    </row>
    <row r="662" spans="1:16" ht="42" hidden="1" customHeight="1" x14ac:dyDescent="0.4">
      <c r="A662" s="19"/>
      <c r="B662" s="339"/>
      <c r="C662" s="340"/>
      <c r="D662" s="341"/>
      <c r="E662" s="3"/>
      <c r="F662" s="2"/>
      <c r="G662" s="3"/>
      <c r="H662" s="2"/>
      <c r="I662" s="3"/>
      <c r="J662" s="93"/>
      <c r="K662" s="71"/>
      <c r="L662" s="48"/>
      <c r="M662" s="48"/>
      <c r="N662" s="48"/>
      <c r="O662" s="48"/>
      <c r="P662" s="69"/>
    </row>
    <row r="663" spans="1:16" ht="42" hidden="1" customHeight="1" x14ac:dyDescent="0.4">
      <c r="A663" s="19"/>
      <c r="B663" s="339"/>
      <c r="C663" s="340"/>
      <c r="D663" s="341"/>
      <c r="E663" s="3"/>
      <c r="F663" s="2"/>
      <c r="G663" s="3"/>
      <c r="H663" s="2"/>
      <c r="I663" s="3"/>
      <c r="J663" s="93"/>
      <c r="K663" s="71"/>
      <c r="L663" s="48"/>
      <c r="M663" s="48"/>
      <c r="N663" s="48"/>
      <c r="O663" s="48"/>
      <c r="P663" s="69"/>
    </row>
    <row r="664" spans="1:16" ht="42" hidden="1" customHeight="1" x14ac:dyDescent="0.4">
      <c r="A664" s="19"/>
      <c r="B664" s="339"/>
      <c r="C664" s="340"/>
      <c r="D664" s="341"/>
      <c r="E664" s="3"/>
      <c r="F664" s="2"/>
      <c r="G664" s="3"/>
      <c r="H664" s="2"/>
      <c r="I664" s="3"/>
      <c r="J664" s="93"/>
      <c r="K664" s="71"/>
      <c r="L664" s="48"/>
      <c r="M664" s="48"/>
      <c r="N664" s="48"/>
      <c r="O664" s="48"/>
      <c r="P664" s="69"/>
    </row>
    <row r="665" spans="1:16" ht="42" hidden="1" customHeight="1" x14ac:dyDescent="0.4">
      <c r="A665" s="19"/>
      <c r="B665" s="339"/>
      <c r="C665" s="340"/>
      <c r="D665" s="341"/>
      <c r="E665" s="3"/>
      <c r="F665" s="2"/>
      <c r="G665" s="3"/>
      <c r="H665" s="2"/>
      <c r="I665" s="3"/>
      <c r="J665" s="93"/>
      <c r="K665" s="71"/>
      <c r="L665" s="48"/>
      <c r="M665" s="48"/>
      <c r="N665" s="48"/>
      <c r="O665" s="48"/>
      <c r="P665" s="69"/>
    </row>
    <row r="666" spans="1:16" ht="42" hidden="1" customHeight="1" x14ac:dyDescent="0.4">
      <c r="A666" s="19"/>
      <c r="B666" s="339"/>
      <c r="C666" s="340"/>
      <c r="D666" s="341"/>
      <c r="E666" s="3"/>
      <c r="F666" s="2"/>
      <c r="G666" s="3"/>
      <c r="H666" s="2"/>
      <c r="I666" s="3"/>
      <c r="J666" s="93"/>
      <c r="K666" s="71"/>
      <c r="L666" s="48"/>
      <c r="M666" s="48"/>
      <c r="N666" s="48"/>
      <c r="O666" s="48"/>
      <c r="P666" s="69"/>
    </row>
    <row r="667" spans="1:16" ht="42" hidden="1" customHeight="1" x14ac:dyDescent="0.4">
      <c r="A667" s="19"/>
      <c r="B667" s="339"/>
      <c r="C667" s="340"/>
      <c r="D667" s="341"/>
      <c r="E667" s="3"/>
      <c r="F667" s="2"/>
      <c r="G667" s="3"/>
      <c r="H667" s="2"/>
      <c r="I667" s="3"/>
      <c r="J667" s="93"/>
      <c r="K667" s="71"/>
      <c r="L667" s="48"/>
      <c r="M667" s="48"/>
      <c r="N667" s="48"/>
      <c r="O667" s="48"/>
      <c r="P667" s="69"/>
    </row>
    <row r="668" spans="1:16" ht="42" hidden="1" customHeight="1" x14ac:dyDescent="0.4">
      <c r="A668" s="19"/>
      <c r="B668" s="339"/>
      <c r="C668" s="340"/>
      <c r="D668" s="341"/>
      <c r="E668" s="3"/>
      <c r="F668" s="2"/>
      <c r="G668" s="3"/>
      <c r="H668" s="2"/>
      <c r="I668" s="3"/>
      <c r="J668" s="93"/>
      <c r="K668" s="71"/>
      <c r="L668" s="48"/>
      <c r="M668" s="48"/>
      <c r="N668" s="48"/>
      <c r="O668" s="48"/>
      <c r="P668" s="69"/>
    </row>
    <row r="669" spans="1:16" ht="42" hidden="1" customHeight="1" x14ac:dyDescent="0.4">
      <c r="A669" s="19"/>
      <c r="B669" s="339"/>
      <c r="C669" s="340"/>
      <c r="D669" s="341"/>
      <c r="E669" s="3"/>
      <c r="F669" s="2"/>
      <c r="G669" s="3"/>
      <c r="H669" s="2"/>
      <c r="I669" s="3"/>
      <c r="J669" s="93"/>
      <c r="K669" s="71"/>
      <c r="L669" s="48"/>
      <c r="M669" s="48"/>
      <c r="N669" s="48"/>
      <c r="O669" s="48"/>
      <c r="P669" s="69"/>
    </row>
    <row r="670" spans="1:16" ht="42" hidden="1" customHeight="1" x14ac:dyDescent="0.4">
      <c r="A670" s="19"/>
      <c r="B670" s="339"/>
      <c r="C670" s="340"/>
      <c r="D670" s="341"/>
      <c r="E670" s="3"/>
      <c r="F670" s="2"/>
      <c r="G670" s="3"/>
      <c r="H670" s="2"/>
      <c r="I670" s="3"/>
      <c r="J670" s="93"/>
      <c r="K670" s="71"/>
      <c r="L670" s="48"/>
      <c r="M670" s="48"/>
      <c r="N670" s="48"/>
      <c r="O670" s="48"/>
      <c r="P670" s="69"/>
    </row>
    <row r="671" spans="1:16" ht="42" hidden="1" customHeight="1" x14ac:dyDescent="0.4">
      <c r="A671" s="19"/>
      <c r="B671" s="339"/>
      <c r="C671" s="340"/>
      <c r="D671" s="341"/>
      <c r="E671" s="3"/>
      <c r="F671" s="2"/>
      <c r="G671" s="3"/>
      <c r="H671" s="2"/>
      <c r="I671" s="3"/>
      <c r="J671" s="93"/>
      <c r="K671" s="71"/>
      <c r="L671" s="48"/>
      <c r="M671" s="48"/>
      <c r="N671" s="48"/>
      <c r="O671" s="48"/>
      <c r="P671" s="69"/>
    </row>
    <row r="672" spans="1:16" ht="42" hidden="1" customHeight="1" x14ac:dyDescent="0.4">
      <c r="A672" s="19"/>
      <c r="B672" s="339"/>
      <c r="C672" s="340"/>
      <c r="D672" s="341"/>
      <c r="E672" s="3"/>
      <c r="F672" s="2"/>
      <c r="G672" s="3"/>
      <c r="H672" s="2"/>
      <c r="I672" s="3"/>
      <c r="J672" s="93"/>
      <c r="K672" s="71"/>
      <c r="L672" s="48"/>
      <c r="M672" s="48"/>
      <c r="N672" s="48"/>
      <c r="O672" s="48"/>
      <c r="P672" s="69"/>
    </row>
    <row r="673" spans="1:16" ht="42" hidden="1" customHeight="1" x14ac:dyDescent="0.4">
      <c r="A673" s="19"/>
      <c r="B673" s="339"/>
      <c r="C673" s="340"/>
      <c r="D673" s="341"/>
      <c r="E673" s="3"/>
      <c r="F673" s="2"/>
      <c r="G673" s="3"/>
      <c r="H673" s="2"/>
      <c r="I673" s="3"/>
      <c r="J673" s="93"/>
      <c r="K673" s="71"/>
      <c r="L673" s="48"/>
      <c r="M673" s="48"/>
      <c r="N673" s="48"/>
      <c r="O673" s="48"/>
      <c r="P673" s="69"/>
    </row>
    <row r="674" spans="1:16" ht="42" hidden="1" customHeight="1" x14ac:dyDescent="0.4">
      <c r="A674" s="19"/>
      <c r="B674" s="339"/>
      <c r="C674" s="340"/>
      <c r="D674" s="341"/>
      <c r="E674" s="3"/>
      <c r="F674" s="2"/>
      <c r="G674" s="3"/>
      <c r="H674" s="2"/>
      <c r="I674" s="3"/>
      <c r="J674" s="93"/>
      <c r="K674" s="71"/>
      <c r="L674" s="48"/>
      <c r="M674" s="48"/>
      <c r="N674" s="48"/>
      <c r="O674" s="48"/>
      <c r="P674" s="69"/>
    </row>
    <row r="675" spans="1:16" ht="42" hidden="1" customHeight="1" x14ac:dyDescent="0.4">
      <c r="A675" s="19"/>
      <c r="B675" s="339"/>
      <c r="C675" s="340"/>
      <c r="D675" s="341"/>
      <c r="E675" s="3"/>
      <c r="F675" s="2"/>
      <c r="G675" s="3"/>
      <c r="H675" s="2"/>
      <c r="I675" s="3"/>
      <c r="J675" s="93"/>
      <c r="K675" s="71"/>
      <c r="L675" s="48"/>
      <c r="M675" s="48"/>
      <c r="N675" s="48"/>
      <c r="O675" s="48"/>
      <c r="P675" s="69"/>
    </row>
    <row r="676" spans="1:16" ht="42" hidden="1" customHeight="1" x14ac:dyDescent="0.4">
      <c r="A676" s="19"/>
      <c r="B676" s="339"/>
      <c r="C676" s="340"/>
      <c r="D676" s="341"/>
      <c r="E676" s="3"/>
      <c r="F676" s="2"/>
      <c r="G676" s="3"/>
      <c r="H676" s="2"/>
      <c r="I676" s="3"/>
      <c r="J676" s="93"/>
      <c r="K676" s="71"/>
      <c r="L676" s="48"/>
      <c r="M676" s="48"/>
      <c r="N676" s="48"/>
      <c r="O676" s="48"/>
      <c r="P676" s="69"/>
    </row>
    <row r="677" spans="1:16" ht="42" hidden="1" customHeight="1" x14ac:dyDescent="0.4">
      <c r="A677" s="19"/>
      <c r="B677" s="339"/>
      <c r="C677" s="340"/>
      <c r="D677" s="341"/>
      <c r="E677" s="3"/>
      <c r="F677" s="2"/>
      <c r="G677" s="3"/>
      <c r="H677" s="2"/>
      <c r="I677" s="3"/>
      <c r="J677" s="93"/>
      <c r="K677" s="71"/>
      <c r="L677" s="48"/>
      <c r="M677" s="48"/>
      <c r="N677" s="48"/>
      <c r="O677" s="48"/>
      <c r="P677" s="69"/>
    </row>
    <row r="678" spans="1:16" ht="42" hidden="1" customHeight="1" x14ac:dyDescent="0.4">
      <c r="A678" s="19"/>
      <c r="B678" s="339"/>
      <c r="C678" s="340"/>
      <c r="D678" s="341"/>
      <c r="E678" s="3"/>
      <c r="F678" s="2"/>
      <c r="G678" s="3"/>
      <c r="H678" s="2"/>
      <c r="I678" s="3"/>
      <c r="J678" s="93"/>
      <c r="K678" s="71"/>
      <c r="L678" s="48"/>
      <c r="M678" s="48"/>
      <c r="N678" s="48"/>
      <c r="O678" s="48"/>
      <c r="P678" s="69"/>
    </row>
    <row r="679" spans="1:16" ht="42" hidden="1" customHeight="1" x14ac:dyDescent="0.4">
      <c r="A679" s="19"/>
      <c r="B679" s="339"/>
      <c r="C679" s="340"/>
      <c r="D679" s="341"/>
      <c r="E679" s="3"/>
      <c r="F679" s="2"/>
      <c r="G679" s="3"/>
      <c r="H679" s="2"/>
      <c r="I679" s="3"/>
      <c r="J679" s="93"/>
      <c r="K679" s="71"/>
      <c r="L679" s="48"/>
      <c r="M679" s="48"/>
      <c r="N679" s="48"/>
      <c r="O679" s="48"/>
      <c r="P679" s="69"/>
    </row>
    <row r="680" spans="1:16" ht="42" hidden="1" customHeight="1" x14ac:dyDescent="0.4">
      <c r="A680" s="19"/>
      <c r="B680" s="339"/>
      <c r="C680" s="340"/>
      <c r="D680" s="341"/>
      <c r="E680" s="3"/>
      <c r="F680" s="2"/>
      <c r="G680" s="3"/>
      <c r="H680" s="2"/>
      <c r="I680" s="3"/>
      <c r="J680" s="93"/>
      <c r="K680" s="71"/>
      <c r="L680" s="48"/>
      <c r="M680" s="48"/>
      <c r="N680" s="48"/>
      <c r="O680" s="48"/>
      <c r="P680" s="69"/>
    </row>
    <row r="681" spans="1:16" ht="42" hidden="1" customHeight="1" x14ac:dyDescent="0.4">
      <c r="A681" s="19"/>
      <c r="B681" s="339"/>
      <c r="C681" s="340"/>
      <c r="D681" s="341"/>
      <c r="E681" s="3"/>
      <c r="F681" s="2"/>
      <c r="G681" s="3"/>
      <c r="H681" s="2"/>
      <c r="I681" s="3"/>
      <c r="J681" s="93"/>
      <c r="K681" s="71"/>
      <c r="L681" s="48"/>
      <c r="M681" s="48"/>
      <c r="N681" s="48"/>
      <c r="O681" s="48"/>
      <c r="P681" s="69"/>
    </row>
    <row r="682" spans="1:16" ht="42" hidden="1" customHeight="1" x14ac:dyDescent="0.4">
      <c r="A682" s="19"/>
      <c r="B682" s="339"/>
      <c r="C682" s="340"/>
      <c r="D682" s="341"/>
      <c r="E682" s="3"/>
      <c r="F682" s="2"/>
      <c r="G682" s="3"/>
      <c r="H682" s="2"/>
      <c r="I682" s="3"/>
      <c r="J682" s="93"/>
      <c r="K682" s="71"/>
      <c r="L682" s="48"/>
      <c r="M682" s="48"/>
      <c r="N682" s="48"/>
      <c r="O682" s="48"/>
      <c r="P682" s="69"/>
    </row>
    <row r="683" spans="1:16" ht="42" hidden="1" customHeight="1" x14ac:dyDescent="0.4">
      <c r="A683" s="19"/>
      <c r="B683" s="339"/>
      <c r="C683" s="340"/>
      <c r="D683" s="341"/>
      <c r="E683" s="3"/>
      <c r="F683" s="2"/>
      <c r="G683" s="3"/>
      <c r="H683" s="2"/>
      <c r="I683" s="3"/>
      <c r="J683" s="93"/>
      <c r="K683" s="71"/>
      <c r="L683" s="48"/>
      <c r="M683" s="48"/>
      <c r="N683" s="48"/>
      <c r="O683" s="48"/>
      <c r="P683" s="69"/>
    </row>
    <row r="684" spans="1:16" ht="42" hidden="1" customHeight="1" x14ac:dyDescent="0.4">
      <c r="A684" s="19"/>
      <c r="B684" s="339"/>
      <c r="C684" s="340"/>
      <c r="D684" s="341"/>
      <c r="E684" s="3"/>
      <c r="F684" s="2"/>
      <c r="G684" s="3"/>
      <c r="H684" s="2"/>
      <c r="I684" s="3"/>
      <c r="J684" s="93"/>
      <c r="K684" s="71"/>
      <c r="L684" s="48"/>
      <c r="M684" s="48"/>
      <c r="N684" s="48"/>
      <c r="O684" s="48"/>
      <c r="P684" s="69"/>
    </row>
    <row r="685" spans="1:16" ht="42" hidden="1" customHeight="1" x14ac:dyDescent="0.4">
      <c r="A685" s="19"/>
      <c r="B685" s="339"/>
      <c r="C685" s="340"/>
      <c r="D685" s="341"/>
      <c r="E685" s="3"/>
      <c r="F685" s="2"/>
      <c r="G685" s="3"/>
      <c r="H685" s="2"/>
      <c r="I685" s="3"/>
      <c r="J685" s="93"/>
      <c r="K685" s="71"/>
      <c r="L685" s="48"/>
      <c r="M685" s="48"/>
      <c r="N685" s="48"/>
      <c r="O685" s="48"/>
      <c r="P685" s="69"/>
    </row>
    <row r="686" spans="1:16" ht="42" hidden="1" customHeight="1" x14ac:dyDescent="0.4">
      <c r="A686" s="19"/>
      <c r="B686" s="339"/>
      <c r="C686" s="340"/>
      <c r="D686" s="341"/>
      <c r="E686" s="3"/>
      <c r="F686" s="2"/>
      <c r="G686" s="3"/>
      <c r="H686" s="2"/>
      <c r="I686" s="3"/>
      <c r="J686" s="93"/>
      <c r="K686" s="71"/>
      <c r="L686" s="48"/>
      <c r="M686" s="48"/>
      <c r="N686" s="48"/>
      <c r="O686" s="48"/>
      <c r="P686" s="69"/>
    </row>
    <row r="687" spans="1:16" ht="42" hidden="1" customHeight="1" x14ac:dyDescent="0.4">
      <c r="A687" s="19"/>
      <c r="B687" s="339"/>
      <c r="C687" s="340"/>
      <c r="D687" s="341"/>
      <c r="E687" s="3"/>
      <c r="F687" s="2"/>
      <c r="G687" s="3"/>
      <c r="H687" s="2"/>
      <c r="I687" s="3"/>
      <c r="J687" s="93"/>
      <c r="K687" s="71"/>
      <c r="L687" s="48"/>
      <c r="M687" s="48"/>
      <c r="N687" s="48"/>
      <c r="O687" s="48"/>
      <c r="P687" s="69"/>
    </row>
    <row r="688" spans="1:16" ht="42" hidden="1" customHeight="1" x14ac:dyDescent="0.4">
      <c r="A688" s="19"/>
      <c r="B688" s="339"/>
      <c r="C688" s="340"/>
      <c r="D688" s="341"/>
      <c r="E688" s="3"/>
      <c r="F688" s="2"/>
      <c r="G688" s="3"/>
      <c r="H688" s="2"/>
      <c r="I688" s="3"/>
      <c r="J688" s="93"/>
      <c r="K688" s="71"/>
      <c r="L688" s="48"/>
      <c r="M688" s="48"/>
      <c r="N688" s="48"/>
      <c r="O688" s="48"/>
      <c r="P688" s="69"/>
    </row>
    <row r="689" spans="1:16" ht="42" hidden="1" customHeight="1" x14ac:dyDescent="0.4">
      <c r="A689" s="19"/>
      <c r="B689" s="339"/>
      <c r="C689" s="340"/>
      <c r="D689" s="341"/>
      <c r="E689" s="3"/>
      <c r="F689" s="2"/>
      <c r="G689" s="3"/>
      <c r="H689" s="2"/>
      <c r="I689" s="3"/>
      <c r="J689" s="93"/>
      <c r="K689" s="71"/>
      <c r="L689" s="48"/>
      <c r="M689" s="48"/>
      <c r="N689" s="48"/>
      <c r="O689" s="48"/>
      <c r="P689" s="69"/>
    </row>
    <row r="690" spans="1:16" ht="42" hidden="1" customHeight="1" x14ac:dyDescent="0.4">
      <c r="A690" s="19"/>
      <c r="B690" s="339"/>
      <c r="C690" s="340"/>
      <c r="D690" s="341"/>
      <c r="E690" s="3"/>
      <c r="F690" s="2"/>
      <c r="G690" s="3"/>
      <c r="H690" s="2"/>
      <c r="I690" s="3"/>
      <c r="J690" s="93"/>
      <c r="K690" s="71"/>
      <c r="L690" s="48"/>
      <c r="M690" s="48"/>
      <c r="N690" s="48"/>
      <c r="O690" s="48"/>
      <c r="P690" s="69"/>
    </row>
    <row r="691" spans="1:16" ht="42" hidden="1" customHeight="1" x14ac:dyDescent="0.4">
      <c r="A691" s="19"/>
      <c r="B691" s="339"/>
      <c r="C691" s="340"/>
      <c r="D691" s="341"/>
      <c r="E691" s="3"/>
      <c r="F691" s="2"/>
      <c r="G691" s="3"/>
      <c r="H691" s="2"/>
      <c r="I691" s="3"/>
      <c r="J691" s="93"/>
      <c r="K691" s="71"/>
      <c r="L691" s="48"/>
      <c r="M691" s="48"/>
      <c r="N691" s="48"/>
      <c r="O691" s="48"/>
      <c r="P691" s="69"/>
    </row>
    <row r="692" spans="1:16" ht="42" hidden="1" customHeight="1" x14ac:dyDescent="0.4">
      <c r="A692" s="19"/>
      <c r="B692" s="339"/>
      <c r="C692" s="340"/>
      <c r="D692" s="341"/>
      <c r="E692" s="3"/>
      <c r="F692" s="2"/>
      <c r="G692" s="3"/>
      <c r="H692" s="2"/>
      <c r="I692" s="3"/>
      <c r="J692" s="93"/>
      <c r="K692" s="71"/>
      <c r="L692" s="48"/>
      <c r="M692" s="48"/>
      <c r="N692" s="48"/>
      <c r="O692" s="48"/>
      <c r="P692" s="69"/>
    </row>
    <row r="693" spans="1:16" ht="42" hidden="1" customHeight="1" x14ac:dyDescent="0.4">
      <c r="A693" s="19"/>
      <c r="B693" s="339"/>
      <c r="C693" s="340"/>
      <c r="D693" s="341"/>
      <c r="E693" s="3"/>
      <c r="F693" s="2"/>
      <c r="G693" s="3"/>
      <c r="H693" s="2"/>
      <c r="I693" s="3"/>
      <c r="J693" s="93"/>
      <c r="K693" s="71"/>
      <c r="L693" s="48"/>
      <c r="M693" s="48"/>
      <c r="N693" s="48"/>
      <c r="O693" s="48"/>
      <c r="P693" s="69"/>
    </row>
    <row r="694" spans="1:16" ht="42" hidden="1" customHeight="1" x14ac:dyDescent="0.4">
      <c r="A694" s="19"/>
      <c r="B694" s="339"/>
      <c r="C694" s="340"/>
      <c r="D694" s="341"/>
      <c r="E694" s="3"/>
      <c r="F694" s="2"/>
      <c r="G694" s="3"/>
      <c r="H694" s="2"/>
      <c r="I694" s="3"/>
      <c r="J694" s="93"/>
      <c r="K694" s="71"/>
      <c r="L694" s="48"/>
      <c r="M694" s="48"/>
      <c r="N694" s="48"/>
      <c r="O694" s="48"/>
      <c r="P694" s="69"/>
    </row>
    <row r="695" spans="1:16" ht="42" hidden="1" customHeight="1" x14ac:dyDescent="0.4">
      <c r="A695" s="19"/>
      <c r="B695" s="339"/>
      <c r="C695" s="340"/>
      <c r="D695" s="341"/>
      <c r="E695" s="3"/>
      <c r="F695" s="2"/>
      <c r="G695" s="3"/>
      <c r="H695" s="2"/>
      <c r="I695" s="3"/>
      <c r="J695" s="93"/>
      <c r="K695" s="71"/>
      <c r="L695" s="48"/>
      <c r="M695" s="48"/>
      <c r="N695" s="48"/>
      <c r="O695" s="48"/>
      <c r="P695" s="69"/>
    </row>
    <row r="696" spans="1:16" ht="42" hidden="1" customHeight="1" x14ac:dyDescent="0.4">
      <c r="A696" s="19"/>
      <c r="B696" s="339"/>
      <c r="C696" s="340"/>
      <c r="D696" s="341"/>
      <c r="E696" s="3"/>
      <c r="F696" s="2"/>
      <c r="G696" s="3"/>
      <c r="H696" s="2"/>
      <c r="I696" s="3"/>
      <c r="J696" s="93"/>
      <c r="K696" s="71"/>
      <c r="L696" s="48"/>
      <c r="M696" s="48"/>
      <c r="N696" s="48"/>
      <c r="O696" s="48"/>
      <c r="P696" s="69"/>
    </row>
    <row r="697" spans="1:16" ht="42" hidden="1" customHeight="1" x14ac:dyDescent="0.4">
      <c r="A697" s="19"/>
      <c r="B697" s="339"/>
      <c r="C697" s="340"/>
      <c r="D697" s="341"/>
      <c r="E697" s="3"/>
      <c r="F697" s="2"/>
      <c r="G697" s="3"/>
      <c r="H697" s="2"/>
      <c r="I697" s="3"/>
      <c r="J697" s="93"/>
      <c r="K697" s="71"/>
      <c r="L697" s="48"/>
      <c r="M697" s="48"/>
      <c r="N697" s="48"/>
      <c r="O697" s="48"/>
      <c r="P697" s="69"/>
    </row>
    <row r="698" spans="1:16" ht="42" hidden="1" customHeight="1" x14ac:dyDescent="0.4">
      <c r="A698" s="19"/>
      <c r="B698" s="339"/>
      <c r="C698" s="340"/>
      <c r="D698" s="341"/>
      <c r="E698" s="3"/>
      <c r="F698" s="2"/>
      <c r="G698" s="3"/>
      <c r="H698" s="2"/>
      <c r="I698" s="3"/>
      <c r="J698" s="93"/>
      <c r="K698" s="71"/>
      <c r="L698" s="48"/>
      <c r="M698" s="48"/>
      <c r="N698" s="48"/>
      <c r="O698" s="48"/>
      <c r="P698" s="69"/>
    </row>
    <row r="699" spans="1:16" ht="42" hidden="1" customHeight="1" x14ac:dyDescent="0.4">
      <c r="A699" s="19"/>
      <c r="B699" s="339"/>
      <c r="C699" s="340"/>
      <c r="D699" s="341"/>
      <c r="E699" s="3"/>
      <c r="F699" s="2"/>
      <c r="G699" s="3"/>
      <c r="H699" s="2"/>
      <c r="I699" s="3"/>
      <c r="J699" s="93"/>
      <c r="K699" s="71"/>
      <c r="L699" s="48"/>
      <c r="M699" s="48"/>
      <c r="N699" s="48"/>
      <c r="O699" s="48"/>
      <c r="P699" s="69"/>
    </row>
    <row r="700" spans="1:16" ht="42" hidden="1" customHeight="1" x14ac:dyDescent="0.4">
      <c r="A700" s="19"/>
      <c r="B700" s="339"/>
      <c r="C700" s="340"/>
      <c r="D700" s="341"/>
      <c r="E700" s="3"/>
      <c r="F700" s="2"/>
      <c r="G700" s="3"/>
      <c r="H700" s="2"/>
      <c r="I700" s="3"/>
      <c r="J700" s="93"/>
      <c r="K700" s="71"/>
      <c r="L700" s="48"/>
      <c r="M700" s="48"/>
      <c r="N700" s="48"/>
      <c r="O700" s="48"/>
      <c r="P700" s="69"/>
    </row>
    <row r="701" spans="1:16" ht="42" hidden="1" customHeight="1" x14ac:dyDescent="0.4">
      <c r="A701" s="19"/>
      <c r="B701" s="339"/>
      <c r="C701" s="340"/>
      <c r="D701" s="341"/>
      <c r="E701" s="3"/>
      <c r="F701" s="2"/>
      <c r="G701" s="3"/>
      <c r="H701" s="2"/>
      <c r="I701" s="3"/>
      <c r="J701" s="93"/>
      <c r="K701" s="71"/>
      <c r="L701" s="48"/>
      <c r="M701" s="48"/>
      <c r="N701" s="48"/>
      <c r="O701" s="48"/>
      <c r="P701" s="69"/>
    </row>
    <row r="702" spans="1:16" ht="42" hidden="1" customHeight="1" x14ac:dyDescent="0.4">
      <c r="A702" s="19"/>
      <c r="B702" s="339"/>
      <c r="C702" s="340"/>
      <c r="D702" s="341"/>
      <c r="E702" s="3"/>
      <c r="F702" s="2"/>
      <c r="G702" s="3"/>
      <c r="H702" s="2"/>
      <c r="I702" s="3"/>
      <c r="J702" s="93"/>
      <c r="K702" s="71"/>
      <c r="L702" s="48"/>
      <c r="M702" s="48"/>
      <c r="N702" s="48"/>
      <c r="O702" s="48"/>
      <c r="P702" s="69"/>
    </row>
    <row r="703" spans="1:16" ht="42" hidden="1" customHeight="1" x14ac:dyDescent="0.4">
      <c r="A703" s="19"/>
      <c r="B703" s="339"/>
      <c r="C703" s="340"/>
      <c r="D703" s="341"/>
      <c r="E703" s="3"/>
      <c r="F703" s="2"/>
      <c r="G703" s="3"/>
      <c r="H703" s="2"/>
      <c r="I703" s="3"/>
      <c r="J703" s="93"/>
      <c r="K703" s="71"/>
      <c r="L703" s="48"/>
      <c r="M703" s="48"/>
      <c r="N703" s="48"/>
      <c r="O703" s="48"/>
      <c r="P703" s="69"/>
    </row>
    <row r="704" spans="1:16" ht="42" hidden="1" customHeight="1" x14ac:dyDescent="0.4">
      <c r="A704" s="19"/>
      <c r="B704" s="339"/>
      <c r="C704" s="340"/>
      <c r="D704" s="341"/>
      <c r="E704" s="3"/>
      <c r="F704" s="2"/>
      <c r="G704" s="3"/>
      <c r="H704" s="2"/>
      <c r="I704" s="3"/>
      <c r="J704" s="93"/>
      <c r="K704" s="71"/>
      <c r="L704" s="48"/>
      <c r="M704" s="48"/>
      <c r="N704" s="48"/>
      <c r="O704" s="48"/>
      <c r="P704" s="69"/>
    </row>
    <row r="705" spans="1:16" ht="42" hidden="1" customHeight="1" x14ac:dyDescent="0.4">
      <c r="A705" s="19"/>
      <c r="B705" s="339"/>
      <c r="C705" s="340"/>
      <c r="D705" s="341"/>
      <c r="E705" s="3"/>
      <c r="F705" s="2"/>
      <c r="G705" s="3"/>
      <c r="H705" s="2"/>
      <c r="I705" s="3"/>
      <c r="J705" s="93"/>
      <c r="K705" s="71"/>
      <c r="L705" s="48"/>
      <c r="M705" s="48"/>
      <c r="N705" s="48"/>
      <c r="O705" s="48"/>
      <c r="P705" s="69"/>
    </row>
    <row r="706" spans="1:16" ht="42" hidden="1" customHeight="1" x14ac:dyDescent="0.4">
      <c r="A706" s="19"/>
      <c r="B706" s="339"/>
      <c r="C706" s="340"/>
      <c r="D706" s="341"/>
      <c r="E706" s="3"/>
      <c r="F706" s="2"/>
      <c r="G706" s="3"/>
      <c r="H706" s="2"/>
      <c r="I706" s="3"/>
      <c r="J706" s="93"/>
      <c r="K706" s="71"/>
      <c r="L706" s="48"/>
      <c r="M706" s="48"/>
      <c r="N706" s="48"/>
      <c r="O706" s="48"/>
      <c r="P706" s="69"/>
    </row>
    <row r="707" spans="1:16" ht="42" hidden="1" customHeight="1" x14ac:dyDescent="0.4">
      <c r="A707" s="19"/>
      <c r="B707" s="339"/>
      <c r="C707" s="340"/>
      <c r="D707" s="341"/>
      <c r="E707" s="3"/>
      <c r="F707" s="2"/>
      <c r="G707" s="3"/>
      <c r="H707" s="2"/>
      <c r="I707" s="3"/>
      <c r="J707" s="93"/>
      <c r="K707" s="71"/>
      <c r="L707" s="48"/>
      <c r="M707" s="48"/>
      <c r="N707" s="48"/>
      <c r="O707" s="48"/>
      <c r="P707" s="69"/>
    </row>
    <row r="708" spans="1:16" ht="42" hidden="1" customHeight="1" x14ac:dyDescent="0.4">
      <c r="A708" s="19"/>
      <c r="B708" s="339"/>
      <c r="C708" s="340"/>
      <c r="D708" s="341"/>
      <c r="E708" s="3"/>
      <c r="F708" s="2"/>
      <c r="G708" s="3"/>
      <c r="H708" s="2"/>
      <c r="I708" s="3"/>
      <c r="J708" s="93"/>
      <c r="K708" s="71"/>
      <c r="L708" s="48"/>
      <c r="M708" s="48"/>
      <c r="N708" s="48"/>
      <c r="O708" s="48"/>
      <c r="P708" s="69"/>
    </row>
    <row r="709" spans="1:16" ht="42" hidden="1" customHeight="1" x14ac:dyDescent="0.4">
      <c r="A709" s="19"/>
      <c r="B709" s="339"/>
      <c r="C709" s="340"/>
      <c r="D709" s="341"/>
      <c r="E709" s="3"/>
      <c r="F709" s="2"/>
      <c r="G709" s="3"/>
      <c r="H709" s="2"/>
      <c r="I709" s="3"/>
      <c r="J709" s="93"/>
      <c r="K709" s="71"/>
      <c r="L709" s="48"/>
      <c r="M709" s="48"/>
      <c r="N709" s="48"/>
      <c r="O709" s="48"/>
      <c r="P709" s="69"/>
    </row>
    <row r="710" spans="1:16" ht="42" hidden="1" customHeight="1" x14ac:dyDescent="0.4">
      <c r="A710" s="19"/>
      <c r="B710" s="339"/>
      <c r="C710" s="340"/>
      <c r="D710" s="341"/>
      <c r="E710" s="3"/>
      <c r="F710" s="2"/>
      <c r="G710" s="3"/>
      <c r="H710" s="2"/>
      <c r="I710" s="3"/>
      <c r="J710" s="93"/>
      <c r="K710" s="71"/>
      <c r="L710" s="48"/>
      <c r="M710" s="48"/>
      <c r="N710" s="48"/>
      <c r="O710" s="48"/>
      <c r="P710" s="69"/>
    </row>
    <row r="711" spans="1:16" ht="42" hidden="1" customHeight="1" x14ac:dyDescent="0.4">
      <c r="A711" s="19"/>
      <c r="B711" s="339"/>
      <c r="C711" s="340"/>
      <c r="D711" s="341"/>
      <c r="E711" s="3"/>
      <c r="F711" s="2"/>
      <c r="G711" s="3"/>
      <c r="H711" s="2"/>
      <c r="I711" s="3"/>
      <c r="J711" s="93"/>
      <c r="K711" s="71"/>
      <c r="L711" s="48"/>
      <c r="M711" s="48"/>
      <c r="N711" s="48"/>
      <c r="O711" s="48"/>
      <c r="P711" s="69"/>
    </row>
    <row r="712" spans="1:16" ht="42" hidden="1" customHeight="1" x14ac:dyDescent="0.4">
      <c r="A712" s="19"/>
      <c r="B712" s="339"/>
      <c r="C712" s="340"/>
      <c r="D712" s="341"/>
      <c r="E712" s="3"/>
      <c r="F712" s="2"/>
      <c r="G712" s="3"/>
      <c r="H712" s="2"/>
      <c r="I712" s="3"/>
      <c r="J712" s="93"/>
      <c r="K712" s="71"/>
      <c r="L712" s="48"/>
      <c r="M712" s="48"/>
      <c r="N712" s="48"/>
      <c r="O712" s="48"/>
      <c r="P712" s="69"/>
    </row>
    <row r="713" spans="1:16" ht="42" hidden="1" customHeight="1" x14ac:dyDescent="0.4">
      <c r="A713" s="19"/>
      <c r="B713" s="339"/>
      <c r="C713" s="340"/>
      <c r="D713" s="341"/>
      <c r="E713" s="3"/>
      <c r="F713" s="2"/>
      <c r="G713" s="3"/>
      <c r="H713" s="2"/>
      <c r="I713" s="3"/>
      <c r="J713" s="93"/>
      <c r="K713" s="71"/>
      <c r="L713" s="48"/>
      <c r="M713" s="48"/>
      <c r="N713" s="48"/>
      <c r="O713" s="48"/>
      <c r="P713" s="69"/>
    </row>
    <row r="714" spans="1:16" ht="42" hidden="1" customHeight="1" x14ac:dyDescent="0.4">
      <c r="A714" s="19"/>
      <c r="B714" s="339"/>
      <c r="C714" s="340"/>
      <c r="D714" s="341"/>
      <c r="E714" s="3"/>
      <c r="F714" s="2"/>
      <c r="G714" s="3"/>
      <c r="H714" s="2"/>
      <c r="I714" s="3"/>
      <c r="J714" s="93"/>
      <c r="K714" s="71"/>
      <c r="L714" s="48"/>
      <c r="M714" s="48"/>
      <c r="N714" s="48"/>
      <c r="O714" s="48"/>
      <c r="P714" s="69"/>
    </row>
    <row r="715" spans="1:16" ht="42" hidden="1" customHeight="1" x14ac:dyDescent="0.4">
      <c r="A715" s="19"/>
      <c r="B715" s="339"/>
      <c r="C715" s="340"/>
      <c r="D715" s="341"/>
      <c r="E715" s="3"/>
      <c r="F715" s="2"/>
      <c r="G715" s="3"/>
      <c r="H715" s="2"/>
      <c r="I715" s="3"/>
      <c r="J715" s="93"/>
      <c r="K715" s="71"/>
      <c r="L715" s="48"/>
      <c r="M715" s="48"/>
      <c r="N715" s="48"/>
      <c r="O715" s="48"/>
      <c r="P715" s="69"/>
    </row>
    <row r="716" spans="1:16" ht="42" hidden="1" customHeight="1" x14ac:dyDescent="0.4">
      <c r="A716" s="19"/>
      <c r="B716" s="339"/>
      <c r="C716" s="340"/>
      <c r="D716" s="341"/>
      <c r="E716" s="3"/>
      <c r="F716" s="2"/>
      <c r="G716" s="3"/>
      <c r="H716" s="2"/>
      <c r="I716" s="3"/>
      <c r="J716" s="93"/>
      <c r="K716" s="71"/>
      <c r="L716" s="48"/>
      <c r="M716" s="48"/>
      <c r="N716" s="48"/>
      <c r="O716" s="48"/>
      <c r="P716" s="69"/>
    </row>
    <row r="717" spans="1:16" ht="42" hidden="1" customHeight="1" x14ac:dyDescent="0.4">
      <c r="A717" s="19"/>
      <c r="B717" s="339"/>
      <c r="C717" s="340"/>
      <c r="D717" s="341"/>
      <c r="E717" s="3"/>
      <c r="F717" s="2"/>
      <c r="G717" s="3"/>
      <c r="H717" s="2"/>
      <c r="I717" s="3"/>
      <c r="J717" s="93"/>
      <c r="K717" s="71"/>
      <c r="L717" s="48"/>
      <c r="M717" s="48"/>
      <c r="N717" s="48"/>
      <c r="O717" s="48"/>
      <c r="P717" s="69"/>
    </row>
    <row r="718" spans="1:16" ht="42" hidden="1" customHeight="1" x14ac:dyDescent="0.4">
      <c r="A718" s="19"/>
      <c r="B718" s="339"/>
      <c r="C718" s="340"/>
      <c r="D718" s="341"/>
      <c r="E718" s="3"/>
      <c r="F718" s="2"/>
      <c r="G718" s="3"/>
      <c r="H718" s="2"/>
      <c r="I718" s="3"/>
      <c r="J718" s="93"/>
      <c r="K718" s="71"/>
      <c r="L718" s="48"/>
      <c r="M718" s="48"/>
      <c r="N718" s="48"/>
      <c r="O718" s="48"/>
      <c r="P718" s="69"/>
    </row>
    <row r="719" spans="1:16" ht="42" hidden="1" customHeight="1" x14ac:dyDescent="0.4">
      <c r="A719" s="19"/>
      <c r="B719" s="339"/>
      <c r="C719" s="340"/>
      <c r="D719" s="341"/>
      <c r="E719" s="3"/>
      <c r="F719" s="2"/>
      <c r="G719" s="3"/>
      <c r="H719" s="2"/>
      <c r="I719" s="3"/>
      <c r="J719" s="93"/>
      <c r="K719" s="71"/>
      <c r="L719" s="48"/>
      <c r="M719" s="48"/>
      <c r="N719" s="48"/>
      <c r="O719" s="48"/>
      <c r="P719" s="69"/>
    </row>
    <row r="720" spans="1:16" ht="42" hidden="1" customHeight="1" x14ac:dyDescent="0.4">
      <c r="A720" s="19"/>
      <c r="B720" s="339"/>
      <c r="C720" s="340"/>
      <c r="D720" s="341"/>
      <c r="E720" s="3"/>
      <c r="F720" s="2"/>
      <c r="G720" s="3"/>
      <c r="H720" s="2"/>
      <c r="I720" s="3"/>
      <c r="J720" s="93"/>
      <c r="K720" s="71"/>
      <c r="L720" s="48"/>
      <c r="M720" s="48"/>
      <c r="N720" s="48"/>
      <c r="O720" s="48"/>
      <c r="P720" s="69"/>
    </row>
    <row r="721" spans="1:16" ht="42" hidden="1" customHeight="1" x14ac:dyDescent="0.4">
      <c r="A721" s="19"/>
      <c r="B721" s="339"/>
      <c r="C721" s="340"/>
      <c r="D721" s="341"/>
      <c r="E721" s="3"/>
      <c r="F721" s="2"/>
      <c r="G721" s="3"/>
      <c r="H721" s="2"/>
      <c r="I721" s="3"/>
      <c r="J721" s="93"/>
      <c r="K721" s="71"/>
      <c r="L721" s="48"/>
      <c r="M721" s="48"/>
      <c r="N721" s="48"/>
      <c r="O721" s="48"/>
      <c r="P721" s="69"/>
    </row>
    <row r="722" spans="1:16" ht="42" hidden="1" customHeight="1" x14ac:dyDescent="0.4">
      <c r="A722" s="19"/>
      <c r="B722" s="339"/>
      <c r="C722" s="340"/>
      <c r="D722" s="341"/>
      <c r="E722" s="3"/>
      <c r="F722" s="2"/>
      <c r="G722" s="3"/>
      <c r="H722" s="2"/>
      <c r="I722" s="3"/>
      <c r="J722" s="93"/>
      <c r="K722" s="71"/>
      <c r="L722" s="48"/>
      <c r="M722" s="48"/>
      <c r="N722" s="48"/>
      <c r="O722" s="48"/>
      <c r="P722" s="69"/>
    </row>
    <row r="723" spans="1:16" ht="42" hidden="1" customHeight="1" x14ac:dyDescent="0.4">
      <c r="A723" s="19"/>
      <c r="B723" s="339"/>
      <c r="C723" s="340"/>
      <c r="D723" s="341"/>
      <c r="E723" s="3"/>
      <c r="F723" s="2"/>
      <c r="G723" s="3"/>
      <c r="H723" s="2"/>
      <c r="I723" s="3"/>
      <c r="J723" s="93"/>
      <c r="K723" s="71"/>
      <c r="L723" s="48"/>
      <c r="M723" s="48"/>
      <c r="N723" s="48"/>
      <c r="O723" s="48"/>
      <c r="P723" s="69"/>
    </row>
    <row r="724" spans="1:16" ht="42" hidden="1" customHeight="1" x14ac:dyDescent="0.4">
      <c r="A724" s="19"/>
      <c r="B724" s="339"/>
      <c r="C724" s="340"/>
      <c r="D724" s="341"/>
      <c r="E724" s="3"/>
      <c r="F724" s="2"/>
      <c r="G724" s="3"/>
      <c r="H724" s="2"/>
      <c r="I724" s="3"/>
      <c r="J724" s="93"/>
      <c r="K724" s="71"/>
      <c r="L724" s="48"/>
      <c r="M724" s="48"/>
      <c r="N724" s="48"/>
      <c r="O724" s="48"/>
      <c r="P724" s="69"/>
    </row>
    <row r="725" spans="1:16" ht="42" hidden="1" customHeight="1" x14ac:dyDescent="0.4">
      <c r="A725" s="19"/>
      <c r="B725" s="339"/>
      <c r="C725" s="340"/>
      <c r="D725" s="341"/>
      <c r="E725" s="3"/>
      <c r="F725" s="2"/>
      <c r="G725" s="3"/>
      <c r="H725" s="2"/>
      <c r="I725" s="3"/>
      <c r="J725" s="93"/>
      <c r="K725" s="71"/>
      <c r="L725" s="48"/>
      <c r="M725" s="48"/>
      <c r="N725" s="48"/>
      <c r="O725" s="48"/>
      <c r="P725" s="69"/>
    </row>
    <row r="726" spans="1:16" ht="42" hidden="1" customHeight="1" x14ac:dyDescent="0.4">
      <c r="A726" s="19"/>
      <c r="B726" s="339"/>
      <c r="C726" s="340"/>
      <c r="D726" s="341"/>
      <c r="E726" s="3"/>
      <c r="F726" s="2"/>
      <c r="G726" s="3"/>
      <c r="H726" s="2"/>
      <c r="I726" s="3"/>
      <c r="J726" s="93"/>
      <c r="K726" s="71"/>
      <c r="L726" s="48"/>
      <c r="M726" s="48"/>
      <c r="N726" s="48"/>
      <c r="O726" s="48"/>
      <c r="P726" s="69"/>
    </row>
    <row r="727" spans="1:16" ht="42" hidden="1" customHeight="1" x14ac:dyDescent="0.4">
      <c r="A727" s="19"/>
      <c r="B727" s="339"/>
      <c r="C727" s="340"/>
      <c r="D727" s="341"/>
      <c r="E727" s="3"/>
      <c r="F727" s="2"/>
      <c r="G727" s="3"/>
      <c r="H727" s="2"/>
      <c r="I727" s="3"/>
      <c r="J727" s="93"/>
      <c r="K727" s="71"/>
      <c r="L727" s="48"/>
      <c r="M727" s="48"/>
      <c r="N727" s="48"/>
      <c r="O727" s="48"/>
      <c r="P727" s="69"/>
    </row>
    <row r="728" spans="1:16" ht="42" hidden="1" customHeight="1" x14ac:dyDescent="0.4">
      <c r="A728" s="19"/>
      <c r="B728" s="339"/>
      <c r="C728" s="340"/>
      <c r="D728" s="341"/>
      <c r="E728" s="3"/>
      <c r="F728" s="2"/>
      <c r="G728" s="3"/>
      <c r="H728" s="2"/>
      <c r="I728" s="3"/>
      <c r="J728" s="93"/>
      <c r="K728" s="71"/>
      <c r="L728" s="48"/>
      <c r="M728" s="48"/>
      <c r="N728" s="48"/>
      <c r="O728" s="48"/>
      <c r="P728" s="69"/>
    </row>
    <row r="729" spans="1:16" ht="42" hidden="1" customHeight="1" x14ac:dyDescent="0.4">
      <c r="A729" s="19"/>
      <c r="B729" s="339"/>
      <c r="C729" s="340"/>
      <c r="D729" s="341"/>
      <c r="E729" s="3"/>
      <c r="F729" s="2"/>
      <c r="G729" s="3"/>
      <c r="H729" s="2"/>
      <c r="I729" s="3"/>
      <c r="J729" s="93"/>
      <c r="K729" s="71"/>
      <c r="L729" s="48"/>
      <c r="M729" s="48"/>
      <c r="N729" s="48"/>
      <c r="O729" s="48"/>
      <c r="P729" s="69"/>
    </row>
    <row r="730" spans="1:16" ht="42" hidden="1" customHeight="1" x14ac:dyDescent="0.4">
      <c r="A730" s="19"/>
      <c r="B730" s="339"/>
      <c r="C730" s="340"/>
      <c r="D730" s="341"/>
      <c r="E730" s="3"/>
      <c r="F730" s="2"/>
      <c r="G730" s="3"/>
      <c r="H730" s="2"/>
      <c r="I730" s="3"/>
      <c r="J730" s="93"/>
      <c r="K730" s="71"/>
      <c r="L730" s="48"/>
      <c r="M730" s="48"/>
      <c r="N730" s="48"/>
      <c r="O730" s="48"/>
      <c r="P730" s="69"/>
    </row>
    <row r="731" spans="1:16" ht="42" hidden="1" customHeight="1" x14ac:dyDescent="0.4">
      <c r="A731" s="19"/>
      <c r="B731" s="339"/>
      <c r="C731" s="340"/>
      <c r="D731" s="341"/>
      <c r="E731" s="3"/>
      <c r="F731" s="2"/>
      <c r="G731" s="3"/>
      <c r="H731" s="2"/>
      <c r="I731" s="3"/>
      <c r="J731" s="93"/>
      <c r="K731" s="71"/>
      <c r="L731" s="48"/>
      <c r="M731" s="48"/>
      <c r="N731" s="48"/>
      <c r="O731" s="48"/>
      <c r="P731" s="69"/>
    </row>
    <row r="732" spans="1:16" ht="42" hidden="1" customHeight="1" x14ac:dyDescent="0.4">
      <c r="A732" s="19"/>
      <c r="B732" s="339"/>
      <c r="C732" s="340"/>
      <c r="D732" s="341"/>
      <c r="E732" s="3"/>
      <c r="F732" s="2"/>
      <c r="G732" s="3"/>
      <c r="H732" s="2"/>
      <c r="I732" s="3"/>
      <c r="J732" s="93"/>
      <c r="K732" s="71"/>
      <c r="L732" s="48"/>
      <c r="M732" s="48"/>
      <c r="N732" s="48"/>
      <c r="O732" s="48"/>
      <c r="P732" s="69"/>
    </row>
    <row r="733" spans="1:16" ht="42" hidden="1" customHeight="1" x14ac:dyDescent="0.4">
      <c r="A733" s="19"/>
      <c r="B733" s="339"/>
      <c r="C733" s="340"/>
      <c r="D733" s="341"/>
      <c r="E733" s="3"/>
      <c r="F733" s="2"/>
      <c r="G733" s="3"/>
      <c r="H733" s="2"/>
      <c r="I733" s="3"/>
      <c r="J733" s="93"/>
      <c r="K733" s="71"/>
      <c r="L733" s="48"/>
      <c r="M733" s="48"/>
      <c r="N733" s="48"/>
      <c r="O733" s="48"/>
      <c r="P733" s="69"/>
    </row>
    <row r="734" spans="1:16" ht="42" hidden="1" customHeight="1" x14ac:dyDescent="0.4">
      <c r="A734" s="19"/>
      <c r="B734" s="339"/>
      <c r="C734" s="340"/>
      <c r="D734" s="341"/>
      <c r="E734" s="3"/>
      <c r="F734" s="2"/>
      <c r="G734" s="3"/>
      <c r="H734" s="2"/>
      <c r="I734" s="3"/>
      <c r="J734" s="93"/>
      <c r="K734" s="71"/>
      <c r="L734" s="48"/>
      <c r="M734" s="48"/>
      <c r="N734" s="48"/>
      <c r="O734" s="48"/>
      <c r="P734" s="69"/>
    </row>
    <row r="735" spans="1:16" ht="42" hidden="1" customHeight="1" x14ac:dyDescent="0.4">
      <c r="A735" s="19"/>
      <c r="B735" s="339"/>
      <c r="C735" s="340"/>
      <c r="D735" s="341"/>
      <c r="E735" s="3"/>
      <c r="F735" s="2"/>
      <c r="G735" s="3"/>
      <c r="H735" s="2"/>
      <c r="I735" s="3"/>
      <c r="J735" s="93"/>
      <c r="K735" s="71"/>
      <c r="L735" s="48"/>
      <c r="M735" s="48"/>
      <c r="N735" s="48"/>
      <c r="O735" s="48"/>
      <c r="P735" s="69"/>
    </row>
    <row r="736" spans="1:16" ht="42" hidden="1" customHeight="1" x14ac:dyDescent="0.4">
      <c r="A736" s="19"/>
      <c r="B736" s="339"/>
      <c r="C736" s="340"/>
      <c r="D736" s="341"/>
      <c r="E736" s="3"/>
      <c r="F736" s="2"/>
      <c r="G736" s="3"/>
      <c r="H736" s="2"/>
      <c r="I736" s="3"/>
      <c r="J736" s="93"/>
      <c r="K736" s="71"/>
      <c r="L736" s="48"/>
      <c r="M736" s="48"/>
      <c r="N736" s="48"/>
      <c r="O736" s="48"/>
      <c r="P736" s="69"/>
    </row>
    <row r="737" spans="1:16" ht="42" hidden="1" customHeight="1" x14ac:dyDescent="0.4">
      <c r="A737" s="19"/>
      <c r="B737" s="339"/>
      <c r="C737" s="340"/>
      <c r="D737" s="341"/>
      <c r="E737" s="3"/>
      <c r="F737" s="2"/>
      <c r="G737" s="3"/>
      <c r="H737" s="2"/>
      <c r="I737" s="3"/>
      <c r="J737" s="93"/>
      <c r="K737" s="71"/>
      <c r="L737" s="48"/>
      <c r="M737" s="48"/>
      <c r="N737" s="48"/>
      <c r="O737" s="48"/>
      <c r="P737" s="69"/>
    </row>
    <row r="738" spans="1:16" ht="42" hidden="1" customHeight="1" x14ac:dyDescent="0.4">
      <c r="A738" s="19"/>
      <c r="B738" s="339"/>
      <c r="C738" s="340"/>
      <c r="D738" s="341"/>
      <c r="E738" s="3"/>
      <c r="F738" s="2"/>
      <c r="G738" s="3"/>
      <c r="H738" s="2"/>
      <c r="I738" s="3"/>
      <c r="J738" s="93"/>
      <c r="K738" s="71"/>
      <c r="L738" s="48"/>
      <c r="M738" s="48"/>
      <c r="N738" s="48"/>
      <c r="O738" s="48"/>
      <c r="P738" s="69"/>
    </row>
    <row r="739" spans="1:16" ht="42" hidden="1" customHeight="1" x14ac:dyDescent="0.4">
      <c r="A739" s="19"/>
      <c r="B739" s="339"/>
      <c r="C739" s="340"/>
      <c r="D739" s="341"/>
      <c r="E739" s="3"/>
      <c r="F739" s="2"/>
      <c r="G739" s="3"/>
      <c r="H739" s="2"/>
      <c r="I739" s="3"/>
      <c r="J739" s="93"/>
      <c r="K739" s="71"/>
      <c r="L739" s="48"/>
      <c r="M739" s="48"/>
      <c r="N739" s="48"/>
      <c r="O739" s="48"/>
      <c r="P739" s="69"/>
    </row>
    <row r="740" spans="1:16" ht="42" hidden="1" customHeight="1" x14ac:dyDescent="0.4">
      <c r="A740" s="19"/>
      <c r="B740" s="339"/>
      <c r="C740" s="340"/>
      <c r="D740" s="341"/>
      <c r="E740" s="3"/>
      <c r="F740" s="2"/>
      <c r="G740" s="3"/>
      <c r="H740" s="2"/>
      <c r="I740" s="3"/>
      <c r="J740" s="93"/>
      <c r="K740" s="71"/>
      <c r="L740" s="48"/>
      <c r="M740" s="48"/>
      <c r="N740" s="48"/>
      <c r="O740" s="48"/>
      <c r="P740" s="69"/>
    </row>
    <row r="741" spans="1:16" ht="42" hidden="1" customHeight="1" x14ac:dyDescent="0.4">
      <c r="A741" s="19"/>
      <c r="B741" s="339"/>
      <c r="C741" s="340"/>
      <c r="D741" s="341"/>
      <c r="E741" s="3"/>
      <c r="F741" s="2"/>
      <c r="G741" s="3"/>
      <c r="H741" s="2"/>
      <c r="I741" s="3"/>
      <c r="J741" s="93"/>
      <c r="K741" s="71"/>
      <c r="L741" s="48"/>
      <c r="M741" s="48"/>
      <c r="N741" s="48"/>
      <c r="O741" s="48"/>
      <c r="P741" s="69"/>
    </row>
    <row r="742" spans="1:16" ht="42" hidden="1" customHeight="1" x14ac:dyDescent="0.4">
      <c r="A742" s="19"/>
      <c r="B742" s="339"/>
      <c r="C742" s="340"/>
      <c r="D742" s="341"/>
      <c r="E742" s="3"/>
      <c r="F742" s="2"/>
      <c r="G742" s="3"/>
      <c r="H742" s="2"/>
      <c r="I742" s="3"/>
      <c r="J742" s="93"/>
      <c r="K742" s="71"/>
      <c r="L742" s="48"/>
      <c r="M742" s="48"/>
      <c r="N742" s="48"/>
      <c r="O742" s="48"/>
      <c r="P742" s="69"/>
    </row>
    <row r="743" spans="1:16" ht="42" hidden="1" customHeight="1" x14ac:dyDescent="0.4">
      <c r="A743" s="19"/>
      <c r="B743" s="339"/>
      <c r="C743" s="340"/>
      <c r="D743" s="341"/>
      <c r="E743" s="3"/>
      <c r="F743" s="2"/>
      <c r="G743" s="3"/>
      <c r="H743" s="2"/>
      <c r="I743" s="3"/>
      <c r="J743" s="93"/>
      <c r="K743" s="71"/>
      <c r="L743" s="48"/>
      <c r="M743" s="48"/>
      <c r="N743" s="48"/>
      <c r="O743" s="48"/>
      <c r="P743" s="69"/>
    </row>
    <row r="744" spans="1:16" ht="42" hidden="1" customHeight="1" x14ac:dyDescent="0.4">
      <c r="A744" s="19"/>
      <c r="B744" s="339"/>
      <c r="C744" s="340"/>
      <c r="D744" s="341"/>
      <c r="E744" s="3"/>
      <c r="F744" s="2"/>
      <c r="G744" s="3"/>
      <c r="H744" s="2"/>
      <c r="I744" s="3"/>
      <c r="J744" s="93"/>
      <c r="K744" s="71"/>
      <c r="L744" s="48"/>
      <c r="M744" s="48"/>
      <c r="N744" s="48"/>
      <c r="O744" s="48"/>
      <c r="P744" s="69"/>
    </row>
    <row r="745" spans="1:16" ht="42" hidden="1" customHeight="1" x14ac:dyDescent="0.4">
      <c r="A745" s="19"/>
      <c r="B745" s="339"/>
      <c r="C745" s="340"/>
      <c r="D745" s="341"/>
      <c r="E745" s="3"/>
      <c r="F745" s="2"/>
      <c r="G745" s="3"/>
      <c r="H745" s="2"/>
      <c r="I745" s="3"/>
      <c r="J745" s="93"/>
      <c r="K745" s="71"/>
      <c r="L745" s="48"/>
      <c r="M745" s="48"/>
      <c r="N745" s="48"/>
      <c r="O745" s="48"/>
      <c r="P745" s="69"/>
    </row>
    <row r="746" spans="1:16" ht="42" hidden="1" customHeight="1" x14ac:dyDescent="0.4">
      <c r="A746" s="19"/>
      <c r="B746" s="339"/>
      <c r="C746" s="340"/>
      <c r="D746" s="341"/>
      <c r="E746" s="3"/>
      <c r="F746" s="2"/>
      <c r="G746" s="3"/>
      <c r="H746" s="2"/>
      <c r="I746" s="3"/>
      <c r="J746" s="93"/>
      <c r="K746" s="71"/>
      <c r="L746" s="48"/>
      <c r="M746" s="48"/>
      <c r="N746" s="48"/>
      <c r="O746" s="48"/>
      <c r="P746" s="69"/>
    </row>
    <row r="747" spans="1:16" ht="42" hidden="1" customHeight="1" x14ac:dyDescent="0.4">
      <c r="A747" s="19"/>
      <c r="B747" s="339"/>
      <c r="C747" s="340"/>
      <c r="D747" s="341"/>
      <c r="E747" s="3"/>
      <c r="F747" s="2"/>
      <c r="G747" s="3"/>
      <c r="H747" s="2"/>
      <c r="I747" s="3"/>
      <c r="J747" s="93"/>
      <c r="K747" s="71"/>
      <c r="L747" s="48"/>
      <c r="M747" s="48"/>
      <c r="N747" s="48"/>
      <c r="O747" s="48"/>
      <c r="P747" s="69"/>
    </row>
    <row r="748" spans="1:16" ht="42" hidden="1" customHeight="1" x14ac:dyDescent="0.4">
      <c r="A748" s="19"/>
      <c r="B748" s="339"/>
      <c r="C748" s="340"/>
      <c r="D748" s="341"/>
      <c r="E748" s="3"/>
      <c r="F748" s="2"/>
      <c r="G748" s="3"/>
      <c r="H748" s="2"/>
      <c r="I748" s="3"/>
      <c r="J748" s="93"/>
      <c r="K748" s="71"/>
      <c r="L748" s="48"/>
      <c r="M748" s="48"/>
      <c r="N748" s="48"/>
      <c r="O748" s="48"/>
      <c r="P748" s="69"/>
    </row>
    <row r="749" spans="1:16" ht="42" hidden="1" customHeight="1" x14ac:dyDescent="0.4">
      <c r="A749" s="19"/>
      <c r="B749" s="339"/>
      <c r="C749" s="340"/>
      <c r="D749" s="341"/>
      <c r="E749" s="3"/>
      <c r="F749" s="2"/>
      <c r="G749" s="3"/>
      <c r="H749" s="2"/>
      <c r="I749" s="3"/>
      <c r="J749" s="93"/>
      <c r="K749" s="71"/>
      <c r="L749" s="48"/>
      <c r="M749" s="48"/>
      <c r="N749" s="48"/>
      <c r="O749" s="48"/>
      <c r="P749" s="69"/>
    </row>
    <row r="750" spans="1:16" ht="42" hidden="1" customHeight="1" x14ac:dyDescent="0.4">
      <c r="A750" s="19"/>
      <c r="B750" s="339"/>
      <c r="C750" s="340"/>
      <c r="D750" s="341"/>
      <c r="E750" s="3"/>
      <c r="F750" s="2"/>
      <c r="G750" s="3"/>
      <c r="H750" s="2"/>
      <c r="I750" s="3"/>
      <c r="J750" s="93"/>
      <c r="K750" s="71"/>
      <c r="L750" s="48"/>
      <c r="M750" s="48"/>
      <c r="N750" s="48"/>
      <c r="O750" s="48"/>
      <c r="P750" s="69"/>
    </row>
    <row r="751" spans="1:16" ht="42" hidden="1" customHeight="1" x14ac:dyDescent="0.4">
      <c r="A751" s="19"/>
      <c r="B751" s="339"/>
      <c r="C751" s="340"/>
      <c r="D751" s="341"/>
      <c r="E751" s="3"/>
      <c r="F751" s="2"/>
      <c r="G751" s="3"/>
      <c r="H751" s="2"/>
      <c r="I751" s="3"/>
      <c r="J751" s="93"/>
      <c r="K751" s="71"/>
      <c r="L751" s="48"/>
      <c r="M751" s="48"/>
      <c r="N751" s="48"/>
      <c r="O751" s="48"/>
      <c r="P751" s="69"/>
    </row>
    <row r="752" spans="1:16" ht="42" hidden="1" customHeight="1" x14ac:dyDescent="0.4">
      <c r="A752" s="19"/>
      <c r="B752" s="339"/>
      <c r="C752" s="340"/>
      <c r="D752" s="341"/>
      <c r="E752" s="3"/>
      <c r="F752" s="2"/>
      <c r="G752" s="3"/>
      <c r="H752" s="2"/>
      <c r="I752" s="3"/>
      <c r="J752" s="93"/>
      <c r="K752" s="71"/>
      <c r="L752" s="48"/>
      <c r="M752" s="48"/>
      <c r="N752" s="48"/>
      <c r="O752" s="48"/>
      <c r="P752" s="69"/>
    </row>
    <row r="753" spans="1:16" ht="42" hidden="1" customHeight="1" x14ac:dyDescent="0.4">
      <c r="A753" s="19"/>
      <c r="B753" s="339"/>
      <c r="C753" s="340"/>
      <c r="D753" s="341"/>
      <c r="E753" s="3"/>
      <c r="F753" s="2"/>
      <c r="G753" s="3"/>
      <c r="H753" s="2"/>
      <c r="I753" s="3"/>
      <c r="J753" s="93"/>
      <c r="K753" s="71"/>
      <c r="L753" s="48"/>
      <c r="M753" s="48"/>
      <c r="N753" s="48"/>
      <c r="O753" s="48"/>
      <c r="P753" s="69"/>
    </row>
    <row r="754" spans="1:16" ht="42" hidden="1" customHeight="1" x14ac:dyDescent="0.4">
      <c r="A754" s="19"/>
      <c r="B754" s="339"/>
      <c r="C754" s="340"/>
      <c r="D754" s="341"/>
      <c r="E754" s="3"/>
      <c r="F754" s="2"/>
      <c r="G754" s="3"/>
      <c r="H754" s="2"/>
      <c r="I754" s="3"/>
      <c r="J754" s="93"/>
      <c r="K754" s="71"/>
      <c r="L754" s="48"/>
      <c r="M754" s="48"/>
      <c r="N754" s="48"/>
      <c r="O754" s="48"/>
      <c r="P754" s="69"/>
    </row>
    <row r="755" spans="1:16" ht="42" hidden="1" customHeight="1" x14ac:dyDescent="0.4">
      <c r="A755" s="19"/>
      <c r="B755" s="339"/>
      <c r="C755" s="340"/>
      <c r="D755" s="341"/>
      <c r="E755" s="3"/>
      <c r="F755" s="2"/>
      <c r="G755" s="3"/>
      <c r="H755" s="2"/>
      <c r="I755" s="3"/>
      <c r="J755" s="93"/>
      <c r="K755" s="71"/>
      <c r="L755" s="48"/>
      <c r="M755" s="48"/>
      <c r="N755" s="48"/>
      <c r="O755" s="48"/>
      <c r="P755" s="69"/>
    </row>
    <row r="756" spans="1:16" ht="42" hidden="1" customHeight="1" x14ac:dyDescent="0.4">
      <c r="A756" s="19"/>
      <c r="B756" s="339"/>
      <c r="C756" s="340"/>
      <c r="D756" s="341"/>
      <c r="E756" s="3"/>
      <c r="F756" s="2"/>
      <c r="G756" s="3"/>
      <c r="H756" s="2"/>
      <c r="I756" s="3"/>
      <c r="J756" s="93"/>
      <c r="K756" s="71"/>
      <c r="L756" s="48"/>
      <c r="M756" s="48"/>
      <c r="N756" s="48"/>
      <c r="O756" s="48"/>
      <c r="P756" s="69"/>
    </row>
    <row r="757" spans="1:16" ht="42" hidden="1" customHeight="1" x14ac:dyDescent="0.4">
      <c r="A757" s="19"/>
      <c r="B757" s="339"/>
      <c r="C757" s="340"/>
      <c r="D757" s="341"/>
      <c r="E757" s="3"/>
      <c r="F757" s="2"/>
      <c r="G757" s="3"/>
      <c r="H757" s="2"/>
      <c r="I757" s="3"/>
      <c r="J757" s="93"/>
      <c r="K757" s="71"/>
      <c r="L757" s="48"/>
      <c r="M757" s="48"/>
      <c r="N757" s="48"/>
      <c r="O757" s="48"/>
      <c r="P757" s="69"/>
    </row>
    <row r="758" spans="1:16" ht="42" hidden="1" customHeight="1" x14ac:dyDescent="0.4">
      <c r="A758" s="19"/>
      <c r="B758" s="339"/>
      <c r="C758" s="340"/>
      <c r="D758" s="341"/>
      <c r="E758" s="3"/>
      <c r="F758" s="2"/>
      <c r="G758" s="3"/>
      <c r="H758" s="2"/>
      <c r="I758" s="3"/>
      <c r="J758" s="93"/>
      <c r="K758" s="71"/>
      <c r="L758" s="48"/>
      <c r="M758" s="48"/>
      <c r="N758" s="48"/>
      <c r="O758" s="48"/>
      <c r="P758" s="69"/>
    </row>
    <row r="759" spans="1:16" ht="42" hidden="1" customHeight="1" x14ac:dyDescent="0.4">
      <c r="A759" s="19"/>
      <c r="B759" s="339"/>
      <c r="C759" s="340"/>
      <c r="D759" s="341"/>
      <c r="E759" s="3"/>
      <c r="F759" s="2"/>
      <c r="G759" s="3"/>
      <c r="H759" s="2"/>
      <c r="I759" s="3"/>
      <c r="J759" s="93"/>
      <c r="K759" s="71"/>
      <c r="L759" s="48"/>
      <c r="M759" s="48"/>
      <c r="N759" s="48"/>
      <c r="O759" s="48"/>
      <c r="P759" s="69"/>
    </row>
    <row r="760" spans="1:16" ht="42" hidden="1" customHeight="1" x14ac:dyDescent="0.4">
      <c r="A760" s="19"/>
      <c r="B760" s="339"/>
      <c r="C760" s="340"/>
      <c r="D760" s="341"/>
      <c r="E760" s="3"/>
      <c r="F760" s="2"/>
      <c r="G760" s="3"/>
      <c r="H760" s="2"/>
      <c r="I760" s="3"/>
      <c r="J760" s="93"/>
      <c r="K760" s="71"/>
      <c r="L760" s="48"/>
      <c r="M760" s="48"/>
      <c r="N760" s="48"/>
      <c r="O760" s="48"/>
      <c r="P760" s="69"/>
    </row>
    <row r="761" spans="1:16" ht="42" hidden="1" customHeight="1" x14ac:dyDescent="0.4">
      <c r="A761" s="19"/>
      <c r="B761" s="339"/>
      <c r="C761" s="340"/>
      <c r="D761" s="341"/>
      <c r="E761" s="3"/>
      <c r="F761" s="2"/>
      <c r="G761" s="3"/>
      <c r="H761" s="2"/>
      <c r="I761" s="3"/>
      <c r="J761" s="93"/>
      <c r="K761" s="71"/>
      <c r="L761" s="48"/>
      <c r="M761" s="48"/>
      <c r="N761" s="48"/>
      <c r="O761" s="48"/>
      <c r="P761" s="69"/>
    </row>
    <row r="762" spans="1:16" ht="42" hidden="1" customHeight="1" x14ac:dyDescent="0.4">
      <c r="A762" s="19"/>
      <c r="B762" s="339"/>
      <c r="C762" s="340"/>
      <c r="D762" s="341"/>
      <c r="E762" s="3"/>
      <c r="F762" s="2"/>
      <c r="G762" s="3"/>
      <c r="H762" s="2"/>
      <c r="I762" s="3"/>
      <c r="J762" s="93"/>
      <c r="K762" s="71"/>
      <c r="L762" s="48"/>
      <c r="M762" s="48"/>
      <c r="N762" s="48"/>
      <c r="O762" s="48"/>
      <c r="P762" s="69"/>
    </row>
    <row r="763" spans="1:16" ht="42" hidden="1" customHeight="1" x14ac:dyDescent="0.4">
      <c r="A763" s="19"/>
      <c r="B763" s="339"/>
      <c r="C763" s="340"/>
      <c r="D763" s="341"/>
      <c r="E763" s="3"/>
      <c r="F763" s="2"/>
      <c r="G763" s="3"/>
      <c r="H763" s="2"/>
      <c r="I763" s="3"/>
      <c r="J763" s="93"/>
      <c r="K763" s="71"/>
      <c r="L763" s="48"/>
      <c r="M763" s="48"/>
      <c r="N763" s="48"/>
      <c r="O763" s="48"/>
      <c r="P763" s="69"/>
    </row>
    <row r="764" spans="1:16" ht="42" hidden="1" customHeight="1" x14ac:dyDescent="0.4">
      <c r="A764" s="19"/>
      <c r="B764" s="339"/>
      <c r="C764" s="340"/>
      <c r="D764" s="341"/>
      <c r="E764" s="3"/>
      <c r="F764" s="2"/>
      <c r="G764" s="3"/>
      <c r="H764" s="2"/>
      <c r="I764" s="3"/>
      <c r="J764" s="93"/>
      <c r="K764" s="71"/>
      <c r="L764" s="48"/>
      <c r="M764" s="48"/>
      <c r="N764" s="48"/>
      <c r="O764" s="48"/>
      <c r="P764" s="69"/>
    </row>
    <row r="765" spans="1:16" ht="42" hidden="1" customHeight="1" x14ac:dyDescent="0.4">
      <c r="A765" s="19"/>
      <c r="B765" s="339"/>
      <c r="C765" s="340"/>
      <c r="D765" s="341"/>
      <c r="E765" s="3"/>
      <c r="F765" s="2"/>
      <c r="G765" s="3"/>
      <c r="H765" s="2"/>
      <c r="I765" s="3"/>
      <c r="J765" s="93"/>
      <c r="K765" s="71"/>
      <c r="L765" s="48"/>
      <c r="M765" s="48"/>
      <c r="N765" s="48"/>
      <c r="O765" s="48"/>
      <c r="P765" s="69"/>
    </row>
    <row r="766" spans="1:16" ht="42" hidden="1" customHeight="1" x14ac:dyDescent="0.4">
      <c r="A766" s="19"/>
      <c r="B766" s="339"/>
      <c r="C766" s="340"/>
      <c r="D766" s="341"/>
      <c r="E766" s="3"/>
      <c r="F766" s="2"/>
      <c r="G766" s="3"/>
      <c r="H766" s="2"/>
      <c r="I766" s="3"/>
      <c r="J766" s="93"/>
      <c r="K766" s="71"/>
      <c r="L766" s="48"/>
      <c r="M766" s="48"/>
      <c r="N766" s="48"/>
      <c r="O766" s="48"/>
      <c r="P766" s="69"/>
    </row>
    <row r="767" spans="1:16" ht="42" hidden="1" customHeight="1" x14ac:dyDescent="0.4">
      <c r="A767" s="19"/>
      <c r="B767" s="339"/>
      <c r="C767" s="340"/>
      <c r="D767" s="341"/>
      <c r="E767" s="3"/>
      <c r="F767" s="2"/>
      <c r="G767" s="3"/>
      <c r="H767" s="2"/>
      <c r="I767" s="3"/>
      <c r="J767" s="93"/>
      <c r="K767" s="71"/>
      <c r="L767" s="48"/>
      <c r="M767" s="48"/>
      <c r="N767" s="48"/>
      <c r="O767" s="48"/>
      <c r="P767" s="69"/>
    </row>
    <row r="768" spans="1:16" ht="42" hidden="1" customHeight="1" x14ac:dyDescent="0.4">
      <c r="A768" s="19"/>
      <c r="B768" s="339"/>
      <c r="C768" s="340"/>
      <c r="D768" s="341"/>
      <c r="E768" s="3"/>
      <c r="F768" s="2"/>
      <c r="G768" s="3"/>
      <c r="H768" s="2"/>
      <c r="I768" s="3"/>
      <c r="J768" s="93"/>
      <c r="K768" s="71"/>
      <c r="L768" s="48"/>
      <c r="M768" s="48"/>
      <c r="N768" s="48"/>
      <c r="O768" s="48"/>
      <c r="P768" s="69"/>
    </row>
    <row r="769" spans="1:16" ht="42" hidden="1" customHeight="1" x14ac:dyDescent="0.4">
      <c r="A769" s="19"/>
      <c r="B769" s="339"/>
      <c r="C769" s="340"/>
      <c r="D769" s="341"/>
      <c r="E769" s="3"/>
      <c r="F769" s="2"/>
      <c r="G769" s="3"/>
      <c r="H769" s="2"/>
      <c r="I769" s="3"/>
      <c r="J769" s="93"/>
      <c r="K769" s="71"/>
      <c r="L769" s="48"/>
      <c r="M769" s="48"/>
      <c r="N769" s="48"/>
      <c r="O769" s="48"/>
      <c r="P769" s="69"/>
    </row>
    <row r="770" spans="1:16" ht="42" hidden="1" customHeight="1" x14ac:dyDescent="0.4">
      <c r="A770" s="19"/>
      <c r="B770" s="339"/>
      <c r="C770" s="340"/>
      <c r="D770" s="341"/>
      <c r="E770" s="3"/>
      <c r="F770" s="2"/>
      <c r="G770" s="3"/>
      <c r="H770" s="2"/>
      <c r="I770" s="3"/>
      <c r="J770" s="93"/>
      <c r="K770" s="71"/>
      <c r="L770" s="48"/>
      <c r="M770" s="48"/>
      <c r="N770" s="48"/>
      <c r="O770" s="48"/>
      <c r="P770" s="69"/>
    </row>
    <row r="771" spans="1:16" ht="42" hidden="1" customHeight="1" x14ac:dyDescent="0.4">
      <c r="A771" s="19"/>
      <c r="B771" s="339"/>
      <c r="C771" s="340"/>
      <c r="D771" s="341"/>
      <c r="E771" s="3"/>
      <c r="F771" s="2"/>
      <c r="G771" s="3"/>
      <c r="H771" s="2"/>
      <c r="I771" s="3"/>
      <c r="J771" s="93"/>
      <c r="K771" s="71"/>
      <c r="L771" s="48"/>
      <c r="M771" s="48"/>
      <c r="N771" s="48"/>
      <c r="O771" s="48"/>
      <c r="P771" s="69"/>
    </row>
    <row r="772" spans="1:16" ht="42" hidden="1" customHeight="1" x14ac:dyDescent="0.4">
      <c r="A772" s="19"/>
      <c r="B772" s="339"/>
      <c r="C772" s="340"/>
      <c r="D772" s="341"/>
      <c r="E772" s="3"/>
      <c r="F772" s="2"/>
      <c r="G772" s="3"/>
      <c r="H772" s="2"/>
      <c r="I772" s="3"/>
      <c r="J772" s="93"/>
      <c r="K772" s="71"/>
      <c r="L772" s="48"/>
      <c r="M772" s="48"/>
      <c r="N772" s="48"/>
      <c r="O772" s="48"/>
      <c r="P772" s="69"/>
    </row>
    <row r="773" spans="1:16" ht="42" hidden="1" customHeight="1" x14ac:dyDescent="0.4">
      <c r="A773" s="19"/>
      <c r="B773" s="339"/>
      <c r="C773" s="340"/>
      <c r="D773" s="341"/>
      <c r="E773" s="3"/>
      <c r="F773" s="2"/>
      <c r="G773" s="3"/>
      <c r="H773" s="2"/>
      <c r="I773" s="3"/>
      <c r="J773" s="93"/>
      <c r="K773" s="71"/>
      <c r="L773" s="48"/>
      <c r="M773" s="48"/>
      <c r="N773" s="48"/>
      <c r="O773" s="48"/>
      <c r="P773" s="69"/>
    </row>
    <row r="774" spans="1:16" ht="42" hidden="1" customHeight="1" x14ac:dyDescent="0.4">
      <c r="A774" s="19"/>
      <c r="B774" s="339"/>
      <c r="C774" s="340"/>
      <c r="D774" s="341"/>
      <c r="E774" s="3"/>
      <c r="F774" s="2"/>
      <c r="G774" s="3"/>
      <c r="H774" s="2"/>
      <c r="I774" s="3"/>
      <c r="J774" s="93"/>
      <c r="K774" s="71"/>
      <c r="L774" s="48"/>
      <c r="M774" s="48"/>
      <c r="N774" s="48"/>
      <c r="O774" s="48"/>
      <c r="P774" s="69"/>
    </row>
    <row r="775" spans="1:16" ht="42" hidden="1" customHeight="1" x14ac:dyDescent="0.4">
      <c r="A775" s="19"/>
      <c r="B775" s="339"/>
      <c r="C775" s="340"/>
      <c r="D775" s="341"/>
      <c r="E775" s="3"/>
      <c r="F775" s="2"/>
      <c r="G775" s="3"/>
      <c r="H775" s="2"/>
      <c r="I775" s="3"/>
      <c r="J775" s="93"/>
      <c r="K775" s="71"/>
      <c r="L775" s="48"/>
      <c r="M775" s="48"/>
      <c r="N775" s="48"/>
      <c r="O775" s="48"/>
      <c r="P775" s="69"/>
    </row>
    <row r="776" spans="1:16" ht="42" hidden="1" customHeight="1" x14ac:dyDescent="0.4">
      <c r="A776" s="19"/>
      <c r="B776" s="339"/>
      <c r="C776" s="340"/>
      <c r="D776" s="341"/>
      <c r="E776" s="3"/>
      <c r="F776" s="2"/>
      <c r="G776" s="3"/>
      <c r="H776" s="2"/>
      <c r="I776" s="3"/>
      <c r="J776" s="93"/>
      <c r="K776" s="71"/>
      <c r="L776" s="48"/>
      <c r="M776" s="48"/>
      <c r="N776" s="48"/>
      <c r="O776" s="48"/>
      <c r="P776" s="69"/>
    </row>
    <row r="777" spans="1:16" ht="42" hidden="1" customHeight="1" x14ac:dyDescent="0.4">
      <c r="A777" s="19"/>
      <c r="B777" s="339"/>
      <c r="C777" s="340"/>
      <c r="D777" s="341"/>
      <c r="E777" s="3"/>
      <c r="F777" s="2"/>
      <c r="G777" s="3"/>
      <c r="H777" s="2"/>
      <c r="I777" s="3"/>
      <c r="J777" s="93"/>
      <c r="K777" s="71"/>
      <c r="L777" s="48"/>
      <c r="M777" s="48"/>
      <c r="N777" s="48"/>
      <c r="O777" s="48"/>
      <c r="P777" s="69"/>
    </row>
    <row r="778" spans="1:16" ht="42" hidden="1" customHeight="1" x14ac:dyDescent="0.4">
      <c r="A778" s="19"/>
      <c r="B778" s="339"/>
      <c r="C778" s="340"/>
      <c r="D778" s="341"/>
      <c r="E778" s="3"/>
      <c r="F778" s="2"/>
      <c r="G778" s="3"/>
      <c r="H778" s="2"/>
      <c r="I778" s="3"/>
      <c r="J778" s="93"/>
      <c r="K778" s="71"/>
      <c r="L778" s="48"/>
      <c r="M778" s="48"/>
      <c r="N778" s="48"/>
      <c r="O778" s="48"/>
      <c r="P778" s="69"/>
    </row>
    <row r="779" spans="1:16" ht="42" hidden="1" customHeight="1" x14ac:dyDescent="0.4">
      <c r="A779" s="19"/>
      <c r="B779" s="339"/>
      <c r="C779" s="340"/>
      <c r="D779" s="341"/>
      <c r="E779" s="3"/>
      <c r="F779" s="2"/>
      <c r="G779" s="3"/>
      <c r="H779" s="2"/>
      <c r="I779" s="3"/>
      <c r="J779" s="93"/>
      <c r="K779" s="71"/>
      <c r="L779" s="48"/>
      <c r="M779" s="48"/>
      <c r="N779" s="48"/>
      <c r="O779" s="48"/>
      <c r="P779" s="69"/>
    </row>
    <row r="780" spans="1:16" ht="42" hidden="1" customHeight="1" x14ac:dyDescent="0.4">
      <c r="A780" s="19"/>
      <c r="B780" s="339"/>
      <c r="C780" s="340"/>
      <c r="D780" s="341"/>
      <c r="E780" s="3"/>
      <c r="F780" s="2"/>
      <c r="G780" s="3"/>
      <c r="H780" s="2"/>
      <c r="I780" s="3"/>
      <c r="J780" s="93"/>
      <c r="K780" s="71"/>
      <c r="L780" s="48"/>
      <c r="M780" s="48"/>
      <c r="N780" s="48"/>
      <c r="O780" s="48"/>
      <c r="P780" s="69"/>
    </row>
    <row r="781" spans="1:16" ht="42" hidden="1" customHeight="1" x14ac:dyDescent="0.4">
      <c r="A781" s="19"/>
      <c r="B781" s="339"/>
      <c r="C781" s="340"/>
      <c r="D781" s="341"/>
      <c r="E781" s="3"/>
      <c r="F781" s="2"/>
      <c r="G781" s="3"/>
      <c r="H781" s="2"/>
      <c r="I781" s="3"/>
      <c r="J781" s="93"/>
      <c r="K781" s="71"/>
      <c r="L781" s="48"/>
      <c r="M781" s="48"/>
      <c r="N781" s="48"/>
      <c r="O781" s="48"/>
      <c r="P781" s="69"/>
    </row>
    <row r="782" spans="1:16" ht="42" hidden="1" customHeight="1" x14ac:dyDescent="0.4">
      <c r="A782" s="19"/>
      <c r="B782" s="339"/>
      <c r="C782" s="340"/>
      <c r="D782" s="341"/>
      <c r="E782" s="3"/>
      <c r="F782" s="2"/>
      <c r="G782" s="3"/>
      <c r="H782" s="2"/>
      <c r="I782" s="3"/>
      <c r="J782" s="93"/>
      <c r="K782" s="71"/>
      <c r="L782" s="48"/>
      <c r="M782" s="48"/>
      <c r="N782" s="48"/>
      <c r="O782" s="48"/>
      <c r="P782" s="69"/>
    </row>
    <row r="783" spans="1:16" ht="42" hidden="1" customHeight="1" x14ac:dyDescent="0.4">
      <c r="A783" s="19"/>
      <c r="B783" s="339"/>
      <c r="C783" s="340"/>
      <c r="D783" s="341"/>
      <c r="E783" s="3"/>
      <c r="F783" s="2"/>
      <c r="G783" s="3"/>
      <c r="H783" s="2"/>
      <c r="I783" s="3"/>
      <c r="J783" s="93"/>
      <c r="K783" s="71"/>
      <c r="L783" s="48"/>
      <c r="M783" s="48"/>
      <c r="N783" s="48"/>
      <c r="O783" s="48"/>
      <c r="P783" s="69"/>
    </row>
    <row r="784" spans="1:16" ht="42" hidden="1" customHeight="1" x14ac:dyDescent="0.4">
      <c r="A784" s="19"/>
      <c r="B784" s="339"/>
      <c r="C784" s="340"/>
      <c r="D784" s="341"/>
      <c r="E784" s="3"/>
      <c r="F784" s="2"/>
      <c r="G784" s="3"/>
      <c r="H784" s="2"/>
      <c r="I784" s="3"/>
      <c r="J784" s="93"/>
      <c r="K784" s="71"/>
      <c r="L784" s="48"/>
      <c r="M784" s="48"/>
      <c r="N784" s="48"/>
      <c r="O784" s="48"/>
      <c r="P784" s="69"/>
    </row>
    <row r="785" spans="1:16" ht="42" hidden="1" customHeight="1" x14ac:dyDescent="0.4">
      <c r="A785" s="19"/>
      <c r="B785" s="339"/>
      <c r="C785" s="340"/>
      <c r="D785" s="341"/>
      <c r="E785" s="3"/>
      <c r="F785" s="2"/>
      <c r="G785" s="3"/>
      <c r="H785" s="2"/>
      <c r="I785" s="3"/>
      <c r="J785" s="93"/>
      <c r="K785" s="71"/>
      <c r="L785" s="48"/>
      <c r="M785" s="48"/>
      <c r="N785" s="48"/>
      <c r="O785" s="48"/>
      <c r="P785" s="69"/>
    </row>
    <row r="786" spans="1:16" ht="42" hidden="1" customHeight="1" x14ac:dyDescent="0.4">
      <c r="A786" s="19"/>
      <c r="B786" s="339"/>
      <c r="C786" s="340"/>
      <c r="D786" s="341"/>
      <c r="E786" s="3"/>
      <c r="F786" s="2"/>
      <c r="G786" s="3"/>
      <c r="H786" s="2"/>
      <c r="I786" s="3"/>
      <c r="J786" s="93"/>
      <c r="K786" s="71"/>
      <c r="L786" s="48"/>
      <c r="M786" s="48"/>
      <c r="N786" s="48"/>
      <c r="O786" s="48"/>
      <c r="P786" s="69"/>
    </row>
    <row r="787" spans="1:16" ht="42" hidden="1" customHeight="1" x14ac:dyDescent="0.4">
      <c r="A787" s="19"/>
      <c r="B787" s="339"/>
      <c r="C787" s="340"/>
      <c r="D787" s="341"/>
      <c r="E787" s="3"/>
      <c r="F787" s="2"/>
      <c r="G787" s="3"/>
      <c r="H787" s="2"/>
      <c r="I787" s="3"/>
      <c r="J787" s="93"/>
      <c r="K787" s="71"/>
      <c r="L787" s="48"/>
      <c r="M787" s="48"/>
      <c r="N787" s="48"/>
      <c r="O787" s="48"/>
      <c r="P787" s="69"/>
    </row>
    <row r="788" spans="1:16" ht="42" hidden="1" customHeight="1" x14ac:dyDescent="0.4">
      <c r="A788" s="19"/>
      <c r="B788" s="339"/>
      <c r="C788" s="340"/>
      <c r="D788" s="341"/>
      <c r="E788" s="3"/>
      <c r="F788" s="2"/>
      <c r="G788" s="3"/>
      <c r="H788" s="2"/>
      <c r="I788" s="3"/>
      <c r="J788" s="93"/>
      <c r="K788" s="71"/>
      <c r="L788" s="48"/>
      <c r="M788" s="48"/>
      <c r="N788" s="48"/>
      <c r="O788" s="48"/>
      <c r="P788" s="69"/>
    </row>
    <row r="789" spans="1:16" ht="42" hidden="1" customHeight="1" x14ac:dyDescent="0.4">
      <c r="A789" s="19"/>
      <c r="B789" s="339"/>
      <c r="C789" s="340"/>
      <c r="D789" s="341"/>
      <c r="E789" s="3"/>
      <c r="F789" s="2"/>
      <c r="G789" s="3"/>
      <c r="H789" s="2"/>
      <c r="I789" s="3"/>
      <c r="J789" s="93"/>
      <c r="K789" s="71"/>
      <c r="L789" s="48"/>
      <c r="M789" s="48"/>
      <c r="N789" s="48"/>
      <c r="O789" s="48"/>
      <c r="P789" s="69"/>
    </row>
    <row r="790" spans="1:16" ht="42" hidden="1" customHeight="1" x14ac:dyDescent="0.4">
      <c r="A790" s="19"/>
      <c r="B790" s="339"/>
      <c r="C790" s="340"/>
      <c r="D790" s="341"/>
      <c r="E790" s="3"/>
      <c r="F790" s="2"/>
      <c r="G790" s="3"/>
      <c r="H790" s="2"/>
      <c r="I790" s="3"/>
      <c r="J790" s="93"/>
      <c r="K790" s="71"/>
      <c r="L790" s="48"/>
      <c r="M790" s="48"/>
      <c r="N790" s="48"/>
      <c r="O790" s="48"/>
      <c r="P790" s="69"/>
    </row>
    <row r="791" spans="1:16" ht="42" hidden="1" customHeight="1" x14ac:dyDescent="0.4">
      <c r="A791" s="19"/>
      <c r="B791" s="339"/>
      <c r="C791" s="340"/>
      <c r="D791" s="341"/>
      <c r="E791" s="3"/>
      <c r="F791" s="2"/>
      <c r="G791" s="3"/>
      <c r="H791" s="2"/>
      <c r="I791" s="3"/>
      <c r="J791" s="93"/>
      <c r="K791" s="71"/>
      <c r="L791" s="48"/>
      <c r="M791" s="48"/>
      <c r="N791" s="48"/>
      <c r="O791" s="48"/>
      <c r="P791" s="69"/>
    </row>
    <row r="792" spans="1:16" ht="42" hidden="1" customHeight="1" x14ac:dyDescent="0.4">
      <c r="A792" s="19"/>
      <c r="B792" s="339"/>
      <c r="C792" s="340"/>
      <c r="D792" s="341"/>
      <c r="E792" s="3"/>
      <c r="F792" s="2"/>
      <c r="G792" s="3"/>
      <c r="H792" s="2"/>
      <c r="I792" s="3"/>
      <c r="J792" s="93"/>
      <c r="K792" s="71"/>
      <c r="L792" s="48"/>
      <c r="M792" s="48"/>
      <c r="N792" s="48"/>
      <c r="O792" s="48"/>
      <c r="P792" s="69"/>
    </row>
    <row r="793" spans="1:16" ht="42" hidden="1" customHeight="1" x14ac:dyDescent="0.4">
      <c r="A793" s="19"/>
      <c r="B793" s="339"/>
      <c r="C793" s="340"/>
      <c r="D793" s="341"/>
      <c r="E793" s="3"/>
      <c r="F793" s="2"/>
      <c r="G793" s="3"/>
      <c r="H793" s="2"/>
      <c r="I793" s="3"/>
      <c r="J793" s="93"/>
      <c r="K793" s="71"/>
      <c r="L793" s="48"/>
      <c r="M793" s="48"/>
      <c r="N793" s="48"/>
      <c r="O793" s="48"/>
      <c r="P793" s="69"/>
    </row>
    <row r="794" spans="1:16" ht="42" hidden="1" customHeight="1" x14ac:dyDescent="0.4">
      <c r="A794" s="19"/>
      <c r="B794" s="339"/>
      <c r="C794" s="340"/>
      <c r="D794" s="341"/>
      <c r="E794" s="3"/>
      <c r="F794" s="2"/>
      <c r="G794" s="3"/>
      <c r="H794" s="2"/>
      <c r="I794" s="3"/>
      <c r="J794" s="93"/>
      <c r="K794" s="71"/>
      <c r="L794" s="48"/>
      <c r="M794" s="48"/>
      <c r="N794" s="48"/>
      <c r="O794" s="48"/>
      <c r="P794" s="69"/>
    </row>
    <row r="795" spans="1:16" ht="42" hidden="1" customHeight="1" x14ac:dyDescent="0.4">
      <c r="A795" s="19"/>
      <c r="B795" s="339"/>
      <c r="C795" s="340"/>
      <c r="D795" s="341"/>
      <c r="E795" s="3"/>
      <c r="F795" s="2"/>
      <c r="G795" s="3"/>
      <c r="H795" s="2"/>
      <c r="I795" s="3"/>
      <c r="J795" s="93"/>
      <c r="K795" s="71"/>
      <c r="L795" s="48"/>
      <c r="M795" s="48"/>
      <c r="N795" s="48"/>
      <c r="O795" s="48"/>
      <c r="P795" s="69"/>
    </row>
    <row r="796" spans="1:16" ht="42" hidden="1" customHeight="1" x14ac:dyDescent="0.4">
      <c r="A796" s="19"/>
      <c r="B796" s="339"/>
      <c r="C796" s="340"/>
      <c r="D796" s="341"/>
      <c r="E796" s="3"/>
      <c r="F796" s="2"/>
      <c r="G796" s="3"/>
      <c r="H796" s="2"/>
      <c r="I796" s="3"/>
      <c r="J796" s="93"/>
      <c r="K796" s="71"/>
      <c r="L796" s="48"/>
      <c r="M796" s="48"/>
      <c r="N796" s="48"/>
      <c r="O796" s="48"/>
      <c r="P796" s="69"/>
    </row>
    <row r="797" spans="1:16" ht="42" hidden="1" customHeight="1" x14ac:dyDescent="0.4">
      <c r="A797" s="19"/>
      <c r="B797" s="339"/>
      <c r="C797" s="340"/>
      <c r="D797" s="341"/>
      <c r="E797" s="3"/>
      <c r="F797" s="2"/>
      <c r="G797" s="3"/>
      <c r="H797" s="2"/>
      <c r="I797" s="3"/>
      <c r="J797" s="93"/>
      <c r="K797" s="71"/>
      <c r="L797" s="48"/>
      <c r="M797" s="48"/>
      <c r="N797" s="48"/>
      <c r="O797" s="48"/>
      <c r="P797" s="69"/>
    </row>
    <row r="798" spans="1:16" ht="42" hidden="1" customHeight="1" x14ac:dyDescent="0.4">
      <c r="A798" s="19"/>
      <c r="B798" s="339"/>
      <c r="C798" s="340"/>
      <c r="D798" s="341"/>
      <c r="E798" s="3"/>
      <c r="F798" s="2"/>
      <c r="G798" s="3"/>
      <c r="H798" s="2"/>
      <c r="I798" s="3"/>
      <c r="J798" s="93"/>
      <c r="K798" s="71"/>
      <c r="L798" s="48"/>
      <c r="M798" s="48"/>
      <c r="N798" s="48"/>
      <c r="O798" s="48"/>
      <c r="P798" s="69"/>
    </row>
    <row r="799" spans="1:16" ht="42" hidden="1" customHeight="1" x14ac:dyDescent="0.4">
      <c r="A799" s="19"/>
      <c r="B799" s="339"/>
      <c r="C799" s="340"/>
      <c r="D799" s="341"/>
      <c r="E799" s="3"/>
      <c r="F799" s="2"/>
      <c r="G799" s="3"/>
      <c r="H799" s="2"/>
      <c r="I799" s="3"/>
      <c r="J799" s="93"/>
      <c r="K799" s="71"/>
      <c r="L799" s="48"/>
      <c r="M799" s="48"/>
      <c r="N799" s="48"/>
      <c r="O799" s="48"/>
      <c r="P799" s="69"/>
    </row>
    <row r="800" spans="1:16" ht="42" hidden="1" customHeight="1" x14ac:dyDescent="0.4">
      <c r="A800" s="19"/>
      <c r="B800" s="339"/>
      <c r="C800" s="340"/>
      <c r="D800" s="341"/>
      <c r="E800" s="3"/>
      <c r="F800" s="2"/>
      <c r="G800" s="3"/>
      <c r="H800" s="2"/>
      <c r="I800" s="3"/>
      <c r="J800" s="93"/>
      <c r="K800" s="71"/>
      <c r="L800" s="48"/>
      <c r="M800" s="48"/>
      <c r="N800" s="48"/>
      <c r="O800" s="48"/>
      <c r="P800" s="69"/>
    </row>
    <row r="801" spans="1:16" ht="42" hidden="1" customHeight="1" x14ac:dyDescent="0.4">
      <c r="A801" s="19"/>
      <c r="B801" s="339"/>
      <c r="C801" s="340"/>
      <c r="D801" s="341"/>
      <c r="E801" s="3"/>
      <c r="F801" s="2"/>
      <c r="G801" s="3"/>
      <c r="H801" s="2"/>
      <c r="I801" s="3"/>
      <c r="J801" s="93"/>
      <c r="K801" s="71"/>
      <c r="L801" s="48"/>
      <c r="M801" s="48"/>
      <c r="N801" s="48"/>
      <c r="O801" s="48"/>
      <c r="P801" s="69"/>
    </row>
    <row r="802" spans="1:16" ht="42" hidden="1" customHeight="1" x14ac:dyDescent="0.4">
      <c r="A802" s="19"/>
      <c r="B802" s="339"/>
      <c r="C802" s="340"/>
      <c r="D802" s="341"/>
      <c r="E802" s="3"/>
      <c r="F802" s="2"/>
      <c r="G802" s="3"/>
      <c r="H802" s="2"/>
      <c r="I802" s="3"/>
      <c r="J802" s="93"/>
      <c r="K802" s="71"/>
      <c r="L802" s="48"/>
      <c r="M802" s="48"/>
      <c r="N802" s="48"/>
      <c r="O802" s="48"/>
      <c r="P802" s="69"/>
    </row>
    <row r="803" spans="1:16" ht="42" hidden="1" customHeight="1" x14ac:dyDescent="0.4">
      <c r="A803" s="19"/>
      <c r="B803" s="339"/>
      <c r="C803" s="340"/>
      <c r="D803" s="341"/>
      <c r="E803" s="3"/>
      <c r="F803" s="2"/>
      <c r="G803" s="3"/>
      <c r="H803" s="2"/>
      <c r="I803" s="3"/>
      <c r="J803" s="93"/>
      <c r="K803" s="71"/>
      <c r="L803" s="48"/>
      <c r="M803" s="48"/>
      <c r="N803" s="48"/>
      <c r="O803" s="48"/>
      <c r="P803" s="69"/>
    </row>
    <row r="804" spans="1:16" ht="42" hidden="1" customHeight="1" x14ac:dyDescent="0.4">
      <c r="A804" s="19"/>
      <c r="B804" s="339"/>
      <c r="C804" s="340"/>
      <c r="D804" s="341"/>
      <c r="E804" s="3"/>
      <c r="F804" s="2"/>
      <c r="G804" s="3"/>
      <c r="H804" s="2"/>
      <c r="I804" s="3"/>
      <c r="J804" s="93"/>
      <c r="K804" s="71"/>
      <c r="L804" s="48"/>
      <c r="M804" s="48"/>
      <c r="N804" s="48"/>
      <c r="O804" s="48"/>
      <c r="P804" s="69"/>
    </row>
    <row r="805" spans="1:16" ht="42" hidden="1" customHeight="1" x14ac:dyDescent="0.4">
      <c r="A805" s="19"/>
      <c r="B805" s="339"/>
      <c r="C805" s="340"/>
      <c r="D805" s="341"/>
      <c r="E805" s="3"/>
      <c r="F805" s="2"/>
      <c r="G805" s="3"/>
      <c r="H805" s="2"/>
      <c r="I805" s="3"/>
      <c r="J805" s="93"/>
      <c r="K805" s="71"/>
      <c r="L805" s="48"/>
      <c r="M805" s="48"/>
      <c r="N805" s="48"/>
      <c r="O805" s="48"/>
      <c r="P805" s="69"/>
    </row>
    <row r="806" spans="1:16" ht="42" hidden="1" customHeight="1" x14ac:dyDescent="0.4">
      <c r="A806" s="19"/>
      <c r="B806" s="339"/>
      <c r="C806" s="340"/>
      <c r="D806" s="341"/>
      <c r="E806" s="3"/>
      <c r="F806" s="2"/>
      <c r="G806" s="3"/>
      <c r="H806" s="2"/>
      <c r="I806" s="3"/>
      <c r="J806" s="93"/>
      <c r="K806" s="71"/>
      <c r="L806" s="48"/>
      <c r="M806" s="48"/>
      <c r="N806" s="48"/>
      <c r="O806" s="48"/>
      <c r="P806" s="69"/>
    </row>
    <row r="807" spans="1:16" ht="42" hidden="1" customHeight="1" x14ac:dyDescent="0.4">
      <c r="A807" s="19"/>
      <c r="B807" s="339"/>
      <c r="C807" s="340"/>
      <c r="D807" s="341"/>
      <c r="E807" s="3"/>
      <c r="F807" s="2"/>
      <c r="G807" s="3"/>
      <c r="H807" s="2"/>
      <c r="I807" s="3"/>
      <c r="J807" s="93"/>
      <c r="K807" s="71"/>
      <c r="L807" s="48"/>
      <c r="M807" s="48"/>
      <c r="N807" s="48"/>
      <c r="O807" s="48"/>
      <c r="P807" s="69"/>
    </row>
    <row r="808" spans="1:16" ht="42" hidden="1" customHeight="1" x14ac:dyDescent="0.4">
      <c r="A808" s="19"/>
      <c r="B808" s="339"/>
      <c r="C808" s="340"/>
      <c r="D808" s="341"/>
      <c r="E808" s="3"/>
      <c r="F808" s="2"/>
      <c r="G808" s="3"/>
      <c r="H808" s="2"/>
      <c r="I808" s="3"/>
      <c r="J808" s="93"/>
      <c r="K808" s="71"/>
      <c r="L808" s="48"/>
      <c r="M808" s="48"/>
      <c r="N808" s="48"/>
      <c r="O808" s="48"/>
      <c r="P808" s="69"/>
    </row>
    <row r="809" spans="1:16" ht="42" hidden="1" customHeight="1" x14ac:dyDescent="0.4">
      <c r="A809" s="19"/>
      <c r="B809" s="339"/>
      <c r="C809" s="340"/>
      <c r="D809" s="341"/>
      <c r="E809" s="3"/>
      <c r="F809" s="2"/>
      <c r="G809" s="3"/>
      <c r="H809" s="2"/>
      <c r="I809" s="3"/>
      <c r="J809" s="93"/>
      <c r="K809" s="71"/>
      <c r="L809" s="48"/>
      <c r="M809" s="48"/>
      <c r="N809" s="48"/>
      <c r="O809" s="48"/>
      <c r="P809" s="69"/>
    </row>
    <row r="810" spans="1:16" ht="42" hidden="1" customHeight="1" x14ac:dyDescent="0.4">
      <c r="A810" s="19"/>
      <c r="B810" s="339"/>
      <c r="C810" s="340"/>
      <c r="D810" s="341"/>
      <c r="E810" s="3"/>
      <c r="F810" s="2"/>
      <c r="G810" s="3"/>
      <c r="H810" s="2"/>
      <c r="I810" s="3"/>
      <c r="J810" s="93"/>
      <c r="K810" s="71"/>
      <c r="L810" s="48"/>
      <c r="M810" s="48"/>
      <c r="N810" s="48"/>
      <c r="O810" s="48"/>
      <c r="P810" s="69"/>
    </row>
    <row r="811" spans="1:16" ht="42" hidden="1" customHeight="1" x14ac:dyDescent="0.4">
      <c r="A811" s="19"/>
      <c r="B811" s="339"/>
      <c r="C811" s="340"/>
      <c r="D811" s="341"/>
      <c r="E811" s="3"/>
      <c r="F811" s="2"/>
      <c r="G811" s="3"/>
      <c r="H811" s="2"/>
      <c r="I811" s="3"/>
      <c r="J811" s="93"/>
      <c r="K811" s="71"/>
      <c r="L811" s="48"/>
      <c r="M811" s="48"/>
      <c r="N811" s="48"/>
      <c r="O811" s="48"/>
      <c r="P811" s="69"/>
    </row>
    <row r="812" spans="1:16" ht="42" hidden="1" customHeight="1" x14ac:dyDescent="0.4">
      <c r="A812" s="19"/>
      <c r="B812" s="339"/>
      <c r="C812" s="340"/>
      <c r="D812" s="341"/>
      <c r="E812" s="3"/>
      <c r="F812" s="2"/>
      <c r="G812" s="3"/>
      <c r="H812" s="2"/>
      <c r="I812" s="3"/>
      <c r="J812" s="93"/>
      <c r="K812" s="71"/>
      <c r="L812" s="48"/>
      <c r="M812" s="48"/>
      <c r="N812" s="48"/>
      <c r="O812" s="48"/>
      <c r="P812" s="69"/>
    </row>
    <row r="813" spans="1:16" ht="42" hidden="1" customHeight="1" x14ac:dyDescent="0.4">
      <c r="A813" s="19"/>
      <c r="B813" s="339"/>
      <c r="C813" s="340"/>
      <c r="D813" s="341"/>
      <c r="E813" s="3"/>
      <c r="F813" s="2"/>
      <c r="G813" s="3"/>
      <c r="H813" s="2"/>
      <c r="I813" s="3"/>
      <c r="J813" s="93"/>
      <c r="K813" s="71"/>
      <c r="L813" s="48"/>
      <c r="M813" s="48"/>
      <c r="N813" s="48"/>
      <c r="O813" s="48"/>
      <c r="P813" s="69"/>
    </row>
    <row r="814" spans="1:16" ht="42" hidden="1" customHeight="1" x14ac:dyDescent="0.4">
      <c r="A814" s="19"/>
      <c r="B814" s="339"/>
      <c r="C814" s="340"/>
      <c r="D814" s="341"/>
      <c r="E814" s="3"/>
      <c r="F814" s="2"/>
      <c r="G814" s="3"/>
      <c r="H814" s="2"/>
      <c r="I814" s="3"/>
      <c r="J814" s="93"/>
      <c r="K814" s="71"/>
      <c r="L814" s="48"/>
      <c r="M814" s="48"/>
      <c r="N814" s="48"/>
      <c r="O814" s="48"/>
      <c r="P814" s="69"/>
    </row>
    <row r="815" spans="1:16" ht="42" hidden="1" customHeight="1" x14ac:dyDescent="0.4">
      <c r="A815" s="19"/>
      <c r="B815" s="339"/>
      <c r="C815" s="340"/>
      <c r="D815" s="341"/>
      <c r="E815" s="3"/>
      <c r="F815" s="2"/>
      <c r="G815" s="3"/>
      <c r="H815" s="2"/>
      <c r="I815" s="3"/>
      <c r="J815" s="93"/>
      <c r="K815" s="71"/>
      <c r="L815" s="48"/>
      <c r="M815" s="48"/>
      <c r="N815" s="48"/>
      <c r="O815" s="48"/>
      <c r="P815" s="69"/>
    </row>
    <row r="816" spans="1:16" ht="42" hidden="1" customHeight="1" x14ac:dyDescent="0.4">
      <c r="A816" s="19"/>
      <c r="B816" s="339"/>
      <c r="C816" s="340"/>
      <c r="D816" s="341"/>
      <c r="E816" s="3"/>
      <c r="F816" s="2"/>
      <c r="G816" s="3"/>
      <c r="H816" s="2"/>
      <c r="I816" s="3"/>
      <c r="J816" s="93"/>
      <c r="K816" s="71"/>
      <c r="L816" s="48"/>
      <c r="M816" s="48"/>
      <c r="N816" s="48"/>
      <c r="O816" s="48"/>
      <c r="P816" s="69"/>
    </row>
    <row r="817" spans="1:16" ht="42" hidden="1" customHeight="1" x14ac:dyDescent="0.4">
      <c r="A817" s="19"/>
      <c r="B817" s="339"/>
      <c r="C817" s="340"/>
      <c r="D817" s="341"/>
      <c r="E817" s="3"/>
      <c r="F817" s="2"/>
      <c r="G817" s="3"/>
      <c r="H817" s="2"/>
      <c r="I817" s="3"/>
      <c r="J817" s="93"/>
      <c r="K817" s="71"/>
      <c r="L817" s="48"/>
      <c r="M817" s="48"/>
      <c r="N817" s="48"/>
      <c r="O817" s="48"/>
      <c r="P817" s="69"/>
    </row>
    <row r="818" spans="1:16" ht="42" hidden="1" customHeight="1" x14ac:dyDescent="0.4">
      <c r="A818" s="19"/>
      <c r="B818" s="339"/>
      <c r="C818" s="340"/>
      <c r="D818" s="341"/>
      <c r="E818" s="3"/>
      <c r="F818" s="2"/>
      <c r="G818" s="3"/>
      <c r="H818" s="2"/>
      <c r="I818" s="3"/>
      <c r="J818" s="93"/>
      <c r="K818" s="71"/>
      <c r="L818" s="48"/>
      <c r="M818" s="48"/>
      <c r="N818" s="48"/>
      <c r="O818" s="48"/>
      <c r="P818" s="69"/>
    </row>
    <row r="819" spans="1:16" ht="42" hidden="1" customHeight="1" x14ac:dyDescent="0.4">
      <c r="A819" s="19"/>
      <c r="B819" s="339"/>
      <c r="C819" s="340"/>
      <c r="D819" s="341"/>
      <c r="E819" s="3"/>
      <c r="F819" s="2"/>
      <c r="G819" s="3"/>
      <c r="H819" s="2"/>
      <c r="I819" s="3"/>
      <c r="J819" s="93"/>
      <c r="K819" s="71"/>
      <c r="L819" s="48"/>
      <c r="M819" s="48"/>
      <c r="N819" s="48"/>
      <c r="O819" s="48"/>
      <c r="P819" s="69"/>
    </row>
    <row r="820" spans="1:16" ht="42" hidden="1" customHeight="1" x14ac:dyDescent="0.4">
      <c r="A820" s="19"/>
      <c r="B820" s="339"/>
      <c r="C820" s="340"/>
      <c r="D820" s="341"/>
      <c r="E820" s="3"/>
      <c r="F820" s="2"/>
      <c r="G820" s="3"/>
      <c r="H820" s="2"/>
      <c r="I820" s="3"/>
      <c r="J820" s="93"/>
      <c r="K820" s="71"/>
      <c r="L820" s="48"/>
      <c r="M820" s="48"/>
      <c r="N820" s="48"/>
      <c r="O820" s="48"/>
      <c r="P820" s="69"/>
    </row>
    <row r="821" spans="1:16" ht="42" hidden="1" customHeight="1" x14ac:dyDescent="0.4">
      <c r="A821" s="19"/>
      <c r="B821" s="339"/>
      <c r="C821" s="340"/>
      <c r="D821" s="341"/>
      <c r="E821" s="3"/>
      <c r="F821" s="2"/>
      <c r="G821" s="3"/>
      <c r="H821" s="2"/>
      <c r="I821" s="3"/>
      <c r="J821" s="93"/>
      <c r="K821" s="71"/>
      <c r="L821" s="48"/>
      <c r="M821" s="48"/>
      <c r="N821" s="48"/>
      <c r="O821" s="48"/>
      <c r="P821" s="69"/>
    </row>
    <row r="822" spans="1:16" ht="42" hidden="1" customHeight="1" x14ac:dyDescent="0.4">
      <c r="A822" s="19"/>
      <c r="B822" s="339"/>
      <c r="C822" s="340"/>
      <c r="D822" s="341"/>
      <c r="E822" s="3"/>
      <c r="F822" s="2"/>
      <c r="G822" s="3"/>
      <c r="H822" s="2"/>
      <c r="I822" s="3"/>
      <c r="J822" s="93"/>
      <c r="K822" s="71"/>
      <c r="L822" s="48"/>
      <c r="M822" s="48"/>
      <c r="N822" s="48"/>
      <c r="O822" s="48"/>
      <c r="P822" s="69"/>
    </row>
    <row r="823" spans="1:16" ht="42" hidden="1" customHeight="1" x14ac:dyDescent="0.4">
      <c r="A823" s="19"/>
      <c r="B823" s="339"/>
      <c r="C823" s="340"/>
      <c r="D823" s="341"/>
      <c r="E823" s="3"/>
      <c r="F823" s="2"/>
      <c r="G823" s="3"/>
      <c r="H823" s="2"/>
      <c r="I823" s="3"/>
      <c r="J823" s="93"/>
      <c r="K823" s="71"/>
      <c r="L823" s="48"/>
      <c r="M823" s="48"/>
      <c r="N823" s="48"/>
      <c r="O823" s="48"/>
      <c r="P823" s="69"/>
    </row>
    <row r="824" spans="1:16" ht="42" hidden="1" customHeight="1" x14ac:dyDescent="0.4">
      <c r="A824" s="19"/>
      <c r="B824" s="339"/>
      <c r="C824" s="340"/>
      <c r="D824" s="341"/>
      <c r="E824" s="3"/>
      <c r="F824" s="2"/>
      <c r="G824" s="3"/>
      <c r="H824" s="2"/>
      <c r="I824" s="3"/>
      <c r="J824" s="93"/>
      <c r="K824" s="71"/>
      <c r="L824" s="48"/>
      <c r="M824" s="48"/>
      <c r="N824" s="48"/>
      <c r="O824" s="48"/>
      <c r="P824" s="69"/>
    </row>
    <row r="825" spans="1:16" ht="42" hidden="1" customHeight="1" x14ac:dyDescent="0.4">
      <c r="A825" s="19"/>
      <c r="B825" s="339"/>
      <c r="C825" s="340"/>
      <c r="D825" s="341"/>
      <c r="E825" s="3"/>
      <c r="F825" s="2"/>
      <c r="G825" s="3"/>
      <c r="H825" s="2"/>
      <c r="I825" s="3"/>
      <c r="J825" s="93"/>
      <c r="K825" s="71"/>
      <c r="L825" s="48"/>
      <c r="M825" s="48"/>
      <c r="N825" s="48"/>
      <c r="O825" s="48"/>
      <c r="P825" s="69"/>
    </row>
    <row r="826" spans="1:16" ht="42" hidden="1" customHeight="1" x14ac:dyDescent="0.4">
      <c r="A826" s="19"/>
      <c r="B826" s="339"/>
      <c r="C826" s="340"/>
      <c r="D826" s="341"/>
      <c r="E826" s="3"/>
      <c r="F826" s="2"/>
      <c r="G826" s="3"/>
      <c r="H826" s="2"/>
      <c r="I826" s="3"/>
      <c r="J826" s="93"/>
      <c r="K826" s="71"/>
      <c r="L826" s="48"/>
      <c r="M826" s="48"/>
      <c r="N826" s="48"/>
      <c r="O826" s="48"/>
      <c r="P826" s="69"/>
    </row>
    <row r="827" spans="1:16" ht="42" hidden="1" customHeight="1" x14ac:dyDescent="0.4">
      <c r="A827" s="19"/>
      <c r="B827" s="339"/>
      <c r="C827" s="340"/>
      <c r="D827" s="341"/>
      <c r="E827" s="3"/>
      <c r="F827" s="2"/>
      <c r="G827" s="3"/>
      <c r="H827" s="2"/>
      <c r="I827" s="3"/>
      <c r="J827" s="93"/>
      <c r="K827" s="71"/>
      <c r="L827" s="48"/>
      <c r="M827" s="48"/>
      <c r="N827" s="48"/>
      <c r="O827" s="48"/>
      <c r="P827" s="69"/>
    </row>
    <row r="828" spans="1:16" ht="42" hidden="1" customHeight="1" x14ac:dyDescent="0.4">
      <c r="A828" s="19"/>
      <c r="B828" s="339"/>
      <c r="C828" s="340"/>
      <c r="D828" s="341"/>
      <c r="E828" s="3"/>
      <c r="F828" s="2"/>
      <c r="G828" s="3"/>
      <c r="H828" s="2"/>
      <c r="I828" s="3"/>
      <c r="J828" s="93"/>
      <c r="K828" s="71"/>
      <c r="L828" s="48"/>
      <c r="M828" s="48"/>
      <c r="N828" s="48"/>
      <c r="O828" s="48"/>
      <c r="P828" s="69"/>
    </row>
    <row r="829" spans="1:16" ht="42" hidden="1" customHeight="1" x14ac:dyDescent="0.4">
      <c r="A829" s="19"/>
      <c r="B829" s="339"/>
      <c r="C829" s="340"/>
      <c r="D829" s="341"/>
      <c r="E829" s="3"/>
      <c r="F829" s="2"/>
      <c r="G829" s="3"/>
      <c r="H829" s="2"/>
      <c r="I829" s="3"/>
      <c r="J829" s="93"/>
      <c r="K829" s="71"/>
      <c r="L829" s="48"/>
      <c r="M829" s="48"/>
      <c r="N829" s="48"/>
      <c r="O829" s="48"/>
      <c r="P829" s="69"/>
    </row>
    <row r="830" spans="1:16" ht="42" hidden="1" customHeight="1" x14ac:dyDescent="0.4">
      <c r="A830" s="19"/>
      <c r="B830" s="339"/>
      <c r="C830" s="340"/>
      <c r="D830" s="341"/>
      <c r="E830" s="3"/>
      <c r="F830" s="2"/>
      <c r="G830" s="3"/>
      <c r="H830" s="2"/>
      <c r="I830" s="3"/>
      <c r="J830" s="93"/>
      <c r="K830" s="71"/>
      <c r="L830" s="48"/>
      <c r="M830" s="48"/>
      <c r="N830" s="48"/>
      <c r="O830" s="48"/>
      <c r="P830" s="69"/>
    </row>
    <row r="831" spans="1:16" ht="42" hidden="1" customHeight="1" x14ac:dyDescent="0.4">
      <c r="A831" s="19"/>
      <c r="B831" s="339"/>
      <c r="C831" s="340"/>
      <c r="D831" s="341"/>
      <c r="E831" s="3"/>
      <c r="F831" s="2"/>
      <c r="G831" s="3"/>
      <c r="H831" s="2"/>
      <c r="I831" s="3"/>
      <c r="J831" s="93"/>
      <c r="K831" s="71"/>
      <c r="L831" s="48"/>
      <c r="M831" s="48"/>
      <c r="N831" s="48"/>
      <c r="O831" s="48"/>
      <c r="P831" s="69"/>
    </row>
    <row r="832" spans="1:16" ht="42" hidden="1" customHeight="1" x14ac:dyDescent="0.4">
      <c r="A832" s="19"/>
      <c r="B832" s="339"/>
      <c r="C832" s="340"/>
      <c r="D832" s="341"/>
      <c r="E832" s="3"/>
      <c r="F832" s="2"/>
      <c r="G832" s="3"/>
      <c r="H832" s="2"/>
      <c r="I832" s="3"/>
      <c r="J832" s="93"/>
      <c r="K832" s="71"/>
      <c r="L832" s="48"/>
      <c r="M832" s="48"/>
      <c r="N832" s="48"/>
      <c r="O832" s="48"/>
      <c r="P832" s="69"/>
    </row>
    <row r="833" spans="1:16" ht="42" hidden="1" customHeight="1" x14ac:dyDescent="0.4">
      <c r="A833" s="19"/>
      <c r="B833" s="339"/>
      <c r="C833" s="340"/>
      <c r="D833" s="341"/>
      <c r="E833" s="3"/>
      <c r="F833" s="2"/>
      <c r="G833" s="3"/>
      <c r="H833" s="2"/>
      <c r="I833" s="3"/>
      <c r="J833" s="93"/>
      <c r="K833" s="71"/>
      <c r="L833" s="48"/>
      <c r="M833" s="48"/>
      <c r="N833" s="48"/>
      <c r="O833" s="48"/>
      <c r="P833" s="69"/>
    </row>
    <row r="834" spans="1:16" ht="42" hidden="1" customHeight="1" x14ac:dyDescent="0.4">
      <c r="A834" s="19"/>
      <c r="B834" s="339"/>
      <c r="C834" s="340"/>
      <c r="D834" s="341"/>
      <c r="E834" s="3"/>
      <c r="F834" s="2"/>
      <c r="G834" s="3"/>
      <c r="H834" s="2"/>
      <c r="I834" s="3"/>
      <c r="J834" s="93"/>
      <c r="K834" s="71"/>
      <c r="L834" s="48"/>
      <c r="M834" s="48"/>
      <c r="N834" s="48"/>
      <c r="O834" s="48"/>
      <c r="P834" s="69"/>
    </row>
    <row r="835" spans="1:16" ht="42" hidden="1" customHeight="1" x14ac:dyDescent="0.4">
      <c r="A835" s="19"/>
      <c r="B835" s="339"/>
      <c r="C835" s="340"/>
      <c r="D835" s="341"/>
      <c r="E835" s="3"/>
      <c r="F835" s="2"/>
      <c r="G835" s="3"/>
      <c r="H835" s="2"/>
      <c r="I835" s="3"/>
      <c r="J835" s="93"/>
      <c r="K835" s="71"/>
      <c r="L835" s="48"/>
      <c r="M835" s="48"/>
      <c r="N835" s="48"/>
      <c r="O835" s="48"/>
      <c r="P835" s="69"/>
    </row>
    <row r="836" spans="1:16" ht="42" hidden="1" customHeight="1" x14ac:dyDescent="0.4">
      <c r="A836" s="19"/>
      <c r="B836" s="339"/>
      <c r="C836" s="340"/>
      <c r="D836" s="341"/>
      <c r="E836" s="3"/>
      <c r="F836" s="2"/>
      <c r="G836" s="3"/>
      <c r="H836" s="2"/>
      <c r="I836" s="3"/>
      <c r="J836" s="93"/>
      <c r="K836" s="71"/>
      <c r="L836" s="48"/>
      <c r="M836" s="48"/>
      <c r="N836" s="48"/>
      <c r="O836" s="48"/>
      <c r="P836" s="69"/>
    </row>
    <row r="837" spans="1:16" ht="42" hidden="1" customHeight="1" x14ac:dyDescent="0.4">
      <c r="A837" s="19"/>
      <c r="B837" s="339"/>
      <c r="C837" s="340"/>
      <c r="D837" s="341"/>
      <c r="E837" s="3"/>
      <c r="F837" s="2"/>
      <c r="G837" s="3"/>
      <c r="H837" s="2"/>
      <c r="I837" s="3"/>
      <c r="J837" s="93"/>
      <c r="K837" s="71"/>
      <c r="L837" s="48"/>
      <c r="M837" s="48"/>
      <c r="N837" s="48"/>
      <c r="O837" s="48"/>
      <c r="P837" s="69"/>
    </row>
    <row r="838" spans="1:16" ht="42" hidden="1" customHeight="1" x14ac:dyDescent="0.4">
      <c r="A838" s="19"/>
      <c r="B838" s="339"/>
      <c r="C838" s="340"/>
      <c r="D838" s="341"/>
      <c r="E838" s="3"/>
      <c r="F838" s="2"/>
      <c r="G838" s="3"/>
      <c r="H838" s="2"/>
      <c r="I838" s="3"/>
      <c r="J838" s="93"/>
      <c r="K838" s="71"/>
      <c r="L838" s="48"/>
      <c r="M838" s="48"/>
      <c r="N838" s="48"/>
      <c r="O838" s="48"/>
      <c r="P838" s="69"/>
    </row>
    <row r="839" spans="1:16" ht="42" hidden="1" customHeight="1" x14ac:dyDescent="0.4">
      <c r="A839" s="19"/>
      <c r="B839" s="339"/>
      <c r="C839" s="340"/>
      <c r="D839" s="341"/>
      <c r="E839" s="3"/>
      <c r="F839" s="2"/>
      <c r="G839" s="3"/>
      <c r="H839" s="2"/>
      <c r="I839" s="3"/>
      <c r="J839" s="93"/>
      <c r="K839" s="71"/>
      <c r="L839" s="48"/>
      <c r="M839" s="48"/>
      <c r="N839" s="48"/>
      <c r="O839" s="48"/>
      <c r="P839" s="69"/>
    </row>
    <row r="840" spans="1:16" ht="42" hidden="1" customHeight="1" x14ac:dyDescent="0.4">
      <c r="A840" s="19"/>
      <c r="B840" s="339"/>
      <c r="C840" s="340"/>
      <c r="D840" s="341"/>
      <c r="E840" s="3"/>
      <c r="F840" s="2"/>
      <c r="G840" s="3"/>
      <c r="H840" s="2"/>
      <c r="I840" s="3"/>
      <c r="J840" s="93"/>
      <c r="K840" s="71"/>
      <c r="L840" s="48"/>
      <c r="M840" s="48"/>
      <c r="N840" s="48"/>
      <c r="O840" s="48"/>
      <c r="P840" s="69"/>
    </row>
    <row r="841" spans="1:16" ht="42" hidden="1" customHeight="1" x14ac:dyDescent="0.4">
      <c r="A841" s="19"/>
      <c r="B841" s="339"/>
      <c r="C841" s="340"/>
      <c r="D841" s="341"/>
      <c r="E841" s="3"/>
      <c r="F841" s="2"/>
      <c r="G841" s="3"/>
      <c r="H841" s="2"/>
      <c r="I841" s="3"/>
      <c r="J841" s="93"/>
      <c r="K841" s="71"/>
      <c r="L841" s="48"/>
      <c r="M841" s="48"/>
      <c r="N841" s="48"/>
      <c r="O841" s="48"/>
      <c r="P841" s="69"/>
    </row>
    <row r="842" spans="1:16" ht="42" hidden="1" customHeight="1" x14ac:dyDescent="0.4">
      <c r="A842" s="19"/>
      <c r="B842" s="339"/>
      <c r="C842" s="340"/>
      <c r="D842" s="341"/>
      <c r="E842" s="3"/>
      <c r="F842" s="2"/>
      <c r="G842" s="3"/>
      <c r="H842" s="2"/>
      <c r="I842" s="3"/>
      <c r="J842" s="93"/>
      <c r="K842" s="71"/>
      <c r="L842" s="48"/>
      <c r="M842" s="48"/>
      <c r="N842" s="48"/>
      <c r="O842" s="48"/>
      <c r="P842" s="69"/>
    </row>
    <row r="843" spans="1:16" ht="42" hidden="1" customHeight="1" x14ac:dyDescent="0.4">
      <c r="A843" s="19"/>
      <c r="B843" s="339"/>
      <c r="C843" s="340"/>
      <c r="D843" s="341"/>
      <c r="E843" s="3"/>
      <c r="F843" s="2"/>
      <c r="G843" s="3"/>
      <c r="H843" s="2"/>
      <c r="I843" s="3"/>
      <c r="J843" s="93"/>
      <c r="K843" s="71"/>
      <c r="L843" s="48"/>
      <c r="M843" s="48"/>
      <c r="N843" s="48"/>
      <c r="O843" s="48"/>
      <c r="P843" s="69"/>
    </row>
    <row r="844" spans="1:16" ht="42" hidden="1" customHeight="1" x14ac:dyDescent="0.4">
      <c r="A844" s="19"/>
      <c r="B844" s="339"/>
      <c r="C844" s="340"/>
      <c r="D844" s="341"/>
      <c r="E844" s="3"/>
      <c r="F844" s="2"/>
      <c r="G844" s="3"/>
      <c r="H844" s="2"/>
      <c r="I844" s="3"/>
      <c r="J844" s="93"/>
      <c r="K844" s="71"/>
      <c r="L844" s="48"/>
      <c r="M844" s="48"/>
      <c r="N844" s="48"/>
      <c r="O844" s="48"/>
      <c r="P844" s="69"/>
    </row>
    <row r="845" spans="1:16" ht="42" hidden="1" customHeight="1" x14ac:dyDescent="0.4">
      <c r="A845" s="19"/>
      <c r="B845" s="339"/>
      <c r="C845" s="340"/>
      <c r="D845" s="341"/>
      <c r="E845" s="3"/>
      <c r="F845" s="2"/>
      <c r="G845" s="3"/>
      <c r="H845" s="2"/>
      <c r="I845" s="3"/>
      <c r="J845" s="93"/>
      <c r="K845" s="71"/>
      <c r="L845" s="48"/>
      <c r="M845" s="48"/>
      <c r="N845" s="48"/>
      <c r="O845" s="48"/>
      <c r="P845" s="69"/>
    </row>
    <row r="846" spans="1:16" ht="42" hidden="1" customHeight="1" x14ac:dyDescent="0.4">
      <c r="A846" s="19"/>
      <c r="B846" s="339"/>
      <c r="C846" s="340"/>
      <c r="D846" s="341"/>
      <c r="E846" s="3"/>
      <c r="F846" s="2"/>
      <c r="G846" s="3"/>
      <c r="H846" s="2"/>
      <c r="I846" s="3"/>
      <c r="J846" s="93"/>
      <c r="K846" s="71"/>
      <c r="L846" s="48"/>
      <c r="M846" s="48"/>
      <c r="N846" s="48"/>
      <c r="O846" s="48"/>
      <c r="P846" s="69"/>
    </row>
    <row r="847" spans="1:16" ht="42" hidden="1" customHeight="1" x14ac:dyDescent="0.4">
      <c r="A847" s="19"/>
      <c r="B847" s="339"/>
      <c r="C847" s="340"/>
      <c r="D847" s="341"/>
      <c r="E847" s="3"/>
      <c r="F847" s="2"/>
      <c r="G847" s="3"/>
      <c r="H847" s="2"/>
      <c r="I847" s="3"/>
      <c r="J847" s="93"/>
      <c r="K847" s="71"/>
      <c r="L847" s="48"/>
      <c r="M847" s="48"/>
      <c r="N847" s="48"/>
      <c r="O847" s="48"/>
      <c r="P847" s="69"/>
    </row>
    <row r="848" spans="1:16" ht="42" hidden="1" customHeight="1" x14ac:dyDescent="0.4">
      <c r="A848" s="19"/>
      <c r="B848" s="339"/>
      <c r="C848" s="340"/>
      <c r="D848" s="341"/>
      <c r="E848" s="3"/>
      <c r="F848" s="2"/>
      <c r="G848" s="3"/>
      <c r="H848" s="2"/>
      <c r="I848" s="3"/>
      <c r="J848" s="93"/>
      <c r="K848" s="71"/>
      <c r="L848" s="48"/>
      <c r="M848" s="48"/>
      <c r="N848" s="48"/>
      <c r="O848" s="48"/>
      <c r="P848" s="69"/>
    </row>
    <row r="849" spans="1:16" ht="42" hidden="1" customHeight="1" x14ac:dyDescent="0.4">
      <c r="A849" s="19"/>
      <c r="B849" s="339"/>
      <c r="C849" s="340"/>
      <c r="D849" s="341"/>
      <c r="E849" s="3"/>
      <c r="F849" s="2"/>
      <c r="G849" s="3"/>
      <c r="H849" s="2"/>
      <c r="I849" s="3"/>
      <c r="J849" s="93"/>
      <c r="K849" s="71"/>
      <c r="L849" s="48"/>
      <c r="M849" s="48"/>
      <c r="N849" s="48"/>
      <c r="O849" s="48"/>
      <c r="P849" s="69"/>
    </row>
    <row r="850" spans="1:16" ht="42" hidden="1" customHeight="1" x14ac:dyDescent="0.4">
      <c r="A850" s="19"/>
      <c r="B850" s="339"/>
      <c r="C850" s="340"/>
      <c r="D850" s="341"/>
      <c r="E850" s="3"/>
      <c r="F850" s="2"/>
      <c r="G850" s="3"/>
      <c r="H850" s="2"/>
      <c r="I850" s="3"/>
      <c r="J850" s="93"/>
      <c r="K850" s="71"/>
      <c r="L850" s="48"/>
      <c r="M850" s="48"/>
      <c r="N850" s="48"/>
      <c r="O850" s="48"/>
      <c r="P850" s="69"/>
    </row>
    <row r="851" spans="1:16" ht="42" hidden="1" customHeight="1" x14ac:dyDescent="0.4">
      <c r="A851" s="19"/>
      <c r="B851" s="339"/>
      <c r="C851" s="340"/>
      <c r="D851" s="341"/>
      <c r="E851" s="3"/>
      <c r="F851" s="2"/>
      <c r="G851" s="3"/>
      <c r="H851" s="2"/>
      <c r="I851" s="3"/>
      <c r="J851" s="93"/>
      <c r="K851" s="71"/>
      <c r="L851" s="48"/>
      <c r="M851" s="48"/>
      <c r="N851" s="48"/>
      <c r="O851" s="48"/>
      <c r="P851" s="69"/>
    </row>
    <row r="852" spans="1:16" ht="42" hidden="1" customHeight="1" x14ac:dyDescent="0.4">
      <c r="A852" s="19"/>
      <c r="B852" s="339"/>
      <c r="C852" s="340"/>
      <c r="D852" s="341"/>
      <c r="E852" s="3"/>
      <c r="F852" s="2"/>
      <c r="G852" s="3"/>
      <c r="H852" s="2"/>
      <c r="I852" s="3"/>
      <c r="J852" s="93"/>
      <c r="K852" s="71"/>
      <c r="L852" s="48"/>
      <c r="M852" s="48"/>
      <c r="N852" s="48"/>
      <c r="O852" s="48"/>
      <c r="P852" s="69"/>
    </row>
    <row r="853" spans="1:16" ht="42" hidden="1" customHeight="1" x14ac:dyDescent="0.4">
      <c r="A853" s="19"/>
      <c r="B853" s="339"/>
      <c r="C853" s="340"/>
      <c r="D853" s="341"/>
      <c r="E853" s="3"/>
      <c r="F853" s="2"/>
      <c r="G853" s="3"/>
      <c r="H853" s="2"/>
      <c r="I853" s="3"/>
      <c r="J853" s="93"/>
      <c r="K853" s="71"/>
      <c r="L853" s="48"/>
      <c r="M853" s="48"/>
      <c r="N853" s="48"/>
      <c r="O853" s="48"/>
      <c r="P853" s="69"/>
    </row>
    <row r="854" spans="1:16" ht="42" hidden="1" customHeight="1" x14ac:dyDescent="0.4">
      <c r="A854" s="19"/>
      <c r="B854" s="339"/>
      <c r="C854" s="340"/>
      <c r="D854" s="341"/>
      <c r="E854" s="3"/>
      <c r="F854" s="2"/>
      <c r="G854" s="3"/>
      <c r="H854" s="2"/>
      <c r="I854" s="3"/>
      <c r="J854" s="93"/>
      <c r="K854" s="71"/>
      <c r="L854" s="48"/>
      <c r="M854" s="48"/>
      <c r="N854" s="48"/>
      <c r="O854" s="48"/>
      <c r="P854" s="69"/>
    </row>
    <row r="855" spans="1:16" ht="42" hidden="1" customHeight="1" x14ac:dyDescent="0.4">
      <c r="A855" s="19"/>
      <c r="B855" s="339"/>
      <c r="C855" s="340"/>
      <c r="D855" s="341"/>
      <c r="E855" s="3"/>
      <c r="F855" s="2"/>
      <c r="G855" s="3"/>
      <c r="H855" s="2"/>
      <c r="I855" s="3"/>
      <c r="J855" s="93"/>
      <c r="K855" s="71"/>
      <c r="L855" s="48"/>
      <c r="M855" s="48"/>
      <c r="N855" s="48"/>
      <c r="O855" s="48"/>
      <c r="P855" s="69"/>
    </row>
    <row r="856" spans="1:16" ht="42" hidden="1" customHeight="1" x14ac:dyDescent="0.4">
      <c r="A856" s="19"/>
      <c r="B856" s="339"/>
      <c r="C856" s="340"/>
      <c r="D856" s="341"/>
      <c r="E856" s="3"/>
      <c r="F856" s="2"/>
      <c r="G856" s="3"/>
      <c r="H856" s="2"/>
      <c r="I856" s="3"/>
      <c r="J856" s="93"/>
      <c r="K856" s="71"/>
      <c r="L856" s="48"/>
      <c r="M856" s="48"/>
      <c r="N856" s="48"/>
      <c r="O856" s="48"/>
      <c r="P856" s="69"/>
    </row>
    <row r="857" spans="1:16" ht="42" hidden="1" customHeight="1" x14ac:dyDescent="0.4">
      <c r="A857" s="19"/>
      <c r="B857" s="339"/>
      <c r="C857" s="340"/>
      <c r="D857" s="341"/>
      <c r="E857" s="3"/>
      <c r="F857" s="2"/>
      <c r="G857" s="3"/>
      <c r="H857" s="2"/>
      <c r="I857" s="3"/>
      <c r="J857" s="93"/>
      <c r="K857" s="71"/>
      <c r="L857" s="48"/>
      <c r="M857" s="48"/>
      <c r="N857" s="48"/>
      <c r="O857" s="48"/>
      <c r="P857" s="69"/>
    </row>
    <row r="858" spans="1:16" ht="42" hidden="1" customHeight="1" x14ac:dyDescent="0.4">
      <c r="A858" s="19"/>
      <c r="B858" s="339"/>
      <c r="C858" s="340"/>
      <c r="D858" s="341"/>
      <c r="E858" s="3"/>
      <c r="F858" s="2"/>
      <c r="G858" s="3"/>
      <c r="H858" s="2"/>
      <c r="I858" s="3"/>
      <c r="J858" s="93"/>
      <c r="K858" s="71"/>
      <c r="L858" s="48"/>
      <c r="M858" s="48"/>
      <c r="N858" s="48"/>
      <c r="O858" s="48"/>
      <c r="P858" s="69"/>
    </row>
    <row r="859" spans="1:16" ht="42" hidden="1" customHeight="1" x14ac:dyDescent="0.4">
      <c r="A859" s="19"/>
      <c r="B859" s="339"/>
      <c r="C859" s="340"/>
      <c r="D859" s="341"/>
      <c r="E859" s="3"/>
      <c r="F859" s="2"/>
      <c r="G859" s="3"/>
      <c r="H859" s="2"/>
      <c r="I859" s="3"/>
      <c r="J859" s="93"/>
      <c r="K859" s="71"/>
      <c r="L859" s="48"/>
      <c r="M859" s="48"/>
      <c r="N859" s="48"/>
      <c r="O859" s="48"/>
      <c r="P859" s="69"/>
    </row>
    <row r="860" spans="1:16" ht="42" hidden="1" customHeight="1" x14ac:dyDescent="0.4">
      <c r="A860" s="19"/>
      <c r="B860" s="339"/>
      <c r="C860" s="340"/>
      <c r="D860" s="341"/>
      <c r="E860" s="3"/>
      <c r="F860" s="2"/>
      <c r="G860" s="3"/>
      <c r="H860" s="2"/>
      <c r="I860" s="3"/>
      <c r="J860" s="93"/>
      <c r="K860" s="71"/>
      <c r="L860" s="48"/>
      <c r="M860" s="48"/>
      <c r="N860" s="48"/>
      <c r="O860" s="48"/>
      <c r="P860" s="69"/>
    </row>
    <row r="861" spans="1:16" ht="42" hidden="1" customHeight="1" x14ac:dyDescent="0.4">
      <c r="A861" s="19"/>
      <c r="B861" s="339"/>
      <c r="C861" s="340"/>
      <c r="D861" s="341"/>
      <c r="E861" s="3"/>
      <c r="F861" s="2"/>
      <c r="G861" s="3"/>
      <c r="H861" s="2"/>
      <c r="I861" s="3"/>
      <c r="J861" s="93"/>
      <c r="K861" s="71"/>
      <c r="L861" s="48"/>
      <c r="M861" s="48"/>
      <c r="N861" s="48"/>
      <c r="O861" s="48"/>
      <c r="P861" s="69"/>
    </row>
    <row r="862" spans="1:16" ht="42" hidden="1" customHeight="1" x14ac:dyDescent="0.4">
      <c r="A862" s="19"/>
      <c r="B862" s="339"/>
      <c r="C862" s="340"/>
      <c r="D862" s="341"/>
      <c r="E862" s="3"/>
      <c r="F862" s="2"/>
      <c r="G862" s="3"/>
      <c r="H862" s="2"/>
      <c r="I862" s="3"/>
      <c r="J862" s="93"/>
      <c r="K862" s="71"/>
      <c r="L862" s="48"/>
      <c r="M862" s="48"/>
      <c r="N862" s="48"/>
      <c r="O862" s="48"/>
      <c r="P862" s="69"/>
    </row>
    <row r="863" spans="1:16" ht="42" hidden="1" customHeight="1" x14ac:dyDescent="0.4">
      <c r="A863" s="19"/>
      <c r="B863" s="339"/>
      <c r="C863" s="340"/>
      <c r="D863" s="341"/>
      <c r="E863" s="3"/>
      <c r="F863" s="2"/>
      <c r="G863" s="3"/>
      <c r="H863" s="2"/>
      <c r="I863" s="3"/>
      <c r="J863" s="93"/>
      <c r="K863" s="71"/>
      <c r="L863" s="48"/>
      <c r="M863" s="48"/>
      <c r="N863" s="48"/>
      <c r="O863" s="48"/>
      <c r="P863" s="69"/>
    </row>
    <row r="864" spans="1:16" ht="42" hidden="1" customHeight="1" x14ac:dyDescent="0.4">
      <c r="A864" s="19"/>
      <c r="B864" s="339"/>
      <c r="C864" s="340"/>
      <c r="D864" s="341"/>
      <c r="E864" s="3"/>
      <c r="F864" s="2"/>
      <c r="G864" s="3"/>
      <c r="H864" s="2"/>
      <c r="I864" s="3"/>
      <c r="J864" s="93"/>
      <c r="K864" s="71"/>
      <c r="L864" s="48"/>
      <c r="M864" s="48"/>
      <c r="N864" s="48"/>
      <c r="O864" s="48"/>
      <c r="P864" s="69"/>
    </row>
    <row r="865" spans="1:16" ht="42" hidden="1" customHeight="1" x14ac:dyDescent="0.4">
      <c r="A865" s="19"/>
      <c r="B865" s="339"/>
      <c r="C865" s="340"/>
      <c r="D865" s="341"/>
      <c r="E865" s="3"/>
      <c r="F865" s="2"/>
      <c r="G865" s="3"/>
      <c r="H865" s="2"/>
      <c r="I865" s="3"/>
      <c r="J865" s="93"/>
      <c r="K865" s="71"/>
      <c r="L865" s="48"/>
      <c r="M865" s="48"/>
      <c r="N865" s="48"/>
      <c r="O865" s="48"/>
      <c r="P865" s="69"/>
    </row>
    <row r="866" spans="1:16" ht="42" hidden="1" customHeight="1" x14ac:dyDescent="0.4">
      <c r="A866" s="19"/>
      <c r="B866" s="339"/>
      <c r="C866" s="340"/>
      <c r="D866" s="341"/>
      <c r="E866" s="3"/>
      <c r="F866" s="2"/>
      <c r="G866" s="3"/>
      <c r="H866" s="2"/>
      <c r="I866" s="3"/>
      <c r="J866" s="93"/>
      <c r="K866" s="71"/>
      <c r="L866" s="48"/>
      <c r="M866" s="48"/>
      <c r="N866" s="48"/>
      <c r="O866" s="48"/>
      <c r="P866" s="69"/>
    </row>
    <row r="867" spans="1:16" ht="42" hidden="1" customHeight="1" x14ac:dyDescent="0.4">
      <c r="A867" s="19"/>
      <c r="B867" s="339"/>
      <c r="C867" s="340"/>
      <c r="D867" s="341"/>
      <c r="E867" s="3"/>
      <c r="F867" s="2"/>
      <c r="G867" s="3"/>
      <c r="H867" s="2"/>
      <c r="I867" s="3"/>
      <c r="J867" s="93"/>
      <c r="K867" s="71"/>
      <c r="L867" s="48"/>
      <c r="M867" s="48"/>
      <c r="N867" s="48"/>
      <c r="O867" s="48"/>
      <c r="P867" s="69"/>
    </row>
    <row r="868" spans="1:16" ht="42" hidden="1" customHeight="1" x14ac:dyDescent="0.4">
      <c r="A868" s="19"/>
      <c r="B868" s="339"/>
      <c r="C868" s="340"/>
      <c r="D868" s="341"/>
      <c r="E868" s="3"/>
      <c r="F868" s="2"/>
      <c r="G868" s="3"/>
      <c r="H868" s="2"/>
      <c r="I868" s="3"/>
      <c r="J868" s="93"/>
      <c r="K868" s="71"/>
      <c r="L868" s="48"/>
      <c r="M868" s="48"/>
      <c r="N868" s="48"/>
      <c r="O868" s="48"/>
      <c r="P868" s="69"/>
    </row>
    <row r="869" spans="1:16" ht="42" hidden="1" customHeight="1" x14ac:dyDescent="0.4">
      <c r="A869" s="19"/>
      <c r="B869" s="339"/>
      <c r="C869" s="340"/>
      <c r="D869" s="341"/>
      <c r="E869" s="3"/>
      <c r="F869" s="2"/>
      <c r="G869" s="3"/>
      <c r="H869" s="2"/>
      <c r="I869" s="3"/>
      <c r="J869" s="93"/>
      <c r="K869" s="71"/>
      <c r="L869" s="48"/>
      <c r="M869" s="48"/>
      <c r="N869" s="48"/>
      <c r="O869" s="48"/>
      <c r="P869" s="69"/>
    </row>
    <row r="870" spans="1:16" ht="42" hidden="1" customHeight="1" x14ac:dyDescent="0.4">
      <c r="A870" s="19"/>
      <c r="B870" s="339"/>
      <c r="C870" s="340"/>
      <c r="D870" s="341"/>
      <c r="E870" s="3"/>
      <c r="F870" s="2"/>
      <c r="G870" s="3"/>
      <c r="H870" s="2"/>
      <c r="I870" s="3"/>
      <c r="J870" s="93"/>
      <c r="K870" s="71"/>
      <c r="L870" s="48"/>
      <c r="M870" s="48"/>
      <c r="N870" s="48"/>
      <c r="O870" s="48"/>
      <c r="P870" s="69"/>
    </row>
    <row r="871" spans="1:16" ht="42" hidden="1" customHeight="1" x14ac:dyDescent="0.4">
      <c r="A871" s="19"/>
      <c r="B871" s="339"/>
      <c r="C871" s="340"/>
      <c r="D871" s="341"/>
      <c r="E871" s="3"/>
      <c r="F871" s="2"/>
      <c r="G871" s="3"/>
      <c r="H871" s="2"/>
      <c r="I871" s="3"/>
      <c r="J871" s="93"/>
      <c r="K871" s="71"/>
      <c r="L871" s="48"/>
      <c r="M871" s="48"/>
      <c r="N871" s="48"/>
      <c r="O871" s="48"/>
      <c r="P871" s="69"/>
    </row>
    <row r="872" spans="1:16" ht="42" hidden="1" customHeight="1" x14ac:dyDescent="0.4">
      <c r="A872" s="19"/>
      <c r="B872" s="339"/>
      <c r="C872" s="340"/>
      <c r="D872" s="341"/>
      <c r="E872" s="3"/>
      <c r="F872" s="2"/>
      <c r="G872" s="3"/>
      <c r="H872" s="2"/>
      <c r="I872" s="3"/>
      <c r="J872" s="93"/>
      <c r="K872" s="71"/>
      <c r="L872" s="48"/>
      <c r="M872" s="48"/>
      <c r="N872" s="48"/>
      <c r="O872" s="48"/>
      <c r="P872" s="69"/>
    </row>
    <row r="873" spans="1:16" ht="42" hidden="1" customHeight="1" x14ac:dyDescent="0.4">
      <c r="A873" s="19"/>
      <c r="B873" s="339"/>
      <c r="C873" s="340"/>
      <c r="D873" s="341"/>
      <c r="E873" s="3"/>
      <c r="F873" s="2"/>
      <c r="G873" s="3"/>
      <c r="H873" s="2"/>
      <c r="I873" s="3"/>
      <c r="J873" s="93"/>
      <c r="K873" s="71"/>
      <c r="L873" s="48"/>
      <c r="M873" s="48"/>
      <c r="N873" s="48"/>
      <c r="O873" s="48"/>
      <c r="P873" s="69"/>
    </row>
    <row r="874" spans="1:16" ht="42" hidden="1" customHeight="1" x14ac:dyDescent="0.4">
      <c r="A874" s="19"/>
      <c r="B874" s="339"/>
      <c r="C874" s="340"/>
      <c r="D874" s="341"/>
      <c r="E874" s="3"/>
      <c r="F874" s="2"/>
      <c r="G874" s="3"/>
      <c r="H874" s="2"/>
      <c r="I874" s="3"/>
      <c r="J874" s="93"/>
      <c r="K874" s="71"/>
      <c r="L874" s="48"/>
      <c r="M874" s="48"/>
      <c r="N874" s="48"/>
      <c r="O874" s="48"/>
      <c r="P874" s="69"/>
    </row>
    <row r="875" spans="1:16" ht="42" hidden="1" customHeight="1" x14ac:dyDescent="0.4">
      <c r="A875" s="19"/>
      <c r="B875" s="339"/>
      <c r="C875" s="340"/>
      <c r="D875" s="341"/>
      <c r="E875" s="3"/>
      <c r="F875" s="2"/>
      <c r="G875" s="3"/>
      <c r="H875" s="2"/>
      <c r="I875" s="3"/>
      <c r="J875" s="93"/>
      <c r="K875" s="71"/>
      <c r="L875" s="48"/>
      <c r="M875" s="48"/>
      <c r="N875" s="48"/>
      <c r="O875" s="48"/>
      <c r="P875" s="69"/>
    </row>
    <row r="876" spans="1:16" ht="42" hidden="1" customHeight="1" x14ac:dyDescent="0.4">
      <c r="A876" s="19"/>
      <c r="B876" s="339"/>
      <c r="C876" s="340"/>
      <c r="D876" s="341"/>
      <c r="E876" s="3"/>
      <c r="F876" s="2"/>
      <c r="G876" s="3"/>
      <c r="H876" s="2"/>
      <c r="I876" s="3"/>
      <c r="J876" s="93"/>
      <c r="K876" s="71"/>
      <c r="L876" s="48"/>
      <c r="M876" s="48"/>
      <c r="N876" s="48"/>
      <c r="O876" s="48"/>
      <c r="P876" s="69"/>
    </row>
    <row r="877" spans="1:16" ht="42" hidden="1" customHeight="1" x14ac:dyDescent="0.4">
      <c r="A877" s="19"/>
      <c r="B877" s="339"/>
      <c r="C877" s="340"/>
      <c r="D877" s="341"/>
      <c r="E877" s="3"/>
      <c r="F877" s="2"/>
      <c r="G877" s="3"/>
      <c r="H877" s="2"/>
      <c r="I877" s="3"/>
      <c r="J877" s="93"/>
      <c r="K877" s="71"/>
      <c r="L877" s="48"/>
      <c r="M877" s="48"/>
      <c r="N877" s="48"/>
      <c r="O877" s="48"/>
      <c r="P877" s="69"/>
    </row>
    <row r="878" spans="1:16" ht="42" hidden="1" customHeight="1" x14ac:dyDescent="0.4">
      <c r="A878" s="19"/>
      <c r="B878" s="339"/>
      <c r="C878" s="340"/>
      <c r="D878" s="341"/>
      <c r="E878" s="3"/>
      <c r="F878" s="2"/>
      <c r="G878" s="3"/>
      <c r="H878" s="2"/>
      <c r="I878" s="3"/>
      <c r="J878" s="93"/>
      <c r="K878" s="71"/>
      <c r="L878" s="48"/>
      <c r="M878" s="48"/>
      <c r="N878" s="48"/>
      <c r="O878" s="48"/>
      <c r="P878" s="69"/>
    </row>
    <row r="879" spans="1:16" ht="42" hidden="1" customHeight="1" x14ac:dyDescent="0.4">
      <c r="A879" s="19"/>
      <c r="B879" s="339"/>
      <c r="C879" s="340"/>
      <c r="D879" s="341"/>
      <c r="E879" s="3"/>
      <c r="F879" s="2"/>
      <c r="G879" s="3"/>
      <c r="H879" s="2"/>
      <c r="I879" s="3"/>
      <c r="J879" s="93"/>
      <c r="K879" s="71"/>
      <c r="L879" s="48"/>
      <c r="M879" s="48"/>
      <c r="N879" s="48"/>
      <c r="O879" s="48"/>
      <c r="P879" s="69"/>
    </row>
    <row r="880" spans="1:16" ht="42" hidden="1" customHeight="1" x14ac:dyDescent="0.4">
      <c r="A880" s="19"/>
      <c r="B880" s="339"/>
      <c r="C880" s="340"/>
      <c r="D880" s="341"/>
      <c r="E880" s="3"/>
      <c r="F880" s="2"/>
      <c r="G880" s="3"/>
      <c r="H880" s="2"/>
      <c r="I880" s="3"/>
      <c r="J880" s="93"/>
      <c r="K880" s="71"/>
      <c r="L880" s="48"/>
      <c r="M880" s="48"/>
      <c r="N880" s="48"/>
      <c r="O880" s="48"/>
      <c r="P880" s="69"/>
    </row>
    <row r="881" spans="1:16" ht="42" hidden="1" customHeight="1" x14ac:dyDescent="0.4">
      <c r="A881" s="19"/>
      <c r="B881" s="339"/>
      <c r="C881" s="340"/>
      <c r="D881" s="341"/>
      <c r="E881" s="3"/>
      <c r="F881" s="2"/>
      <c r="G881" s="3"/>
      <c r="H881" s="2"/>
      <c r="I881" s="3"/>
      <c r="J881" s="93"/>
      <c r="K881" s="71"/>
      <c r="L881" s="48"/>
      <c r="M881" s="48"/>
      <c r="N881" s="48"/>
      <c r="O881" s="48"/>
      <c r="P881" s="69"/>
    </row>
    <row r="882" spans="1:16" ht="42" hidden="1" customHeight="1" x14ac:dyDescent="0.4">
      <c r="A882" s="19"/>
      <c r="B882" s="339"/>
      <c r="C882" s="340"/>
      <c r="D882" s="341"/>
      <c r="E882" s="3"/>
      <c r="F882" s="2"/>
      <c r="G882" s="3"/>
      <c r="H882" s="2"/>
      <c r="I882" s="3"/>
      <c r="J882" s="93"/>
      <c r="K882" s="71"/>
      <c r="L882" s="48"/>
      <c r="M882" s="48"/>
      <c r="N882" s="48"/>
      <c r="O882" s="48"/>
      <c r="P882" s="69"/>
    </row>
    <row r="883" spans="1:16" ht="42" hidden="1" customHeight="1" x14ac:dyDescent="0.4">
      <c r="A883" s="19"/>
      <c r="B883" s="339"/>
      <c r="C883" s="340"/>
      <c r="D883" s="341"/>
      <c r="E883" s="3"/>
      <c r="F883" s="2"/>
      <c r="G883" s="3"/>
      <c r="H883" s="2"/>
      <c r="I883" s="3"/>
      <c r="J883" s="93"/>
      <c r="K883" s="71"/>
      <c r="L883" s="48"/>
      <c r="M883" s="48"/>
      <c r="N883" s="48"/>
      <c r="O883" s="48"/>
      <c r="P883" s="69"/>
    </row>
    <row r="884" spans="1:16" ht="42" hidden="1" customHeight="1" x14ac:dyDescent="0.4">
      <c r="A884" s="19"/>
      <c r="B884" s="339"/>
      <c r="C884" s="340"/>
      <c r="D884" s="341"/>
      <c r="E884" s="3"/>
      <c r="F884" s="2"/>
      <c r="G884" s="3"/>
      <c r="H884" s="2"/>
      <c r="I884" s="3"/>
      <c r="J884" s="93"/>
      <c r="K884" s="71"/>
      <c r="L884" s="48"/>
      <c r="M884" s="48"/>
      <c r="N884" s="48"/>
      <c r="O884" s="48"/>
      <c r="P884" s="69"/>
    </row>
    <row r="885" spans="1:16" ht="42" hidden="1" customHeight="1" x14ac:dyDescent="0.4">
      <c r="A885" s="19"/>
      <c r="B885" s="339"/>
      <c r="C885" s="340"/>
      <c r="D885" s="341"/>
      <c r="E885" s="3"/>
      <c r="F885" s="2"/>
      <c r="G885" s="3"/>
      <c r="H885" s="2"/>
      <c r="I885" s="3"/>
      <c r="J885" s="93"/>
      <c r="K885" s="71"/>
      <c r="L885" s="48"/>
      <c r="M885" s="48"/>
      <c r="N885" s="48"/>
      <c r="O885" s="48"/>
      <c r="P885" s="69"/>
    </row>
    <row r="886" spans="1:16" ht="42" hidden="1" customHeight="1" x14ac:dyDescent="0.4">
      <c r="A886" s="19"/>
      <c r="B886" s="339"/>
      <c r="C886" s="340"/>
      <c r="D886" s="341"/>
      <c r="E886" s="3"/>
      <c r="F886" s="2"/>
      <c r="G886" s="3"/>
      <c r="H886" s="2"/>
      <c r="I886" s="3"/>
      <c r="J886" s="93"/>
      <c r="K886" s="71"/>
      <c r="L886" s="48"/>
      <c r="M886" s="48"/>
      <c r="N886" s="48"/>
      <c r="O886" s="48"/>
      <c r="P886" s="69"/>
    </row>
    <row r="887" spans="1:16" ht="42" hidden="1" customHeight="1" x14ac:dyDescent="0.4">
      <c r="A887" s="19"/>
      <c r="B887" s="339"/>
      <c r="C887" s="340"/>
      <c r="D887" s="341"/>
      <c r="E887" s="3"/>
      <c r="F887" s="2"/>
      <c r="G887" s="3"/>
      <c r="H887" s="2"/>
      <c r="I887" s="3"/>
      <c r="J887" s="93"/>
      <c r="K887" s="71"/>
      <c r="L887" s="48"/>
      <c r="M887" s="48"/>
      <c r="N887" s="48"/>
      <c r="O887" s="48"/>
      <c r="P887" s="69"/>
    </row>
    <row r="888" spans="1:16" ht="42" hidden="1" customHeight="1" x14ac:dyDescent="0.4">
      <c r="A888" s="19"/>
      <c r="B888" s="339"/>
      <c r="C888" s="340"/>
      <c r="D888" s="341"/>
      <c r="E888" s="3"/>
      <c r="F888" s="2"/>
      <c r="G888" s="3"/>
      <c r="H888" s="2"/>
      <c r="I888" s="3"/>
      <c r="J888" s="93"/>
      <c r="K888" s="71"/>
      <c r="L888" s="48"/>
      <c r="M888" s="48"/>
      <c r="N888" s="48"/>
      <c r="O888" s="48"/>
      <c r="P888" s="69"/>
    </row>
    <row r="889" spans="1:16" ht="42" hidden="1" customHeight="1" x14ac:dyDescent="0.4">
      <c r="A889" s="19"/>
      <c r="B889" s="339"/>
      <c r="C889" s="340"/>
      <c r="D889" s="341"/>
      <c r="E889" s="3"/>
      <c r="F889" s="2"/>
      <c r="G889" s="3"/>
      <c r="H889" s="2"/>
      <c r="I889" s="3"/>
      <c r="J889" s="93"/>
      <c r="K889" s="71"/>
      <c r="L889" s="48"/>
      <c r="M889" s="48"/>
      <c r="N889" s="48"/>
      <c r="O889" s="48"/>
      <c r="P889" s="69"/>
    </row>
    <row r="890" spans="1:16" ht="42" hidden="1" customHeight="1" x14ac:dyDescent="0.4">
      <c r="A890" s="19"/>
      <c r="B890" s="339"/>
      <c r="C890" s="340"/>
      <c r="D890" s="341"/>
      <c r="E890" s="3"/>
      <c r="F890" s="2"/>
      <c r="G890" s="3"/>
      <c r="H890" s="2"/>
      <c r="I890" s="3"/>
      <c r="J890" s="93"/>
      <c r="K890" s="71"/>
      <c r="L890" s="48"/>
      <c r="M890" s="48"/>
      <c r="N890" s="48"/>
      <c r="O890" s="48"/>
      <c r="P890" s="69"/>
    </row>
    <row r="891" spans="1:16" ht="42" hidden="1" customHeight="1" x14ac:dyDescent="0.4">
      <c r="A891" s="19"/>
      <c r="B891" s="339"/>
      <c r="C891" s="340"/>
      <c r="D891" s="341"/>
      <c r="E891" s="3"/>
      <c r="F891" s="2"/>
      <c r="G891" s="3"/>
      <c r="H891" s="2"/>
      <c r="I891" s="3"/>
      <c r="J891" s="93"/>
      <c r="K891" s="71"/>
      <c r="L891" s="48"/>
      <c r="M891" s="48"/>
      <c r="N891" s="48"/>
      <c r="O891" s="48"/>
      <c r="P891" s="69"/>
    </row>
    <row r="892" spans="1:16" ht="42" hidden="1" customHeight="1" x14ac:dyDescent="0.4">
      <c r="A892" s="19"/>
      <c r="B892" s="339"/>
      <c r="C892" s="340"/>
      <c r="D892" s="341"/>
      <c r="E892" s="3"/>
      <c r="F892" s="2"/>
      <c r="G892" s="3"/>
      <c r="H892" s="2"/>
      <c r="I892" s="3"/>
      <c r="J892" s="93"/>
      <c r="K892" s="71"/>
      <c r="L892" s="48"/>
      <c r="M892" s="48"/>
      <c r="N892" s="48"/>
      <c r="O892" s="48"/>
      <c r="P892" s="69"/>
    </row>
    <row r="893" spans="1:16" ht="42" hidden="1" customHeight="1" x14ac:dyDescent="0.4">
      <c r="A893" s="19"/>
      <c r="B893" s="339"/>
      <c r="C893" s="340"/>
      <c r="D893" s="341"/>
      <c r="E893" s="3"/>
      <c r="F893" s="2"/>
      <c r="G893" s="3"/>
      <c r="H893" s="2"/>
      <c r="I893" s="3"/>
      <c r="J893" s="93"/>
      <c r="K893" s="71"/>
      <c r="L893" s="48"/>
      <c r="M893" s="48"/>
      <c r="N893" s="48"/>
      <c r="O893" s="48"/>
      <c r="P893" s="69"/>
    </row>
    <row r="894" spans="1:16" ht="42" hidden="1" customHeight="1" x14ac:dyDescent="0.4">
      <c r="A894" s="19"/>
      <c r="B894" s="339"/>
      <c r="C894" s="340"/>
      <c r="D894" s="341"/>
      <c r="E894" s="3"/>
      <c r="F894" s="2"/>
      <c r="G894" s="3"/>
      <c r="H894" s="2"/>
      <c r="I894" s="3"/>
      <c r="J894" s="93"/>
      <c r="K894" s="71"/>
      <c r="L894" s="48"/>
      <c r="M894" s="48"/>
      <c r="N894" s="48"/>
      <c r="O894" s="48"/>
      <c r="P894" s="69"/>
    </row>
    <row r="895" spans="1:16" ht="42" hidden="1" customHeight="1" x14ac:dyDescent="0.4">
      <c r="A895" s="19"/>
      <c r="B895" s="339"/>
      <c r="C895" s="340"/>
      <c r="D895" s="341"/>
      <c r="E895" s="3"/>
      <c r="F895" s="2"/>
      <c r="G895" s="3"/>
      <c r="H895" s="2"/>
      <c r="I895" s="3"/>
      <c r="J895" s="93"/>
      <c r="K895" s="71"/>
      <c r="L895" s="48"/>
      <c r="M895" s="48"/>
      <c r="N895" s="48"/>
      <c r="O895" s="48"/>
      <c r="P895" s="69"/>
    </row>
    <row r="896" spans="1:16" ht="42" hidden="1" customHeight="1" x14ac:dyDescent="0.4">
      <c r="A896" s="19"/>
      <c r="B896" s="339"/>
      <c r="C896" s="340"/>
      <c r="D896" s="341"/>
      <c r="E896" s="3"/>
      <c r="F896" s="2"/>
      <c r="G896" s="3"/>
      <c r="H896" s="2"/>
      <c r="I896" s="3"/>
      <c r="J896" s="93"/>
      <c r="K896" s="71"/>
      <c r="L896" s="48"/>
      <c r="M896" s="48"/>
      <c r="N896" s="48"/>
      <c r="O896" s="48"/>
      <c r="P896" s="69"/>
    </row>
    <row r="897" spans="1:16" ht="42" hidden="1" customHeight="1" x14ac:dyDescent="0.4">
      <c r="A897" s="19"/>
      <c r="B897" s="339"/>
      <c r="C897" s="340"/>
      <c r="D897" s="341"/>
      <c r="E897" s="3"/>
      <c r="F897" s="2"/>
      <c r="G897" s="3"/>
      <c r="H897" s="2"/>
      <c r="I897" s="3"/>
      <c r="J897" s="93"/>
      <c r="K897" s="71"/>
      <c r="L897" s="48"/>
      <c r="M897" s="48"/>
      <c r="N897" s="48"/>
      <c r="O897" s="48"/>
      <c r="P897" s="69"/>
    </row>
    <row r="898" spans="1:16" ht="42" hidden="1" customHeight="1" x14ac:dyDescent="0.4">
      <c r="A898" s="19"/>
      <c r="B898" s="339"/>
      <c r="C898" s="340"/>
      <c r="D898" s="341"/>
      <c r="E898" s="3"/>
      <c r="F898" s="2"/>
      <c r="G898" s="3"/>
      <c r="H898" s="2"/>
      <c r="I898" s="3"/>
      <c r="J898" s="93"/>
      <c r="K898" s="71"/>
      <c r="L898" s="48"/>
      <c r="M898" s="48"/>
      <c r="N898" s="48"/>
      <c r="O898" s="48"/>
      <c r="P898" s="69"/>
    </row>
    <row r="899" spans="1:16" ht="42" hidden="1" customHeight="1" x14ac:dyDescent="0.4">
      <c r="A899" s="19"/>
      <c r="B899" s="339"/>
      <c r="C899" s="340"/>
      <c r="D899" s="341"/>
      <c r="E899" s="3"/>
      <c r="F899" s="2"/>
      <c r="G899" s="3"/>
      <c r="H899" s="2"/>
      <c r="I899" s="3"/>
      <c r="J899" s="93"/>
      <c r="K899" s="71"/>
      <c r="L899" s="48"/>
      <c r="M899" s="48"/>
      <c r="N899" s="48"/>
      <c r="O899" s="48"/>
      <c r="P899" s="69"/>
    </row>
    <row r="900" spans="1:16" ht="42" hidden="1" customHeight="1" x14ac:dyDescent="0.4">
      <c r="A900" s="19"/>
      <c r="B900" s="339"/>
      <c r="C900" s="340"/>
      <c r="D900" s="341"/>
      <c r="E900" s="3"/>
      <c r="F900" s="2"/>
      <c r="G900" s="3"/>
      <c r="H900" s="2"/>
      <c r="I900" s="3"/>
      <c r="J900" s="93"/>
      <c r="K900" s="71"/>
      <c r="L900" s="48"/>
      <c r="M900" s="48"/>
      <c r="N900" s="48"/>
      <c r="O900" s="48"/>
      <c r="P900" s="69"/>
    </row>
    <row r="901" spans="1:16" ht="42" hidden="1" customHeight="1" x14ac:dyDescent="0.4">
      <c r="A901" s="19"/>
      <c r="B901" s="339"/>
      <c r="C901" s="340"/>
      <c r="D901" s="341"/>
      <c r="E901" s="3"/>
      <c r="F901" s="2"/>
      <c r="G901" s="3"/>
      <c r="H901" s="2"/>
      <c r="I901" s="3"/>
      <c r="J901" s="93"/>
      <c r="K901" s="71"/>
      <c r="L901" s="48"/>
      <c r="M901" s="48"/>
      <c r="N901" s="48"/>
      <c r="O901" s="48"/>
      <c r="P901" s="69"/>
    </row>
    <row r="902" spans="1:16" ht="42" hidden="1" customHeight="1" x14ac:dyDescent="0.4">
      <c r="A902" s="19"/>
      <c r="B902" s="339"/>
      <c r="C902" s="340"/>
      <c r="D902" s="341"/>
      <c r="E902" s="3"/>
      <c r="F902" s="2"/>
      <c r="G902" s="3"/>
      <c r="H902" s="2"/>
      <c r="I902" s="3"/>
      <c r="J902" s="93"/>
      <c r="K902" s="71"/>
      <c r="L902" s="48"/>
      <c r="M902" s="48"/>
      <c r="N902" s="48"/>
      <c r="O902" s="48"/>
      <c r="P902" s="69"/>
    </row>
    <row r="903" spans="1:16" ht="42" hidden="1" customHeight="1" x14ac:dyDescent="0.4">
      <c r="A903" s="19"/>
      <c r="B903" s="339"/>
      <c r="C903" s="340"/>
      <c r="D903" s="341"/>
      <c r="E903" s="3"/>
      <c r="F903" s="2"/>
      <c r="G903" s="3"/>
      <c r="H903" s="2"/>
      <c r="I903" s="3"/>
      <c r="J903" s="93"/>
      <c r="K903" s="71"/>
      <c r="L903" s="48"/>
      <c r="M903" s="48"/>
      <c r="N903" s="48"/>
      <c r="O903" s="48"/>
      <c r="P903" s="69"/>
    </row>
    <row r="904" spans="1:16" ht="42" hidden="1" customHeight="1" x14ac:dyDescent="0.4">
      <c r="A904" s="19"/>
      <c r="B904" s="339"/>
      <c r="C904" s="340"/>
      <c r="D904" s="341"/>
      <c r="E904" s="3"/>
      <c r="F904" s="2"/>
      <c r="G904" s="3"/>
      <c r="H904" s="2"/>
      <c r="I904" s="3"/>
      <c r="J904" s="93"/>
      <c r="K904" s="71"/>
      <c r="L904" s="48"/>
      <c r="M904" s="48"/>
      <c r="N904" s="48"/>
      <c r="O904" s="48"/>
      <c r="P904" s="69"/>
    </row>
    <row r="905" spans="1:16" ht="42" hidden="1" customHeight="1" x14ac:dyDescent="0.4">
      <c r="A905" s="19"/>
      <c r="B905" s="339"/>
      <c r="C905" s="340"/>
      <c r="D905" s="341"/>
      <c r="E905" s="3"/>
      <c r="F905" s="2"/>
      <c r="G905" s="3"/>
      <c r="H905" s="2"/>
      <c r="I905" s="3"/>
      <c r="J905" s="93"/>
      <c r="K905" s="71"/>
      <c r="L905" s="48"/>
      <c r="M905" s="48"/>
      <c r="N905" s="48"/>
      <c r="O905" s="48"/>
      <c r="P905" s="69"/>
    </row>
    <row r="906" spans="1:16" ht="42" hidden="1" customHeight="1" x14ac:dyDescent="0.4">
      <c r="A906" s="19"/>
      <c r="B906" s="339"/>
      <c r="C906" s="340"/>
      <c r="D906" s="341"/>
      <c r="E906" s="3"/>
      <c r="F906" s="2"/>
      <c r="G906" s="3"/>
      <c r="H906" s="2"/>
      <c r="I906" s="3"/>
      <c r="J906" s="93"/>
      <c r="K906" s="71"/>
      <c r="L906" s="48"/>
      <c r="M906" s="48"/>
      <c r="N906" s="48"/>
      <c r="O906" s="48"/>
      <c r="P906" s="69"/>
    </row>
    <row r="907" spans="1:16" ht="42" hidden="1" customHeight="1" x14ac:dyDescent="0.4">
      <c r="A907" s="19"/>
      <c r="B907" s="339"/>
      <c r="C907" s="340"/>
      <c r="D907" s="341"/>
      <c r="E907" s="3"/>
      <c r="F907" s="2"/>
      <c r="G907" s="3"/>
      <c r="H907" s="2"/>
      <c r="I907" s="3"/>
      <c r="J907" s="93"/>
      <c r="K907" s="71"/>
      <c r="L907" s="48"/>
      <c r="M907" s="48"/>
      <c r="N907" s="48"/>
      <c r="O907" s="48"/>
      <c r="P907" s="69"/>
    </row>
    <row r="908" spans="1:16" ht="42" hidden="1" customHeight="1" x14ac:dyDescent="0.4">
      <c r="A908" s="19"/>
      <c r="B908" s="339"/>
      <c r="C908" s="340"/>
      <c r="D908" s="341"/>
      <c r="E908" s="3"/>
      <c r="F908" s="2"/>
      <c r="G908" s="3"/>
      <c r="H908" s="2"/>
      <c r="I908" s="3"/>
      <c r="J908" s="93"/>
      <c r="K908" s="71"/>
      <c r="L908" s="48"/>
      <c r="M908" s="48"/>
      <c r="N908" s="48"/>
      <c r="O908" s="48"/>
      <c r="P908" s="69"/>
    </row>
    <row r="909" spans="1:16" ht="42" hidden="1" customHeight="1" x14ac:dyDescent="0.4">
      <c r="A909" s="19"/>
      <c r="B909" s="339"/>
      <c r="C909" s="340"/>
      <c r="D909" s="341"/>
      <c r="E909" s="3"/>
      <c r="F909" s="2"/>
      <c r="G909" s="3"/>
      <c r="H909" s="2"/>
      <c r="I909" s="3"/>
      <c r="J909" s="93"/>
      <c r="K909" s="71"/>
      <c r="L909" s="48"/>
      <c r="M909" s="48"/>
      <c r="N909" s="48"/>
      <c r="O909" s="48"/>
      <c r="P909" s="69"/>
    </row>
    <row r="910" spans="1:16" ht="42" hidden="1" customHeight="1" x14ac:dyDescent="0.4">
      <c r="A910" s="19"/>
      <c r="B910" s="339"/>
      <c r="C910" s="340"/>
      <c r="D910" s="341"/>
      <c r="E910" s="3"/>
      <c r="F910" s="2"/>
      <c r="G910" s="3"/>
      <c r="H910" s="2"/>
      <c r="I910" s="3"/>
      <c r="J910" s="93"/>
      <c r="K910" s="71"/>
      <c r="L910" s="48"/>
      <c r="M910" s="48"/>
      <c r="N910" s="48"/>
      <c r="O910" s="48"/>
      <c r="P910" s="69"/>
    </row>
    <row r="911" spans="1:16" ht="42" hidden="1" customHeight="1" x14ac:dyDescent="0.4">
      <c r="A911" s="19"/>
      <c r="B911" s="339"/>
      <c r="C911" s="340"/>
      <c r="D911" s="341"/>
      <c r="E911" s="3"/>
      <c r="F911" s="2"/>
      <c r="G911" s="3"/>
      <c r="H911" s="2"/>
      <c r="I911" s="3"/>
      <c r="J911" s="93"/>
      <c r="K911" s="71"/>
      <c r="L911" s="48"/>
      <c r="M911" s="48"/>
      <c r="N911" s="48"/>
      <c r="O911" s="48"/>
      <c r="P911" s="69"/>
    </row>
    <row r="912" spans="1:16" ht="42" hidden="1" customHeight="1" x14ac:dyDescent="0.4">
      <c r="A912" s="19"/>
      <c r="B912" s="339"/>
      <c r="C912" s="340"/>
      <c r="D912" s="341"/>
      <c r="E912" s="3"/>
      <c r="F912" s="2"/>
      <c r="G912" s="3"/>
      <c r="H912" s="2"/>
      <c r="I912" s="3"/>
      <c r="J912" s="93"/>
      <c r="K912" s="71"/>
      <c r="L912" s="48"/>
      <c r="M912" s="48"/>
      <c r="N912" s="48"/>
      <c r="O912" s="48"/>
      <c r="P912" s="69"/>
    </row>
    <row r="913" spans="1:16" ht="42" hidden="1" customHeight="1" x14ac:dyDescent="0.4">
      <c r="A913" s="19"/>
      <c r="B913" s="339"/>
      <c r="C913" s="340"/>
      <c r="D913" s="341"/>
      <c r="E913" s="3"/>
      <c r="F913" s="2"/>
      <c r="G913" s="3"/>
      <c r="H913" s="2"/>
      <c r="I913" s="3"/>
      <c r="J913" s="93"/>
      <c r="K913" s="71"/>
      <c r="L913" s="48"/>
      <c r="M913" s="48"/>
      <c r="N913" s="48"/>
      <c r="O913" s="48"/>
      <c r="P913" s="69"/>
    </row>
    <row r="914" spans="1:16" ht="42" hidden="1" customHeight="1" x14ac:dyDescent="0.4">
      <c r="A914" s="19"/>
      <c r="B914" s="339"/>
      <c r="C914" s="340"/>
      <c r="D914" s="341"/>
      <c r="E914" s="3"/>
      <c r="F914" s="2"/>
      <c r="G914" s="3"/>
      <c r="H914" s="2"/>
      <c r="I914" s="3"/>
      <c r="J914" s="93"/>
      <c r="K914" s="71"/>
      <c r="L914" s="48"/>
      <c r="M914" s="48"/>
      <c r="N914" s="48"/>
      <c r="O914" s="48"/>
      <c r="P914" s="69"/>
    </row>
    <row r="915" spans="1:16" ht="42" hidden="1" customHeight="1" x14ac:dyDescent="0.4">
      <c r="A915" s="19"/>
      <c r="B915" s="339"/>
      <c r="C915" s="340"/>
      <c r="D915" s="341"/>
      <c r="E915" s="3"/>
      <c r="F915" s="2"/>
      <c r="G915" s="3"/>
      <c r="H915" s="2"/>
      <c r="I915" s="3"/>
      <c r="J915" s="93"/>
      <c r="K915" s="71"/>
      <c r="L915" s="48"/>
      <c r="M915" s="48"/>
      <c r="N915" s="48"/>
      <c r="O915" s="48"/>
      <c r="P915" s="69"/>
    </row>
    <row r="916" spans="1:16" ht="42" hidden="1" customHeight="1" x14ac:dyDescent="0.4">
      <c r="A916" s="19"/>
      <c r="B916" s="339"/>
      <c r="C916" s="340"/>
      <c r="D916" s="341"/>
      <c r="E916" s="3"/>
      <c r="F916" s="2"/>
      <c r="G916" s="3"/>
      <c r="H916" s="2"/>
      <c r="I916" s="3"/>
      <c r="J916" s="93"/>
      <c r="K916" s="71"/>
      <c r="L916" s="48"/>
      <c r="M916" s="48"/>
      <c r="N916" s="48"/>
      <c r="O916" s="48"/>
      <c r="P916" s="69"/>
    </row>
    <row r="917" spans="1:16" ht="42" hidden="1" customHeight="1" x14ac:dyDescent="0.4">
      <c r="A917" s="19"/>
      <c r="B917" s="339"/>
      <c r="C917" s="340"/>
      <c r="D917" s="341"/>
      <c r="E917" s="3"/>
      <c r="F917" s="2"/>
      <c r="G917" s="3"/>
      <c r="H917" s="2"/>
      <c r="I917" s="3"/>
      <c r="J917" s="93"/>
      <c r="K917" s="71"/>
      <c r="L917" s="48"/>
      <c r="M917" s="48"/>
      <c r="N917" s="48"/>
      <c r="O917" s="48"/>
      <c r="P917" s="69"/>
    </row>
    <row r="918" spans="1:16" ht="42" hidden="1" customHeight="1" x14ac:dyDescent="0.4">
      <c r="A918" s="19"/>
      <c r="B918" s="339"/>
      <c r="C918" s="340"/>
      <c r="D918" s="341"/>
      <c r="E918" s="3"/>
      <c r="F918" s="2"/>
      <c r="G918" s="3"/>
      <c r="H918" s="2"/>
      <c r="I918" s="3"/>
      <c r="J918" s="93"/>
      <c r="K918" s="71"/>
      <c r="L918" s="48"/>
      <c r="M918" s="48"/>
      <c r="N918" s="48"/>
      <c r="O918" s="48"/>
      <c r="P918" s="69"/>
    </row>
    <row r="919" spans="1:16" ht="42" hidden="1" customHeight="1" x14ac:dyDescent="0.4">
      <c r="A919" s="19"/>
      <c r="B919" s="339"/>
      <c r="C919" s="340"/>
      <c r="D919" s="341"/>
      <c r="E919" s="3"/>
      <c r="F919" s="2"/>
      <c r="G919" s="3"/>
      <c r="H919" s="2"/>
      <c r="I919" s="3"/>
      <c r="J919" s="93"/>
      <c r="K919" s="71"/>
      <c r="L919" s="48"/>
      <c r="M919" s="48"/>
      <c r="N919" s="48"/>
      <c r="O919" s="48"/>
      <c r="P919" s="69"/>
    </row>
    <row r="920" spans="1:16" ht="42" hidden="1" customHeight="1" x14ac:dyDescent="0.4">
      <c r="A920" s="19"/>
      <c r="B920" s="339"/>
      <c r="C920" s="340"/>
      <c r="D920" s="341"/>
      <c r="E920" s="3"/>
      <c r="F920" s="2"/>
      <c r="G920" s="3"/>
      <c r="H920" s="2"/>
      <c r="I920" s="3"/>
      <c r="J920" s="93"/>
      <c r="K920" s="71"/>
      <c r="L920" s="48"/>
      <c r="M920" s="48"/>
      <c r="N920" s="48"/>
      <c r="O920" s="48"/>
      <c r="P920" s="69"/>
    </row>
    <row r="921" spans="1:16" ht="42" hidden="1" customHeight="1" x14ac:dyDescent="0.4">
      <c r="A921" s="19"/>
      <c r="B921" s="339"/>
      <c r="C921" s="340"/>
      <c r="D921" s="341"/>
      <c r="E921" s="3"/>
      <c r="F921" s="2"/>
      <c r="G921" s="3"/>
      <c r="H921" s="2"/>
      <c r="I921" s="3"/>
      <c r="J921" s="93"/>
      <c r="K921" s="71"/>
      <c r="L921" s="48"/>
      <c r="M921" s="48"/>
      <c r="N921" s="48"/>
      <c r="O921" s="48"/>
      <c r="P921" s="69"/>
    </row>
    <row r="922" spans="1:16" ht="42" hidden="1" customHeight="1" x14ac:dyDescent="0.4">
      <c r="A922" s="19"/>
      <c r="B922" s="339"/>
      <c r="C922" s="340"/>
      <c r="D922" s="341"/>
      <c r="E922" s="3"/>
      <c r="F922" s="2"/>
      <c r="G922" s="3"/>
      <c r="H922" s="2"/>
      <c r="I922" s="3"/>
      <c r="J922" s="93"/>
      <c r="K922" s="71"/>
      <c r="L922" s="48"/>
      <c r="M922" s="48"/>
      <c r="N922" s="48"/>
      <c r="O922" s="48"/>
      <c r="P922" s="69"/>
    </row>
    <row r="923" spans="1:16" ht="42" hidden="1" customHeight="1" x14ac:dyDescent="0.4">
      <c r="A923" s="19"/>
      <c r="B923" s="339"/>
      <c r="C923" s="340"/>
      <c r="D923" s="341"/>
      <c r="E923" s="3"/>
      <c r="F923" s="2"/>
      <c r="G923" s="3"/>
      <c r="H923" s="2"/>
      <c r="I923" s="3"/>
      <c r="J923" s="93"/>
      <c r="K923" s="71"/>
      <c r="L923" s="48"/>
      <c r="M923" s="48"/>
      <c r="N923" s="48"/>
      <c r="O923" s="48"/>
      <c r="P923" s="69"/>
    </row>
    <row r="924" spans="1:16" ht="42" hidden="1" customHeight="1" x14ac:dyDescent="0.4">
      <c r="A924" s="19"/>
      <c r="B924" s="339"/>
      <c r="C924" s="340"/>
      <c r="D924" s="341"/>
      <c r="E924" s="3"/>
      <c r="F924" s="2"/>
      <c r="G924" s="3"/>
      <c r="H924" s="2"/>
      <c r="I924" s="3"/>
      <c r="J924" s="93"/>
      <c r="K924" s="71"/>
      <c r="L924" s="48"/>
      <c r="M924" s="48"/>
      <c r="N924" s="48"/>
      <c r="O924" s="48"/>
      <c r="P924" s="69"/>
    </row>
    <row r="925" spans="1:16" ht="42" hidden="1" customHeight="1" x14ac:dyDescent="0.4">
      <c r="A925" s="19"/>
      <c r="B925" s="339"/>
      <c r="C925" s="340"/>
      <c r="D925" s="341"/>
      <c r="E925" s="3"/>
      <c r="F925" s="2"/>
      <c r="G925" s="3"/>
      <c r="H925" s="2"/>
      <c r="I925" s="3"/>
      <c r="J925" s="93"/>
      <c r="K925" s="71"/>
      <c r="L925" s="48"/>
      <c r="M925" s="48"/>
      <c r="N925" s="48"/>
      <c r="O925" s="48"/>
      <c r="P925" s="69"/>
    </row>
    <row r="926" spans="1:16" ht="42" hidden="1" customHeight="1" x14ac:dyDescent="0.4">
      <c r="A926" s="19"/>
      <c r="B926" s="339"/>
      <c r="C926" s="340"/>
      <c r="D926" s="341"/>
      <c r="E926" s="3"/>
      <c r="F926" s="2"/>
      <c r="G926" s="3"/>
      <c r="H926" s="2"/>
      <c r="I926" s="3"/>
      <c r="J926" s="93"/>
      <c r="K926" s="71"/>
      <c r="L926" s="48"/>
      <c r="M926" s="48"/>
      <c r="N926" s="48"/>
      <c r="O926" s="48"/>
      <c r="P926" s="69"/>
    </row>
    <row r="927" spans="1:16" ht="42" hidden="1" customHeight="1" x14ac:dyDescent="0.4">
      <c r="A927" s="19"/>
      <c r="B927" s="339"/>
      <c r="C927" s="340"/>
      <c r="D927" s="341"/>
      <c r="E927" s="3"/>
      <c r="F927" s="2"/>
      <c r="G927" s="3"/>
      <c r="H927" s="2"/>
      <c r="I927" s="3"/>
      <c r="J927" s="93"/>
      <c r="K927" s="71"/>
      <c r="L927" s="48"/>
      <c r="M927" s="48"/>
      <c r="N927" s="48"/>
      <c r="O927" s="48"/>
      <c r="P927" s="69"/>
    </row>
    <row r="928" spans="1:16" ht="42" hidden="1" customHeight="1" x14ac:dyDescent="0.4">
      <c r="A928" s="19"/>
      <c r="B928" s="339"/>
      <c r="C928" s="340"/>
      <c r="D928" s="341"/>
      <c r="E928" s="3"/>
      <c r="F928" s="2"/>
      <c r="G928" s="3"/>
      <c r="H928" s="2"/>
      <c r="I928" s="3"/>
      <c r="J928" s="93"/>
      <c r="K928" s="71"/>
      <c r="L928" s="48"/>
      <c r="M928" s="48"/>
      <c r="N928" s="48"/>
      <c r="O928" s="48"/>
      <c r="P928" s="69"/>
    </row>
    <row r="929" spans="1:16" ht="42" hidden="1" customHeight="1" x14ac:dyDescent="0.4">
      <c r="A929" s="19"/>
      <c r="B929" s="339"/>
      <c r="C929" s="340"/>
      <c r="D929" s="341"/>
      <c r="E929" s="3"/>
      <c r="F929" s="2"/>
      <c r="G929" s="3"/>
      <c r="H929" s="2"/>
      <c r="I929" s="3"/>
      <c r="J929" s="93"/>
      <c r="K929" s="71"/>
      <c r="L929" s="48"/>
      <c r="M929" s="48"/>
      <c r="N929" s="48"/>
      <c r="O929" s="48"/>
      <c r="P929" s="69"/>
    </row>
    <row r="930" spans="1:16" ht="42" hidden="1" customHeight="1" x14ac:dyDescent="0.4">
      <c r="A930" s="19"/>
      <c r="B930" s="339"/>
      <c r="C930" s="340"/>
      <c r="D930" s="341"/>
      <c r="E930" s="3"/>
      <c r="F930" s="2"/>
      <c r="G930" s="3"/>
      <c r="H930" s="2"/>
      <c r="I930" s="3"/>
      <c r="J930" s="93"/>
      <c r="K930" s="71"/>
      <c r="L930" s="48"/>
      <c r="M930" s="48"/>
      <c r="N930" s="48"/>
      <c r="O930" s="48"/>
      <c r="P930" s="69"/>
    </row>
    <row r="931" spans="1:16" ht="42" hidden="1" customHeight="1" x14ac:dyDescent="0.4">
      <c r="A931" s="19"/>
      <c r="B931" s="339"/>
      <c r="C931" s="340"/>
      <c r="D931" s="341"/>
      <c r="E931" s="3"/>
      <c r="F931" s="2"/>
      <c r="G931" s="3"/>
      <c r="H931" s="2"/>
      <c r="I931" s="3"/>
      <c r="J931" s="93"/>
      <c r="K931" s="71"/>
      <c r="L931" s="48"/>
      <c r="M931" s="48"/>
      <c r="N931" s="48"/>
      <c r="O931" s="48"/>
      <c r="P931" s="69"/>
    </row>
    <row r="932" spans="1:16" ht="42" hidden="1" customHeight="1" x14ac:dyDescent="0.4">
      <c r="A932" s="19"/>
      <c r="B932" s="339"/>
      <c r="C932" s="340"/>
      <c r="D932" s="341"/>
      <c r="E932" s="3"/>
      <c r="F932" s="2"/>
      <c r="G932" s="3"/>
      <c r="H932" s="2"/>
      <c r="I932" s="3"/>
      <c r="J932" s="93"/>
      <c r="K932" s="71"/>
      <c r="L932" s="48"/>
      <c r="M932" s="48"/>
      <c r="N932" s="48"/>
      <c r="O932" s="48"/>
      <c r="P932" s="69"/>
    </row>
    <row r="933" spans="1:16" ht="42" hidden="1" customHeight="1" x14ac:dyDescent="0.4">
      <c r="A933" s="19"/>
      <c r="B933" s="339"/>
      <c r="C933" s="340"/>
      <c r="D933" s="341"/>
      <c r="E933" s="3"/>
      <c r="F933" s="2"/>
      <c r="G933" s="3"/>
      <c r="H933" s="2"/>
      <c r="I933" s="3"/>
      <c r="J933" s="93"/>
      <c r="K933" s="71"/>
      <c r="L933" s="48"/>
      <c r="M933" s="48"/>
      <c r="N933" s="48"/>
      <c r="O933" s="48"/>
      <c r="P933" s="69"/>
    </row>
    <row r="934" spans="1:16" ht="42" hidden="1" customHeight="1" x14ac:dyDescent="0.4">
      <c r="A934" s="19"/>
      <c r="B934" s="339"/>
      <c r="C934" s="340"/>
      <c r="D934" s="341"/>
      <c r="E934" s="3"/>
      <c r="F934" s="2"/>
      <c r="G934" s="3"/>
      <c r="H934" s="2"/>
      <c r="I934" s="3"/>
      <c r="J934" s="93"/>
      <c r="K934" s="71"/>
      <c r="L934" s="48"/>
      <c r="M934" s="48"/>
      <c r="N934" s="48"/>
      <c r="O934" s="48"/>
      <c r="P934" s="69"/>
    </row>
    <row r="935" spans="1:16" ht="42" hidden="1" customHeight="1" x14ac:dyDescent="0.4">
      <c r="A935" s="19"/>
      <c r="B935" s="339"/>
      <c r="C935" s="340"/>
      <c r="D935" s="341"/>
      <c r="E935" s="3"/>
      <c r="F935" s="2"/>
      <c r="G935" s="3"/>
      <c r="H935" s="2"/>
      <c r="I935" s="3"/>
      <c r="J935" s="93"/>
      <c r="K935" s="71"/>
      <c r="L935" s="48"/>
      <c r="M935" s="48"/>
      <c r="N935" s="48"/>
      <c r="O935" s="48"/>
      <c r="P935" s="69"/>
    </row>
    <row r="936" spans="1:16" ht="42" hidden="1" customHeight="1" x14ac:dyDescent="0.4">
      <c r="A936" s="19"/>
      <c r="B936" s="339"/>
      <c r="C936" s="340"/>
      <c r="D936" s="341"/>
      <c r="E936" s="3"/>
      <c r="F936" s="2"/>
      <c r="G936" s="3"/>
      <c r="H936" s="2"/>
      <c r="I936" s="3"/>
      <c r="J936" s="93"/>
      <c r="K936" s="71"/>
      <c r="L936" s="48"/>
      <c r="M936" s="48"/>
      <c r="N936" s="48"/>
      <c r="O936" s="48"/>
      <c r="P936" s="69"/>
    </row>
    <row r="937" spans="1:16" ht="42" hidden="1" customHeight="1" x14ac:dyDescent="0.4">
      <c r="A937" s="19"/>
      <c r="B937" s="339"/>
      <c r="C937" s="340"/>
      <c r="D937" s="341"/>
      <c r="E937" s="3"/>
      <c r="F937" s="2"/>
      <c r="G937" s="3"/>
      <c r="H937" s="2"/>
      <c r="I937" s="3"/>
      <c r="J937" s="93"/>
      <c r="K937" s="71"/>
      <c r="L937" s="48"/>
      <c r="M937" s="48"/>
      <c r="N937" s="48"/>
      <c r="O937" s="48"/>
      <c r="P937" s="69"/>
    </row>
    <row r="938" spans="1:16" ht="42" hidden="1" customHeight="1" x14ac:dyDescent="0.4">
      <c r="A938" s="19"/>
      <c r="B938" s="339"/>
      <c r="C938" s="340"/>
      <c r="D938" s="341"/>
      <c r="E938" s="3"/>
      <c r="F938" s="2"/>
      <c r="G938" s="3"/>
      <c r="H938" s="2"/>
      <c r="I938" s="3"/>
      <c r="J938" s="93"/>
      <c r="K938" s="71"/>
      <c r="L938" s="48"/>
      <c r="M938" s="48"/>
      <c r="N938" s="48"/>
      <c r="O938" s="48"/>
      <c r="P938" s="69"/>
    </row>
    <row r="939" spans="1:16" ht="42" hidden="1" customHeight="1" x14ac:dyDescent="0.4">
      <c r="A939" s="19"/>
      <c r="B939" s="339"/>
      <c r="C939" s="340"/>
      <c r="D939" s="341"/>
      <c r="E939" s="3"/>
      <c r="F939" s="2"/>
      <c r="G939" s="3"/>
      <c r="H939" s="2"/>
      <c r="I939" s="3"/>
      <c r="J939" s="93"/>
      <c r="K939" s="71"/>
      <c r="L939" s="48"/>
      <c r="M939" s="48"/>
      <c r="N939" s="48"/>
      <c r="O939" s="48"/>
      <c r="P939" s="69"/>
    </row>
    <row r="940" spans="1:16" ht="42" hidden="1" customHeight="1" x14ac:dyDescent="0.4">
      <c r="A940" s="19"/>
      <c r="B940" s="339"/>
      <c r="C940" s="340"/>
      <c r="D940" s="341"/>
      <c r="E940" s="3"/>
      <c r="F940" s="2"/>
      <c r="G940" s="3"/>
      <c r="H940" s="2"/>
      <c r="I940" s="3"/>
      <c r="J940" s="93"/>
      <c r="K940" s="71"/>
      <c r="L940" s="48"/>
      <c r="M940" s="48"/>
      <c r="N940" s="48"/>
      <c r="O940" s="48"/>
      <c r="P940" s="69"/>
    </row>
    <row r="941" spans="1:16" ht="42" hidden="1" customHeight="1" x14ac:dyDescent="0.4">
      <c r="A941" s="19"/>
      <c r="B941" s="339"/>
      <c r="C941" s="340"/>
      <c r="D941" s="341"/>
      <c r="E941" s="3"/>
      <c r="F941" s="2"/>
      <c r="G941" s="3"/>
      <c r="H941" s="2"/>
      <c r="I941" s="3"/>
      <c r="J941" s="93"/>
      <c r="K941" s="71"/>
      <c r="L941" s="48"/>
      <c r="M941" s="48"/>
      <c r="N941" s="48"/>
      <c r="O941" s="48"/>
      <c r="P941" s="69"/>
    </row>
    <row r="942" spans="1:16" ht="42" hidden="1" customHeight="1" x14ac:dyDescent="0.4">
      <c r="A942" s="19"/>
      <c r="B942" s="339"/>
      <c r="C942" s="340"/>
      <c r="D942" s="341"/>
      <c r="E942" s="3"/>
      <c r="F942" s="2"/>
      <c r="G942" s="3"/>
      <c r="H942" s="2"/>
      <c r="I942" s="3"/>
      <c r="J942" s="93"/>
      <c r="K942" s="71"/>
      <c r="L942" s="48"/>
      <c r="M942" s="48"/>
      <c r="N942" s="48"/>
      <c r="O942" s="48"/>
      <c r="P942" s="69"/>
    </row>
    <row r="943" spans="1:16" ht="42" hidden="1" customHeight="1" x14ac:dyDescent="0.4">
      <c r="A943" s="19"/>
      <c r="B943" s="339"/>
      <c r="C943" s="340"/>
      <c r="D943" s="341"/>
      <c r="E943" s="3"/>
      <c r="F943" s="2"/>
      <c r="G943" s="3"/>
      <c r="H943" s="2"/>
      <c r="I943" s="3"/>
      <c r="J943" s="93"/>
      <c r="K943" s="71"/>
      <c r="L943" s="48"/>
      <c r="M943" s="48"/>
      <c r="N943" s="48"/>
      <c r="O943" s="48"/>
      <c r="P943" s="69"/>
    </row>
    <row r="944" spans="1:16" ht="42" hidden="1" customHeight="1" x14ac:dyDescent="0.4">
      <c r="A944" s="19"/>
      <c r="B944" s="339"/>
      <c r="C944" s="340"/>
      <c r="D944" s="341"/>
      <c r="E944" s="3"/>
      <c r="F944" s="2"/>
      <c r="G944" s="3"/>
      <c r="H944" s="2"/>
      <c r="I944" s="3"/>
      <c r="J944" s="93"/>
      <c r="K944" s="71"/>
      <c r="L944" s="48"/>
      <c r="M944" s="48"/>
      <c r="N944" s="48"/>
      <c r="O944" s="48"/>
      <c r="P944" s="69"/>
    </row>
    <row r="945" spans="1:16" ht="42" hidden="1" customHeight="1" x14ac:dyDescent="0.4">
      <c r="A945" s="19"/>
      <c r="B945" s="339"/>
      <c r="C945" s="340"/>
      <c r="D945" s="341"/>
      <c r="E945" s="3"/>
      <c r="F945" s="2"/>
      <c r="G945" s="3"/>
      <c r="H945" s="2"/>
      <c r="I945" s="3"/>
      <c r="J945" s="93"/>
      <c r="K945" s="71"/>
      <c r="L945" s="48"/>
      <c r="M945" s="48"/>
      <c r="N945" s="48"/>
      <c r="O945" s="48"/>
      <c r="P945" s="69"/>
    </row>
    <row r="946" spans="1:16" ht="42" hidden="1" customHeight="1" x14ac:dyDescent="0.4">
      <c r="A946" s="19"/>
      <c r="B946" s="339"/>
      <c r="C946" s="340"/>
      <c r="D946" s="341"/>
      <c r="E946" s="3"/>
      <c r="F946" s="2"/>
      <c r="G946" s="3"/>
      <c r="H946" s="2"/>
      <c r="I946" s="3"/>
      <c r="J946" s="93"/>
      <c r="K946" s="71"/>
      <c r="L946" s="48"/>
      <c r="M946" s="48"/>
      <c r="N946" s="48"/>
      <c r="O946" s="48"/>
      <c r="P946" s="69"/>
    </row>
    <row r="947" spans="1:16" ht="42" hidden="1" customHeight="1" x14ac:dyDescent="0.4">
      <c r="A947" s="19"/>
      <c r="B947" s="339"/>
      <c r="C947" s="340"/>
      <c r="D947" s="341"/>
      <c r="E947" s="3"/>
      <c r="F947" s="2"/>
      <c r="G947" s="3"/>
      <c r="H947" s="2"/>
      <c r="I947" s="3"/>
      <c r="J947" s="93"/>
      <c r="K947" s="71"/>
      <c r="L947" s="48"/>
      <c r="M947" s="48"/>
      <c r="N947" s="48"/>
      <c r="O947" s="48"/>
      <c r="P947" s="69"/>
    </row>
    <row r="948" spans="1:16" ht="42" hidden="1" customHeight="1" x14ac:dyDescent="0.4">
      <c r="A948" s="19"/>
      <c r="B948" s="339"/>
      <c r="C948" s="340"/>
      <c r="D948" s="341"/>
      <c r="E948" s="3"/>
      <c r="F948" s="2"/>
      <c r="G948" s="3"/>
      <c r="H948" s="2"/>
      <c r="I948" s="3"/>
      <c r="J948" s="93"/>
      <c r="K948" s="71"/>
      <c r="L948" s="48"/>
      <c r="M948" s="48"/>
      <c r="N948" s="48"/>
      <c r="O948" s="48"/>
      <c r="P948" s="69"/>
    </row>
    <row r="949" spans="1:16" ht="42" hidden="1" customHeight="1" x14ac:dyDescent="0.4">
      <c r="A949" s="19"/>
      <c r="B949" s="339"/>
      <c r="C949" s="340"/>
      <c r="D949" s="341"/>
      <c r="E949" s="3"/>
      <c r="F949" s="2"/>
      <c r="G949" s="3"/>
      <c r="H949" s="2"/>
      <c r="I949" s="3"/>
      <c r="J949" s="93"/>
      <c r="K949" s="71"/>
      <c r="L949" s="48"/>
      <c r="M949" s="48"/>
      <c r="N949" s="48"/>
      <c r="O949" s="48"/>
      <c r="P949" s="69"/>
    </row>
    <row r="950" spans="1:16" ht="42" hidden="1" customHeight="1" x14ac:dyDescent="0.4">
      <c r="A950" s="19"/>
      <c r="B950" s="339"/>
      <c r="C950" s="340"/>
      <c r="D950" s="341"/>
      <c r="E950" s="3"/>
      <c r="F950" s="2"/>
      <c r="G950" s="3"/>
      <c r="H950" s="2"/>
      <c r="I950" s="3"/>
      <c r="J950" s="93"/>
      <c r="K950" s="71"/>
      <c r="L950" s="48"/>
      <c r="M950" s="48"/>
      <c r="N950" s="48"/>
      <c r="O950" s="48"/>
      <c r="P950" s="69"/>
    </row>
    <row r="951" spans="1:16" ht="42" hidden="1" customHeight="1" x14ac:dyDescent="0.4">
      <c r="A951" s="19"/>
      <c r="B951" s="339"/>
      <c r="C951" s="340"/>
      <c r="D951" s="341"/>
      <c r="E951" s="3"/>
      <c r="F951" s="2"/>
      <c r="G951" s="3"/>
      <c r="H951" s="2"/>
      <c r="I951" s="3"/>
      <c r="J951" s="93"/>
      <c r="K951" s="71"/>
      <c r="L951" s="48"/>
      <c r="M951" s="48"/>
      <c r="N951" s="48"/>
      <c r="O951" s="48"/>
      <c r="P951" s="69"/>
    </row>
    <row r="952" spans="1:16" ht="42" hidden="1" customHeight="1" x14ac:dyDescent="0.4">
      <c r="A952" s="19"/>
      <c r="B952" s="339"/>
      <c r="C952" s="340"/>
      <c r="D952" s="341"/>
      <c r="E952" s="3"/>
      <c r="F952" s="2"/>
      <c r="G952" s="3"/>
      <c r="H952" s="2"/>
      <c r="I952" s="3"/>
      <c r="J952" s="93"/>
      <c r="K952" s="71"/>
      <c r="L952" s="48"/>
      <c r="M952" s="48"/>
      <c r="N952" s="48"/>
      <c r="O952" s="48"/>
      <c r="P952" s="69"/>
    </row>
    <row r="953" spans="1:16" ht="42" hidden="1" customHeight="1" x14ac:dyDescent="0.4">
      <c r="A953" s="19"/>
      <c r="B953" s="339"/>
      <c r="C953" s="340"/>
      <c r="D953" s="341"/>
      <c r="E953" s="3"/>
      <c r="F953" s="2"/>
      <c r="G953" s="3"/>
      <c r="H953" s="2"/>
      <c r="I953" s="3"/>
      <c r="J953" s="93"/>
      <c r="K953" s="71"/>
      <c r="L953" s="48"/>
      <c r="M953" s="48"/>
      <c r="N953" s="48"/>
      <c r="O953" s="48"/>
      <c r="P953" s="69"/>
    </row>
    <row r="954" spans="1:16" ht="42" hidden="1" customHeight="1" x14ac:dyDescent="0.4">
      <c r="A954" s="19"/>
      <c r="B954" s="339"/>
      <c r="C954" s="340"/>
      <c r="D954" s="341"/>
      <c r="E954" s="3"/>
      <c r="F954" s="2"/>
      <c r="G954" s="3"/>
      <c r="H954" s="2"/>
      <c r="I954" s="3"/>
      <c r="J954" s="93"/>
      <c r="K954" s="71"/>
      <c r="L954" s="48"/>
      <c r="M954" s="48"/>
      <c r="N954" s="48"/>
      <c r="O954" s="48"/>
      <c r="P954" s="69"/>
    </row>
    <row r="955" spans="1:16" ht="42" hidden="1" customHeight="1" x14ac:dyDescent="0.4">
      <c r="A955" s="19"/>
      <c r="B955" s="339"/>
      <c r="C955" s="340"/>
      <c r="D955" s="341"/>
      <c r="E955" s="3"/>
      <c r="F955" s="2"/>
      <c r="G955" s="3"/>
      <c r="H955" s="2"/>
      <c r="I955" s="3"/>
      <c r="J955" s="93"/>
      <c r="K955" s="71"/>
      <c r="L955" s="48"/>
      <c r="M955" s="48"/>
      <c r="N955" s="48"/>
      <c r="O955" s="48"/>
      <c r="P955" s="69"/>
    </row>
    <row r="956" spans="1:16" ht="42" hidden="1" customHeight="1" x14ac:dyDescent="0.4">
      <c r="A956" s="19"/>
      <c r="B956" s="339"/>
      <c r="C956" s="340"/>
      <c r="D956" s="341"/>
      <c r="E956" s="3"/>
      <c r="F956" s="2"/>
      <c r="G956" s="3"/>
      <c r="H956" s="2"/>
      <c r="I956" s="3"/>
      <c r="J956" s="93"/>
      <c r="K956" s="71"/>
      <c r="L956" s="48"/>
      <c r="M956" s="48"/>
      <c r="N956" s="48"/>
      <c r="O956" s="48"/>
      <c r="P956" s="69"/>
    </row>
    <row r="957" spans="1:16" ht="42" hidden="1" customHeight="1" x14ac:dyDescent="0.4">
      <c r="A957" s="19"/>
      <c r="B957" s="339"/>
      <c r="C957" s="340"/>
      <c r="D957" s="341"/>
      <c r="E957" s="3"/>
      <c r="F957" s="2"/>
      <c r="G957" s="3"/>
      <c r="H957" s="2"/>
      <c r="I957" s="3"/>
      <c r="J957" s="93"/>
      <c r="K957" s="71"/>
      <c r="L957" s="48"/>
      <c r="M957" s="48"/>
      <c r="N957" s="48"/>
      <c r="O957" s="48"/>
      <c r="P957" s="69"/>
    </row>
    <row r="958" spans="1:16" ht="42" hidden="1" customHeight="1" x14ac:dyDescent="0.4">
      <c r="A958" s="19"/>
      <c r="B958" s="339"/>
      <c r="C958" s="340"/>
      <c r="D958" s="341"/>
      <c r="E958" s="3"/>
      <c r="F958" s="2"/>
      <c r="G958" s="3"/>
      <c r="H958" s="2"/>
      <c r="I958" s="3"/>
      <c r="J958" s="93"/>
      <c r="K958" s="71"/>
      <c r="L958" s="48"/>
      <c r="M958" s="48"/>
      <c r="N958" s="48"/>
      <c r="O958" s="48"/>
      <c r="P958" s="69"/>
    </row>
    <row r="959" spans="1:16" ht="42" hidden="1" customHeight="1" x14ac:dyDescent="0.4">
      <c r="A959" s="19"/>
      <c r="B959" s="339"/>
      <c r="C959" s="340"/>
      <c r="D959" s="341"/>
      <c r="E959" s="3"/>
      <c r="F959" s="2"/>
      <c r="G959" s="3"/>
      <c r="H959" s="2"/>
      <c r="I959" s="3"/>
      <c r="J959" s="93"/>
      <c r="K959" s="71"/>
      <c r="L959" s="48"/>
      <c r="M959" s="48"/>
      <c r="N959" s="48"/>
      <c r="O959" s="48"/>
      <c r="P959" s="69"/>
    </row>
    <row r="960" spans="1:16" ht="42" hidden="1" customHeight="1" x14ac:dyDescent="0.4">
      <c r="A960" s="19"/>
      <c r="B960" s="339"/>
      <c r="C960" s="340"/>
      <c r="D960" s="341"/>
      <c r="E960" s="3"/>
      <c r="F960" s="2"/>
      <c r="G960" s="3"/>
      <c r="H960" s="2"/>
      <c r="I960" s="3"/>
      <c r="J960" s="93"/>
      <c r="K960" s="71"/>
      <c r="L960" s="48"/>
      <c r="M960" s="48"/>
      <c r="N960" s="48"/>
      <c r="O960" s="48"/>
      <c r="P960" s="69"/>
    </row>
    <row r="961" spans="1:16" ht="42" hidden="1" customHeight="1" x14ac:dyDescent="0.4">
      <c r="A961" s="19"/>
      <c r="B961" s="339"/>
      <c r="C961" s="340"/>
      <c r="D961" s="341"/>
      <c r="E961" s="3"/>
      <c r="F961" s="2"/>
      <c r="G961" s="3"/>
      <c r="H961" s="2"/>
      <c r="I961" s="3"/>
      <c r="J961" s="93"/>
      <c r="K961" s="71"/>
      <c r="L961" s="48"/>
      <c r="M961" s="48"/>
      <c r="N961" s="48"/>
      <c r="O961" s="48"/>
      <c r="P961" s="69"/>
    </row>
    <row r="962" spans="1:16" ht="42" hidden="1" customHeight="1" x14ac:dyDescent="0.4">
      <c r="A962" s="19"/>
      <c r="B962" s="339"/>
      <c r="C962" s="340"/>
      <c r="D962" s="341"/>
      <c r="E962" s="3"/>
      <c r="F962" s="2"/>
      <c r="G962" s="3"/>
      <c r="H962" s="2"/>
      <c r="I962" s="3"/>
      <c r="J962" s="93"/>
      <c r="K962" s="71"/>
      <c r="L962" s="48"/>
      <c r="M962" s="48"/>
      <c r="N962" s="48"/>
      <c r="O962" s="48"/>
      <c r="P962" s="69"/>
    </row>
    <row r="963" spans="1:16" ht="42" hidden="1" customHeight="1" x14ac:dyDescent="0.4">
      <c r="A963" s="19"/>
      <c r="B963" s="339"/>
      <c r="C963" s="340"/>
      <c r="D963" s="341"/>
      <c r="E963" s="3"/>
      <c r="F963" s="2"/>
      <c r="G963" s="3"/>
      <c r="H963" s="2"/>
      <c r="I963" s="3"/>
      <c r="J963" s="93"/>
      <c r="K963" s="71"/>
      <c r="L963" s="48"/>
      <c r="M963" s="48"/>
      <c r="N963" s="48"/>
      <c r="O963" s="48"/>
      <c r="P963" s="69"/>
    </row>
    <row r="964" spans="1:16" ht="42" hidden="1" customHeight="1" x14ac:dyDescent="0.4">
      <c r="A964" s="19"/>
      <c r="B964" s="339"/>
      <c r="C964" s="340"/>
      <c r="D964" s="341"/>
      <c r="E964" s="3"/>
      <c r="F964" s="2"/>
      <c r="G964" s="3"/>
      <c r="H964" s="2"/>
      <c r="I964" s="3"/>
      <c r="J964" s="93"/>
      <c r="K964" s="71"/>
      <c r="L964" s="48"/>
      <c r="M964" s="48"/>
      <c r="N964" s="48"/>
      <c r="O964" s="48"/>
      <c r="P964" s="69"/>
    </row>
    <row r="965" spans="1:16" ht="42" hidden="1" customHeight="1" x14ac:dyDescent="0.4">
      <c r="A965" s="19"/>
      <c r="B965" s="339"/>
      <c r="C965" s="340"/>
      <c r="D965" s="341"/>
      <c r="E965" s="3"/>
      <c r="F965" s="2"/>
      <c r="G965" s="3"/>
      <c r="H965" s="2"/>
      <c r="I965" s="3"/>
      <c r="J965" s="93"/>
      <c r="K965" s="71"/>
      <c r="L965" s="48"/>
      <c r="M965" s="48"/>
      <c r="N965" s="48"/>
      <c r="O965" s="48"/>
      <c r="P965" s="69"/>
    </row>
    <row r="966" spans="1:16" ht="42" hidden="1" customHeight="1" x14ac:dyDescent="0.4">
      <c r="A966" s="19"/>
      <c r="B966" s="339"/>
      <c r="C966" s="340"/>
      <c r="D966" s="341"/>
      <c r="E966" s="3"/>
      <c r="F966" s="2"/>
      <c r="G966" s="3"/>
      <c r="H966" s="2"/>
      <c r="I966" s="3"/>
      <c r="J966" s="93"/>
      <c r="K966" s="71"/>
      <c r="L966" s="48"/>
      <c r="M966" s="48"/>
      <c r="N966" s="48"/>
      <c r="O966" s="48"/>
      <c r="P966" s="69"/>
    </row>
    <row r="967" spans="1:16" ht="42" hidden="1" customHeight="1" x14ac:dyDescent="0.4">
      <c r="A967" s="19"/>
      <c r="B967" s="339"/>
      <c r="C967" s="340"/>
      <c r="D967" s="341"/>
      <c r="E967" s="3"/>
      <c r="F967" s="2"/>
      <c r="G967" s="3"/>
      <c r="H967" s="2"/>
      <c r="I967" s="3"/>
      <c r="J967" s="93"/>
      <c r="K967" s="71"/>
      <c r="L967" s="48"/>
      <c r="M967" s="48"/>
      <c r="N967" s="48"/>
      <c r="O967" s="48"/>
      <c r="P967" s="69"/>
    </row>
    <row r="968" spans="1:16" ht="42" hidden="1" customHeight="1" x14ac:dyDescent="0.4">
      <c r="A968" s="19"/>
      <c r="B968" s="339"/>
      <c r="C968" s="340"/>
      <c r="D968" s="341"/>
      <c r="E968" s="3"/>
      <c r="F968" s="2"/>
      <c r="G968" s="3"/>
      <c r="H968" s="2"/>
      <c r="I968" s="3"/>
      <c r="J968" s="93"/>
      <c r="K968" s="71"/>
      <c r="L968" s="48"/>
      <c r="M968" s="48"/>
      <c r="N968" s="48"/>
      <c r="O968" s="48"/>
      <c r="P968" s="69"/>
    </row>
    <row r="969" spans="1:16" ht="42" hidden="1" customHeight="1" x14ac:dyDescent="0.4">
      <c r="A969" s="19"/>
      <c r="B969" s="339"/>
      <c r="C969" s="340"/>
      <c r="D969" s="341"/>
      <c r="E969" s="3"/>
      <c r="F969" s="2"/>
      <c r="G969" s="3"/>
      <c r="H969" s="2"/>
      <c r="I969" s="3"/>
      <c r="J969" s="93"/>
      <c r="K969" s="71"/>
      <c r="L969" s="48"/>
      <c r="M969" s="48"/>
      <c r="N969" s="48"/>
      <c r="O969" s="48"/>
      <c r="P969" s="69"/>
    </row>
    <row r="970" spans="1:16" ht="42" hidden="1" customHeight="1" x14ac:dyDescent="0.4">
      <c r="A970" s="19"/>
      <c r="B970" s="339"/>
      <c r="C970" s="340"/>
      <c r="D970" s="341"/>
      <c r="E970" s="3"/>
      <c r="F970" s="2"/>
      <c r="G970" s="3"/>
      <c r="H970" s="2"/>
      <c r="I970" s="3"/>
      <c r="J970" s="93"/>
      <c r="K970" s="71"/>
      <c r="L970" s="48"/>
      <c r="M970" s="48"/>
      <c r="N970" s="48"/>
      <c r="O970" s="48"/>
      <c r="P970" s="69"/>
    </row>
    <row r="971" spans="1:16" ht="42" hidden="1" customHeight="1" x14ac:dyDescent="0.4">
      <c r="A971" s="19"/>
      <c r="B971" s="339"/>
      <c r="C971" s="340"/>
      <c r="D971" s="341"/>
      <c r="E971" s="3"/>
      <c r="F971" s="2"/>
      <c r="G971" s="3"/>
      <c r="H971" s="2"/>
      <c r="I971" s="3"/>
      <c r="J971" s="93"/>
      <c r="K971" s="71"/>
      <c r="L971" s="48"/>
      <c r="M971" s="48"/>
      <c r="N971" s="48"/>
      <c r="O971" s="48"/>
      <c r="P971" s="69"/>
    </row>
    <row r="972" spans="1:16" ht="42" hidden="1" customHeight="1" x14ac:dyDescent="0.4">
      <c r="A972" s="19"/>
      <c r="B972" s="339"/>
      <c r="C972" s="340"/>
      <c r="D972" s="341"/>
      <c r="E972" s="3"/>
      <c r="F972" s="2"/>
      <c r="G972" s="3"/>
      <c r="H972" s="2"/>
      <c r="I972" s="3"/>
      <c r="J972" s="93"/>
      <c r="K972" s="71"/>
      <c r="L972" s="48"/>
      <c r="M972" s="48"/>
      <c r="N972" s="48"/>
      <c r="O972" s="48"/>
      <c r="P972" s="69"/>
    </row>
    <row r="973" spans="1:16" ht="42" hidden="1" customHeight="1" x14ac:dyDescent="0.4">
      <c r="A973" s="19"/>
      <c r="B973" s="339"/>
      <c r="C973" s="340"/>
      <c r="D973" s="341"/>
      <c r="E973" s="3"/>
      <c r="F973" s="2"/>
      <c r="G973" s="3"/>
      <c r="H973" s="2"/>
      <c r="I973" s="3"/>
      <c r="J973" s="93"/>
      <c r="K973" s="71"/>
      <c r="L973" s="48"/>
      <c r="M973" s="48"/>
      <c r="N973" s="48"/>
      <c r="O973" s="48"/>
      <c r="P973" s="69"/>
    </row>
    <row r="974" spans="1:16" ht="42" hidden="1" customHeight="1" x14ac:dyDescent="0.4">
      <c r="A974" s="19"/>
      <c r="B974" s="339"/>
      <c r="C974" s="340"/>
      <c r="D974" s="341"/>
      <c r="E974" s="3"/>
      <c r="F974" s="2"/>
      <c r="G974" s="3"/>
      <c r="H974" s="2"/>
      <c r="I974" s="3"/>
      <c r="J974" s="93"/>
      <c r="K974" s="71"/>
      <c r="L974" s="48"/>
      <c r="M974" s="48"/>
      <c r="N974" s="48"/>
      <c r="O974" s="48"/>
      <c r="P974" s="69"/>
    </row>
    <row r="975" spans="1:16" ht="42" hidden="1" customHeight="1" x14ac:dyDescent="0.4">
      <c r="A975" s="19"/>
      <c r="B975" s="339"/>
      <c r="C975" s="340"/>
      <c r="D975" s="341"/>
      <c r="E975" s="3"/>
      <c r="F975" s="2"/>
      <c r="G975" s="3"/>
      <c r="H975" s="2"/>
      <c r="I975" s="3"/>
      <c r="J975" s="93"/>
      <c r="K975" s="71"/>
      <c r="L975" s="48"/>
      <c r="M975" s="48"/>
      <c r="N975" s="48"/>
      <c r="O975" s="48"/>
      <c r="P975" s="69"/>
    </row>
    <row r="976" spans="1:16" ht="42" hidden="1" customHeight="1" x14ac:dyDescent="0.4">
      <c r="A976" s="19"/>
      <c r="B976" s="339"/>
      <c r="C976" s="340"/>
      <c r="D976" s="341"/>
      <c r="E976" s="3"/>
      <c r="F976" s="2"/>
      <c r="G976" s="3"/>
      <c r="H976" s="2"/>
      <c r="I976" s="3"/>
      <c r="J976" s="93"/>
      <c r="K976" s="71"/>
      <c r="L976" s="48"/>
      <c r="M976" s="48"/>
      <c r="N976" s="48"/>
      <c r="O976" s="48"/>
      <c r="P976" s="69"/>
    </row>
    <row r="977" spans="1:16" ht="42" hidden="1" customHeight="1" x14ac:dyDescent="0.4">
      <c r="A977" s="19"/>
      <c r="B977" s="339"/>
      <c r="C977" s="340"/>
      <c r="D977" s="341"/>
      <c r="E977" s="3"/>
      <c r="F977" s="2"/>
      <c r="G977" s="3"/>
      <c r="H977" s="2"/>
      <c r="I977" s="3"/>
      <c r="J977" s="93"/>
      <c r="K977" s="71"/>
      <c r="L977" s="48"/>
      <c r="M977" s="48"/>
      <c r="N977" s="48"/>
      <c r="O977" s="48"/>
      <c r="P977" s="69"/>
    </row>
    <row r="978" spans="1:16" ht="42" hidden="1" customHeight="1" x14ac:dyDescent="0.4">
      <c r="A978" s="19"/>
      <c r="B978" s="339"/>
      <c r="C978" s="340"/>
      <c r="D978" s="341"/>
      <c r="E978" s="3"/>
      <c r="F978" s="2"/>
      <c r="G978" s="3"/>
      <c r="H978" s="2"/>
      <c r="I978" s="3"/>
      <c r="J978" s="93"/>
      <c r="K978" s="71"/>
      <c r="L978" s="48"/>
      <c r="M978" s="48"/>
      <c r="N978" s="48"/>
      <c r="O978" s="48"/>
      <c r="P978" s="69"/>
    </row>
    <row r="979" spans="1:16" ht="42" hidden="1" customHeight="1" x14ac:dyDescent="0.4">
      <c r="A979" s="19"/>
      <c r="B979" s="339"/>
      <c r="C979" s="340"/>
      <c r="D979" s="341"/>
      <c r="E979" s="3"/>
      <c r="F979" s="2"/>
      <c r="G979" s="3"/>
      <c r="H979" s="2"/>
      <c r="I979" s="3"/>
      <c r="J979" s="93"/>
      <c r="K979" s="71"/>
      <c r="L979" s="48"/>
      <c r="M979" s="48"/>
      <c r="N979" s="48"/>
      <c r="O979" s="48"/>
      <c r="P979" s="69"/>
    </row>
    <row r="980" spans="1:16" ht="42" hidden="1" customHeight="1" x14ac:dyDescent="0.4">
      <c r="A980" s="19"/>
      <c r="B980" s="339"/>
      <c r="C980" s="340"/>
      <c r="D980" s="341"/>
      <c r="E980" s="3"/>
      <c r="F980" s="2"/>
      <c r="G980" s="3"/>
      <c r="H980" s="2"/>
      <c r="I980" s="3"/>
      <c r="J980" s="93"/>
      <c r="K980" s="71"/>
      <c r="L980" s="48"/>
      <c r="M980" s="48"/>
      <c r="N980" s="48"/>
      <c r="O980" s="48"/>
      <c r="P980" s="69"/>
    </row>
    <row r="981" spans="1:16" ht="42" hidden="1" customHeight="1" x14ac:dyDescent="0.4">
      <c r="A981" s="19"/>
      <c r="B981" s="339"/>
      <c r="C981" s="340"/>
      <c r="D981" s="341"/>
      <c r="E981" s="3"/>
      <c r="F981" s="2"/>
      <c r="G981" s="3"/>
      <c r="H981" s="2"/>
      <c r="I981" s="3"/>
      <c r="J981" s="93"/>
      <c r="K981" s="71"/>
      <c r="L981" s="48"/>
      <c r="M981" s="48"/>
      <c r="N981" s="48"/>
      <c r="O981" s="48"/>
      <c r="P981" s="69"/>
    </row>
    <row r="982" spans="1:16" ht="42" hidden="1" customHeight="1" x14ac:dyDescent="0.4">
      <c r="A982" s="19"/>
      <c r="B982" s="339"/>
      <c r="C982" s="340"/>
      <c r="D982" s="341"/>
      <c r="E982" s="3"/>
      <c r="F982" s="2"/>
      <c r="G982" s="3"/>
      <c r="H982" s="2"/>
      <c r="I982" s="3"/>
      <c r="J982" s="93"/>
      <c r="K982" s="71"/>
      <c r="L982" s="48"/>
      <c r="M982" s="48"/>
      <c r="N982" s="48"/>
      <c r="O982" s="48"/>
      <c r="P982" s="69"/>
    </row>
    <row r="983" spans="1:16" ht="42" hidden="1" customHeight="1" x14ac:dyDescent="0.4">
      <c r="A983" s="19"/>
      <c r="B983" s="339"/>
      <c r="C983" s="340"/>
      <c r="D983" s="341"/>
      <c r="E983" s="3"/>
      <c r="F983" s="2"/>
      <c r="G983" s="3"/>
      <c r="H983" s="2"/>
      <c r="I983" s="3"/>
      <c r="J983" s="93"/>
      <c r="K983" s="71"/>
      <c r="L983" s="48"/>
      <c r="M983" s="48"/>
      <c r="N983" s="48"/>
      <c r="O983" s="48"/>
      <c r="P983" s="69"/>
    </row>
    <row r="984" spans="1:16" ht="42" hidden="1" customHeight="1" x14ac:dyDescent="0.4">
      <c r="A984" s="19"/>
      <c r="B984" s="339"/>
      <c r="C984" s="340"/>
      <c r="D984" s="341"/>
      <c r="E984" s="3"/>
      <c r="F984" s="2"/>
      <c r="G984" s="3"/>
      <c r="H984" s="2"/>
      <c r="I984" s="3"/>
      <c r="J984" s="93"/>
      <c r="K984" s="71"/>
      <c r="L984" s="48"/>
      <c r="M984" s="48"/>
      <c r="N984" s="48"/>
      <c r="O984" s="48"/>
      <c r="P984" s="69"/>
    </row>
    <row r="985" spans="1:16" ht="42" hidden="1" customHeight="1" x14ac:dyDescent="0.4">
      <c r="A985" s="19"/>
      <c r="B985" s="339"/>
      <c r="C985" s="340"/>
      <c r="D985" s="341"/>
      <c r="E985" s="3"/>
      <c r="F985" s="2"/>
      <c r="G985" s="3"/>
      <c r="H985" s="2"/>
      <c r="I985" s="3"/>
      <c r="J985" s="93"/>
      <c r="K985" s="71"/>
      <c r="L985" s="48"/>
      <c r="M985" s="48"/>
      <c r="N985" s="48"/>
      <c r="O985" s="48"/>
      <c r="P985" s="69"/>
    </row>
    <row r="986" spans="1:16" ht="42" hidden="1" customHeight="1" x14ac:dyDescent="0.4">
      <c r="A986" s="19"/>
      <c r="B986" s="339"/>
      <c r="C986" s="340"/>
      <c r="D986" s="341"/>
      <c r="E986" s="3"/>
      <c r="F986" s="2"/>
      <c r="G986" s="3"/>
      <c r="H986" s="2"/>
      <c r="I986" s="3"/>
      <c r="J986" s="93"/>
      <c r="K986" s="71"/>
      <c r="L986" s="48"/>
      <c r="M986" s="48"/>
      <c r="N986" s="48"/>
      <c r="O986" s="48"/>
      <c r="P986" s="69"/>
    </row>
    <row r="987" spans="1:16" ht="42" hidden="1" customHeight="1" x14ac:dyDescent="0.4">
      <c r="A987" s="19"/>
      <c r="B987" s="339"/>
      <c r="C987" s="340"/>
      <c r="D987" s="341"/>
      <c r="E987" s="3"/>
      <c r="F987" s="2"/>
      <c r="G987" s="3"/>
      <c r="H987" s="2"/>
      <c r="I987" s="3"/>
      <c r="J987" s="93"/>
      <c r="K987" s="71"/>
      <c r="L987" s="48"/>
      <c r="M987" s="48"/>
      <c r="N987" s="48"/>
      <c r="O987" s="48"/>
      <c r="P987" s="69"/>
    </row>
    <row r="988" spans="1:16" ht="42" hidden="1" customHeight="1" x14ac:dyDescent="0.4">
      <c r="A988" s="19"/>
      <c r="B988" s="339"/>
      <c r="C988" s="340"/>
      <c r="D988" s="341"/>
      <c r="E988" s="3"/>
      <c r="F988" s="2"/>
      <c r="G988" s="3"/>
      <c r="H988" s="2"/>
      <c r="I988" s="3"/>
      <c r="J988" s="93"/>
      <c r="K988" s="71"/>
      <c r="L988" s="48"/>
      <c r="M988" s="48"/>
      <c r="N988" s="48"/>
      <c r="O988" s="48"/>
      <c r="P988" s="69"/>
    </row>
    <row r="989" spans="1:16" ht="42" hidden="1" customHeight="1" x14ac:dyDescent="0.4">
      <c r="A989" s="19"/>
      <c r="B989" s="339"/>
      <c r="C989" s="340"/>
      <c r="D989" s="341"/>
      <c r="E989" s="3"/>
      <c r="F989" s="2"/>
      <c r="G989" s="3"/>
      <c r="H989" s="2"/>
      <c r="I989" s="3"/>
      <c r="J989" s="93"/>
      <c r="K989" s="71"/>
      <c r="L989" s="48"/>
      <c r="M989" s="48"/>
      <c r="N989" s="48"/>
      <c r="O989" s="48"/>
      <c r="P989" s="69"/>
    </row>
    <row r="990" spans="1:16" ht="42" hidden="1" customHeight="1" x14ac:dyDescent="0.4">
      <c r="A990" s="19"/>
      <c r="B990" s="339"/>
      <c r="C990" s="340"/>
      <c r="D990" s="341"/>
      <c r="E990" s="3"/>
      <c r="F990" s="2"/>
      <c r="G990" s="3"/>
      <c r="H990" s="2"/>
      <c r="I990" s="3"/>
      <c r="J990" s="93"/>
      <c r="K990" s="71"/>
      <c r="L990" s="48"/>
      <c r="M990" s="48"/>
      <c r="N990" s="48"/>
      <c r="O990" s="48"/>
      <c r="P990" s="69"/>
    </row>
    <row r="991" spans="1:16" ht="42" hidden="1" customHeight="1" x14ac:dyDescent="0.4">
      <c r="A991" s="19"/>
      <c r="B991" s="339"/>
      <c r="C991" s="340"/>
      <c r="D991" s="341"/>
      <c r="E991" s="3"/>
      <c r="F991" s="2"/>
      <c r="G991" s="3"/>
      <c r="H991" s="2"/>
      <c r="I991" s="3"/>
      <c r="J991" s="93"/>
      <c r="K991" s="71"/>
      <c r="L991" s="48"/>
      <c r="M991" s="48"/>
      <c r="N991" s="48"/>
      <c r="O991" s="48"/>
      <c r="P991" s="69"/>
    </row>
    <row r="992" spans="1:16" ht="42" hidden="1" customHeight="1" x14ac:dyDescent="0.4">
      <c r="A992" s="19"/>
      <c r="B992" s="339"/>
      <c r="C992" s="340"/>
      <c r="D992" s="341"/>
      <c r="E992" s="3"/>
      <c r="F992" s="2"/>
      <c r="G992" s="3"/>
      <c r="H992" s="2"/>
      <c r="I992" s="3"/>
      <c r="J992" s="93"/>
      <c r="K992" s="71"/>
      <c r="L992" s="48"/>
      <c r="M992" s="48"/>
      <c r="N992" s="48"/>
      <c r="O992" s="48"/>
      <c r="P992" s="69"/>
    </row>
    <row r="993" spans="1:16" ht="42" hidden="1" customHeight="1" x14ac:dyDescent="0.4">
      <c r="A993" s="19"/>
      <c r="B993" s="339"/>
      <c r="C993" s="340"/>
      <c r="D993" s="341"/>
      <c r="E993" s="3"/>
      <c r="F993" s="2"/>
      <c r="G993" s="3"/>
      <c r="H993" s="2"/>
      <c r="I993" s="3"/>
      <c r="J993" s="93"/>
      <c r="K993" s="71"/>
      <c r="L993" s="48"/>
      <c r="M993" s="48"/>
      <c r="N993" s="48"/>
      <c r="O993" s="48"/>
      <c r="P993" s="69"/>
    </row>
    <row r="994" spans="1:16" ht="42" hidden="1" customHeight="1" x14ac:dyDescent="0.4">
      <c r="A994" s="19"/>
      <c r="B994" s="339"/>
      <c r="C994" s="340"/>
      <c r="D994" s="341"/>
      <c r="E994" s="3"/>
      <c r="F994" s="2"/>
      <c r="G994" s="3"/>
      <c r="H994" s="2"/>
      <c r="I994" s="3"/>
      <c r="J994" s="93"/>
      <c r="K994" s="71"/>
      <c r="L994" s="48"/>
      <c r="M994" s="48"/>
      <c r="N994" s="48"/>
      <c r="O994" s="48"/>
      <c r="P994" s="69"/>
    </row>
    <row r="995" spans="1:16" ht="42" hidden="1" customHeight="1" x14ac:dyDescent="0.4">
      <c r="A995" s="19"/>
      <c r="B995" s="339"/>
      <c r="C995" s="340"/>
      <c r="D995" s="341"/>
      <c r="E995" s="3"/>
      <c r="F995" s="2"/>
      <c r="G995" s="3"/>
      <c r="H995" s="2"/>
      <c r="I995" s="3"/>
      <c r="J995" s="93"/>
      <c r="K995" s="71"/>
      <c r="L995" s="48"/>
      <c r="M995" s="48"/>
      <c r="N995" s="48"/>
      <c r="O995" s="48"/>
      <c r="P995" s="69"/>
    </row>
    <row r="996" spans="1:16" ht="42" hidden="1" customHeight="1" x14ac:dyDescent="0.4">
      <c r="A996" s="19"/>
      <c r="B996" s="339"/>
      <c r="C996" s="340"/>
      <c r="D996" s="341"/>
      <c r="E996" s="3"/>
      <c r="F996" s="2"/>
      <c r="G996" s="3"/>
      <c r="H996" s="2"/>
      <c r="I996" s="3"/>
      <c r="J996" s="93"/>
      <c r="K996" s="71"/>
      <c r="L996" s="48"/>
      <c r="M996" s="48"/>
      <c r="N996" s="48"/>
      <c r="O996" s="48"/>
      <c r="P996" s="69"/>
    </row>
    <row r="997" spans="1:16" ht="42" hidden="1" customHeight="1" x14ac:dyDescent="0.4">
      <c r="A997" s="19"/>
      <c r="B997" s="339"/>
      <c r="C997" s="340"/>
      <c r="D997" s="341"/>
      <c r="E997" s="3"/>
      <c r="F997" s="2"/>
      <c r="G997" s="3"/>
      <c r="H997" s="2"/>
      <c r="I997" s="3"/>
      <c r="J997" s="93"/>
      <c r="K997" s="71"/>
      <c r="L997" s="48"/>
      <c r="M997" s="48"/>
      <c r="N997" s="48"/>
      <c r="O997" s="48"/>
      <c r="P997" s="69"/>
    </row>
    <row r="998" spans="1:16" ht="42" hidden="1" customHeight="1" x14ac:dyDescent="0.4">
      <c r="A998" s="19"/>
      <c r="B998" s="339"/>
      <c r="C998" s="340"/>
      <c r="D998" s="341"/>
      <c r="E998" s="3"/>
      <c r="F998" s="2"/>
      <c r="G998" s="3"/>
      <c r="H998" s="2"/>
      <c r="I998" s="3"/>
      <c r="J998" s="93"/>
      <c r="K998" s="71"/>
      <c r="L998" s="48"/>
      <c r="M998" s="48"/>
      <c r="N998" s="48"/>
      <c r="O998" s="48"/>
      <c r="P998" s="69"/>
    </row>
    <row r="999" spans="1:16" ht="42" hidden="1" customHeight="1" x14ac:dyDescent="0.4">
      <c r="A999" s="19"/>
      <c r="B999" s="339"/>
      <c r="C999" s="340"/>
      <c r="D999" s="341"/>
      <c r="E999" s="3"/>
      <c r="F999" s="2"/>
      <c r="G999" s="3"/>
      <c r="H999" s="2"/>
      <c r="I999" s="3"/>
      <c r="J999" s="93"/>
      <c r="K999" s="71"/>
      <c r="L999" s="48"/>
      <c r="M999" s="48"/>
      <c r="N999" s="48"/>
      <c r="O999" s="48"/>
      <c r="P999" s="69"/>
    </row>
    <row r="1000" spans="1:16" ht="42" hidden="1" customHeight="1" x14ac:dyDescent="0.4">
      <c r="A1000" s="19"/>
      <c r="B1000" s="339"/>
      <c r="C1000" s="340"/>
      <c r="D1000" s="341"/>
      <c r="E1000" s="3"/>
      <c r="F1000" s="2"/>
      <c r="G1000" s="3"/>
      <c r="H1000" s="2"/>
      <c r="I1000" s="3"/>
      <c r="J1000" s="93"/>
      <c r="K1000" s="71"/>
      <c r="L1000" s="48"/>
      <c r="M1000" s="48"/>
      <c r="N1000" s="48"/>
      <c r="O1000" s="48"/>
      <c r="P1000" s="69"/>
    </row>
    <row r="1001" spans="1:16" ht="42" hidden="1" customHeight="1" x14ac:dyDescent="0.4">
      <c r="A1001" s="19"/>
      <c r="B1001" s="339"/>
      <c r="C1001" s="340"/>
      <c r="D1001" s="341"/>
      <c r="E1001" s="3"/>
      <c r="F1001" s="2"/>
      <c r="G1001" s="3"/>
      <c r="H1001" s="2"/>
      <c r="I1001" s="3"/>
      <c r="J1001" s="93"/>
      <c r="K1001" s="71"/>
      <c r="L1001" s="48"/>
      <c r="M1001" s="48"/>
      <c r="N1001" s="48"/>
      <c r="O1001" s="48"/>
      <c r="P1001" s="69"/>
    </row>
    <row r="1002" spans="1:16" ht="42" hidden="1" customHeight="1" x14ac:dyDescent="0.4">
      <c r="A1002" s="19"/>
      <c r="B1002" s="339"/>
      <c r="C1002" s="340"/>
      <c r="D1002" s="341"/>
      <c r="E1002" s="3"/>
      <c r="F1002" s="2"/>
      <c r="G1002" s="3"/>
      <c r="H1002" s="2"/>
      <c r="I1002" s="3"/>
      <c r="J1002" s="93"/>
      <c r="K1002" s="71"/>
      <c r="L1002" s="48"/>
      <c r="M1002" s="48"/>
      <c r="N1002" s="48"/>
      <c r="O1002" s="48"/>
      <c r="P1002" s="69"/>
    </row>
    <row r="1003" spans="1:16" ht="42" hidden="1" customHeight="1" x14ac:dyDescent="0.4">
      <c r="A1003" s="19"/>
      <c r="B1003" s="339"/>
      <c r="C1003" s="340"/>
      <c r="D1003" s="341"/>
      <c r="E1003" s="3"/>
      <c r="F1003" s="2"/>
      <c r="G1003" s="3"/>
      <c r="H1003" s="2"/>
      <c r="I1003" s="3"/>
      <c r="J1003" s="93"/>
      <c r="K1003" s="71"/>
      <c r="L1003" s="48"/>
      <c r="M1003" s="48"/>
      <c r="N1003" s="48"/>
      <c r="O1003" s="48"/>
      <c r="P1003" s="69"/>
    </row>
    <row r="1004" spans="1:16" ht="42" hidden="1" customHeight="1" x14ac:dyDescent="0.4">
      <c r="A1004" s="19"/>
      <c r="B1004" s="339"/>
      <c r="C1004" s="340"/>
      <c r="D1004" s="341"/>
      <c r="E1004" s="3"/>
      <c r="F1004" s="2"/>
      <c r="G1004" s="3"/>
      <c r="H1004" s="2"/>
      <c r="I1004" s="3"/>
      <c r="J1004" s="93"/>
      <c r="K1004" s="71"/>
      <c r="L1004" s="48"/>
      <c r="M1004" s="48"/>
      <c r="N1004" s="48"/>
      <c r="O1004" s="48"/>
      <c r="P1004" s="69"/>
    </row>
    <row r="1005" spans="1:16" ht="42" hidden="1" customHeight="1" x14ac:dyDescent="0.4">
      <c r="A1005" s="19"/>
      <c r="B1005" s="339"/>
      <c r="C1005" s="340"/>
      <c r="D1005" s="341"/>
      <c r="E1005" s="3"/>
      <c r="F1005" s="2"/>
      <c r="G1005" s="3"/>
      <c r="H1005" s="2"/>
      <c r="I1005" s="3"/>
      <c r="J1005" s="93"/>
      <c r="K1005" s="71"/>
      <c r="L1005" s="48"/>
      <c r="M1005" s="48"/>
      <c r="N1005" s="48"/>
      <c r="O1005" s="48"/>
      <c r="P1005" s="69"/>
    </row>
    <row r="1006" spans="1:16" ht="42" hidden="1" customHeight="1" x14ac:dyDescent="0.4">
      <c r="A1006" s="19"/>
      <c r="B1006" s="339"/>
      <c r="C1006" s="340"/>
      <c r="D1006" s="341"/>
      <c r="E1006" s="3"/>
      <c r="F1006" s="2"/>
      <c r="G1006" s="3"/>
      <c r="H1006" s="2"/>
      <c r="I1006" s="3"/>
      <c r="J1006" s="93"/>
      <c r="K1006" s="71"/>
      <c r="L1006" s="48"/>
      <c r="M1006" s="48"/>
      <c r="N1006" s="48"/>
      <c r="O1006" s="48"/>
      <c r="P1006" s="69"/>
    </row>
    <row r="1007" spans="1:16" ht="42" hidden="1" customHeight="1" x14ac:dyDescent="0.4">
      <c r="A1007" s="19"/>
      <c r="B1007" s="339"/>
      <c r="C1007" s="340"/>
      <c r="D1007" s="341"/>
      <c r="E1007" s="3"/>
      <c r="F1007" s="2"/>
      <c r="G1007" s="3"/>
      <c r="H1007" s="2"/>
      <c r="I1007" s="3"/>
      <c r="J1007" s="93"/>
      <c r="K1007" s="71"/>
      <c r="L1007" s="48"/>
      <c r="M1007" s="48"/>
      <c r="N1007" s="48"/>
      <c r="O1007" s="48"/>
      <c r="P1007" s="69"/>
    </row>
    <row r="1008" spans="1:16" ht="42" hidden="1" customHeight="1" x14ac:dyDescent="0.4">
      <c r="A1008" s="19"/>
      <c r="B1008" s="339"/>
      <c r="C1008" s="340"/>
      <c r="D1008" s="341"/>
      <c r="E1008" s="3"/>
      <c r="F1008" s="2"/>
      <c r="G1008" s="3"/>
      <c r="H1008" s="2"/>
      <c r="I1008" s="3"/>
      <c r="J1008" s="93"/>
      <c r="K1008" s="71"/>
      <c r="L1008" s="48"/>
      <c r="M1008" s="48"/>
      <c r="N1008" s="48"/>
      <c r="O1008" s="48"/>
      <c r="P1008" s="69"/>
    </row>
    <row r="1009" spans="1:16" ht="42" hidden="1" customHeight="1" x14ac:dyDescent="0.4">
      <c r="A1009" s="19"/>
      <c r="B1009" s="339"/>
      <c r="C1009" s="340"/>
      <c r="D1009" s="341"/>
      <c r="E1009" s="3"/>
      <c r="F1009" s="2"/>
      <c r="G1009" s="3"/>
      <c r="H1009" s="2"/>
      <c r="I1009" s="3"/>
      <c r="J1009" s="93"/>
      <c r="K1009" s="71"/>
      <c r="L1009" s="48"/>
      <c r="M1009" s="48"/>
      <c r="N1009" s="48"/>
      <c r="O1009" s="48"/>
      <c r="P1009" s="69"/>
    </row>
    <row r="1010" spans="1:16" ht="42" hidden="1" customHeight="1" x14ac:dyDescent="0.4">
      <c r="A1010" s="19"/>
      <c r="B1010" s="339"/>
      <c r="C1010" s="340"/>
      <c r="D1010" s="341"/>
      <c r="E1010" s="3"/>
      <c r="F1010" s="2"/>
      <c r="G1010" s="3"/>
      <c r="H1010" s="2"/>
      <c r="I1010" s="3"/>
      <c r="J1010" s="93"/>
      <c r="K1010" s="71"/>
      <c r="L1010" s="48"/>
      <c r="M1010" s="48"/>
      <c r="N1010" s="48"/>
      <c r="O1010" s="48"/>
      <c r="P1010" s="69"/>
    </row>
    <row r="1011" spans="1:16" ht="42" hidden="1" customHeight="1" x14ac:dyDescent="0.4">
      <c r="A1011" s="19"/>
      <c r="B1011" s="339"/>
      <c r="C1011" s="340"/>
      <c r="D1011" s="341"/>
      <c r="E1011" s="3"/>
      <c r="F1011" s="2"/>
      <c r="G1011" s="3"/>
      <c r="H1011" s="2"/>
      <c r="I1011" s="3"/>
      <c r="J1011" s="93"/>
      <c r="K1011" s="71"/>
      <c r="L1011" s="48"/>
      <c r="M1011" s="48"/>
      <c r="N1011" s="48"/>
      <c r="O1011" s="48"/>
      <c r="P1011" s="69"/>
    </row>
    <row r="1012" spans="1:16" ht="42" hidden="1" customHeight="1" x14ac:dyDescent="0.4">
      <c r="A1012" s="19"/>
      <c r="B1012" s="339"/>
      <c r="C1012" s="340"/>
      <c r="D1012" s="341"/>
      <c r="E1012" s="3"/>
      <c r="F1012" s="2"/>
      <c r="G1012" s="3"/>
      <c r="H1012" s="2"/>
      <c r="I1012" s="3"/>
      <c r="J1012" s="93"/>
      <c r="K1012" s="71"/>
      <c r="L1012" s="48"/>
      <c r="M1012" s="48"/>
      <c r="N1012" s="48"/>
      <c r="O1012" s="48"/>
      <c r="P1012" s="69"/>
    </row>
    <row r="1013" spans="1:16" ht="42" hidden="1" customHeight="1" x14ac:dyDescent="0.4">
      <c r="A1013" s="19"/>
      <c r="B1013" s="339"/>
      <c r="C1013" s="340"/>
      <c r="D1013" s="341"/>
      <c r="E1013" s="3"/>
      <c r="F1013" s="2"/>
      <c r="G1013" s="3"/>
      <c r="H1013" s="2"/>
      <c r="I1013" s="3"/>
      <c r="J1013" s="93"/>
      <c r="K1013" s="71"/>
      <c r="L1013" s="48"/>
      <c r="M1013" s="48"/>
      <c r="N1013" s="48"/>
      <c r="O1013" s="48"/>
      <c r="P1013" s="69"/>
    </row>
    <row r="1014" spans="1:16" ht="42" hidden="1" customHeight="1" x14ac:dyDescent="0.4">
      <c r="A1014" s="19"/>
      <c r="B1014" s="339"/>
      <c r="C1014" s="340"/>
      <c r="D1014" s="341"/>
      <c r="E1014" s="3"/>
      <c r="F1014" s="2"/>
      <c r="G1014" s="3"/>
      <c r="H1014" s="2"/>
      <c r="I1014" s="3"/>
      <c r="J1014" s="93"/>
      <c r="K1014" s="71"/>
      <c r="L1014" s="48"/>
      <c r="M1014" s="48"/>
      <c r="N1014" s="48"/>
      <c r="O1014" s="48"/>
      <c r="P1014" s="69"/>
    </row>
    <row r="1015" spans="1:16" ht="42" hidden="1" customHeight="1" x14ac:dyDescent="0.4">
      <c r="A1015" s="19"/>
      <c r="B1015" s="339"/>
      <c r="C1015" s="340"/>
      <c r="D1015" s="341"/>
      <c r="E1015" s="3"/>
      <c r="F1015" s="2"/>
      <c r="G1015" s="3"/>
      <c r="H1015" s="2"/>
      <c r="I1015" s="3"/>
      <c r="J1015" s="93"/>
      <c r="K1015" s="71"/>
      <c r="L1015" s="48"/>
      <c r="M1015" s="48"/>
      <c r="N1015" s="48"/>
      <c r="O1015" s="48"/>
      <c r="P1015" s="69"/>
    </row>
    <row r="1016" spans="1:16" ht="42" hidden="1" customHeight="1" x14ac:dyDescent="0.4">
      <c r="A1016" s="19"/>
      <c r="B1016" s="339"/>
      <c r="C1016" s="340"/>
      <c r="D1016" s="341"/>
      <c r="E1016" s="3"/>
      <c r="F1016" s="2"/>
      <c r="G1016" s="3"/>
      <c r="H1016" s="2"/>
      <c r="I1016" s="3"/>
      <c r="J1016" s="93"/>
      <c r="K1016" s="71"/>
      <c r="L1016" s="48"/>
      <c r="M1016" s="48"/>
      <c r="N1016" s="48"/>
      <c r="O1016" s="48"/>
      <c r="P1016" s="69"/>
    </row>
    <row r="1017" spans="1:16" ht="42" hidden="1" customHeight="1" x14ac:dyDescent="0.4">
      <c r="A1017" s="19"/>
      <c r="B1017" s="339"/>
      <c r="C1017" s="340"/>
      <c r="D1017" s="341"/>
      <c r="E1017" s="3"/>
      <c r="F1017" s="2"/>
      <c r="G1017" s="3"/>
      <c r="H1017" s="2"/>
      <c r="I1017" s="3"/>
      <c r="J1017" s="93"/>
      <c r="K1017" s="71"/>
      <c r="L1017" s="48"/>
      <c r="M1017" s="48"/>
      <c r="N1017" s="48"/>
      <c r="O1017" s="48"/>
      <c r="P1017" s="69"/>
    </row>
    <row r="1018" spans="1:16" ht="42" hidden="1" customHeight="1" x14ac:dyDescent="0.4">
      <c r="A1018" s="19"/>
      <c r="B1018" s="339"/>
      <c r="C1018" s="340"/>
      <c r="D1018" s="341"/>
      <c r="E1018" s="3"/>
      <c r="F1018" s="2"/>
      <c r="G1018" s="3"/>
      <c r="H1018" s="2"/>
      <c r="I1018" s="3"/>
      <c r="J1018" s="93"/>
      <c r="K1018" s="71"/>
      <c r="L1018" s="48"/>
      <c r="M1018" s="48"/>
      <c r="N1018" s="48"/>
      <c r="O1018" s="48"/>
      <c r="P1018" s="69"/>
    </row>
    <row r="1019" spans="1:16" ht="42" hidden="1" customHeight="1" x14ac:dyDescent="0.4">
      <c r="A1019" s="19"/>
      <c r="B1019" s="339"/>
      <c r="C1019" s="340"/>
      <c r="D1019" s="341"/>
      <c r="E1019" s="3"/>
      <c r="F1019" s="2"/>
      <c r="G1019" s="3"/>
      <c r="H1019" s="2"/>
      <c r="I1019" s="3"/>
      <c r="J1019" s="93"/>
      <c r="K1019" s="71"/>
      <c r="L1019" s="48"/>
      <c r="M1019" s="48"/>
      <c r="N1019" s="48"/>
      <c r="O1019" s="48"/>
      <c r="P1019" s="69"/>
    </row>
    <row r="1020" spans="1:16" ht="42" hidden="1" customHeight="1" x14ac:dyDescent="0.4">
      <c r="A1020" s="19"/>
      <c r="B1020" s="339"/>
      <c r="C1020" s="340"/>
      <c r="D1020" s="341"/>
      <c r="E1020" s="3"/>
      <c r="F1020" s="2"/>
      <c r="G1020" s="3"/>
      <c r="H1020" s="2"/>
      <c r="I1020" s="3"/>
      <c r="J1020" s="93"/>
      <c r="K1020" s="71"/>
      <c r="L1020" s="48"/>
      <c r="M1020" s="48"/>
      <c r="N1020" s="48"/>
      <c r="O1020" s="48"/>
      <c r="P1020" s="69"/>
    </row>
    <row r="1021" spans="1:16" ht="42" hidden="1" customHeight="1" x14ac:dyDescent="0.4">
      <c r="A1021" s="19"/>
      <c r="B1021" s="339"/>
      <c r="C1021" s="340"/>
      <c r="D1021" s="341"/>
      <c r="E1021" s="3"/>
      <c r="F1021" s="2"/>
      <c r="G1021" s="3"/>
      <c r="H1021" s="2"/>
      <c r="I1021" s="3"/>
      <c r="J1021" s="93"/>
      <c r="K1021" s="71"/>
      <c r="L1021" s="48"/>
      <c r="M1021" s="48"/>
      <c r="N1021" s="48"/>
      <c r="O1021" s="48"/>
      <c r="P1021" s="69"/>
    </row>
    <row r="1022" spans="1:16" ht="42" hidden="1" customHeight="1" x14ac:dyDescent="0.4">
      <c r="A1022" s="19"/>
      <c r="B1022" s="339"/>
      <c r="C1022" s="340"/>
      <c r="D1022" s="341"/>
      <c r="E1022" s="3"/>
      <c r="F1022" s="2"/>
      <c r="G1022" s="3"/>
      <c r="H1022" s="2"/>
      <c r="I1022" s="3"/>
      <c r="J1022" s="93"/>
      <c r="K1022" s="71"/>
      <c r="L1022" s="48"/>
      <c r="M1022" s="48"/>
      <c r="N1022" s="48"/>
      <c r="O1022" s="48"/>
      <c r="P1022" s="69"/>
    </row>
    <row r="1023" spans="1:16" ht="42" hidden="1" customHeight="1" x14ac:dyDescent="0.4">
      <c r="A1023" s="19"/>
      <c r="B1023" s="339"/>
      <c r="C1023" s="340"/>
      <c r="D1023" s="341"/>
      <c r="E1023" s="3"/>
      <c r="F1023" s="2"/>
      <c r="G1023" s="3"/>
      <c r="H1023" s="2"/>
      <c r="I1023" s="3"/>
      <c r="J1023" s="93"/>
      <c r="K1023" s="71"/>
      <c r="L1023" s="48"/>
      <c r="M1023" s="48"/>
      <c r="N1023" s="48"/>
      <c r="O1023" s="48"/>
      <c r="P1023" s="69"/>
    </row>
    <row r="1024" spans="1:16" ht="42" hidden="1" customHeight="1" x14ac:dyDescent="0.4">
      <c r="A1024" s="19"/>
      <c r="B1024" s="339"/>
      <c r="C1024" s="340"/>
      <c r="D1024" s="341"/>
      <c r="E1024" s="3"/>
      <c r="F1024" s="2"/>
      <c r="G1024" s="3"/>
      <c r="H1024" s="2"/>
      <c r="I1024" s="3"/>
      <c r="J1024" s="93"/>
      <c r="K1024" s="71"/>
      <c r="L1024" s="48"/>
      <c r="M1024" s="48"/>
      <c r="N1024" s="48"/>
      <c r="O1024" s="48"/>
      <c r="P1024" s="69"/>
    </row>
    <row r="1025" spans="1:16" ht="42" hidden="1" customHeight="1" x14ac:dyDescent="0.4">
      <c r="A1025" s="19"/>
      <c r="B1025" s="339"/>
      <c r="C1025" s="340"/>
      <c r="D1025" s="341"/>
      <c r="E1025" s="3"/>
      <c r="F1025" s="2"/>
      <c r="G1025" s="3"/>
      <c r="H1025" s="2"/>
      <c r="I1025" s="3"/>
      <c r="J1025" s="93"/>
      <c r="K1025" s="71"/>
      <c r="L1025" s="48"/>
      <c r="M1025" s="48"/>
      <c r="N1025" s="48"/>
      <c r="O1025" s="48"/>
      <c r="P1025" s="69"/>
    </row>
    <row r="1026" spans="1:16" ht="42" hidden="1" customHeight="1" x14ac:dyDescent="0.4">
      <c r="A1026" s="19"/>
      <c r="B1026" s="339"/>
      <c r="C1026" s="340"/>
      <c r="D1026" s="341"/>
      <c r="E1026" s="3"/>
      <c r="F1026" s="2"/>
      <c r="G1026" s="3"/>
      <c r="H1026" s="2"/>
      <c r="I1026" s="3"/>
      <c r="J1026" s="93"/>
      <c r="K1026" s="71"/>
      <c r="L1026" s="48"/>
      <c r="M1026" s="48"/>
      <c r="N1026" s="48"/>
      <c r="O1026" s="48"/>
      <c r="P1026" s="69"/>
    </row>
    <row r="1027" spans="1:16" ht="42" hidden="1" customHeight="1" x14ac:dyDescent="0.4">
      <c r="A1027" s="19"/>
      <c r="B1027" s="339"/>
      <c r="C1027" s="340"/>
      <c r="D1027" s="341"/>
      <c r="E1027" s="3"/>
      <c r="F1027" s="2"/>
      <c r="G1027" s="3"/>
      <c r="H1027" s="2"/>
      <c r="I1027" s="3"/>
      <c r="J1027" s="93"/>
      <c r="K1027" s="71"/>
      <c r="L1027" s="48"/>
      <c r="M1027" s="48"/>
      <c r="N1027" s="48"/>
      <c r="O1027" s="48"/>
      <c r="P1027" s="69"/>
    </row>
    <row r="1028" spans="1:16" ht="42" hidden="1" customHeight="1" x14ac:dyDescent="0.4">
      <c r="A1028" s="19"/>
      <c r="B1028" s="339"/>
      <c r="C1028" s="340"/>
      <c r="D1028" s="341"/>
      <c r="E1028" s="3"/>
      <c r="F1028" s="2"/>
      <c r="G1028" s="3"/>
      <c r="H1028" s="2"/>
      <c r="I1028" s="3"/>
      <c r="J1028" s="93"/>
      <c r="K1028" s="71"/>
      <c r="L1028" s="48"/>
      <c r="M1028" s="48"/>
      <c r="N1028" s="48"/>
      <c r="O1028" s="48"/>
      <c r="P1028" s="69"/>
    </row>
    <row r="1029" spans="1:16" ht="42" hidden="1" customHeight="1" x14ac:dyDescent="0.4">
      <c r="A1029" s="19"/>
      <c r="B1029" s="339"/>
      <c r="C1029" s="340"/>
      <c r="D1029" s="341"/>
      <c r="E1029" s="3"/>
      <c r="F1029" s="2"/>
      <c r="G1029" s="3"/>
      <c r="H1029" s="2"/>
      <c r="I1029" s="3"/>
      <c r="J1029" s="93"/>
      <c r="K1029" s="71"/>
      <c r="L1029" s="48"/>
      <c r="M1029" s="48"/>
      <c r="N1029" s="48"/>
      <c r="O1029" s="48"/>
      <c r="P1029" s="69"/>
    </row>
    <row r="1030" spans="1:16" ht="42" hidden="1" customHeight="1" x14ac:dyDescent="0.4">
      <c r="A1030" s="19"/>
      <c r="B1030" s="339"/>
      <c r="C1030" s="340"/>
      <c r="D1030" s="341"/>
      <c r="E1030" s="3"/>
      <c r="F1030" s="2"/>
      <c r="G1030" s="3"/>
      <c r="H1030" s="2"/>
      <c r="I1030" s="3"/>
      <c r="J1030" s="93"/>
      <c r="K1030" s="71"/>
      <c r="L1030" s="48"/>
      <c r="M1030" s="48"/>
      <c r="N1030" s="48"/>
      <c r="O1030" s="48"/>
      <c r="P1030" s="69"/>
    </row>
    <row r="1031" spans="1:16" ht="42" hidden="1" customHeight="1" x14ac:dyDescent="0.4">
      <c r="A1031" s="19"/>
      <c r="B1031" s="339"/>
      <c r="C1031" s="340"/>
      <c r="D1031" s="341"/>
      <c r="E1031" s="3"/>
      <c r="F1031" s="2"/>
      <c r="G1031" s="3"/>
      <c r="H1031" s="2"/>
      <c r="I1031" s="3"/>
      <c r="J1031" s="93"/>
      <c r="K1031" s="71"/>
      <c r="L1031" s="48"/>
      <c r="M1031" s="48"/>
      <c r="N1031" s="48"/>
      <c r="O1031" s="48"/>
      <c r="P1031" s="69"/>
    </row>
    <row r="1032" spans="1:16" ht="42" hidden="1" customHeight="1" x14ac:dyDescent="0.4">
      <c r="A1032" s="19"/>
      <c r="B1032" s="339"/>
      <c r="C1032" s="340"/>
      <c r="D1032" s="341"/>
      <c r="E1032" s="3"/>
      <c r="F1032" s="2"/>
      <c r="G1032" s="3"/>
      <c r="H1032" s="2"/>
      <c r="I1032" s="3"/>
      <c r="J1032" s="93"/>
      <c r="K1032" s="71"/>
      <c r="L1032" s="48"/>
      <c r="M1032" s="48"/>
      <c r="N1032" s="48"/>
      <c r="O1032" s="48"/>
      <c r="P1032" s="69"/>
    </row>
    <row r="1033" spans="1:16" ht="42" hidden="1" customHeight="1" x14ac:dyDescent="0.4">
      <c r="A1033" s="19"/>
      <c r="B1033" s="339"/>
      <c r="C1033" s="340"/>
      <c r="D1033" s="341"/>
      <c r="E1033" s="3"/>
      <c r="F1033" s="2"/>
      <c r="G1033" s="3"/>
      <c r="H1033" s="2"/>
      <c r="I1033" s="3"/>
      <c r="J1033" s="93"/>
      <c r="K1033" s="71"/>
      <c r="L1033" s="48"/>
      <c r="M1033" s="48"/>
      <c r="N1033" s="48"/>
      <c r="O1033" s="48"/>
      <c r="P1033" s="69"/>
    </row>
    <row r="1034" spans="1:16" ht="42" hidden="1" customHeight="1" x14ac:dyDescent="0.4">
      <c r="A1034" s="19"/>
      <c r="B1034" s="339"/>
      <c r="C1034" s="340"/>
      <c r="D1034" s="341"/>
      <c r="E1034" s="3"/>
      <c r="F1034" s="2"/>
      <c r="G1034" s="3"/>
      <c r="H1034" s="2"/>
      <c r="I1034" s="3"/>
      <c r="J1034" s="93"/>
      <c r="K1034" s="71"/>
      <c r="L1034" s="48"/>
      <c r="M1034" s="48"/>
      <c r="N1034" s="48"/>
      <c r="O1034" s="48"/>
      <c r="P1034" s="69"/>
    </row>
    <row r="1035" spans="1:16" ht="42" hidden="1" customHeight="1" x14ac:dyDescent="0.4">
      <c r="A1035" s="19"/>
      <c r="B1035" s="339"/>
      <c r="C1035" s="340"/>
      <c r="D1035" s="341"/>
      <c r="E1035" s="3"/>
      <c r="F1035" s="2"/>
      <c r="G1035" s="3"/>
      <c r="H1035" s="2"/>
      <c r="I1035" s="3"/>
      <c r="J1035" s="93"/>
      <c r="K1035" s="71"/>
      <c r="L1035" s="48"/>
      <c r="M1035" s="48"/>
      <c r="N1035" s="48"/>
      <c r="O1035" s="48"/>
      <c r="P1035" s="69"/>
    </row>
    <row r="1036" spans="1:16" ht="42" hidden="1" customHeight="1" x14ac:dyDescent="0.4">
      <c r="A1036" s="19"/>
      <c r="B1036" s="339"/>
      <c r="C1036" s="340"/>
      <c r="D1036" s="341"/>
      <c r="E1036" s="3"/>
      <c r="F1036" s="2"/>
      <c r="G1036" s="3"/>
      <c r="H1036" s="2"/>
      <c r="I1036" s="3"/>
      <c r="J1036" s="93"/>
      <c r="K1036" s="71"/>
      <c r="L1036" s="48"/>
      <c r="M1036" s="48"/>
      <c r="N1036" s="48"/>
      <c r="O1036" s="48"/>
      <c r="P1036" s="69"/>
    </row>
    <row r="1037" spans="1:16" ht="42" hidden="1" customHeight="1" x14ac:dyDescent="0.4">
      <c r="A1037" s="19"/>
      <c r="B1037" s="339"/>
      <c r="C1037" s="340"/>
      <c r="D1037" s="341"/>
      <c r="E1037" s="3"/>
      <c r="F1037" s="2"/>
      <c r="G1037" s="3"/>
      <c r="H1037" s="2"/>
      <c r="I1037" s="3"/>
      <c r="J1037" s="93"/>
      <c r="K1037" s="71"/>
      <c r="L1037" s="48"/>
      <c r="M1037" s="48"/>
      <c r="N1037" s="48"/>
      <c r="O1037" s="48"/>
      <c r="P1037" s="69"/>
    </row>
    <row r="1038" spans="1:16" ht="42" hidden="1" customHeight="1" x14ac:dyDescent="0.4">
      <c r="A1038" s="19"/>
      <c r="B1038" s="339"/>
      <c r="C1038" s="340"/>
      <c r="D1038" s="341"/>
      <c r="E1038" s="3"/>
      <c r="F1038" s="2"/>
      <c r="G1038" s="3"/>
      <c r="H1038" s="2"/>
      <c r="I1038" s="3"/>
      <c r="J1038" s="93"/>
      <c r="K1038" s="71"/>
      <c r="L1038" s="48"/>
      <c r="M1038" s="48"/>
      <c r="N1038" s="48"/>
      <c r="O1038" s="48"/>
      <c r="P1038" s="69"/>
    </row>
    <row r="1039" spans="1:16" ht="42" hidden="1" customHeight="1" x14ac:dyDescent="0.4">
      <c r="A1039" s="19"/>
      <c r="B1039" s="339"/>
      <c r="C1039" s="340"/>
      <c r="D1039" s="341"/>
      <c r="E1039" s="3"/>
      <c r="F1039" s="2"/>
      <c r="G1039" s="3"/>
      <c r="H1039" s="2"/>
      <c r="I1039" s="3"/>
      <c r="J1039" s="93"/>
      <c r="K1039" s="71"/>
      <c r="L1039" s="48"/>
      <c r="M1039" s="48"/>
      <c r="N1039" s="48"/>
      <c r="O1039" s="48"/>
      <c r="P1039" s="69"/>
    </row>
    <row r="1040" spans="1:16" ht="42" hidden="1" customHeight="1" x14ac:dyDescent="0.4">
      <c r="A1040" s="19"/>
      <c r="B1040" s="339"/>
      <c r="C1040" s="340"/>
      <c r="D1040" s="341"/>
      <c r="E1040" s="3"/>
      <c r="F1040" s="2"/>
      <c r="G1040" s="3"/>
      <c r="H1040" s="2"/>
      <c r="I1040" s="3"/>
      <c r="J1040" s="93"/>
      <c r="K1040" s="71"/>
      <c r="L1040" s="48"/>
      <c r="M1040" s="48"/>
      <c r="N1040" s="48"/>
      <c r="O1040" s="48"/>
      <c r="P1040" s="69"/>
    </row>
    <row r="1041" spans="1:16" ht="42" hidden="1" customHeight="1" x14ac:dyDescent="0.4">
      <c r="A1041" s="19"/>
      <c r="B1041" s="339"/>
      <c r="C1041" s="340"/>
      <c r="D1041" s="341"/>
      <c r="E1041" s="3"/>
      <c r="F1041" s="2"/>
      <c r="G1041" s="3"/>
      <c r="H1041" s="2"/>
      <c r="I1041" s="3"/>
      <c r="J1041" s="93"/>
      <c r="K1041" s="71"/>
      <c r="L1041" s="48"/>
      <c r="M1041" s="48"/>
      <c r="N1041" s="48"/>
      <c r="O1041" s="48"/>
      <c r="P1041" s="69"/>
    </row>
    <row r="1042" spans="1:16" ht="42" hidden="1" customHeight="1" x14ac:dyDescent="0.4">
      <c r="A1042" s="19"/>
      <c r="B1042" s="339"/>
      <c r="C1042" s="340"/>
      <c r="D1042" s="341"/>
      <c r="E1042" s="3"/>
      <c r="F1042" s="2"/>
      <c r="G1042" s="3"/>
      <c r="H1042" s="2"/>
      <c r="I1042" s="3"/>
      <c r="J1042" s="93"/>
      <c r="K1042" s="71"/>
      <c r="L1042" s="48"/>
      <c r="M1042" s="48"/>
      <c r="N1042" s="48"/>
      <c r="O1042" s="48"/>
      <c r="P1042" s="69"/>
    </row>
    <row r="1043" spans="1:16" ht="42" hidden="1" customHeight="1" x14ac:dyDescent="0.4">
      <c r="A1043" s="19"/>
      <c r="B1043" s="339"/>
      <c r="C1043" s="340"/>
      <c r="D1043" s="341"/>
      <c r="E1043" s="3"/>
      <c r="F1043" s="2"/>
      <c r="G1043" s="3"/>
      <c r="H1043" s="2"/>
      <c r="I1043" s="3"/>
      <c r="J1043" s="93"/>
      <c r="K1043" s="71"/>
      <c r="L1043" s="48"/>
      <c r="M1043" s="48"/>
      <c r="N1043" s="48"/>
      <c r="O1043" s="48"/>
      <c r="P1043" s="69"/>
    </row>
    <row r="1044" spans="1:16" ht="42" hidden="1" customHeight="1" x14ac:dyDescent="0.4">
      <c r="A1044" s="19"/>
      <c r="B1044" s="339"/>
      <c r="C1044" s="340"/>
      <c r="D1044" s="341"/>
      <c r="E1044" s="3"/>
      <c r="F1044" s="2"/>
      <c r="G1044" s="3"/>
      <c r="H1044" s="2"/>
      <c r="I1044" s="3"/>
      <c r="J1044" s="93"/>
      <c r="K1044" s="71"/>
      <c r="L1044" s="48"/>
      <c r="M1044" s="48"/>
      <c r="N1044" s="48"/>
      <c r="O1044" s="48"/>
      <c r="P1044" s="69"/>
    </row>
    <row r="1045" spans="1:16" ht="42" hidden="1" customHeight="1" x14ac:dyDescent="0.4">
      <c r="A1045" s="19"/>
      <c r="B1045" s="339"/>
      <c r="C1045" s="340"/>
      <c r="D1045" s="341"/>
      <c r="E1045" s="3"/>
      <c r="F1045" s="2"/>
      <c r="G1045" s="3"/>
      <c r="H1045" s="2"/>
      <c r="I1045" s="3"/>
      <c r="J1045" s="93"/>
      <c r="K1045" s="71"/>
      <c r="L1045" s="48"/>
      <c r="M1045" s="48"/>
      <c r="N1045" s="48"/>
      <c r="O1045" s="48"/>
      <c r="P1045" s="69"/>
    </row>
    <row r="1046" spans="1:16" ht="42" hidden="1" customHeight="1" x14ac:dyDescent="0.4">
      <c r="A1046" s="19"/>
      <c r="B1046" s="339"/>
      <c r="C1046" s="340"/>
      <c r="D1046" s="341"/>
      <c r="E1046" s="3"/>
      <c r="F1046" s="2"/>
      <c r="G1046" s="3"/>
      <c r="H1046" s="2"/>
      <c r="I1046" s="3"/>
      <c r="J1046" s="93"/>
      <c r="K1046" s="71"/>
      <c r="L1046" s="48"/>
      <c r="M1046" s="48"/>
      <c r="N1046" s="48"/>
      <c r="O1046" s="48"/>
      <c r="P1046" s="69"/>
    </row>
    <row r="1047" spans="1:16" ht="42" hidden="1" customHeight="1" x14ac:dyDescent="0.4">
      <c r="A1047" s="19"/>
      <c r="B1047" s="339"/>
      <c r="C1047" s="340"/>
      <c r="D1047" s="341"/>
      <c r="E1047" s="3"/>
      <c r="F1047" s="2"/>
      <c r="G1047" s="3"/>
      <c r="H1047" s="2"/>
      <c r="I1047" s="3"/>
      <c r="J1047" s="93"/>
      <c r="K1047" s="71"/>
      <c r="L1047" s="48"/>
      <c r="M1047" s="48"/>
      <c r="N1047" s="48"/>
      <c r="O1047" s="48"/>
      <c r="P1047" s="69"/>
    </row>
    <row r="1048" spans="1:16" ht="42" hidden="1" customHeight="1" x14ac:dyDescent="0.4">
      <c r="A1048" s="19"/>
      <c r="B1048" s="339"/>
      <c r="C1048" s="340"/>
      <c r="D1048" s="341"/>
      <c r="E1048" s="3"/>
      <c r="F1048" s="2"/>
      <c r="G1048" s="3"/>
      <c r="H1048" s="2"/>
      <c r="I1048" s="3"/>
      <c r="J1048" s="93"/>
      <c r="K1048" s="71"/>
      <c r="L1048" s="48"/>
      <c r="M1048" s="48"/>
      <c r="N1048" s="48"/>
      <c r="O1048" s="48"/>
      <c r="P1048" s="69"/>
    </row>
    <row r="1049" spans="1:16" ht="42" hidden="1" customHeight="1" x14ac:dyDescent="0.4">
      <c r="A1049" s="19"/>
      <c r="B1049" s="339"/>
      <c r="C1049" s="340"/>
      <c r="D1049" s="341"/>
      <c r="E1049" s="3"/>
      <c r="F1049" s="2"/>
      <c r="G1049" s="3"/>
      <c r="H1049" s="2"/>
      <c r="I1049" s="3"/>
      <c r="J1049" s="93"/>
      <c r="K1049" s="71"/>
      <c r="L1049" s="48"/>
      <c r="M1049" s="48"/>
      <c r="N1049" s="48"/>
      <c r="O1049" s="48"/>
      <c r="P1049" s="69"/>
    </row>
    <row r="1050" spans="1:16" ht="42" hidden="1" customHeight="1" x14ac:dyDescent="0.4">
      <c r="A1050" s="19"/>
      <c r="B1050" s="339"/>
      <c r="C1050" s="340"/>
      <c r="D1050" s="341"/>
      <c r="E1050" s="3"/>
      <c r="F1050" s="2"/>
      <c r="G1050" s="3"/>
      <c r="H1050" s="2"/>
      <c r="I1050" s="3"/>
      <c r="J1050" s="93"/>
      <c r="K1050" s="71"/>
      <c r="L1050" s="48"/>
      <c r="M1050" s="48"/>
      <c r="N1050" s="48"/>
      <c r="O1050" s="48"/>
      <c r="P1050" s="69"/>
    </row>
    <row r="1051" spans="1:16" ht="42" hidden="1" customHeight="1" x14ac:dyDescent="0.4">
      <c r="A1051" s="19"/>
      <c r="B1051" s="339"/>
      <c r="C1051" s="340"/>
      <c r="D1051" s="341"/>
      <c r="E1051" s="3"/>
      <c r="F1051" s="2"/>
      <c r="G1051" s="3"/>
      <c r="H1051" s="2"/>
      <c r="I1051" s="3"/>
      <c r="J1051" s="93"/>
      <c r="K1051" s="71"/>
      <c r="L1051" s="48"/>
      <c r="M1051" s="48"/>
      <c r="N1051" s="48"/>
      <c r="O1051" s="48"/>
      <c r="P1051" s="69"/>
    </row>
    <row r="1052" spans="1:16" ht="42" hidden="1" customHeight="1" x14ac:dyDescent="0.4">
      <c r="A1052" s="19"/>
      <c r="B1052" s="339"/>
      <c r="C1052" s="340"/>
      <c r="D1052" s="341"/>
      <c r="E1052" s="3"/>
      <c r="F1052" s="2"/>
      <c r="G1052" s="3"/>
      <c r="H1052" s="2"/>
      <c r="I1052" s="3"/>
      <c r="J1052" s="93"/>
      <c r="K1052" s="71"/>
      <c r="L1052" s="48"/>
      <c r="M1052" s="48"/>
      <c r="N1052" s="48"/>
      <c r="O1052" s="48"/>
      <c r="P1052" s="69"/>
    </row>
    <row r="1053" spans="1:16" ht="42" hidden="1" customHeight="1" x14ac:dyDescent="0.4">
      <c r="A1053" s="19"/>
      <c r="B1053" s="339"/>
      <c r="C1053" s="340"/>
      <c r="D1053" s="341"/>
      <c r="E1053" s="3"/>
      <c r="F1053" s="2"/>
      <c r="G1053" s="3"/>
      <c r="H1053" s="2"/>
      <c r="I1053" s="3"/>
      <c r="J1053" s="93"/>
      <c r="K1053" s="71"/>
      <c r="L1053" s="48"/>
      <c r="M1053" s="48"/>
      <c r="N1053" s="48"/>
      <c r="O1053" s="48"/>
      <c r="P1053" s="69"/>
    </row>
    <row r="1054" spans="1:16" ht="42" hidden="1" customHeight="1" x14ac:dyDescent="0.4">
      <c r="A1054" s="19"/>
      <c r="B1054" s="339"/>
      <c r="C1054" s="340"/>
      <c r="D1054" s="341"/>
      <c r="E1054" s="3"/>
      <c r="F1054" s="2"/>
      <c r="G1054" s="3"/>
      <c r="H1054" s="2"/>
      <c r="I1054" s="3"/>
      <c r="J1054" s="93"/>
      <c r="K1054" s="71"/>
      <c r="L1054" s="48"/>
      <c r="M1054" s="48"/>
      <c r="N1054" s="48"/>
      <c r="O1054" s="48"/>
      <c r="P1054" s="69"/>
    </row>
    <row r="1055" spans="1:16" ht="42" hidden="1" customHeight="1" x14ac:dyDescent="0.4">
      <c r="A1055" s="19"/>
      <c r="B1055" s="339"/>
      <c r="C1055" s="340"/>
      <c r="D1055" s="341"/>
      <c r="E1055" s="3"/>
      <c r="F1055" s="2"/>
      <c r="G1055" s="3"/>
      <c r="H1055" s="2"/>
      <c r="I1055" s="3"/>
      <c r="J1055" s="93"/>
      <c r="K1055" s="71"/>
      <c r="L1055" s="48"/>
      <c r="M1055" s="48"/>
      <c r="N1055" s="48"/>
      <c r="O1055" s="48"/>
      <c r="P1055" s="69"/>
    </row>
    <row r="1056" spans="1:16" ht="42" hidden="1" customHeight="1" x14ac:dyDescent="0.4">
      <c r="A1056" s="19"/>
      <c r="B1056" s="339"/>
      <c r="C1056" s="340"/>
      <c r="D1056" s="341"/>
      <c r="E1056" s="3"/>
      <c r="F1056" s="2"/>
      <c r="G1056" s="3"/>
      <c r="H1056" s="2"/>
      <c r="I1056" s="3"/>
      <c r="J1056" s="93"/>
      <c r="K1056" s="71"/>
      <c r="L1056" s="48"/>
      <c r="M1056" s="48"/>
      <c r="N1056" s="48"/>
      <c r="O1056" s="48"/>
      <c r="P1056" s="69"/>
    </row>
    <row r="1057" spans="1:16" ht="42" hidden="1" customHeight="1" x14ac:dyDescent="0.4">
      <c r="A1057" s="19"/>
      <c r="B1057" s="339"/>
      <c r="C1057" s="340"/>
      <c r="D1057" s="341"/>
      <c r="E1057" s="3"/>
      <c r="F1057" s="2"/>
      <c r="G1057" s="3"/>
      <c r="H1057" s="2"/>
      <c r="I1057" s="3"/>
      <c r="J1057" s="93"/>
      <c r="K1057" s="71"/>
      <c r="L1057" s="48"/>
      <c r="M1057" s="48"/>
      <c r="N1057" s="48"/>
      <c r="O1057" s="48"/>
      <c r="P1057" s="69"/>
    </row>
    <row r="1058" spans="1:16" ht="42" hidden="1" customHeight="1" x14ac:dyDescent="0.4">
      <c r="A1058" s="19"/>
      <c r="B1058" s="339"/>
      <c r="C1058" s="340"/>
      <c r="D1058" s="341"/>
      <c r="E1058" s="3"/>
      <c r="F1058" s="2"/>
      <c r="G1058" s="3"/>
      <c r="H1058" s="2"/>
      <c r="I1058" s="3"/>
      <c r="J1058" s="93"/>
      <c r="K1058" s="71"/>
      <c r="L1058" s="48"/>
      <c r="M1058" s="48"/>
      <c r="N1058" s="48"/>
      <c r="O1058" s="48"/>
      <c r="P1058" s="69"/>
    </row>
    <row r="1059" spans="1:16" ht="42" hidden="1" customHeight="1" x14ac:dyDescent="0.4">
      <c r="A1059" s="19"/>
      <c r="B1059" s="339"/>
      <c r="C1059" s="340"/>
      <c r="D1059" s="341"/>
      <c r="E1059" s="3"/>
      <c r="F1059" s="2"/>
      <c r="G1059" s="3"/>
      <c r="H1059" s="2"/>
      <c r="I1059" s="3"/>
      <c r="J1059" s="93"/>
      <c r="K1059" s="71"/>
      <c r="L1059" s="48"/>
      <c r="M1059" s="48"/>
      <c r="N1059" s="48"/>
      <c r="O1059" s="48"/>
      <c r="P1059" s="69"/>
    </row>
    <row r="1060" spans="1:16" ht="42" hidden="1" customHeight="1" x14ac:dyDescent="0.4">
      <c r="A1060" s="19"/>
      <c r="B1060" s="339"/>
      <c r="C1060" s="340"/>
      <c r="D1060" s="341"/>
      <c r="E1060" s="3"/>
      <c r="F1060" s="2"/>
      <c r="G1060" s="3"/>
      <c r="H1060" s="2"/>
      <c r="I1060" s="3"/>
      <c r="J1060" s="93"/>
      <c r="K1060" s="71"/>
      <c r="L1060" s="48"/>
      <c r="M1060" s="48"/>
      <c r="N1060" s="48"/>
      <c r="O1060" s="48"/>
      <c r="P1060" s="69"/>
    </row>
    <row r="1061" spans="1:16" ht="42" hidden="1" customHeight="1" x14ac:dyDescent="0.4">
      <c r="A1061" s="19"/>
      <c r="B1061" s="339"/>
      <c r="C1061" s="340"/>
      <c r="D1061" s="341"/>
      <c r="E1061" s="3"/>
      <c r="F1061" s="2"/>
      <c r="G1061" s="3"/>
      <c r="H1061" s="2"/>
      <c r="I1061" s="3"/>
      <c r="J1061" s="93"/>
      <c r="K1061" s="71"/>
      <c r="L1061" s="48"/>
      <c r="M1061" s="48"/>
      <c r="N1061" s="48"/>
      <c r="O1061" s="48"/>
      <c r="P1061" s="69"/>
    </row>
    <row r="1062" spans="1:16" ht="42" hidden="1" customHeight="1" x14ac:dyDescent="0.4">
      <c r="A1062" s="19"/>
      <c r="B1062" s="339"/>
      <c r="C1062" s="340"/>
      <c r="D1062" s="341"/>
      <c r="E1062" s="3"/>
      <c r="F1062" s="2"/>
      <c r="G1062" s="3"/>
      <c r="H1062" s="2"/>
      <c r="I1062" s="3"/>
      <c r="J1062" s="93"/>
      <c r="K1062" s="71"/>
      <c r="L1062" s="48"/>
      <c r="M1062" s="48"/>
      <c r="N1062" s="48"/>
      <c r="O1062" s="48"/>
      <c r="P1062" s="69"/>
    </row>
    <row r="1063" spans="1:16" ht="42" hidden="1" customHeight="1" x14ac:dyDescent="0.4">
      <c r="A1063" s="19"/>
      <c r="B1063" s="339"/>
      <c r="C1063" s="340"/>
      <c r="D1063" s="341"/>
      <c r="E1063" s="3"/>
      <c r="F1063" s="2"/>
      <c r="G1063" s="3"/>
      <c r="H1063" s="2"/>
      <c r="I1063" s="3"/>
      <c r="J1063" s="93"/>
      <c r="K1063" s="71"/>
      <c r="L1063" s="48"/>
      <c r="M1063" s="48"/>
      <c r="N1063" s="48"/>
      <c r="O1063" s="48"/>
      <c r="P1063" s="69"/>
    </row>
    <row r="1064" spans="1:16" ht="42" hidden="1" customHeight="1" x14ac:dyDescent="0.4">
      <c r="A1064" s="19"/>
      <c r="B1064" s="339"/>
      <c r="C1064" s="340"/>
      <c r="D1064" s="341"/>
      <c r="E1064" s="3"/>
      <c r="F1064" s="2"/>
      <c r="G1064" s="3"/>
      <c r="H1064" s="2"/>
      <c r="I1064" s="3"/>
      <c r="J1064" s="93"/>
      <c r="K1064" s="71"/>
      <c r="L1064" s="48"/>
      <c r="M1064" s="48"/>
      <c r="N1064" s="48"/>
      <c r="O1064" s="48"/>
      <c r="P1064" s="69"/>
    </row>
    <row r="1065" spans="1:16" ht="42" hidden="1" customHeight="1" x14ac:dyDescent="0.4">
      <c r="A1065" s="19"/>
      <c r="B1065" s="339"/>
      <c r="C1065" s="340"/>
      <c r="D1065" s="341"/>
      <c r="E1065" s="3"/>
      <c r="F1065" s="2"/>
      <c r="G1065" s="3"/>
      <c r="H1065" s="2"/>
      <c r="I1065" s="3"/>
      <c r="J1065" s="93"/>
      <c r="K1065" s="71"/>
      <c r="L1065" s="48"/>
      <c r="M1065" s="48"/>
      <c r="N1065" s="48"/>
      <c r="O1065" s="48"/>
      <c r="P1065" s="69"/>
    </row>
    <row r="1066" spans="1:16" ht="42" hidden="1" customHeight="1" x14ac:dyDescent="0.4">
      <c r="A1066" s="19"/>
      <c r="B1066" s="339"/>
      <c r="C1066" s="340"/>
      <c r="D1066" s="341"/>
      <c r="E1066" s="3"/>
      <c r="F1066" s="2"/>
      <c r="G1066" s="3"/>
      <c r="H1066" s="2"/>
      <c r="I1066" s="3"/>
      <c r="J1066" s="93"/>
      <c r="K1066" s="71"/>
      <c r="L1066" s="48"/>
      <c r="M1066" s="48"/>
      <c r="N1066" s="48"/>
      <c r="O1066" s="48"/>
      <c r="P1066" s="69"/>
    </row>
    <row r="1067" spans="1:16" ht="42" hidden="1" customHeight="1" x14ac:dyDescent="0.4">
      <c r="A1067" s="19"/>
      <c r="B1067" s="339"/>
      <c r="C1067" s="340"/>
      <c r="D1067" s="341"/>
      <c r="E1067" s="3"/>
      <c r="F1067" s="2"/>
      <c r="G1067" s="3"/>
      <c r="H1067" s="2"/>
      <c r="I1067" s="3"/>
      <c r="J1067" s="93"/>
      <c r="K1067" s="71"/>
      <c r="L1067" s="48"/>
      <c r="M1067" s="48"/>
      <c r="N1067" s="48"/>
      <c r="O1067" s="48"/>
      <c r="P1067" s="69"/>
    </row>
    <row r="1068" spans="1:16" ht="42" hidden="1" customHeight="1" x14ac:dyDescent="0.4">
      <c r="A1068" s="19"/>
      <c r="B1068" s="339"/>
      <c r="C1068" s="340"/>
      <c r="D1068" s="341"/>
      <c r="E1068" s="3"/>
      <c r="F1068" s="2"/>
      <c r="G1068" s="3"/>
      <c r="H1068" s="2"/>
      <c r="I1068" s="3"/>
      <c r="J1068" s="93"/>
      <c r="K1068" s="71"/>
      <c r="L1068" s="48"/>
      <c r="M1068" s="48"/>
      <c r="N1068" s="48"/>
      <c r="O1068" s="48"/>
      <c r="P1068" s="69"/>
    </row>
    <row r="1069" spans="1:16" ht="42" hidden="1" customHeight="1" x14ac:dyDescent="0.4">
      <c r="A1069" s="19"/>
      <c r="B1069" s="339"/>
      <c r="C1069" s="340"/>
      <c r="D1069" s="341"/>
      <c r="E1069" s="3"/>
      <c r="F1069" s="2"/>
      <c r="G1069" s="3"/>
      <c r="H1069" s="2"/>
      <c r="I1069" s="3"/>
      <c r="J1069" s="93"/>
      <c r="K1069" s="71"/>
      <c r="L1069" s="48"/>
      <c r="M1069" s="48"/>
      <c r="N1069" s="48"/>
      <c r="O1069" s="48"/>
      <c r="P1069" s="69"/>
    </row>
    <row r="1070" spans="1:16" ht="42" hidden="1" customHeight="1" x14ac:dyDescent="0.4">
      <c r="A1070" s="19"/>
      <c r="B1070" s="339"/>
      <c r="C1070" s="340"/>
      <c r="D1070" s="341"/>
      <c r="E1070" s="3"/>
      <c r="F1070" s="2"/>
      <c r="G1070" s="3"/>
      <c r="H1070" s="2"/>
      <c r="I1070" s="3"/>
      <c r="J1070" s="93"/>
      <c r="K1070" s="71"/>
      <c r="L1070" s="48"/>
      <c r="M1070" s="48"/>
      <c r="N1070" s="48"/>
      <c r="O1070" s="48"/>
      <c r="P1070" s="69"/>
    </row>
    <row r="1071" spans="1:16" ht="42" hidden="1" customHeight="1" x14ac:dyDescent="0.4">
      <c r="A1071" s="19"/>
      <c r="B1071" s="339"/>
      <c r="C1071" s="340"/>
      <c r="D1071" s="341"/>
      <c r="E1071" s="3"/>
      <c r="F1071" s="2"/>
      <c r="G1071" s="3"/>
      <c r="H1071" s="2"/>
      <c r="I1071" s="3"/>
      <c r="J1071" s="93"/>
      <c r="K1071" s="71"/>
      <c r="L1071" s="48"/>
      <c r="M1071" s="48"/>
      <c r="N1071" s="48"/>
      <c r="O1071" s="48"/>
      <c r="P1071" s="69"/>
    </row>
    <row r="1072" spans="1:16" ht="42" hidden="1" customHeight="1" x14ac:dyDescent="0.4">
      <c r="A1072" s="19"/>
      <c r="B1072" s="339"/>
      <c r="C1072" s="340"/>
      <c r="D1072" s="341"/>
      <c r="E1072" s="3"/>
      <c r="F1072" s="2"/>
      <c r="G1072" s="3"/>
      <c r="H1072" s="2"/>
      <c r="I1072" s="3"/>
      <c r="J1072" s="93"/>
      <c r="K1072" s="71"/>
      <c r="L1072" s="48"/>
      <c r="M1072" s="48"/>
      <c r="N1072" s="48"/>
      <c r="O1072" s="48"/>
      <c r="P1072" s="69"/>
    </row>
    <row r="1073" spans="1:16" ht="42" hidden="1" customHeight="1" x14ac:dyDescent="0.4">
      <c r="A1073" s="19"/>
      <c r="B1073" s="339"/>
      <c r="C1073" s="340"/>
      <c r="D1073" s="341"/>
      <c r="E1073" s="3"/>
      <c r="F1073" s="2"/>
      <c r="G1073" s="3"/>
      <c r="H1073" s="2"/>
      <c r="I1073" s="3"/>
      <c r="J1073" s="93"/>
      <c r="K1073" s="71"/>
      <c r="L1073" s="48"/>
      <c r="M1073" s="48"/>
      <c r="N1073" s="48"/>
      <c r="O1073" s="48"/>
      <c r="P1073" s="69"/>
    </row>
    <row r="1074" spans="1:16" ht="42" hidden="1" customHeight="1" x14ac:dyDescent="0.4">
      <c r="A1074" s="19"/>
      <c r="B1074" s="339"/>
      <c r="C1074" s="340"/>
      <c r="D1074" s="341"/>
      <c r="E1074" s="3"/>
      <c r="F1074" s="2"/>
      <c r="G1074" s="3"/>
      <c r="H1074" s="2"/>
      <c r="I1074" s="3"/>
      <c r="J1074" s="93"/>
      <c r="K1074" s="71"/>
      <c r="L1074" s="48"/>
      <c r="M1074" s="48"/>
      <c r="N1074" s="48"/>
      <c r="O1074" s="48"/>
      <c r="P1074" s="69"/>
    </row>
    <row r="1075" spans="1:16" ht="42" hidden="1" customHeight="1" x14ac:dyDescent="0.4">
      <c r="A1075" s="19"/>
      <c r="B1075" s="339"/>
      <c r="C1075" s="340"/>
      <c r="D1075" s="341"/>
      <c r="E1075" s="3"/>
      <c r="F1075" s="2"/>
      <c r="G1075" s="3"/>
      <c r="H1075" s="2"/>
      <c r="I1075" s="3"/>
      <c r="J1075" s="93"/>
      <c r="K1075" s="71"/>
      <c r="L1075" s="48"/>
      <c r="M1075" s="48"/>
      <c r="N1075" s="48"/>
      <c r="O1075" s="48"/>
      <c r="P1075" s="69"/>
    </row>
    <row r="1076" spans="1:16" ht="42" hidden="1" customHeight="1" x14ac:dyDescent="0.4">
      <c r="A1076" s="19"/>
      <c r="B1076" s="339"/>
      <c r="C1076" s="340"/>
      <c r="D1076" s="341"/>
      <c r="E1076" s="3"/>
      <c r="F1076" s="2"/>
      <c r="G1076" s="3"/>
      <c r="H1076" s="2"/>
      <c r="I1076" s="3"/>
      <c r="J1076" s="93"/>
      <c r="K1076" s="71"/>
      <c r="L1076" s="48"/>
      <c r="M1076" s="48"/>
      <c r="N1076" s="48"/>
      <c r="O1076" s="48"/>
      <c r="P1076" s="69"/>
    </row>
    <row r="1077" spans="1:16" ht="42" hidden="1" customHeight="1" x14ac:dyDescent="0.4">
      <c r="A1077" s="19"/>
      <c r="B1077" s="339"/>
      <c r="C1077" s="340"/>
      <c r="D1077" s="341"/>
      <c r="E1077" s="3"/>
      <c r="F1077" s="2"/>
      <c r="G1077" s="3"/>
      <c r="H1077" s="2"/>
      <c r="I1077" s="3"/>
      <c r="J1077" s="93"/>
      <c r="K1077" s="71"/>
      <c r="L1077" s="48"/>
      <c r="M1077" s="48"/>
      <c r="N1077" s="48"/>
      <c r="O1077" s="48"/>
      <c r="P1077" s="69"/>
    </row>
    <row r="1078" spans="1:16" ht="42" hidden="1" customHeight="1" x14ac:dyDescent="0.4">
      <c r="A1078" s="19"/>
      <c r="B1078" s="339"/>
      <c r="C1078" s="340"/>
      <c r="D1078" s="341"/>
      <c r="E1078" s="3"/>
      <c r="F1078" s="2"/>
      <c r="G1078" s="3"/>
      <c r="H1078" s="2"/>
      <c r="I1078" s="3"/>
      <c r="J1078" s="93"/>
      <c r="K1078" s="71"/>
      <c r="L1078" s="48"/>
      <c r="M1078" s="48"/>
      <c r="N1078" s="48"/>
      <c r="O1078" s="48"/>
      <c r="P1078" s="69"/>
    </row>
    <row r="1079" spans="1:16" ht="42" hidden="1" customHeight="1" x14ac:dyDescent="0.4">
      <c r="A1079" s="19"/>
      <c r="B1079" s="339"/>
      <c r="C1079" s="340"/>
      <c r="D1079" s="341"/>
      <c r="E1079" s="3"/>
      <c r="F1079" s="2"/>
      <c r="G1079" s="3"/>
      <c r="H1079" s="2"/>
      <c r="I1079" s="3"/>
      <c r="J1079" s="93"/>
      <c r="K1079" s="71"/>
      <c r="L1079" s="48"/>
      <c r="M1079" s="48"/>
      <c r="N1079" s="48"/>
      <c r="O1079" s="48"/>
      <c r="P1079" s="69"/>
    </row>
    <row r="1080" spans="1:16" ht="42" hidden="1" customHeight="1" x14ac:dyDescent="0.4">
      <c r="A1080" s="19"/>
      <c r="B1080" s="339"/>
      <c r="C1080" s="340"/>
      <c r="D1080" s="341"/>
      <c r="E1080" s="3"/>
      <c r="F1080" s="2"/>
      <c r="G1080" s="3"/>
      <c r="H1080" s="2"/>
      <c r="I1080" s="3"/>
      <c r="J1080" s="93"/>
      <c r="K1080" s="71"/>
      <c r="L1080" s="48"/>
      <c r="M1080" s="48"/>
      <c r="N1080" s="48"/>
      <c r="O1080" s="48"/>
      <c r="P1080" s="69"/>
    </row>
    <row r="1081" spans="1:16" ht="42" hidden="1" customHeight="1" x14ac:dyDescent="0.4">
      <c r="A1081" s="19"/>
      <c r="B1081" s="339"/>
      <c r="C1081" s="340"/>
      <c r="D1081" s="341"/>
      <c r="E1081" s="3"/>
      <c r="F1081" s="2"/>
      <c r="G1081" s="3"/>
      <c r="H1081" s="2"/>
      <c r="I1081" s="3"/>
      <c r="J1081" s="93"/>
      <c r="K1081" s="71"/>
      <c r="L1081" s="48"/>
      <c r="M1081" s="48"/>
      <c r="N1081" s="48"/>
      <c r="O1081" s="48"/>
      <c r="P1081" s="69"/>
    </row>
    <row r="1082" spans="1:16" ht="42" hidden="1" customHeight="1" x14ac:dyDescent="0.4">
      <c r="A1082" s="19"/>
      <c r="B1082" s="339"/>
      <c r="C1082" s="340"/>
      <c r="D1082" s="341"/>
      <c r="E1082" s="3"/>
      <c r="F1082" s="2"/>
      <c r="G1082" s="3"/>
      <c r="H1082" s="2"/>
      <c r="I1082" s="3"/>
      <c r="J1082" s="93"/>
      <c r="K1082" s="71"/>
      <c r="L1082" s="48"/>
      <c r="M1082" s="48"/>
      <c r="N1082" s="48"/>
      <c r="O1082" s="48"/>
      <c r="P1082" s="69"/>
    </row>
    <row r="1083" spans="1:16" ht="42" hidden="1" customHeight="1" x14ac:dyDescent="0.4">
      <c r="A1083" s="19"/>
      <c r="B1083" s="339"/>
      <c r="C1083" s="340"/>
      <c r="D1083" s="341"/>
      <c r="E1083" s="3"/>
      <c r="F1083" s="2"/>
      <c r="G1083" s="3"/>
      <c r="H1083" s="2"/>
      <c r="I1083" s="3"/>
      <c r="J1083" s="93"/>
      <c r="K1083" s="71"/>
      <c r="L1083" s="48"/>
      <c r="M1083" s="48"/>
      <c r="N1083" s="48"/>
      <c r="O1083" s="48"/>
      <c r="P1083" s="69"/>
    </row>
    <row r="1084" spans="1:16" ht="42" hidden="1" customHeight="1" x14ac:dyDescent="0.4">
      <c r="A1084" s="19"/>
      <c r="B1084" s="339"/>
      <c r="C1084" s="340"/>
      <c r="D1084" s="341"/>
      <c r="E1084" s="3"/>
      <c r="F1084" s="2"/>
      <c r="G1084" s="3"/>
      <c r="H1084" s="2"/>
      <c r="I1084" s="3"/>
      <c r="J1084" s="93"/>
      <c r="K1084" s="71"/>
      <c r="L1084" s="48"/>
      <c r="M1084" s="48"/>
      <c r="N1084" s="48"/>
      <c r="O1084" s="48"/>
      <c r="P1084" s="69"/>
    </row>
    <row r="1085" spans="1:16" ht="42" hidden="1" customHeight="1" x14ac:dyDescent="0.4">
      <c r="A1085" s="19"/>
      <c r="B1085" s="339"/>
      <c r="C1085" s="340"/>
      <c r="D1085" s="341"/>
      <c r="E1085" s="3"/>
      <c r="F1085" s="2"/>
      <c r="G1085" s="3"/>
      <c r="H1085" s="2"/>
      <c r="I1085" s="3"/>
      <c r="J1085" s="93"/>
      <c r="K1085" s="71"/>
      <c r="L1085" s="48"/>
      <c r="M1085" s="48"/>
      <c r="N1085" s="48"/>
      <c r="O1085" s="48"/>
      <c r="P1085" s="69"/>
    </row>
    <row r="1086" spans="1:16" ht="42" hidden="1" customHeight="1" x14ac:dyDescent="0.4">
      <c r="A1086" s="19"/>
      <c r="B1086" s="339"/>
      <c r="C1086" s="340"/>
      <c r="D1086" s="341"/>
      <c r="E1086" s="3"/>
      <c r="F1086" s="2"/>
      <c r="G1086" s="3"/>
      <c r="H1086" s="2"/>
      <c r="I1086" s="3"/>
      <c r="J1086" s="93"/>
      <c r="K1086" s="71"/>
      <c r="L1086" s="48"/>
      <c r="M1086" s="48"/>
      <c r="N1086" s="48"/>
      <c r="O1086" s="48"/>
      <c r="P1086" s="69"/>
    </row>
    <row r="1087" spans="1:16" ht="42" hidden="1" customHeight="1" x14ac:dyDescent="0.4">
      <c r="A1087" s="19"/>
      <c r="B1087" s="339"/>
      <c r="C1087" s="340"/>
      <c r="D1087" s="341"/>
      <c r="E1087" s="3"/>
      <c r="F1087" s="2"/>
      <c r="G1087" s="3"/>
      <c r="H1087" s="2"/>
      <c r="I1087" s="3"/>
      <c r="J1087" s="93"/>
      <c r="K1087" s="71"/>
      <c r="L1087" s="48"/>
      <c r="M1087" s="48"/>
      <c r="N1087" s="48"/>
      <c r="O1087" s="48"/>
      <c r="P1087" s="69"/>
    </row>
    <row r="1088" spans="1:16" ht="42" hidden="1" customHeight="1" x14ac:dyDescent="0.4">
      <c r="A1088" s="19"/>
      <c r="B1088" s="339"/>
      <c r="C1088" s="340"/>
      <c r="D1088" s="341"/>
      <c r="E1088" s="3"/>
      <c r="F1088" s="2"/>
      <c r="G1088" s="3"/>
      <c r="H1088" s="2"/>
      <c r="I1088" s="3"/>
      <c r="J1088" s="93"/>
      <c r="K1088" s="71"/>
      <c r="L1088" s="48"/>
      <c r="M1088" s="48"/>
      <c r="N1088" s="48"/>
      <c r="O1088" s="48"/>
      <c r="P1088" s="69"/>
    </row>
    <row r="1089" spans="1:16" ht="42" hidden="1" customHeight="1" x14ac:dyDescent="0.4">
      <c r="A1089" s="19"/>
      <c r="B1089" s="339"/>
      <c r="C1089" s="340"/>
      <c r="D1089" s="341"/>
      <c r="E1089" s="3"/>
      <c r="F1089" s="2"/>
      <c r="G1089" s="3"/>
      <c r="H1089" s="2"/>
      <c r="I1089" s="3"/>
      <c r="J1089" s="93"/>
      <c r="K1089" s="71"/>
      <c r="L1089" s="48"/>
      <c r="M1089" s="48"/>
      <c r="N1089" s="48"/>
      <c r="O1089" s="48"/>
      <c r="P1089" s="69"/>
    </row>
    <row r="1090" spans="1:16" ht="42" hidden="1" customHeight="1" x14ac:dyDescent="0.4">
      <c r="A1090" s="19"/>
      <c r="B1090" s="339"/>
      <c r="C1090" s="340"/>
      <c r="D1090" s="341"/>
      <c r="E1090" s="3"/>
      <c r="F1090" s="2"/>
      <c r="G1090" s="3"/>
      <c r="H1090" s="2"/>
      <c r="I1090" s="3"/>
      <c r="J1090" s="93"/>
      <c r="K1090" s="71"/>
      <c r="L1090" s="48"/>
      <c r="M1090" s="48"/>
      <c r="N1090" s="48"/>
      <c r="O1090" s="48"/>
      <c r="P1090" s="69"/>
    </row>
    <row r="1091" spans="1:16" ht="42" hidden="1" customHeight="1" x14ac:dyDescent="0.4">
      <c r="A1091" s="19"/>
      <c r="B1091" s="339"/>
      <c r="C1091" s="340"/>
      <c r="D1091" s="341"/>
      <c r="E1091" s="3"/>
      <c r="F1091" s="2"/>
      <c r="G1091" s="3"/>
      <c r="H1091" s="2"/>
      <c r="I1091" s="3"/>
      <c r="J1091" s="93"/>
      <c r="K1091" s="71"/>
      <c r="L1091" s="48"/>
      <c r="M1091" s="48"/>
      <c r="N1091" s="48"/>
      <c r="O1091" s="48"/>
      <c r="P1091" s="69"/>
    </row>
    <row r="1092" spans="1:16" ht="42" hidden="1" customHeight="1" x14ac:dyDescent="0.4">
      <c r="A1092" s="19"/>
      <c r="B1092" s="339"/>
      <c r="C1092" s="340"/>
      <c r="D1092" s="341"/>
      <c r="E1092" s="3"/>
      <c r="F1092" s="2"/>
      <c r="G1092" s="3"/>
      <c r="H1092" s="2"/>
      <c r="I1092" s="3"/>
      <c r="J1092" s="93"/>
      <c r="K1092" s="71"/>
      <c r="L1092" s="48"/>
      <c r="M1092" s="48"/>
      <c r="N1092" s="48"/>
      <c r="O1092" s="48"/>
      <c r="P1092" s="69"/>
    </row>
    <row r="1093" spans="1:16" ht="42" hidden="1" customHeight="1" x14ac:dyDescent="0.4">
      <c r="A1093" s="19"/>
      <c r="B1093" s="339"/>
      <c r="C1093" s="340"/>
      <c r="D1093" s="341"/>
      <c r="E1093" s="3"/>
      <c r="F1093" s="2"/>
      <c r="G1093" s="3"/>
      <c r="H1093" s="2"/>
      <c r="I1093" s="3"/>
      <c r="J1093" s="93"/>
      <c r="K1093" s="71"/>
      <c r="L1093" s="48"/>
      <c r="M1093" s="48"/>
      <c r="N1093" s="48"/>
      <c r="O1093" s="48"/>
      <c r="P1093" s="69"/>
    </row>
    <row r="1094" spans="1:16" ht="42" hidden="1" customHeight="1" x14ac:dyDescent="0.4">
      <c r="A1094" s="19"/>
      <c r="B1094" s="339"/>
      <c r="C1094" s="340"/>
      <c r="D1094" s="341"/>
      <c r="E1094" s="3"/>
      <c r="F1094" s="2"/>
      <c r="G1094" s="3"/>
      <c r="H1094" s="2"/>
      <c r="I1094" s="3"/>
      <c r="J1094" s="93"/>
      <c r="K1094" s="71"/>
      <c r="L1094" s="48"/>
      <c r="M1094" s="48"/>
      <c r="N1094" s="48"/>
      <c r="O1094" s="48"/>
      <c r="P1094" s="69"/>
    </row>
    <row r="1095" spans="1:16" ht="42" hidden="1" customHeight="1" x14ac:dyDescent="0.4">
      <c r="A1095" s="19"/>
      <c r="B1095" s="339"/>
      <c r="C1095" s="340"/>
      <c r="D1095" s="341"/>
      <c r="E1095" s="3"/>
      <c r="F1095" s="2"/>
      <c r="G1095" s="3"/>
      <c r="H1095" s="2"/>
      <c r="I1095" s="3"/>
      <c r="J1095" s="93"/>
      <c r="K1095" s="71"/>
      <c r="L1095" s="48"/>
      <c r="M1095" s="48"/>
      <c r="N1095" s="48"/>
      <c r="O1095" s="48"/>
      <c r="P1095" s="69"/>
    </row>
    <row r="1096" spans="1:16" ht="42" hidden="1" customHeight="1" x14ac:dyDescent="0.4">
      <c r="A1096" s="19"/>
      <c r="B1096" s="339"/>
      <c r="C1096" s="340"/>
      <c r="D1096" s="341"/>
      <c r="E1096" s="3"/>
      <c r="F1096" s="2"/>
      <c r="G1096" s="3"/>
      <c r="H1096" s="2"/>
      <c r="I1096" s="3"/>
      <c r="J1096" s="93"/>
      <c r="K1096" s="71"/>
      <c r="L1096" s="48"/>
      <c r="M1096" s="48"/>
      <c r="N1096" s="48"/>
      <c r="O1096" s="48"/>
      <c r="P1096" s="69"/>
    </row>
    <row r="1097" spans="1:16" ht="42" hidden="1" customHeight="1" x14ac:dyDescent="0.4">
      <c r="A1097" s="19"/>
      <c r="B1097" s="339"/>
      <c r="C1097" s="340"/>
      <c r="D1097" s="341"/>
      <c r="E1097" s="3"/>
      <c r="F1097" s="2"/>
      <c r="G1097" s="3"/>
      <c r="H1097" s="2"/>
      <c r="I1097" s="3"/>
      <c r="J1097" s="93"/>
      <c r="K1097" s="71"/>
      <c r="L1097" s="48"/>
      <c r="M1097" s="48"/>
      <c r="N1097" s="48"/>
      <c r="O1097" s="48"/>
      <c r="P1097" s="69"/>
    </row>
    <row r="1098" spans="1:16" ht="42" hidden="1" customHeight="1" x14ac:dyDescent="0.4">
      <c r="A1098" s="19"/>
      <c r="B1098" s="339"/>
      <c r="C1098" s="340"/>
      <c r="D1098" s="341"/>
      <c r="E1098" s="3"/>
      <c r="F1098" s="2"/>
      <c r="G1098" s="3"/>
      <c r="H1098" s="2"/>
      <c r="I1098" s="3"/>
      <c r="J1098" s="93"/>
      <c r="K1098" s="71"/>
      <c r="L1098" s="48"/>
      <c r="M1098" s="48"/>
      <c r="N1098" s="48"/>
      <c r="O1098" s="48"/>
      <c r="P1098" s="69"/>
    </row>
    <row r="1099" spans="1:16" ht="42" hidden="1" customHeight="1" x14ac:dyDescent="0.4">
      <c r="A1099" s="19"/>
      <c r="B1099" s="339"/>
      <c r="C1099" s="340"/>
      <c r="D1099" s="341"/>
      <c r="E1099" s="3"/>
      <c r="F1099" s="2"/>
      <c r="G1099" s="3"/>
      <c r="H1099" s="2"/>
      <c r="I1099" s="3"/>
      <c r="J1099" s="93"/>
      <c r="K1099" s="71"/>
      <c r="L1099" s="48"/>
      <c r="M1099" s="48"/>
      <c r="N1099" s="48"/>
      <c r="O1099" s="48"/>
      <c r="P1099" s="69"/>
    </row>
    <row r="1100" spans="1:16" ht="42" hidden="1" customHeight="1" x14ac:dyDescent="0.4">
      <c r="A1100" s="19"/>
      <c r="B1100" s="339"/>
      <c r="C1100" s="340"/>
      <c r="D1100" s="341"/>
      <c r="E1100" s="3"/>
      <c r="F1100" s="2"/>
      <c r="G1100" s="3"/>
      <c r="H1100" s="2"/>
      <c r="I1100" s="3"/>
      <c r="J1100" s="93"/>
      <c r="K1100" s="71"/>
      <c r="L1100" s="48"/>
      <c r="M1100" s="48"/>
      <c r="N1100" s="48"/>
      <c r="O1100" s="48"/>
      <c r="P1100" s="69"/>
    </row>
    <row r="1101" spans="1:16" ht="42" hidden="1" customHeight="1" x14ac:dyDescent="0.4">
      <c r="A1101" s="19"/>
      <c r="B1101" s="339"/>
      <c r="C1101" s="340"/>
      <c r="D1101" s="341"/>
      <c r="E1101" s="3"/>
      <c r="F1101" s="2"/>
      <c r="G1101" s="3"/>
      <c r="H1101" s="2"/>
      <c r="I1101" s="3"/>
      <c r="J1101" s="93"/>
      <c r="K1101" s="71"/>
      <c r="L1101" s="48"/>
      <c r="M1101" s="48"/>
      <c r="N1101" s="48"/>
      <c r="O1101" s="48"/>
      <c r="P1101" s="69"/>
    </row>
    <row r="1102" spans="1:16" ht="42" hidden="1" customHeight="1" x14ac:dyDescent="0.4">
      <c r="A1102" s="19"/>
      <c r="B1102" s="339"/>
      <c r="C1102" s="340"/>
      <c r="D1102" s="341"/>
      <c r="E1102" s="3"/>
      <c r="F1102" s="2"/>
      <c r="G1102" s="3"/>
      <c r="H1102" s="2"/>
      <c r="I1102" s="3"/>
      <c r="J1102" s="93"/>
      <c r="K1102" s="71"/>
      <c r="L1102" s="48"/>
      <c r="M1102" s="48"/>
      <c r="N1102" s="48"/>
      <c r="O1102" s="48"/>
      <c r="P1102" s="69"/>
    </row>
    <row r="1103" spans="1:16" ht="42" hidden="1" customHeight="1" x14ac:dyDescent="0.4">
      <c r="A1103" s="19"/>
      <c r="B1103" s="339"/>
      <c r="C1103" s="340"/>
      <c r="D1103" s="341"/>
      <c r="E1103" s="3"/>
      <c r="F1103" s="2"/>
      <c r="G1103" s="3"/>
      <c r="H1103" s="2"/>
      <c r="I1103" s="3"/>
      <c r="J1103" s="93"/>
      <c r="K1103" s="71"/>
      <c r="L1103" s="48"/>
      <c r="M1103" s="48"/>
      <c r="N1103" s="48"/>
      <c r="O1103" s="48"/>
      <c r="P1103" s="69"/>
    </row>
    <row r="1104" spans="1:16" ht="42" hidden="1" customHeight="1" x14ac:dyDescent="0.4">
      <c r="A1104" s="19"/>
      <c r="B1104" s="339"/>
      <c r="C1104" s="340"/>
      <c r="D1104" s="341"/>
      <c r="E1104" s="3"/>
      <c r="F1104" s="2"/>
      <c r="G1104" s="3"/>
      <c r="H1104" s="2"/>
      <c r="I1104" s="3"/>
      <c r="J1104" s="93"/>
      <c r="K1104" s="71"/>
      <c r="L1104" s="48"/>
      <c r="M1104" s="48"/>
      <c r="N1104" s="48"/>
      <c r="O1104" s="48"/>
      <c r="P1104" s="69"/>
    </row>
    <row r="1105" spans="1:16" ht="42" hidden="1" customHeight="1" x14ac:dyDescent="0.4">
      <c r="A1105" s="19"/>
      <c r="B1105" s="339"/>
      <c r="C1105" s="340"/>
      <c r="D1105" s="341"/>
      <c r="E1105" s="3"/>
      <c r="F1105" s="2"/>
      <c r="G1105" s="3"/>
      <c r="H1105" s="2"/>
      <c r="I1105" s="3"/>
      <c r="J1105" s="93"/>
      <c r="K1105" s="71"/>
      <c r="L1105" s="48"/>
      <c r="M1105" s="48"/>
      <c r="N1105" s="48"/>
      <c r="O1105" s="48"/>
      <c r="P1105" s="69"/>
    </row>
    <row r="1106" spans="1:16" ht="42" hidden="1" customHeight="1" x14ac:dyDescent="0.4">
      <c r="A1106" s="19"/>
      <c r="B1106" s="339"/>
      <c r="C1106" s="340"/>
      <c r="D1106" s="341"/>
      <c r="E1106" s="3"/>
      <c r="F1106" s="2"/>
      <c r="G1106" s="3"/>
      <c r="H1106" s="2"/>
      <c r="I1106" s="3"/>
      <c r="J1106" s="93"/>
      <c r="K1106" s="71"/>
      <c r="L1106" s="48"/>
      <c r="M1106" s="48"/>
      <c r="N1106" s="48"/>
      <c r="O1106" s="48"/>
      <c r="P1106" s="69"/>
    </row>
    <row r="1107" spans="1:16" ht="42" hidden="1" customHeight="1" x14ac:dyDescent="0.4">
      <c r="A1107" s="19"/>
      <c r="B1107" s="339"/>
      <c r="C1107" s="340"/>
      <c r="D1107" s="341"/>
      <c r="E1107" s="3"/>
      <c r="F1107" s="2"/>
      <c r="G1107" s="3"/>
      <c r="H1107" s="2"/>
      <c r="I1107" s="3"/>
      <c r="J1107" s="93"/>
      <c r="K1107" s="71"/>
      <c r="L1107" s="48"/>
      <c r="M1107" s="48"/>
      <c r="N1107" s="48"/>
      <c r="O1107" s="48"/>
      <c r="P1107" s="69"/>
    </row>
    <row r="1108" spans="1:16" ht="42" hidden="1" customHeight="1" x14ac:dyDescent="0.4">
      <c r="A1108" s="19"/>
      <c r="B1108" s="339"/>
      <c r="C1108" s="340"/>
      <c r="D1108" s="341"/>
      <c r="E1108" s="3"/>
      <c r="F1108" s="2"/>
      <c r="G1108" s="3"/>
      <c r="H1108" s="2"/>
      <c r="I1108" s="3"/>
      <c r="J1108" s="93"/>
      <c r="K1108" s="71"/>
      <c r="L1108" s="48"/>
      <c r="M1108" s="48"/>
      <c r="N1108" s="48"/>
      <c r="O1108" s="48"/>
      <c r="P1108" s="69"/>
    </row>
    <row r="1109" spans="1:16" ht="42" hidden="1" customHeight="1" x14ac:dyDescent="0.4">
      <c r="A1109" s="19"/>
      <c r="B1109" s="339"/>
      <c r="C1109" s="340"/>
      <c r="D1109" s="341"/>
      <c r="E1109" s="3"/>
      <c r="F1109" s="2"/>
      <c r="G1109" s="3"/>
      <c r="H1109" s="2"/>
      <c r="I1109" s="3"/>
      <c r="J1109" s="93"/>
      <c r="K1109" s="71"/>
      <c r="L1109" s="48"/>
      <c r="M1109" s="48"/>
      <c r="N1109" s="48"/>
      <c r="O1109" s="48"/>
      <c r="P1109" s="69"/>
    </row>
    <row r="1110" spans="1:16" ht="42" hidden="1" customHeight="1" x14ac:dyDescent="0.4">
      <c r="A1110" s="19"/>
      <c r="B1110" s="339"/>
      <c r="C1110" s="340"/>
      <c r="D1110" s="341"/>
      <c r="E1110" s="3"/>
      <c r="F1110" s="2"/>
      <c r="G1110" s="3"/>
      <c r="H1110" s="2"/>
      <c r="I1110" s="3"/>
      <c r="J1110" s="93"/>
      <c r="K1110" s="71"/>
      <c r="L1110" s="48"/>
      <c r="M1110" s="48"/>
      <c r="N1110" s="48"/>
      <c r="O1110" s="48"/>
      <c r="P1110" s="69"/>
    </row>
    <row r="1111" spans="1:16" ht="42" hidden="1" customHeight="1" x14ac:dyDescent="0.4">
      <c r="A1111" s="19"/>
      <c r="B1111" s="339"/>
      <c r="C1111" s="340"/>
      <c r="D1111" s="341"/>
      <c r="E1111" s="3"/>
      <c r="F1111" s="2"/>
      <c r="G1111" s="3"/>
      <c r="H1111" s="2"/>
      <c r="I1111" s="3"/>
      <c r="J1111" s="93"/>
      <c r="K1111" s="71"/>
      <c r="L1111" s="48"/>
      <c r="M1111" s="48"/>
      <c r="N1111" s="48"/>
      <c r="O1111" s="48"/>
      <c r="P1111" s="69"/>
    </row>
    <row r="1112" spans="1:16" ht="42" hidden="1" customHeight="1" x14ac:dyDescent="0.4">
      <c r="A1112" s="19"/>
      <c r="B1112" s="339"/>
      <c r="C1112" s="340"/>
      <c r="D1112" s="341"/>
      <c r="E1112" s="3"/>
      <c r="F1112" s="2"/>
      <c r="G1112" s="3"/>
      <c r="H1112" s="2"/>
      <c r="I1112" s="3"/>
      <c r="J1112" s="93"/>
      <c r="K1112" s="71"/>
      <c r="L1112" s="48"/>
      <c r="M1112" s="48"/>
      <c r="N1112" s="48"/>
      <c r="O1112" s="48"/>
      <c r="P1112" s="69"/>
    </row>
    <row r="1113" spans="1:16" ht="42" hidden="1" customHeight="1" x14ac:dyDescent="0.4">
      <c r="A1113" s="19"/>
      <c r="B1113" s="339"/>
      <c r="C1113" s="340"/>
      <c r="D1113" s="341"/>
      <c r="E1113" s="3"/>
      <c r="F1113" s="2"/>
      <c r="G1113" s="3"/>
      <c r="H1113" s="2"/>
      <c r="I1113" s="3"/>
      <c r="J1113" s="93"/>
      <c r="K1113" s="71"/>
      <c r="L1113" s="48"/>
      <c r="M1113" s="48"/>
      <c r="N1113" s="48"/>
      <c r="O1113" s="48"/>
      <c r="P1113" s="69"/>
    </row>
    <row r="1114" spans="1:16" ht="42" hidden="1" customHeight="1" x14ac:dyDescent="0.4">
      <c r="A1114" s="19"/>
      <c r="B1114" s="339"/>
      <c r="C1114" s="340"/>
      <c r="D1114" s="341"/>
      <c r="E1114" s="3"/>
      <c r="F1114" s="2"/>
      <c r="G1114" s="3"/>
      <c r="H1114" s="2"/>
      <c r="I1114" s="3"/>
      <c r="J1114" s="93"/>
      <c r="K1114" s="71"/>
      <c r="L1114" s="48"/>
      <c r="M1114" s="48"/>
      <c r="N1114" s="48"/>
      <c r="O1114" s="48"/>
      <c r="P1114" s="69"/>
    </row>
    <row r="1115" spans="1:16" ht="42" hidden="1" customHeight="1" x14ac:dyDescent="0.4">
      <c r="A1115" s="19"/>
      <c r="B1115" s="339"/>
      <c r="C1115" s="340"/>
      <c r="D1115" s="341"/>
      <c r="E1115" s="3"/>
      <c r="F1115" s="2"/>
      <c r="G1115" s="3"/>
      <c r="H1115" s="2"/>
      <c r="I1115" s="3"/>
      <c r="J1115" s="93"/>
      <c r="K1115" s="71"/>
      <c r="L1115" s="48"/>
      <c r="M1115" s="48"/>
      <c r="N1115" s="48"/>
      <c r="O1115" s="48"/>
      <c r="P1115" s="69"/>
    </row>
    <row r="1116" spans="1:16" ht="42" hidden="1" customHeight="1" x14ac:dyDescent="0.4">
      <c r="A1116" s="19"/>
      <c r="B1116" s="339"/>
      <c r="C1116" s="340"/>
      <c r="D1116" s="341"/>
      <c r="E1116" s="3"/>
      <c r="F1116" s="2"/>
      <c r="G1116" s="3"/>
      <c r="H1116" s="2"/>
      <c r="I1116" s="3"/>
      <c r="J1116" s="93"/>
      <c r="K1116" s="71"/>
      <c r="L1116" s="48"/>
      <c r="M1116" s="48"/>
      <c r="N1116" s="48"/>
      <c r="O1116" s="48"/>
      <c r="P1116" s="69"/>
    </row>
    <row r="1117" spans="1:16" ht="42" hidden="1" customHeight="1" x14ac:dyDescent="0.4">
      <c r="A1117" s="19"/>
      <c r="B1117" s="339"/>
      <c r="C1117" s="340"/>
      <c r="D1117" s="341"/>
      <c r="E1117" s="3"/>
      <c r="F1117" s="2"/>
      <c r="G1117" s="3"/>
      <c r="H1117" s="2"/>
      <c r="I1117" s="3"/>
      <c r="J1117" s="93"/>
      <c r="K1117" s="71"/>
      <c r="L1117" s="48"/>
      <c r="M1117" s="48"/>
      <c r="N1117" s="48"/>
      <c r="O1117" s="48"/>
      <c r="P1117" s="69"/>
    </row>
    <row r="1118" spans="1:16" ht="42" hidden="1" customHeight="1" x14ac:dyDescent="0.4">
      <c r="A1118" s="19"/>
      <c r="B1118" s="339"/>
      <c r="C1118" s="340"/>
      <c r="D1118" s="341"/>
      <c r="E1118" s="3"/>
      <c r="F1118" s="2"/>
      <c r="G1118" s="3"/>
      <c r="H1118" s="2"/>
      <c r="I1118" s="3"/>
      <c r="J1118" s="93"/>
      <c r="K1118" s="71"/>
      <c r="L1118" s="48"/>
      <c r="M1118" s="48"/>
      <c r="N1118" s="48"/>
      <c r="O1118" s="48"/>
      <c r="P1118" s="69"/>
    </row>
    <row r="1119" spans="1:16" ht="42" hidden="1" customHeight="1" x14ac:dyDescent="0.4">
      <c r="A1119" s="19"/>
      <c r="B1119" s="339"/>
      <c r="C1119" s="340"/>
      <c r="D1119" s="341"/>
      <c r="E1119" s="3"/>
      <c r="F1119" s="2"/>
      <c r="G1119" s="3"/>
      <c r="H1119" s="2"/>
      <c r="I1119" s="3"/>
      <c r="J1119" s="93"/>
      <c r="K1119" s="71"/>
      <c r="L1119" s="48"/>
      <c r="M1119" s="48"/>
      <c r="N1119" s="48"/>
      <c r="O1119" s="48"/>
      <c r="P1119" s="69"/>
    </row>
    <row r="1120" spans="1:16" ht="42" hidden="1" customHeight="1" x14ac:dyDescent="0.4">
      <c r="A1120" s="19"/>
      <c r="B1120" s="339"/>
      <c r="C1120" s="340"/>
      <c r="D1120" s="341"/>
      <c r="E1120" s="3"/>
      <c r="F1120" s="2"/>
      <c r="G1120" s="3"/>
      <c r="H1120" s="2"/>
      <c r="I1120" s="3"/>
      <c r="J1120" s="93"/>
      <c r="K1120" s="71"/>
      <c r="L1120" s="48"/>
      <c r="M1120" s="48"/>
      <c r="N1120" s="48"/>
      <c r="O1120" s="48"/>
      <c r="P1120" s="69"/>
    </row>
    <row r="1121" spans="1:16" ht="42" hidden="1" customHeight="1" x14ac:dyDescent="0.4">
      <c r="A1121" s="19"/>
      <c r="B1121" s="339"/>
      <c r="C1121" s="340"/>
      <c r="D1121" s="341"/>
      <c r="E1121" s="3"/>
      <c r="F1121" s="2"/>
      <c r="G1121" s="3"/>
      <c r="H1121" s="2"/>
      <c r="I1121" s="3"/>
      <c r="J1121" s="93"/>
      <c r="K1121" s="71"/>
      <c r="L1121" s="48"/>
      <c r="M1121" s="48"/>
      <c r="N1121" s="48"/>
      <c r="O1121" s="48"/>
      <c r="P1121" s="69"/>
    </row>
    <row r="1122" spans="1:16" ht="42" hidden="1" customHeight="1" x14ac:dyDescent="0.4">
      <c r="A1122" s="19"/>
      <c r="B1122" s="339"/>
      <c r="C1122" s="340"/>
      <c r="D1122" s="341"/>
      <c r="E1122" s="3"/>
      <c r="F1122" s="2"/>
      <c r="G1122" s="3"/>
      <c r="H1122" s="2"/>
      <c r="I1122" s="3"/>
      <c r="J1122" s="93"/>
      <c r="K1122" s="71"/>
      <c r="L1122" s="48"/>
      <c r="M1122" s="48"/>
      <c r="N1122" s="48"/>
      <c r="O1122" s="48"/>
      <c r="P1122" s="69"/>
    </row>
    <row r="1123" spans="1:16" ht="42" hidden="1" customHeight="1" x14ac:dyDescent="0.4">
      <c r="A1123" s="19"/>
      <c r="B1123" s="339"/>
      <c r="C1123" s="340"/>
      <c r="D1123" s="341"/>
      <c r="E1123" s="3"/>
      <c r="F1123" s="2"/>
      <c r="G1123" s="3"/>
      <c r="H1123" s="2"/>
      <c r="I1123" s="3"/>
      <c r="J1123" s="93"/>
      <c r="K1123" s="71"/>
      <c r="L1123" s="48"/>
      <c r="M1123" s="48"/>
      <c r="N1123" s="48"/>
      <c r="O1123" s="48"/>
      <c r="P1123" s="69"/>
    </row>
    <row r="1124" spans="1:16" ht="42" hidden="1" customHeight="1" x14ac:dyDescent="0.4">
      <c r="A1124" s="19"/>
      <c r="B1124" s="339"/>
      <c r="C1124" s="340"/>
      <c r="D1124" s="341"/>
      <c r="E1124" s="3"/>
      <c r="F1124" s="2"/>
      <c r="G1124" s="3"/>
      <c r="H1124" s="2"/>
      <c r="I1124" s="3"/>
      <c r="J1124" s="93"/>
      <c r="K1124" s="71"/>
      <c r="L1124" s="48"/>
      <c r="M1124" s="48"/>
      <c r="N1124" s="48"/>
      <c r="O1124" s="48"/>
      <c r="P1124" s="69"/>
    </row>
    <row r="1125" spans="1:16" ht="42" hidden="1" customHeight="1" x14ac:dyDescent="0.4">
      <c r="A1125" s="19"/>
      <c r="B1125" s="339"/>
      <c r="C1125" s="340"/>
      <c r="D1125" s="341"/>
      <c r="E1125" s="3"/>
      <c r="F1125" s="2"/>
      <c r="G1125" s="3"/>
      <c r="H1125" s="2"/>
      <c r="I1125" s="3"/>
      <c r="J1125" s="93"/>
      <c r="K1125" s="71"/>
      <c r="L1125" s="48"/>
      <c r="M1125" s="48"/>
      <c r="N1125" s="48"/>
      <c r="O1125" s="48"/>
      <c r="P1125" s="69"/>
    </row>
    <row r="1126" spans="1:16" ht="42" hidden="1" customHeight="1" x14ac:dyDescent="0.4">
      <c r="A1126" s="19"/>
      <c r="B1126" s="339"/>
      <c r="C1126" s="340"/>
      <c r="D1126" s="341"/>
      <c r="E1126" s="3"/>
      <c r="F1126" s="2"/>
      <c r="G1126" s="3"/>
      <c r="H1126" s="2"/>
      <c r="I1126" s="3"/>
      <c r="J1126" s="93"/>
      <c r="K1126" s="71"/>
      <c r="L1126" s="48"/>
      <c r="M1126" s="48"/>
      <c r="N1126" s="48"/>
      <c r="O1126" s="48"/>
      <c r="P1126" s="69"/>
    </row>
    <row r="1127" spans="1:16" ht="42" hidden="1" customHeight="1" x14ac:dyDescent="0.4">
      <c r="A1127" s="19"/>
      <c r="B1127" s="339"/>
      <c r="C1127" s="340"/>
      <c r="D1127" s="341"/>
      <c r="E1127" s="3"/>
      <c r="F1127" s="2"/>
      <c r="G1127" s="3"/>
      <c r="H1127" s="2"/>
      <c r="I1127" s="3"/>
      <c r="J1127" s="93"/>
      <c r="K1127" s="71"/>
      <c r="L1127" s="48"/>
      <c r="M1127" s="48"/>
      <c r="N1127" s="48"/>
      <c r="O1127" s="48"/>
      <c r="P1127" s="69"/>
    </row>
    <row r="1128" spans="1:16" ht="42" hidden="1" customHeight="1" x14ac:dyDescent="0.4">
      <c r="A1128" s="19"/>
      <c r="B1128" s="339"/>
      <c r="C1128" s="340"/>
      <c r="D1128" s="341"/>
      <c r="E1128" s="3"/>
      <c r="F1128" s="2"/>
      <c r="G1128" s="3"/>
      <c r="H1128" s="2"/>
      <c r="I1128" s="3"/>
      <c r="J1128" s="93"/>
      <c r="K1128" s="71"/>
      <c r="L1128" s="48"/>
      <c r="M1128" s="48"/>
      <c r="N1128" s="48"/>
      <c r="O1128" s="48"/>
      <c r="P1128" s="69"/>
    </row>
    <row r="1129" spans="1:16" ht="42" hidden="1" customHeight="1" x14ac:dyDescent="0.4">
      <c r="A1129" s="19"/>
      <c r="B1129" s="339"/>
      <c r="C1129" s="340"/>
      <c r="D1129" s="341"/>
      <c r="E1129" s="3"/>
      <c r="F1129" s="2"/>
      <c r="G1129" s="3"/>
      <c r="H1129" s="2"/>
      <c r="I1129" s="3"/>
      <c r="J1129" s="93"/>
      <c r="K1129" s="71"/>
      <c r="L1129" s="48"/>
      <c r="M1129" s="48"/>
      <c r="N1129" s="48"/>
      <c r="O1129" s="48"/>
      <c r="P1129" s="69"/>
    </row>
    <row r="1130" spans="1:16" ht="42" hidden="1" customHeight="1" x14ac:dyDescent="0.4">
      <c r="A1130" s="19"/>
      <c r="B1130" s="339"/>
      <c r="C1130" s="340"/>
      <c r="D1130" s="341"/>
      <c r="E1130" s="3"/>
      <c r="F1130" s="2"/>
      <c r="G1130" s="3"/>
      <c r="H1130" s="2"/>
      <c r="I1130" s="3"/>
      <c r="J1130" s="93"/>
      <c r="K1130" s="71"/>
      <c r="L1130" s="48"/>
      <c r="M1130" s="48"/>
      <c r="N1130" s="48"/>
      <c r="O1130" s="48"/>
      <c r="P1130" s="69"/>
    </row>
    <row r="1131" spans="1:16" ht="42" hidden="1" customHeight="1" x14ac:dyDescent="0.4">
      <c r="A1131" s="19"/>
      <c r="B1131" s="339"/>
      <c r="C1131" s="340"/>
      <c r="D1131" s="341"/>
      <c r="E1131" s="3"/>
      <c r="F1131" s="2"/>
      <c r="G1131" s="3"/>
      <c r="H1131" s="2"/>
      <c r="I1131" s="3"/>
      <c r="J1131" s="93"/>
      <c r="K1131" s="71"/>
      <c r="L1131" s="48"/>
      <c r="M1131" s="48"/>
      <c r="N1131" s="48"/>
      <c r="O1131" s="48"/>
      <c r="P1131" s="69"/>
    </row>
    <row r="1132" spans="1:16" ht="42" hidden="1" customHeight="1" x14ac:dyDescent="0.4">
      <c r="A1132" s="19"/>
      <c r="B1132" s="339"/>
      <c r="C1132" s="340"/>
      <c r="D1132" s="341"/>
      <c r="E1132" s="3"/>
      <c r="F1132" s="2"/>
      <c r="G1132" s="3"/>
      <c r="H1132" s="2"/>
      <c r="I1132" s="3"/>
      <c r="J1132" s="93"/>
      <c r="K1132" s="71"/>
      <c r="L1132" s="48"/>
      <c r="M1132" s="48"/>
      <c r="N1132" s="48"/>
      <c r="O1132" s="48"/>
      <c r="P1132" s="69"/>
    </row>
    <row r="1133" spans="1:16" ht="42" hidden="1" customHeight="1" x14ac:dyDescent="0.4">
      <c r="A1133" s="19"/>
      <c r="B1133" s="339"/>
      <c r="C1133" s="340"/>
      <c r="D1133" s="341"/>
      <c r="E1133" s="3"/>
      <c r="F1133" s="2"/>
      <c r="G1133" s="3"/>
      <c r="H1133" s="2"/>
      <c r="I1133" s="3"/>
      <c r="J1133" s="93"/>
      <c r="K1133" s="71"/>
      <c r="L1133" s="48"/>
      <c r="M1133" s="48"/>
      <c r="N1133" s="48"/>
      <c r="O1133" s="48"/>
      <c r="P1133" s="69"/>
    </row>
    <row r="1134" spans="1:16" ht="42" hidden="1" customHeight="1" x14ac:dyDescent="0.4">
      <c r="A1134" s="19"/>
      <c r="B1134" s="339"/>
      <c r="C1134" s="340"/>
      <c r="D1134" s="341"/>
      <c r="E1134" s="3"/>
      <c r="F1134" s="2"/>
      <c r="G1134" s="3"/>
      <c r="H1134" s="2"/>
      <c r="I1134" s="3"/>
      <c r="J1134" s="93"/>
      <c r="K1134" s="71"/>
      <c r="L1134" s="48"/>
      <c r="M1134" s="48"/>
      <c r="N1134" s="48"/>
      <c r="O1134" s="48"/>
      <c r="P1134" s="69"/>
    </row>
    <row r="1135" spans="1:16" ht="42" hidden="1" customHeight="1" x14ac:dyDescent="0.4">
      <c r="A1135" s="19"/>
      <c r="B1135" s="339"/>
      <c r="C1135" s="340"/>
      <c r="D1135" s="341"/>
      <c r="E1135" s="3"/>
      <c r="F1135" s="2"/>
      <c r="G1135" s="3"/>
      <c r="H1135" s="2"/>
      <c r="I1135" s="3"/>
      <c r="J1135" s="93"/>
      <c r="K1135" s="71"/>
      <c r="L1135" s="48"/>
      <c r="M1135" s="48"/>
      <c r="N1135" s="48"/>
      <c r="O1135" s="48"/>
      <c r="P1135" s="69"/>
    </row>
    <row r="1136" spans="1:16" ht="42" hidden="1" customHeight="1" x14ac:dyDescent="0.4">
      <c r="A1136" s="19"/>
      <c r="B1136" s="339"/>
      <c r="C1136" s="340"/>
      <c r="D1136" s="341"/>
      <c r="E1136" s="3"/>
      <c r="F1136" s="2"/>
      <c r="G1136" s="3"/>
      <c r="H1136" s="2"/>
      <c r="I1136" s="3"/>
      <c r="J1136" s="93"/>
      <c r="K1136" s="71"/>
      <c r="L1136" s="48"/>
      <c r="M1136" s="48"/>
      <c r="N1136" s="48"/>
      <c r="O1136" s="48"/>
      <c r="P1136" s="69"/>
    </row>
    <row r="1137" spans="1:16" ht="42" hidden="1" customHeight="1" x14ac:dyDescent="0.4">
      <c r="A1137" s="19"/>
      <c r="B1137" s="339"/>
      <c r="C1137" s="340"/>
      <c r="D1137" s="341"/>
      <c r="E1137" s="3"/>
      <c r="F1137" s="2"/>
      <c r="G1137" s="3"/>
      <c r="H1137" s="2"/>
      <c r="I1137" s="3"/>
      <c r="J1137" s="93"/>
      <c r="K1137" s="71"/>
      <c r="L1137" s="48"/>
      <c r="M1137" s="48"/>
      <c r="N1137" s="48"/>
      <c r="O1137" s="48"/>
      <c r="P1137" s="69"/>
    </row>
    <row r="1138" spans="1:16" ht="42" hidden="1" customHeight="1" x14ac:dyDescent="0.4">
      <c r="A1138" s="19"/>
      <c r="B1138" s="339"/>
      <c r="C1138" s="340"/>
      <c r="D1138" s="341"/>
      <c r="E1138" s="3"/>
      <c r="F1138" s="2"/>
      <c r="G1138" s="3"/>
      <c r="H1138" s="2"/>
      <c r="I1138" s="3"/>
      <c r="J1138" s="93"/>
      <c r="K1138" s="71"/>
      <c r="L1138" s="48"/>
      <c r="M1138" s="48"/>
      <c r="N1138" s="48"/>
      <c r="O1138" s="48"/>
      <c r="P1138" s="69"/>
    </row>
    <row r="1139" spans="1:16" ht="42" hidden="1" customHeight="1" x14ac:dyDescent="0.4">
      <c r="A1139" s="19"/>
      <c r="B1139" s="339"/>
      <c r="C1139" s="340"/>
      <c r="D1139" s="341"/>
      <c r="E1139" s="3"/>
      <c r="F1139" s="2"/>
      <c r="G1139" s="3"/>
      <c r="H1139" s="2"/>
      <c r="I1139" s="3"/>
      <c r="J1139" s="93"/>
      <c r="K1139" s="71"/>
      <c r="L1139" s="48"/>
      <c r="M1139" s="48"/>
      <c r="N1139" s="48"/>
      <c r="O1139" s="48"/>
      <c r="P1139" s="69"/>
    </row>
    <row r="1140" spans="1:16" ht="42" hidden="1" customHeight="1" x14ac:dyDescent="0.4">
      <c r="A1140" s="19"/>
      <c r="B1140" s="339"/>
      <c r="C1140" s="340"/>
      <c r="D1140" s="341"/>
      <c r="E1140" s="3"/>
      <c r="F1140" s="2"/>
      <c r="G1140" s="3"/>
      <c r="H1140" s="2"/>
      <c r="I1140" s="3"/>
      <c r="J1140" s="93"/>
      <c r="K1140" s="71"/>
      <c r="L1140" s="48"/>
      <c r="M1140" s="48"/>
      <c r="N1140" s="48"/>
      <c r="O1140" s="48"/>
      <c r="P1140" s="69"/>
    </row>
    <row r="1141" spans="1:16" ht="42" hidden="1" customHeight="1" x14ac:dyDescent="0.4">
      <c r="A1141" s="19"/>
      <c r="B1141" s="339"/>
      <c r="C1141" s="340"/>
      <c r="D1141" s="341"/>
      <c r="E1141" s="3"/>
      <c r="F1141" s="2"/>
      <c r="G1141" s="3"/>
      <c r="H1141" s="2"/>
      <c r="I1141" s="3"/>
      <c r="J1141" s="93"/>
      <c r="K1141" s="71"/>
      <c r="L1141" s="48"/>
      <c r="M1141" s="48"/>
      <c r="N1141" s="48"/>
      <c r="O1141" s="48"/>
      <c r="P1141" s="69"/>
    </row>
    <row r="1142" spans="1:16" ht="42" hidden="1" customHeight="1" x14ac:dyDescent="0.4">
      <c r="A1142" s="19"/>
      <c r="B1142" s="339"/>
      <c r="C1142" s="340"/>
      <c r="D1142" s="341"/>
      <c r="E1142" s="3"/>
      <c r="F1142" s="2"/>
      <c r="G1142" s="3"/>
      <c r="H1142" s="2"/>
      <c r="I1142" s="3"/>
      <c r="J1142" s="93"/>
      <c r="K1142" s="71"/>
      <c r="L1142" s="48"/>
      <c r="M1142" s="48"/>
      <c r="N1142" s="48"/>
      <c r="O1142" s="48"/>
      <c r="P1142" s="69"/>
    </row>
    <row r="1143" spans="1:16" ht="42" hidden="1" customHeight="1" x14ac:dyDescent="0.4">
      <c r="A1143" s="19"/>
      <c r="B1143" s="339"/>
      <c r="C1143" s="340"/>
      <c r="D1143" s="341"/>
      <c r="E1143" s="3"/>
      <c r="F1143" s="2"/>
      <c r="G1143" s="3"/>
      <c r="H1143" s="2"/>
      <c r="I1143" s="3"/>
      <c r="J1143" s="93"/>
      <c r="K1143" s="71"/>
      <c r="L1143" s="48"/>
      <c r="M1143" s="48"/>
      <c r="N1143" s="48"/>
      <c r="O1143" s="48"/>
      <c r="P1143" s="69"/>
    </row>
    <row r="1144" spans="1:16" ht="42" hidden="1" customHeight="1" x14ac:dyDescent="0.4">
      <c r="A1144" s="19"/>
      <c r="B1144" s="339"/>
      <c r="C1144" s="340"/>
      <c r="D1144" s="341"/>
      <c r="E1144" s="3"/>
      <c r="F1144" s="2"/>
      <c r="G1144" s="3"/>
      <c r="H1144" s="2"/>
      <c r="I1144" s="3"/>
      <c r="J1144" s="93"/>
      <c r="K1144" s="71"/>
      <c r="L1144" s="48"/>
      <c r="M1144" s="48"/>
      <c r="N1144" s="48"/>
      <c r="O1144" s="48"/>
      <c r="P1144" s="69"/>
    </row>
    <row r="1145" spans="1:16" ht="42" hidden="1" customHeight="1" x14ac:dyDescent="0.4">
      <c r="A1145" s="19"/>
      <c r="B1145" s="339"/>
      <c r="C1145" s="340"/>
      <c r="D1145" s="341"/>
      <c r="E1145" s="3"/>
      <c r="F1145" s="2"/>
      <c r="G1145" s="3"/>
      <c r="H1145" s="2"/>
      <c r="I1145" s="3"/>
      <c r="J1145" s="93"/>
      <c r="K1145" s="71"/>
      <c r="L1145" s="48"/>
      <c r="M1145" s="48"/>
      <c r="N1145" s="48"/>
      <c r="O1145" s="48"/>
      <c r="P1145" s="69"/>
    </row>
    <row r="1146" spans="1:16" ht="42" hidden="1" customHeight="1" x14ac:dyDescent="0.4">
      <c r="A1146" s="19"/>
      <c r="B1146" s="339"/>
      <c r="C1146" s="340"/>
      <c r="D1146" s="341"/>
      <c r="E1146" s="3"/>
      <c r="F1146" s="2"/>
      <c r="G1146" s="3"/>
      <c r="H1146" s="2"/>
      <c r="I1146" s="3"/>
      <c r="J1146" s="93"/>
      <c r="K1146" s="71"/>
      <c r="L1146" s="48"/>
      <c r="M1146" s="48"/>
      <c r="N1146" s="48"/>
      <c r="O1146" s="48"/>
      <c r="P1146" s="69"/>
    </row>
    <row r="1147" spans="1:16" ht="42" hidden="1" customHeight="1" x14ac:dyDescent="0.4">
      <c r="A1147" s="19"/>
      <c r="B1147" s="339"/>
      <c r="C1147" s="340"/>
      <c r="D1147" s="341"/>
      <c r="E1147" s="3"/>
      <c r="F1147" s="2"/>
      <c r="G1147" s="3"/>
      <c r="H1147" s="2"/>
      <c r="I1147" s="3"/>
      <c r="J1147" s="93"/>
      <c r="K1147" s="71"/>
      <c r="L1147" s="48"/>
      <c r="M1147" s="48"/>
      <c r="N1147" s="48"/>
      <c r="O1147" s="48"/>
      <c r="P1147" s="69"/>
    </row>
    <row r="1148" spans="1:16" ht="42" hidden="1" customHeight="1" x14ac:dyDescent="0.4">
      <c r="A1148" s="19"/>
      <c r="B1148" s="339"/>
      <c r="C1148" s="340"/>
      <c r="D1148" s="341"/>
      <c r="E1148" s="3"/>
      <c r="F1148" s="2"/>
      <c r="G1148" s="3"/>
      <c r="H1148" s="2"/>
      <c r="I1148" s="3"/>
      <c r="J1148" s="93"/>
      <c r="K1148" s="71"/>
      <c r="L1148" s="48"/>
      <c r="M1148" s="48"/>
      <c r="N1148" s="48"/>
      <c r="O1148" s="48"/>
      <c r="P1148" s="69"/>
    </row>
    <row r="1149" spans="1:16" ht="42" hidden="1" customHeight="1" x14ac:dyDescent="0.4">
      <c r="A1149" s="19"/>
      <c r="B1149" s="339"/>
      <c r="C1149" s="340"/>
      <c r="D1149" s="341"/>
      <c r="E1149" s="3"/>
      <c r="F1149" s="2"/>
      <c r="G1149" s="3"/>
      <c r="H1149" s="2"/>
      <c r="I1149" s="3"/>
      <c r="J1149" s="93"/>
      <c r="K1149" s="71"/>
      <c r="L1149" s="48"/>
      <c r="M1149" s="48"/>
      <c r="N1149" s="48"/>
      <c r="O1149" s="48"/>
      <c r="P1149" s="69"/>
    </row>
    <row r="1150" spans="1:16" ht="42" hidden="1" customHeight="1" x14ac:dyDescent="0.4">
      <c r="A1150" s="19"/>
      <c r="B1150" s="339"/>
      <c r="C1150" s="340"/>
      <c r="D1150" s="341"/>
      <c r="E1150" s="3"/>
      <c r="F1150" s="2"/>
      <c r="G1150" s="3"/>
      <c r="H1150" s="2"/>
      <c r="I1150" s="3"/>
      <c r="J1150" s="93"/>
      <c r="K1150" s="71"/>
      <c r="L1150" s="48"/>
      <c r="M1150" s="48"/>
      <c r="N1150" s="48"/>
      <c r="O1150" s="48"/>
      <c r="P1150" s="69"/>
    </row>
    <row r="1151" spans="1:16" ht="42" hidden="1" customHeight="1" x14ac:dyDescent="0.4">
      <c r="A1151" s="19"/>
      <c r="B1151" s="339"/>
      <c r="C1151" s="340"/>
      <c r="D1151" s="341"/>
      <c r="E1151" s="3"/>
      <c r="F1151" s="2"/>
      <c r="G1151" s="3"/>
      <c r="H1151" s="2"/>
      <c r="I1151" s="3"/>
      <c r="J1151" s="93"/>
      <c r="K1151" s="71"/>
      <c r="L1151" s="48"/>
      <c r="M1151" s="48"/>
      <c r="N1151" s="48"/>
      <c r="O1151" s="48"/>
      <c r="P1151" s="69"/>
    </row>
    <row r="1152" spans="1:16" ht="42" hidden="1" customHeight="1" x14ac:dyDescent="0.4">
      <c r="A1152" s="19"/>
      <c r="B1152" s="339"/>
      <c r="C1152" s="340"/>
      <c r="D1152" s="341"/>
      <c r="E1152" s="3"/>
      <c r="F1152" s="2"/>
      <c r="G1152" s="3"/>
      <c r="H1152" s="2"/>
      <c r="I1152" s="3"/>
      <c r="J1152" s="93"/>
      <c r="K1152" s="71"/>
      <c r="L1152" s="48"/>
      <c r="M1152" s="48"/>
      <c r="N1152" s="48"/>
      <c r="O1152" s="48"/>
      <c r="P1152" s="69"/>
    </row>
    <row r="1153" spans="1:16" ht="42" hidden="1" customHeight="1" x14ac:dyDescent="0.4">
      <c r="A1153" s="19"/>
      <c r="B1153" s="339"/>
      <c r="C1153" s="340"/>
      <c r="D1153" s="341"/>
      <c r="E1153" s="3"/>
      <c r="F1153" s="2"/>
      <c r="G1153" s="3"/>
      <c r="H1153" s="2"/>
      <c r="I1153" s="3"/>
      <c r="J1153" s="93"/>
      <c r="K1153" s="71"/>
      <c r="L1153" s="48"/>
      <c r="M1153" s="48"/>
      <c r="N1153" s="48"/>
      <c r="O1153" s="48"/>
      <c r="P1153" s="69"/>
    </row>
    <row r="1154" spans="1:16" ht="42" hidden="1" customHeight="1" x14ac:dyDescent="0.4">
      <c r="A1154" s="19"/>
      <c r="B1154" s="339"/>
      <c r="C1154" s="340"/>
      <c r="D1154" s="341"/>
      <c r="E1154" s="3"/>
      <c r="F1154" s="2"/>
      <c r="G1154" s="3"/>
      <c r="H1154" s="2"/>
      <c r="I1154" s="3"/>
      <c r="J1154" s="93"/>
      <c r="K1154" s="71"/>
      <c r="L1154" s="48"/>
      <c r="M1154" s="48"/>
      <c r="N1154" s="48"/>
      <c r="O1154" s="48"/>
      <c r="P1154" s="69"/>
    </row>
    <row r="1155" spans="1:16" ht="42" hidden="1" customHeight="1" x14ac:dyDescent="0.4">
      <c r="A1155" s="19"/>
      <c r="B1155" s="339"/>
      <c r="C1155" s="340"/>
      <c r="D1155" s="341"/>
      <c r="E1155" s="3"/>
      <c r="F1155" s="2"/>
      <c r="G1155" s="3"/>
      <c r="H1155" s="2"/>
      <c r="I1155" s="3"/>
      <c r="J1155" s="93"/>
      <c r="K1155" s="71"/>
      <c r="L1155" s="48"/>
      <c r="M1155" s="48"/>
      <c r="N1155" s="48"/>
      <c r="O1155" s="48"/>
      <c r="P1155" s="69"/>
    </row>
    <row r="1156" spans="1:16" ht="42" hidden="1" customHeight="1" x14ac:dyDescent="0.4">
      <c r="A1156" s="19"/>
      <c r="B1156" s="339"/>
      <c r="C1156" s="340"/>
      <c r="D1156" s="341"/>
      <c r="E1156" s="3"/>
      <c r="F1156" s="2"/>
      <c r="G1156" s="3"/>
      <c r="H1156" s="2"/>
      <c r="I1156" s="3"/>
      <c r="J1156" s="93"/>
      <c r="K1156" s="71"/>
      <c r="L1156" s="48"/>
      <c r="M1156" s="48"/>
      <c r="N1156" s="48"/>
      <c r="O1156" s="48"/>
      <c r="P1156" s="69"/>
    </row>
    <row r="1157" spans="1:16" ht="42" hidden="1" customHeight="1" x14ac:dyDescent="0.4">
      <c r="A1157" s="19"/>
      <c r="B1157" s="339"/>
      <c r="C1157" s="340"/>
      <c r="D1157" s="341"/>
      <c r="E1157" s="3"/>
      <c r="F1157" s="2"/>
      <c r="G1157" s="3"/>
      <c r="H1157" s="2"/>
      <c r="I1157" s="3"/>
      <c r="J1157" s="93"/>
      <c r="K1157" s="71"/>
      <c r="L1157" s="48"/>
      <c r="M1157" s="48"/>
      <c r="N1157" s="48"/>
      <c r="O1157" s="48"/>
      <c r="P1157" s="69"/>
    </row>
    <row r="1158" spans="1:16" ht="42" hidden="1" customHeight="1" x14ac:dyDescent="0.4">
      <c r="A1158" s="19"/>
      <c r="B1158" s="339"/>
      <c r="C1158" s="340"/>
      <c r="D1158" s="341"/>
      <c r="E1158" s="3"/>
      <c r="F1158" s="2"/>
      <c r="G1158" s="3"/>
      <c r="H1158" s="2"/>
      <c r="I1158" s="3"/>
      <c r="J1158" s="93"/>
      <c r="K1158" s="71"/>
      <c r="L1158" s="48"/>
      <c r="M1158" s="48"/>
      <c r="N1158" s="48"/>
      <c r="O1158" s="48"/>
      <c r="P1158" s="69"/>
    </row>
    <row r="1159" spans="1:16" ht="42" hidden="1" customHeight="1" x14ac:dyDescent="0.4">
      <c r="A1159" s="19"/>
      <c r="B1159" s="339"/>
      <c r="C1159" s="340"/>
      <c r="D1159" s="341"/>
      <c r="E1159" s="3"/>
      <c r="F1159" s="2"/>
      <c r="G1159" s="3"/>
      <c r="H1159" s="2"/>
      <c r="I1159" s="3"/>
      <c r="J1159" s="93"/>
      <c r="K1159" s="71"/>
      <c r="L1159" s="48"/>
      <c r="M1159" s="48"/>
      <c r="N1159" s="48"/>
      <c r="O1159" s="48"/>
      <c r="P1159" s="69"/>
    </row>
    <row r="1160" spans="1:16" ht="42" hidden="1" customHeight="1" x14ac:dyDescent="0.4">
      <c r="A1160" s="19"/>
      <c r="B1160" s="339"/>
      <c r="C1160" s="340"/>
      <c r="D1160" s="341"/>
      <c r="E1160" s="3"/>
      <c r="F1160" s="2"/>
      <c r="G1160" s="3"/>
      <c r="H1160" s="2"/>
      <c r="I1160" s="3"/>
      <c r="J1160" s="93"/>
      <c r="K1160" s="71"/>
      <c r="L1160" s="48"/>
      <c r="M1160" s="48"/>
      <c r="N1160" s="48"/>
      <c r="O1160" s="48"/>
      <c r="P1160" s="69"/>
    </row>
    <row r="1161" spans="1:16" ht="42" hidden="1" customHeight="1" x14ac:dyDescent="0.4">
      <c r="A1161" s="19"/>
      <c r="B1161" s="339"/>
      <c r="C1161" s="340"/>
      <c r="D1161" s="341"/>
      <c r="E1161" s="3"/>
      <c r="F1161" s="2"/>
      <c r="G1161" s="3"/>
      <c r="H1161" s="2"/>
      <c r="I1161" s="3"/>
      <c r="J1161" s="93"/>
      <c r="K1161" s="71"/>
      <c r="L1161" s="48"/>
      <c r="M1161" s="48"/>
      <c r="N1161" s="48"/>
      <c r="O1161" s="48"/>
      <c r="P1161" s="69"/>
    </row>
    <row r="1162" spans="1:16" ht="42" hidden="1" customHeight="1" x14ac:dyDescent="0.4">
      <c r="A1162" s="19"/>
      <c r="B1162" s="339"/>
      <c r="C1162" s="340"/>
      <c r="D1162" s="341"/>
      <c r="E1162" s="3"/>
      <c r="F1162" s="2"/>
      <c r="G1162" s="3"/>
      <c r="H1162" s="2"/>
      <c r="I1162" s="3"/>
      <c r="J1162" s="93"/>
      <c r="K1162" s="71"/>
      <c r="L1162" s="48"/>
      <c r="M1162" s="48"/>
      <c r="N1162" s="48"/>
      <c r="O1162" s="48"/>
      <c r="P1162" s="69"/>
    </row>
    <row r="1163" spans="1:16" ht="42" hidden="1" customHeight="1" x14ac:dyDescent="0.4">
      <c r="A1163" s="19"/>
      <c r="B1163" s="339"/>
      <c r="C1163" s="340"/>
      <c r="D1163" s="341"/>
      <c r="E1163" s="3"/>
      <c r="F1163" s="2"/>
      <c r="G1163" s="3"/>
      <c r="H1163" s="2"/>
      <c r="I1163" s="3"/>
      <c r="J1163" s="93"/>
      <c r="K1163" s="71"/>
      <c r="L1163" s="48"/>
      <c r="M1163" s="48"/>
      <c r="N1163" s="48"/>
      <c r="O1163" s="48"/>
      <c r="P1163" s="69"/>
    </row>
    <row r="1164" spans="1:16" ht="42" hidden="1" customHeight="1" x14ac:dyDescent="0.4">
      <c r="A1164" s="19"/>
      <c r="B1164" s="339"/>
      <c r="C1164" s="340"/>
      <c r="D1164" s="341"/>
      <c r="E1164" s="3"/>
      <c r="F1164" s="2"/>
      <c r="G1164" s="3"/>
      <c r="H1164" s="2"/>
      <c r="I1164" s="3"/>
      <c r="J1164" s="93"/>
      <c r="K1164" s="71"/>
      <c r="L1164" s="48"/>
      <c r="M1164" s="48"/>
      <c r="N1164" s="48"/>
      <c r="O1164" s="48"/>
      <c r="P1164" s="69"/>
    </row>
    <row r="1165" spans="1:16" ht="42" hidden="1" customHeight="1" x14ac:dyDescent="0.4">
      <c r="A1165" s="19"/>
      <c r="B1165" s="339"/>
      <c r="C1165" s="340"/>
      <c r="D1165" s="341"/>
      <c r="E1165" s="3"/>
      <c r="F1165" s="2"/>
      <c r="G1165" s="3"/>
      <c r="H1165" s="2"/>
      <c r="I1165" s="3"/>
      <c r="J1165" s="93"/>
      <c r="K1165" s="71"/>
      <c r="L1165" s="48"/>
      <c r="M1165" s="48"/>
      <c r="N1165" s="48"/>
      <c r="O1165" s="48"/>
      <c r="P1165" s="69"/>
    </row>
    <row r="1166" spans="1:16" ht="42" hidden="1" customHeight="1" x14ac:dyDescent="0.4">
      <c r="A1166" s="19"/>
      <c r="B1166" s="339"/>
      <c r="C1166" s="340"/>
      <c r="D1166" s="341"/>
      <c r="E1166" s="3"/>
      <c r="F1166" s="2"/>
      <c r="G1166" s="3"/>
      <c r="H1166" s="2"/>
      <c r="I1166" s="3"/>
      <c r="J1166" s="93"/>
      <c r="K1166" s="71"/>
      <c r="L1166" s="48"/>
      <c r="M1166" s="48"/>
      <c r="N1166" s="48"/>
      <c r="O1166" s="48"/>
      <c r="P1166" s="69"/>
    </row>
    <row r="1167" spans="1:16" ht="42" hidden="1" customHeight="1" x14ac:dyDescent="0.4">
      <c r="A1167" s="19"/>
      <c r="B1167" s="339"/>
      <c r="C1167" s="340"/>
      <c r="D1167" s="341"/>
      <c r="E1167" s="3"/>
      <c r="F1167" s="2"/>
      <c r="G1167" s="3"/>
      <c r="H1167" s="2"/>
      <c r="I1167" s="3"/>
      <c r="J1167" s="93"/>
      <c r="K1167" s="71"/>
      <c r="L1167" s="48"/>
      <c r="M1167" s="48"/>
      <c r="N1167" s="48"/>
      <c r="O1167" s="48"/>
      <c r="P1167" s="69"/>
    </row>
    <row r="1168" spans="1:16" ht="42" hidden="1" customHeight="1" x14ac:dyDescent="0.4">
      <c r="A1168" s="19"/>
      <c r="B1168" s="339"/>
      <c r="C1168" s="340"/>
      <c r="D1168" s="341"/>
      <c r="E1168" s="3"/>
      <c r="F1168" s="2"/>
      <c r="G1168" s="3"/>
      <c r="H1168" s="2"/>
      <c r="I1168" s="3"/>
      <c r="J1168" s="93"/>
      <c r="K1168" s="71"/>
      <c r="L1168" s="48"/>
      <c r="M1168" s="48"/>
      <c r="N1168" s="48"/>
      <c r="O1168" s="48"/>
      <c r="P1168" s="69"/>
    </row>
    <row r="1169" spans="1:16" ht="42" hidden="1" customHeight="1" x14ac:dyDescent="0.4">
      <c r="A1169" s="19"/>
      <c r="B1169" s="339"/>
      <c r="C1169" s="340"/>
      <c r="D1169" s="341"/>
      <c r="E1169" s="3"/>
      <c r="F1169" s="2"/>
      <c r="G1169" s="3"/>
      <c r="H1169" s="2"/>
      <c r="I1169" s="3"/>
      <c r="J1169" s="93"/>
      <c r="K1169" s="71"/>
      <c r="L1169" s="48"/>
      <c r="M1169" s="48"/>
      <c r="N1169" s="48"/>
      <c r="O1169" s="48"/>
      <c r="P1169" s="69"/>
    </row>
    <row r="1170" spans="1:16" ht="42" hidden="1" customHeight="1" x14ac:dyDescent="0.4">
      <c r="A1170" s="19"/>
      <c r="B1170" s="339"/>
      <c r="C1170" s="340"/>
      <c r="D1170" s="341"/>
      <c r="E1170" s="3"/>
      <c r="F1170" s="2"/>
      <c r="G1170" s="3"/>
      <c r="H1170" s="2"/>
      <c r="I1170" s="3"/>
      <c r="J1170" s="93"/>
      <c r="K1170" s="71"/>
      <c r="L1170" s="48"/>
      <c r="M1170" s="48"/>
      <c r="N1170" s="48"/>
      <c r="O1170" s="48"/>
      <c r="P1170" s="69"/>
    </row>
    <row r="1171" spans="1:16" ht="42" hidden="1" customHeight="1" x14ac:dyDescent="0.4">
      <c r="A1171" s="19"/>
      <c r="B1171" s="339"/>
      <c r="C1171" s="340"/>
      <c r="D1171" s="341"/>
      <c r="E1171" s="3"/>
      <c r="F1171" s="2"/>
      <c r="G1171" s="3"/>
      <c r="H1171" s="2"/>
      <c r="I1171" s="3"/>
      <c r="J1171" s="93"/>
      <c r="K1171" s="71"/>
      <c r="L1171" s="48"/>
      <c r="M1171" s="48"/>
      <c r="N1171" s="48"/>
      <c r="O1171" s="48"/>
      <c r="P1171" s="69"/>
    </row>
    <row r="1172" spans="1:16" ht="42" hidden="1" customHeight="1" x14ac:dyDescent="0.4">
      <c r="A1172" s="19"/>
      <c r="B1172" s="339"/>
      <c r="C1172" s="340"/>
      <c r="D1172" s="341"/>
      <c r="E1172" s="3"/>
      <c r="F1172" s="2"/>
      <c r="G1172" s="3"/>
      <c r="H1172" s="2"/>
      <c r="I1172" s="3"/>
      <c r="J1172" s="93"/>
      <c r="K1172" s="71"/>
      <c r="L1172" s="48"/>
      <c r="M1172" s="48"/>
      <c r="N1172" s="48"/>
      <c r="O1172" s="48"/>
      <c r="P1172" s="69"/>
    </row>
    <row r="1173" spans="1:16" ht="42" hidden="1" customHeight="1" x14ac:dyDescent="0.4">
      <c r="A1173" s="19"/>
      <c r="B1173" s="339"/>
      <c r="C1173" s="340"/>
      <c r="D1173" s="341"/>
      <c r="E1173" s="3"/>
      <c r="F1173" s="2"/>
      <c r="G1173" s="3"/>
      <c r="H1173" s="2"/>
      <c r="I1173" s="3"/>
      <c r="J1173" s="93"/>
      <c r="K1173" s="71"/>
      <c r="L1173" s="48"/>
      <c r="M1173" s="48"/>
      <c r="N1173" s="48"/>
      <c r="O1173" s="48"/>
      <c r="P1173" s="69"/>
    </row>
    <row r="1174" spans="1:16" ht="42" hidden="1" customHeight="1" x14ac:dyDescent="0.4">
      <c r="A1174" s="19"/>
      <c r="B1174" s="339"/>
      <c r="C1174" s="340"/>
      <c r="D1174" s="341"/>
      <c r="E1174" s="3"/>
      <c r="F1174" s="2"/>
      <c r="G1174" s="3"/>
      <c r="H1174" s="2"/>
      <c r="I1174" s="3"/>
      <c r="J1174" s="93"/>
      <c r="K1174" s="71"/>
      <c r="L1174" s="48"/>
      <c r="M1174" s="48"/>
      <c r="N1174" s="48"/>
      <c r="O1174" s="48"/>
      <c r="P1174" s="69"/>
    </row>
    <row r="1175" spans="1:16" ht="42" hidden="1" customHeight="1" x14ac:dyDescent="0.4">
      <c r="A1175" s="19"/>
      <c r="B1175" s="339"/>
      <c r="C1175" s="340"/>
      <c r="D1175" s="341"/>
      <c r="E1175" s="3"/>
      <c r="F1175" s="2"/>
      <c r="G1175" s="3"/>
      <c r="H1175" s="2"/>
      <c r="I1175" s="3"/>
      <c r="J1175" s="93"/>
      <c r="K1175" s="71"/>
      <c r="L1175" s="48"/>
      <c r="M1175" s="48"/>
      <c r="N1175" s="48"/>
      <c r="O1175" s="48"/>
      <c r="P1175" s="69"/>
    </row>
    <row r="1176" spans="1:16" ht="42" hidden="1" customHeight="1" x14ac:dyDescent="0.4">
      <c r="A1176" s="19"/>
      <c r="B1176" s="339"/>
      <c r="C1176" s="340"/>
      <c r="D1176" s="341"/>
      <c r="E1176" s="3"/>
      <c r="F1176" s="2"/>
      <c r="G1176" s="3"/>
      <c r="H1176" s="2"/>
      <c r="I1176" s="3"/>
      <c r="J1176" s="93"/>
      <c r="K1176" s="71"/>
      <c r="L1176" s="48"/>
      <c r="M1176" s="48"/>
      <c r="N1176" s="48"/>
      <c r="O1176" s="48"/>
      <c r="P1176" s="69"/>
    </row>
    <row r="1177" spans="1:16" ht="42" hidden="1" customHeight="1" x14ac:dyDescent="0.4">
      <c r="A1177" s="19"/>
      <c r="B1177" s="339"/>
      <c r="C1177" s="340"/>
      <c r="D1177" s="341"/>
      <c r="E1177" s="3"/>
      <c r="F1177" s="2"/>
      <c r="G1177" s="3"/>
      <c r="H1177" s="2"/>
      <c r="I1177" s="3"/>
      <c r="J1177" s="93"/>
      <c r="K1177" s="71"/>
      <c r="L1177" s="48"/>
      <c r="M1177" s="48"/>
      <c r="N1177" s="48"/>
      <c r="O1177" s="48"/>
      <c r="P1177" s="69"/>
    </row>
    <row r="1178" spans="1:16" ht="42" hidden="1" customHeight="1" x14ac:dyDescent="0.4">
      <c r="A1178" s="19"/>
      <c r="B1178" s="339"/>
      <c r="C1178" s="340"/>
      <c r="D1178" s="341"/>
      <c r="E1178" s="3"/>
      <c r="F1178" s="2"/>
      <c r="G1178" s="3"/>
      <c r="H1178" s="2"/>
      <c r="I1178" s="3"/>
      <c r="J1178" s="93"/>
      <c r="K1178" s="71"/>
      <c r="L1178" s="48"/>
      <c r="M1178" s="48"/>
      <c r="N1178" s="48"/>
      <c r="O1178" s="48"/>
      <c r="P1178" s="69"/>
    </row>
    <row r="1179" spans="1:16" ht="42" hidden="1" customHeight="1" x14ac:dyDescent="0.4">
      <c r="A1179" s="19"/>
      <c r="B1179" s="339"/>
      <c r="C1179" s="340"/>
      <c r="D1179" s="341"/>
      <c r="E1179" s="3"/>
      <c r="F1179" s="2"/>
      <c r="G1179" s="3"/>
      <c r="H1179" s="2"/>
      <c r="I1179" s="3"/>
      <c r="J1179" s="93"/>
      <c r="K1179" s="71"/>
      <c r="L1179" s="48"/>
      <c r="M1179" s="48"/>
      <c r="N1179" s="48"/>
      <c r="O1179" s="48"/>
      <c r="P1179" s="69"/>
    </row>
    <row r="1180" spans="1:16" ht="42" hidden="1" customHeight="1" x14ac:dyDescent="0.4">
      <c r="A1180" s="19"/>
      <c r="B1180" s="339"/>
      <c r="C1180" s="340"/>
      <c r="D1180" s="341"/>
      <c r="E1180" s="3"/>
      <c r="F1180" s="2"/>
      <c r="G1180" s="3"/>
      <c r="H1180" s="2"/>
      <c r="I1180" s="3"/>
      <c r="J1180" s="93"/>
      <c r="K1180" s="71"/>
      <c r="L1180" s="48"/>
      <c r="M1180" s="48"/>
      <c r="N1180" s="48"/>
      <c r="O1180" s="48"/>
      <c r="P1180" s="69"/>
    </row>
    <row r="1181" spans="1:16" ht="42" hidden="1" customHeight="1" x14ac:dyDescent="0.4">
      <c r="A1181" s="19"/>
      <c r="B1181" s="339"/>
      <c r="C1181" s="340"/>
      <c r="D1181" s="341"/>
      <c r="E1181" s="3"/>
      <c r="F1181" s="2"/>
      <c r="G1181" s="3"/>
      <c r="H1181" s="2"/>
      <c r="I1181" s="3"/>
      <c r="J1181" s="93"/>
      <c r="K1181" s="71"/>
      <c r="L1181" s="48"/>
      <c r="M1181" s="48"/>
      <c r="N1181" s="48"/>
      <c r="O1181" s="48"/>
      <c r="P1181" s="69"/>
    </row>
    <row r="1182" spans="1:16" ht="42" hidden="1" customHeight="1" x14ac:dyDescent="0.4">
      <c r="A1182" s="19"/>
      <c r="B1182" s="339"/>
      <c r="C1182" s="340"/>
      <c r="D1182" s="341"/>
      <c r="E1182" s="3"/>
      <c r="F1182" s="2"/>
      <c r="G1182" s="3"/>
      <c r="H1182" s="2"/>
      <c r="I1182" s="3"/>
      <c r="J1182" s="93"/>
      <c r="K1182" s="71"/>
      <c r="L1182" s="48"/>
      <c r="M1182" s="48"/>
      <c r="N1182" s="48"/>
      <c r="O1182" s="48"/>
      <c r="P1182" s="69"/>
    </row>
    <row r="1183" spans="1:16" ht="42" hidden="1" customHeight="1" x14ac:dyDescent="0.4">
      <c r="A1183" s="19"/>
      <c r="B1183" s="339"/>
      <c r="C1183" s="340"/>
      <c r="D1183" s="341"/>
      <c r="E1183" s="3"/>
      <c r="F1183" s="2"/>
      <c r="G1183" s="3"/>
      <c r="H1183" s="2"/>
      <c r="I1183" s="3"/>
      <c r="J1183" s="93"/>
      <c r="K1183" s="71"/>
      <c r="L1183" s="48"/>
      <c r="M1183" s="48"/>
      <c r="N1183" s="48"/>
      <c r="O1183" s="48"/>
      <c r="P1183" s="69"/>
    </row>
    <row r="1184" spans="1:16" ht="42" hidden="1" customHeight="1" x14ac:dyDescent="0.4">
      <c r="A1184" s="19"/>
      <c r="B1184" s="339"/>
      <c r="C1184" s="340"/>
      <c r="D1184" s="341"/>
      <c r="E1184" s="3"/>
      <c r="F1184" s="2"/>
      <c r="G1184" s="3"/>
      <c r="H1184" s="2"/>
      <c r="I1184" s="3"/>
      <c r="J1184" s="93"/>
      <c r="K1184" s="71"/>
      <c r="L1184" s="48"/>
      <c r="M1184" s="48"/>
      <c r="N1184" s="48"/>
      <c r="O1184" s="48"/>
      <c r="P1184" s="69"/>
    </row>
    <row r="1185" spans="1:16" ht="42" hidden="1" customHeight="1" x14ac:dyDescent="0.4">
      <c r="A1185" s="19"/>
      <c r="B1185" s="339"/>
      <c r="C1185" s="340"/>
      <c r="D1185" s="341"/>
      <c r="E1185" s="3"/>
      <c r="F1185" s="2"/>
      <c r="G1185" s="3"/>
      <c r="H1185" s="2"/>
      <c r="I1185" s="3"/>
      <c r="J1185" s="93"/>
      <c r="K1185" s="71"/>
      <c r="L1185" s="48"/>
      <c r="M1185" s="48"/>
      <c r="N1185" s="48"/>
      <c r="O1185" s="48"/>
      <c r="P1185" s="69"/>
    </row>
    <row r="1186" spans="1:16" ht="42" hidden="1" customHeight="1" x14ac:dyDescent="0.4">
      <c r="A1186" s="19"/>
      <c r="B1186" s="339"/>
      <c r="C1186" s="340"/>
      <c r="D1186" s="341"/>
      <c r="E1186" s="3"/>
      <c r="F1186" s="2"/>
      <c r="G1186" s="3"/>
      <c r="H1186" s="2"/>
      <c r="I1186" s="3"/>
      <c r="J1186" s="93"/>
      <c r="K1186" s="71"/>
      <c r="L1186" s="48"/>
      <c r="M1186" s="48"/>
      <c r="N1186" s="48"/>
      <c r="O1186" s="48"/>
      <c r="P1186" s="69"/>
    </row>
    <row r="1187" spans="1:16" ht="42" hidden="1" customHeight="1" x14ac:dyDescent="0.4">
      <c r="A1187" s="19"/>
      <c r="B1187" s="339"/>
      <c r="C1187" s="340"/>
      <c r="D1187" s="341"/>
      <c r="E1187" s="3"/>
      <c r="F1187" s="2"/>
      <c r="G1187" s="3"/>
      <c r="H1187" s="2"/>
      <c r="I1187" s="3"/>
      <c r="J1187" s="93"/>
      <c r="K1187" s="71"/>
      <c r="L1187" s="48"/>
      <c r="M1187" s="48"/>
      <c r="N1187" s="48"/>
      <c r="O1187" s="48"/>
      <c r="P1187" s="69"/>
    </row>
    <row r="1188" spans="1:16" ht="42" hidden="1" customHeight="1" x14ac:dyDescent="0.4">
      <c r="A1188" s="19"/>
      <c r="B1188" s="339"/>
      <c r="C1188" s="340"/>
      <c r="D1188" s="341"/>
      <c r="E1188" s="3"/>
      <c r="F1188" s="2"/>
      <c r="G1188" s="3"/>
      <c r="H1188" s="2"/>
      <c r="I1188" s="3"/>
      <c r="J1188" s="93"/>
      <c r="K1188" s="71"/>
      <c r="L1188" s="48"/>
      <c r="M1188" s="48"/>
      <c r="N1188" s="48"/>
      <c r="O1188" s="48"/>
      <c r="P1188" s="69"/>
    </row>
    <row r="1189" spans="1:16" ht="42" hidden="1" customHeight="1" x14ac:dyDescent="0.4">
      <c r="A1189" s="19"/>
      <c r="B1189" s="339"/>
      <c r="C1189" s="340"/>
      <c r="D1189" s="341"/>
      <c r="E1189" s="3"/>
      <c r="F1189" s="2"/>
      <c r="G1189" s="3"/>
      <c r="H1189" s="2"/>
      <c r="I1189" s="3"/>
      <c r="J1189" s="93"/>
      <c r="K1189" s="71"/>
      <c r="L1189" s="48"/>
      <c r="M1189" s="48"/>
      <c r="N1189" s="48"/>
      <c r="O1189" s="48"/>
      <c r="P1189" s="69"/>
    </row>
    <row r="1190" spans="1:16" ht="42" hidden="1" customHeight="1" x14ac:dyDescent="0.4">
      <c r="A1190" s="19"/>
      <c r="B1190" s="339"/>
      <c r="C1190" s="340"/>
      <c r="D1190" s="341"/>
      <c r="E1190" s="3"/>
      <c r="F1190" s="2"/>
      <c r="G1190" s="3"/>
      <c r="H1190" s="2"/>
      <c r="I1190" s="3"/>
      <c r="J1190" s="93"/>
      <c r="K1190" s="71"/>
      <c r="L1190" s="48"/>
      <c r="M1190" s="48"/>
      <c r="N1190" s="48"/>
      <c r="O1190" s="48"/>
      <c r="P1190" s="69"/>
    </row>
    <row r="1191" spans="1:16" ht="42" hidden="1" customHeight="1" x14ac:dyDescent="0.4">
      <c r="A1191" s="19"/>
      <c r="B1191" s="339"/>
      <c r="C1191" s="340"/>
      <c r="D1191" s="341"/>
      <c r="E1191" s="3"/>
      <c r="F1191" s="2"/>
      <c r="G1191" s="3"/>
      <c r="H1191" s="2"/>
      <c r="I1191" s="3"/>
      <c r="J1191" s="93"/>
      <c r="K1191" s="71"/>
      <c r="L1191" s="48"/>
      <c r="M1191" s="48"/>
      <c r="N1191" s="48"/>
      <c r="O1191" s="48"/>
      <c r="P1191" s="69"/>
    </row>
    <row r="1192" spans="1:16" ht="42" hidden="1" customHeight="1" x14ac:dyDescent="0.4">
      <c r="A1192" s="19"/>
      <c r="B1192" s="339"/>
      <c r="C1192" s="340"/>
      <c r="D1192" s="341"/>
      <c r="E1192" s="3"/>
      <c r="F1192" s="2"/>
      <c r="G1192" s="3"/>
      <c r="H1192" s="2"/>
      <c r="I1192" s="3"/>
      <c r="J1192" s="93"/>
      <c r="K1192" s="71"/>
      <c r="L1192" s="48"/>
      <c r="M1192" s="48"/>
      <c r="N1192" s="48"/>
      <c r="O1192" s="48"/>
      <c r="P1192" s="69"/>
    </row>
    <row r="1193" spans="1:16" ht="42" hidden="1" customHeight="1" x14ac:dyDescent="0.4">
      <c r="A1193" s="19"/>
      <c r="B1193" s="339"/>
      <c r="C1193" s="340"/>
      <c r="D1193" s="341"/>
      <c r="E1193" s="3"/>
      <c r="F1193" s="2"/>
      <c r="G1193" s="3"/>
      <c r="H1193" s="2"/>
      <c r="I1193" s="3"/>
      <c r="J1193" s="93"/>
      <c r="K1193" s="71"/>
      <c r="L1193" s="48"/>
      <c r="M1193" s="48"/>
      <c r="N1193" s="48"/>
      <c r="O1193" s="48"/>
      <c r="P1193" s="69"/>
    </row>
    <row r="1194" spans="1:16" ht="42" hidden="1" customHeight="1" x14ac:dyDescent="0.4">
      <c r="A1194" s="19"/>
      <c r="B1194" s="339"/>
      <c r="C1194" s="340"/>
      <c r="D1194" s="341"/>
      <c r="E1194" s="3"/>
      <c r="F1194" s="2"/>
      <c r="G1194" s="3"/>
      <c r="H1194" s="2"/>
      <c r="I1194" s="3"/>
      <c r="J1194" s="93"/>
      <c r="K1194" s="71"/>
      <c r="L1194" s="48"/>
      <c r="M1194" s="48"/>
      <c r="N1194" s="48"/>
      <c r="O1194" s="48"/>
      <c r="P1194" s="69"/>
    </row>
    <row r="1195" spans="1:16" ht="42" hidden="1" customHeight="1" x14ac:dyDescent="0.4">
      <c r="A1195" s="19"/>
      <c r="B1195" s="339"/>
      <c r="C1195" s="340"/>
      <c r="D1195" s="341"/>
      <c r="E1195" s="3"/>
      <c r="F1195" s="2"/>
      <c r="G1195" s="3"/>
      <c r="H1195" s="2"/>
      <c r="I1195" s="3"/>
      <c r="J1195" s="93"/>
      <c r="K1195" s="71"/>
      <c r="L1195" s="48"/>
      <c r="M1195" s="48"/>
      <c r="N1195" s="48"/>
      <c r="O1195" s="48"/>
      <c r="P1195" s="69"/>
    </row>
    <row r="1196" spans="1:16" ht="42" hidden="1" customHeight="1" x14ac:dyDescent="0.4">
      <c r="A1196" s="19"/>
      <c r="B1196" s="339"/>
      <c r="C1196" s="340"/>
      <c r="D1196" s="341"/>
      <c r="E1196" s="3"/>
      <c r="F1196" s="2"/>
      <c r="G1196" s="3"/>
      <c r="H1196" s="2"/>
      <c r="I1196" s="3"/>
      <c r="J1196" s="93"/>
      <c r="K1196" s="71"/>
      <c r="L1196" s="48"/>
      <c r="M1196" s="48"/>
      <c r="N1196" s="48"/>
      <c r="O1196" s="48"/>
      <c r="P1196" s="69"/>
    </row>
    <row r="1197" spans="1:16" ht="42" hidden="1" customHeight="1" x14ac:dyDescent="0.4">
      <c r="A1197" s="19"/>
      <c r="B1197" s="339"/>
      <c r="C1197" s="340"/>
      <c r="D1197" s="341"/>
      <c r="E1197" s="3"/>
      <c r="F1197" s="2"/>
      <c r="G1197" s="3"/>
      <c r="H1197" s="2"/>
      <c r="I1197" s="3"/>
      <c r="J1197" s="93"/>
      <c r="K1197" s="71"/>
      <c r="L1197" s="48"/>
      <c r="M1197" s="48"/>
      <c r="N1197" s="48"/>
      <c r="O1197" s="48"/>
      <c r="P1197" s="69"/>
    </row>
    <row r="1198" spans="1:16" ht="42" hidden="1" customHeight="1" x14ac:dyDescent="0.4">
      <c r="A1198" s="19"/>
      <c r="B1198" s="339"/>
      <c r="C1198" s="340"/>
      <c r="D1198" s="341"/>
      <c r="E1198" s="3"/>
      <c r="F1198" s="2"/>
      <c r="G1198" s="3"/>
      <c r="H1198" s="2"/>
      <c r="I1198" s="3"/>
      <c r="J1198" s="93"/>
      <c r="K1198" s="71"/>
      <c r="L1198" s="48"/>
      <c r="M1198" s="48"/>
      <c r="N1198" s="48"/>
      <c r="O1198" s="48"/>
      <c r="P1198" s="69"/>
    </row>
    <row r="1199" spans="1:16" ht="42" hidden="1" customHeight="1" x14ac:dyDescent="0.4">
      <c r="A1199" s="19"/>
      <c r="B1199" s="339"/>
      <c r="C1199" s="340"/>
      <c r="D1199" s="341"/>
      <c r="E1199" s="3"/>
      <c r="F1199" s="2"/>
      <c r="G1199" s="3"/>
      <c r="H1199" s="2"/>
      <c r="I1199" s="3"/>
      <c r="J1199" s="93"/>
      <c r="K1199" s="71"/>
      <c r="L1199" s="48"/>
      <c r="M1199" s="48"/>
      <c r="N1199" s="48"/>
      <c r="O1199" s="48"/>
      <c r="P1199" s="69"/>
    </row>
    <row r="1200" spans="1:16" ht="42" hidden="1" customHeight="1" x14ac:dyDescent="0.4">
      <c r="A1200" s="19"/>
      <c r="B1200" s="339"/>
      <c r="C1200" s="340"/>
      <c r="D1200" s="341"/>
      <c r="E1200" s="3"/>
      <c r="F1200" s="2"/>
      <c r="G1200" s="3"/>
      <c r="H1200" s="2"/>
      <c r="I1200" s="3"/>
      <c r="J1200" s="93"/>
      <c r="K1200" s="71"/>
      <c r="L1200" s="48"/>
      <c r="M1200" s="48"/>
      <c r="N1200" s="48"/>
      <c r="O1200" s="48"/>
      <c r="P1200" s="69"/>
    </row>
    <row r="1201" spans="1:16" ht="42" hidden="1" customHeight="1" x14ac:dyDescent="0.4">
      <c r="A1201" s="19"/>
      <c r="B1201" s="339"/>
      <c r="C1201" s="340"/>
      <c r="D1201" s="341"/>
      <c r="E1201" s="3"/>
      <c r="F1201" s="2"/>
      <c r="G1201" s="3"/>
      <c r="H1201" s="2"/>
      <c r="I1201" s="3"/>
      <c r="J1201" s="93"/>
      <c r="K1201" s="71"/>
      <c r="L1201" s="48"/>
      <c r="M1201" s="48"/>
      <c r="N1201" s="48"/>
      <c r="O1201" s="48"/>
      <c r="P1201" s="69"/>
    </row>
    <row r="1202" spans="1:16" ht="42" hidden="1" customHeight="1" x14ac:dyDescent="0.4">
      <c r="A1202" s="19"/>
      <c r="B1202" s="339"/>
      <c r="C1202" s="340"/>
      <c r="D1202" s="341"/>
      <c r="E1202" s="3"/>
      <c r="F1202" s="2"/>
      <c r="G1202" s="3"/>
      <c r="H1202" s="2"/>
      <c r="I1202" s="3"/>
      <c r="J1202" s="93"/>
      <c r="K1202" s="71"/>
      <c r="L1202" s="48"/>
      <c r="M1202" s="48"/>
      <c r="N1202" s="48"/>
      <c r="O1202" s="48"/>
      <c r="P1202" s="69"/>
    </row>
    <row r="1203" spans="1:16" ht="42" hidden="1" customHeight="1" x14ac:dyDescent="0.4">
      <c r="A1203" s="19"/>
      <c r="B1203" s="339"/>
      <c r="C1203" s="340"/>
      <c r="D1203" s="341"/>
      <c r="E1203" s="3"/>
      <c r="F1203" s="2"/>
      <c r="G1203" s="3"/>
      <c r="H1203" s="2"/>
      <c r="I1203" s="3"/>
      <c r="J1203" s="93"/>
      <c r="K1203" s="71"/>
      <c r="L1203" s="48"/>
      <c r="M1203" s="48"/>
      <c r="N1203" s="48"/>
      <c r="O1203" s="48"/>
      <c r="P1203" s="69"/>
    </row>
    <row r="1204" spans="1:16" ht="42" hidden="1" customHeight="1" x14ac:dyDescent="0.4">
      <c r="A1204" s="19"/>
      <c r="B1204" s="339"/>
      <c r="C1204" s="340"/>
      <c r="D1204" s="341"/>
      <c r="E1204" s="3"/>
      <c r="F1204" s="2"/>
      <c r="G1204" s="3"/>
      <c r="H1204" s="2"/>
      <c r="I1204" s="3"/>
      <c r="J1204" s="93"/>
      <c r="K1204" s="71"/>
      <c r="L1204" s="48"/>
      <c r="M1204" s="48"/>
      <c r="N1204" s="48"/>
      <c r="O1204" s="48"/>
      <c r="P1204" s="69"/>
    </row>
    <row r="1205" spans="1:16" ht="42" hidden="1" customHeight="1" x14ac:dyDescent="0.4">
      <c r="A1205" s="19"/>
      <c r="B1205" s="339"/>
      <c r="C1205" s="340"/>
      <c r="D1205" s="341"/>
      <c r="E1205" s="3"/>
      <c r="F1205" s="2"/>
      <c r="G1205" s="3"/>
      <c r="H1205" s="2"/>
      <c r="I1205" s="3"/>
      <c r="J1205" s="93"/>
      <c r="K1205" s="71"/>
      <c r="L1205" s="48"/>
      <c r="M1205" s="48"/>
      <c r="N1205" s="48"/>
      <c r="O1205" s="48"/>
      <c r="P1205" s="69"/>
    </row>
    <row r="1206" spans="1:16" ht="42" hidden="1" customHeight="1" x14ac:dyDescent="0.4">
      <c r="A1206" s="19"/>
      <c r="B1206" s="339"/>
      <c r="C1206" s="340"/>
      <c r="D1206" s="341"/>
      <c r="E1206" s="3"/>
      <c r="F1206" s="2"/>
      <c r="G1206" s="3"/>
      <c r="H1206" s="2"/>
      <c r="I1206" s="3"/>
      <c r="J1206" s="93"/>
      <c r="K1206" s="71"/>
      <c r="L1206" s="48"/>
      <c r="M1206" s="48"/>
      <c r="N1206" s="48"/>
      <c r="O1206" s="48"/>
      <c r="P1206" s="69"/>
    </row>
    <row r="1207" spans="1:16" ht="42" hidden="1" customHeight="1" x14ac:dyDescent="0.4">
      <c r="A1207" s="19"/>
      <c r="B1207" s="339"/>
      <c r="C1207" s="340"/>
      <c r="D1207" s="341"/>
      <c r="E1207" s="3"/>
      <c r="F1207" s="2"/>
      <c r="G1207" s="3"/>
      <c r="H1207" s="2"/>
      <c r="I1207" s="3"/>
      <c r="J1207" s="93"/>
      <c r="K1207" s="71"/>
      <c r="L1207" s="48"/>
      <c r="M1207" s="48"/>
      <c r="N1207" s="48"/>
      <c r="O1207" s="48"/>
      <c r="P1207" s="69"/>
    </row>
    <row r="1208" spans="1:16" ht="42" hidden="1" customHeight="1" x14ac:dyDescent="0.4">
      <c r="A1208" s="19"/>
      <c r="B1208" s="339"/>
      <c r="C1208" s="340"/>
      <c r="D1208" s="341"/>
      <c r="E1208" s="3"/>
      <c r="F1208" s="2"/>
      <c r="G1208" s="3"/>
      <c r="H1208" s="2"/>
      <c r="I1208" s="3"/>
      <c r="J1208" s="93"/>
      <c r="K1208" s="71"/>
      <c r="L1208" s="48"/>
      <c r="M1208" s="48"/>
      <c r="N1208" s="48"/>
      <c r="O1208" s="48"/>
      <c r="P1208" s="69"/>
    </row>
    <row r="1209" spans="1:16" ht="42" hidden="1" customHeight="1" x14ac:dyDescent="0.4">
      <c r="A1209" s="19"/>
      <c r="B1209" s="339"/>
      <c r="C1209" s="340"/>
      <c r="D1209" s="341"/>
      <c r="E1209" s="3"/>
      <c r="F1209" s="2"/>
      <c r="G1209" s="3"/>
      <c r="H1209" s="2"/>
      <c r="I1209" s="3"/>
      <c r="J1209" s="93"/>
      <c r="K1209" s="71"/>
      <c r="L1209" s="48"/>
      <c r="M1209" s="48"/>
      <c r="N1209" s="48"/>
      <c r="O1209" s="48"/>
      <c r="P1209" s="69"/>
    </row>
    <row r="1210" spans="1:16" ht="42" hidden="1" customHeight="1" x14ac:dyDescent="0.4">
      <c r="A1210" s="19"/>
      <c r="B1210" s="339"/>
      <c r="C1210" s="340"/>
      <c r="D1210" s="341"/>
      <c r="E1210" s="3"/>
      <c r="F1210" s="2"/>
      <c r="G1210" s="3"/>
      <c r="H1210" s="2"/>
      <c r="I1210" s="3"/>
      <c r="J1210" s="93"/>
      <c r="K1210" s="71"/>
      <c r="L1210" s="48"/>
      <c r="M1210" s="48"/>
      <c r="N1210" s="48"/>
      <c r="O1210" s="48"/>
      <c r="P1210" s="69"/>
    </row>
    <row r="1211" spans="1:16" ht="42" hidden="1" customHeight="1" x14ac:dyDescent="0.4">
      <c r="A1211" s="19"/>
      <c r="B1211" s="339"/>
      <c r="C1211" s="340"/>
      <c r="D1211" s="341"/>
      <c r="E1211" s="3"/>
      <c r="F1211" s="2"/>
      <c r="G1211" s="3"/>
      <c r="H1211" s="2"/>
      <c r="I1211" s="3"/>
      <c r="J1211" s="93"/>
      <c r="K1211" s="71"/>
      <c r="L1211" s="48"/>
      <c r="M1211" s="48"/>
      <c r="N1211" s="48"/>
      <c r="O1211" s="48"/>
      <c r="P1211" s="69"/>
    </row>
    <row r="1212" spans="1:16" ht="42" hidden="1" customHeight="1" x14ac:dyDescent="0.4">
      <c r="A1212" s="19"/>
      <c r="B1212" s="339"/>
      <c r="C1212" s="340"/>
      <c r="D1212" s="341"/>
      <c r="E1212" s="3"/>
      <c r="F1212" s="2"/>
      <c r="G1212" s="3"/>
      <c r="H1212" s="2"/>
      <c r="I1212" s="3"/>
      <c r="J1212" s="93"/>
      <c r="K1212" s="71"/>
      <c r="L1212" s="48"/>
      <c r="M1212" s="48"/>
      <c r="N1212" s="48"/>
      <c r="O1212" s="48"/>
      <c r="P1212" s="69"/>
    </row>
    <row r="1213" spans="1:16" ht="42" hidden="1" customHeight="1" x14ac:dyDescent="0.4">
      <c r="A1213" s="19"/>
      <c r="B1213" s="339"/>
      <c r="C1213" s="340"/>
      <c r="D1213" s="341"/>
      <c r="E1213" s="3"/>
      <c r="F1213" s="2"/>
      <c r="G1213" s="3"/>
      <c r="H1213" s="2"/>
      <c r="I1213" s="3"/>
      <c r="J1213" s="93"/>
      <c r="K1213" s="71"/>
      <c r="L1213" s="48"/>
      <c r="M1213" s="48"/>
      <c r="N1213" s="48"/>
      <c r="O1213" s="48"/>
      <c r="P1213" s="69"/>
    </row>
    <row r="1214" spans="1:16" ht="42" hidden="1" customHeight="1" x14ac:dyDescent="0.4">
      <c r="A1214" s="19"/>
      <c r="B1214" s="339"/>
      <c r="C1214" s="340"/>
      <c r="D1214" s="341"/>
      <c r="E1214" s="3"/>
      <c r="F1214" s="2"/>
      <c r="G1214" s="3"/>
      <c r="H1214" s="2"/>
      <c r="I1214" s="3"/>
      <c r="J1214" s="93"/>
      <c r="K1214" s="71"/>
      <c r="L1214" s="48"/>
      <c r="M1214" s="48"/>
      <c r="N1214" s="48"/>
      <c r="O1214" s="48"/>
      <c r="P1214" s="69"/>
    </row>
    <row r="1215" spans="1:16" ht="42" hidden="1" customHeight="1" x14ac:dyDescent="0.4">
      <c r="A1215" s="19"/>
      <c r="B1215" s="339"/>
      <c r="C1215" s="340"/>
      <c r="D1215" s="341"/>
      <c r="E1215" s="3"/>
      <c r="F1215" s="2"/>
      <c r="G1215" s="3"/>
      <c r="H1215" s="2"/>
      <c r="I1215" s="3"/>
      <c r="J1215" s="93"/>
      <c r="K1215" s="71"/>
      <c r="L1215" s="48"/>
      <c r="M1215" s="48"/>
      <c r="N1215" s="48"/>
      <c r="O1215" s="48"/>
      <c r="P1215" s="69"/>
    </row>
    <row r="1216" spans="1:16" ht="42" hidden="1" customHeight="1" x14ac:dyDescent="0.4">
      <c r="A1216" s="19"/>
      <c r="B1216" s="339"/>
      <c r="C1216" s="340"/>
      <c r="D1216" s="341"/>
      <c r="E1216" s="3"/>
      <c r="F1216" s="2"/>
      <c r="G1216" s="3"/>
      <c r="H1216" s="2"/>
      <c r="I1216" s="3"/>
      <c r="J1216" s="93"/>
      <c r="K1216" s="71"/>
      <c r="L1216" s="48"/>
      <c r="M1216" s="48"/>
      <c r="N1216" s="48"/>
      <c r="O1216" s="48"/>
      <c r="P1216" s="69"/>
    </row>
    <row r="1217" spans="1:16" ht="42" hidden="1" customHeight="1" x14ac:dyDescent="0.4">
      <c r="A1217" s="19"/>
      <c r="B1217" s="339"/>
      <c r="C1217" s="340"/>
      <c r="D1217" s="341"/>
      <c r="E1217" s="3"/>
      <c r="F1217" s="2"/>
      <c r="G1217" s="3"/>
      <c r="H1217" s="2"/>
      <c r="I1217" s="3"/>
      <c r="J1217" s="93"/>
      <c r="K1217" s="71"/>
      <c r="L1217" s="48"/>
      <c r="M1217" s="48"/>
      <c r="N1217" s="48"/>
      <c r="O1217" s="48"/>
      <c r="P1217" s="69"/>
    </row>
    <row r="1218" spans="1:16" ht="42" hidden="1" customHeight="1" x14ac:dyDescent="0.4">
      <c r="A1218" s="19"/>
      <c r="B1218" s="339"/>
      <c r="C1218" s="340"/>
      <c r="D1218" s="341"/>
      <c r="E1218" s="3"/>
      <c r="F1218" s="2"/>
      <c r="G1218" s="3"/>
      <c r="H1218" s="2"/>
      <c r="I1218" s="3"/>
      <c r="J1218" s="93"/>
      <c r="K1218" s="71"/>
      <c r="L1218" s="48"/>
      <c r="M1218" s="48"/>
      <c r="N1218" s="48"/>
      <c r="O1218" s="48"/>
      <c r="P1218" s="69"/>
    </row>
    <row r="1219" spans="1:16" ht="42" hidden="1" customHeight="1" x14ac:dyDescent="0.4">
      <c r="A1219" s="19"/>
      <c r="B1219" s="339"/>
      <c r="C1219" s="340"/>
      <c r="D1219" s="341"/>
      <c r="E1219" s="3"/>
      <c r="F1219" s="2"/>
      <c r="G1219" s="3"/>
      <c r="H1219" s="2"/>
      <c r="I1219" s="3"/>
      <c r="J1219" s="93"/>
      <c r="K1219" s="71"/>
      <c r="L1219" s="48"/>
      <c r="M1219" s="48"/>
      <c r="N1219" s="48"/>
      <c r="O1219" s="48"/>
      <c r="P1219" s="69"/>
    </row>
    <row r="1220" spans="1:16" ht="42" hidden="1" customHeight="1" x14ac:dyDescent="0.4">
      <c r="A1220" s="19"/>
      <c r="B1220" s="339"/>
      <c r="C1220" s="340"/>
      <c r="D1220" s="341"/>
      <c r="E1220" s="3"/>
      <c r="F1220" s="2"/>
      <c r="G1220" s="3"/>
      <c r="H1220" s="2"/>
      <c r="I1220" s="3"/>
      <c r="J1220" s="93"/>
      <c r="K1220" s="71"/>
      <c r="L1220" s="48"/>
      <c r="M1220" s="48"/>
      <c r="N1220" s="48"/>
      <c r="O1220" s="48"/>
      <c r="P1220" s="69"/>
    </row>
    <row r="1221" spans="1:16" ht="42" hidden="1" customHeight="1" x14ac:dyDescent="0.4">
      <c r="A1221" s="19"/>
      <c r="B1221" s="339"/>
      <c r="C1221" s="340"/>
      <c r="D1221" s="341"/>
      <c r="E1221" s="3"/>
      <c r="F1221" s="2"/>
      <c r="G1221" s="3"/>
      <c r="H1221" s="2"/>
      <c r="I1221" s="3"/>
      <c r="J1221" s="93"/>
      <c r="K1221" s="71"/>
      <c r="L1221" s="48"/>
      <c r="M1221" s="48"/>
      <c r="N1221" s="48"/>
      <c r="O1221" s="48"/>
      <c r="P1221" s="69"/>
    </row>
    <row r="1222" spans="1:16" ht="42" hidden="1" customHeight="1" x14ac:dyDescent="0.4">
      <c r="A1222" s="19"/>
      <c r="B1222" s="339"/>
      <c r="C1222" s="340"/>
      <c r="D1222" s="341"/>
      <c r="E1222" s="3"/>
      <c r="F1222" s="2"/>
      <c r="G1222" s="3"/>
      <c r="H1222" s="2"/>
      <c r="I1222" s="3"/>
      <c r="J1222" s="93"/>
      <c r="K1222" s="71"/>
      <c r="L1222" s="48"/>
      <c r="M1222" s="48"/>
      <c r="N1222" s="48"/>
      <c r="O1222" s="48"/>
      <c r="P1222" s="69"/>
    </row>
    <row r="1223" spans="1:16" ht="42" hidden="1" customHeight="1" x14ac:dyDescent="0.4">
      <c r="A1223" s="19"/>
      <c r="B1223" s="339"/>
      <c r="C1223" s="340"/>
      <c r="D1223" s="341"/>
      <c r="E1223" s="3"/>
      <c r="F1223" s="2"/>
      <c r="G1223" s="3"/>
      <c r="H1223" s="2"/>
      <c r="I1223" s="3"/>
      <c r="J1223" s="93"/>
      <c r="K1223" s="71"/>
      <c r="L1223" s="48"/>
      <c r="M1223" s="48"/>
      <c r="N1223" s="48"/>
      <c r="O1223" s="48"/>
      <c r="P1223" s="69"/>
    </row>
    <row r="1224" spans="1:16" ht="42" hidden="1" customHeight="1" x14ac:dyDescent="0.4">
      <c r="A1224" s="19"/>
      <c r="B1224" s="339"/>
      <c r="C1224" s="340"/>
      <c r="D1224" s="341"/>
      <c r="E1224" s="3"/>
      <c r="F1224" s="2"/>
      <c r="G1224" s="3"/>
      <c r="H1224" s="2"/>
      <c r="I1224" s="3"/>
      <c r="J1224" s="93"/>
      <c r="K1224" s="71"/>
      <c r="L1224" s="48"/>
      <c r="M1224" s="48"/>
      <c r="N1224" s="48"/>
      <c r="O1224" s="48"/>
      <c r="P1224" s="69"/>
    </row>
    <row r="1225" spans="1:16" ht="42" hidden="1" customHeight="1" x14ac:dyDescent="0.4">
      <c r="A1225" s="19"/>
      <c r="B1225" s="339"/>
      <c r="C1225" s="340"/>
      <c r="D1225" s="341"/>
      <c r="E1225" s="3"/>
      <c r="F1225" s="2"/>
      <c r="G1225" s="3"/>
      <c r="H1225" s="2"/>
      <c r="I1225" s="3"/>
      <c r="J1225" s="93"/>
      <c r="K1225" s="71"/>
      <c r="L1225" s="48"/>
      <c r="M1225" s="48"/>
      <c r="N1225" s="48"/>
      <c r="O1225" s="48"/>
      <c r="P1225" s="69"/>
    </row>
    <row r="1226" spans="1:16" ht="42" hidden="1" customHeight="1" x14ac:dyDescent="0.4">
      <c r="A1226" s="19"/>
      <c r="B1226" s="339"/>
      <c r="C1226" s="340"/>
      <c r="D1226" s="341"/>
      <c r="E1226" s="3"/>
      <c r="F1226" s="2"/>
      <c r="G1226" s="3"/>
      <c r="H1226" s="2"/>
      <c r="I1226" s="3"/>
      <c r="J1226" s="93"/>
      <c r="K1226" s="71"/>
      <c r="L1226" s="48"/>
      <c r="M1226" s="48"/>
      <c r="N1226" s="48"/>
      <c r="O1226" s="48"/>
      <c r="P1226" s="69"/>
    </row>
    <row r="1227" spans="1:16" ht="42" hidden="1" customHeight="1" x14ac:dyDescent="0.4">
      <c r="A1227" s="19"/>
      <c r="B1227" s="339"/>
      <c r="C1227" s="340"/>
      <c r="D1227" s="341"/>
      <c r="E1227" s="3"/>
      <c r="F1227" s="2"/>
      <c r="G1227" s="3"/>
      <c r="H1227" s="2"/>
      <c r="I1227" s="3"/>
      <c r="J1227" s="93"/>
      <c r="K1227" s="71"/>
      <c r="L1227" s="48"/>
      <c r="M1227" s="48"/>
      <c r="N1227" s="48"/>
      <c r="O1227" s="48"/>
      <c r="P1227" s="69"/>
    </row>
    <row r="1228" spans="1:16" ht="42" hidden="1" customHeight="1" x14ac:dyDescent="0.4">
      <c r="A1228" s="19"/>
      <c r="B1228" s="339"/>
      <c r="C1228" s="340"/>
      <c r="D1228" s="341"/>
      <c r="E1228" s="3"/>
      <c r="F1228" s="2"/>
      <c r="G1228" s="3"/>
      <c r="H1228" s="2"/>
      <c r="I1228" s="3"/>
      <c r="J1228" s="93"/>
      <c r="K1228" s="71"/>
      <c r="L1228" s="48"/>
      <c r="M1228" s="48"/>
      <c r="N1228" s="48"/>
      <c r="O1228" s="48"/>
      <c r="P1228" s="69"/>
    </row>
    <row r="1229" spans="1:16" ht="42" hidden="1" customHeight="1" x14ac:dyDescent="0.4">
      <c r="A1229" s="19"/>
      <c r="B1229" s="339"/>
      <c r="C1229" s="340"/>
      <c r="D1229" s="341"/>
      <c r="E1229" s="3"/>
      <c r="F1229" s="2"/>
      <c r="G1229" s="3"/>
      <c r="H1229" s="2"/>
      <c r="I1229" s="3"/>
      <c r="J1229" s="93"/>
      <c r="K1229" s="71"/>
      <c r="L1229" s="48"/>
      <c r="M1229" s="48"/>
      <c r="N1229" s="48"/>
      <c r="O1229" s="48"/>
      <c r="P1229" s="69"/>
    </row>
    <row r="1230" spans="1:16" ht="42" hidden="1" customHeight="1" x14ac:dyDescent="0.4">
      <c r="A1230" s="19"/>
      <c r="B1230" s="339"/>
      <c r="C1230" s="340"/>
      <c r="D1230" s="341"/>
      <c r="E1230" s="3"/>
      <c r="F1230" s="2"/>
      <c r="G1230" s="3"/>
      <c r="H1230" s="2"/>
      <c r="I1230" s="3"/>
      <c r="J1230" s="93"/>
      <c r="K1230" s="71"/>
      <c r="L1230" s="48"/>
      <c r="M1230" s="48"/>
      <c r="N1230" s="48"/>
      <c r="O1230" s="48"/>
      <c r="P1230" s="69"/>
    </row>
    <row r="1231" spans="1:16" ht="42" hidden="1" customHeight="1" x14ac:dyDescent="0.4">
      <c r="A1231" s="19"/>
      <c r="B1231" s="339"/>
      <c r="C1231" s="340"/>
      <c r="D1231" s="341"/>
      <c r="E1231" s="3"/>
      <c r="F1231" s="2"/>
      <c r="G1231" s="3"/>
      <c r="H1231" s="2"/>
      <c r="I1231" s="3"/>
      <c r="J1231" s="93"/>
      <c r="K1231" s="71"/>
      <c r="L1231" s="48"/>
      <c r="M1231" s="48"/>
      <c r="N1231" s="48"/>
      <c r="O1231" s="48"/>
      <c r="P1231" s="69"/>
    </row>
    <row r="1232" spans="1:16" ht="42" hidden="1" customHeight="1" x14ac:dyDescent="0.4">
      <c r="A1232" s="19"/>
      <c r="B1232" s="339"/>
      <c r="C1232" s="340"/>
      <c r="D1232" s="341"/>
      <c r="E1232" s="3"/>
      <c r="F1232" s="2"/>
      <c r="G1232" s="3"/>
      <c r="H1232" s="2"/>
      <c r="I1232" s="3"/>
      <c r="J1232" s="93"/>
      <c r="K1232" s="71"/>
      <c r="L1232" s="48"/>
      <c r="M1232" s="48"/>
      <c r="N1232" s="48"/>
      <c r="O1232" s="48"/>
      <c r="P1232" s="69"/>
    </row>
    <row r="1233" spans="1:16" ht="42" hidden="1" customHeight="1" x14ac:dyDescent="0.4">
      <c r="A1233" s="19"/>
      <c r="B1233" s="339"/>
      <c r="C1233" s="340"/>
      <c r="D1233" s="341"/>
      <c r="E1233" s="3"/>
      <c r="F1233" s="2"/>
      <c r="G1233" s="3"/>
      <c r="H1233" s="2"/>
      <c r="I1233" s="3"/>
      <c r="J1233" s="93"/>
      <c r="K1233" s="71"/>
      <c r="L1233" s="48"/>
      <c r="M1233" s="48"/>
      <c r="N1233" s="48"/>
      <c r="O1233" s="48"/>
      <c r="P1233" s="69"/>
    </row>
    <row r="1234" spans="1:16" ht="42" hidden="1" customHeight="1" x14ac:dyDescent="0.4">
      <c r="A1234" s="19"/>
      <c r="B1234" s="339"/>
      <c r="C1234" s="340"/>
      <c r="D1234" s="341"/>
      <c r="E1234" s="3"/>
      <c r="F1234" s="2"/>
      <c r="G1234" s="3"/>
      <c r="H1234" s="2"/>
      <c r="I1234" s="3"/>
      <c r="J1234" s="93"/>
      <c r="K1234" s="71"/>
      <c r="L1234" s="48"/>
      <c r="M1234" s="48"/>
      <c r="N1234" s="48"/>
      <c r="O1234" s="48"/>
      <c r="P1234" s="69"/>
    </row>
    <row r="1235" spans="1:16" ht="42" hidden="1" customHeight="1" x14ac:dyDescent="0.4">
      <c r="A1235" s="19"/>
      <c r="B1235" s="339"/>
      <c r="C1235" s="340"/>
      <c r="D1235" s="341"/>
      <c r="E1235" s="3"/>
      <c r="F1235" s="2"/>
      <c r="G1235" s="3"/>
      <c r="H1235" s="2"/>
      <c r="I1235" s="3"/>
      <c r="J1235" s="93"/>
      <c r="K1235" s="71"/>
      <c r="L1235" s="48"/>
      <c r="M1235" s="48"/>
      <c r="N1235" s="48"/>
      <c r="O1235" s="48"/>
      <c r="P1235" s="69"/>
    </row>
    <row r="1236" spans="1:16" ht="42" hidden="1" customHeight="1" x14ac:dyDescent="0.4">
      <c r="A1236" s="19"/>
      <c r="B1236" s="339"/>
      <c r="C1236" s="340"/>
      <c r="D1236" s="341"/>
      <c r="E1236" s="3"/>
      <c r="F1236" s="2"/>
      <c r="G1236" s="3"/>
      <c r="H1236" s="2"/>
      <c r="I1236" s="3"/>
      <c r="J1236" s="93"/>
      <c r="K1236" s="71"/>
      <c r="L1236" s="48"/>
      <c r="M1236" s="48"/>
      <c r="N1236" s="48"/>
      <c r="O1236" s="48"/>
      <c r="P1236" s="69"/>
    </row>
    <row r="1237" spans="1:16" ht="42" hidden="1" customHeight="1" x14ac:dyDescent="0.4">
      <c r="A1237" s="19"/>
      <c r="B1237" s="339"/>
      <c r="C1237" s="340"/>
      <c r="D1237" s="341"/>
      <c r="E1237" s="3"/>
      <c r="F1237" s="2"/>
      <c r="G1237" s="3"/>
      <c r="H1237" s="2"/>
      <c r="I1237" s="3"/>
      <c r="J1237" s="93"/>
      <c r="K1237" s="71"/>
      <c r="L1237" s="48"/>
      <c r="M1237" s="48"/>
      <c r="N1237" s="48"/>
      <c r="O1237" s="48"/>
      <c r="P1237" s="69"/>
    </row>
    <row r="1238" spans="1:16" ht="42" hidden="1" customHeight="1" x14ac:dyDescent="0.4">
      <c r="A1238" s="19"/>
      <c r="B1238" s="339"/>
      <c r="C1238" s="340"/>
      <c r="D1238" s="341"/>
      <c r="E1238" s="3"/>
      <c r="F1238" s="2"/>
      <c r="G1238" s="3"/>
      <c r="H1238" s="2"/>
      <c r="I1238" s="3"/>
      <c r="J1238" s="93"/>
      <c r="K1238" s="71"/>
      <c r="L1238" s="48"/>
      <c r="M1238" s="48"/>
      <c r="N1238" s="48"/>
      <c r="O1238" s="48"/>
      <c r="P1238" s="69"/>
    </row>
    <row r="1239" spans="1:16" ht="42" hidden="1" customHeight="1" x14ac:dyDescent="0.4">
      <c r="A1239" s="19"/>
      <c r="B1239" s="339"/>
      <c r="C1239" s="340"/>
      <c r="D1239" s="341"/>
      <c r="E1239" s="3"/>
      <c r="F1239" s="2"/>
      <c r="G1239" s="3"/>
      <c r="H1239" s="2"/>
      <c r="I1239" s="3"/>
      <c r="J1239" s="93"/>
      <c r="K1239" s="71"/>
      <c r="L1239" s="48"/>
      <c r="M1239" s="48"/>
      <c r="N1239" s="48"/>
      <c r="O1239" s="48"/>
      <c r="P1239" s="69"/>
    </row>
    <row r="1240" spans="1:16" ht="42" hidden="1" customHeight="1" x14ac:dyDescent="0.4">
      <c r="A1240" s="19"/>
      <c r="B1240" s="339"/>
      <c r="C1240" s="340"/>
      <c r="D1240" s="341"/>
      <c r="E1240" s="3"/>
      <c r="F1240" s="2"/>
      <c r="G1240" s="3"/>
      <c r="H1240" s="2"/>
      <c r="I1240" s="3"/>
      <c r="J1240" s="93"/>
      <c r="K1240" s="71"/>
      <c r="L1240" s="48"/>
      <c r="M1240" s="48"/>
      <c r="N1240" s="48"/>
      <c r="O1240" s="48"/>
      <c r="P1240" s="69"/>
    </row>
    <row r="1241" spans="1:16" ht="42" hidden="1" customHeight="1" x14ac:dyDescent="0.4">
      <c r="A1241" s="19"/>
      <c r="B1241" s="339"/>
      <c r="C1241" s="340"/>
      <c r="D1241" s="341"/>
      <c r="E1241" s="3"/>
      <c r="F1241" s="2"/>
      <c r="G1241" s="3"/>
      <c r="H1241" s="2"/>
      <c r="I1241" s="3"/>
      <c r="J1241" s="93"/>
      <c r="K1241" s="71"/>
      <c r="L1241" s="48"/>
      <c r="M1241" s="48"/>
      <c r="N1241" s="48"/>
      <c r="O1241" s="48"/>
      <c r="P1241" s="69"/>
    </row>
    <row r="1242" spans="1:16" ht="42" hidden="1" customHeight="1" x14ac:dyDescent="0.4">
      <c r="A1242" s="19"/>
      <c r="B1242" s="339"/>
      <c r="C1242" s="340"/>
      <c r="D1242" s="341"/>
      <c r="E1242" s="3"/>
      <c r="F1242" s="2"/>
      <c r="G1242" s="3"/>
      <c r="H1242" s="2"/>
      <c r="I1242" s="3"/>
      <c r="J1242" s="93"/>
      <c r="K1242" s="71"/>
      <c r="L1242" s="48"/>
      <c r="M1242" s="48"/>
      <c r="N1242" s="48"/>
      <c r="O1242" s="48"/>
      <c r="P1242" s="69"/>
    </row>
    <row r="1243" spans="1:16" ht="42" hidden="1" customHeight="1" x14ac:dyDescent="0.4">
      <c r="A1243" s="19"/>
      <c r="B1243" s="339"/>
      <c r="C1243" s="340"/>
      <c r="D1243" s="341"/>
      <c r="E1243" s="3"/>
      <c r="F1243" s="2"/>
      <c r="G1243" s="3"/>
      <c r="H1243" s="2"/>
      <c r="I1243" s="3"/>
      <c r="J1243" s="93"/>
      <c r="K1243" s="71"/>
      <c r="L1243" s="48"/>
      <c r="M1243" s="48"/>
      <c r="N1243" s="48"/>
      <c r="O1243" s="48"/>
      <c r="P1243" s="69"/>
    </row>
    <row r="1244" spans="1:16" ht="42" hidden="1" customHeight="1" x14ac:dyDescent="0.4">
      <c r="A1244" s="19"/>
      <c r="B1244" s="339"/>
      <c r="C1244" s="340"/>
      <c r="D1244" s="341"/>
      <c r="E1244" s="3"/>
      <c r="F1244" s="2"/>
      <c r="G1244" s="3"/>
      <c r="H1244" s="2"/>
      <c r="I1244" s="3"/>
      <c r="J1244" s="93"/>
      <c r="K1244" s="71"/>
      <c r="L1244" s="48"/>
      <c r="M1244" s="48"/>
      <c r="N1244" s="48"/>
      <c r="O1244" s="48"/>
      <c r="P1244" s="69"/>
    </row>
    <row r="1245" spans="1:16" ht="42" hidden="1" customHeight="1" x14ac:dyDescent="0.4">
      <c r="A1245" s="19"/>
      <c r="B1245" s="339"/>
      <c r="C1245" s="340"/>
      <c r="D1245" s="341"/>
      <c r="E1245" s="3"/>
      <c r="F1245" s="2"/>
      <c r="G1245" s="3"/>
      <c r="H1245" s="2"/>
      <c r="I1245" s="3"/>
      <c r="J1245" s="93"/>
      <c r="K1245" s="71"/>
      <c r="L1245" s="48"/>
      <c r="M1245" s="48"/>
      <c r="N1245" s="48"/>
      <c r="O1245" s="48"/>
      <c r="P1245" s="69"/>
    </row>
    <row r="1246" spans="1:16" ht="42" hidden="1" customHeight="1" x14ac:dyDescent="0.4">
      <c r="A1246" s="19"/>
      <c r="B1246" s="339"/>
      <c r="C1246" s="340"/>
      <c r="D1246" s="341"/>
      <c r="E1246" s="3"/>
      <c r="F1246" s="2"/>
      <c r="G1246" s="3"/>
      <c r="H1246" s="2"/>
      <c r="I1246" s="3"/>
      <c r="J1246" s="93"/>
      <c r="K1246" s="71"/>
      <c r="L1246" s="48"/>
      <c r="M1246" s="48"/>
      <c r="N1246" s="48"/>
      <c r="O1246" s="48"/>
      <c r="P1246" s="69"/>
    </row>
    <row r="1247" spans="1:16" ht="42" hidden="1" customHeight="1" x14ac:dyDescent="0.4">
      <c r="A1247" s="19"/>
      <c r="B1247" s="339"/>
      <c r="C1247" s="340"/>
      <c r="D1247" s="341"/>
      <c r="E1247" s="3"/>
      <c r="F1247" s="2"/>
      <c r="G1247" s="3"/>
      <c r="H1247" s="2"/>
      <c r="I1247" s="3"/>
      <c r="J1247" s="93"/>
      <c r="K1247" s="71"/>
      <c r="L1247" s="48"/>
      <c r="M1247" s="48"/>
      <c r="N1247" s="48"/>
      <c r="O1247" s="48"/>
      <c r="P1247" s="69"/>
    </row>
    <row r="1248" spans="1:16" ht="42" hidden="1" customHeight="1" x14ac:dyDescent="0.4">
      <c r="A1248" s="19"/>
      <c r="B1248" s="339"/>
      <c r="C1248" s="340"/>
      <c r="D1248" s="341"/>
      <c r="E1248" s="3"/>
      <c r="F1248" s="2"/>
      <c r="G1248" s="3"/>
      <c r="H1248" s="2"/>
      <c r="I1248" s="3"/>
      <c r="J1248" s="93"/>
      <c r="K1248" s="71"/>
      <c r="L1248" s="48"/>
      <c r="M1248" s="48"/>
      <c r="N1248" s="48"/>
      <c r="O1248" s="48"/>
      <c r="P1248" s="69"/>
    </row>
    <row r="1249" spans="1:16" ht="42" hidden="1" customHeight="1" x14ac:dyDescent="0.4">
      <c r="A1249" s="19"/>
      <c r="B1249" s="339"/>
      <c r="C1249" s="340"/>
      <c r="D1249" s="341"/>
      <c r="E1249" s="3"/>
      <c r="F1249" s="2"/>
      <c r="G1249" s="3"/>
      <c r="H1249" s="2"/>
      <c r="I1249" s="3"/>
      <c r="J1249" s="93"/>
      <c r="K1249" s="71"/>
      <c r="L1249" s="48"/>
      <c r="M1249" s="48"/>
      <c r="N1249" s="48"/>
      <c r="O1249" s="48"/>
      <c r="P1249" s="69"/>
    </row>
    <row r="1250" spans="1:16" ht="42" hidden="1" customHeight="1" x14ac:dyDescent="0.4">
      <c r="A1250" s="19"/>
      <c r="B1250" s="339"/>
      <c r="C1250" s="340"/>
      <c r="D1250" s="341"/>
      <c r="E1250" s="3"/>
      <c r="F1250" s="2"/>
      <c r="G1250" s="3"/>
      <c r="H1250" s="2"/>
      <c r="I1250" s="3"/>
      <c r="J1250" s="93"/>
      <c r="K1250" s="71"/>
      <c r="L1250" s="48"/>
      <c r="M1250" s="48"/>
      <c r="N1250" s="48"/>
      <c r="O1250" s="48"/>
      <c r="P1250" s="69"/>
    </row>
    <row r="1251" spans="1:16" ht="42" hidden="1" customHeight="1" x14ac:dyDescent="0.4">
      <c r="A1251" s="19"/>
      <c r="B1251" s="339"/>
      <c r="C1251" s="340"/>
      <c r="D1251" s="341"/>
      <c r="E1251" s="3"/>
      <c r="F1251" s="2"/>
      <c r="G1251" s="3"/>
      <c r="H1251" s="2"/>
      <c r="I1251" s="3"/>
      <c r="J1251" s="93"/>
      <c r="K1251" s="71"/>
      <c r="L1251" s="48"/>
      <c r="M1251" s="48"/>
      <c r="N1251" s="48"/>
      <c r="O1251" s="48"/>
      <c r="P1251" s="69"/>
    </row>
    <row r="1252" spans="1:16" ht="42" hidden="1" customHeight="1" x14ac:dyDescent="0.4">
      <c r="A1252" s="19"/>
      <c r="B1252" s="339"/>
      <c r="C1252" s="340"/>
      <c r="D1252" s="341"/>
      <c r="E1252" s="3"/>
      <c r="F1252" s="2"/>
      <c r="G1252" s="3"/>
      <c r="H1252" s="2"/>
      <c r="I1252" s="3"/>
      <c r="J1252" s="93"/>
      <c r="K1252" s="71"/>
      <c r="L1252" s="48"/>
      <c r="M1252" s="48"/>
      <c r="N1252" s="48"/>
      <c r="O1252" s="48"/>
      <c r="P1252" s="69"/>
    </row>
    <row r="1253" spans="1:16" ht="42" hidden="1" customHeight="1" x14ac:dyDescent="0.4">
      <c r="A1253" s="19"/>
      <c r="B1253" s="339"/>
      <c r="C1253" s="340"/>
      <c r="D1253" s="341"/>
      <c r="E1253" s="3"/>
      <c r="F1253" s="2"/>
      <c r="G1253" s="3"/>
      <c r="H1253" s="2"/>
      <c r="I1253" s="3"/>
      <c r="J1253" s="93"/>
      <c r="K1253" s="71"/>
      <c r="L1253" s="48"/>
      <c r="M1253" s="48"/>
      <c r="N1253" s="48"/>
      <c r="O1253" s="48"/>
      <c r="P1253" s="69"/>
    </row>
    <row r="1254" spans="1:16" ht="42" hidden="1" customHeight="1" x14ac:dyDescent="0.4">
      <c r="A1254" s="19"/>
      <c r="B1254" s="339"/>
      <c r="C1254" s="340"/>
      <c r="D1254" s="341"/>
      <c r="E1254" s="3"/>
      <c r="F1254" s="2"/>
      <c r="G1254" s="3"/>
      <c r="H1254" s="2"/>
      <c r="I1254" s="3"/>
      <c r="J1254" s="93"/>
      <c r="K1254" s="71"/>
      <c r="L1254" s="48"/>
      <c r="M1254" s="48"/>
      <c r="N1254" s="48"/>
      <c r="O1254" s="48"/>
      <c r="P1254" s="69"/>
    </row>
    <row r="1255" spans="1:16" ht="42" hidden="1" customHeight="1" x14ac:dyDescent="0.4">
      <c r="A1255" s="19"/>
      <c r="B1255" s="339"/>
      <c r="C1255" s="340"/>
      <c r="D1255" s="341"/>
      <c r="E1255" s="3"/>
      <c r="F1255" s="2"/>
      <c r="G1255" s="3"/>
      <c r="H1255" s="2"/>
      <c r="I1255" s="3"/>
      <c r="J1255" s="93"/>
      <c r="K1255" s="71"/>
      <c r="L1255" s="48"/>
      <c r="M1255" s="48"/>
      <c r="N1255" s="48"/>
      <c r="O1255" s="48"/>
      <c r="P1255" s="69"/>
    </row>
    <row r="1256" spans="1:16" ht="42" hidden="1" customHeight="1" x14ac:dyDescent="0.4">
      <c r="A1256" s="19"/>
      <c r="B1256" s="339"/>
      <c r="C1256" s="340"/>
      <c r="D1256" s="341"/>
      <c r="E1256" s="3"/>
      <c r="F1256" s="2"/>
      <c r="G1256" s="3"/>
      <c r="H1256" s="2"/>
      <c r="I1256" s="3"/>
      <c r="J1256" s="93"/>
      <c r="K1256" s="71"/>
      <c r="L1256" s="48"/>
      <c r="M1256" s="48"/>
      <c r="N1256" s="48"/>
      <c r="O1256" s="48"/>
      <c r="P1256" s="69"/>
    </row>
    <row r="1257" spans="1:16" ht="42" hidden="1" customHeight="1" x14ac:dyDescent="0.4">
      <c r="A1257" s="19"/>
      <c r="B1257" s="339"/>
      <c r="C1257" s="340"/>
      <c r="D1257" s="341"/>
      <c r="E1257" s="3"/>
      <c r="F1257" s="2"/>
      <c r="G1257" s="3"/>
      <c r="H1257" s="2"/>
      <c r="I1257" s="3"/>
      <c r="J1257" s="93"/>
      <c r="K1257" s="71"/>
      <c r="L1257" s="48"/>
      <c r="M1257" s="48"/>
      <c r="N1257" s="48"/>
      <c r="O1257" s="48"/>
      <c r="P1257" s="69"/>
    </row>
    <row r="1258" spans="1:16" ht="42" hidden="1" customHeight="1" x14ac:dyDescent="0.4">
      <c r="A1258" s="19"/>
      <c r="B1258" s="339"/>
      <c r="C1258" s="340"/>
      <c r="D1258" s="341"/>
      <c r="E1258" s="3"/>
      <c r="F1258" s="2"/>
      <c r="G1258" s="3"/>
      <c r="H1258" s="2"/>
      <c r="I1258" s="3"/>
      <c r="J1258" s="93"/>
      <c r="K1258" s="71"/>
      <c r="L1258" s="48"/>
      <c r="M1258" s="48"/>
      <c r="N1258" s="48"/>
      <c r="O1258" s="48"/>
      <c r="P1258" s="69"/>
    </row>
    <row r="1259" spans="1:16" ht="42" hidden="1" customHeight="1" x14ac:dyDescent="0.4">
      <c r="A1259" s="19"/>
      <c r="B1259" s="339"/>
      <c r="C1259" s="340"/>
      <c r="D1259" s="341"/>
      <c r="E1259" s="3"/>
      <c r="F1259" s="2"/>
      <c r="G1259" s="3"/>
      <c r="H1259" s="2"/>
      <c r="I1259" s="3"/>
      <c r="J1259" s="93"/>
      <c r="K1259" s="71"/>
      <c r="L1259" s="48"/>
      <c r="M1259" s="48"/>
      <c r="N1259" s="48"/>
      <c r="O1259" s="48"/>
      <c r="P1259" s="69"/>
    </row>
    <row r="1260" spans="1:16" ht="42" hidden="1" customHeight="1" x14ac:dyDescent="0.4">
      <c r="A1260" s="19"/>
      <c r="B1260" s="339"/>
      <c r="C1260" s="340"/>
      <c r="D1260" s="341"/>
      <c r="E1260" s="3"/>
      <c r="F1260" s="2"/>
      <c r="G1260" s="3"/>
      <c r="H1260" s="2"/>
      <c r="I1260" s="3"/>
      <c r="J1260" s="93"/>
      <c r="K1260" s="71"/>
      <c r="L1260" s="48"/>
      <c r="M1260" s="48"/>
      <c r="N1260" s="48"/>
      <c r="O1260" s="48"/>
      <c r="P1260" s="69"/>
    </row>
    <row r="1261" spans="1:16" ht="42" hidden="1" customHeight="1" x14ac:dyDescent="0.4">
      <c r="A1261" s="19"/>
      <c r="B1261" s="339"/>
      <c r="C1261" s="340"/>
      <c r="D1261" s="341"/>
      <c r="E1261" s="3"/>
      <c r="F1261" s="2"/>
      <c r="G1261" s="3"/>
      <c r="H1261" s="2"/>
      <c r="I1261" s="3"/>
      <c r="J1261" s="93"/>
      <c r="K1261" s="71"/>
      <c r="L1261" s="48"/>
      <c r="M1261" s="48"/>
      <c r="N1261" s="48"/>
      <c r="O1261" s="48"/>
      <c r="P1261" s="69"/>
    </row>
    <row r="1262" spans="1:16" ht="42" hidden="1" customHeight="1" x14ac:dyDescent="0.4">
      <c r="A1262" s="19"/>
      <c r="B1262" s="339"/>
      <c r="C1262" s="340"/>
      <c r="D1262" s="341"/>
      <c r="E1262" s="3"/>
      <c r="F1262" s="2"/>
      <c r="G1262" s="3"/>
      <c r="H1262" s="2"/>
      <c r="I1262" s="3"/>
      <c r="J1262" s="93"/>
      <c r="K1262" s="71"/>
      <c r="L1262" s="48"/>
      <c r="M1262" s="48"/>
      <c r="N1262" s="48"/>
      <c r="O1262" s="48"/>
      <c r="P1262" s="69"/>
    </row>
    <row r="1263" spans="1:16" ht="42" hidden="1" customHeight="1" x14ac:dyDescent="0.4">
      <c r="A1263" s="19"/>
      <c r="B1263" s="339"/>
      <c r="C1263" s="340"/>
      <c r="D1263" s="341"/>
      <c r="E1263" s="3"/>
      <c r="F1263" s="2"/>
      <c r="G1263" s="3"/>
      <c r="H1263" s="2"/>
      <c r="I1263" s="3"/>
      <c r="J1263" s="93"/>
      <c r="K1263" s="71"/>
      <c r="L1263" s="48"/>
      <c r="M1263" s="48"/>
      <c r="N1263" s="48"/>
      <c r="O1263" s="48"/>
      <c r="P1263" s="69"/>
    </row>
    <row r="1264" spans="1:16" ht="42" hidden="1" customHeight="1" x14ac:dyDescent="0.4">
      <c r="A1264" s="19"/>
      <c r="B1264" s="339"/>
      <c r="C1264" s="340"/>
      <c r="D1264" s="341"/>
      <c r="E1264" s="3"/>
      <c r="F1264" s="2"/>
      <c r="G1264" s="3"/>
      <c r="H1264" s="2"/>
      <c r="I1264" s="3"/>
      <c r="J1264" s="93"/>
      <c r="K1264" s="71"/>
      <c r="L1264" s="48"/>
      <c r="M1264" s="48"/>
      <c r="N1264" s="48"/>
      <c r="O1264" s="48"/>
      <c r="P1264" s="69"/>
    </row>
    <row r="1265" spans="1:16" ht="42" hidden="1" customHeight="1" x14ac:dyDescent="0.4">
      <c r="A1265" s="19"/>
      <c r="B1265" s="339"/>
      <c r="C1265" s="340"/>
      <c r="D1265" s="341"/>
      <c r="E1265" s="3"/>
      <c r="F1265" s="2"/>
      <c r="G1265" s="3"/>
      <c r="H1265" s="2"/>
      <c r="I1265" s="3"/>
      <c r="J1265" s="93"/>
      <c r="K1265" s="71"/>
      <c r="L1265" s="48"/>
      <c r="M1265" s="48"/>
      <c r="N1265" s="48"/>
      <c r="O1265" s="48"/>
      <c r="P1265" s="69"/>
    </row>
    <row r="1266" spans="1:16" ht="42" hidden="1" customHeight="1" x14ac:dyDescent="0.4">
      <c r="A1266" s="19"/>
      <c r="B1266" s="339"/>
      <c r="C1266" s="340"/>
      <c r="D1266" s="341"/>
      <c r="E1266" s="3"/>
      <c r="F1266" s="2"/>
      <c r="G1266" s="3"/>
      <c r="H1266" s="2"/>
      <c r="I1266" s="3"/>
      <c r="J1266" s="93"/>
      <c r="K1266" s="71"/>
      <c r="L1266" s="48"/>
      <c r="M1266" s="48"/>
      <c r="N1266" s="48"/>
      <c r="O1266" s="48"/>
      <c r="P1266" s="69"/>
    </row>
    <row r="1267" spans="1:16" ht="42" hidden="1" customHeight="1" x14ac:dyDescent="0.4">
      <c r="A1267" s="19"/>
      <c r="B1267" s="339"/>
      <c r="C1267" s="340"/>
      <c r="D1267" s="341"/>
      <c r="E1267" s="3"/>
      <c r="F1267" s="2"/>
      <c r="G1267" s="3"/>
      <c r="H1267" s="2"/>
      <c r="I1267" s="3"/>
      <c r="J1267" s="93"/>
      <c r="K1267" s="71"/>
      <c r="L1267" s="48"/>
      <c r="M1267" s="48"/>
      <c r="N1267" s="48"/>
      <c r="O1267" s="48"/>
      <c r="P1267" s="69"/>
    </row>
    <row r="1268" spans="1:16" ht="42" hidden="1" customHeight="1" x14ac:dyDescent="0.4">
      <c r="A1268" s="19"/>
      <c r="B1268" s="339"/>
      <c r="C1268" s="340"/>
      <c r="D1268" s="341"/>
      <c r="E1268" s="3"/>
      <c r="F1268" s="2"/>
      <c r="G1268" s="3"/>
      <c r="H1268" s="2"/>
      <c r="I1268" s="3"/>
      <c r="J1268" s="93"/>
      <c r="K1268" s="71"/>
      <c r="L1268" s="48"/>
      <c r="M1268" s="48"/>
      <c r="N1268" s="48"/>
      <c r="O1268" s="48"/>
      <c r="P1268" s="69"/>
    </row>
    <row r="1269" spans="1:16" ht="42" hidden="1" customHeight="1" x14ac:dyDescent="0.4">
      <c r="A1269" s="19"/>
      <c r="B1269" s="339"/>
      <c r="C1269" s="340"/>
      <c r="D1269" s="341"/>
      <c r="E1269" s="3"/>
      <c r="F1269" s="2"/>
      <c r="G1269" s="3"/>
      <c r="H1269" s="2"/>
      <c r="I1269" s="3"/>
      <c r="J1269" s="93"/>
      <c r="K1269" s="71"/>
      <c r="L1269" s="48"/>
      <c r="M1269" s="48"/>
      <c r="N1269" s="48"/>
      <c r="O1269" s="48"/>
      <c r="P1269" s="69"/>
    </row>
    <row r="1270" spans="1:16" ht="42" hidden="1" customHeight="1" x14ac:dyDescent="0.4">
      <c r="A1270" s="19"/>
      <c r="B1270" s="339"/>
      <c r="C1270" s="340"/>
      <c r="D1270" s="341"/>
      <c r="E1270" s="3"/>
      <c r="F1270" s="2"/>
      <c r="G1270" s="3"/>
      <c r="H1270" s="2"/>
      <c r="I1270" s="3"/>
      <c r="J1270" s="93"/>
      <c r="K1270" s="71"/>
      <c r="L1270" s="48"/>
      <c r="M1270" s="48"/>
      <c r="N1270" s="48"/>
      <c r="O1270" s="48"/>
      <c r="P1270" s="69"/>
    </row>
    <row r="1271" spans="1:16" ht="42" hidden="1" customHeight="1" x14ac:dyDescent="0.4">
      <c r="A1271" s="19"/>
      <c r="B1271" s="339"/>
      <c r="C1271" s="340"/>
      <c r="D1271" s="341"/>
      <c r="E1271" s="3"/>
      <c r="F1271" s="2"/>
      <c r="G1271" s="3"/>
      <c r="H1271" s="2"/>
      <c r="I1271" s="3"/>
      <c r="J1271" s="93"/>
      <c r="K1271" s="71"/>
      <c r="L1271" s="48"/>
      <c r="M1271" s="48"/>
      <c r="N1271" s="48"/>
      <c r="O1271" s="48"/>
      <c r="P1271" s="69"/>
    </row>
    <row r="1272" spans="1:16" ht="42" hidden="1" customHeight="1" x14ac:dyDescent="0.4">
      <c r="A1272" s="19"/>
      <c r="B1272" s="339"/>
      <c r="C1272" s="340"/>
      <c r="D1272" s="341"/>
      <c r="E1272" s="3"/>
      <c r="F1272" s="2"/>
      <c r="G1272" s="3"/>
      <c r="H1272" s="2"/>
      <c r="I1272" s="3"/>
      <c r="J1272" s="93"/>
      <c r="K1272" s="71"/>
      <c r="L1272" s="48"/>
      <c r="M1272" s="48"/>
      <c r="N1272" s="48"/>
      <c r="O1272" s="48"/>
      <c r="P1272" s="69"/>
    </row>
    <row r="1273" spans="1:16" ht="42" hidden="1" customHeight="1" x14ac:dyDescent="0.4">
      <c r="A1273" s="19"/>
      <c r="B1273" s="339"/>
      <c r="C1273" s="340"/>
      <c r="D1273" s="341"/>
      <c r="E1273" s="3"/>
      <c r="F1273" s="2"/>
      <c r="G1273" s="3"/>
      <c r="H1273" s="2"/>
      <c r="I1273" s="3"/>
      <c r="J1273" s="93"/>
      <c r="K1273" s="71"/>
      <c r="L1273" s="48"/>
      <c r="M1273" s="48"/>
      <c r="N1273" s="48"/>
      <c r="O1273" s="48"/>
      <c r="P1273" s="69"/>
    </row>
    <row r="1274" spans="1:16" ht="42" hidden="1" customHeight="1" x14ac:dyDescent="0.4">
      <c r="A1274" s="19"/>
      <c r="B1274" s="339"/>
      <c r="C1274" s="340"/>
      <c r="D1274" s="341"/>
      <c r="E1274" s="3"/>
      <c r="F1274" s="2"/>
      <c r="G1274" s="3"/>
      <c r="H1274" s="2"/>
      <c r="I1274" s="3"/>
      <c r="J1274" s="93"/>
      <c r="K1274" s="71"/>
      <c r="L1274" s="48"/>
      <c r="M1274" s="48"/>
      <c r="N1274" s="48"/>
      <c r="O1274" s="48"/>
      <c r="P1274" s="69"/>
    </row>
    <row r="1275" spans="1:16" ht="42" hidden="1" customHeight="1" x14ac:dyDescent="0.4">
      <c r="A1275" s="19"/>
      <c r="B1275" s="339"/>
      <c r="C1275" s="340"/>
      <c r="D1275" s="341"/>
      <c r="E1275" s="3"/>
      <c r="F1275" s="2"/>
      <c r="G1275" s="3"/>
      <c r="H1275" s="2"/>
      <c r="I1275" s="3"/>
      <c r="J1275" s="93"/>
      <c r="K1275" s="71"/>
      <c r="L1275" s="48"/>
      <c r="M1275" s="48"/>
      <c r="N1275" s="48"/>
      <c r="O1275" s="48"/>
      <c r="P1275" s="69"/>
    </row>
    <row r="1276" spans="1:16" ht="42" hidden="1" customHeight="1" x14ac:dyDescent="0.4">
      <c r="A1276" s="19"/>
      <c r="B1276" s="339"/>
      <c r="C1276" s="340"/>
      <c r="D1276" s="341"/>
      <c r="E1276" s="3"/>
      <c r="F1276" s="2"/>
      <c r="G1276" s="3"/>
      <c r="H1276" s="2"/>
      <c r="I1276" s="3"/>
      <c r="J1276" s="93"/>
      <c r="K1276" s="71"/>
      <c r="L1276" s="48"/>
      <c r="M1276" s="48"/>
      <c r="N1276" s="48"/>
      <c r="O1276" s="48"/>
      <c r="P1276" s="69"/>
    </row>
    <row r="1277" spans="1:16" ht="42" hidden="1" customHeight="1" x14ac:dyDescent="0.4">
      <c r="A1277" s="19"/>
      <c r="B1277" s="339"/>
      <c r="C1277" s="340"/>
      <c r="D1277" s="341"/>
      <c r="E1277" s="3"/>
      <c r="F1277" s="2"/>
      <c r="G1277" s="3"/>
      <c r="H1277" s="2"/>
      <c r="I1277" s="3"/>
      <c r="J1277" s="93"/>
      <c r="K1277" s="71"/>
      <c r="L1277" s="48"/>
      <c r="M1277" s="48"/>
      <c r="N1277" s="48"/>
      <c r="O1277" s="48"/>
      <c r="P1277" s="69"/>
    </row>
    <row r="1278" spans="1:16" ht="42" hidden="1" customHeight="1" x14ac:dyDescent="0.4">
      <c r="A1278" s="19"/>
      <c r="B1278" s="339"/>
      <c r="C1278" s="340"/>
      <c r="D1278" s="341"/>
      <c r="E1278" s="3"/>
      <c r="F1278" s="2"/>
      <c r="G1278" s="3"/>
      <c r="H1278" s="2"/>
      <c r="I1278" s="3"/>
      <c r="J1278" s="93"/>
      <c r="K1278" s="71"/>
      <c r="L1278" s="48"/>
      <c r="M1278" s="48"/>
      <c r="N1278" s="48"/>
      <c r="O1278" s="48"/>
      <c r="P1278" s="69"/>
    </row>
    <row r="1279" spans="1:16" ht="42" hidden="1" customHeight="1" x14ac:dyDescent="0.4">
      <c r="A1279" s="19"/>
      <c r="B1279" s="339"/>
      <c r="C1279" s="340"/>
      <c r="D1279" s="341"/>
      <c r="E1279" s="3"/>
      <c r="F1279" s="2"/>
      <c r="G1279" s="3"/>
      <c r="H1279" s="2"/>
      <c r="I1279" s="3"/>
      <c r="J1279" s="93"/>
      <c r="K1279" s="71"/>
      <c r="L1279" s="48"/>
      <c r="M1279" s="48"/>
      <c r="N1279" s="48"/>
      <c r="O1279" s="48"/>
      <c r="P1279" s="69"/>
    </row>
    <row r="1280" spans="1:16" ht="42" hidden="1" customHeight="1" x14ac:dyDescent="0.4">
      <c r="A1280" s="19"/>
      <c r="B1280" s="339"/>
      <c r="C1280" s="340"/>
      <c r="D1280" s="341"/>
      <c r="E1280" s="3"/>
      <c r="F1280" s="2"/>
      <c r="G1280" s="3"/>
      <c r="H1280" s="2"/>
      <c r="I1280" s="3"/>
      <c r="J1280" s="93"/>
      <c r="K1280" s="71"/>
      <c r="L1280" s="48"/>
      <c r="M1280" s="48"/>
      <c r="N1280" s="48"/>
      <c r="O1280" s="48"/>
      <c r="P1280" s="69"/>
    </row>
    <row r="1281" spans="1:16" ht="42" hidden="1" customHeight="1" x14ac:dyDescent="0.4">
      <c r="A1281" s="19"/>
      <c r="B1281" s="339"/>
      <c r="C1281" s="340"/>
      <c r="D1281" s="341"/>
      <c r="E1281" s="3"/>
      <c r="F1281" s="2"/>
      <c r="G1281" s="3"/>
      <c r="H1281" s="2"/>
      <c r="I1281" s="3"/>
      <c r="J1281" s="93"/>
      <c r="K1281" s="71"/>
      <c r="L1281" s="48"/>
      <c r="M1281" s="48"/>
      <c r="N1281" s="48"/>
      <c r="O1281" s="48"/>
      <c r="P1281" s="69"/>
    </row>
    <row r="1282" spans="1:16" ht="42" hidden="1" customHeight="1" x14ac:dyDescent="0.4">
      <c r="A1282" s="19"/>
      <c r="B1282" s="339"/>
      <c r="C1282" s="340"/>
      <c r="D1282" s="341"/>
      <c r="E1282" s="3"/>
      <c r="F1282" s="2"/>
      <c r="G1282" s="3"/>
      <c r="H1282" s="2"/>
      <c r="I1282" s="3"/>
      <c r="J1282" s="93"/>
      <c r="K1282" s="71"/>
      <c r="L1282" s="48"/>
      <c r="M1282" s="48"/>
      <c r="N1282" s="48"/>
      <c r="O1282" s="48"/>
      <c r="P1282" s="69"/>
    </row>
    <row r="1283" spans="1:16" ht="42" hidden="1" customHeight="1" x14ac:dyDescent="0.4">
      <c r="A1283" s="19"/>
      <c r="B1283" s="339"/>
      <c r="C1283" s="340"/>
      <c r="D1283" s="341"/>
      <c r="E1283" s="3"/>
      <c r="F1283" s="2"/>
      <c r="G1283" s="3"/>
      <c r="H1283" s="2"/>
      <c r="I1283" s="3"/>
      <c r="J1283" s="93"/>
      <c r="K1283" s="71"/>
      <c r="L1283" s="48"/>
      <c r="M1283" s="48"/>
      <c r="N1283" s="48"/>
      <c r="O1283" s="48"/>
      <c r="P1283" s="69"/>
    </row>
    <row r="1284" spans="1:16" ht="42" hidden="1" customHeight="1" x14ac:dyDescent="0.4">
      <c r="A1284" s="19"/>
      <c r="B1284" s="339"/>
      <c r="C1284" s="340"/>
      <c r="D1284" s="341"/>
      <c r="E1284" s="3"/>
      <c r="F1284" s="2"/>
      <c r="G1284" s="3"/>
      <c r="H1284" s="2"/>
      <c r="I1284" s="3"/>
      <c r="J1284" s="93"/>
      <c r="K1284" s="71"/>
      <c r="L1284" s="48"/>
      <c r="M1284" s="48"/>
      <c r="N1284" s="48"/>
      <c r="O1284" s="48"/>
      <c r="P1284" s="69"/>
    </row>
    <row r="1285" spans="1:16" ht="42" hidden="1" customHeight="1" x14ac:dyDescent="0.4">
      <c r="A1285" s="19"/>
      <c r="B1285" s="339"/>
      <c r="C1285" s="340"/>
      <c r="D1285" s="341"/>
      <c r="E1285" s="3"/>
      <c r="F1285" s="2"/>
      <c r="G1285" s="3"/>
      <c r="H1285" s="2"/>
      <c r="I1285" s="3"/>
      <c r="J1285" s="93"/>
      <c r="K1285" s="71"/>
      <c r="L1285" s="48"/>
      <c r="M1285" s="48"/>
      <c r="N1285" s="48"/>
      <c r="O1285" s="48"/>
      <c r="P1285" s="69"/>
    </row>
    <row r="1286" spans="1:16" ht="42" hidden="1" customHeight="1" x14ac:dyDescent="0.4">
      <c r="A1286" s="19"/>
      <c r="B1286" s="339"/>
      <c r="C1286" s="340"/>
      <c r="D1286" s="341"/>
      <c r="E1286" s="3"/>
      <c r="F1286" s="2"/>
      <c r="G1286" s="3"/>
      <c r="H1286" s="2"/>
      <c r="I1286" s="3"/>
      <c r="J1286" s="93"/>
      <c r="K1286" s="71"/>
      <c r="L1286" s="48"/>
      <c r="M1286" s="48"/>
      <c r="N1286" s="48"/>
      <c r="O1286" s="48"/>
      <c r="P1286" s="69"/>
    </row>
    <row r="1287" spans="1:16" ht="42" hidden="1" customHeight="1" x14ac:dyDescent="0.4">
      <c r="A1287" s="19"/>
      <c r="B1287" s="339"/>
      <c r="C1287" s="340"/>
      <c r="D1287" s="341"/>
      <c r="E1287" s="3"/>
      <c r="F1287" s="2"/>
      <c r="G1287" s="3"/>
      <c r="H1287" s="2"/>
      <c r="I1287" s="3"/>
      <c r="J1287" s="93"/>
      <c r="K1287" s="71"/>
      <c r="L1287" s="48"/>
      <c r="M1287" s="48"/>
      <c r="N1287" s="48"/>
      <c r="O1287" s="48"/>
      <c r="P1287" s="69"/>
    </row>
    <row r="1288" spans="1:16" ht="42" hidden="1" customHeight="1" x14ac:dyDescent="0.4">
      <c r="A1288" s="19"/>
      <c r="B1288" s="339"/>
      <c r="C1288" s="340"/>
      <c r="D1288" s="341"/>
      <c r="E1288" s="3"/>
      <c r="F1288" s="2"/>
      <c r="G1288" s="3"/>
      <c r="H1288" s="2"/>
      <c r="I1288" s="3"/>
      <c r="J1288" s="93"/>
      <c r="K1288" s="71"/>
      <c r="L1288" s="48"/>
      <c r="M1288" s="48"/>
      <c r="N1288" s="48"/>
      <c r="O1288" s="48"/>
      <c r="P1288" s="69"/>
    </row>
    <row r="1289" spans="1:16" ht="42" hidden="1" customHeight="1" x14ac:dyDescent="0.4">
      <c r="A1289" s="19"/>
      <c r="B1289" s="339"/>
      <c r="C1289" s="340"/>
      <c r="D1289" s="341"/>
      <c r="E1289" s="3"/>
      <c r="F1289" s="2"/>
      <c r="G1289" s="3"/>
      <c r="H1289" s="2"/>
      <c r="I1289" s="3"/>
      <c r="J1289" s="93"/>
      <c r="K1289" s="71"/>
      <c r="L1289" s="48"/>
      <c r="M1289" s="48"/>
      <c r="N1289" s="48"/>
      <c r="O1289" s="48"/>
      <c r="P1289" s="69"/>
    </row>
    <row r="1290" spans="1:16" ht="42" hidden="1" customHeight="1" x14ac:dyDescent="0.4">
      <c r="A1290" s="19"/>
      <c r="B1290" s="339"/>
      <c r="C1290" s="340"/>
      <c r="D1290" s="341"/>
      <c r="E1290" s="3"/>
      <c r="F1290" s="2"/>
      <c r="G1290" s="3"/>
      <c r="H1290" s="2"/>
      <c r="I1290" s="3"/>
      <c r="J1290" s="93"/>
      <c r="K1290" s="71"/>
      <c r="L1290" s="48"/>
      <c r="M1290" s="48"/>
      <c r="N1290" s="48"/>
      <c r="O1290" s="48"/>
      <c r="P1290" s="69"/>
    </row>
    <row r="1291" spans="1:16" ht="42" hidden="1" customHeight="1" x14ac:dyDescent="0.4">
      <c r="A1291" s="19"/>
      <c r="B1291" s="339"/>
      <c r="C1291" s="340"/>
      <c r="D1291" s="341"/>
      <c r="E1291" s="3"/>
      <c r="F1291" s="2"/>
      <c r="G1291" s="3"/>
      <c r="H1291" s="2"/>
      <c r="I1291" s="3"/>
      <c r="J1291" s="93"/>
      <c r="K1291" s="71"/>
      <c r="L1291" s="48"/>
      <c r="M1291" s="48"/>
      <c r="N1291" s="48"/>
      <c r="O1291" s="48"/>
      <c r="P1291" s="69"/>
    </row>
    <row r="1292" spans="1:16" ht="42" hidden="1" customHeight="1" x14ac:dyDescent="0.4">
      <c r="A1292" s="19"/>
      <c r="B1292" s="339"/>
      <c r="C1292" s="340"/>
      <c r="D1292" s="341"/>
      <c r="E1292" s="3"/>
      <c r="F1292" s="2"/>
      <c r="G1292" s="3"/>
      <c r="H1292" s="2"/>
      <c r="I1292" s="3"/>
      <c r="J1292" s="93"/>
      <c r="K1292" s="71"/>
      <c r="L1292" s="48"/>
      <c r="M1292" s="48"/>
      <c r="N1292" s="48"/>
      <c r="O1292" s="48"/>
      <c r="P1292" s="69"/>
    </row>
    <row r="1293" spans="1:16" ht="42" hidden="1" customHeight="1" x14ac:dyDescent="0.4">
      <c r="A1293" s="19"/>
      <c r="B1293" s="339"/>
      <c r="C1293" s="340"/>
      <c r="D1293" s="341"/>
      <c r="E1293" s="3"/>
      <c r="F1293" s="2"/>
      <c r="G1293" s="3"/>
      <c r="H1293" s="2"/>
      <c r="I1293" s="3"/>
      <c r="J1293" s="93"/>
      <c r="K1293" s="71"/>
      <c r="L1293" s="48"/>
      <c r="M1293" s="48"/>
      <c r="N1293" s="48"/>
      <c r="O1293" s="48"/>
      <c r="P1293" s="69"/>
    </row>
    <row r="1294" spans="1:16" ht="42" hidden="1" customHeight="1" x14ac:dyDescent="0.4">
      <c r="A1294" s="19"/>
      <c r="B1294" s="339"/>
      <c r="C1294" s="340"/>
      <c r="D1294" s="341"/>
      <c r="E1294" s="3"/>
      <c r="F1294" s="2"/>
      <c r="G1294" s="3"/>
      <c r="H1294" s="2"/>
      <c r="I1294" s="3"/>
      <c r="J1294" s="93"/>
      <c r="K1294" s="71"/>
      <c r="L1294" s="48"/>
      <c r="M1294" s="48"/>
      <c r="N1294" s="48"/>
      <c r="O1294" s="48"/>
      <c r="P1294" s="69"/>
    </row>
    <row r="1295" spans="1:16" ht="42" hidden="1" customHeight="1" x14ac:dyDescent="0.4">
      <c r="A1295" s="19"/>
      <c r="B1295" s="339"/>
      <c r="C1295" s="340"/>
      <c r="D1295" s="341"/>
      <c r="E1295" s="3"/>
      <c r="F1295" s="2"/>
      <c r="G1295" s="3"/>
      <c r="H1295" s="2"/>
      <c r="I1295" s="3"/>
      <c r="J1295" s="93"/>
      <c r="K1295" s="71"/>
      <c r="L1295" s="48"/>
      <c r="M1295" s="48"/>
      <c r="N1295" s="48"/>
      <c r="O1295" s="48"/>
      <c r="P1295" s="69"/>
    </row>
    <row r="1296" spans="1:16" ht="42" hidden="1" customHeight="1" x14ac:dyDescent="0.4">
      <c r="A1296" s="19"/>
      <c r="B1296" s="339"/>
      <c r="C1296" s="340"/>
      <c r="D1296" s="341"/>
      <c r="E1296" s="3"/>
      <c r="F1296" s="2"/>
      <c r="G1296" s="3"/>
      <c r="H1296" s="2"/>
      <c r="I1296" s="3"/>
      <c r="J1296" s="93"/>
      <c r="K1296" s="71"/>
      <c r="L1296" s="48"/>
      <c r="M1296" s="48"/>
      <c r="N1296" s="48"/>
      <c r="O1296" s="48"/>
      <c r="P1296" s="69"/>
    </row>
    <row r="1297" spans="1:16" ht="42" hidden="1" customHeight="1" x14ac:dyDescent="0.4">
      <c r="A1297" s="19"/>
      <c r="B1297" s="339"/>
      <c r="C1297" s="340"/>
      <c r="D1297" s="341"/>
      <c r="E1297" s="3"/>
      <c r="F1297" s="2"/>
      <c r="G1297" s="3"/>
      <c r="H1297" s="2"/>
      <c r="I1297" s="3"/>
      <c r="J1297" s="93"/>
      <c r="K1297" s="71"/>
      <c r="L1297" s="48"/>
      <c r="M1297" s="48"/>
      <c r="N1297" s="48"/>
      <c r="O1297" s="48"/>
      <c r="P1297" s="69"/>
    </row>
    <row r="1298" spans="1:16" ht="42" hidden="1" customHeight="1" x14ac:dyDescent="0.4">
      <c r="A1298" s="19"/>
      <c r="B1298" s="339"/>
      <c r="C1298" s="340"/>
      <c r="D1298" s="341"/>
      <c r="E1298" s="3"/>
      <c r="F1298" s="2"/>
      <c r="G1298" s="3"/>
      <c r="H1298" s="2"/>
      <c r="I1298" s="3"/>
      <c r="J1298" s="93"/>
      <c r="K1298" s="71"/>
      <c r="L1298" s="48"/>
      <c r="M1298" s="48"/>
      <c r="N1298" s="48"/>
      <c r="O1298" s="48"/>
      <c r="P1298" s="69"/>
    </row>
    <row r="1299" spans="1:16" ht="42" hidden="1" customHeight="1" x14ac:dyDescent="0.4">
      <c r="A1299" s="19"/>
      <c r="B1299" s="339"/>
      <c r="C1299" s="340"/>
      <c r="D1299" s="341"/>
      <c r="E1299" s="3"/>
      <c r="F1299" s="2"/>
      <c r="G1299" s="3"/>
      <c r="H1299" s="2"/>
      <c r="I1299" s="3"/>
      <c r="J1299" s="93"/>
      <c r="K1299" s="71"/>
      <c r="L1299" s="48"/>
      <c r="M1299" s="48"/>
      <c r="N1299" s="48"/>
      <c r="O1299" s="48"/>
      <c r="P1299" s="69"/>
    </row>
    <row r="1300" spans="1:16" ht="42" hidden="1" customHeight="1" x14ac:dyDescent="0.4">
      <c r="A1300" s="19"/>
      <c r="B1300" s="339"/>
      <c r="C1300" s="340"/>
      <c r="D1300" s="341"/>
      <c r="E1300" s="3"/>
      <c r="F1300" s="2"/>
      <c r="G1300" s="3"/>
      <c r="H1300" s="2"/>
      <c r="I1300" s="3"/>
      <c r="J1300" s="93"/>
      <c r="K1300" s="71"/>
      <c r="L1300" s="48"/>
      <c r="M1300" s="48"/>
      <c r="N1300" s="48"/>
      <c r="O1300" s="48"/>
      <c r="P1300" s="69"/>
    </row>
    <row r="1301" spans="1:16" ht="42" hidden="1" customHeight="1" x14ac:dyDescent="0.4">
      <c r="A1301" s="19"/>
      <c r="B1301" s="339"/>
      <c r="C1301" s="340"/>
      <c r="D1301" s="341"/>
      <c r="E1301" s="3"/>
      <c r="F1301" s="2"/>
      <c r="G1301" s="3"/>
      <c r="H1301" s="2"/>
      <c r="I1301" s="3"/>
      <c r="J1301" s="93"/>
      <c r="K1301" s="71"/>
      <c r="L1301" s="48"/>
      <c r="M1301" s="48"/>
      <c r="N1301" s="48"/>
      <c r="O1301" s="48"/>
      <c r="P1301" s="69"/>
    </row>
    <row r="1302" spans="1:16" ht="42" hidden="1" customHeight="1" x14ac:dyDescent="0.4">
      <c r="A1302" s="19"/>
      <c r="B1302" s="339"/>
      <c r="C1302" s="340"/>
      <c r="D1302" s="341"/>
      <c r="E1302" s="3"/>
      <c r="F1302" s="2"/>
      <c r="G1302" s="3"/>
      <c r="H1302" s="2"/>
      <c r="I1302" s="3"/>
      <c r="J1302" s="93"/>
      <c r="K1302" s="71"/>
      <c r="L1302" s="48"/>
      <c r="M1302" s="48"/>
      <c r="N1302" s="48"/>
      <c r="O1302" s="48"/>
      <c r="P1302" s="69"/>
    </row>
    <row r="1303" spans="1:16" ht="42" hidden="1" customHeight="1" x14ac:dyDescent="0.4">
      <c r="A1303" s="19"/>
      <c r="B1303" s="339"/>
      <c r="C1303" s="340"/>
      <c r="D1303" s="341"/>
      <c r="E1303" s="3"/>
      <c r="F1303" s="2"/>
      <c r="G1303" s="3"/>
      <c r="H1303" s="2"/>
      <c r="I1303" s="3"/>
      <c r="J1303" s="93"/>
      <c r="K1303" s="71"/>
      <c r="L1303" s="48"/>
      <c r="M1303" s="48"/>
      <c r="N1303" s="48"/>
      <c r="O1303" s="48"/>
      <c r="P1303" s="69"/>
    </row>
    <row r="1304" spans="1:16" ht="42" hidden="1" customHeight="1" x14ac:dyDescent="0.4">
      <c r="A1304" s="19"/>
      <c r="B1304" s="339"/>
      <c r="C1304" s="340"/>
      <c r="D1304" s="341"/>
      <c r="E1304" s="3"/>
      <c r="F1304" s="2"/>
      <c r="G1304" s="3"/>
      <c r="H1304" s="2"/>
      <c r="I1304" s="3"/>
      <c r="J1304" s="93"/>
      <c r="K1304" s="71"/>
      <c r="L1304" s="48"/>
      <c r="M1304" s="48"/>
      <c r="N1304" s="48"/>
      <c r="O1304" s="48"/>
      <c r="P1304" s="69"/>
    </row>
    <row r="1305" spans="1:16" ht="42" hidden="1" customHeight="1" x14ac:dyDescent="0.4">
      <c r="A1305" s="19"/>
      <c r="B1305" s="339"/>
      <c r="C1305" s="340"/>
      <c r="D1305" s="341"/>
      <c r="E1305" s="3"/>
      <c r="F1305" s="2"/>
      <c r="G1305" s="3"/>
      <c r="H1305" s="2"/>
      <c r="I1305" s="3"/>
      <c r="J1305" s="93"/>
      <c r="K1305" s="71"/>
      <c r="L1305" s="48"/>
      <c r="M1305" s="48"/>
      <c r="N1305" s="48"/>
      <c r="O1305" s="48"/>
      <c r="P1305" s="69"/>
    </row>
    <row r="1306" spans="1:16" ht="42" hidden="1" customHeight="1" x14ac:dyDescent="0.4">
      <c r="A1306" s="19"/>
      <c r="B1306" s="339"/>
      <c r="C1306" s="340"/>
      <c r="D1306" s="341"/>
      <c r="E1306" s="3"/>
      <c r="F1306" s="2"/>
      <c r="G1306" s="3"/>
      <c r="H1306" s="2"/>
      <c r="I1306" s="3"/>
      <c r="J1306" s="93"/>
      <c r="K1306" s="71"/>
      <c r="L1306" s="48"/>
      <c r="M1306" s="48"/>
      <c r="N1306" s="48"/>
      <c r="O1306" s="48"/>
      <c r="P1306" s="69"/>
    </row>
    <row r="1307" spans="1:16" ht="42" hidden="1" customHeight="1" x14ac:dyDescent="0.4">
      <c r="A1307" s="19"/>
      <c r="B1307" s="339"/>
      <c r="C1307" s="340"/>
      <c r="D1307" s="341"/>
      <c r="E1307" s="3"/>
      <c r="F1307" s="2"/>
      <c r="G1307" s="3"/>
      <c r="H1307" s="2"/>
      <c r="I1307" s="3"/>
      <c r="J1307" s="93"/>
      <c r="K1307" s="71"/>
      <c r="L1307" s="48"/>
      <c r="M1307" s="48"/>
      <c r="N1307" s="48"/>
      <c r="O1307" s="48"/>
      <c r="P1307" s="69"/>
    </row>
    <row r="1308" spans="1:16" ht="42" hidden="1" customHeight="1" x14ac:dyDescent="0.4">
      <c r="A1308" s="19"/>
      <c r="B1308" s="339"/>
      <c r="C1308" s="340"/>
      <c r="D1308" s="341"/>
      <c r="E1308" s="3"/>
      <c r="F1308" s="2"/>
      <c r="G1308" s="3"/>
      <c r="H1308" s="2"/>
      <c r="I1308" s="3"/>
      <c r="J1308" s="93"/>
      <c r="K1308" s="71"/>
      <c r="L1308" s="48"/>
      <c r="M1308" s="48"/>
      <c r="N1308" s="48"/>
      <c r="O1308" s="48"/>
      <c r="P1308" s="69"/>
    </row>
    <row r="1309" spans="1:16" ht="42" hidden="1" customHeight="1" x14ac:dyDescent="0.4">
      <c r="A1309" s="19"/>
      <c r="B1309" s="339"/>
      <c r="C1309" s="340"/>
      <c r="D1309" s="341"/>
      <c r="E1309" s="3"/>
      <c r="F1309" s="2"/>
      <c r="G1309" s="3"/>
      <c r="H1309" s="2"/>
      <c r="I1309" s="3"/>
      <c r="J1309" s="93"/>
      <c r="K1309" s="71"/>
      <c r="L1309" s="48"/>
      <c r="M1309" s="48"/>
      <c r="N1309" s="48"/>
      <c r="O1309" s="48"/>
      <c r="P1309" s="69"/>
    </row>
    <row r="1310" spans="1:16" ht="42" hidden="1" customHeight="1" x14ac:dyDescent="0.4">
      <c r="A1310" s="19"/>
      <c r="B1310" s="339"/>
      <c r="C1310" s="340"/>
      <c r="D1310" s="341"/>
      <c r="E1310" s="3"/>
      <c r="F1310" s="2"/>
      <c r="G1310" s="3"/>
      <c r="H1310" s="2"/>
      <c r="I1310" s="3"/>
      <c r="J1310" s="93"/>
      <c r="K1310" s="71"/>
      <c r="L1310" s="48"/>
      <c r="M1310" s="48"/>
      <c r="N1310" s="48"/>
      <c r="O1310" s="48"/>
      <c r="P1310" s="69"/>
    </row>
    <row r="1311" spans="1:16" ht="42" hidden="1" customHeight="1" x14ac:dyDescent="0.4">
      <c r="A1311" s="19"/>
      <c r="B1311" s="339"/>
      <c r="C1311" s="340"/>
      <c r="D1311" s="341"/>
      <c r="E1311" s="3"/>
      <c r="F1311" s="2"/>
      <c r="G1311" s="3"/>
      <c r="H1311" s="2"/>
      <c r="I1311" s="3"/>
      <c r="J1311" s="93"/>
      <c r="K1311" s="71"/>
      <c r="L1311" s="48"/>
      <c r="M1311" s="48"/>
      <c r="N1311" s="48"/>
      <c r="O1311" s="48"/>
      <c r="P1311" s="69"/>
    </row>
    <row r="1312" spans="1:16" ht="42" hidden="1" customHeight="1" x14ac:dyDescent="0.4">
      <c r="A1312" s="19"/>
      <c r="B1312" s="339"/>
      <c r="C1312" s="340"/>
      <c r="D1312" s="341"/>
      <c r="E1312" s="3"/>
      <c r="F1312" s="2"/>
      <c r="G1312" s="3"/>
      <c r="H1312" s="2"/>
      <c r="I1312" s="3"/>
      <c r="J1312" s="93"/>
      <c r="K1312" s="71"/>
      <c r="L1312" s="48"/>
      <c r="M1312" s="48"/>
      <c r="N1312" s="48"/>
      <c r="O1312" s="48"/>
      <c r="P1312" s="69"/>
    </row>
    <row r="1313" spans="1:16" ht="42" hidden="1" customHeight="1" x14ac:dyDescent="0.4">
      <c r="A1313" s="19"/>
      <c r="B1313" s="339"/>
      <c r="C1313" s="340"/>
      <c r="D1313" s="341"/>
      <c r="E1313" s="3"/>
      <c r="F1313" s="2"/>
      <c r="G1313" s="3"/>
      <c r="H1313" s="2"/>
      <c r="I1313" s="3"/>
      <c r="J1313" s="93"/>
      <c r="K1313" s="71"/>
      <c r="L1313" s="48"/>
      <c r="M1313" s="48"/>
      <c r="N1313" s="48"/>
      <c r="O1313" s="48"/>
      <c r="P1313" s="69"/>
    </row>
    <row r="1314" spans="1:16" ht="42" hidden="1" customHeight="1" x14ac:dyDescent="0.4">
      <c r="A1314" s="19"/>
      <c r="B1314" s="339"/>
      <c r="C1314" s="340"/>
      <c r="D1314" s="341"/>
      <c r="E1314" s="3"/>
      <c r="F1314" s="2"/>
      <c r="G1314" s="3"/>
      <c r="H1314" s="2"/>
      <c r="I1314" s="3"/>
      <c r="J1314" s="93"/>
      <c r="K1314" s="71"/>
      <c r="L1314" s="48"/>
      <c r="M1314" s="48"/>
      <c r="N1314" s="48"/>
      <c r="O1314" s="48"/>
      <c r="P1314" s="69"/>
    </row>
    <row r="1315" spans="1:16" ht="42" hidden="1" customHeight="1" x14ac:dyDescent="0.4">
      <c r="A1315" s="19"/>
      <c r="B1315" s="339"/>
      <c r="C1315" s="340"/>
      <c r="D1315" s="341"/>
      <c r="E1315" s="3"/>
      <c r="F1315" s="2"/>
      <c r="G1315" s="3"/>
      <c r="H1315" s="2"/>
      <c r="I1315" s="3"/>
      <c r="J1315" s="93"/>
      <c r="K1315" s="71"/>
      <c r="L1315" s="48"/>
      <c r="M1315" s="48"/>
      <c r="N1315" s="48"/>
      <c r="O1315" s="48"/>
      <c r="P1315" s="69"/>
    </row>
    <row r="1316" spans="1:16" ht="42" hidden="1" customHeight="1" x14ac:dyDescent="0.4">
      <c r="A1316" s="19"/>
      <c r="B1316" s="339"/>
      <c r="C1316" s="340"/>
      <c r="D1316" s="341"/>
      <c r="E1316" s="3"/>
      <c r="F1316" s="2"/>
      <c r="G1316" s="3"/>
      <c r="H1316" s="2"/>
      <c r="I1316" s="3"/>
      <c r="J1316" s="93"/>
      <c r="K1316" s="71"/>
      <c r="L1316" s="48"/>
      <c r="M1316" s="48"/>
      <c r="N1316" s="48"/>
      <c r="O1316" s="48"/>
      <c r="P1316" s="69"/>
    </row>
    <row r="1317" spans="1:16" ht="42" hidden="1" customHeight="1" x14ac:dyDescent="0.4">
      <c r="A1317" s="19"/>
      <c r="B1317" s="339"/>
      <c r="C1317" s="340"/>
      <c r="D1317" s="341"/>
      <c r="E1317" s="3"/>
      <c r="F1317" s="2"/>
      <c r="G1317" s="3"/>
      <c r="H1317" s="2"/>
      <c r="I1317" s="3"/>
      <c r="J1317" s="93"/>
      <c r="K1317" s="71"/>
      <c r="L1317" s="48"/>
      <c r="M1317" s="48"/>
      <c r="N1317" s="48"/>
      <c r="O1317" s="48"/>
      <c r="P1317" s="69"/>
    </row>
    <row r="1318" spans="1:16" ht="42" hidden="1" customHeight="1" x14ac:dyDescent="0.4">
      <c r="A1318" s="19"/>
      <c r="B1318" s="339"/>
      <c r="C1318" s="340"/>
      <c r="D1318" s="341"/>
      <c r="E1318" s="3"/>
      <c r="F1318" s="2"/>
      <c r="G1318" s="3"/>
      <c r="H1318" s="2"/>
      <c r="I1318" s="3"/>
      <c r="J1318" s="93"/>
      <c r="K1318" s="71"/>
      <c r="L1318" s="48"/>
      <c r="M1318" s="48"/>
      <c r="N1318" s="48"/>
      <c r="O1318" s="48"/>
      <c r="P1318" s="69"/>
    </row>
    <row r="1319" spans="1:16" ht="42" hidden="1" customHeight="1" x14ac:dyDescent="0.4">
      <c r="A1319" s="19"/>
      <c r="B1319" s="339"/>
      <c r="C1319" s="340"/>
      <c r="D1319" s="341"/>
      <c r="E1319" s="3"/>
      <c r="F1319" s="2"/>
      <c r="G1319" s="3"/>
      <c r="H1319" s="2"/>
      <c r="I1319" s="3"/>
      <c r="J1319" s="93"/>
      <c r="K1319" s="71"/>
      <c r="L1319" s="48"/>
      <c r="M1319" s="48"/>
      <c r="N1319" s="48"/>
      <c r="O1319" s="48"/>
      <c r="P1319" s="69"/>
    </row>
    <row r="1320" spans="1:16" ht="42" hidden="1" customHeight="1" x14ac:dyDescent="0.4">
      <c r="A1320" s="19"/>
      <c r="B1320" s="339"/>
      <c r="C1320" s="340"/>
      <c r="D1320" s="341"/>
      <c r="E1320" s="3"/>
      <c r="F1320" s="2"/>
      <c r="G1320" s="3"/>
      <c r="H1320" s="2"/>
      <c r="I1320" s="3"/>
      <c r="J1320" s="93"/>
      <c r="K1320" s="71"/>
      <c r="L1320" s="48"/>
      <c r="M1320" s="48"/>
      <c r="N1320" s="48"/>
      <c r="O1320" s="48"/>
      <c r="P1320" s="69"/>
    </row>
    <row r="1321" spans="1:16" ht="42" hidden="1" customHeight="1" x14ac:dyDescent="0.4">
      <c r="A1321" s="19"/>
      <c r="B1321" s="339"/>
      <c r="C1321" s="340"/>
      <c r="D1321" s="341"/>
      <c r="E1321" s="3"/>
      <c r="F1321" s="2"/>
      <c r="G1321" s="3"/>
      <c r="H1321" s="2"/>
      <c r="I1321" s="3"/>
      <c r="J1321" s="93"/>
      <c r="K1321" s="71"/>
      <c r="L1321" s="48"/>
      <c r="M1321" s="48"/>
      <c r="N1321" s="48"/>
      <c r="O1321" s="48"/>
      <c r="P1321" s="69"/>
    </row>
    <row r="1322" spans="1:16" ht="42" hidden="1" customHeight="1" x14ac:dyDescent="0.4">
      <c r="A1322" s="19"/>
      <c r="B1322" s="339"/>
      <c r="C1322" s="340"/>
      <c r="D1322" s="341"/>
      <c r="E1322" s="3"/>
      <c r="F1322" s="2"/>
      <c r="G1322" s="3"/>
      <c r="H1322" s="2"/>
      <c r="I1322" s="3"/>
      <c r="J1322" s="93"/>
      <c r="K1322" s="71"/>
      <c r="L1322" s="48"/>
      <c r="M1322" s="48"/>
      <c r="N1322" s="48"/>
      <c r="O1322" s="48"/>
      <c r="P1322" s="69"/>
    </row>
    <row r="1323" spans="1:16" ht="42" hidden="1" customHeight="1" x14ac:dyDescent="0.4">
      <c r="A1323" s="19"/>
      <c r="B1323" s="339"/>
      <c r="C1323" s="340"/>
      <c r="D1323" s="341"/>
      <c r="E1323" s="3"/>
      <c r="F1323" s="2"/>
      <c r="G1323" s="3"/>
      <c r="H1323" s="2"/>
      <c r="I1323" s="3"/>
      <c r="J1323" s="93"/>
      <c r="K1323" s="71"/>
      <c r="L1323" s="48"/>
      <c r="M1323" s="48"/>
      <c r="N1323" s="48"/>
      <c r="O1323" s="48"/>
      <c r="P1323" s="69"/>
    </row>
    <row r="1324" spans="1:16" ht="42" hidden="1" customHeight="1" x14ac:dyDescent="0.4">
      <c r="A1324" s="19"/>
      <c r="B1324" s="339"/>
      <c r="C1324" s="340"/>
      <c r="D1324" s="341"/>
      <c r="E1324" s="3"/>
      <c r="F1324" s="2"/>
      <c r="G1324" s="3"/>
      <c r="H1324" s="2"/>
      <c r="I1324" s="3"/>
      <c r="J1324" s="93"/>
      <c r="K1324" s="71"/>
      <c r="L1324" s="48"/>
      <c r="M1324" s="48"/>
      <c r="N1324" s="48"/>
      <c r="O1324" s="48"/>
      <c r="P1324" s="69"/>
    </row>
    <row r="1325" spans="1:16" ht="42" hidden="1" customHeight="1" x14ac:dyDescent="0.4">
      <c r="A1325" s="19"/>
      <c r="B1325" s="339"/>
      <c r="C1325" s="340"/>
      <c r="D1325" s="341"/>
      <c r="E1325" s="3"/>
      <c r="F1325" s="2"/>
      <c r="G1325" s="3"/>
      <c r="H1325" s="2"/>
      <c r="I1325" s="3"/>
      <c r="J1325" s="93"/>
      <c r="K1325" s="71"/>
      <c r="L1325" s="48"/>
      <c r="M1325" s="48"/>
      <c r="N1325" s="48"/>
      <c r="O1325" s="48"/>
      <c r="P1325" s="69"/>
    </row>
    <row r="1326" spans="1:16" ht="42" hidden="1" customHeight="1" x14ac:dyDescent="0.4">
      <c r="A1326" s="19"/>
      <c r="B1326" s="339"/>
      <c r="C1326" s="340"/>
      <c r="D1326" s="341"/>
      <c r="E1326" s="3"/>
      <c r="F1326" s="2"/>
      <c r="G1326" s="3"/>
      <c r="H1326" s="2"/>
      <c r="I1326" s="3"/>
      <c r="J1326" s="93"/>
      <c r="K1326" s="71"/>
      <c r="L1326" s="48"/>
      <c r="M1326" s="48"/>
      <c r="N1326" s="48"/>
      <c r="O1326" s="48"/>
      <c r="P1326" s="69"/>
    </row>
    <row r="1327" spans="1:16" ht="42" hidden="1" customHeight="1" x14ac:dyDescent="0.4">
      <c r="A1327" s="19"/>
      <c r="B1327" s="339"/>
      <c r="C1327" s="340"/>
      <c r="D1327" s="341"/>
      <c r="E1327" s="3"/>
      <c r="F1327" s="2"/>
      <c r="G1327" s="3"/>
      <c r="H1327" s="2"/>
      <c r="I1327" s="3"/>
      <c r="J1327" s="93"/>
      <c r="K1327" s="71"/>
      <c r="L1327" s="48"/>
      <c r="M1327" s="48"/>
      <c r="N1327" s="48"/>
      <c r="O1327" s="48"/>
      <c r="P1327" s="69"/>
    </row>
    <row r="1328" spans="1:16" ht="42" hidden="1" customHeight="1" x14ac:dyDescent="0.4">
      <c r="A1328" s="19"/>
      <c r="B1328" s="339"/>
      <c r="C1328" s="340"/>
      <c r="D1328" s="341"/>
      <c r="E1328" s="3"/>
      <c r="F1328" s="2"/>
      <c r="G1328" s="3"/>
      <c r="H1328" s="2"/>
      <c r="I1328" s="3"/>
      <c r="J1328" s="93"/>
      <c r="K1328" s="71"/>
      <c r="L1328" s="48"/>
      <c r="M1328" s="48"/>
      <c r="N1328" s="48"/>
      <c r="O1328" s="48"/>
      <c r="P1328" s="69"/>
    </row>
    <row r="1329" spans="1:16" ht="42" hidden="1" customHeight="1" x14ac:dyDescent="0.4">
      <c r="A1329" s="19"/>
      <c r="B1329" s="339"/>
      <c r="C1329" s="340"/>
      <c r="D1329" s="341"/>
      <c r="E1329" s="3"/>
      <c r="F1329" s="2"/>
      <c r="G1329" s="3"/>
      <c r="H1329" s="2"/>
      <c r="I1329" s="3"/>
      <c r="J1329" s="93"/>
      <c r="K1329" s="71"/>
      <c r="L1329" s="48"/>
      <c r="M1329" s="48"/>
      <c r="N1329" s="48"/>
      <c r="O1329" s="48"/>
      <c r="P1329" s="69"/>
    </row>
    <row r="1330" spans="1:16" ht="42" hidden="1" customHeight="1" x14ac:dyDescent="0.4">
      <c r="A1330" s="19"/>
      <c r="B1330" s="339"/>
      <c r="C1330" s="340"/>
      <c r="D1330" s="341"/>
      <c r="E1330" s="3"/>
      <c r="F1330" s="2"/>
      <c r="G1330" s="3"/>
      <c r="H1330" s="2"/>
      <c r="I1330" s="3"/>
      <c r="J1330" s="93"/>
      <c r="K1330" s="71"/>
      <c r="L1330" s="48"/>
      <c r="M1330" s="48"/>
      <c r="N1330" s="48"/>
      <c r="O1330" s="48"/>
      <c r="P1330" s="69"/>
    </row>
    <row r="1331" spans="1:16" ht="42" hidden="1" customHeight="1" x14ac:dyDescent="0.4">
      <c r="A1331" s="19"/>
      <c r="B1331" s="339"/>
      <c r="C1331" s="340"/>
      <c r="D1331" s="341"/>
      <c r="E1331" s="3"/>
      <c r="F1331" s="2"/>
      <c r="G1331" s="3"/>
      <c r="H1331" s="2"/>
      <c r="I1331" s="3"/>
      <c r="J1331" s="93"/>
      <c r="K1331" s="71"/>
      <c r="L1331" s="48"/>
      <c r="M1331" s="48"/>
      <c r="N1331" s="48"/>
      <c r="O1331" s="48"/>
      <c r="P1331" s="69"/>
    </row>
    <row r="1332" spans="1:16" ht="42" hidden="1" customHeight="1" x14ac:dyDescent="0.4">
      <c r="A1332" s="19"/>
      <c r="B1332" s="339"/>
      <c r="C1332" s="340"/>
      <c r="D1332" s="341"/>
      <c r="E1332" s="3"/>
      <c r="F1332" s="2"/>
      <c r="G1332" s="3"/>
      <c r="H1332" s="2"/>
      <c r="I1332" s="3"/>
      <c r="J1332" s="93"/>
      <c r="K1332" s="71"/>
      <c r="L1332" s="48"/>
      <c r="M1332" s="48"/>
      <c r="N1332" s="48"/>
      <c r="O1332" s="48"/>
      <c r="P1332" s="69"/>
    </row>
    <row r="1333" spans="1:16" ht="42" hidden="1" customHeight="1" x14ac:dyDescent="0.4">
      <c r="A1333" s="19"/>
      <c r="B1333" s="339"/>
      <c r="C1333" s="340"/>
      <c r="D1333" s="341"/>
      <c r="E1333" s="3"/>
      <c r="F1333" s="2"/>
      <c r="G1333" s="3"/>
      <c r="H1333" s="2"/>
      <c r="I1333" s="3"/>
      <c r="J1333" s="93"/>
      <c r="K1333" s="71"/>
      <c r="L1333" s="48"/>
      <c r="M1333" s="48"/>
      <c r="N1333" s="48"/>
      <c r="O1333" s="48"/>
      <c r="P1333" s="69"/>
    </row>
    <row r="1334" spans="1:16" ht="42" hidden="1" customHeight="1" x14ac:dyDescent="0.4">
      <c r="A1334" s="19"/>
      <c r="B1334" s="339"/>
      <c r="C1334" s="340"/>
      <c r="D1334" s="341"/>
      <c r="E1334" s="3"/>
      <c r="F1334" s="2"/>
      <c r="G1334" s="3"/>
      <c r="H1334" s="2"/>
      <c r="I1334" s="3"/>
      <c r="J1334" s="93"/>
      <c r="K1334" s="71"/>
      <c r="L1334" s="48"/>
      <c r="M1334" s="48"/>
      <c r="N1334" s="48"/>
      <c r="O1334" s="48"/>
      <c r="P1334" s="69"/>
    </row>
    <row r="1335" spans="1:16" ht="42" hidden="1" customHeight="1" x14ac:dyDescent="0.4">
      <c r="A1335" s="19"/>
      <c r="B1335" s="339"/>
      <c r="C1335" s="340"/>
      <c r="D1335" s="341"/>
      <c r="E1335" s="3"/>
      <c r="F1335" s="2"/>
      <c r="G1335" s="3"/>
      <c r="H1335" s="2"/>
      <c r="I1335" s="3"/>
      <c r="J1335" s="93"/>
      <c r="K1335" s="71"/>
      <c r="L1335" s="48"/>
      <c r="M1335" s="48"/>
      <c r="N1335" s="48"/>
      <c r="O1335" s="48"/>
      <c r="P1335" s="69"/>
    </row>
    <row r="1336" spans="1:16" ht="42" hidden="1" customHeight="1" x14ac:dyDescent="0.4">
      <c r="A1336" s="19"/>
      <c r="B1336" s="339"/>
      <c r="C1336" s="340"/>
      <c r="D1336" s="341"/>
      <c r="E1336" s="3"/>
      <c r="F1336" s="2"/>
      <c r="G1336" s="3"/>
      <c r="H1336" s="2"/>
      <c r="I1336" s="3"/>
      <c r="J1336" s="93"/>
      <c r="K1336" s="71"/>
      <c r="L1336" s="48"/>
      <c r="M1336" s="48"/>
      <c r="N1336" s="48"/>
      <c r="O1336" s="48"/>
      <c r="P1336" s="69"/>
    </row>
    <row r="1337" spans="1:16" ht="42" hidden="1" customHeight="1" x14ac:dyDescent="0.4">
      <c r="A1337" s="19"/>
      <c r="B1337" s="339"/>
      <c r="C1337" s="340"/>
      <c r="D1337" s="341"/>
      <c r="E1337" s="3"/>
      <c r="F1337" s="2"/>
      <c r="G1337" s="3"/>
      <c r="H1337" s="2"/>
      <c r="I1337" s="3"/>
      <c r="J1337" s="93"/>
      <c r="K1337" s="71"/>
      <c r="L1337" s="48"/>
      <c r="M1337" s="48"/>
      <c r="N1337" s="48"/>
      <c r="O1337" s="48"/>
      <c r="P1337" s="69"/>
    </row>
    <row r="1338" spans="1:16" ht="42" hidden="1" customHeight="1" x14ac:dyDescent="0.4">
      <c r="A1338" s="19"/>
      <c r="B1338" s="339"/>
      <c r="C1338" s="340"/>
      <c r="D1338" s="341"/>
      <c r="E1338" s="3"/>
      <c r="F1338" s="2"/>
      <c r="G1338" s="3"/>
      <c r="H1338" s="2"/>
      <c r="I1338" s="3"/>
      <c r="J1338" s="93"/>
      <c r="K1338" s="71"/>
      <c r="L1338" s="48"/>
      <c r="M1338" s="48"/>
      <c r="N1338" s="48"/>
      <c r="O1338" s="48"/>
      <c r="P1338" s="69"/>
    </row>
    <row r="1339" spans="1:16" ht="42" hidden="1" customHeight="1" x14ac:dyDescent="0.4">
      <c r="A1339" s="19"/>
      <c r="B1339" s="339"/>
      <c r="C1339" s="340"/>
      <c r="D1339" s="341"/>
      <c r="E1339" s="3"/>
      <c r="F1339" s="2"/>
      <c r="G1339" s="3"/>
      <c r="H1339" s="2"/>
      <c r="I1339" s="3"/>
      <c r="J1339" s="93"/>
      <c r="K1339" s="71"/>
      <c r="L1339" s="48"/>
      <c r="M1339" s="48"/>
      <c r="N1339" s="48"/>
      <c r="O1339" s="48"/>
      <c r="P1339" s="69"/>
    </row>
    <row r="1340" spans="1:16" ht="42" hidden="1" customHeight="1" x14ac:dyDescent="0.4">
      <c r="A1340" s="19"/>
      <c r="B1340" s="339"/>
      <c r="C1340" s="340"/>
      <c r="D1340" s="341"/>
      <c r="E1340" s="3"/>
      <c r="F1340" s="2"/>
      <c r="G1340" s="3"/>
      <c r="H1340" s="2"/>
      <c r="I1340" s="3"/>
      <c r="J1340" s="93"/>
      <c r="K1340" s="71"/>
      <c r="L1340" s="48"/>
      <c r="M1340" s="48"/>
      <c r="N1340" s="48"/>
      <c r="O1340" s="48"/>
      <c r="P1340" s="69"/>
    </row>
    <row r="1341" spans="1:16" ht="42" hidden="1" customHeight="1" x14ac:dyDescent="0.4">
      <c r="A1341" s="19"/>
      <c r="B1341" s="339"/>
      <c r="C1341" s="340"/>
      <c r="D1341" s="341"/>
      <c r="E1341" s="3"/>
      <c r="F1341" s="2"/>
      <c r="G1341" s="3"/>
      <c r="H1341" s="2"/>
      <c r="I1341" s="3"/>
      <c r="J1341" s="93"/>
      <c r="K1341" s="71"/>
      <c r="L1341" s="48"/>
      <c r="M1341" s="48"/>
      <c r="N1341" s="48"/>
      <c r="O1341" s="48"/>
      <c r="P1341" s="69"/>
    </row>
    <row r="1342" spans="1:16" ht="42" hidden="1" customHeight="1" x14ac:dyDescent="0.4">
      <c r="A1342" s="19"/>
      <c r="B1342" s="339"/>
      <c r="C1342" s="340"/>
      <c r="D1342" s="341"/>
      <c r="E1342" s="3"/>
      <c r="F1342" s="2"/>
      <c r="G1342" s="3"/>
      <c r="H1342" s="2"/>
      <c r="I1342" s="3"/>
      <c r="J1342" s="93"/>
      <c r="K1342" s="71"/>
      <c r="L1342" s="48"/>
      <c r="M1342" s="48"/>
      <c r="N1342" s="48"/>
      <c r="O1342" s="48"/>
      <c r="P1342" s="69"/>
    </row>
    <row r="1343" spans="1:16" ht="42" hidden="1" customHeight="1" x14ac:dyDescent="0.4">
      <c r="A1343" s="19"/>
      <c r="B1343" s="339"/>
      <c r="C1343" s="340"/>
      <c r="D1343" s="341"/>
      <c r="E1343" s="3"/>
      <c r="F1343" s="2"/>
      <c r="G1343" s="3"/>
      <c r="H1343" s="2"/>
      <c r="I1343" s="3"/>
      <c r="J1343" s="93"/>
      <c r="K1343" s="71"/>
      <c r="L1343" s="48"/>
      <c r="M1343" s="48"/>
      <c r="N1343" s="48"/>
      <c r="O1343" s="48"/>
      <c r="P1343" s="69"/>
    </row>
    <row r="1344" spans="1:16" ht="42" hidden="1" customHeight="1" x14ac:dyDescent="0.4">
      <c r="A1344" s="19"/>
      <c r="B1344" s="339"/>
      <c r="C1344" s="340"/>
      <c r="D1344" s="341"/>
      <c r="E1344" s="3"/>
      <c r="F1344" s="2"/>
      <c r="G1344" s="3"/>
      <c r="H1344" s="2"/>
      <c r="I1344" s="3"/>
      <c r="J1344" s="93"/>
      <c r="K1344" s="71"/>
      <c r="L1344" s="48"/>
      <c r="M1344" s="48"/>
      <c r="N1344" s="48"/>
      <c r="O1344" s="48"/>
      <c r="P1344" s="69"/>
    </row>
    <row r="1345" spans="1:16" ht="42" hidden="1" customHeight="1" x14ac:dyDescent="0.4">
      <c r="A1345" s="19"/>
      <c r="B1345" s="339"/>
      <c r="C1345" s="340"/>
      <c r="D1345" s="341"/>
      <c r="E1345" s="3"/>
      <c r="F1345" s="2"/>
      <c r="G1345" s="3"/>
      <c r="H1345" s="2"/>
      <c r="I1345" s="3"/>
      <c r="J1345" s="93"/>
      <c r="K1345" s="71"/>
      <c r="L1345" s="48"/>
      <c r="M1345" s="48"/>
      <c r="N1345" s="48"/>
      <c r="O1345" s="48"/>
      <c r="P1345" s="69"/>
    </row>
    <row r="1346" spans="1:16" ht="42" hidden="1" customHeight="1" x14ac:dyDescent="0.4">
      <c r="A1346" s="19"/>
      <c r="B1346" s="339"/>
      <c r="C1346" s="340"/>
      <c r="D1346" s="341"/>
      <c r="E1346" s="3"/>
      <c r="F1346" s="2"/>
      <c r="G1346" s="3"/>
      <c r="H1346" s="2"/>
      <c r="I1346" s="3"/>
      <c r="J1346" s="93"/>
      <c r="K1346" s="71"/>
      <c r="L1346" s="48"/>
      <c r="M1346" s="48"/>
      <c r="N1346" s="48"/>
      <c r="O1346" s="48"/>
      <c r="P1346" s="69"/>
    </row>
    <row r="1347" spans="1:16" ht="42" hidden="1" customHeight="1" x14ac:dyDescent="0.4">
      <c r="A1347" s="19"/>
      <c r="B1347" s="339"/>
      <c r="C1347" s="340"/>
      <c r="D1347" s="341"/>
      <c r="E1347" s="3"/>
      <c r="F1347" s="2"/>
      <c r="G1347" s="3"/>
      <c r="H1347" s="2"/>
      <c r="I1347" s="3"/>
      <c r="J1347" s="93"/>
      <c r="K1347" s="71"/>
      <c r="L1347" s="48"/>
      <c r="M1347" s="48"/>
      <c r="N1347" s="48"/>
      <c r="O1347" s="48"/>
      <c r="P1347" s="69"/>
    </row>
    <row r="1348" spans="1:16" ht="42" hidden="1" customHeight="1" x14ac:dyDescent="0.4">
      <c r="A1348" s="19"/>
      <c r="B1348" s="339"/>
      <c r="C1348" s="340"/>
      <c r="D1348" s="341"/>
      <c r="E1348" s="3"/>
      <c r="F1348" s="2"/>
      <c r="G1348" s="3"/>
      <c r="H1348" s="2"/>
      <c r="I1348" s="3"/>
      <c r="J1348" s="93"/>
      <c r="K1348" s="71"/>
      <c r="L1348" s="48"/>
      <c r="M1348" s="48"/>
      <c r="N1348" s="48"/>
      <c r="O1348" s="48"/>
      <c r="P1348" s="69"/>
    </row>
    <row r="1349" spans="1:16" ht="42" hidden="1" customHeight="1" x14ac:dyDescent="0.4">
      <c r="A1349" s="19"/>
      <c r="B1349" s="339"/>
      <c r="C1349" s="340"/>
      <c r="D1349" s="341"/>
      <c r="E1349" s="3"/>
      <c r="F1349" s="2"/>
      <c r="G1349" s="3"/>
      <c r="H1349" s="2"/>
      <c r="I1349" s="3"/>
      <c r="J1349" s="93"/>
      <c r="K1349" s="71"/>
      <c r="L1349" s="48"/>
      <c r="M1349" s="48"/>
      <c r="N1349" s="48"/>
      <c r="O1349" s="48"/>
      <c r="P1349" s="69"/>
    </row>
    <row r="1350" spans="1:16" ht="42" hidden="1" customHeight="1" x14ac:dyDescent="0.4">
      <c r="A1350" s="19"/>
      <c r="B1350" s="339"/>
      <c r="C1350" s="340"/>
      <c r="D1350" s="341"/>
      <c r="E1350" s="3"/>
      <c r="F1350" s="2"/>
      <c r="G1350" s="3"/>
      <c r="H1350" s="2"/>
      <c r="I1350" s="3"/>
      <c r="J1350" s="93"/>
      <c r="K1350" s="71"/>
      <c r="L1350" s="48"/>
      <c r="M1350" s="48"/>
      <c r="N1350" s="48"/>
      <c r="O1350" s="48"/>
      <c r="P1350" s="69"/>
    </row>
    <row r="1351" spans="1:16" ht="42" hidden="1" customHeight="1" x14ac:dyDescent="0.4">
      <c r="A1351" s="19"/>
      <c r="B1351" s="339"/>
      <c r="C1351" s="340"/>
      <c r="D1351" s="341"/>
      <c r="E1351" s="3"/>
      <c r="F1351" s="2"/>
      <c r="G1351" s="3"/>
      <c r="H1351" s="2"/>
      <c r="I1351" s="3"/>
      <c r="J1351" s="93"/>
      <c r="K1351" s="71"/>
      <c r="L1351" s="48"/>
      <c r="M1351" s="48"/>
      <c r="N1351" s="48"/>
      <c r="O1351" s="48"/>
      <c r="P1351" s="69"/>
    </row>
    <row r="1352" spans="1:16" ht="42" hidden="1" customHeight="1" x14ac:dyDescent="0.4">
      <c r="A1352" s="19"/>
      <c r="B1352" s="339"/>
      <c r="C1352" s="340"/>
      <c r="D1352" s="341"/>
      <c r="E1352" s="3"/>
      <c r="F1352" s="2"/>
      <c r="G1352" s="3"/>
      <c r="H1352" s="2"/>
      <c r="I1352" s="3"/>
      <c r="J1352" s="93"/>
      <c r="K1352" s="71"/>
      <c r="L1352" s="48"/>
      <c r="M1352" s="48"/>
      <c r="N1352" s="48"/>
      <c r="O1352" s="48"/>
      <c r="P1352" s="69"/>
    </row>
    <row r="1353" spans="1:16" ht="42" hidden="1" customHeight="1" x14ac:dyDescent="0.4">
      <c r="A1353" s="19"/>
      <c r="B1353" s="339"/>
      <c r="C1353" s="340"/>
      <c r="D1353" s="341"/>
      <c r="E1353" s="3"/>
      <c r="F1353" s="2"/>
      <c r="G1353" s="3"/>
      <c r="H1353" s="2"/>
      <c r="I1353" s="3"/>
      <c r="J1353" s="93"/>
      <c r="K1353" s="71"/>
      <c r="L1353" s="48"/>
      <c r="M1353" s="48"/>
      <c r="N1353" s="48"/>
      <c r="O1353" s="48"/>
      <c r="P1353" s="69"/>
    </row>
    <row r="1354" spans="1:16" ht="42" hidden="1" customHeight="1" x14ac:dyDescent="0.4">
      <c r="A1354" s="19"/>
      <c r="B1354" s="339"/>
      <c r="C1354" s="340"/>
      <c r="D1354" s="341"/>
      <c r="E1354" s="3"/>
      <c r="F1354" s="2"/>
      <c r="G1354" s="3"/>
      <c r="H1354" s="2"/>
      <c r="I1354" s="3"/>
      <c r="J1354" s="93"/>
      <c r="K1354" s="71"/>
      <c r="L1354" s="48"/>
      <c r="M1354" s="48"/>
      <c r="N1354" s="48"/>
      <c r="O1354" s="48"/>
      <c r="P1354" s="69"/>
    </row>
    <row r="1355" spans="1:16" ht="42" hidden="1" customHeight="1" x14ac:dyDescent="0.4">
      <c r="A1355" s="19"/>
      <c r="B1355" s="339"/>
      <c r="C1355" s="340"/>
      <c r="D1355" s="341"/>
      <c r="E1355" s="3"/>
      <c r="F1355" s="2"/>
      <c r="G1355" s="3"/>
      <c r="H1355" s="2"/>
      <c r="I1355" s="3"/>
      <c r="J1355" s="93"/>
      <c r="K1355" s="71"/>
      <c r="L1355" s="48"/>
      <c r="M1355" s="48"/>
      <c r="N1355" s="48"/>
      <c r="O1355" s="48"/>
      <c r="P1355" s="69"/>
    </row>
    <row r="1356" spans="1:16" ht="42" hidden="1" customHeight="1" x14ac:dyDescent="0.4">
      <c r="A1356" s="19"/>
      <c r="B1356" s="339"/>
      <c r="C1356" s="340"/>
      <c r="D1356" s="341"/>
      <c r="E1356" s="3"/>
      <c r="F1356" s="2"/>
      <c r="G1356" s="3"/>
      <c r="H1356" s="2"/>
      <c r="I1356" s="3"/>
      <c r="J1356" s="93"/>
      <c r="K1356" s="71"/>
      <c r="L1356" s="48"/>
      <c r="M1356" s="48"/>
      <c r="N1356" s="48"/>
      <c r="O1356" s="48"/>
      <c r="P1356" s="69"/>
    </row>
    <row r="1357" spans="1:16" ht="42" hidden="1" customHeight="1" x14ac:dyDescent="0.4">
      <c r="A1357" s="19"/>
      <c r="B1357" s="339"/>
      <c r="C1357" s="340"/>
      <c r="D1357" s="341"/>
      <c r="E1357" s="3"/>
      <c r="F1357" s="2"/>
      <c r="G1357" s="3"/>
      <c r="H1357" s="2"/>
      <c r="I1357" s="3"/>
      <c r="J1357" s="93"/>
      <c r="K1357" s="71"/>
      <c r="L1357" s="48"/>
      <c r="M1357" s="48"/>
      <c r="N1357" s="48"/>
      <c r="O1357" s="48"/>
      <c r="P1357" s="69"/>
    </row>
    <row r="1358" spans="1:16" ht="42" hidden="1" customHeight="1" x14ac:dyDescent="0.4">
      <c r="A1358" s="19"/>
      <c r="B1358" s="339"/>
      <c r="C1358" s="340"/>
      <c r="D1358" s="341"/>
      <c r="E1358" s="3"/>
      <c r="F1358" s="2"/>
      <c r="G1358" s="3"/>
      <c r="H1358" s="2"/>
      <c r="I1358" s="3"/>
      <c r="J1358" s="93"/>
      <c r="K1358" s="71"/>
      <c r="L1358" s="48"/>
      <c r="M1358" s="48"/>
      <c r="N1358" s="48"/>
      <c r="O1358" s="48"/>
      <c r="P1358" s="69"/>
    </row>
    <row r="1359" spans="1:16" ht="42" hidden="1" customHeight="1" x14ac:dyDescent="0.4">
      <c r="A1359" s="19"/>
      <c r="B1359" s="339"/>
      <c r="C1359" s="340"/>
      <c r="D1359" s="341"/>
      <c r="E1359" s="3"/>
      <c r="F1359" s="2"/>
      <c r="G1359" s="3"/>
      <c r="H1359" s="2"/>
      <c r="I1359" s="3"/>
      <c r="J1359" s="93"/>
      <c r="K1359" s="71"/>
      <c r="L1359" s="48"/>
      <c r="M1359" s="48"/>
      <c r="N1359" s="48"/>
      <c r="O1359" s="48"/>
      <c r="P1359" s="69"/>
    </row>
    <row r="1360" spans="1:16" ht="42" hidden="1" customHeight="1" x14ac:dyDescent="0.4">
      <c r="A1360" s="19"/>
      <c r="B1360" s="339"/>
      <c r="C1360" s="340"/>
      <c r="D1360" s="341"/>
      <c r="E1360" s="3"/>
      <c r="F1360" s="2"/>
      <c r="G1360" s="3"/>
      <c r="H1360" s="2"/>
      <c r="I1360" s="3"/>
      <c r="J1360" s="93"/>
      <c r="K1360" s="71"/>
      <c r="L1360" s="48"/>
      <c r="M1360" s="48"/>
      <c r="N1360" s="48"/>
      <c r="O1360" s="48"/>
      <c r="P1360" s="69"/>
    </row>
    <row r="1361" spans="1:16" ht="42" hidden="1" customHeight="1" x14ac:dyDescent="0.4">
      <c r="A1361" s="19"/>
      <c r="B1361" s="339"/>
      <c r="C1361" s="340"/>
      <c r="D1361" s="341"/>
      <c r="E1361" s="3"/>
      <c r="F1361" s="2"/>
      <c r="G1361" s="3"/>
      <c r="H1361" s="2"/>
      <c r="I1361" s="3"/>
      <c r="J1361" s="93"/>
      <c r="K1361" s="71"/>
      <c r="L1361" s="48"/>
      <c r="M1361" s="48"/>
      <c r="N1361" s="48"/>
      <c r="O1361" s="48"/>
      <c r="P1361" s="69"/>
    </row>
    <row r="1362" spans="1:16" ht="42" hidden="1" customHeight="1" x14ac:dyDescent="0.4">
      <c r="A1362" s="19"/>
      <c r="B1362" s="339"/>
      <c r="C1362" s="340"/>
      <c r="D1362" s="341"/>
      <c r="E1362" s="3"/>
      <c r="F1362" s="2"/>
      <c r="G1362" s="3"/>
      <c r="H1362" s="2"/>
      <c r="I1362" s="3"/>
      <c r="J1362" s="93"/>
      <c r="K1362" s="71"/>
      <c r="L1362" s="48"/>
      <c r="M1362" s="48"/>
      <c r="N1362" s="48"/>
      <c r="O1362" s="48"/>
      <c r="P1362" s="69"/>
    </row>
    <row r="1363" spans="1:16" ht="42" hidden="1" customHeight="1" x14ac:dyDescent="0.4">
      <c r="A1363" s="19"/>
      <c r="B1363" s="339"/>
      <c r="C1363" s="340"/>
      <c r="D1363" s="341"/>
      <c r="E1363" s="3"/>
      <c r="F1363" s="2"/>
      <c r="G1363" s="3"/>
      <c r="H1363" s="2"/>
      <c r="I1363" s="3"/>
      <c r="J1363" s="93"/>
      <c r="K1363" s="71"/>
      <c r="L1363" s="48"/>
      <c r="M1363" s="48"/>
      <c r="N1363" s="48"/>
      <c r="O1363" s="48"/>
      <c r="P1363" s="69"/>
    </row>
    <row r="1364" spans="1:16" ht="42" hidden="1" customHeight="1" x14ac:dyDescent="0.4">
      <c r="A1364" s="19"/>
      <c r="B1364" s="339"/>
      <c r="C1364" s="340"/>
      <c r="D1364" s="341"/>
      <c r="E1364" s="3"/>
      <c r="F1364" s="2"/>
      <c r="G1364" s="3"/>
      <c r="H1364" s="2"/>
      <c r="I1364" s="3"/>
      <c r="J1364" s="93"/>
      <c r="K1364" s="71"/>
      <c r="L1364" s="48"/>
      <c r="M1364" s="48"/>
      <c r="N1364" s="48"/>
      <c r="O1364" s="48"/>
      <c r="P1364" s="69"/>
    </row>
    <row r="1365" spans="1:16" ht="42" hidden="1" customHeight="1" x14ac:dyDescent="0.4">
      <c r="A1365" s="19"/>
      <c r="B1365" s="339"/>
      <c r="C1365" s="340"/>
      <c r="D1365" s="341"/>
      <c r="E1365" s="3"/>
      <c r="F1365" s="2"/>
      <c r="G1365" s="3"/>
      <c r="H1365" s="2"/>
      <c r="I1365" s="3"/>
      <c r="J1365" s="93"/>
      <c r="K1365" s="71"/>
      <c r="L1365" s="48"/>
      <c r="M1365" s="48"/>
      <c r="N1365" s="48"/>
      <c r="O1365" s="48"/>
      <c r="P1365" s="69"/>
    </row>
    <row r="1366" spans="1:16" ht="42" hidden="1" customHeight="1" x14ac:dyDescent="0.4">
      <c r="A1366" s="19"/>
      <c r="B1366" s="339"/>
      <c r="C1366" s="340"/>
      <c r="D1366" s="341"/>
      <c r="E1366" s="3"/>
      <c r="F1366" s="2"/>
      <c r="G1366" s="3"/>
      <c r="H1366" s="2"/>
      <c r="I1366" s="3"/>
      <c r="J1366" s="93"/>
      <c r="K1366" s="71"/>
      <c r="L1366" s="48"/>
      <c r="M1366" s="48"/>
      <c r="N1366" s="48"/>
      <c r="O1366" s="48"/>
      <c r="P1366" s="69"/>
    </row>
    <row r="1367" spans="1:16" ht="42" hidden="1" customHeight="1" x14ac:dyDescent="0.4">
      <c r="A1367" s="19"/>
      <c r="B1367" s="339"/>
      <c r="C1367" s="340"/>
      <c r="D1367" s="341"/>
      <c r="E1367" s="3"/>
      <c r="F1367" s="2"/>
      <c r="G1367" s="3"/>
      <c r="H1367" s="2"/>
      <c r="I1367" s="3"/>
      <c r="J1367" s="93"/>
      <c r="K1367" s="71"/>
      <c r="L1367" s="48"/>
      <c r="M1367" s="48"/>
      <c r="N1367" s="48"/>
      <c r="O1367" s="48"/>
      <c r="P1367" s="69"/>
    </row>
    <row r="1368" spans="1:16" ht="42" hidden="1" customHeight="1" x14ac:dyDescent="0.4">
      <c r="A1368" s="19"/>
      <c r="B1368" s="339"/>
      <c r="C1368" s="340"/>
      <c r="D1368" s="341"/>
      <c r="E1368" s="3"/>
      <c r="F1368" s="2"/>
      <c r="G1368" s="3"/>
      <c r="H1368" s="2"/>
      <c r="I1368" s="3"/>
      <c r="J1368" s="93"/>
      <c r="K1368" s="71"/>
      <c r="L1368" s="48"/>
      <c r="M1368" s="48"/>
      <c r="N1368" s="48"/>
      <c r="O1368" s="48"/>
      <c r="P1368" s="69"/>
    </row>
    <row r="1369" spans="1:16" ht="42" hidden="1" customHeight="1" x14ac:dyDescent="0.4">
      <c r="A1369" s="19"/>
      <c r="B1369" s="339"/>
      <c r="C1369" s="340"/>
      <c r="D1369" s="341"/>
      <c r="E1369" s="3"/>
      <c r="F1369" s="2"/>
      <c r="G1369" s="3"/>
      <c r="H1369" s="2"/>
      <c r="I1369" s="3"/>
      <c r="J1369" s="93"/>
      <c r="K1369" s="71"/>
      <c r="L1369" s="48"/>
      <c r="M1369" s="48"/>
      <c r="N1369" s="48"/>
      <c r="O1369" s="48"/>
      <c r="P1369" s="69"/>
    </row>
    <row r="1370" spans="1:16" ht="42" hidden="1" customHeight="1" x14ac:dyDescent="0.4">
      <c r="A1370" s="19"/>
      <c r="B1370" s="339"/>
      <c r="C1370" s="340"/>
      <c r="D1370" s="341"/>
      <c r="E1370" s="3"/>
      <c r="F1370" s="2"/>
      <c r="G1370" s="3"/>
      <c r="H1370" s="2"/>
      <c r="I1370" s="3"/>
      <c r="J1370" s="93"/>
      <c r="K1370" s="71"/>
      <c r="L1370" s="48"/>
      <c r="M1370" s="48"/>
      <c r="N1370" s="48"/>
      <c r="O1370" s="48"/>
      <c r="P1370" s="69"/>
    </row>
    <row r="1371" spans="1:16" ht="42" hidden="1" customHeight="1" x14ac:dyDescent="0.4">
      <c r="A1371" s="19"/>
      <c r="B1371" s="339"/>
      <c r="C1371" s="340"/>
      <c r="D1371" s="341"/>
      <c r="E1371" s="3"/>
      <c r="F1371" s="2"/>
      <c r="G1371" s="3"/>
      <c r="H1371" s="2"/>
      <c r="I1371" s="3"/>
      <c r="J1371" s="93"/>
      <c r="K1371" s="71"/>
      <c r="L1371" s="48"/>
      <c r="M1371" s="48"/>
      <c r="N1371" s="48"/>
      <c r="O1371" s="48"/>
      <c r="P1371" s="69"/>
    </row>
    <row r="1372" spans="1:16" ht="42" hidden="1" customHeight="1" x14ac:dyDescent="0.4">
      <c r="A1372" s="19"/>
      <c r="B1372" s="339"/>
      <c r="C1372" s="340"/>
      <c r="D1372" s="341"/>
      <c r="E1372" s="3"/>
      <c r="F1372" s="2"/>
      <c r="G1372" s="3"/>
      <c r="H1372" s="2"/>
      <c r="I1372" s="3"/>
      <c r="J1372" s="93"/>
      <c r="K1372" s="71"/>
      <c r="L1372" s="48"/>
      <c r="M1372" s="48"/>
      <c r="N1372" s="48"/>
      <c r="O1372" s="48"/>
      <c r="P1372" s="69"/>
    </row>
    <row r="1373" spans="1:16" ht="42" hidden="1" customHeight="1" x14ac:dyDescent="0.4">
      <c r="A1373" s="19"/>
      <c r="B1373" s="339"/>
      <c r="C1373" s="340"/>
      <c r="D1373" s="341"/>
      <c r="E1373" s="3"/>
      <c r="F1373" s="2"/>
      <c r="G1373" s="3"/>
      <c r="H1373" s="2"/>
      <c r="I1373" s="3"/>
      <c r="J1373" s="93"/>
      <c r="K1373" s="71"/>
      <c r="L1373" s="48"/>
      <c r="M1373" s="48"/>
      <c r="N1373" s="48"/>
      <c r="O1373" s="48"/>
      <c r="P1373" s="69"/>
    </row>
    <row r="1374" spans="1:16" ht="42" hidden="1" customHeight="1" x14ac:dyDescent="0.4">
      <c r="A1374" s="19"/>
      <c r="B1374" s="339"/>
      <c r="C1374" s="340"/>
      <c r="D1374" s="341"/>
      <c r="E1374" s="3"/>
      <c r="F1374" s="2"/>
      <c r="G1374" s="3"/>
      <c r="H1374" s="2"/>
      <c r="I1374" s="3"/>
      <c r="J1374" s="93"/>
      <c r="K1374" s="71"/>
      <c r="L1374" s="48"/>
      <c r="M1374" s="48"/>
      <c r="N1374" s="48"/>
      <c r="O1374" s="48"/>
      <c r="P1374" s="69"/>
    </row>
    <row r="1375" spans="1:16" ht="42" hidden="1" customHeight="1" x14ac:dyDescent="0.4">
      <c r="A1375" s="19"/>
      <c r="B1375" s="339"/>
      <c r="C1375" s="340"/>
      <c r="D1375" s="341"/>
      <c r="E1375" s="3"/>
      <c r="F1375" s="2"/>
      <c r="G1375" s="3"/>
      <c r="H1375" s="2"/>
      <c r="I1375" s="3"/>
      <c r="J1375" s="93"/>
      <c r="K1375" s="71"/>
      <c r="L1375" s="48"/>
      <c r="M1375" s="48"/>
      <c r="N1375" s="48"/>
      <c r="O1375" s="48"/>
      <c r="P1375" s="69"/>
    </row>
    <row r="1376" spans="1:16" ht="42" hidden="1" customHeight="1" x14ac:dyDescent="0.4">
      <c r="A1376" s="19"/>
      <c r="B1376" s="339"/>
      <c r="C1376" s="340"/>
      <c r="D1376" s="341"/>
      <c r="E1376" s="3"/>
      <c r="F1376" s="2"/>
      <c r="G1376" s="3"/>
      <c r="H1376" s="2"/>
      <c r="I1376" s="3"/>
      <c r="J1376" s="93"/>
      <c r="K1376" s="71"/>
      <c r="L1376" s="48"/>
      <c r="M1376" s="48"/>
      <c r="N1376" s="48"/>
      <c r="O1376" s="48"/>
      <c r="P1376" s="69"/>
    </row>
    <row r="1377" spans="1:16" ht="42" hidden="1" customHeight="1" x14ac:dyDescent="0.4">
      <c r="A1377" s="19"/>
      <c r="B1377" s="339"/>
      <c r="C1377" s="340"/>
      <c r="D1377" s="341"/>
      <c r="E1377" s="3"/>
      <c r="F1377" s="2"/>
      <c r="G1377" s="3"/>
      <c r="H1377" s="2"/>
      <c r="I1377" s="3"/>
      <c r="J1377" s="93"/>
      <c r="K1377" s="71"/>
      <c r="L1377" s="48"/>
      <c r="M1377" s="48"/>
      <c r="N1377" s="48"/>
      <c r="O1377" s="48"/>
      <c r="P1377" s="69"/>
    </row>
    <row r="1378" spans="1:16" ht="42" hidden="1" customHeight="1" x14ac:dyDescent="0.4">
      <c r="A1378" s="19"/>
      <c r="B1378" s="339"/>
      <c r="C1378" s="340"/>
      <c r="D1378" s="341"/>
      <c r="E1378" s="3"/>
      <c r="F1378" s="2"/>
      <c r="G1378" s="3"/>
      <c r="H1378" s="2"/>
      <c r="I1378" s="3"/>
      <c r="J1378" s="93"/>
      <c r="K1378" s="71"/>
      <c r="L1378" s="48"/>
      <c r="M1378" s="48"/>
      <c r="N1378" s="48"/>
      <c r="O1378" s="48"/>
      <c r="P1378" s="69"/>
    </row>
    <row r="1379" spans="1:16" ht="42" hidden="1" customHeight="1" x14ac:dyDescent="0.4">
      <c r="A1379" s="19"/>
      <c r="B1379" s="339"/>
      <c r="C1379" s="340"/>
      <c r="D1379" s="341"/>
      <c r="E1379" s="3"/>
      <c r="F1379" s="2"/>
      <c r="G1379" s="3"/>
      <c r="H1379" s="2"/>
      <c r="I1379" s="3"/>
      <c r="J1379" s="93"/>
      <c r="K1379" s="71"/>
      <c r="L1379" s="48"/>
      <c r="M1379" s="48"/>
      <c r="N1379" s="48"/>
      <c r="O1379" s="48"/>
      <c r="P1379" s="69"/>
    </row>
    <row r="1380" spans="1:16" ht="42" hidden="1" customHeight="1" x14ac:dyDescent="0.4">
      <c r="A1380" s="19"/>
      <c r="B1380" s="339"/>
      <c r="C1380" s="340"/>
      <c r="D1380" s="341"/>
      <c r="E1380" s="3"/>
      <c r="F1380" s="2"/>
      <c r="G1380" s="3"/>
      <c r="H1380" s="2"/>
      <c r="I1380" s="3"/>
      <c r="J1380" s="93"/>
      <c r="K1380" s="71"/>
      <c r="L1380" s="48"/>
      <c r="M1380" s="48"/>
      <c r="N1380" s="48"/>
      <c r="O1380" s="48"/>
      <c r="P1380" s="69"/>
    </row>
    <row r="1381" spans="1:16" ht="42" hidden="1" customHeight="1" x14ac:dyDescent="0.4">
      <c r="A1381" s="19"/>
      <c r="B1381" s="339"/>
      <c r="C1381" s="340"/>
      <c r="D1381" s="341"/>
      <c r="E1381" s="3"/>
      <c r="F1381" s="2"/>
      <c r="G1381" s="3"/>
      <c r="H1381" s="2"/>
      <c r="I1381" s="3"/>
      <c r="J1381" s="93"/>
      <c r="K1381" s="71"/>
      <c r="L1381" s="48"/>
      <c r="M1381" s="48"/>
      <c r="N1381" s="48"/>
      <c r="O1381" s="48"/>
      <c r="P1381" s="69"/>
    </row>
    <row r="1382" spans="1:16" ht="42" hidden="1" customHeight="1" x14ac:dyDescent="0.4">
      <c r="A1382" s="19"/>
      <c r="B1382" s="339"/>
      <c r="C1382" s="340"/>
      <c r="D1382" s="341"/>
      <c r="E1382" s="3"/>
      <c r="F1382" s="2"/>
      <c r="G1382" s="3"/>
      <c r="H1382" s="2"/>
      <c r="I1382" s="3"/>
      <c r="J1382" s="93"/>
      <c r="K1382" s="71"/>
      <c r="L1382" s="48"/>
      <c r="M1382" s="48"/>
      <c r="N1382" s="48"/>
      <c r="O1382" s="48"/>
      <c r="P1382" s="69"/>
    </row>
    <row r="1383" spans="1:16" ht="42" hidden="1" customHeight="1" x14ac:dyDescent="0.4">
      <c r="A1383" s="19"/>
      <c r="B1383" s="339"/>
      <c r="C1383" s="340"/>
      <c r="D1383" s="341"/>
      <c r="E1383" s="3"/>
      <c r="F1383" s="2"/>
      <c r="G1383" s="3"/>
      <c r="H1383" s="2"/>
      <c r="I1383" s="3"/>
      <c r="J1383" s="93"/>
      <c r="K1383" s="71"/>
      <c r="L1383" s="48"/>
      <c r="M1383" s="48"/>
      <c r="N1383" s="48"/>
      <c r="O1383" s="48"/>
      <c r="P1383" s="69"/>
    </row>
    <row r="1384" spans="1:16" ht="42" hidden="1" customHeight="1" x14ac:dyDescent="0.4">
      <c r="A1384" s="19"/>
      <c r="B1384" s="339"/>
      <c r="C1384" s="340"/>
      <c r="D1384" s="341"/>
      <c r="E1384" s="3"/>
      <c r="F1384" s="2"/>
      <c r="G1384" s="3"/>
      <c r="H1384" s="2"/>
      <c r="I1384" s="3"/>
      <c r="J1384" s="93"/>
      <c r="K1384" s="71"/>
      <c r="L1384" s="48"/>
      <c r="M1384" s="48"/>
      <c r="N1384" s="48"/>
      <c r="O1384" s="48"/>
      <c r="P1384" s="69"/>
    </row>
    <row r="1385" spans="1:16" ht="42" hidden="1" customHeight="1" x14ac:dyDescent="0.4">
      <c r="A1385" s="19"/>
      <c r="B1385" s="339"/>
      <c r="C1385" s="340"/>
      <c r="D1385" s="341"/>
      <c r="E1385" s="3"/>
      <c r="F1385" s="2"/>
      <c r="G1385" s="3"/>
      <c r="H1385" s="2"/>
      <c r="I1385" s="3"/>
      <c r="J1385" s="93"/>
      <c r="K1385" s="71"/>
      <c r="L1385" s="48"/>
      <c r="M1385" s="48"/>
      <c r="N1385" s="48"/>
      <c r="O1385" s="48"/>
      <c r="P1385" s="69"/>
    </row>
    <row r="1386" spans="1:16" ht="42" hidden="1" customHeight="1" x14ac:dyDescent="0.4">
      <c r="A1386" s="19"/>
      <c r="B1386" s="339"/>
      <c r="C1386" s="340"/>
      <c r="D1386" s="341"/>
      <c r="E1386" s="3"/>
      <c r="F1386" s="2"/>
      <c r="G1386" s="3"/>
      <c r="H1386" s="2"/>
      <c r="I1386" s="3"/>
      <c r="J1386" s="93"/>
      <c r="K1386" s="71"/>
      <c r="L1386" s="48"/>
      <c r="M1386" s="48"/>
      <c r="N1386" s="48"/>
      <c r="O1386" s="48"/>
      <c r="P1386" s="69"/>
    </row>
    <row r="1387" spans="1:16" ht="42" hidden="1" customHeight="1" x14ac:dyDescent="0.4">
      <c r="A1387" s="19"/>
      <c r="B1387" s="339"/>
      <c r="C1387" s="340"/>
      <c r="D1387" s="341"/>
      <c r="E1387" s="3"/>
      <c r="F1387" s="2"/>
      <c r="G1387" s="3"/>
      <c r="H1387" s="2"/>
      <c r="I1387" s="3"/>
      <c r="J1387" s="93"/>
      <c r="K1387" s="71"/>
      <c r="L1387" s="48"/>
      <c r="M1387" s="48"/>
      <c r="N1387" s="48"/>
      <c r="O1387" s="48"/>
      <c r="P1387" s="69"/>
    </row>
    <row r="1388" spans="1:16" ht="42" hidden="1" customHeight="1" x14ac:dyDescent="0.4">
      <c r="A1388" s="19"/>
      <c r="B1388" s="339"/>
      <c r="C1388" s="340"/>
      <c r="D1388" s="341"/>
      <c r="E1388" s="3"/>
      <c r="F1388" s="2"/>
      <c r="G1388" s="3"/>
      <c r="H1388" s="2"/>
      <c r="I1388" s="3"/>
      <c r="J1388" s="93"/>
      <c r="K1388" s="71"/>
      <c r="L1388" s="48"/>
      <c r="M1388" s="48"/>
      <c r="N1388" s="48"/>
      <c r="O1388" s="48"/>
      <c r="P1388" s="69"/>
    </row>
    <row r="1389" spans="1:16" ht="42" hidden="1" customHeight="1" x14ac:dyDescent="0.4">
      <c r="A1389" s="19"/>
      <c r="B1389" s="339"/>
      <c r="C1389" s="340"/>
      <c r="D1389" s="341"/>
      <c r="E1389" s="3"/>
      <c r="F1389" s="2"/>
      <c r="G1389" s="3"/>
      <c r="H1389" s="2"/>
      <c r="I1389" s="3"/>
      <c r="J1389" s="93"/>
      <c r="K1389" s="71"/>
      <c r="L1389" s="48"/>
      <c r="M1389" s="48"/>
      <c r="N1389" s="48"/>
      <c r="O1389" s="48"/>
      <c r="P1389" s="69"/>
    </row>
    <row r="1390" spans="1:16" ht="42" hidden="1" customHeight="1" x14ac:dyDescent="0.4">
      <c r="A1390" s="19"/>
      <c r="B1390" s="339"/>
      <c r="C1390" s="340"/>
      <c r="D1390" s="341"/>
      <c r="E1390" s="3"/>
      <c r="F1390" s="2"/>
      <c r="G1390" s="3"/>
      <c r="H1390" s="2"/>
      <c r="I1390" s="3"/>
      <c r="J1390" s="93"/>
      <c r="K1390" s="71"/>
      <c r="L1390" s="48"/>
      <c r="M1390" s="48"/>
      <c r="N1390" s="48"/>
      <c r="O1390" s="48"/>
      <c r="P1390" s="69"/>
    </row>
    <row r="1391" spans="1:16" ht="42" hidden="1" customHeight="1" x14ac:dyDescent="0.4">
      <c r="A1391" s="19"/>
      <c r="B1391" s="339"/>
      <c r="C1391" s="340"/>
      <c r="D1391" s="341"/>
      <c r="E1391" s="3"/>
      <c r="F1391" s="2"/>
      <c r="G1391" s="3"/>
      <c r="H1391" s="2"/>
      <c r="I1391" s="3"/>
      <c r="J1391" s="93"/>
      <c r="K1391" s="71"/>
      <c r="L1391" s="48"/>
      <c r="M1391" s="48"/>
      <c r="N1391" s="48"/>
      <c r="O1391" s="48"/>
      <c r="P1391" s="69"/>
    </row>
    <row r="1392" spans="1:16" ht="42" hidden="1" customHeight="1" x14ac:dyDescent="0.4">
      <c r="A1392" s="19"/>
      <c r="B1392" s="339"/>
      <c r="C1392" s="340"/>
      <c r="D1392" s="341"/>
      <c r="E1392" s="3"/>
      <c r="F1392" s="2"/>
      <c r="G1392" s="3"/>
      <c r="H1392" s="2"/>
      <c r="I1392" s="3"/>
      <c r="J1392" s="93"/>
      <c r="K1392" s="71"/>
      <c r="L1392" s="48"/>
      <c r="M1392" s="48"/>
      <c r="N1392" s="48"/>
      <c r="O1392" s="48"/>
      <c r="P1392" s="69"/>
    </row>
    <row r="1393" spans="1:16" ht="42" hidden="1" customHeight="1" x14ac:dyDescent="0.4">
      <c r="A1393" s="19"/>
      <c r="B1393" s="339"/>
      <c r="C1393" s="340"/>
      <c r="D1393" s="341"/>
      <c r="E1393" s="3"/>
      <c r="F1393" s="2"/>
      <c r="G1393" s="3"/>
      <c r="H1393" s="2"/>
      <c r="I1393" s="3"/>
      <c r="J1393" s="93"/>
      <c r="K1393" s="71"/>
      <c r="L1393" s="48"/>
      <c r="M1393" s="48"/>
      <c r="N1393" s="48"/>
      <c r="O1393" s="48"/>
      <c r="P1393" s="69"/>
    </row>
    <row r="1394" spans="1:16" ht="42" hidden="1" customHeight="1" x14ac:dyDescent="0.4">
      <c r="A1394" s="19"/>
      <c r="B1394" s="339"/>
      <c r="C1394" s="340"/>
      <c r="D1394" s="341"/>
      <c r="E1394" s="3"/>
      <c r="F1394" s="2"/>
      <c r="G1394" s="3"/>
      <c r="H1394" s="2"/>
      <c r="I1394" s="3"/>
      <c r="J1394" s="93"/>
      <c r="K1394" s="71"/>
      <c r="L1394" s="48"/>
      <c r="M1394" s="48"/>
      <c r="N1394" s="48"/>
      <c r="O1394" s="48"/>
      <c r="P1394" s="69"/>
    </row>
    <row r="1395" spans="1:16" ht="42" hidden="1" customHeight="1" x14ac:dyDescent="0.4">
      <c r="A1395" s="19"/>
      <c r="B1395" s="339"/>
      <c r="C1395" s="340"/>
      <c r="D1395" s="341"/>
      <c r="E1395" s="3"/>
      <c r="F1395" s="2"/>
      <c r="G1395" s="3"/>
      <c r="H1395" s="2"/>
      <c r="I1395" s="3"/>
      <c r="J1395" s="93"/>
      <c r="K1395" s="71"/>
      <c r="L1395" s="48"/>
      <c r="M1395" s="48"/>
      <c r="N1395" s="48"/>
      <c r="O1395" s="48"/>
      <c r="P1395" s="69"/>
    </row>
    <row r="1396" spans="1:16" ht="42" hidden="1" customHeight="1" x14ac:dyDescent="0.4">
      <c r="A1396" s="19"/>
      <c r="B1396" s="339"/>
      <c r="C1396" s="340"/>
      <c r="D1396" s="341"/>
      <c r="E1396" s="3"/>
      <c r="F1396" s="2"/>
      <c r="G1396" s="3"/>
      <c r="H1396" s="2"/>
      <c r="I1396" s="3"/>
      <c r="J1396" s="93"/>
      <c r="K1396" s="71"/>
      <c r="L1396" s="48"/>
      <c r="M1396" s="48"/>
      <c r="N1396" s="48"/>
      <c r="O1396" s="48"/>
      <c r="P1396" s="69"/>
    </row>
    <row r="1397" spans="1:16" ht="42" hidden="1" customHeight="1" x14ac:dyDescent="0.4">
      <c r="A1397" s="19"/>
      <c r="B1397" s="339"/>
      <c r="C1397" s="340"/>
      <c r="D1397" s="341"/>
      <c r="E1397" s="3"/>
      <c r="F1397" s="2"/>
      <c r="G1397" s="3"/>
      <c r="H1397" s="2"/>
      <c r="I1397" s="3"/>
      <c r="J1397" s="93"/>
      <c r="K1397" s="71"/>
      <c r="L1397" s="48"/>
      <c r="M1397" s="48"/>
      <c r="N1397" s="48"/>
      <c r="O1397" s="48"/>
      <c r="P1397" s="69"/>
    </row>
    <row r="1398" spans="1:16" ht="42" hidden="1" customHeight="1" x14ac:dyDescent="0.4">
      <c r="A1398" s="19"/>
      <c r="B1398" s="339"/>
      <c r="C1398" s="340"/>
      <c r="D1398" s="341"/>
      <c r="E1398" s="3"/>
      <c r="F1398" s="2"/>
      <c r="G1398" s="3"/>
      <c r="H1398" s="2"/>
      <c r="I1398" s="3"/>
      <c r="J1398" s="93"/>
      <c r="K1398" s="71"/>
      <c r="L1398" s="48"/>
      <c r="M1398" s="48"/>
      <c r="N1398" s="48"/>
      <c r="O1398" s="48"/>
      <c r="P1398" s="69"/>
    </row>
    <row r="1399" spans="1:16" ht="42" hidden="1" customHeight="1" x14ac:dyDescent="0.4">
      <c r="A1399" s="19"/>
      <c r="B1399" s="339"/>
      <c r="C1399" s="340"/>
      <c r="D1399" s="341"/>
      <c r="E1399" s="3"/>
      <c r="F1399" s="2"/>
      <c r="G1399" s="3"/>
      <c r="H1399" s="2"/>
      <c r="I1399" s="3"/>
      <c r="J1399" s="93"/>
      <c r="K1399" s="71"/>
      <c r="L1399" s="48"/>
      <c r="M1399" s="48"/>
      <c r="N1399" s="48"/>
      <c r="O1399" s="48"/>
      <c r="P1399" s="69"/>
    </row>
    <row r="1400" spans="1:16" ht="42" hidden="1" customHeight="1" x14ac:dyDescent="0.4">
      <c r="A1400" s="19"/>
      <c r="B1400" s="339"/>
      <c r="C1400" s="340"/>
      <c r="D1400" s="341"/>
      <c r="E1400" s="3"/>
      <c r="F1400" s="2"/>
      <c r="G1400" s="3"/>
      <c r="H1400" s="2"/>
      <c r="I1400" s="3"/>
      <c r="J1400" s="93"/>
      <c r="K1400" s="71"/>
      <c r="L1400" s="48"/>
      <c r="M1400" s="48"/>
      <c r="N1400" s="48"/>
      <c r="O1400" s="48"/>
      <c r="P1400" s="69"/>
    </row>
    <row r="1401" spans="1:16" ht="42" hidden="1" customHeight="1" x14ac:dyDescent="0.4">
      <c r="A1401" s="19"/>
      <c r="B1401" s="339"/>
      <c r="C1401" s="340"/>
      <c r="D1401" s="341"/>
      <c r="E1401" s="3"/>
      <c r="F1401" s="2"/>
      <c r="G1401" s="3"/>
      <c r="H1401" s="2"/>
      <c r="I1401" s="3"/>
      <c r="J1401" s="93"/>
      <c r="K1401" s="71"/>
      <c r="L1401" s="48"/>
      <c r="M1401" s="48"/>
      <c r="N1401" s="48"/>
      <c r="O1401" s="48"/>
      <c r="P1401" s="69"/>
    </row>
    <row r="1402" spans="1:16" ht="42" hidden="1" customHeight="1" x14ac:dyDescent="0.4">
      <c r="A1402" s="19"/>
      <c r="B1402" s="339"/>
      <c r="C1402" s="340"/>
      <c r="D1402" s="341"/>
      <c r="E1402" s="3"/>
      <c r="F1402" s="2"/>
      <c r="G1402" s="3"/>
      <c r="H1402" s="2"/>
      <c r="I1402" s="3"/>
      <c r="J1402" s="93"/>
      <c r="K1402" s="71"/>
      <c r="L1402" s="48"/>
      <c r="M1402" s="48"/>
      <c r="N1402" s="48"/>
      <c r="O1402" s="48"/>
      <c r="P1402" s="69"/>
    </row>
    <row r="1403" spans="1:16" ht="42" hidden="1" customHeight="1" x14ac:dyDescent="0.4">
      <c r="A1403" s="19"/>
      <c r="B1403" s="339"/>
      <c r="C1403" s="340"/>
      <c r="D1403" s="341"/>
      <c r="E1403" s="3"/>
      <c r="F1403" s="2"/>
      <c r="G1403" s="3"/>
      <c r="H1403" s="2"/>
      <c r="I1403" s="3"/>
      <c r="J1403" s="93"/>
      <c r="K1403" s="71"/>
      <c r="L1403" s="48"/>
      <c r="M1403" s="48"/>
      <c r="N1403" s="48"/>
      <c r="O1403" s="48"/>
      <c r="P1403" s="69"/>
    </row>
    <row r="1404" spans="1:16" ht="42" hidden="1" customHeight="1" x14ac:dyDescent="0.4">
      <c r="A1404" s="19"/>
      <c r="B1404" s="339"/>
      <c r="C1404" s="340"/>
      <c r="D1404" s="341"/>
      <c r="E1404" s="3"/>
      <c r="F1404" s="2"/>
      <c r="G1404" s="3"/>
      <c r="H1404" s="2"/>
      <c r="I1404" s="3"/>
      <c r="J1404" s="93"/>
      <c r="K1404" s="71"/>
      <c r="L1404" s="48"/>
      <c r="M1404" s="48"/>
      <c r="N1404" s="48"/>
      <c r="O1404" s="48"/>
      <c r="P1404" s="69"/>
    </row>
    <row r="1405" spans="1:16" ht="42" hidden="1" customHeight="1" x14ac:dyDescent="0.4">
      <c r="A1405" s="19"/>
      <c r="B1405" s="339"/>
      <c r="C1405" s="340"/>
      <c r="D1405" s="341"/>
      <c r="E1405" s="3"/>
      <c r="F1405" s="2"/>
      <c r="G1405" s="3"/>
      <c r="H1405" s="2"/>
      <c r="I1405" s="3"/>
      <c r="J1405" s="93"/>
      <c r="K1405" s="71"/>
      <c r="L1405" s="48"/>
      <c r="M1405" s="48"/>
      <c r="N1405" s="48"/>
      <c r="O1405" s="48"/>
      <c r="P1405" s="69"/>
    </row>
    <row r="1406" spans="1:16" ht="42" hidden="1" customHeight="1" x14ac:dyDescent="0.4">
      <c r="A1406" s="19"/>
      <c r="B1406" s="339"/>
      <c r="C1406" s="340"/>
      <c r="D1406" s="341"/>
      <c r="E1406" s="3"/>
      <c r="F1406" s="2"/>
      <c r="G1406" s="3"/>
      <c r="H1406" s="2"/>
      <c r="I1406" s="3"/>
      <c r="J1406" s="93"/>
      <c r="K1406" s="71"/>
      <c r="L1406" s="48"/>
      <c r="M1406" s="48"/>
      <c r="N1406" s="48"/>
      <c r="O1406" s="48"/>
      <c r="P1406" s="69"/>
    </row>
    <row r="1407" spans="1:16" ht="42" hidden="1" customHeight="1" x14ac:dyDescent="0.4">
      <c r="A1407" s="19"/>
      <c r="B1407" s="339"/>
      <c r="C1407" s="340"/>
      <c r="D1407" s="341"/>
      <c r="E1407" s="3"/>
      <c r="F1407" s="2"/>
      <c r="G1407" s="3"/>
      <c r="H1407" s="2"/>
      <c r="I1407" s="3"/>
      <c r="J1407" s="93"/>
      <c r="K1407" s="71"/>
      <c r="L1407" s="48"/>
      <c r="M1407" s="48"/>
      <c r="N1407" s="48"/>
      <c r="O1407" s="48"/>
      <c r="P1407" s="69"/>
    </row>
    <row r="1408" spans="1:16" ht="42" hidden="1" customHeight="1" x14ac:dyDescent="0.4">
      <c r="A1408" s="19"/>
      <c r="B1408" s="339"/>
      <c r="C1408" s="340"/>
      <c r="D1408" s="341"/>
      <c r="E1408" s="3"/>
      <c r="F1408" s="2"/>
      <c r="G1408" s="3"/>
      <c r="H1408" s="2"/>
      <c r="I1408" s="3"/>
      <c r="J1408" s="93"/>
      <c r="K1408" s="71"/>
      <c r="L1408" s="48"/>
      <c r="M1408" s="48"/>
      <c r="N1408" s="48"/>
      <c r="O1408" s="48"/>
      <c r="P1408" s="69"/>
    </row>
    <row r="1409" spans="1:16" ht="42" hidden="1" customHeight="1" x14ac:dyDescent="0.4">
      <c r="A1409" s="19"/>
      <c r="B1409" s="339"/>
      <c r="C1409" s="340"/>
      <c r="D1409" s="341"/>
      <c r="E1409" s="3"/>
      <c r="F1409" s="2"/>
      <c r="G1409" s="3"/>
      <c r="H1409" s="2"/>
      <c r="I1409" s="3"/>
      <c r="J1409" s="93"/>
      <c r="K1409" s="71"/>
      <c r="L1409" s="48"/>
      <c r="M1409" s="48"/>
      <c r="N1409" s="48"/>
      <c r="O1409" s="48"/>
      <c r="P1409" s="69"/>
    </row>
    <row r="1410" spans="1:16" ht="42" hidden="1" customHeight="1" x14ac:dyDescent="0.4">
      <c r="A1410" s="19"/>
      <c r="B1410" s="339"/>
      <c r="C1410" s="340"/>
      <c r="D1410" s="341"/>
      <c r="E1410" s="3"/>
      <c r="F1410" s="2"/>
      <c r="G1410" s="3"/>
      <c r="H1410" s="2"/>
      <c r="I1410" s="3"/>
      <c r="J1410" s="93"/>
      <c r="K1410" s="71"/>
      <c r="L1410" s="48"/>
      <c r="M1410" s="48"/>
      <c r="N1410" s="48"/>
      <c r="O1410" s="48"/>
      <c r="P1410" s="69"/>
    </row>
    <row r="1411" spans="1:16" ht="42" hidden="1" customHeight="1" x14ac:dyDescent="0.4">
      <c r="A1411" s="19"/>
      <c r="B1411" s="339"/>
      <c r="C1411" s="340"/>
      <c r="D1411" s="341"/>
      <c r="E1411" s="3"/>
      <c r="F1411" s="2"/>
      <c r="G1411" s="3"/>
      <c r="H1411" s="2"/>
      <c r="I1411" s="3"/>
      <c r="J1411" s="93"/>
      <c r="K1411" s="71"/>
      <c r="L1411" s="48"/>
      <c r="M1411" s="48"/>
      <c r="N1411" s="48"/>
      <c r="O1411" s="48"/>
      <c r="P1411" s="69"/>
    </row>
    <row r="1412" spans="1:16" ht="42" hidden="1" customHeight="1" x14ac:dyDescent="0.4">
      <c r="A1412" s="19"/>
      <c r="B1412" s="339"/>
      <c r="C1412" s="340"/>
      <c r="D1412" s="341"/>
      <c r="E1412" s="3"/>
      <c r="F1412" s="2"/>
      <c r="G1412" s="3"/>
      <c r="H1412" s="2"/>
      <c r="I1412" s="3"/>
      <c r="J1412" s="93"/>
      <c r="K1412" s="71"/>
      <c r="L1412" s="48"/>
      <c r="M1412" s="48"/>
      <c r="N1412" s="48"/>
      <c r="O1412" s="48"/>
      <c r="P1412" s="69"/>
    </row>
    <row r="1413" spans="1:16" ht="42" hidden="1" customHeight="1" x14ac:dyDescent="0.4">
      <c r="A1413" s="19"/>
      <c r="B1413" s="339"/>
      <c r="C1413" s="340"/>
      <c r="D1413" s="341"/>
      <c r="E1413" s="3"/>
      <c r="F1413" s="2"/>
      <c r="G1413" s="3"/>
      <c r="H1413" s="2"/>
      <c r="I1413" s="3"/>
      <c r="J1413" s="93"/>
      <c r="K1413" s="71"/>
      <c r="L1413" s="48"/>
      <c r="M1413" s="48"/>
      <c r="N1413" s="48"/>
      <c r="O1413" s="48"/>
      <c r="P1413" s="69"/>
    </row>
    <row r="1414" spans="1:16" ht="42" hidden="1" customHeight="1" x14ac:dyDescent="0.4">
      <c r="A1414" s="19"/>
      <c r="B1414" s="339"/>
      <c r="C1414" s="340"/>
      <c r="D1414" s="341"/>
      <c r="E1414" s="3"/>
      <c r="F1414" s="2"/>
      <c r="G1414" s="3"/>
      <c r="H1414" s="2"/>
      <c r="I1414" s="3"/>
      <c r="J1414" s="93"/>
      <c r="K1414" s="71"/>
      <c r="L1414" s="48"/>
      <c r="M1414" s="48"/>
      <c r="N1414" s="48"/>
      <c r="O1414" s="48"/>
      <c r="P1414" s="69"/>
    </row>
    <row r="1415" spans="1:16" ht="42" hidden="1" customHeight="1" x14ac:dyDescent="0.4">
      <c r="A1415" s="19"/>
      <c r="B1415" s="339"/>
      <c r="C1415" s="340"/>
      <c r="D1415" s="341"/>
      <c r="E1415" s="3"/>
      <c r="F1415" s="2"/>
      <c r="G1415" s="3"/>
      <c r="H1415" s="2"/>
      <c r="I1415" s="3"/>
      <c r="J1415" s="93"/>
      <c r="K1415" s="71"/>
      <c r="L1415" s="48"/>
      <c r="M1415" s="48"/>
      <c r="N1415" s="48"/>
      <c r="O1415" s="48"/>
      <c r="P1415" s="69"/>
    </row>
    <row r="1416" spans="1:16" ht="42" hidden="1" customHeight="1" x14ac:dyDescent="0.4">
      <c r="A1416" s="19"/>
      <c r="B1416" s="339"/>
      <c r="C1416" s="340"/>
      <c r="D1416" s="341"/>
      <c r="E1416" s="3"/>
      <c r="F1416" s="2"/>
      <c r="G1416" s="3"/>
      <c r="H1416" s="2"/>
      <c r="I1416" s="3"/>
      <c r="J1416" s="93"/>
      <c r="K1416" s="71"/>
      <c r="L1416" s="48"/>
      <c r="M1416" s="48"/>
      <c r="N1416" s="48"/>
      <c r="O1416" s="48"/>
      <c r="P1416" s="69"/>
    </row>
    <row r="1417" spans="1:16" ht="42" hidden="1" customHeight="1" x14ac:dyDescent="0.4">
      <c r="A1417" s="19"/>
      <c r="B1417" s="339"/>
      <c r="C1417" s="340"/>
      <c r="D1417" s="341"/>
      <c r="E1417" s="3"/>
      <c r="F1417" s="2"/>
      <c r="G1417" s="3"/>
      <c r="H1417" s="2"/>
      <c r="I1417" s="3"/>
      <c r="J1417" s="93"/>
      <c r="K1417" s="71"/>
      <c r="L1417" s="48"/>
      <c r="M1417" s="48"/>
      <c r="N1417" s="48"/>
      <c r="O1417" s="48"/>
      <c r="P1417" s="69"/>
    </row>
    <row r="1418" spans="1:16" ht="42" hidden="1" customHeight="1" x14ac:dyDescent="0.4">
      <c r="A1418" s="19"/>
      <c r="B1418" s="339"/>
      <c r="C1418" s="340"/>
      <c r="D1418" s="341"/>
      <c r="E1418" s="3"/>
      <c r="F1418" s="2"/>
      <c r="G1418" s="3"/>
      <c r="H1418" s="2"/>
      <c r="I1418" s="3"/>
      <c r="J1418" s="93"/>
      <c r="K1418" s="71"/>
      <c r="L1418" s="48"/>
      <c r="M1418" s="48"/>
      <c r="N1418" s="48"/>
      <c r="O1418" s="48"/>
      <c r="P1418" s="69"/>
    </row>
    <row r="1419" spans="1:16" ht="42" hidden="1" customHeight="1" x14ac:dyDescent="0.4">
      <c r="A1419" s="19"/>
      <c r="B1419" s="339"/>
      <c r="C1419" s="340"/>
      <c r="D1419" s="341"/>
      <c r="E1419" s="3"/>
      <c r="F1419" s="2"/>
      <c r="G1419" s="3"/>
      <c r="H1419" s="2"/>
      <c r="I1419" s="3"/>
      <c r="J1419" s="93"/>
      <c r="K1419" s="71"/>
      <c r="L1419" s="48"/>
      <c r="M1419" s="48"/>
      <c r="N1419" s="48"/>
      <c r="O1419" s="48"/>
      <c r="P1419" s="69"/>
    </row>
    <row r="1420" spans="1:16" ht="42" hidden="1" customHeight="1" x14ac:dyDescent="0.4">
      <c r="A1420" s="19"/>
      <c r="B1420" s="339"/>
      <c r="C1420" s="340"/>
      <c r="D1420" s="341"/>
      <c r="E1420" s="3"/>
      <c r="F1420" s="2"/>
      <c r="G1420" s="3"/>
      <c r="H1420" s="2"/>
      <c r="I1420" s="3"/>
      <c r="J1420" s="93"/>
      <c r="K1420" s="71"/>
      <c r="L1420" s="48"/>
      <c r="M1420" s="48"/>
      <c r="N1420" s="48"/>
      <c r="O1420" s="48"/>
      <c r="P1420" s="69"/>
    </row>
    <row r="1421" spans="1:16" ht="42" hidden="1" customHeight="1" x14ac:dyDescent="0.4">
      <c r="A1421" s="19"/>
      <c r="B1421" s="339"/>
      <c r="C1421" s="340"/>
      <c r="D1421" s="341"/>
      <c r="E1421" s="3"/>
      <c r="F1421" s="2"/>
      <c r="G1421" s="3"/>
      <c r="H1421" s="2"/>
      <c r="I1421" s="3"/>
      <c r="J1421" s="93"/>
      <c r="K1421" s="71"/>
      <c r="L1421" s="48"/>
      <c r="M1421" s="48"/>
      <c r="N1421" s="48"/>
      <c r="O1421" s="48"/>
      <c r="P1421" s="69"/>
    </row>
    <row r="1422" spans="1:16" ht="42" hidden="1" customHeight="1" x14ac:dyDescent="0.4">
      <c r="A1422" s="19"/>
      <c r="B1422" s="339"/>
      <c r="C1422" s="340"/>
      <c r="D1422" s="341"/>
      <c r="E1422" s="3"/>
      <c r="F1422" s="2"/>
      <c r="G1422" s="3"/>
      <c r="H1422" s="2"/>
      <c r="I1422" s="3"/>
      <c r="J1422" s="93"/>
      <c r="K1422" s="71"/>
      <c r="L1422" s="48"/>
      <c r="M1422" s="48"/>
      <c r="N1422" s="48"/>
      <c r="O1422" s="48"/>
      <c r="P1422" s="69"/>
    </row>
    <row r="1423" spans="1:16" ht="42" hidden="1" customHeight="1" x14ac:dyDescent="0.4">
      <c r="A1423" s="19"/>
      <c r="B1423" s="339"/>
      <c r="C1423" s="340"/>
      <c r="D1423" s="341"/>
      <c r="E1423" s="3"/>
      <c r="F1423" s="2"/>
      <c r="G1423" s="3"/>
      <c r="H1423" s="2"/>
      <c r="I1423" s="3"/>
      <c r="J1423" s="93"/>
      <c r="K1423" s="71"/>
      <c r="L1423" s="48"/>
      <c r="M1423" s="48"/>
      <c r="N1423" s="48"/>
      <c r="O1423" s="48"/>
      <c r="P1423" s="69"/>
    </row>
    <row r="1424" spans="1:16" ht="42" hidden="1" customHeight="1" x14ac:dyDescent="0.4">
      <c r="A1424" s="19"/>
      <c r="B1424" s="339"/>
      <c r="C1424" s="340"/>
      <c r="D1424" s="341"/>
      <c r="E1424" s="3"/>
      <c r="F1424" s="2"/>
      <c r="G1424" s="3"/>
      <c r="H1424" s="2"/>
      <c r="I1424" s="3"/>
      <c r="J1424" s="93"/>
      <c r="K1424" s="71"/>
      <c r="L1424" s="48"/>
      <c r="M1424" s="48"/>
      <c r="N1424" s="48"/>
      <c r="O1424" s="48"/>
      <c r="P1424" s="69"/>
    </row>
    <row r="1425" spans="1:16" ht="42" hidden="1" customHeight="1" x14ac:dyDescent="0.4">
      <c r="A1425" s="19"/>
      <c r="B1425" s="339"/>
      <c r="C1425" s="340"/>
      <c r="D1425" s="341"/>
      <c r="E1425" s="3"/>
      <c r="F1425" s="2"/>
      <c r="G1425" s="3"/>
      <c r="H1425" s="2"/>
      <c r="I1425" s="3"/>
      <c r="J1425" s="93"/>
      <c r="K1425" s="71"/>
      <c r="L1425" s="48"/>
      <c r="M1425" s="48"/>
      <c r="N1425" s="48"/>
      <c r="O1425" s="48"/>
      <c r="P1425" s="69"/>
    </row>
    <row r="1426" spans="1:16" ht="42" hidden="1" customHeight="1" x14ac:dyDescent="0.4">
      <c r="A1426" s="19"/>
      <c r="B1426" s="339"/>
      <c r="C1426" s="340"/>
      <c r="D1426" s="341"/>
      <c r="E1426" s="3"/>
      <c r="F1426" s="2"/>
      <c r="G1426" s="3"/>
      <c r="H1426" s="2"/>
      <c r="I1426" s="3"/>
      <c r="J1426" s="93"/>
      <c r="K1426" s="71"/>
      <c r="L1426" s="48"/>
      <c r="M1426" s="48"/>
      <c r="N1426" s="48"/>
      <c r="O1426" s="48"/>
      <c r="P1426" s="69"/>
    </row>
    <row r="1427" spans="1:16" ht="42" hidden="1" customHeight="1" x14ac:dyDescent="0.4">
      <c r="A1427" s="19"/>
      <c r="B1427" s="339"/>
      <c r="C1427" s="340"/>
      <c r="D1427" s="341"/>
      <c r="E1427" s="3"/>
      <c r="F1427" s="2"/>
      <c r="G1427" s="3"/>
      <c r="H1427" s="2"/>
      <c r="I1427" s="3"/>
      <c r="J1427" s="93"/>
      <c r="K1427" s="71"/>
      <c r="L1427" s="48"/>
      <c r="M1427" s="48"/>
      <c r="N1427" s="48"/>
      <c r="O1427" s="48"/>
      <c r="P1427" s="69"/>
    </row>
    <row r="1428" spans="1:16" ht="42" hidden="1" customHeight="1" x14ac:dyDescent="0.4">
      <c r="A1428" s="19"/>
      <c r="B1428" s="339"/>
      <c r="C1428" s="340"/>
      <c r="D1428" s="341"/>
      <c r="E1428" s="3"/>
      <c r="F1428" s="2"/>
      <c r="G1428" s="3"/>
      <c r="H1428" s="2"/>
      <c r="I1428" s="3"/>
      <c r="J1428" s="93"/>
      <c r="K1428" s="71"/>
      <c r="L1428" s="48"/>
      <c r="M1428" s="48"/>
      <c r="N1428" s="48"/>
      <c r="O1428" s="48"/>
      <c r="P1428" s="69"/>
    </row>
    <row r="1429" spans="1:16" ht="42" hidden="1" customHeight="1" x14ac:dyDescent="0.4">
      <c r="A1429" s="19"/>
      <c r="B1429" s="339"/>
      <c r="C1429" s="340"/>
      <c r="D1429" s="341"/>
      <c r="E1429" s="3"/>
      <c r="F1429" s="2"/>
      <c r="G1429" s="3"/>
      <c r="H1429" s="2"/>
      <c r="I1429" s="3"/>
      <c r="J1429" s="93"/>
      <c r="K1429" s="71"/>
      <c r="L1429" s="48"/>
      <c r="M1429" s="48"/>
      <c r="N1429" s="48"/>
      <c r="O1429" s="48"/>
      <c r="P1429" s="69"/>
    </row>
    <row r="1430" spans="1:16" ht="42" hidden="1" customHeight="1" x14ac:dyDescent="0.4">
      <c r="A1430" s="19"/>
      <c r="B1430" s="339"/>
      <c r="C1430" s="340"/>
      <c r="D1430" s="341"/>
      <c r="E1430" s="3"/>
      <c r="F1430" s="2"/>
      <c r="G1430" s="3"/>
      <c r="H1430" s="2"/>
      <c r="I1430" s="3"/>
      <c r="J1430" s="93"/>
      <c r="K1430" s="71"/>
      <c r="L1430" s="48"/>
      <c r="M1430" s="48"/>
      <c r="N1430" s="48"/>
      <c r="O1430" s="48"/>
      <c r="P1430" s="69"/>
    </row>
    <row r="1431" spans="1:16" ht="42" hidden="1" customHeight="1" x14ac:dyDescent="0.4">
      <c r="A1431" s="19"/>
      <c r="B1431" s="339"/>
      <c r="C1431" s="340"/>
      <c r="D1431" s="341"/>
      <c r="E1431" s="3"/>
      <c r="F1431" s="2"/>
      <c r="G1431" s="3"/>
      <c r="H1431" s="2"/>
      <c r="I1431" s="3"/>
      <c r="J1431" s="93"/>
      <c r="K1431" s="71"/>
      <c r="L1431" s="48"/>
      <c r="M1431" s="48"/>
      <c r="N1431" s="48"/>
      <c r="O1431" s="48"/>
      <c r="P1431" s="69"/>
    </row>
    <row r="1432" spans="1:16" ht="42" hidden="1" customHeight="1" x14ac:dyDescent="0.4">
      <c r="A1432" s="19"/>
      <c r="B1432" s="339"/>
      <c r="C1432" s="340"/>
      <c r="D1432" s="341"/>
      <c r="E1432" s="3"/>
      <c r="F1432" s="2"/>
      <c r="G1432" s="3"/>
      <c r="H1432" s="2"/>
      <c r="I1432" s="3"/>
      <c r="J1432" s="93"/>
      <c r="K1432" s="71"/>
      <c r="L1432" s="48"/>
      <c r="M1432" s="48"/>
      <c r="N1432" s="48"/>
      <c r="O1432" s="48"/>
      <c r="P1432" s="69"/>
    </row>
    <row r="1433" spans="1:16" ht="42" hidden="1" customHeight="1" x14ac:dyDescent="0.4">
      <c r="A1433" s="19"/>
      <c r="B1433" s="339"/>
      <c r="C1433" s="340"/>
      <c r="D1433" s="341"/>
      <c r="E1433" s="3"/>
      <c r="F1433" s="2"/>
      <c r="G1433" s="3"/>
      <c r="H1433" s="2"/>
      <c r="I1433" s="3"/>
      <c r="J1433" s="93"/>
      <c r="K1433" s="71"/>
      <c r="L1433" s="48"/>
      <c r="M1433" s="48"/>
      <c r="N1433" s="48"/>
      <c r="O1433" s="48"/>
      <c r="P1433" s="69"/>
    </row>
    <row r="1434" spans="1:16" ht="42" hidden="1" customHeight="1" x14ac:dyDescent="0.4">
      <c r="A1434" s="19"/>
      <c r="B1434" s="339"/>
      <c r="C1434" s="340"/>
      <c r="D1434" s="341"/>
      <c r="E1434" s="3"/>
      <c r="F1434" s="2"/>
      <c r="G1434" s="3"/>
      <c r="H1434" s="2"/>
      <c r="I1434" s="3"/>
      <c r="J1434" s="93"/>
      <c r="K1434" s="71"/>
      <c r="L1434" s="48"/>
      <c r="M1434" s="48"/>
      <c r="N1434" s="48"/>
      <c r="O1434" s="48"/>
      <c r="P1434" s="69"/>
    </row>
    <row r="1435" spans="1:16" ht="42" hidden="1" customHeight="1" x14ac:dyDescent="0.4">
      <c r="A1435" s="19"/>
      <c r="B1435" s="339"/>
      <c r="C1435" s="340"/>
      <c r="D1435" s="341"/>
      <c r="E1435" s="3"/>
      <c r="F1435" s="2"/>
      <c r="G1435" s="3"/>
      <c r="H1435" s="2"/>
      <c r="I1435" s="3"/>
      <c r="J1435" s="93"/>
      <c r="K1435" s="71"/>
      <c r="L1435" s="48"/>
      <c r="M1435" s="48"/>
      <c r="N1435" s="48"/>
      <c r="O1435" s="48"/>
      <c r="P1435" s="69"/>
    </row>
    <row r="1436" spans="1:16" ht="42" hidden="1" customHeight="1" x14ac:dyDescent="0.4">
      <c r="A1436" s="19"/>
      <c r="B1436" s="339"/>
      <c r="C1436" s="340"/>
      <c r="D1436" s="341"/>
      <c r="E1436" s="3"/>
      <c r="F1436" s="2"/>
      <c r="G1436" s="3"/>
      <c r="H1436" s="2"/>
      <c r="I1436" s="3"/>
      <c r="J1436" s="93"/>
      <c r="K1436" s="71"/>
      <c r="L1436" s="48"/>
      <c r="M1436" s="48"/>
      <c r="N1436" s="48"/>
      <c r="O1436" s="48"/>
      <c r="P1436" s="69"/>
    </row>
    <row r="1437" spans="1:16" ht="42" hidden="1" customHeight="1" x14ac:dyDescent="0.4">
      <c r="A1437" s="19"/>
      <c r="B1437" s="339"/>
      <c r="C1437" s="340"/>
      <c r="D1437" s="341"/>
      <c r="E1437" s="3"/>
      <c r="F1437" s="2"/>
      <c r="G1437" s="3"/>
      <c r="H1437" s="2"/>
      <c r="I1437" s="3"/>
      <c r="J1437" s="93"/>
      <c r="K1437" s="71"/>
      <c r="L1437" s="48"/>
      <c r="M1437" s="48"/>
      <c r="N1437" s="48"/>
      <c r="O1437" s="48"/>
      <c r="P1437" s="69"/>
    </row>
    <row r="1438" spans="1:16" ht="42" hidden="1" customHeight="1" x14ac:dyDescent="0.4">
      <c r="A1438" s="19"/>
      <c r="B1438" s="339"/>
      <c r="C1438" s="340"/>
      <c r="D1438" s="341"/>
      <c r="E1438" s="3"/>
      <c r="F1438" s="2"/>
      <c r="G1438" s="3"/>
      <c r="H1438" s="2"/>
      <c r="I1438" s="3"/>
      <c r="J1438" s="93"/>
      <c r="K1438" s="71"/>
      <c r="L1438" s="48"/>
      <c r="M1438" s="48"/>
      <c r="N1438" s="48"/>
      <c r="O1438" s="48"/>
      <c r="P1438" s="69"/>
    </row>
    <row r="1439" spans="1:16" ht="42" hidden="1" customHeight="1" x14ac:dyDescent="0.4">
      <c r="A1439" s="19"/>
      <c r="B1439" s="339"/>
      <c r="C1439" s="340"/>
      <c r="D1439" s="341"/>
      <c r="E1439" s="3"/>
      <c r="F1439" s="2"/>
      <c r="G1439" s="3"/>
      <c r="H1439" s="2"/>
      <c r="I1439" s="3"/>
      <c r="J1439" s="93"/>
      <c r="K1439" s="71"/>
      <c r="L1439" s="48"/>
      <c r="M1439" s="48"/>
      <c r="N1439" s="48"/>
      <c r="O1439" s="48"/>
      <c r="P1439" s="69"/>
    </row>
    <row r="1440" spans="1:16" ht="42" hidden="1" customHeight="1" x14ac:dyDescent="0.4">
      <c r="A1440" s="19"/>
      <c r="B1440" s="339"/>
      <c r="C1440" s="340"/>
      <c r="D1440" s="341"/>
      <c r="E1440" s="3"/>
      <c r="F1440" s="2"/>
      <c r="G1440" s="3"/>
      <c r="H1440" s="2"/>
      <c r="I1440" s="3"/>
      <c r="J1440" s="93"/>
      <c r="K1440" s="71"/>
      <c r="L1440" s="48"/>
      <c r="M1440" s="48"/>
      <c r="N1440" s="48"/>
      <c r="O1440" s="48"/>
      <c r="P1440" s="69"/>
    </row>
    <row r="1441" spans="1:16" ht="42" hidden="1" customHeight="1" x14ac:dyDescent="0.4">
      <c r="A1441" s="19"/>
      <c r="B1441" s="339"/>
      <c r="C1441" s="340"/>
      <c r="D1441" s="341"/>
      <c r="E1441" s="3"/>
      <c r="F1441" s="2"/>
      <c r="G1441" s="3"/>
      <c r="H1441" s="2"/>
      <c r="I1441" s="3"/>
      <c r="J1441" s="93"/>
      <c r="K1441" s="71"/>
      <c r="L1441" s="48"/>
      <c r="M1441" s="48"/>
      <c r="N1441" s="48"/>
      <c r="O1441" s="48"/>
      <c r="P1441" s="69"/>
    </row>
    <row r="1442" spans="1:16" ht="42" hidden="1" customHeight="1" x14ac:dyDescent="0.4">
      <c r="A1442" s="19"/>
      <c r="B1442" s="339"/>
      <c r="C1442" s="340"/>
      <c r="D1442" s="341"/>
      <c r="E1442" s="3"/>
      <c r="F1442" s="2"/>
      <c r="G1442" s="3"/>
      <c r="H1442" s="2"/>
      <c r="I1442" s="3"/>
      <c r="J1442" s="93"/>
      <c r="K1442" s="71"/>
      <c r="L1442" s="48"/>
      <c r="M1442" s="48"/>
      <c r="N1442" s="48"/>
      <c r="O1442" s="48"/>
      <c r="P1442" s="69"/>
    </row>
    <row r="1443" spans="1:16" ht="42" hidden="1" customHeight="1" x14ac:dyDescent="0.4">
      <c r="A1443" s="19"/>
      <c r="B1443" s="339"/>
      <c r="C1443" s="340"/>
      <c r="D1443" s="341"/>
      <c r="E1443" s="3"/>
      <c r="F1443" s="2"/>
      <c r="G1443" s="3"/>
      <c r="H1443" s="2"/>
      <c r="I1443" s="3"/>
      <c r="J1443" s="93"/>
      <c r="K1443" s="71"/>
      <c r="L1443" s="48"/>
      <c r="M1443" s="48"/>
      <c r="N1443" s="48"/>
      <c r="O1443" s="48"/>
      <c r="P1443" s="69"/>
    </row>
    <row r="1444" spans="1:16" ht="42" hidden="1" customHeight="1" x14ac:dyDescent="0.4">
      <c r="A1444" s="19"/>
      <c r="B1444" s="339"/>
      <c r="C1444" s="340"/>
      <c r="D1444" s="341"/>
      <c r="E1444" s="3"/>
      <c r="F1444" s="2"/>
      <c r="G1444" s="3"/>
      <c r="H1444" s="2"/>
      <c r="I1444" s="3"/>
      <c r="J1444" s="93"/>
      <c r="K1444" s="71"/>
      <c r="L1444" s="48"/>
      <c r="M1444" s="48"/>
      <c r="N1444" s="48"/>
      <c r="O1444" s="48"/>
      <c r="P1444" s="69"/>
    </row>
    <row r="1445" spans="1:16" ht="42" hidden="1" customHeight="1" x14ac:dyDescent="0.4">
      <c r="A1445" s="19"/>
      <c r="B1445" s="339"/>
      <c r="C1445" s="340"/>
      <c r="D1445" s="341"/>
      <c r="E1445" s="3"/>
      <c r="F1445" s="2"/>
      <c r="G1445" s="3"/>
      <c r="H1445" s="2"/>
      <c r="I1445" s="3"/>
      <c r="J1445" s="93"/>
      <c r="K1445" s="71"/>
      <c r="L1445" s="48"/>
      <c r="M1445" s="48"/>
      <c r="N1445" s="48"/>
      <c r="O1445" s="48"/>
      <c r="P1445" s="69"/>
    </row>
    <row r="1446" spans="1:16" ht="42" hidden="1" customHeight="1" x14ac:dyDescent="0.4">
      <c r="A1446" s="19"/>
      <c r="B1446" s="339"/>
      <c r="C1446" s="340"/>
      <c r="D1446" s="341"/>
      <c r="E1446" s="3"/>
      <c r="F1446" s="2"/>
      <c r="G1446" s="3"/>
      <c r="H1446" s="2"/>
      <c r="I1446" s="3"/>
      <c r="J1446" s="93"/>
      <c r="K1446" s="71"/>
      <c r="L1446" s="48"/>
      <c r="M1446" s="48"/>
      <c r="N1446" s="48"/>
      <c r="O1446" s="48"/>
      <c r="P1446" s="69"/>
    </row>
    <row r="1447" spans="1:16" ht="42" hidden="1" customHeight="1" x14ac:dyDescent="0.4">
      <c r="A1447" s="19"/>
      <c r="B1447" s="339"/>
      <c r="C1447" s="340"/>
      <c r="D1447" s="341"/>
      <c r="E1447" s="3"/>
      <c r="F1447" s="2"/>
      <c r="G1447" s="3"/>
      <c r="H1447" s="2"/>
      <c r="I1447" s="3"/>
      <c r="J1447" s="93"/>
      <c r="K1447" s="71"/>
      <c r="L1447" s="48"/>
      <c r="M1447" s="48"/>
      <c r="N1447" s="48"/>
      <c r="O1447" s="48"/>
      <c r="P1447" s="69"/>
    </row>
    <row r="1448" spans="1:16" ht="42" hidden="1" customHeight="1" x14ac:dyDescent="0.4">
      <c r="A1448" s="19"/>
      <c r="B1448" s="339"/>
      <c r="C1448" s="340"/>
      <c r="D1448" s="341"/>
      <c r="E1448" s="3"/>
      <c r="F1448" s="2"/>
      <c r="G1448" s="3"/>
      <c r="H1448" s="2"/>
      <c r="I1448" s="3"/>
      <c r="J1448" s="93"/>
      <c r="K1448" s="71"/>
      <c r="L1448" s="48"/>
      <c r="M1448" s="48"/>
      <c r="N1448" s="48"/>
      <c r="O1448" s="48"/>
      <c r="P1448" s="69"/>
    </row>
    <row r="1449" spans="1:16" ht="42" hidden="1" customHeight="1" x14ac:dyDescent="0.4">
      <c r="A1449" s="19"/>
      <c r="B1449" s="339"/>
      <c r="C1449" s="340"/>
      <c r="D1449" s="341"/>
      <c r="E1449" s="3"/>
      <c r="F1449" s="2"/>
      <c r="G1449" s="3"/>
      <c r="H1449" s="2"/>
      <c r="I1449" s="3"/>
      <c r="J1449" s="93"/>
      <c r="K1449" s="71"/>
      <c r="L1449" s="48"/>
      <c r="M1449" s="48"/>
      <c r="N1449" s="48"/>
      <c r="O1449" s="48"/>
      <c r="P1449" s="69"/>
    </row>
    <row r="1450" spans="1:16" ht="42" hidden="1" customHeight="1" x14ac:dyDescent="0.4">
      <c r="A1450" s="19"/>
      <c r="B1450" s="339"/>
      <c r="C1450" s="340"/>
      <c r="D1450" s="341"/>
      <c r="E1450" s="3"/>
      <c r="F1450" s="2"/>
      <c r="G1450" s="3"/>
      <c r="H1450" s="2"/>
      <c r="I1450" s="3"/>
      <c r="J1450" s="93"/>
      <c r="K1450" s="71"/>
      <c r="L1450" s="48"/>
      <c r="M1450" s="48"/>
      <c r="N1450" s="48"/>
      <c r="O1450" s="48"/>
      <c r="P1450" s="69"/>
    </row>
    <row r="1451" spans="1:16" ht="42" hidden="1" customHeight="1" x14ac:dyDescent="0.4">
      <c r="A1451" s="19"/>
      <c r="B1451" s="339"/>
      <c r="C1451" s="340"/>
      <c r="D1451" s="341"/>
      <c r="E1451" s="3"/>
      <c r="F1451" s="2"/>
      <c r="G1451" s="3"/>
      <c r="H1451" s="2"/>
      <c r="I1451" s="3"/>
      <c r="J1451" s="93"/>
      <c r="K1451" s="71"/>
      <c r="L1451" s="48"/>
      <c r="M1451" s="48"/>
      <c r="N1451" s="48"/>
      <c r="O1451" s="48"/>
      <c r="P1451" s="69"/>
    </row>
    <row r="1452" spans="1:16" ht="42" hidden="1" customHeight="1" x14ac:dyDescent="0.4">
      <c r="A1452" s="19"/>
      <c r="B1452" s="339"/>
      <c r="C1452" s="340"/>
      <c r="D1452" s="341"/>
      <c r="E1452" s="3"/>
      <c r="F1452" s="2"/>
      <c r="G1452" s="3"/>
      <c r="H1452" s="2"/>
      <c r="I1452" s="3"/>
      <c r="J1452" s="93"/>
      <c r="K1452" s="71"/>
      <c r="L1452" s="48"/>
      <c r="M1452" s="48"/>
      <c r="N1452" s="48"/>
      <c r="O1452" s="48"/>
      <c r="P1452" s="69"/>
    </row>
    <row r="1453" spans="1:16" ht="42" hidden="1" customHeight="1" x14ac:dyDescent="0.4">
      <c r="A1453" s="19"/>
      <c r="B1453" s="339"/>
      <c r="C1453" s="340"/>
      <c r="D1453" s="341"/>
      <c r="E1453" s="3"/>
      <c r="F1453" s="2"/>
      <c r="G1453" s="3"/>
      <c r="H1453" s="2"/>
      <c r="I1453" s="3"/>
      <c r="J1453" s="93"/>
      <c r="K1453" s="71"/>
      <c r="L1453" s="48"/>
      <c r="M1453" s="48"/>
      <c r="N1453" s="48"/>
      <c r="O1453" s="48"/>
      <c r="P1453" s="69"/>
    </row>
    <row r="1454" spans="1:16" ht="42" hidden="1" customHeight="1" x14ac:dyDescent="0.4">
      <c r="A1454" s="19"/>
      <c r="B1454" s="339"/>
      <c r="C1454" s="340"/>
      <c r="D1454" s="341"/>
      <c r="E1454" s="3"/>
      <c r="F1454" s="2"/>
      <c r="G1454" s="3"/>
      <c r="H1454" s="2"/>
      <c r="I1454" s="3"/>
      <c r="J1454" s="93"/>
      <c r="K1454" s="71"/>
      <c r="L1454" s="48"/>
      <c r="M1454" s="48"/>
      <c r="N1454" s="48"/>
      <c r="O1454" s="48"/>
      <c r="P1454" s="69"/>
    </row>
    <row r="1455" spans="1:16" ht="42" hidden="1" customHeight="1" x14ac:dyDescent="0.4">
      <c r="A1455" s="19"/>
      <c r="B1455" s="339"/>
      <c r="C1455" s="340"/>
      <c r="D1455" s="341"/>
      <c r="E1455" s="3"/>
      <c r="F1455" s="2"/>
      <c r="G1455" s="3"/>
      <c r="H1455" s="2"/>
      <c r="I1455" s="3"/>
      <c r="J1455" s="93"/>
      <c r="K1455" s="71"/>
      <c r="L1455" s="48"/>
      <c r="M1455" s="48"/>
      <c r="N1455" s="48"/>
      <c r="O1455" s="48"/>
      <c r="P1455" s="69"/>
    </row>
    <row r="1456" spans="1:16" ht="42" hidden="1" customHeight="1" x14ac:dyDescent="0.4">
      <c r="A1456" s="19"/>
      <c r="B1456" s="339"/>
      <c r="C1456" s="340"/>
      <c r="D1456" s="341"/>
      <c r="E1456" s="3"/>
      <c r="F1456" s="2"/>
      <c r="G1456" s="3"/>
      <c r="H1456" s="2"/>
      <c r="I1456" s="3"/>
      <c r="J1456" s="93"/>
      <c r="K1456" s="71"/>
      <c r="L1456" s="48"/>
      <c r="M1456" s="48"/>
      <c r="N1456" s="48"/>
      <c r="O1456" s="48"/>
      <c r="P1456" s="69"/>
    </row>
    <row r="1457" spans="1:16" ht="42" hidden="1" customHeight="1" x14ac:dyDescent="0.4">
      <c r="A1457" s="19"/>
      <c r="B1457" s="339"/>
      <c r="C1457" s="340"/>
      <c r="D1457" s="341"/>
      <c r="E1457" s="3"/>
      <c r="F1457" s="2"/>
      <c r="G1457" s="3"/>
      <c r="H1457" s="2"/>
      <c r="I1457" s="3"/>
      <c r="J1457" s="93"/>
      <c r="K1457" s="71"/>
      <c r="L1457" s="48"/>
      <c r="M1457" s="48"/>
      <c r="N1457" s="48"/>
      <c r="O1457" s="48"/>
      <c r="P1457" s="69"/>
    </row>
    <row r="1458" spans="1:16" ht="42" hidden="1" customHeight="1" x14ac:dyDescent="0.4">
      <c r="A1458" s="19"/>
      <c r="B1458" s="339"/>
      <c r="C1458" s="340"/>
      <c r="D1458" s="341"/>
      <c r="E1458" s="3"/>
      <c r="F1458" s="2"/>
      <c r="G1458" s="3"/>
      <c r="H1458" s="2"/>
      <c r="I1458" s="3"/>
      <c r="J1458" s="93"/>
      <c r="K1458" s="71"/>
      <c r="L1458" s="48"/>
      <c r="M1458" s="48"/>
      <c r="N1458" s="48"/>
      <c r="O1458" s="48"/>
      <c r="P1458" s="69"/>
    </row>
    <row r="1459" spans="1:16" ht="42" hidden="1" customHeight="1" x14ac:dyDescent="0.4">
      <c r="A1459" s="19"/>
      <c r="B1459" s="339"/>
      <c r="C1459" s="340"/>
      <c r="D1459" s="341"/>
      <c r="E1459" s="3"/>
      <c r="F1459" s="2"/>
      <c r="G1459" s="3"/>
      <c r="H1459" s="2"/>
      <c r="I1459" s="3"/>
      <c r="J1459" s="93"/>
      <c r="K1459" s="71"/>
      <c r="L1459" s="48"/>
      <c r="M1459" s="48"/>
      <c r="N1459" s="48"/>
      <c r="O1459" s="48"/>
      <c r="P1459" s="69"/>
    </row>
    <row r="1460" spans="1:16" ht="42" hidden="1" customHeight="1" x14ac:dyDescent="0.4">
      <c r="A1460" s="19"/>
      <c r="B1460" s="339"/>
      <c r="C1460" s="340"/>
      <c r="D1460" s="341"/>
      <c r="E1460" s="3"/>
      <c r="F1460" s="2"/>
      <c r="G1460" s="3"/>
      <c r="H1460" s="2"/>
      <c r="I1460" s="3"/>
      <c r="J1460" s="93"/>
      <c r="K1460" s="71"/>
      <c r="L1460" s="48"/>
      <c r="M1460" s="48"/>
      <c r="N1460" s="48"/>
      <c r="O1460" s="48"/>
      <c r="P1460" s="69"/>
    </row>
    <row r="1461" spans="1:16" ht="42" hidden="1" customHeight="1" x14ac:dyDescent="0.4">
      <c r="A1461" s="19"/>
      <c r="B1461" s="339"/>
      <c r="C1461" s="340"/>
      <c r="D1461" s="341"/>
      <c r="E1461" s="3"/>
      <c r="F1461" s="2"/>
      <c r="G1461" s="3"/>
      <c r="H1461" s="2"/>
      <c r="I1461" s="3"/>
      <c r="J1461" s="93"/>
      <c r="K1461" s="71"/>
      <c r="L1461" s="48"/>
      <c r="M1461" s="48"/>
      <c r="N1461" s="48"/>
      <c r="O1461" s="48"/>
      <c r="P1461" s="69"/>
    </row>
    <row r="1462" spans="1:16" ht="42" hidden="1" customHeight="1" x14ac:dyDescent="0.4">
      <c r="A1462" s="19"/>
      <c r="B1462" s="339"/>
      <c r="C1462" s="340"/>
      <c r="D1462" s="341"/>
      <c r="E1462" s="3"/>
      <c r="F1462" s="2"/>
      <c r="G1462" s="3"/>
      <c r="H1462" s="2"/>
      <c r="I1462" s="3"/>
      <c r="J1462" s="93"/>
      <c r="K1462" s="71"/>
      <c r="L1462" s="48"/>
      <c r="M1462" s="48"/>
      <c r="N1462" s="48"/>
      <c r="O1462" s="48"/>
      <c r="P1462" s="69"/>
    </row>
    <row r="1463" spans="1:16" ht="42" hidden="1" customHeight="1" x14ac:dyDescent="0.4">
      <c r="A1463" s="19"/>
      <c r="B1463" s="339"/>
      <c r="C1463" s="340"/>
      <c r="D1463" s="341"/>
      <c r="E1463" s="3"/>
      <c r="F1463" s="2"/>
      <c r="G1463" s="3"/>
      <c r="H1463" s="2"/>
      <c r="I1463" s="3"/>
      <c r="J1463" s="93"/>
      <c r="K1463" s="71"/>
      <c r="L1463" s="48"/>
      <c r="M1463" s="48"/>
      <c r="N1463" s="48"/>
      <c r="O1463" s="48"/>
      <c r="P1463" s="69"/>
    </row>
    <row r="1464" spans="1:16" ht="42" hidden="1" customHeight="1" x14ac:dyDescent="0.4">
      <c r="A1464" s="19"/>
      <c r="B1464" s="339"/>
      <c r="C1464" s="340"/>
      <c r="D1464" s="341"/>
      <c r="E1464" s="3"/>
      <c r="F1464" s="2"/>
      <c r="G1464" s="3"/>
      <c r="H1464" s="2"/>
      <c r="I1464" s="3"/>
      <c r="J1464" s="93"/>
      <c r="K1464" s="71"/>
      <c r="L1464" s="48"/>
      <c r="M1464" s="48"/>
      <c r="N1464" s="48"/>
      <c r="O1464" s="48"/>
      <c r="P1464" s="69"/>
    </row>
    <row r="1465" spans="1:16" ht="42" hidden="1" customHeight="1" x14ac:dyDescent="0.4">
      <c r="A1465" s="19"/>
      <c r="B1465" s="339"/>
      <c r="C1465" s="340"/>
      <c r="D1465" s="341"/>
      <c r="E1465" s="3"/>
      <c r="F1465" s="2"/>
      <c r="G1465" s="3"/>
      <c r="H1465" s="2"/>
      <c r="I1465" s="3"/>
      <c r="J1465" s="93"/>
      <c r="K1465" s="71"/>
      <c r="L1465" s="48"/>
      <c r="M1465" s="48"/>
      <c r="N1465" s="48"/>
      <c r="O1465" s="48"/>
      <c r="P1465" s="69"/>
    </row>
    <row r="1466" spans="1:16" ht="42" hidden="1" customHeight="1" x14ac:dyDescent="0.4">
      <c r="A1466" s="19"/>
      <c r="B1466" s="339"/>
      <c r="C1466" s="340"/>
      <c r="D1466" s="341"/>
      <c r="E1466" s="3"/>
      <c r="F1466" s="2"/>
      <c r="G1466" s="3"/>
      <c r="H1466" s="2"/>
      <c r="I1466" s="3"/>
      <c r="J1466" s="93"/>
      <c r="K1466" s="71"/>
      <c r="L1466" s="48"/>
      <c r="M1466" s="48"/>
      <c r="N1466" s="48"/>
      <c r="O1466" s="48"/>
      <c r="P1466" s="69"/>
    </row>
    <row r="1467" spans="1:16" ht="42" hidden="1" customHeight="1" x14ac:dyDescent="0.4">
      <c r="A1467" s="19"/>
      <c r="B1467" s="339"/>
      <c r="C1467" s="340"/>
      <c r="D1467" s="341"/>
      <c r="E1467" s="3"/>
      <c r="F1467" s="2"/>
      <c r="G1467" s="3"/>
      <c r="H1467" s="2"/>
      <c r="I1467" s="3"/>
      <c r="J1467" s="93"/>
      <c r="K1467" s="71"/>
      <c r="L1467" s="48"/>
      <c r="M1467" s="48"/>
      <c r="N1467" s="48"/>
      <c r="O1467" s="48"/>
      <c r="P1467" s="69"/>
    </row>
    <row r="1468" spans="1:16" ht="42" hidden="1" customHeight="1" x14ac:dyDescent="0.4">
      <c r="A1468" s="19"/>
      <c r="B1468" s="339"/>
      <c r="C1468" s="340"/>
      <c r="D1468" s="341"/>
      <c r="E1468" s="3"/>
      <c r="F1468" s="2"/>
      <c r="G1468" s="3"/>
      <c r="H1468" s="2"/>
      <c r="I1468" s="3"/>
      <c r="J1468" s="93"/>
      <c r="K1468" s="71"/>
      <c r="L1468" s="48"/>
      <c r="M1468" s="48"/>
      <c r="N1468" s="48"/>
      <c r="O1468" s="48"/>
      <c r="P1468" s="69"/>
    </row>
    <row r="1469" spans="1:16" ht="42" hidden="1" customHeight="1" x14ac:dyDescent="0.4">
      <c r="A1469" s="19"/>
      <c r="B1469" s="339"/>
      <c r="C1469" s="340"/>
      <c r="D1469" s="341"/>
      <c r="E1469" s="3"/>
      <c r="F1469" s="2"/>
      <c r="G1469" s="3"/>
      <c r="H1469" s="2"/>
      <c r="I1469" s="3"/>
      <c r="J1469" s="93"/>
      <c r="K1469" s="71"/>
      <c r="L1469" s="48"/>
      <c r="M1469" s="48"/>
      <c r="N1469" s="48"/>
      <c r="O1469" s="48"/>
      <c r="P1469" s="69"/>
    </row>
    <row r="1470" spans="1:16" ht="42" hidden="1" customHeight="1" x14ac:dyDescent="0.4">
      <c r="A1470" s="19"/>
      <c r="B1470" s="339"/>
      <c r="C1470" s="340"/>
      <c r="D1470" s="341"/>
      <c r="E1470" s="3"/>
      <c r="F1470" s="2"/>
      <c r="G1470" s="3"/>
      <c r="H1470" s="2"/>
      <c r="I1470" s="3"/>
      <c r="J1470" s="93"/>
      <c r="K1470" s="71"/>
      <c r="L1470" s="48"/>
      <c r="M1470" s="48"/>
      <c r="N1470" s="48"/>
      <c r="O1470" s="48"/>
      <c r="P1470" s="69"/>
    </row>
    <row r="1471" spans="1:16" ht="42" hidden="1" customHeight="1" x14ac:dyDescent="0.4">
      <c r="A1471" s="19"/>
      <c r="B1471" s="339"/>
      <c r="C1471" s="340"/>
      <c r="D1471" s="341"/>
      <c r="E1471" s="3"/>
      <c r="F1471" s="2"/>
      <c r="G1471" s="3"/>
      <c r="H1471" s="2"/>
      <c r="I1471" s="3"/>
      <c r="J1471" s="93"/>
      <c r="K1471" s="71"/>
      <c r="L1471" s="48"/>
      <c r="M1471" s="48"/>
      <c r="N1471" s="48"/>
      <c r="O1471" s="48"/>
      <c r="P1471" s="69"/>
    </row>
    <row r="1472" spans="1:16" ht="42" hidden="1" customHeight="1" x14ac:dyDescent="0.4">
      <c r="A1472" s="19"/>
      <c r="B1472" s="339"/>
      <c r="C1472" s="340"/>
      <c r="D1472" s="341"/>
      <c r="E1472" s="3"/>
      <c r="F1472" s="2"/>
      <c r="G1472" s="3"/>
      <c r="H1472" s="2"/>
      <c r="I1472" s="3"/>
      <c r="J1472" s="93"/>
      <c r="K1472" s="71"/>
      <c r="L1472" s="48"/>
      <c r="M1472" s="48"/>
      <c r="N1472" s="48"/>
      <c r="O1472" s="48"/>
      <c r="P1472" s="69"/>
    </row>
    <row r="1473" spans="1:16" ht="42" hidden="1" customHeight="1" x14ac:dyDescent="0.4">
      <c r="A1473" s="19"/>
      <c r="B1473" s="339"/>
      <c r="C1473" s="340"/>
      <c r="D1473" s="341"/>
      <c r="E1473" s="3"/>
      <c r="F1473" s="2"/>
      <c r="G1473" s="3"/>
      <c r="H1473" s="2"/>
      <c r="I1473" s="3"/>
      <c r="J1473" s="93"/>
      <c r="K1473" s="71"/>
      <c r="L1473" s="48"/>
      <c r="M1473" s="48"/>
      <c r="N1473" s="48"/>
      <c r="O1473" s="48"/>
      <c r="P1473" s="69"/>
    </row>
    <row r="1474" spans="1:16" ht="42" hidden="1" customHeight="1" x14ac:dyDescent="0.4">
      <c r="A1474" s="19"/>
      <c r="B1474" s="339"/>
      <c r="C1474" s="340"/>
      <c r="D1474" s="341"/>
      <c r="E1474" s="3"/>
      <c r="F1474" s="2"/>
      <c r="G1474" s="3"/>
      <c r="H1474" s="2"/>
      <c r="I1474" s="3"/>
      <c r="J1474" s="93"/>
      <c r="K1474" s="71"/>
      <c r="L1474" s="48"/>
      <c r="M1474" s="48"/>
      <c r="N1474" s="48"/>
      <c r="O1474" s="48"/>
      <c r="P1474" s="69"/>
    </row>
    <row r="1475" spans="1:16" ht="42" hidden="1" customHeight="1" x14ac:dyDescent="0.4">
      <c r="A1475" s="19"/>
      <c r="B1475" s="339"/>
      <c r="C1475" s="340"/>
      <c r="D1475" s="341"/>
      <c r="E1475" s="3"/>
      <c r="F1475" s="2"/>
      <c r="G1475" s="3"/>
      <c r="H1475" s="2"/>
      <c r="I1475" s="3"/>
      <c r="J1475" s="93"/>
      <c r="K1475" s="71"/>
      <c r="L1475" s="48"/>
      <c r="M1475" s="48"/>
      <c r="N1475" s="48"/>
      <c r="O1475" s="48"/>
      <c r="P1475" s="69"/>
    </row>
    <row r="1476" spans="1:16" ht="42" hidden="1" customHeight="1" x14ac:dyDescent="0.4">
      <c r="A1476" s="19"/>
      <c r="B1476" s="339"/>
      <c r="C1476" s="340"/>
      <c r="D1476" s="341"/>
      <c r="E1476" s="3"/>
      <c r="F1476" s="2"/>
      <c r="G1476" s="3"/>
      <c r="H1476" s="2"/>
      <c r="I1476" s="3"/>
      <c r="J1476" s="93"/>
      <c r="K1476" s="71"/>
      <c r="L1476" s="48"/>
      <c r="M1476" s="48"/>
      <c r="N1476" s="48"/>
      <c r="O1476" s="48"/>
      <c r="P1476" s="69"/>
    </row>
    <row r="1477" spans="1:16" ht="42" hidden="1" customHeight="1" x14ac:dyDescent="0.4">
      <c r="A1477" s="19"/>
      <c r="B1477" s="339"/>
      <c r="C1477" s="340"/>
      <c r="D1477" s="341"/>
      <c r="E1477" s="3"/>
      <c r="F1477" s="2"/>
      <c r="G1477" s="3"/>
      <c r="H1477" s="2"/>
      <c r="I1477" s="3"/>
      <c r="J1477" s="93"/>
      <c r="K1477" s="71"/>
      <c r="L1477" s="48"/>
      <c r="M1477" s="48"/>
      <c r="N1477" s="48"/>
      <c r="O1477" s="48"/>
      <c r="P1477" s="69"/>
    </row>
    <row r="1478" spans="1:16" ht="42" hidden="1" customHeight="1" x14ac:dyDescent="0.4">
      <c r="A1478" s="19"/>
      <c r="B1478" s="339"/>
      <c r="C1478" s="340"/>
      <c r="D1478" s="341"/>
      <c r="E1478" s="3"/>
      <c r="F1478" s="2"/>
      <c r="G1478" s="3"/>
      <c r="H1478" s="2"/>
      <c r="I1478" s="3"/>
      <c r="J1478" s="93"/>
      <c r="K1478" s="71"/>
      <c r="L1478" s="48"/>
      <c r="M1478" s="48"/>
      <c r="N1478" s="48"/>
      <c r="O1478" s="48"/>
      <c r="P1478" s="69"/>
    </row>
    <row r="1479" spans="1:16" ht="42" hidden="1" customHeight="1" x14ac:dyDescent="0.4">
      <c r="A1479" s="19"/>
      <c r="B1479" s="339"/>
      <c r="C1479" s="340"/>
      <c r="D1479" s="341"/>
      <c r="E1479" s="3"/>
      <c r="F1479" s="2"/>
      <c r="G1479" s="3"/>
      <c r="H1479" s="2"/>
      <c r="I1479" s="3"/>
      <c r="J1479" s="93"/>
      <c r="K1479" s="71"/>
      <c r="L1479" s="48"/>
      <c r="M1479" s="48"/>
      <c r="N1479" s="48"/>
      <c r="O1479" s="48"/>
      <c r="P1479" s="69"/>
    </row>
    <row r="1480" spans="1:16" ht="42" hidden="1" customHeight="1" x14ac:dyDescent="0.4">
      <c r="A1480" s="19"/>
      <c r="B1480" s="339"/>
      <c r="C1480" s="340"/>
      <c r="D1480" s="341"/>
      <c r="E1480" s="3"/>
      <c r="F1480" s="2"/>
      <c r="G1480" s="3"/>
      <c r="H1480" s="2"/>
      <c r="I1480" s="3"/>
      <c r="J1480" s="93"/>
      <c r="K1480" s="71"/>
      <c r="L1480" s="48"/>
      <c r="M1480" s="48"/>
      <c r="N1480" s="48"/>
      <c r="O1480" s="48"/>
      <c r="P1480" s="69"/>
    </row>
    <row r="1481" spans="1:16" ht="42" hidden="1" customHeight="1" x14ac:dyDescent="0.4">
      <c r="A1481" s="19"/>
      <c r="B1481" s="339"/>
      <c r="C1481" s="340"/>
      <c r="D1481" s="341"/>
      <c r="E1481" s="3"/>
      <c r="F1481" s="2"/>
      <c r="G1481" s="3"/>
      <c r="H1481" s="2"/>
      <c r="I1481" s="3"/>
      <c r="J1481" s="93"/>
      <c r="K1481" s="71"/>
      <c r="L1481" s="48"/>
      <c r="M1481" s="48"/>
      <c r="N1481" s="48"/>
      <c r="O1481" s="48"/>
      <c r="P1481" s="69"/>
    </row>
    <row r="1482" spans="1:16" ht="42" hidden="1" customHeight="1" x14ac:dyDescent="0.4">
      <c r="A1482" s="19"/>
      <c r="B1482" s="339"/>
      <c r="C1482" s="340"/>
      <c r="D1482" s="341"/>
      <c r="E1482" s="3"/>
      <c r="F1482" s="2"/>
      <c r="G1482" s="3"/>
      <c r="H1482" s="2"/>
      <c r="I1482" s="3"/>
      <c r="J1482" s="93"/>
      <c r="K1482" s="71"/>
      <c r="L1482" s="48"/>
      <c r="M1482" s="48"/>
      <c r="N1482" s="48"/>
      <c r="O1482" s="48"/>
      <c r="P1482" s="69"/>
    </row>
    <row r="1483" spans="1:16" ht="42" hidden="1" customHeight="1" x14ac:dyDescent="0.4">
      <c r="A1483" s="19"/>
      <c r="B1483" s="339"/>
      <c r="C1483" s="340"/>
      <c r="D1483" s="341"/>
      <c r="E1483" s="3"/>
      <c r="F1483" s="2"/>
      <c r="G1483" s="3"/>
      <c r="H1483" s="2"/>
      <c r="I1483" s="3"/>
      <c r="J1483" s="93"/>
      <c r="K1483" s="71"/>
      <c r="L1483" s="48"/>
      <c r="M1483" s="48"/>
      <c r="N1483" s="48"/>
      <c r="O1483" s="48"/>
      <c r="P1483" s="69"/>
    </row>
    <row r="1484" spans="1:16" ht="42" hidden="1" customHeight="1" x14ac:dyDescent="0.4">
      <c r="A1484" s="19"/>
      <c r="B1484" s="339"/>
      <c r="C1484" s="340"/>
      <c r="D1484" s="341"/>
      <c r="E1484" s="3"/>
      <c r="F1484" s="2"/>
      <c r="G1484" s="3"/>
      <c r="H1484" s="2"/>
      <c r="I1484" s="3"/>
      <c r="J1484" s="93"/>
      <c r="K1484" s="71"/>
      <c r="L1484" s="48"/>
      <c r="M1484" s="48"/>
      <c r="N1484" s="48"/>
      <c r="O1484" s="48"/>
      <c r="P1484" s="69"/>
    </row>
    <row r="1485" spans="1:16" ht="42" hidden="1" customHeight="1" x14ac:dyDescent="0.4">
      <c r="A1485" s="19"/>
      <c r="B1485" s="339"/>
      <c r="C1485" s="340"/>
      <c r="D1485" s="341"/>
      <c r="E1485" s="3"/>
      <c r="F1485" s="2"/>
      <c r="G1485" s="3"/>
      <c r="H1485" s="2"/>
      <c r="I1485" s="3"/>
      <c r="J1485" s="93"/>
      <c r="K1485" s="71"/>
      <c r="L1485" s="48"/>
      <c r="M1485" s="48"/>
      <c r="N1485" s="48"/>
      <c r="O1485" s="48"/>
      <c r="P1485" s="69"/>
    </row>
    <row r="1486" spans="1:16" ht="42" hidden="1" customHeight="1" x14ac:dyDescent="0.4">
      <c r="A1486" s="19"/>
      <c r="B1486" s="339"/>
      <c r="C1486" s="340"/>
      <c r="D1486" s="341"/>
      <c r="E1486" s="3"/>
      <c r="F1486" s="2"/>
      <c r="G1486" s="3"/>
      <c r="H1486" s="2"/>
      <c r="I1486" s="3"/>
      <c r="J1486" s="93"/>
      <c r="K1486" s="71"/>
      <c r="L1486" s="48"/>
      <c r="M1486" s="48"/>
      <c r="N1486" s="48"/>
      <c r="O1486" s="48"/>
      <c r="P1486" s="69"/>
    </row>
    <row r="1487" spans="1:16" ht="42" hidden="1" customHeight="1" x14ac:dyDescent="0.4">
      <c r="A1487" s="19"/>
      <c r="B1487" s="339"/>
      <c r="C1487" s="340"/>
      <c r="D1487" s="341"/>
      <c r="E1487" s="3"/>
      <c r="F1487" s="2"/>
      <c r="G1487" s="3"/>
      <c r="H1487" s="2"/>
      <c r="I1487" s="3"/>
      <c r="J1487" s="93"/>
      <c r="K1487" s="71"/>
      <c r="L1487" s="48"/>
      <c r="M1487" s="48"/>
      <c r="N1487" s="48"/>
      <c r="O1487" s="48"/>
      <c r="P1487" s="69"/>
    </row>
    <row r="1488" spans="1:16" ht="42" hidden="1" customHeight="1" x14ac:dyDescent="0.4">
      <c r="A1488" s="19"/>
      <c r="B1488" s="339"/>
      <c r="C1488" s="340"/>
      <c r="D1488" s="341"/>
      <c r="E1488" s="3"/>
      <c r="F1488" s="2"/>
      <c r="G1488" s="3"/>
      <c r="H1488" s="2"/>
      <c r="I1488" s="3"/>
      <c r="J1488" s="93"/>
      <c r="K1488" s="71"/>
      <c r="L1488" s="48"/>
      <c r="M1488" s="48"/>
      <c r="N1488" s="48"/>
      <c r="O1488" s="48"/>
      <c r="P1488" s="69"/>
    </row>
    <row r="1489" spans="1:16" ht="42" hidden="1" customHeight="1" x14ac:dyDescent="0.4">
      <c r="A1489" s="19"/>
      <c r="B1489" s="339"/>
      <c r="C1489" s="340"/>
      <c r="D1489" s="341"/>
      <c r="E1489" s="3"/>
      <c r="F1489" s="2"/>
      <c r="G1489" s="3"/>
      <c r="H1489" s="2"/>
      <c r="I1489" s="3"/>
      <c r="J1489" s="93"/>
      <c r="K1489" s="71"/>
      <c r="L1489" s="48"/>
      <c r="M1489" s="48"/>
      <c r="N1489" s="48"/>
      <c r="O1489" s="48"/>
      <c r="P1489" s="69"/>
    </row>
    <row r="1490" spans="1:16" ht="42" hidden="1" customHeight="1" x14ac:dyDescent="0.4">
      <c r="A1490" s="19"/>
      <c r="B1490" s="339"/>
      <c r="C1490" s="340"/>
      <c r="D1490" s="341"/>
      <c r="E1490" s="3"/>
      <c r="F1490" s="2"/>
      <c r="G1490" s="3"/>
      <c r="H1490" s="2"/>
      <c r="I1490" s="3"/>
      <c r="J1490" s="93"/>
      <c r="K1490" s="71"/>
      <c r="L1490" s="48"/>
      <c r="M1490" s="48"/>
      <c r="N1490" s="48"/>
      <c r="O1490" s="48"/>
      <c r="P1490" s="69"/>
    </row>
    <row r="1491" spans="1:16" ht="42" hidden="1" customHeight="1" x14ac:dyDescent="0.4">
      <c r="A1491" s="19"/>
      <c r="B1491" s="339"/>
      <c r="C1491" s="340"/>
      <c r="D1491" s="341"/>
      <c r="E1491" s="3"/>
      <c r="F1491" s="2"/>
      <c r="G1491" s="3"/>
      <c r="H1491" s="2"/>
      <c r="I1491" s="3"/>
      <c r="J1491" s="93"/>
      <c r="K1491" s="71"/>
      <c r="L1491" s="48"/>
      <c r="M1491" s="48"/>
      <c r="N1491" s="48"/>
      <c r="O1491" s="48"/>
      <c r="P1491" s="69"/>
    </row>
    <row r="1492" spans="1:16" ht="42" hidden="1" customHeight="1" x14ac:dyDescent="0.4">
      <c r="A1492" s="19"/>
      <c r="B1492" s="339"/>
      <c r="C1492" s="340"/>
      <c r="D1492" s="341"/>
      <c r="E1492" s="3"/>
      <c r="F1492" s="2"/>
      <c r="G1492" s="3"/>
      <c r="H1492" s="2"/>
      <c r="I1492" s="3"/>
      <c r="J1492" s="93"/>
      <c r="K1492" s="71"/>
      <c r="L1492" s="48"/>
      <c r="M1492" s="48"/>
      <c r="N1492" s="48"/>
      <c r="O1492" s="48"/>
      <c r="P1492" s="69"/>
    </row>
    <row r="1493" spans="1:16" ht="42" hidden="1" customHeight="1" x14ac:dyDescent="0.4">
      <c r="A1493" s="19"/>
      <c r="B1493" s="339"/>
      <c r="C1493" s="340"/>
      <c r="D1493" s="341"/>
      <c r="E1493" s="3"/>
      <c r="F1493" s="2"/>
      <c r="G1493" s="3"/>
      <c r="H1493" s="2"/>
      <c r="I1493" s="3"/>
      <c r="J1493" s="93"/>
      <c r="K1493" s="71"/>
      <c r="L1493" s="48"/>
      <c r="M1493" s="48"/>
      <c r="N1493" s="48"/>
      <c r="O1493" s="48"/>
      <c r="P1493" s="69"/>
    </row>
    <row r="1494" spans="1:16" ht="42" hidden="1" customHeight="1" x14ac:dyDescent="0.4">
      <c r="A1494" s="19"/>
      <c r="B1494" s="339"/>
      <c r="C1494" s="340"/>
      <c r="D1494" s="341"/>
      <c r="E1494" s="3"/>
      <c r="F1494" s="2"/>
      <c r="G1494" s="3"/>
      <c r="H1494" s="2"/>
      <c r="I1494" s="3"/>
      <c r="J1494" s="93"/>
      <c r="K1494" s="71"/>
      <c r="L1494" s="48"/>
      <c r="M1494" s="48"/>
      <c r="N1494" s="48"/>
      <c r="O1494" s="48"/>
      <c r="P1494" s="69"/>
    </row>
    <row r="1495" spans="1:16" ht="42" hidden="1" customHeight="1" x14ac:dyDescent="0.4">
      <c r="A1495" s="19"/>
      <c r="B1495" s="339"/>
      <c r="C1495" s="340"/>
      <c r="D1495" s="341"/>
      <c r="E1495" s="3"/>
      <c r="F1495" s="2"/>
      <c r="G1495" s="3"/>
      <c r="H1495" s="2"/>
      <c r="I1495" s="3"/>
      <c r="J1495" s="93"/>
      <c r="K1495" s="71"/>
      <c r="L1495" s="48"/>
      <c r="M1495" s="48"/>
      <c r="N1495" s="48"/>
      <c r="O1495" s="48"/>
      <c r="P1495" s="69"/>
    </row>
    <row r="1496" spans="1:16" ht="42" hidden="1" customHeight="1" x14ac:dyDescent="0.4">
      <c r="A1496" s="19"/>
      <c r="B1496" s="339"/>
      <c r="C1496" s="340"/>
      <c r="D1496" s="341"/>
      <c r="E1496" s="3"/>
      <c r="F1496" s="2"/>
      <c r="G1496" s="3"/>
      <c r="H1496" s="2"/>
      <c r="I1496" s="3"/>
      <c r="J1496" s="93"/>
      <c r="K1496" s="71"/>
      <c r="L1496" s="48"/>
      <c r="M1496" s="48"/>
      <c r="N1496" s="48"/>
      <c r="O1496" s="48"/>
      <c r="P1496" s="69"/>
    </row>
    <row r="1497" spans="1:16" ht="42" hidden="1" customHeight="1" x14ac:dyDescent="0.4">
      <c r="A1497" s="19"/>
      <c r="B1497" s="339"/>
      <c r="C1497" s="340"/>
      <c r="D1497" s="341"/>
      <c r="E1497" s="3"/>
      <c r="F1497" s="2"/>
      <c r="G1497" s="3"/>
      <c r="H1497" s="2"/>
      <c r="I1497" s="3"/>
      <c r="J1497" s="93"/>
      <c r="K1497" s="71"/>
      <c r="L1497" s="48"/>
      <c r="M1497" s="48"/>
      <c r="N1497" s="48"/>
      <c r="O1497" s="48"/>
      <c r="P1497" s="69"/>
    </row>
    <row r="1498" spans="1:16" ht="42" hidden="1" customHeight="1" x14ac:dyDescent="0.4">
      <c r="A1498" s="19"/>
      <c r="B1498" s="339"/>
      <c r="C1498" s="340"/>
      <c r="D1498" s="341"/>
      <c r="E1498" s="3"/>
      <c r="F1498" s="2"/>
      <c r="G1498" s="3"/>
      <c r="H1498" s="2"/>
      <c r="I1498" s="3"/>
      <c r="J1498" s="93"/>
      <c r="K1498" s="71"/>
      <c r="L1498" s="48"/>
      <c r="M1498" s="48"/>
      <c r="N1498" s="48"/>
      <c r="O1498" s="48"/>
      <c r="P1498" s="69"/>
    </row>
    <row r="1499" spans="1:16" ht="42" hidden="1" customHeight="1" x14ac:dyDescent="0.4">
      <c r="A1499" s="19"/>
      <c r="B1499" s="339"/>
      <c r="C1499" s="340"/>
      <c r="D1499" s="341"/>
      <c r="E1499" s="3"/>
      <c r="F1499" s="2"/>
      <c r="G1499" s="3"/>
      <c r="H1499" s="2"/>
      <c r="I1499" s="3"/>
      <c r="J1499" s="93"/>
      <c r="K1499" s="71"/>
      <c r="L1499" s="48"/>
      <c r="M1499" s="48"/>
      <c r="N1499" s="48"/>
      <c r="O1499" s="48"/>
      <c r="P1499" s="69"/>
    </row>
    <row r="1500" spans="1:16" ht="42" hidden="1" customHeight="1" x14ac:dyDescent="0.4">
      <c r="A1500" s="19"/>
      <c r="B1500" s="339"/>
      <c r="C1500" s="340"/>
      <c r="D1500" s="341"/>
      <c r="E1500" s="3"/>
      <c r="F1500" s="2"/>
      <c r="G1500" s="3"/>
      <c r="H1500" s="2"/>
      <c r="I1500" s="3"/>
      <c r="J1500" s="93"/>
      <c r="K1500" s="71"/>
      <c r="L1500" s="48"/>
      <c r="M1500" s="48"/>
      <c r="N1500" s="48"/>
      <c r="O1500" s="48"/>
      <c r="P1500" s="69"/>
    </row>
    <row r="1501" spans="1:16" ht="42" hidden="1" customHeight="1" x14ac:dyDescent="0.4">
      <c r="A1501" s="19"/>
      <c r="B1501" s="339"/>
      <c r="C1501" s="340"/>
      <c r="D1501" s="341"/>
      <c r="E1501" s="3"/>
      <c r="F1501" s="2"/>
      <c r="G1501" s="3"/>
      <c r="H1501" s="2"/>
      <c r="I1501" s="3"/>
      <c r="J1501" s="93"/>
      <c r="K1501" s="71"/>
      <c r="L1501" s="48"/>
      <c r="M1501" s="48"/>
      <c r="N1501" s="48"/>
      <c r="O1501" s="48"/>
      <c r="P1501" s="69"/>
    </row>
    <row r="1502" spans="1:16" ht="42" hidden="1" customHeight="1" x14ac:dyDescent="0.4">
      <c r="A1502" s="19"/>
      <c r="B1502" s="339"/>
      <c r="C1502" s="340"/>
      <c r="D1502" s="341"/>
      <c r="E1502" s="3"/>
      <c r="F1502" s="2"/>
      <c r="G1502" s="3"/>
      <c r="H1502" s="2"/>
      <c r="I1502" s="3"/>
      <c r="J1502" s="93"/>
      <c r="K1502" s="71"/>
      <c r="L1502" s="48"/>
      <c r="M1502" s="48"/>
      <c r="N1502" s="48"/>
      <c r="O1502" s="48"/>
      <c r="P1502" s="69"/>
    </row>
    <row r="1503" spans="1:16" ht="42" hidden="1" customHeight="1" x14ac:dyDescent="0.4">
      <c r="A1503" s="19"/>
      <c r="B1503" s="339"/>
      <c r="C1503" s="340"/>
      <c r="D1503" s="341"/>
      <c r="E1503" s="3"/>
      <c r="F1503" s="2"/>
      <c r="G1503" s="3"/>
      <c r="H1503" s="2"/>
      <c r="I1503" s="3"/>
      <c r="J1503" s="93"/>
      <c r="K1503" s="71"/>
      <c r="L1503" s="48"/>
      <c r="M1503" s="48"/>
      <c r="N1503" s="48"/>
      <c r="O1503" s="48"/>
      <c r="P1503" s="69"/>
    </row>
    <row r="1504" spans="1:16" ht="42" customHeight="1" thickBot="1" x14ac:dyDescent="0.45">
      <c r="A1504" s="78"/>
      <c r="B1504" s="382"/>
      <c r="C1504" s="383"/>
      <c r="D1504" s="384"/>
      <c r="E1504" s="79"/>
      <c r="F1504" s="80"/>
      <c r="G1504" s="79"/>
      <c r="H1504" s="80"/>
      <c r="I1504" s="79"/>
      <c r="J1504" s="94"/>
      <c r="K1504" s="71"/>
      <c r="L1504" s="48"/>
      <c r="M1504" s="48"/>
      <c r="N1504" s="48"/>
      <c r="O1504" s="48"/>
      <c r="P1504" s="69"/>
    </row>
    <row r="1505" spans="1:38" ht="15.75" customHeight="1" x14ac:dyDescent="0.4">
      <c r="A1505" s="18"/>
      <c r="B1505" s="11"/>
      <c r="C1505" s="11"/>
      <c r="D1505" s="11"/>
      <c r="E1505" s="11"/>
      <c r="F1505" s="11"/>
      <c r="G1505" s="14"/>
      <c r="H1505" s="14"/>
      <c r="I1505" s="14"/>
      <c r="J1505" s="14"/>
      <c r="K1505" s="11"/>
      <c r="L1505" s="11"/>
      <c r="M1505" s="11"/>
      <c r="N1505" s="11"/>
      <c r="O1505" s="11"/>
      <c r="P1505" s="11"/>
      <c r="Q1505" s="84"/>
      <c r="R1505" s="84"/>
      <c r="S1505" s="85"/>
      <c r="T1505" s="84"/>
      <c r="U1505" s="84"/>
      <c r="V1505" s="84"/>
      <c r="AB1505" s="48">
        <v>1633</v>
      </c>
      <c r="AC1505" s="48" t="s">
        <v>182</v>
      </c>
    </row>
    <row r="1506" spans="1:38" ht="25.5" customHeight="1" thickBot="1" x14ac:dyDescent="0.45">
      <c r="A1506" s="18"/>
      <c r="B1506" s="11"/>
      <c r="C1506" s="11"/>
      <c r="D1506" s="11"/>
      <c r="E1506" s="11"/>
      <c r="F1506" s="11"/>
      <c r="G1506" s="14"/>
      <c r="H1506" s="14"/>
      <c r="I1506" s="14"/>
      <c r="J1506" s="14"/>
      <c r="K1506" s="11"/>
      <c r="L1506" s="11"/>
      <c r="M1506" s="11"/>
      <c r="N1506" s="11"/>
      <c r="O1506" s="11"/>
      <c r="P1506" s="11"/>
      <c r="Q1506" s="84"/>
      <c r="R1506" s="84"/>
      <c r="S1506" s="85"/>
      <c r="T1506" s="84"/>
      <c r="U1506" s="84"/>
      <c r="V1506" s="84"/>
      <c r="AB1506" s="48">
        <v>1655</v>
      </c>
      <c r="AC1506" s="48" t="s">
        <v>183</v>
      </c>
    </row>
    <row r="1507" spans="1:38" ht="25.5" customHeight="1" thickBot="1" x14ac:dyDescent="0.45">
      <c r="A1507" s="171" t="s">
        <v>184</v>
      </c>
      <c r="B1507" s="172"/>
      <c r="C1507" s="172"/>
      <c r="D1507" s="167"/>
      <c r="E1507" s="174">
        <f>SUMIF(F17:F1504,F1507,E17:E1504)</f>
        <v>0</v>
      </c>
      <c r="F1507" s="173" t="s">
        <v>127</v>
      </c>
      <c r="G1507" s="14"/>
      <c r="H1507" s="14"/>
      <c r="I1507" s="14"/>
      <c r="J1507" s="14"/>
      <c r="K1507" s="11"/>
      <c r="L1507" s="11"/>
      <c r="M1507" s="11"/>
      <c r="N1507" s="11"/>
      <c r="O1507" s="11"/>
      <c r="P1507" s="11"/>
      <c r="S1507" s="87"/>
      <c r="T1507" s="87"/>
      <c r="U1507" s="84"/>
      <c r="V1507" s="84"/>
      <c r="AB1507" s="48">
        <v>2434</v>
      </c>
      <c r="AC1507" s="48" t="s">
        <v>185</v>
      </c>
    </row>
    <row r="1508" spans="1:38" ht="21" customHeight="1" thickBot="1" x14ac:dyDescent="0.45">
      <c r="A1508" s="13"/>
      <c r="B1508" s="12"/>
      <c r="C1508" s="12"/>
      <c r="D1508" s="12"/>
      <c r="E1508" s="174">
        <f>SUMIF(F17:F1504,F1508,E17:E1504)</f>
        <v>0</v>
      </c>
      <c r="F1508" s="173" t="s">
        <v>121</v>
      </c>
      <c r="G1508" s="14"/>
      <c r="H1508" s="14"/>
      <c r="I1508" s="14"/>
      <c r="J1508" s="14"/>
      <c r="K1508" s="11"/>
      <c r="L1508" s="11"/>
      <c r="M1508" s="11"/>
      <c r="N1508" s="11"/>
      <c r="O1508" s="11"/>
      <c r="P1508" s="11"/>
      <c r="S1508" s="87"/>
      <c r="T1508" s="87"/>
      <c r="U1508" s="84"/>
      <c r="V1508" s="84"/>
      <c r="AB1508" s="48">
        <v>5050</v>
      </c>
      <c r="AC1508" s="48" t="s">
        <v>186</v>
      </c>
    </row>
    <row r="1509" spans="1:38" ht="24" customHeight="1" thickBot="1" x14ac:dyDescent="0.45">
      <c r="A1509" s="13"/>
      <c r="B1509" s="12"/>
      <c r="C1509" s="12"/>
      <c r="D1509" s="12"/>
      <c r="E1509" s="12"/>
      <c r="F1509" s="12"/>
      <c r="G1509" s="12"/>
      <c r="H1509" s="12"/>
      <c r="I1509" s="12"/>
      <c r="J1509" s="12"/>
      <c r="K1509" s="12"/>
      <c r="L1509" s="11"/>
      <c r="M1509" s="11"/>
      <c r="N1509" s="11"/>
      <c r="O1509" s="11"/>
      <c r="P1509" s="11"/>
      <c r="Q1509" s="84"/>
      <c r="R1509" s="84"/>
      <c r="S1509" s="84"/>
      <c r="T1509" s="84"/>
      <c r="U1509" s="86"/>
      <c r="V1509" s="86"/>
      <c r="AB1509" s="48">
        <v>6720</v>
      </c>
      <c r="AC1509" s="48" t="s">
        <v>187</v>
      </c>
    </row>
    <row r="1510" spans="1:38" ht="20.25" customHeight="1" thickBot="1" x14ac:dyDescent="0.45">
      <c r="A1510" s="166" t="s">
        <v>188</v>
      </c>
      <c r="B1510" s="165"/>
      <c r="C1510" s="165"/>
      <c r="D1510" s="165"/>
      <c r="E1510" s="311" t="s">
        <v>189</v>
      </c>
      <c r="F1510" s="312"/>
      <c r="G1510" s="312"/>
      <c r="H1510" s="312"/>
      <c r="I1510" s="312"/>
      <c r="J1510" s="312"/>
      <c r="K1510" s="313"/>
      <c r="M1510" s="11"/>
      <c r="N1510" s="11"/>
      <c r="O1510" s="11"/>
      <c r="P1510" s="11"/>
      <c r="Q1510" s="84"/>
      <c r="R1510" s="84"/>
      <c r="S1510" s="84"/>
      <c r="T1510" s="84"/>
      <c r="U1510" s="86"/>
      <c r="V1510" s="86"/>
      <c r="AB1510" s="48">
        <v>6720</v>
      </c>
      <c r="AC1510" s="48" t="s">
        <v>187</v>
      </c>
      <c r="AK1510" s="48">
        <v>6729</v>
      </c>
      <c r="AL1510" s="48" t="s">
        <v>190</v>
      </c>
    </row>
    <row r="1511" spans="1:38" ht="21" customHeight="1" x14ac:dyDescent="0.4">
      <c r="A1511" s="359"/>
      <c r="B1511" s="360"/>
      <c r="C1511" s="360"/>
      <c r="D1511" s="361"/>
      <c r="E1511" s="358" t="s">
        <v>191</v>
      </c>
      <c r="F1511" s="357"/>
      <c r="G1511" s="357" t="s">
        <v>192</v>
      </c>
      <c r="H1511" s="357"/>
      <c r="I1511" s="186" t="s">
        <v>193</v>
      </c>
      <c r="J1511" s="330"/>
      <c r="K1511" s="187"/>
      <c r="W1511" s="58"/>
      <c r="X1511" s="58"/>
      <c r="Y1511" s="58"/>
      <c r="Z1511" s="58"/>
      <c r="AA1511" s="58"/>
      <c r="AB1511" s="48">
        <v>6738</v>
      </c>
      <c r="AC1511" s="48" t="s">
        <v>194</v>
      </c>
      <c r="AK1511" s="48">
        <v>6738</v>
      </c>
      <c r="AL1511" s="48" t="s">
        <v>194</v>
      </c>
    </row>
    <row r="1512" spans="1:38" ht="20.25" customHeight="1" thickBot="1" x14ac:dyDescent="0.45">
      <c r="A1512" s="280"/>
      <c r="B1512" s="281"/>
      <c r="C1512" s="281"/>
      <c r="D1512" s="362"/>
      <c r="E1512" s="373"/>
      <c r="F1512" s="374"/>
      <c r="G1512" s="375"/>
      <c r="H1512" s="374"/>
      <c r="I1512" s="331"/>
      <c r="J1512" s="331"/>
      <c r="K1512" s="332"/>
      <c r="L1512" s="333"/>
      <c r="M1512" s="333"/>
      <c r="N1512" s="334"/>
      <c r="W1512" s="58"/>
      <c r="X1512" s="58"/>
      <c r="Y1512" s="58"/>
      <c r="Z1512" s="58"/>
      <c r="AA1512" s="58"/>
      <c r="AB1512" s="48">
        <v>535</v>
      </c>
      <c r="AC1512" s="48" t="s">
        <v>195</v>
      </c>
      <c r="AK1512" s="48">
        <v>535</v>
      </c>
      <c r="AL1512" s="48" t="s">
        <v>195</v>
      </c>
    </row>
    <row r="1513" spans="1:38" ht="21" customHeight="1" thickBot="1" x14ac:dyDescent="0.45">
      <c r="A1513" s="280"/>
      <c r="B1513" s="281"/>
      <c r="C1513" s="281"/>
      <c r="D1513" s="362"/>
      <c r="E1513" s="311" t="s">
        <v>196</v>
      </c>
      <c r="F1513" s="312"/>
      <c r="G1513" s="370"/>
      <c r="H1513" s="168" t="s">
        <v>197</v>
      </c>
      <c r="I1513" s="312" t="s">
        <v>198</v>
      </c>
      <c r="J1513" s="313"/>
      <c r="K1513" s="162" t="s">
        <v>197</v>
      </c>
      <c r="W1513" s="88"/>
      <c r="X1513" s="88"/>
      <c r="Y1513" s="88"/>
      <c r="Z1513" s="88"/>
      <c r="AA1513" s="88"/>
      <c r="AB1513" s="48">
        <v>581</v>
      </c>
      <c r="AC1513" s="48" t="s">
        <v>199</v>
      </c>
      <c r="AK1513" s="48">
        <v>581</v>
      </c>
      <c r="AL1513" s="48" t="s">
        <v>199</v>
      </c>
    </row>
    <row r="1514" spans="1:38" ht="20.25" customHeight="1" x14ac:dyDescent="0.4">
      <c r="A1514" s="280"/>
      <c r="B1514" s="281"/>
      <c r="C1514" s="281"/>
      <c r="D1514" s="362"/>
      <c r="E1514" s="366"/>
      <c r="F1514" s="367"/>
      <c r="G1514" s="367"/>
      <c r="H1514" s="368"/>
      <c r="I1514" s="335"/>
      <c r="J1514" s="336"/>
      <c r="K1514" s="371"/>
      <c r="L1514" s="169"/>
      <c r="M1514" s="170"/>
      <c r="N1514" s="355"/>
      <c r="W1514" s="58"/>
      <c r="X1514" s="58"/>
      <c r="Y1514" s="58"/>
      <c r="Z1514" s="58"/>
      <c r="AA1514" s="58"/>
      <c r="AB1514" s="48">
        <v>1345</v>
      </c>
      <c r="AC1514" s="48" t="s">
        <v>200</v>
      </c>
      <c r="AK1514" s="48">
        <v>1345</v>
      </c>
      <c r="AL1514" s="48" t="s">
        <v>200</v>
      </c>
    </row>
    <row r="1515" spans="1:38" ht="20.25" customHeight="1" thickBot="1" x14ac:dyDescent="0.45">
      <c r="A1515" s="363"/>
      <c r="B1515" s="364"/>
      <c r="C1515" s="364"/>
      <c r="D1515" s="365"/>
      <c r="E1515" s="214"/>
      <c r="F1515" s="197"/>
      <c r="G1515" s="197"/>
      <c r="H1515" s="369"/>
      <c r="I1515" s="337"/>
      <c r="J1515" s="338"/>
      <c r="K1515" s="372"/>
      <c r="L1515" s="163"/>
      <c r="M1515" s="164"/>
      <c r="N1515" s="356"/>
      <c r="W1515" s="58"/>
      <c r="X1515" s="58"/>
      <c r="Y1515" s="58"/>
      <c r="Z1515" s="58"/>
      <c r="AA1515" s="58"/>
      <c r="AB1515" s="48">
        <v>1439</v>
      </c>
      <c r="AC1515" s="48" t="s">
        <v>201</v>
      </c>
      <c r="AK1515" s="48">
        <v>1439</v>
      </c>
      <c r="AL1515" s="48" t="s">
        <v>201</v>
      </c>
    </row>
    <row r="1516" spans="1:38" ht="46.5" customHeight="1" thickBot="1" x14ac:dyDescent="0.45">
      <c r="A1516" s="324" t="s">
        <v>209</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6"/>
      <c r="V1516" s="58"/>
      <c r="W1516" s="89"/>
      <c r="X1516" s="89"/>
      <c r="Y1516" s="89"/>
      <c r="Z1516" s="89"/>
      <c r="AA1516" s="89"/>
      <c r="AB1516" s="48">
        <v>1842</v>
      </c>
      <c r="AC1516" s="48" t="s">
        <v>210</v>
      </c>
      <c r="AK1516" s="48">
        <v>1842</v>
      </c>
      <c r="AL1516" s="48" t="s">
        <v>210</v>
      </c>
    </row>
    <row r="1517" spans="1:38" ht="15" customHeight="1" x14ac:dyDescent="0.4">
      <c r="AB1517" s="48">
        <v>1935</v>
      </c>
      <c r="AC1517" s="48" t="s">
        <v>211</v>
      </c>
    </row>
    <row r="1518" spans="1:38" ht="15" customHeight="1" x14ac:dyDescent="0.4">
      <c r="AB1518" s="48">
        <v>1979</v>
      </c>
      <c r="AC1518" s="48" t="s">
        <v>212</v>
      </c>
    </row>
    <row r="1519" spans="1:38" ht="15" customHeight="1" x14ac:dyDescent="0.4">
      <c r="AB1519" s="48">
        <v>2261</v>
      </c>
      <c r="AC1519" s="48" t="s">
        <v>213</v>
      </c>
    </row>
    <row r="1520" spans="1:38" ht="15" customHeight="1" x14ac:dyDescent="0.4">
      <c r="AB1520" s="48">
        <v>2447</v>
      </c>
      <c r="AC1520" s="48" t="s">
        <v>214</v>
      </c>
    </row>
    <row r="1521" spans="28:29" ht="15" customHeight="1" x14ac:dyDescent="0.4">
      <c r="AB1521" s="48">
        <v>3069</v>
      </c>
      <c r="AC1521" s="48" t="s">
        <v>215</v>
      </c>
    </row>
    <row r="1522" spans="28:29" ht="15" customHeight="1" x14ac:dyDescent="0.4">
      <c r="AB1522" s="48">
        <v>3143</v>
      </c>
      <c r="AC1522" s="48" t="s">
        <v>216</v>
      </c>
    </row>
    <row r="1523" spans="28:29" ht="15" customHeight="1" x14ac:dyDescent="0.4">
      <c r="AB1523" s="48">
        <v>3377</v>
      </c>
      <c r="AC1523" s="48" t="s">
        <v>217</v>
      </c>
    </row>
    <row r="1524" spans="28:29" ht="15" customHeight="1" x14ac:dyDescent="0.4">
      <c r="AB1524" s="48">
        <v>4045</v>
      </c>
      <c r="AC1524" s="48" t="s">
        <v>218</v>
      </c>
    </row>
    <row r="1525" spans="28:29" ht="15" customHeight="1" x14ac:dyDescent="0.4">
      <c r="AB1525" s="48">
        <v>4063</v>
      </c>
      <c r="AC1525" s="48" t="s">
        <v>219</v>
      </c>
    </row>
    <row r="1526" spans="28:29" ht="15" customHeight="1" x14ac:dyDescent="0.4">
      <c r="AB1526" s="48">
        <v>4075</v>
      </c>
      <c r="AC1526" s="48" t="s">
        <v>220</v>
      </c>
    </row>
    <row r="1527" spans="28:29" ht="15" customHeight="1" x14ac:dyDescent="0.4">
      <c r="AB1527" s="48">
        <v>4103</v>
      </c>
      <c r="AC1527" s="48" t="s">
        <v>221</v>
      </c>
    </row>
    <row r="1528" spans="28:29" ht="15" customHeight="1" x14ac:dyDescent="0.4">
      <c r="AB1528" s="48">
        <v>4105</v>
      </c>
      <c r="AC1528" s="48" t="s">
        <v>222</v>
      </c>
    </row>
    <row r="1529" spans="28:29" ht="15" customHeight="1" x14ac:dyDescent="0.4">
      <c r="AB1529" s="48">
        <v>4114</v>
      </c>
      <c r="AC1529" s="48" t="s">
        <v>216</v>
      </c>
    </row>
    <row r="1530" spans="28:29" ht="15" customHeight="1" x14ac:dyDescent="0.4">
      <c r="AB1530" s="48">
        <v>4117</v>
      </c>
      <c r="AC1530" s="48" t="s">
        <v>208</v>
      </c>
    </row>
    <row r="1531" spans="28:29" ht="15" customHeight="1" x14ac:dyDescent="0.4">
      <c r="AB1531" s="48">
        <v>4130</v>
      </c>
      <c r="AC1531" s="48" t="s">
        <v>223</v>
      </c>
    </row>
    <row r="1532" spans="28:29" ht="15" customHeight="1" x14ac:dyDescent="0.4">
      <c r="AB1532" s="48">
        <v>4132</v>
      </c>
      <c r="AC1532" s="48" t="s">
        <v>199</v>
      </c>
    </row>
    <row r="1533" spans="28:29" ht="15" customHeight="1" x14ac:dyDescent="0.4">
      <c r="AB1533" s="48">
        <v>4133</v>
      </c>
      <c r="AC1533" s="48" t="s">
        <v>205</v>
      </c>
    </row>
    <row r="1534" spans="28:29" ht="15" customHeight="1" x14ac:dyDescent="0.4">
      <c r="AB1534" s="48">
        <v>4137</v>
      </c>
      <c r="AC1534" s="48" t="s">
        <v>224</v>
      </c>
    </row>
    <row r="1535" spans="28:29" ht="15" customHeight="1" x14ac:dyDescent="0.4">
      <c r="AB1535" s="48">
        <v>4138</v>
      </c>
      <c r="AC1535" s="48" t="s">
        <v>195</v>
      </c>
    </row>
    <row r="1536" spans="28:29" ht="15" customHeight="1" x14ac:dyDescent="0.4">
      <c r="AB1536" s="48">
        <v>4503</v>
      </c>
      <c r="AC1536" s="48" t="s">
        <v>225</v>
      </c>
    </row>
    <row r="1537" spans="28:29" ht="15" customHeight="1" x14ac:dyDescent="0.4">
      <c r="AB1537" s="48">
        <v>4533</v>
      </c>
      <c r="AC1537" s="48" t="s">
        <v>226</v>
      </c>
    </row>
    <row r="1538" spans="28:29" ht="15" customHeight="1" x14ac:dyDescent="0.4">
      <c r="AB1538" s="48">
        <v>4540</v>
      </c>
      <c r="AC1538" s="48" t="s">
        <v>206</v>
      </c>
    </row>
    <row r="1539" spans="28:29" ht="15" customHeight="1" x14ac:dyDescent="0.4">
      <c r="AB1539" s="48">
        <v>4574</v>
      </c>
      <c r="AC1539" s="48" t="s">
        <v>227</v>
      </c>
    </row>
    <row r="1540" spans="28:29" ht="15" customHeight="1" x14ac:dyDescent="0.4">
      <c r="AB1540" s="48">
        <v>4575</v>
      </c>
      <c r="AC1540" s="48" t="s">
        <v>228</v>
      </c>
    </row>
    <row r="1541" spans="28:29" ht="15" customHeight="1" x14ac:dyDescent="0.4">
      <c r="AB1541" s="48">
        <v>4576</v>
      </c>
      <c r="AC1541" s="48" t="s">
        <v>229</v>
      </c>
    </row>
    <row r="1542" spans="28:29" ht="15" customHeight="1" x14ac:dyDescent="0.4">
      <c r="AB1542" s="48">
        <v>4577</v>
      </c>
      <c r="AC1542" s="48" t="s">
        <v>230</v>
      </c>
    </row>
    <row r="1543" spans="28:29" ht="15" customHeight="1" x14ac:dyDescent="0.4">
      <c r="AB1543" s="48">
        <v>4578</v>
      </c>
      <c r="AC1543" s="48" t="s">
        <v>231</v>
      </c>
    </row>
    <row r="1544" spans="28:29" ht="15" customHeight="1" x14ac:dyDescent="0.4">
      <c r="AB1544" s="48">
        <v>4579</v>
      </c>
      <c r="AC1544" s="48" t="s">
        <v>232</v>
      </c>
    </row>
    <row r="1545" spans="28:29" ht="15" customHeight="1" x14ac:dyDescent="0.4">
      <c r="AB1545" s="48">
        <v>5039</v>
      </c>
      <c r="AC1545" s="48" t="s">
        <v>233</v>
      </c>
    </row>
    <row r="1546" spans="28:29" ht="15" customHeight="1" x14ac:dyDescent="0.4">
      <c r="AB1546" s="48">
        <v>5226</v>
      </c>
      <c r="AC1546" s="48" t="s">
        <v>234</v>
      </c>
    </row>
    <row r="1547" spans="28:29" ht="15" customHeight="1" x14ac:dyDescent="0.4">
      <c r="AB1547" s="48">
        <v>5241</v>
      </c>
      <c r="AC1547" s="48" t="s">
        <v>235</v>
      </c>
    </row>
    <row r="1548" spans="28:29" ht="15" customHeight="1" x14ac:dyDescent="0.4">
      <c r="AB1548" s="48">
        <v>5713</v>
      </c>
      <c r="AC1548" s="48" t="s">
        <v>236</v>
      </c>
    </row>
    <row r="1549" spans="28:29" ht="15" customHeight="1" x14ac:dyDescent="0.4">
      <c r="AB1549" s="48">
        <v>5910</v>
      </c>
      <c r="AC1549" s="48" t="s">
        <v>237</v>
      </c>
    </row>
    <row r="1550" spans="28:29" ht="15" customHeight="1" x14ac:dyDescent="0.4">
      <c r="AB1550" s="48">
        <v>5983</v>
      </c>
      <c r="AC1550" s="48" t="s">
        <v>238</v>
      </c>
    </row>
    <row r="1551" spans="28:29" ht="15" customHeight="1" x14ac:dyDescent="0.4">
      <c r="AB1551" s="48">
        <v>6033</v>
      </c>
      <c r="AC1551" s="48" t="s">
        <v>239</v>
      </c>
    </row>
    <row r="1552" spans="28:29" ht="15" customHeight="1" x14ac:dyDescent="0.4">
      <c r="AB1552" s="48">
        <v>6036</v>
      </c>
      <c r="AC1552" s="48" t="s">
        <v>240</v>
      </c>
    </row>
    <row r="1553" spans="28:29" ht="15" customHeight="1" x14ac:dyDescent="0.4">
      <c r="AB1553" s="48">
        <v>6548</v>
      </c>
      <c r="AC1553" s="48" t="s">
        <v>241</v>
      </c>
    </row>
    <row r="1554" spans="28:29" ht="15" customHeight="1" x14ac:dyDescent="0.4">
      <c r="AB1554" s="48">
        <v>702</v>
      </c>
      <c r="AC1554" s="48" t="s">
        <v>242</v>
      </c>
    </row>
    <row r="1555" spans="28:29" ht="15" customHeight="1" x14ac:dyDescent="0.4">
      <c r="AB1555" s="48">
        <v>949</v>
      </c>
      <c r="AC1555" s="48" t="s">
        <v>243</v>
      </c>
    </row>
    <row r="1556" spans="28:29" ht="15" customHeight="1" x14ac:dyDescent="0.4">
      <c r="AB1556" s="48">
        <v>1089</v>
      </c>
      <c r="AC1556" s="48" t="s">
        <v>244</v>
      </c>
    </row>
    <row r="1557" spans="28:29" ht="15" customHeight="1" x14ac:dyDescent="0.4">
      <c r="AB1557" s="48">
        <v>1693</v>
      </c>
      <c r="AC1557" s="48" t="s">
        <v>245</v>
      </c>
    </row>
    <row r="1558" spans="28:29" ht="15" customHeight="1" x14ac:dyDescent="0.4">
      <c r="AB1558" s="48">
        <v>1732</v>
      </c>
      <c r="AC1558" s="48" t="s">
        <v>246</v>
      </c>
    </row>
    <row r="1559" spans="28:29" ht="15" customHeight="1" x14ac:dyDescent="0.4">
      <c r="AB1559" s="48">
        <v>1787</v>
      </c>
      <c r="AC1559" s="48" t="s">
        <v>247</v>
      </c>
    </row>
    <row r="1560" spans="28:29" ht="15" customHeight="1" x14ac:dyDescent="0.4">
      <c r="AB1560" s="48">
        <v>1910</v>
      </c>
      <c r="AC1560" s="48" t="s">
        <v>248</v>
      </c>
    </row>
    <row r="1561" spans="28:29" ht="15" customHeight="1" x14ac:dyDescent="0.4">
      <c r="AB1561" s="48">
        <v>2002</v>
      </c>
      <c r="AC1561" s="48" t="s">
        <v>249</v>
      </c>
    </row>
    <row r="1562" spans="28:29" ht="15" customHeight="1" x14ac:dyDescent="0.4">
      <c r="AB1562" s="48">
        <v>2081</v>
      </c>
      <c r="AC1562" s="48" t="s">
        <v>250</v>
      </c>
    </row>
    <row r="1563" spans="28:29" ht="15" customHeight="1" x14ac:dyDescent="0.4">
      <c r="AB1563" s="48">
        <v>2446</v>
      </c>
      <c r="AC1563" s="48" t="s">
        <v>251</v>
      </c>
    </row>
    <row r="1564" spans="28:29" ht="15" customHeight="1" x14ac:dyDescent="0.4">
      <c r="AB1564" s="48">
        <v>2661</v>
      </c>
      <c r="AC1564" s="48" t="s">
        <v>252</v>
      </c>
    </row>
    <row r="1565" spans="28:29" ht="15" customHeight="1" x14ac:dyDescent="0.4">
      <c r="AB1565" s="48">
        <v>2717</v>
      </c>
      <c r="AC1565" s="48" t="s">
        <v>253</v>
      </c>
    </row>
    <row r="1566" spans="28:29" ht="15" customHeight="1" x14ac:dyDescent="0.4">
      <c r="AB1566" s="48">
        <v>2813</v>
      </c>
      <c r="AC1566" s="48" t="s">
        <v>254</v>
      </c>
    </row>
    <row r="1567" spans="28:29" ht="15" customHeight="1" x14ac:dyDescent="0.4">
      <c r="AB1567" s="48">
        <v>2814</v>
      </c>
      <c r="AC1567" s="48" t="s">
        <v>255</v>
      </c>
    </row>
    <row r="1568" spans="28:29" ht="15" customHeight="1" x14ac:dyDescent="0.4">
      <c r="AB1568" s="48">
        <v>2825</v>
      </c>
      <c r="AC1568" s="48" t="s">
        <v>256</v>
      </c>
    </row>
    <row r="1569" spans="28:29" ht="15" customHeight="1" x14ac:dyDescent="0.4">
      <c r="AB1569" s="48">
        <v>2826</v>
      </c>
      <c r="AC1569" s="48" t="s">
        <v>257</v>
      </c>
    </row>
    <row r="1570" spans="28:29" ht="15" customHeight="1" x14ac:dyDescent="0.4">
      <c r="AB1570" s="48">
        <v>2828</v>
      </c>
      <c r="AC1570" s="48" t="s">
        <v>258</v>
      </c>
    </row>
    <row r="1571" spans="28:29" ht="15" customHeight="1" x14ac:dyDescent="0.4">
      <c r="AB1571" s="48">
        <v>2830</v>
      </c>
      <c r="AC1571" s="48" t="s">
        <v>259</v>
      </c>
    </row>
    <row r="1572" spans="28:29" ht="15" customHeight="1" x14ac:dyDescent="0.4">
      <c r="AB1572" s="48">
        <v>2831</v>
      </c>
      <c r="AC1572" s="48" t="s">
        <v>260</v>
      </c>
    </row>
    <row r="1573" spans="28:29" ht="15" customHeight="1" x14ac:dyDescent="0.4">
      <c r="AB1573" s="48">
        <v>2832</v>
      </c>
      <c r="AC1573" s="48" t="s">
        <v>261</v>
      </c>
    </row>
    <row r="1574" spans="28:29" ht="15" customHeight="1" x14ac:dyDescent="0.4">
      <c r="AB1574" s="48">
        <v>3085</v>
      </c>
      <c r="AC1574" s="48" t="s">
        <v>262</v>
      </c>
    </row>
    <row r="1575" spans="28:29" ht="15" customHeight="1" x14ac:dyDescent="0.4">
      <c r="AB1575" s="48">
        <v>3096</v>
      </c>
      <c r="AC1575" s="48" t="s">
        <v>263</v>
      </c>
    </row>
    <row r="1576" spans="28:29" ht="15" customHeight="1" x14ac:dyDescent="0.4">
      <c r="AB1576" s="48">
        <v>3103</v>
      </c>
      <c r="AC1576" s="48" t="s">
        <v>264</v>
      </c>
    </row>
    <row r="1577" spans="28:29" ht="15" customHeight="1" x14ac:dyDescent="0.4">
      <c r="AB1577" s="48">
        <v>3133</v>
      </c>
      <c r="AC1577" s="48" t="s">
        <v>265</v>
      </c>
    </row>
    <row r="1578" spans="28:29" ht="15" customHeight="1" x14ac:dyDescent="0.4">
      <c r="AB1578" s="48">
        <v>3142</v>
      </c>
      <c r="AC1578" s="48" t="s">
        <v>266</v>
      </c>
    </row>
    <row r="1579" spans="28:29" ht="15" customHeight="1" x14ac:dyDescent="0.4">
      <c r="AB1579" s="48">
        <v>3173</v>
      </c>
      <c r="AC1579" s="48" t="s">
        <v>267</v>
      </c>
    </row>
    <row r="1580" spans="28:29" ht="15" customHeight="1" x14ac:dyDescent="0.4">
      <c r="AB1580" s="48">
        <v>3207</v>
      </c>
      <c r="AC1580" s="48" t="s">
        <v>268</v>
      </c>
    </row>
    <row r="1581" spans="28:29" ht="15" customHeight="1" x14ac:dyDescent="0.4">
      <c r="AB1581" s="48">
        <v>3269</v>
      </c>
      <c r="AC1581" s="48" t="s">
        <v>269</v>
      </c>
    </row>
    <row r="1582" spans="28:29" ht="15" customHeight="1" x14ac:dyDescent="0.4">
      <c r="AB1582" s="48">
        <v>3315</v>
      </c>
      <c r="AC1582" s="48" t="s">
        <v>270</v>
      </c>
    </row>
    <row r="1583" spans="28:29" ht="15" customHeight="1" x14ac:dyDescent="0.4">
      <c r="AB1583" s="48">
        <v>3394</v>
      </c>
      <c r="AC1583" s="48" t="s">
        <v>271</v>
      </c>
    </row>
    <row r="1584" spans="28:29" ht="15" customHeight="1" x14ac:dyDescent="0.4">
      <c r="AB1584" s="48">
        <v>3452</v>
      </c>
      <c r="AC1584" s="48" t="s">
        <v>272</v>
      </c>
    </row>
    <row r="1585" spans="28:29" ht="15" customHeight="1" x14ac:dyDescent="0.4">
      <c r="AB1585" s="48">
        <v>3599</v>
      </c>
      <c r="AC1585" s="48" t="s">
        <v>273</v>
      </c>
    </row>
    <row r="1586" spans="28:29" ht="15" customHeight="1" x14ac:dyDescent="0.4">
      <c r="AB1586" s="48">
        <v>3622</v>
      </c>
      <c r="AC1586" s="48" t="s">
        <v>274</v>
      </c>
    </row>
    <row r="1587" spans="28:29" ht="15" customHeight="1" x14ac:dyDescent="0.4">
      <c r="AB1587" s="48">
        <v>3703</v>
      </c>
      <c r="AC1587" s="48" t="s">
        <v>275</v>
      </c>
    </row>
    <row r="1588" spans="28:29" ht="15" customHeight="1" x14ac:dyDescent="0.4">
      <c r="AB1588" s="48">
        <v>3727</v>
      </c>
      <c r="AC1588" s="48" t="s">
        <v>276</v>
      </c>
    </row>
    <row r="1589" spans="28:29" ht="15" customHeight="1" x14ac:dyDescent="0.4">
      <c r="AB1589" s="48">
        <v>3750</v>
      </c>
      <c r="AC1589" s="48" t="s">
        <v>277</v>
      </c>
    </row>
    <row r="1590" spans="28:29" ht="15" customHeight="1" x14ac:dyDescent="0.4">
      <c r="AB1590" s="48">
        <v>3812</v>
      </c>
      <c r="AC1590" s="48" t="s">
        <v>278</v>
      </c>
    </row>
    <row r="1591" spans="28:29" ht="15" customHeight="1" x14ac:dyDescent="0.4">
      <c r="AB1591" s="48">
        <v>3821</v>
      </c>
      <c r="AC1591" s="48" t="s">
        <v>279</v>
      </c>
    </row>
    <row r="1592" spans="28:29" ht="15" customHeight="1" x14ac:dyDescent="0.4">
      <c r="AB1592" s="48">
        <v>3869</v>
      </c>
      <c r="AC1592" s="48" t="s">
        <v>280</v>
      </c>
    </row>
    <row r="1593" spans="28:29" ht="15" customHeight="1" x14ac:dyDescent="0.4">
      <c r="AB1593" s="48">
        <v>3870</v>
      </c>
      <c r="AC1593" s="48" t="s">
        <v>281</v>
      </c>
    </row>
    <row r="1594" spans="28:29" ht="15" customHeight="1" x14ac:dyDescent="0.4">
      <c r="AB1594" s="48">
        <v>3940</v>
      </c>
      <c r="AC1594" s="48" t="s">
        <v>282</v>
      </c>
    </row>
    <row r="1595" spans="28:29" ht="15" customHeight="1" x14ac:dyDescent="0.4">
      <c r="AB1595" s="48">
        <v>3953</v>
      </c>
      <c r="AC1595" s="48" t="s">
        <v>283</v>
      </c>
    </row>
    <row r="1596" spans="28:29" ht="15" customHeight="1" x14ac:dyDescent="0.4">
      <c r="AB1596" s="48">
        <v>3992</v>
      </c>
      <c r="AC1596" s="48" t="s">
        <v>284</v>
      </c>
    </row>
    <row r="1597" spans="28:29" ht="15" customHeight="1" x14ac:dyDescent="0.4">
      <c r="AB1597" s="48">
        <v>4082</v>
      </c>
      <c r="AC1597" s="48" t="s">
        <v>285</v>
      </c>
    </row>
    <row r="1598" spans="28:29" ht="15" customHeight="1" x14ac:dyDescent="0.4">
      <c r="AB1598" s="48">
        <v>4142</v>
      </c>
      <c r="AC1598" s="48" t="s">
        <v>286</v>
      </c>
    </row>
    <row r="1599" spans="28:29" ht="15" customHeight="1" x14ac:dyDescent="0.4">
      <c r="AB1599" s="48">
        <v>4362</v>
      </c>
      <c r="AC1599" s="48" t="s">
        <v>287</v>
      </c>
    </row>
    <row r="1600" spans="28:29" ht="15" customHeight="1" x14ac:dyDescent="0.4">
      <c r="AB1600" s="48">
        <v>4457</v>
      </c>
      <c r="AC1600" s="48" t="s">
        <v>288</v>
      </c>
    </row>
    <row r="1601" spans="28:29" ht="15" customHeight="1" x14ac:dyDescent="0.4">
      <c r="AB1601" s="48">
        <v>4459</v>
      </c>
      <c r="AC1601" s="48" t="s">
        <v>289</v>
      </c>
    </row>
    <row r="1602" spans="28:29" ht="15" customHeight="1" x14ac:dyDescent="0.4">
      <c r="AB1602" s="48">
        <v>4553</v>
      </c>
      <c r="AC1602" s="48" t="s">
        <v>290</v>
      </c>
    </row>
    <row r="1603" spans="28:29" ht="15" customHeight="1" x14ac:dyDescent="0.4">
      <c r="AB1603" s="48">
        <v>5014</v>
      </c>
      <c r="AC1603" s="48" t="s">
        <v>291</v>
      </c>
    </row>
    <row r="1604" spans="28:29" ht="15" customHeight="1" x14ac:dyDescent="0.4">
      <c r="AB1604" s="48">
        <v>5052</v>
      </c>
      <c r="AC1604" s="48" t="s">
        <v>292</v>
      </c>
    </row>
    <row r="1605" spans="28:29" ht="15" customHeight="1" x14ac:dyDescent="0.4">
      <c r="AB1605" s="48">
        <v>5084</v>
      </c>
      <c r="AC1605" s="48" t="s">
        <v>293</v>
      </c>
    </row>
    <row r="1606" spans="28:29" ht="15" customHeight="1" x14ac:dyDescent="0.4">
      <c r="AB1606" s="48">
        <v>5087</v>
      </c>
      <c r="AC1606" s="48" t="s">
        <v>294</v>
      </c>
    </row>
    <row r="1607" spans="28:29" ht="15" customHeight="1" x14ac:dyDescent="0.4">
      <c r="AB1607" s="48">
        <v>5164</v>
      </c>
      <c r="AC1607" s="48" t="s">
        <v>295</v>
      </c>
    </row>
    <row r="1608" spans="28:29" ht="15" customHeight="1" x14ac:dyDescent="0.4">
      <c r="AB1608" s="48">
        <v>5166</v>
      </c>
      <c r="AC1608" s="48" t="s">
        <v>296</v>
      </c>
    </row>
    <row r="1609" spans="28:29" ht="15" customHeight="1" x14ac:dyDescent="0.4">
      <c r="AB1609" s="48">
        <v>5167</v>
      </c>
      <c r="AC1609" s="48" t="s">
        <v>297</v>
      </c>
    </row>
    <row r="1610" spans="28:29" ht="15" customHeight="1" x14ac:dyDescent="0.4">
      <c r="AB1610" s="48">
        <v>5170</v>
      </c>
      <c r="AC1610" s="48" t="s">
        <v>298</v>
      </c>
    </row>
    <row r="1611" spans="28:29" ht="15" customHeight="1" x14ac:dyDescent="0.4">
      <c r="AB1611" s="48">
        <v>5177</v>
      </c>
      <c r="AC1611" s="48" t="s">
        <v>299</v>
      </c>
    </row>
    <row r="1612" spans="28:29" ht="15" customHeight="1" x14ac:dyDescent="0.4">
      <c r="AB1612" s="48">
        <v>5178</v>
      </c>
      <c r="AC1612" s="48" t="s">
        <v>300</v>
      </c>
    </row>
    <row r="1613" spans="28:29" ht="15" customHeight="1" x14ac:dyDescent="0.4">
      <c r="AB1613" s="48">
        <v>5180</v>
      </c>
      <c r="AC1613" s="48" t="s">
        <v>301</v>
      </c>
    </row>
    <row r="1614" spans="28:29" ht="15" customHeight="1" x14ac:dyDescent="0.4">
      <c r="AB1614" s="48">
        <v>5181</v>
      </c>
      <c r="AC1614" s="48" t="s">
        <v>302</v>
      </c>
    </row>
    <row r="1615" spans="28:29" ht="15" customHeight="1" x14ac:dyDescent="0.4">
      <c r="AB1615" s="48">
        <v>5182</v>
      </c>
      <c r="AC1615" s="48" t="s">
        <v>303</v>
      </c>
    </row>
    <row r="1616" spans="28:29" ht="15" customHeight="1" x14ac:dyDescent="0.4">
      <c r="AB1616" s="48">
        <v>5183</v>
      </c>
      <c r="AC1616" s="48" t="s">
        <v>304</v>
      </c>
    </row>
    <row r="1617" spans="28:29" ht="15" customHeight="1" x14ac:dyDescent="0.4">
      <c r="AB1617" s="48">
        <v>5186</v>
      </c>
      <c r="AC1617" s="48" t="s">
        <v>305</v>
      </c>
    </row>
    <row r="1618" spans="28:29" ht="15" customHeight="1" x14ac:dyDescent="0.4">
      <c r="AB1618" s="48">
        <v>5188</v>
      </c>
      <c r="AC1618" s="48" t="s">
        <v>306</v>
      </c>
    </row>
    <row r="1619" spans="28:29" ht="15" customHeight="1" x14ac:dyDescent="0.4">
      <c r="AB1619" s="48">
        <v>5207</v>
      </c>
      <c r="AC1619" s="48" t="s">
        <v>307</v>
      </c>
    </row>
    <row r="1620" spans="28:29" ht="15" customHeight="1" x14ac:dyDescent="0.4">
      <c r="AB1620" s="48">
        <v>5209</v>
      </c>
      <c r="AC1620" s="48" t="s">
        <v>308</v>
      </c>
    </row>
    <row r="1621" spans="28:29" ht="15" customHeight="1" x14ac:dyDescent="0.4">
      <c r="AB1621" s="48">
        <v>5218</v>
      </c>
      <c r="AC1621" s="48" t="s">
        <v>309</v>
      </c>
    </row>
    <row r="1622" spans="28:29" ht="15" customHeight="1" x14ac:dyDescent="0.4">
      <c r="AB1622" s="48">
        <v>5219</v>
      </c>
      <c r="AC1622" s="48" t="s">
        <v>310</v>
      </c>
    </row>
    <row r="1623" spans="28:29" ht="15" customHeight="1" x14ac:dyDescent="0.4">
      <c r="AB1623" s="48">
        <v>5227</v>
      </c>
      <c r="AC1623" s="48" t="s">
        <v>311</v>
      </c>
    </row>
    <row r="1624" spans="28:29" ht="15" customHeight="1" x14ac:dyDescent="0.4">
      <c r="AB1624" s="48">
        <v>5228</v>
      </c>
      <c r="AC1624" s="48" t="s">
        <v>312</v>
      </c>
    </row>
    <row r="1625" spans="28:29" ht="15" customHeight="1" x14ac:dyDescent="0.4">
      <c r="AB1625" s="48">
        <v>5306</v>
      </c>
      <c r="AC1625" s="48" t="s">
        <v>313</v>
      </c>
    </row>
    <row r="1626" spans="28:29" ht="15" customHeight="1" x14ac:dyDescent="0.4">
      <c r="AB1626" s="48">
        <v>5337</v>
      </c>
      <c r="AC1626" s="48" t="s">
        <v>314</v>
      </c>
    </row>
    <row r="1627" spans="28:29" ht="15" customHeight="1" x14ac:dyDescent="0.4">
      <c r="AB1627" s="48">
        <v>5387</v>
      </c>
      <c r="AC1627" s="48" t="s">
        <v>315</v>
      </c>
    </row>
    <row r="1628" spans="28:29" ht="15" customHeight="1" x14ac:dyDescent="0.4">
      <c r="AB1628" s="48">
        <v>5466</v>
      </c>
      <c r="AC1628" s="48" t="s">
        <v>316</v>
      </c>
    </row>
    <row r="1629" spans="28:29" ht="15" customHeight="1" x14ac:dyDescent="0.4">
      <c r="AB1629" s="48">
        <v>5570</v>
      </c>
      <c r="AC1629" s="48" t="s">
        <v>317</v>
      </c>
    </row>
    <row r="1630" spans="28:29" ht="15" customHeight="1" x14ac:dyDescent="0.4">
      <c r="AB1630" s="48">
        <v>5578</v>
      </c>
      <c r="AC1630" s="48" t="s">
        <v>318</v>
      </c>
    </row>
    <row r="1631" spans="28:29" ht="15" customHeight="1" x14ac:dyDescent="0.4">
      <c r="AB1631" s="48">
        <v>5588</v>
      </c>
      <c r="AC1631" s="48" t="s">
        <v>319</v>
      </c>
    </row>
    <row r="1632" spans="28:29" ht="15" customHeight="1" x14ac:dyDescent="0.4">
      <c r="AB1632" s="48">
        <v>5604</v>
      </c>
      <c r="AC1632" s="48" t="s">
        <v>320</v>
      </c>
    </row>
    <row r="1633" spans="28:29" ht="15" customHeight="1" x14ac:dyDescent="0.4">
      <c r="AB1633" s="48">
        <v>5621</v>
      </c>
      <c r="AC1633" s="48" t="s">
        <v>321</v>
      </c>
    </row>
    <row r="1634" spans="28:29" ht="15" customHeight="1" x14ac:dyDescent="0.4">
      <c r="AB1634" s="48">
        <v>5622</v>
      </c>
      <c r="AC1634" s="48" t="s">
        <v>322</v>
      </c>
    </row>
    <row r="1635" spans="28:29" ht="15" customHeight="1" x14ac:dyDescent="0.4">
      <c r="AB1635" s="48">
        <v>5623</v>
      </c>
      <c r="AC1635" s="48" t="s">
        <v>323</v>
      </c>
    </row>
    <row r="1636" spans="28:29" ht="15" customHeight="1" x14ac:dyDescent="0.4">
      <c r="AB1636" s="48">
        <v>5649</v>
      </c>
      <c r="AC1636" s="48" t="s">
        <v>324</v>
      </c>
    </row>
    <row r="1637" spans="28:29" ht="15" customHeight="1" x14ac:dyDescent="0.4">
      <c r="AB1637" s="48">
        <v>5655</v>
      </c>
      <c r="AC1637" s="48" t="s">
        <v>325</v>
      </c>
    </row>
    <row r="1638" spans="28:29" ht="15" customHeight="1" x14ac:dyDescent="0.4">
      <c r="AB1638" s="48">
        <v>5665</v>
      </c>
      <c r="AC1638" s="48" t="s">
        <v>326</v>
      </c>
    </row>
    <row r="1639" spans="28:29" ht="15" customHeight="1" x14ac:dyDescent="0.4">
      <c r="AB1639" s="48">
        <v>5693</v>
      </c>
      <c r="AC1639" s="48" t="s">
        <v>327</v>
      </c>
    </row>
    <row r="1640" spans="28:29" ht="15" customHeight="1" x14ac:dyDescent="0.4">
      <c r="AB1640" s="48">
        <v>5788</v>
      </c>
      <c r="AC1640" s="48" t="s">
        <v>328</v>
      </c>
    </row>
    <row r="1641" spans="28:29" ht="15" customHeight="1" x14ac:dyDescent="0.4">
      <c r="AB1641" s="48">
        <v>5794</v>
      </c>
      <c r="AC1641" s="48" t="s">
        <v>329</v>
      </c>
    </row>
    <row r="1642" spans="28:29" ht="15" customHeight="1" x14ac:dyDescent="0.4">
      <c r="AB1642" s="48">
        <v>5803</v>
      </c>
      <c r="AC1642" s="48" t="s">
        <v>330</v>
      </c>
    </row>
    <row r="1643" spans="28:29" ht="15" customHeight="1" x14ac:dyDescent="0.4">
      <c r="AB1643" s="48">
        <v>5821</v>
      </c>
      <c r="AC1643" s="48" t="s">
        <v>331</v>
      </c>
    </row>
    <row r="1644" spans="28:29" ht="15" customHeight="1" x14ac:dyDescent="0.4">
      <c r="AB1644" s="48">
        <v>5844</v>
      </c>
      <c r="AC1644" s="48" t="s">
        <v>332</v>
      </c>
    </row>
    <row r="1645" spans="28:29" ht="15" customHeight="1" x14ac:dyDescent="0.4">
      <c r="AB1645" s="48">
        <v>5875</v>
      </c>
      <c r="AC1645" s="48" t="s">
        <v>333</v>
      </c>
    </row>
    <row r="1646" spans="28:29" ht="15" customHeight="1" x14ac:dyDescent="0.4">
      <c r="AB1646" s="48">
        <v>5878</v>
      </c>
      <c r="AC1646" s="48" t="s">
        <v>334</v>
      </c>
    </row>
    <row r="1647" spans="28:29" ht="15" customHeight="1" x14ac:dyDescent="0.4">
      <c r="AB1647" s="48">
        <v>5879</v>
      </c>
      <c r="AC1647" s="48" t="s">
        <v>335</v>
      </c>
    </row>
    <row r="1648" spans="28:29" ht="15" customHeight="1" x14ac:dyDescent="0.4">
      <c r="AB1648" s="48">
        <v>5880</v>
      </c>
      <c r="AC1648" s="48" t="s">
        <v>336</v>
      </c>
    </row>
    <row r="1649" spans="28:29" ht="15" customHeight="1" x14ac:dyDescent="0.4">
      <c r="AB1649" s="48">
        <v>5886</v>
      </c>
      <c r="AC1649" s="48" t="s">
        <v>337</v>
      </c>
    </row>
    <row r="1650" spans="28:29" ht="15" customHeight="1" x14ac:dyDescent="0.4">
      <c r="AB1650" s="48">
        <v>5915</v>
      </c>
      <c r="AC1650" s="48" t="s">
        <v>338</v>
      </c>
    </row>
    <row r="1651" spans="28:29" ht="15" customHeight="1" x14ac:dyDescent="0.4">
      <c r="AB1651" s="48">
        <v>5932</v>
      </c>
      <c r="AC1651" s="48" t="s">
        <v>339</v>
      </c>
    </row>
    <row r="1652" spans="28:29" ht="15" customHeight="1" x14ac:dyDescent="0.4">
      <c r="AB1652" s="48">
        <v>5994</v>
      </c>
      <c r="AC1652" s="48" t="s">
        <v>340</v>
      </c>
    </row>
    <row r="1653" spans="28:29" ht="15" customHeight="1" x14ac:dyDescent="0.4">
      <c r="AB1653" s="48">
        <v>6017</v>
      </c>
      <c r="AC1653" s="48" t="s">
        <v>341</v>
      </c>
    </row>
    <row r="1654" spans="28:29" ht="15" customHeight="1" x14ac:dyDescent="0.4">
      <c r="AB1654" s="48">
        <v>6018</v>
      </c>
      <c r="AC1654" s="48" t="s">
        <v>342</v>
      </c>
    </row>
    <row r="1655" spans="28:29" ht="15" customHeight="1" x14ac:dyDescent="0.4">
      <c r="AB1655" s="48">
        <v>6054</v>
      </c>
      <c r="AC1655" s="48" t="s">
        <v>343</v>
      </c>
    </row>
    <row r="1656" spans="28:29" ht="15" customHeight="1" x14ac:dyDescent="0.4">
      <c r="AB1656" s="48">
        <v>6070</v>
      </c>
      <c r="AC1656" s="48" t="s">
        <v>344</v>
      </c>
    </row>
    <row r="1657" spans="28:29" ht="15" customHeight="1" x14ac:dyDescent="0.4">
      <c r="AB1657" s="48">
        <v>6103</v>
      </c>
      <c r="AC1657" s="48" t="s">
        <v>345</v>
      </c>
    </row>
    <row r="1658" spans="28:29" ht="15" customHeight="1" x14ac:dyDescent="0.4">
      <c r="AB1658" s="48">
        <v>6118</v>
      </c>
      <c r="AC1658" s="48" t="s">
        <v>346</v>
      </c>
    </row>
    <row r="1659" spans="28:29" ht="15" customHeight="1" x14ac:dyDescent="0.4">
      <c r="AB1659" s="48">
        <v>6119</v>
      </c>
      <c r="AC1659" s="48" t="s">
        <v>347</v>
      </c>
    </row>
    <row r="1660" spans="28:29" ht="15" customHeight="1" x14ac:dyDescent="0.4">
      <c r="AB1660" s="48">
        <v>6133</v>
      </c>
      <c r="AC1660" s="48" t="s">
        <v>348</v>
      </c>
    </row>
    <row r="1661" spans="28:29" ht="15" customHeight="1" x14ac:dyDescent="0.4">
      <c r="AB1661" s="48">
        <v>6173</v>
      </c>
      <c r="AC1661" s="48" t="s">
        <v>349</v>
      </c>
    </row>
    <row r="1662" spans="28:29" ht="15" customHeight="1" x14ac:dyDescent="0.4">
      <c r="AB1662" s="48">
        <v>6200</v>
      </c>
      <c r="AC1662" s="48" t="s">
        <v>350</v>
      </c>
    </row>
    <row r="1663" spans="28:29" ht="15" customHeight="1" x14ac:dyDescent="0.4">
      <c r="AB1663" s="48">
        <v>6209</v>
      </c>
      <c r="AC1663" s="48" t="s">
        <v>351</v>
      </c>
    </row>
    <row r="1664" spans="28:29" ht="15" customHeight="1" x14ac:dyDescent="0.4">
      <c r="AB1664" s="48">
        <v>6214</v>
      </c>
      <c r="AC1664" s="48" t="s">
        <v>352</v>
      </c>
    </row>
    <row r="1665" spans="28:29" ht="15" customHeight="1" x14ac:dyDescent="0.4">
      <c r="AB1665" s="48">
        <v>6215</v>
      </c>
      <c r="AC1665" s="48" t="s">
        <v>353</v>
      </c>
    </row>
    <row r="1666" spans="28:29" ht="15" customHeight="1" x14ac:dyDescent="0.4">
      <c r="AB1666" s="48">
        <v>6239</v>
      </c>
      <c r="AC1666" s="48" t="s">
        <v>354</v>
      </c>
    </row>
    <row r="1667" spans="28:29" ht="15" customHeight="1" x14ac:dyDescent="0.4">
      <c r="AB1667" s="48">
        <v>6249</v>
      </c>
      <c r="AC1667" s="48" t="s">
        <v>355</v>
      </c>
    </row>
    <row r="1668" spans="28:29" ht="15" customHeight="1" x14ac:dyDescent="0.4">
      <c r="AB1668" s="48">
        <v>6256</v>
      </c>
      <c r="AC1668" s="48" t="s">
        <v>356</v>
      </c>
    </row>
    <row r="1669" spans="28:29" ht="15" customHeight="1" x14ac:dyDescent="0.4">
      <c r="AB1669" s="48">
        <v>6270</v>
      </c>
      <c r="AC1669" s="48" t="s">
        <v>357</v>
      </c>
    </row>
    <row r="1670" spans="28:29" ht="15" customHeight="1" x14ac:dyDescent="0.4">
      <c r="AB1670" s="48">
        <v>6278</v>
      </c>
      <c r="AC1670" s="48" t="s">
        <v>358</v>
      </c>
    </row>
    <row r="1671" spans="28:29" ht="15" customHeight="1" x14ac:dyDescent="0.4">
      <c r="AB1671" s="48">
        <v>6279</v>
      </c>
      <c r="AC1671" s="48" t="s">
        <v>359</v>
      </c>
    </row>
    <row r="1672" spans="28:29" ht="15" customHeight="1" x14ac:dyDescent="0.4">
      <c r="AB1672" s="48">
        <v>6298</v>
      </c>
      <c r="AC1672" s="48" t="s">
        <v>360</v>
      </c>
    </row>
    <row r="1673" spans="28:29" ht="15" customHeight="1" x14ac:dyDescent="0.4">
      <c r="AB1673" s="48">
        <v>6350</v>
      </c>
      <c r="AC1673" s="48" t="s">
        <v>361</v>
      </c>
    </row>
    <row r="1674" spans="28:29" ht="15" customHeight="1" x14ac:dyDescent="0.4">
      <c r="AB1674" s="48">
        <v>6382</v>
      </c>
      <c r="AC1674" s="48" t="s">
        <v>362</v>
      </c>
    </row>
    <row r="1675" spans="28:29" ht="15" customHeight="1" x14ac:dyDescent="0.4">
      <c r="AB1675" s="48">
        <v>6402</v>
      </c>
      <c r="AC1675" s="48" t="s">
        <v>363</v>
      </c>
    </row>
    <row r="1676" spans="28:29" ht="15" customHeight="1" x14ac:dyDescent="0.4">
      <c r="AB1676" s="48">
        <v>6478</v>
      </c>
      <c r="AC1676" s="48" t="s">
        <v>364</v>
      </c>
    </row>
    <row r="1677" spans="28:29" ht="15" customHeight="1" x14ac:dyDescent="0.4">
      <c r="AB1677" s="48">
        <v>6487</v>
      </c>
      <c r="AC1677" s="48" t="s">
        <v>365</v>
      </c>
    </row>
    <row r="1678" spans="28:29" ht="15" customHeight="1" x14ac:dyDescent="0.4">
      <c r="AB1678" s="48">
        <v>6489</v>
      </c>
      <c r="AC1678" s="48" t="s">
        <v>366</v>
      </c>
    </row>
    <row r="1679" spans="28:29" ht="15" customHeight="1" x14ac:dyDescent="0.4">
      <c r="AB1679" s="48">
        <v>6650</v>
      </c>
      <c r="AC1679" s="48" t="s">
        <v>367</v>
      </c>
    </row>
    <row r="1680" spans="28:29" ht="15" customHeight="1" x14ac:dyDescent="0.4">
      <c r="AB1680" s="48">
        <v>6665</v>
      </c>
      <c r="AC1680" s="48" t="s">
        <v>368</v>
      </c>
    </row>
    <row r="1681" spans="28:29" ht="15" customHeight="1" x14ac:dyDescent="0.4">
      <c r="AB1681" s="48">
        <v>802</v>
      </c>
      <c r="AC1681" s="48" t="s">
        <v>369</v>
      </c>
    </row>
    <row r="1682" spans="28:29" ht="15" customHeight="1" x14ac:dyDescent="0.4">
      <c r="AB1682" s="48">
        <v>854</v>
      </c>
      <c r="AC1682" s="48" t="s">
        <v>370</v>
      </c>
    </row>
    <row r="1683" spans="28:29" ht="15" customHeight="1" x14ac:dyDescent="0.4">
      <c r="AB1683" s="48">
        <v>1218</v>
      </c>
      <c r="AC1683" s="48" t="s">
        <v>371</v>
      </c>
    </row>
    <row r="1684" spans="28:29" ht="15" customHeight="1" x14ac:dyDescent="0.4">
      <c r="AB1684" s="48">
        <v>1531</v>
      </c>
      <c r="AC1684" s="48" t="s">
        <v>372</v>
      </c>
    </row>
    <row r="1685" spans="28:29" ht="15" customHeight="1" x14ac:dyDescent="0.4">
      <c r="AB1685" s="48">
        <v>2654</v>
      </c>
      <c r="AC1685" s="48" t="s">
        <v>373</v>
      </c>
    </row>
    <row r="1686" spans="28:29" ht="15" customHeight="1" x14ac:dyDescent="0.4">
      <c r="AB1686" s="48">
        <v>2758</v>
      </c>
      <c r="AC1686" s="48" t="s">
        <v>374</v>
      </c>
    </row>
    <row r="1687" spans="28:29" ht="15" customHeight="1" x14ac:dyDescent="0.4">
      <c r="AB1687" s="48">
        <v>2762</v>
      </c>
      <c r="AC1687" s="48" t="s">
        <v>375</v>
      </c>
    </row>
    <row r="1688" spans="28:29" ht="15" customHeight="1" x14ac:dyDescent="0.4">
      <c r="AB1688" s="48">
        <v>2763</v>
      </c>
      <c r="AC1688" s="48" t="s">
        <v>376</v>
      </c>
    </row>
    <row r="1689" spans="28:29" ht="15" customHeight="1" x14ac:dyDescent="0.4">
      <c r="AB1689" s="48">
        <v>2764</v>
      </c>
      <c r="AC1689" s="48" t="s">
        <v>377</v>
      </c>
    </row>
    <row r="1690" spans="28:29" ht="15" customHeight="1" x14ac:dyDescent="0.4">
      <c r="AB1690" s="48">
        <v>2765</v>
      </c>
      <c r="AC1690" s="48" t="s">
        <v>378</v>
      </c>
    </row>
    <row r="1691" spans="28:29" ht="15" customHeight="1" x14ac:dyDescent="0.4">
      <c r="AB1691" s="48">
        <v>2766</v>
      </c>
      <c r="AC1691" s="48" t="s">
        <v>379</v>
      </c>
    </row>
    <row r="1692" spans="28:29" ht="15" customHeight="1" x14ac:dyDescent="0.4">
      <c r="AB1692" s="48">
        <v>2767</v>
      </c>
      <c r="AC1692" s="48" t="s">
        <v>380</v>
      </c>
    </row>
    <row r="1693" spans="28:29" ht="15" customHeight="1" x14ac:dyDescent="0.4">
      <c r="AB1693" s="48">
        <v>2768</v>
      </c>
      <c r="AC1693" s="48" t="s">
        <v>381</v>
      </c>
    </row>
    <row r="1694" spans="28:29" ht="15" customHeight="1" x14ac:dyDescent="0.4">
      <c r="AB1694" s="48">
        <v>2769</v>
      </c>
      <c r="AC1694" s="48" t="s">
        <v>382</v>
      </c>
    </row>
    <row r="1695" spans="28:29" ht="15" customHeight="1" x14ac:dyDescent="0.4">
      <c r="AB1695" s="48">
        <v>2770</v>
      </c>
      <c r="AC1695" s="48" t="s">
        <v>383</v>
      </c>
    </row>
    <row r="1696" spans="28:29" ht="15" customHeight="1" x14ac:dyDescent="0.4">
      <c r="AB1696" s="48">
        <v>2771</v>
      </c>
      <c r="AC1696" s="48" t="s">
        <v>384</v>
      </c>
    </row>
    <row r="1697" spans="28:29" ht="15" customHeight="1" x14ac:dyDescent="0.4">
      <c r="AB1697" s="48">
        <v>2773</v>
      </c>
      <c r="AC1697" s="48" t="s">
        <v>385</v>
      </c>
    </row>
    <row r="1698" spans="28:29" ht="15" customHeight="1" x14ac:dyDescent="0.4">
      <c r="AB1698" s="48">
        <v>2774</v>
      </c>
      <c r="AC1698" s="48" t="s">
        <v>386</v>
      </c>
    </row>
    <row r="1699" spans="28:29" ht="15" customHeight="1" x14ac:dyDescent="0.4">
      <c r="AB1699" s="48">
        <v>2775</v>
      </c>
      <c r="AC1699" s="48" t="s">
        <v>387</v>
      </c>
    </row>
    <row r="1700" spans="28:29" ht="15" customHeight="1" x14ac:dyDescent="0.4">
      <c r="AB1700" s="48">
        <v>2776</v>
      </c>
      <c r="AC1700" s="48" t="s">
        <v>388</v>
      </c>
    </row>
    <row r="1701" spans="28:29" ht="15" customHeight="1" x14ac:dyDescent="0.4">
      <c r="AB1701" s="48">
        <v>2777</v>
      </c>
      <c r="AC1701" s="48" t="s">
        <v>389</v>
      </c>
    </row>
    <row r="1702" spans="28:29" ht="15" customHeight="1" x14ac:dyDescent="0.4">
      <c r="AB1702" s="48">
        <v>2778</v>
      </c>
      <c r="AC1702" s="48" t="s">
        <v>390</v>
      </c>
    </row>
    <row r="1703" spans="28:29" ht="15" customHeight="1" x14ac:dyDescent="0.4">
      <c r="AB1703" s="48">
        <v>2779</v>
      </c>
      <c r="AC1703" s="48" t="s">
        <v>391</v>
      </c>
    </row>
    <row r="1704" spans="28:29" ht="15" customHeight="1" x14ac:dyDescent="0.4">
      <c r="AB1704" s="48">
        <v>2780</v>
      </c>
      <c r="AC1704" s="48" t="s">
        <v>392</v>
      </c>
    </row>
    <row r="1705" spans="28:29" ht="15" customHeight="1" x14ac:dyDescent="0.4">
      <c r="AB1705" s="48">
        <v>2781</v>
      </c>
      <c r="AC1705" s="48" t="s">
        <v>393</v>
      </c>
    </row>
    <row r="1706" spans="28:29" ht="15" customHeight="1" x14ac:dyDescent="0.4">
      <c r="AB1706" s="48">
        <v>2782</v>
      </c>
      <c r="AC1706" s="48" t="s">
        <v>394</v>
      </c>
    </row>
    <row r="1707" spans="28:29" ht="15" customHeight="1" x14ac:dyDescent="0.4">
      <c r="AB1707" s="48">
        <v>2783</v>
      </c>
      <c r="AC1707" s="48" t="s">
        <v>395</v>
      </c>
    </row>
    <row r="1708" spans="28:29" ht="15" customHeight="1" x14ac:dyDescent="0.4">
      <c r="AB1708" s="48">
        <v>2784</v>
      </c>
      <c r="AC1708" s="48" t="s">
        <v>396</v>
      </c>
    </row>
    <row r="1709" spans="28:29" ht="15" customHeight="1" x14ac:dyDescent="0.4">
      <c r="AB1709" s="48">
        <v>2785</v>
      </c>
      <c r="AC1709" s="48" t="s">
        <v>397</v>
      </c>
    </row>
    <row r="1710" spans="28:29" ht="15" customHeight="1" x14ac:dyDescent="0.4">
      <c r="AB1710" s="48">
        <v>2786</v>
      </c>
      <c r="AC1710" s="48" t="s">
        <v>398</v>
      </c>
    </row>
    <row r="1711" spans="28:29" ht="15" customHeight="1" x14ac:dyDescent="0.4">
      <c r="AB1711" s="48">
        <v>2788</v>
      </c>
      <c r="AC1711" s="48" t="s">
        <v>399</v>
      </c>
    </row>
    <row r="1712" spans="28:29" ht="15" customHeight="1" x14ac:dyDescent="0.4">
      <c r="AB1712" s="48">
        <v>2789</v>
      </c>
      <c r="AC1712" s="48" t="s">
        <v>400</v>
      </c>
    </row>
    <row r="1713" spans="28:29" ht="15" customHeight="1" x14ac:dyDescent="0.4">
      <c r="AB1713" s="48">
        <v>2790</v>
      </c>
      <c r="AC1713" s="48" t="s">
        <v>401</v>
      </c>
    </row>
    <row r="1714" spans="28:29" ht="15" customHeight="1" x14ac:dyDescent="0.4">
      <c r="AB1714" s="48">
        <v>2791</v>
      </c>
      <c r="AC1714" s="48" t="s">
        <v>402</v>
      </c>
    </row>
    <row r="1715" spans="28:29" ht="15" customHeight="1" x14ac:dyDescent="0.4">
      <c r="AB1715" s="48">
        <v>2792</v>
      </c>
      <c r="AC1715" s="48" t="s">
        <v>403</v>
      </c>
    </row>
    <row r="1716" spans="28:29" ht="15" customHeight="1" x14ac:dyDescent="0.4">
      <c r="AB1716" s="48">
        <v>2793</v>
      </c>
      <c r="AC1716" s="48" t="s">
        <v>404</v>
      </c>
    </row>
    <row r="1717" spans="28:29" ht="15" customHeight="1" x14ac:dyDescent="0.4">
      <c r="AB1717" s="48">
        <v>2794</v>
      </c>
      <c r="AC1717" s="48" t="s">
        <v>405</v>
      </c>
    </row>
    <row r="1718" spans="28:29" ht="15" customHeight="1" x14ac:dyDescent="0.4">
      <c r="AB1718" s="48">
        <v>2795</v>
      </c>
      <c r="AC1718" s="48" t="s">
        <v>406</v>
      </c>
    </row>
    <row r="1719" spans="28:29" ht="15" customHeight="1" x14ac:dyDescent="0.4">
      <c r="AB1719" s="48">
        <v>2796</v>
      </c>
      <c r="AC1719" s="48" t="s">
        <v>407</v>
      </c>
    </row>
    <row r="1720" spans="28:29" ht="15" customHeight="1" x14ac:dyDescent="0.4">
      <c r="AB1720" s="48">
        <v>2797</v>
      </c>
      <c r="AC1720" s="48" t="s">
        <v>408</v>
      </c>
    </row>
    <row r="1721" spans="28:29" ht="15" customHeight="1" x14ac:dyDescent="0.4">
      <c r="AB1721" s="48">
        <v>2799</v>
      </c>
      <c r="AC1721" s="48" t="s">
        <v>409</v>
      </c>
    </row>
    <row r="1722" spans="28:29" ht="15" customHeight="1" x14ac:dyDescent="0.4">
      <c r="AB1722" s="48">
        <v>2800</v>
      </c>
      <c r="AC1722" s="48" t="s">
        <v>410</v>
      </c>
    </row>
    <row r="1723" spans="28:29" ht="15" customHeight="1" x14ac:dyDescent="0.4">
      <c r="AB1723" s="48">
        <v>2801</v>
      </c>
      <c r="AC1723" s="48" t="s">
        <v>411</v>
      </c>
    </row>
    <row r="1724" spans="28:29" ht="15" customHeight="1" x14ac:dyDescent="0.4">
      <c r="AB1724" s="48">
        <v>2802</v>
      </c>
      <c r="AC1724" s="48" t="s">
        <v>412</v>
      </c>
    </row>
    <row r="1725" spans="28:29" ht="15" customHeight="1" x14ac:dyDescent="0.4">
      <c r="AB1725" s="48">
        <v>2803</v>
      </c>
      <c r="AC1725" s="48" t="s">
        <v>413</v>
      </c>
    </row>
    <row r="1726" spans="28:29" ht="15" customHeight="1" x14ac:dyDescent="0.4">
      <c r="AB1726" s="48">
        <v>2804</v>
      </c>
      <c r="AC1726" s="48" t="s">
        <v>414</v>
      </c>
    </row>
    <row r="1727" spans="28:29" ht="15" customHeight="1" x14ac:dyDescent="0.4">
      <c r="AB1727" s="48">
        <v>2805</v>
      </c>
      <c r="AC1727" s="48" t="s">
        <v>415</v>
      </c>
    </row>
    <row r="1728" spans="28:29" ht="15" customHeight="1" x14ac:dyDescent="0.4">
      <c r="AB1728" s="48">
        <v>2806</v>
      </c>
      <c r="AC1728" s="48" t="s">
        <v>416</v>
      </c>
    </row>
    <row r="1729" spans="28:29" ht="15" customHeight="1" x14ac:dyDescent="0.4">
      <c r="AB1729" s="48">
        <v>2807</v>
      </c>
      <c r="AC1729" s="48" t="s">
        <v>417</v>
      </c>
    </row>
    <row r="1730" spans="28:29" ht="15" customHeight="1" x14ac:dyDescent="0.4">
      <c r="AB1730" s="48">
        <v>2808</v>
      </c>
      <c r="AC1730" s="48" t="s">
        <v>418</v>
      </c>
    </row>
    <row r="1731" spans="28:29" ht="15" customHeight="1" x14ac:dyDescent="0.4">
      <c r="AB1731" s="48">
        <v>2810</v>
      </c>
      <c r="AC1731" s="48" t="s">
        <v>419</v>
      </c>
    </row>
    <row r="1732" spans="28:29" ht="15" customHeight="1" x14ac:dyDescent="0.4">
      <c r="AB1732" s="48">
        <v>2811</v>
      </c>
      <c r="AC1732" s="48" t="s">
        <v>420</v>
      </c>
    </row>
    <row r="1733" spans="28:29" ht="15" customHeight="1" x14ac:dyDescent="0.4">
      <c r="AB1733" s="48">
        <v>2812</v>
      </c>
      <c r="AC1733" s="48" t="s">
        <v>421</v>
      </c>
    </row>
    <row r="1734" spans="28:29" ht="15" customHeight="1" x14ac:dyDescent="0.4">
      <c r="AB1734" s="48">
        <v>2815</v>
      </c>
      <c r="AC1734" s="48" t="s">
        <v>422</v>
      </c>
    </row>
    <row r="1735" spans="28:29" ht="15" customHeight="1" x14ac:dyDescent="0.4">
      <c r="AB1735" s="48">
        <v>2816</v>
      </c>
      <c r="AC1735" s="48" t="s">
        <v>423</v>
      </c>
    </row>
    <row r="1736" spans="28:29" ht="15" customHeight="1" x14ac:dyDescent="0.4">
      <c r="AB1736" s="48">
        <v>2817</v>
      </c>
      <c r="AC1736" s="48" t="s">
        <v>424</v>
      </c>
    </row>
    <row r="1737" spans="28:29" ht="15" customHeight="1" x14ac:dyDescent="0.4">
      <c r="AB1737" s="48">
        <v>2818</v>
      </c>
      <c r="AC1737" s="48" t="s">
        <v>425</v>
      </c>
    </row>
    <row r="1738" spans="28:29" ht="15" customHeight="1" x14ac:dyDescent="0.4">
      <c r="AB1738" s="48">
        <v>2819</v>
      </c>
      <c r="AC1738" s="48" t="s">
        <v>426</v>
      </c>
    </row>
    <row r="1739" spans="28:29" ht="15" customHeight="1" x14ac:dyDescent="0.4">
      <c r="AB1739" s="48">
        <v>2820</v>
      </c>
      <c r="AC1739" s="48" t="s">
        <v>427</v>
      </c>
    </row>
    <row r="1740" spans="28:29" ht="15" customHeight="1" x14ac:dyDescent="0.4">
      <c r="AB1740" s="48">
        <v>2821</v>
      </c>
      <c r="AC1740" s="48" t="s">
        <v>428</v>
      </c>
    </row>
    <row r="1741" spans="28:29" ht="15" customHeight="1" x14ac:dyDescent="0.4">
      <c r="AB1741" s="48">
        <v>2822</v>
      </c>
      <c r="AC1741" s="48" t="s">
        <v>429</v>
      </c>
    </row>
    <row r="1742" spans="28:29" ht="15" customHeight="1" x14ac:dyDescent="0.4">
      <c r="AB1742" s="48">
        <v>2823</v>
      </c>
      <c r="AC1742" s="48" t="s">
        <v>430</v>
      </c>
    </row>
    <row r="1743" spans="28:29" ht="15" customHeight="1" x14ac:dyDescent="0.4">
      <c r="AB1743" s="48">
        <v>2824</v>
      </c>
      <c r="AC1743" s="48" t="s">
        <v>431</v>
      </c>
    </row>
    <row r="1744" spans="28:29" ht="15" customHeight="1" x14ac:dyDescent="0.4">
      <c r="AB1744" s="48">
        <v>2827</v>
      </c>
      <c r="AC1744" s="48" t="s">
        <v>432</v>
      </c>
    </row>
    <row r="1745" spans="28:29" ht="15" customHeight="1" x14ac:dyDescent="0.4">
      <c r="AB1745" s="48">
        <v>2834</v>
      </c>
      <c r="AC1745" s="48" t="s">
        <v>433</v>
      </c>
    </row>
    <row r="1746" spans="28:29" ht="15" customHeight="1" x14ac:dyDescent="0.4">
      <c r="AB1746" s="48">
        <v>2916</v>
      </c>
      <c r="AC1746" s="48" t="s">
        <v>434</v>
      </c>
    </row>
    <row r="1747" spans="28:29" ht="15" customHeight="1" x14ac:dyDescent="0.4">
      <c r="AB1747" s="48">
        <v>2999</v>
      </c>
      <c r="AC1747" s="48" t="s">
        <v>435</v>
      </c>
    </row>
    <row r="1748" spans="28:29" ht="15" customHeight="1" x14ac:dyDescent="0.4">
      <c r="AB1748" s="48">
        <v>3028</v>
      </c>
      <c r="AC1748" s="48" t="s">
        <v>436</v>
      </c>
    </row>
    <row r="1749" spans="28:29" ht="15" customHeight="1" x14ac:dyDescent="0.4">
      <c r="AB1749" s="48">
        <v>3183</v>
      </c>
      <c r="AC1749" s="48" t="s">
        <v>437</v>
      </c>
    </row>
    <row r="1750" spans="28:29" ht="15" customHeight="1" x14ac:dyDescent="0.4">
      <c r="AB1750" s="48">
        <v>3187</v>
      </c>
      <c r="AC1750" s="48" t="s">
        <v>438</v>
      </c>
    </row>
    <row r="1751" spans="28:29" ht="15" customHeight="1" x14ac:dyDescent="0.4">
      <c r="AB1751" s="48">
        <v>3201</v>
      </c>
      <c r="AC1751" s="48" t="s">
        <v>439</v>
      </c>
    </row>
    <row r="1752" spans="28:29" ht="15" customHeight="1" x14ac:dyDescent="0.4">
      <c r="AB1752" s="48">
        <v>3306</v>
      </c>
      <c r="AC1752" s="48" t="s">
        <v>440</v>
      </c>
    </row>
    <row r="1753" spans="28:29" ht="15" customHeight="1" x14ac:dyDescent="0.4">
      <c r="AB1753" s="48">
        <v>3314</v>
      </c>
      <c r="AC1753" s="48" t="s">
        <v>441</v>
      </c>
    </row>
    <row r="1754" spans="28:29" ht="15" customHeight="1" x14ac:dyDescent="0.4">
      <c r="AB1754" s="48">
        <v>3381</v>
      </c>
      <c r="AC1754" s="48" t="s">
        <v>442</v>
      </c>
    </row>
    <row r="1755" spans="28:29" ht="15" customHeight="1" x14ac:dyDescent="0.4">
      <c r="AB1755" s="48">
        <v>3383</v>
      </c>
      <c r="AC1755" s="48" t="s">
        <v>443</v>
      </c>
    </row>
    <row r="1756" spans="28:29" ht="15" customHeight="1" x14ac:dyDescent="0.4">
      <c r="AB1756" s="48">
        <v>3618</v>
      </c>
      <c r="AC1756" s="48" t="s">
        <v>444</v>
      </c>
    </row>
    <row r="1757" spans="28:29" ht="15" customHeight="1" x14ac:dyDescent="0.4">
      <c r="AB1757" s="48">
        <v>3692</v>
      </c>
      <c r="AC1757" s="48" t="s">
        <v>445</v>
      </c>
    </row>
    <row r="1758" spans="28:29" ht="15" customHeight="1" x14ac:dyDescent="0.4">
      <c r="AB1758" s="48">
        <v>3695</v>
      </c>
      <c r="AC1758" s="48" t="s">
        <v>446</v>
      </c>
    </row>
    <row r="1759" spans="28:29" ht="15" customHeight="1" x14ac:dyDescent="0.4">
      <c r="AB1759" s="48">
        <v>3696</v>
      </c>
      <c r="AC1759" s="48" t="s">
        <v>447</v>
      </c>
    </row>
    <row r="1760" spans="28:29" ht="15" customHeight="1" x14ac:dyDescent="0.4">
      <c r="AB1760" s="48">
        <v>3744</v>
      </c>
      <c r="AC1760" s="48" t="s">
        <v>448</v>
      </c>
    </row>
    <row r="1761" spans="28:29" ht="15" customHeight="1" x14ac:dyDescent="0.4">
      <c r="AB1761" s="48">
        <v>3835</v>
      </c>
      <c r="AC1761" s="48" t="s">
        <v>449</v>
      </c>
    </row>
    <row r="1762" spans="28:29" ht="15" customHeight="1" x14ac:dyDescent="0.4">
      <c r="AB1762" s="48">
        <v>3950</v>
      </c>
      <c r="AC1762" s="48" t="s">
        <v>450</v>
      </c>
    </row>
    <row r="1763" spans="28:29" ht="15" customHeight="1" x14ac:dyDescent="0.4">
      <c r="AB1763" s="48">
        <v>4209</v>
      </c>
      <c r="AC1763" s="48" t="s">
        <v>451</v>
      </c>
    </row>
    <row r="1764" spans="28:29" ht="15" customHeight="1" x14ac:dyDescent="0.4">
      <c r="AB1764" s="48">
        <v>4551</v>
      </c>
      <c r="AC1764" s="48" t="s">
        <v>452</v>
      </c>
    </row>
    <row r="1765" spans="28:29" ht="15" customHeight="1" x14ac:dyDescent="0.4">
      <c r="AB1765" s="48">
        <v>5057</v>
      </c>
      <c r="AC1765" s="48" t="s">
        <v>453</v>
      </c>
    </row>
    <row r="1766" spans="28:29" ht="15" customHeight="1" x14ac:dyDescent="0.4">
      <c r="AB1766" s="48">
        <v>5090</v>
      </c>
      <c r="AC1766" s="48" t="s">
        <v>454</v>
      </c>
    </row>
    <row r="1767" spans="28:29" ht="15" customHeight="1" x14ac:dyDescent="0.4">
      <c r="AB1767" s="48">
        <v>5106</v>
      </c>
      <c r="AC1767" s="48" t="s">
        <v>455</v>
      </c>
    </row>
    <row r="1768" spans="28:29" ht="15" customHeight="1" x14ac:dyDescent="0.4">
      <c r="AB1768" s="48">
        <v>5132</v>
      </c>
      <c r="AC1768" s="48" t="s">
        <v>456</v>
      </c>
    </row>
    <row r="1769" spans="28:29" ht="15" customHeight="1" x14ac:dyDescent="0.4">
      <c r="AB1769" s="48">
        <v>5165</v>
      </c>
      <c r="AC1769" s="48" t="s">
        <v>457</v>
      </c>
    </row>
    <row r="1770" spans="28:29" ht="15" customHeight="1" x14ac:dyDescent="0.4">
      <c r="AB1770" s="48">
        <v>5168</v>
      </c>
      <c r="AC1770" s="48" t="s">
        <v>458</v>
      </c>
    </row>
    <row r="1771" spans="28:29" ht="15" customHeight="1" x14ac:dyDescent="0.4">
      <c r="AB1771" s="48">
        <v>5169</v>
      </c>
      <c r="AC1771" s="48" t="s">
        <v>459</v>
      </c>
    </row>
    <row r="1772" spans="28:29" ht="15" customHeight="1" x14ac:dyDescent="0.4">
      <c r="AB1772" s="48">
        <v>5171</v>
      </c>
      <c r="AC1772" s="48" t="s">
        <v>460</v>
      </c>
    </row>
    <row r="1773" spans="28:29" ht="15" customHeight="1" x14ac:dyDescent="0.4">
      <c r="AB1773" s="48">
        <v>5172</v>
      </c>
      <c r="AC1773" s="48" t="s">
        <v>461</v>
      </c>
    </row>
    <row r="1774" spans="28:29" ht="15" customHeight="1" x14ac:dyDescent="0.4">
      <c r="AB1774" s="48">
        <v>5173</v>
      </c>
      <c r="AC1774" s="48" t="s">
        <v>462</v>
      </c>
    </row>
    <row r="1775" spans="28:29" ht="15" customHeight="1" x14ac:dyDescent="0.4">
      <c r="AB1775" s="48">
        <v>5174</v>
      </c>
      <c r="AC1775" s="48" t="s">
        <v>463</v>
      </c>
    </row>
    <row r="1776" spans="28:29" ht="15" customHeight="1" x14ac:dyDescent="0.4">
      <c r="AB1776" s="48">
        <v>5175</v>
      </c>
      <c r="AC1776" s="48" t="s">
        <v>464</v>
      </c>
    </row>
    <row r="1777" spans="28:29" ht="15" customHeight="1" x14ac:dyDescent="0.4">
      <c r="AB1777" s="48">
        <v>5176</v>
      </c>
      <c r="AC1777" s="48" t="s">
        <v>465</v>
      </c>
    </row>
    <row r="1778" spans="28:29" ht="15" customHeight="1" x14ac:dyDescent="0.4">
      <c r="AB1778" s="48">
        <v>5179</v>
      </c>
      <c r="AC1778" s="48" t="s">
        <v>466</v>
      </c>
    </row>
    <row r="1779" spans="28:29" ht="15" customHeight="1" x14ac:dyDescent="0.4">
      <c r="AB1779" s="48">
        <v>5184</v>
      </c>
      <c r="AC1779" s="48" t="s">
        <v>467</v>
      </c>
    </row>
    <row r="1780" spans="28:29" ht="15" customHeight="1" x14ac:dyDescent="0.4">
      <c r="AB1780" s="48">
        <v>5185</v>
      </c>
      <c r="AC1780" s="48" t="s">
        <v>468</v>
      </c>
    </row>
    <row r="1781" spans="28:29" ht="15" customHeight="1" x14ac:dyDescent="0.4">
      <c r="AB1781" s="48">
        <v>5333</v>
      </c>
      <c r="AC1781" s="48" t="s">
        <v>469</v>
      </c>
    </row>
    <row r="1782" spans="28:29" ht="15" customHeight="1" x14ac:dyDescent="0.4">
      <c r="AB1782" s="48">
        <v>5429</v>
      </c>
      <c r="AC1782" s="48" t="s">
        <v>470</v>
      </c>
    </row>
    <row r="1783" spans="28:29" ht="15" customHeight="1" x14ac:dyDescent="0.4">
      <c r="AB1783" s="48">
        <v>5558</v>
      </c>
      <c r="AC1783" s="48" t="s">
        <v>471</v>
      </c>
    </row>
    <row r="1784" spans="28:29" ht="15" customHeight="1" x14ac:dyDescent="0.4">
      <c r="AB1784" s="48">
        <v>5613</v>
      </c>
      <c r="AC1784" s="48" t="s">
        <v>472</v>
      </c>
    </row>
    <row r="1785" spans="28:29" ht="15" customHeight="1" x14ac:dyDescent="0.4">
      <c r="AB1785" s="48">
        <v>5660</v>
      </c>
      <c r="AC1785" s="48" t="s">
        <v>473</v>
      </c>
    </row>
    <row r="1786" spans="28:29" ht="15" customHeight="1" x14ac:dyDescent="0.4">
      <c r="AB1786" s="48">
        <v>5661</v>
      </c>
      <c r="AC1786" s="48" t="s">
        <v>474</v>
      </c>
    </row>
    <row r="1787" spans="28:29" ht="15" customHeight="1" x14ac:dyDescent="0.4">
      <c r="AB1787" s="48">
        <v>5694</v>
      </c>
      <c r="AC1787" s="48" t="s">
        <v>475</v>
      </c>
    </row>
    <row r="1788" spans="28:29" ht="15" customHeight="1" x14ac:dyDescent="0.4">
      <c r="AB1788" s="48">
        <v>5869</v>
      </c>
      <c r="AC1788" s="48" t="s">
        <v>476</v>
      </c>
    </row>
    <row r="1789" spans="28:29" ht="15" customHeight="1" x14ac:dyDescent="0.4">
      <c r="AB1789" s="48">
        <v>6080</v>
      </c>
      <c r="AC1789" s="48" t="s">
        <v>477</v>
      </c>
    </row>
    <row r="1790" spans="28:29" ht="15" customHeight="1" x14ac:dyDescent="0.4">
      <c r="AB1790" s="48">
        <v>6109</v>
      </c>
      <c r="AC1790" s="48" t="s">
        <v>478</v>
      </c>
    </row>
    <row r="1791" spans="28:29" ht="15" customHeight="1" x14ac:dyDescent="0.4">
      <c r="AB1791" s="48">
        <v>6110</v>
      </c>
      <c r="AC1791" s="48" t="s">
        <v>479</v>
      </c>
    </row>
    <row r="1792" spans="28:29" ht="15" customHeight="1" x14ac:dyDescent="0.4">
      <c r="AB1792" s="48">
        <v>6186</v>
      </c>
      <c r="AC1792" s="48" t="s">
        <v>480</v>
      </c>
    </row>
    <row r="1793" spans="28:29" ht="15" customHeight="1" x14ac:dyDescent="0.4">
      <c r="AB1793" s="48">
        <v>6187</v>
      </c>
      <c r="AC1793" s="48" t="s">
        <v>481</v>
      </c>
    </row>
    <row r="1794" spans="28:29" ht="15" customHeight="1" x14ac:dyDescent="0.4">
      <c r="AB1794" s="48">
        <v>6188</v>
      </c>
      <c r="AC1794" s="48" t="s">
        <v>482</v>
      </c>
    </row>
    <row r="1795" spans="28:29" ht="15" customHeight="1" x14ac:dyDescent="0.4">
      <c r="AB1795" s="48">
        <v>6189</v>
      </c>
      <c r="AC1795" s="48" t="s">
        <v>483</v>
      </c>
    </row>
    <row r="1796" spans="28:29" ht="15" customHeight="1" x14ac:dyDescent="0.4">
      <c r="AB1796" s="48">
        <v>6190</v>
      </c>
      <c r="AC1796" s="48" t="s">
        <v>484</v>
      </c>
    </row>
    <row r="1797" spans="28:29" ht="15" customHeight="1" x14ac:dyDescent="0.4">
      <c r="AB1797" s="48">
        <v>6191</v>
      </c>
      <c r="AC1797" s="48" t="s">
        <v>485</v>
      </c>
    </row>
    <row r="1798" spans="28:29" ht="15" customHeight="1" x14ac:dyDescent="0.4">
      <c r="AB1798" s="48">
        <v>6192</v>
      </c>
      <c r="AC1798" s="48" t="s">
        <v>486</v>
      </c>
    </row>
    <row r="1799" spans="28:29" ht="15" customHeight="1" x14ac:dyDescent="0.4">
      <c r="AB1799" s="48">
        <v>6193</v>
      </c>
      <c r="AC1799" s="48" t="s">
        <v>487</v>
      </c>
    </row>
    <row r="1800" spans="28:29" ht="15" customHeight="1" x14ac:dyDescent="0.4">
      <c r="AB1800" s="48">
        <v>6194</v>
      </c>
      <c r="AC1800" s="48" t="s">
        <v>488</v>
      </c>
    </row>
    <row r="1801" spans="28:29" ht="15" customHeight="1" x14ac:dyDescent="0.4">
      <c r="AB1801" s="48">
        <v>6195</v>
      </c>
      <c r="AC1801" s="48" t="s">
        <v>489</v>
      </c>
    </row>
    <row r="1802" spans="28:29" ht="15" customHeight="1" x14ac:dyDescent="0.4">
      <c r="AB1802" s="48">
        <v>6196</v>
      </c>
      <c r="AC1802" s="48" t="s">
        <v>490</v>
      </c>
    </row>
    <row r="1803" spans="28:29" ht="15" customHeight="1" x14ac:dyDescent="0.4">
      <c r="AB1803" s="48">
        <v>6216</v>
      </c>
      <c r="AC1803" s="48" t="s">
        <v>491</v>
      </c>
    </row>
    <row r="1804" spans="28:29" ht="15" customHeight="1" x14ac:dyDescent="0.4">
      <c r="AB1804" s="48">
        <v>6217</v>
      </c>
      <c r="AC1804" s="48" t="s">
        <v>492</v>
      </c>
    </row>
    <row r="1805" spans="28:29" ht="15" customHeight="1" x14ac:dyDescent="0.4">
      <c r="AB1805" s="48">
        <v>6218</v>
      </c>
      <c r="AC1805" s="48" t="s">
        <v>493</v>
      </c>
    </row>
    <row r="1806" spans="28:29" ht="15" customHeight="1" x14ac:dyDescent="0.4">
      <c r="AB1806" s="48">
        <v>6219</v>
      </c>
      <c r="AC1806" s="48" t="s">
        <v>494</v>
      </c>
    </row>
    <row r="1807" spans="28:29" ht="15" customHeight="1" x14ac:dyDescent="0.4">
      <c r="AB1807" s="48">
        <v>6220</v>
      </c>
      <c r="AC1807" s="48" t="s">
        <v>419</v>
      </c>
    </row>
    <row r="1808" spans="28:29" ht="15" customHeight="1" x14ac:dyDescent="0.4">
      <c r="AB1808" s="48">
        <v>6221</v>
      </c>
      <c r="AC1808" s="48" t="s">
        <v>419</v>
      </c>
    </row>
    <row r="1809" spans="28:29" ht="15" customHeight="1" x14ac:dyDescent="0.4">
      <c r="AB1809" s="48">
        <v>6222</v>
      </c>
      <c r="AC1809" s="48" t="s">
        <v>419</v>
      </c>
    </row>
    <row r="1810" spans="28:29" ht="15" customHeight="1" x14ac:dyDescent="0.4">
      <c r="AB1810" s="48">
        <v>6223</v>
      </c>
      <c r="AC1810" s="48" t="s">
        <v>419</v>
      </c>
    </row>
    <row r="1811" spans="28:29" ht="15" customHeight="1" x14ac:dyDescent="0.4">
      <c r="AB1811" s="48">
        <v>6224</v>
      </c>
      <c r="AC1811" s="48" t="s">
        <v>419</v>
      </c>
    </row>
    <row r="1812" spans="28:29" ht="15" customHeight="1" x14ac:dyDescent="0.4">
      <c r="AB1812" s="48">
        <v>6225</v>
      </c>
      <c r="AC1812" s="48" t="s">
        <v>419</v>
      </c>
    </row>
    <row r="1813" spans="28:29" ht="15" customHeight="1" x14ac:dyDescent="0.4">
      <c r="AB1813" s="48">
        <v>6226</v>
      </c>
      <c r="AC1813" s="48" t="s">
        <v>419</v>
      </c>
    </row>
    <row r="1814" spans="28:29" ht="15" customHeight="1" x14ac:dyDescent="0.4">
      <c r="AB1814" s="48">
        <v>6254</v>
      </c>
      <c r="AC1814" s="48" t="s">
        <v>495</v>
      </c>
    </row>
    <row r="1815" spans="28:29" ht="15" customHeight="1" x14ac:dyDescent="0.4">
      <c r="AB1815" s="48">
        <v>6303</v>
      </c>
      <c r="AC1815" s="48" t="s">
        <v>496</v>
      </c>
    </row>
    <row r="1816" spans="28:29" ht="15" customHeight="1" x14ac:dyDescent="0.4">
      <c r="AB1816" s="48">
        <v>6335</v>
      </c>
      <c r="AC1816" s="48" t="s">
        <v>497</v>
      </c>
    </row>
    <row r="1817" spans="28:29" ht="15" customHeight="1" x14ac:dyDescent="0.4">
      <c r="AB1817" s="48">
        <v>6359</v>
      </c>
      <c r="AC1817" s="48" t="s">
        <v>498</v>
      </c>
    </row>
    <row r="1818" spans="28:29" ht="15" customHeight="1" x14ac:dyDescent="0.4">
      <c r="AB1818" s="48">
        <v>6374</v>
      </c>
      <c r="AC1818" s="48" t="s">
        <v>499</v>
      </c>
    </row>
    <row r="1819" spans="28:29" ht="15" customHeight="1" x14ac:dyDescent="0.4">
      <c r="AB1819" s="48">
        <v>6464</v>
      </c>
      <c r="AC1819" s="48" t="s">
        <v>500</v>
      </c>
    </row>
    <row r="1820" spans="28:29" ht="15" customHeight="1" x14ac:dyDescent="0.4">
      <c r="AB1820" s="48">
        <v>6679</v>
      </c>
      <c r="AC1820" s="48" t="s">
        <v>501</v>
      </c>
    </row>
    <row r="1821" spans="28:29" ht="15" customHeight="1" x14ac:dyDescent="0.4">
      <c r="AB1821" s="48">
        <v>729</v>
      </c>
      <c r="AC1821" s="48" t="s">
        <v>502</v>
      </c>
    </row>
    <row r="1822" spans="28:29" ht="15" customHeight="1" x14ac:dyDescent="0.4">
      <c r="AB1822" s="48">
        <v>931</v>
      </c>
      <c r="AC1822" s="48" t="s">
        <v>503</v>
      </c>
    </row>
    <row r="1823" spans="28:29" ht="15" customHeight="1" x14ac:dyDescent="0.4">
      <c r="AB1823" s="48">
        <v>995</v>
      </c>
      <c r="AC1823" s="48" t="s">
        <v>504</v>
      </c>
    </row>
    <row r="1824" spans="28:29" ht="15" customHeight="1" x14ac:dyDescent="0.4">
      <c r="AB1824" s="48">
        <v>1006</v>
      </c>
      <c r="AC1824" s="48" t="s">
        <v>504</v>
      </c>
    </row>
    <row r="1825" spans="28:29" ht="15" customHeight="1" x14ac:dyDescent="0.4">
      <c r="AB1825" s="48">
        <v>1047</v>
      </c>
      <c r="AC1825" s="48" t="s">
        <v>505</v>
      </c>
    </row>
    <row r="1826" spans="28:29" ht="15" customHeight="1" x14ac:dyDescent="0.4">
      <c r="AB1826" s="48">
        <v>1712</v>
      </c>
      <c r="AC1826" s="48" t="s">
        <v>506</v>
      </c>
    </row>
    <row r="1827" spans="28:29" ht="15" customHeight="1" x14ac:dyDescent="0.4">
      <c r="AB1827" s="48">
        <v>1717</v>
      </c>
      <c r="AC1827" s="48" t="s">
        <v>507</v>
      </c>
    </row>
    <row r="1828" spans="28:29" ht="15" customHeight="1" x14ac:dyDescent="0.4">
      <c r="AB1828" s="48">
        <v>1718</v>
      </c>
      <c r="AC1828" s="48" t="s">
        <v>508</v>
      </c>
    </row>
    <row r="1829" spans="28:29" ht="15" customHeight="1" x14ac:dyDescent="0.4">
      <c r="AB1829" s="48">
        <v>1719</v>
      </c>
      <c r="AC1829" s="48" t="s">
        <v>509</v>
      </c>
    </row>
    <row r="1830" spans="28:29" ht="15" customHeight="1" x14ac:dyDescent="0.4">
      <c r="AB1830" s="48">
        <v>1773</v>
      </c>
      <c r="AC1830" s="48" t="s">
        <v>510</v>
      </c>
    </row>
    <row r="1831" spans="28:29" ht="15" customHeight="1" x14ac:dyDescent="0.4">
      <c r="AB1831" s="48">
        <v>2104</v>
      </c>
      <c r="AC1831" s="48" t="s">
        <v>511</v>
      </c>
    </row>
    <row r="1832" spans="28:29" ht="15" customHeight="1" x14ac:dyDescent="0.4">
      <c r="AB1832" s="48">
        <v>2105</v>
      </c>
      <c r="AC1832" s="48" t="s">
        <v>512</v>
      </c>
    </row>
    <row r="1833" spans="28:29" ht="15" customHeight="1" x14ac:dyDescent="0.4">
      <c r="AB1833" s="48">
        <v>2110</v>
      </c>
      <c r="AC1833" s="48" t="s">
        <v>513</v>
      </c>
    </row>
    <row r="1834" spans="28:29" ht="15" customHeight="1" x14ac:dyDescent="0.4">
      <c r="AB1834" s="48">
        <v>2111</v>
      </c>
      <c r="AC1834" s="48" t="s">
        <v>514</v>
      </c>
    </row>
    <row r="1835" spans="28:29" ht="15" customHeight="1" x14ac:dyDescent="0.4">
      <c r="AB1835" s="48">
        <v>2112</v>
      </c>
      <c r="AC1835" s="48" t="s">
        <v>515</v>
      </c>
    </row>
    <row r="1836" spans="28:29" ht="15" customHeight="1" x14ac:dyDescent="0.4">
      <c r="AB1836" s="48">
        <v>2113</v>
      </c>
      <c r="AC1836" s="48" t="s">
        <v>516</v>
      </c>
    </row>
    <row r="1837" spans="28:29" ht="15" customHeight="1" x14ac:dyDescent="0.4">
      <c r="AB1837" s="48">
        <v>2114</v>
      </c>
      <c r="AC1837" s="48" t="s">
        <v>517</v>
      </c>
    </row>
    <row r="1838" spans="28:29" ht="15" customHeight="1" x14ac:dyDescent="0.4">
      <c r="AB1838" s="48">
        <v>2115</v>
      </c>
      <c r="AC1838" s="48" t="s">
        <v>518</v>
      </c>
    </row>
    <row r="1839" spans="28:29" ht="15" customHeight="1" x14ac:dyDescent="0.4">
      <c r="AB1839" s="48">
        <v>2116</v>
      </c>
      <c r="AC1839" s="48" t="s">
        <v>519</v>
      </c>
    </row>
    <row r="1840" spans="28:29" ht="15" customHeight="1" x14ac:dyDescent="0.4">
      <c r="AB1840" s="48">
        <v>2118</v>
      </c>
      <c r="AC1840" s="48" t="s">
        <v>520</v>
      </c>
    </row>
    <row r="1841" spans="28:29" ht="15" customHeight="1" x14ac:dyDescent="0.4">
      <c r="AB1841" s="48">
        <v>2119</v>
      </c>
      <c r="AC1841" s="48" t="s">
        <v>521</v>
      </c>
    </row>
    <row r="1842" spans="28:29" ht="15" customHeight="1" x14ac:dyDescent="0.4">
      <c r="AB1842" s="48">
        <v>2120</v>
      </c>
      <c r="AC1842" s="48" t="s">
        <v>522</v>
      </c>
    </row>
    <row r="1843" spans="28:29" ht="15" customHeight="1" x14ac:dyDescent="0.4">
      <c r="AB1843" s="48">
        <v>2121</v>
      </c>
      <c r="AC1843" s="48" t="s">
        <v>523</v>
      </c>
    </row>
    <row r="1844" spans="28:29" ht="15" customHeight="1" x14ac:dyDescent="0.4">
      <c r="AB1844" s="48">
        <v>2123</v>
      </c>
      <c r="AC1844" s="48" t="s">
        <v>524</v>
      </c>
    </row>
    <row r="1845" spans="28:29" ht="15" customHeight="1" x14ac:dyDescent="0.4">
      <c r="AB1845" s="48">
        <v>2124</v>
      </c>
      <c r="AC1845" s="48" t="s">
        <v>525</v>
      </c>
    </row>
    <row r="1846" spans="28:29" ht="15" customHeight="1" x14ac:dyDescent="0.4">
      <c r="AB1846" s="48">
        <v>2125</v>
      </c>
      <c r="AC1846" s="48" t="s">
        <v>526</v>
      </c>
    </row>
    <row r="1847" spans="28:29" ht="15" customHeight="1" x14ac:dyDescent="0.4">
      <c r="AB1847" s="48">
        <v>2128</v>
      </c>
      <c r="AC1847" s="48" t="s">
        <v>527</v>
      </c>
    </row>
    <row r="1848" spans="28:29" ht="15" customHeight="1" x14ac:dyDescent="0.4">
      <c r="AB1848" s="48">
        <v>2129</v>
      </c>
      <c r="AC1848" s="48" t="s">
        <v>528</v>
      </c>
    </row>
    <row r="1849" spans="28:29" ht="15" customHeight="1" x14ac:dyDescent="0.4">
      <c r="AB1849" s="48">
        <v>2130</v>
      </c>
      <c r="AC1849" s="48" t="s">
        <v>529</v>
      </c>
    </row>
    <row r="1850" spans="28:29" ht="15" customHeight="1" x14ac:dyDescent="0.4">
      <c r="AB1850" s="48">
        <v>2131</v>
      </c>
      <c r="AC1850" s="48" t="s">
        <v>530</v>
      </c>
    </row>
    <row r="1851" spans="28:29" ht="15" customHeight="1" x14ac:dyDescent="0.4">
      <c r="AB1851" s="48">
        <v>2132</v>
      </c>
      <c r="AC1851" s="48" t="s">
        <v>531</v>
      </c>
    </row>
    <row r="1852" spans="28:29" ht="15" customHeight="1" x14ac:dyDescent="0.4">
      <c r="AB1852" s="48">
        <v>2133</v>
      </c>
      <c r="AC1852" s="48" t="s">
        <v>532</v>
      </c>
    </row>
    <row r="1853" spans="28:29" ht="15" customHeight="1" x14ac:dyDescent="0.4">
      <c r="AB1853" s="48">
        <v>2134</v>
      </c>
      <c r="AC1853" s="48" t="s">
        <v>533</v>
      </c>
    </row>
    <row r="1854" spans="28:29" ht="15" customHeight="1" x14ac:dyDescent="0.4">
      <c r="AB1854" s="48">
        <v>2183</v>
      </c>
      <c r="AC1854" s="48" t="s">
        <v>534</v>
      </c>
    </row>
    <row r="1855" spans="28:29" ht="15" customHeight="1" x14ac:dyDescent="0.4">
      <c r="AB1855" s="48">
        <v>2322</v>
      </c>
      <c r="AC1855" s="48" t="s">
        <v>535</v>
      </c>
    </row>
    <row r="1856" spans="28:29" ht="15" customHeight="1" x14ac:dyDescent="0.4">
      <c r="AB1856" s="48">
        <v>2463</v>
      </c>
      <c r="AC1856" s="48" t="s">
        <v>536</v>
      </c>
    </row>
    <row r="1857" spans="28:29" ht="15" customHeight="1" x14ac:dyDescent="0.4">
      <c r="AB1857" s="48">
        <v>2479</v>
      </c>
      <c r="AC1857" s="48" t="s">
        <v>537</v>
      </c>
    </row>
    <row r="1858" spans="28:29" ht="15" customHeight="1" x14ac:dyDescent="0.4">
      <c r="AB1858" s="48">
        <v>2670</v>
      </c>
      <c r="AC1858" s="48" t="s">
        <v>538</v>
      </c>
    </row>
    <row r="1859" spans="28:29" ht="15" customHeight="1" x14ac:dyDescent="0.4">
      <c r="AB1859" s="48">
        <v>2837</v>
      </c>
      <c r="AC1859" s="48" t="s">
        <v>539</v>
      </c>
    </row>
    <row r="1860" spans="28:29" ht="15" customHeight="1" x14ac:dyDescent="0.4">
      <c r="AB1860" s="48">
        <v>2838</v>
      </c>
      <c r="AC1860" s="48" t="s">
        <v>540</v>
      </c>
    </row>
    <row r="1861" spans="28:29" ht="15" customHeight="1" x14ac:dyDescent="0.4">
      <c r="AB1861" s="48">
        <v>2840</v>
      </c>
      <c r="AC1861" s="48" t="s">
        <v>541</v>
      </c>
    </row>
    <row r="1862" spans="28:29" ht="15" customHeight="1" x14ac:dyDescent="0.4">
      <c r="AB1862" s="48">
        <v>2841</v>
      </c>
      <c r="AC1862" s="48" t="s">
        <v>542</v>
      </c>
    </row>
    <row r="1863" spans="28:29" ht="15" customHeight="1" x14ac:dyDescent="0.4">
      <c r="AB1863" s="48">
        <v>2843</v>
      </c>
      <c r="AC1863" s="48" t="s">
        <v>543</v>
      </c>
    </row>
    <row r="1864" spans="28:29" ht="15" customHeight="1" x14ac:dyDescent="0.4">
      <c r="AB1864" s="48">
        <v>2844</v>
      </c>
      <c r="AC1864" s="48" t="s">
        <v>544</v>
      </c>
    </row>
    <row r="1865" spans="28:29" ht="15" customHeight="1" x14ac:dyDescent="0.4">
      <c r="AB1865" s="48">
        <v>2845</v>
      </c>
      <c r="AC1865" s="48" t="s">
        <v>545</v>
      </c>
    </row>
    <row r="1866" spans="28:29" ht="15" customHeight="1" x14ac:dyDescent="0.4">
      <c r="AB1866" s="48">
        <v>2846</v>
      </c>
      <c r="AC1866" s="48" t="s">
        <v>546</v>
      </c>
    </row>
    <row r="1867" spans="28:29" ht="15" customHeight="1" x14ac:dyDescent="0.4">
      <c r="AB1867" s="48">
        <v>2847</v>
      </c>
      <c r="AC1867" s="48" t="s">
        <v>547</v>
      </c>
    </row>
    <row r="1868" spans="28:29" ht="15" customHeight="1" x14ac:dyDescent="0.4">
      <c r="AB1868" s="48">
        <v>2849</v>
      </c>
      <c r="AC1868" s="48" t="s">
        <v>548</v>
      </c>
    </row>
    <row r="1869" spans="28:29" ht="15" customHeight="1" x14ac:dyDescent="0.4">
      <c r="AB1869" s="48">
        <v>2851</v>
      </c>
      <c r="AC1869" s="48" t="s">
        <v>549</v>
      </c>
    </row>
    <row r="1870" spans="28:29" ht="15" customHeight="1" x14ac:dyDescent="0.4">
      <c r="AB1870" s="48">
        <v>2852</v>
      </c>
      <c r="AC1870" s="48" t="s">
        <v>550</v>
      </c>
    </row>
    <row r="1871" spans="28:29" ht="15" customHeight="1" x14ac:dyDescent="0.4">
      <c r="AB1871" s="48">
        <v>2853</v>
      </c>
      <c r="AC1871" s="48" t="s">
        <v>551</v>
      </c>
    </row>
    <row r="1872" spans="28:29" ht="15" customHeight="1" x14ac:dyDescent="0.4">
      <c r="AB1872" s="48">
        <v>2861</v>
      </c>
      <c r="AC1872" s="48" t="s">
        <v>552</v>
      </c>
    </row>
    <row r="1873" spans="28:29" ht="15" customHeight="1" x14ac:dyDescent="0.4">
      <c r="AB1873" s="48">
        <v>3803</v>
      </c>
      <c r="AC1873" s="48" t="s">
        <v>553</v>
      </c>
    </row>
    <row r="1874" spans="28:29" ht="15" customHeight="1" x14ac:dyDescent="0.4">
      <c r="AB1874" s="48">
        <v>3804</v>
      </c>
      <c r="AC1874" s="48" t="s">
        <v>554</v>
      </c>
    </row>
    <row r="1875" spans="28:29" ht="15" customHeight="1" x14ac:dyDescent="0.4">
      <c r="AB1875" s="48">
        <v>3840</v>
      </c>
      <c r="AC1875" s="48" t="s">
        <v>555</v>
      </c>
    </row>
    <row r="1876" spans="28:29" ht="15" customHeight="1" x14ac:dyDescent="0.4">
      <c r="AB1876" s="48">
        <v>3843</v>
      </c>
      <c r="AC1876" s="48" t="s">
        <v>556</v>
      </c>
    </row>
    <row r="1877" spans="28:29" ht="15" customHeight="1" x14ac:dyDescent="0.4">
      <c r="AB1877" s="48">
        <v>3848</v>
      </c>
      <c r="AC1877" s="48" t="s">
        <v>557</v>
      </c>
    </row>
    <row r="1878" spans="28:29" ht="15" customHeight="1" x14ac:dyDescent="0.4">
      <c r="AB1878" s="48">
        <v>3849</v>
      </c>
      <c r="AC1878" s="48" t="s">
        <v>558</v>
      </c>
    </row>
    <row r="1879" spans="28:29" ht="15" customHeight="1" x14ac:dyDescent="0.4">
      <c r="AB1879" s="48">
        <v>3850</v>
      </c>
      <c r="AC1879" s="48" t="s">
        <v>559</v>
      </c>
    </row>
    <row r="1880" spans="28:29" ht="15" customHeight="1" x14ac:dyDescent="0.4">
      <c r="AB1880" s="48">
        <v>3853</v>
      </c>
      <c r="AC1880" s="48" t="s">
        <v>560</v>
      </c>
    </row>
    <row r="1881" spans="28:29" ht="15" customHeight="1" x14ac:dyDescent="0.4">
      <c r="AB1881" s="48">
        <v>3856</v>
      </c>
      <c r="AC1881" s="48" t="s">
        <v>561</v>
      </c>
    </row>
    <row r="1882" spans="28:29" ht="15" customHeight="1" x14ac:dyDescent="0.4">
      <c r="AB1882" s="48">
        <v>3873</v>
      </c>
      <c r="AC1882" s="48" t="s">
        <v>562</v>
      </c>
    </row>
    <row r="1883" spans="28:29" ht="15" customHeight="1" x14ac:dyDescent="0.4">
      <c r="AB1883" s="48">
        <v>3917</v>
      </c>
      <c r="AC1883" s="48" t="s">
        <v>562</v>
      </c>
    </row>
    <row r="1884" spans="28:29" ht="15" customHeight="1" x14ac:dyDescent="0.4">
      <c r="AB1884" s="48">
        <v>3918</v>
      </c>
      <c r="AC1884" s="48" t="s">
        <v>562</v>
      </c>
    </row>
    <row r="1885" spans="28:29" ht="15" customHeight="1" x14ac:dyDescent="0.4">
      <c r="AB1885" s="48">
        <v>3923</v>
      </c>
      <c r="AC1885" s="48" t="s">
        <v>563</v>
      </c>
    </row>
    <row r="1886" spans="28:29" ht="15" customHeight="1" x14ac:dyDescent="0.4">
      <c r="AB1886" s="48">
        <v>4123</v>
      </c>
      <c r="AC1886" s="48" t="s">
        <v>562</v>
      </c>
    </row>
    <row r="1887" spans="28:29" ht="15" customHeight="1" x14ac:dyDescent="0.4">
      <c r="AB1887" s="48">
        <v>4124</v>
      </c>
      <c r="AC1887" s="48" t="s">
        <v>562</v>
      </c>
    </row>
    <row r="1888" spans="28:29" ht="15" customHeight="1" x14ac:dyDescent="0.4">
      <c r="AB1888" s="48">
        <v>4351</v>
      </c>
      <c r="AC1888" s="48" t="s">
        <v>564</v>
      </c>
    </row>
    <row r="1889" spans="28:29" ht="15" customHeight="1" x14ac:dyDescent="0.4">
      <c r="AB1889" s="48">
        <v>4407</v>
      </c>
      <c r="AC1889" s="48" t="s">
        <v>562</v>
      </c>
    </row>
    <row r="1890" spans="28:29" ht="15" customHeight="1" x14ac:dyDescent="0.4">
      <c r="AB1890" s="48">
        <v>5109</v>
      </c>
      <c r="AC1890" s="48" t="s">
        <v>565</v>
      </c>
    </row>
    <row r="1891" spans="28:29" ht="15" customHeight="1" x14ac:dyDescent="0.4">
      <c r="AB1891" s="48">
        <v>5110</v>
      </c>
      <c r="AC1891" s="48" t="s">
        <v>566</v>
      </c>
    </row>
    <row r="1892" spans="28:29" ht="15" customHeight="1" x14ac:dyDescent="0.4">
      <c r="AB1892" s="48">
        <v>5111</v>
      </c>
      <c r="AC1892" s="48" t="s">
        <v>567</v>
      </c>
    </row>
    <row r="1893" spans="28:29" ht="15" customHeight="1" x14ac:dyDescent="0.4">
      <c r="AB1893" s="48">
        <v>5112</v>
      </c>
      <c r="AC1893" s="48" t="s">
        <v>568</v>
      </c>
    </row>
    <row r="1894" spans="28:29" ht="15" customHeight="1" x14ac:dyDescent="0.4">
      <c r="AB1894" s="48">
        <v>5113</v>
      </c>
      <c r="AC1894" s="48" t="s">
        <v>569</v>
      </c>
    </row>
    <row r="1895" spans="28:29" ht="15" customHeight="1" x14ac:dyDescent="0.4">
      <c r="AB1895" s="48">
        <v>5114</v>
      </c>
      <c r="AC1895" s="48" t="s">
        <v>570</v>
      </c>
    </row>
    <row r="1896" spans="28:29" ht="15" customHeight="1" x14ac:dyDescent="0.4">
      <c r="AB1896" s="48">
        <v>5352</v>
      </c>
      <c r="AC1896" s="48" t="s">
        <v>571</v>
      </c>
    </row>
    <row r="1897" spans="28:29" ht="15" customHeight="1" x14ac:dyDescent="0.4">
      <c r="AB1897" s="48">
        <v>5426</v>
      </c>
      <c r="AC1897" s="48" t="s">
        <v>572</v>
      </c>
    </row>
    <row r="1898" spans="28:29" ht="15" customHeight="1" x14ac:dyDescent="0.4">
      <c r="AB1898" s="48">
        <v>5446</v>
      </c>
      <c r="AC1898" s="48" t="s">
        <v>573</v>
      </c>
    </row>
    <row r="1899" spans="28:29" ht="15" customHeight="1" x14ac:dyDescent="0.4">
      <c r="AB1899" s="48">
        <v>5448</v>
      </c>
      <c r="AC1899" s="48" t="s">
        <v>574</v>
      </c>
    </row>
    <row r="1900" spans="28:29" ht="15" customHeight="1" x14ac:dyDescent="0.4">
      <c r="AB1900" s="48">
        <v>5566</v>
      </c>
      <c r="AC1900" s="48" t="s">
        <v>575</v>
      </c>
    </row>
    <row r="1901" spans="28:29" ht="15" customHeight="1" x14ac:dyDescent="0.4">
      <c r="AB1901" s="48">
        <v>5571</v>
      </c>
      <c r="AC1901" s="48" t="s">
        <v>576</v>
      </c>
    </row>
    <row r="1902" spans="28:29" ht="15" customHeight="1" x14ac:dyDescent="0.4">
      <c r="AB1902" s="48">
        <v>5637</v>
      </c>
      <c r="AC1902" s="48" t="s">
        <v>577</v>
      </c>
    </row>
    <row r="1903" spans="28:29" ht="15" customHeight="1" x14ac:dyDescent="0.4">
      <c r="AB1903" s="48">
        <v>5638</v>
      </c>
      <c r="AC1903" s="48" t="s">
        <v>578</v>
      </c>
    </row>
    <row r="1904" spans="28:29" ht="15" customHeight="1" x14ac:dyDescent="0.4">
      <c r="AB1904" s="48">
        <v>5639</v>
      </c>
      <c r="AC1904" s="48" t="s">
        <v>579</v>
      </c>
    </row>
    <row r="1905" spans="28:29" ht="15" customHeight="1" x14ac:dyDescent="0.4">
      <c r="AB1905" s="48">
        <v>5836</v>
      </c>
      <c r="AC1905" s="48" t="s">
        <v>580</v>
      </c>
    </row>
    <row r="1906" spans="28:29" ht="15" customHeight="1" x14ac:dyDescent="0.4">
      <c r="AB1906" s="48">
        <v>5852</v>
      </c>
      <c r="AC1906" s="48" t="s">
        <v>581</v>
      </c>
    </row>
    <row r="1907" spans="28:29" ht="15" customHeight="1" x14ac:dyDescent="0.4">
      <c r="AB1907" s="48">
        <v>5853</v>
      </c>
      <c r="AC1907" s="48" t="s">
        <v>582</v>
      </c>
    </row>
    <row r="1908" spans="28:29" ht="15" customHeight="1" x14ac:dyDescent="0.4">
      <c r="AB1908" s="48">
        <v>5854</v>
      </c>
      <c r="AC1908" s="48" t="s">
        <v>583</v>
      </c>
    </row>
    <row r="1909" spans="28:29" ht="15" customHeight="1" x14ac:dyDescent="0.4">
      <c r="AB1909" s="48">
        <v>5856</v>
      </c>
      <c r="AC1909" s="48" t="s">
        <v>584</v>
      </c>
    </row>
    <row r="1910" spans="28:29" ht="15" customHeight="1" x14ac:dyDescent="0.4">
      <c r="AB1910" s="48">
        <v>5909</v>
      </c>
      <c r="AC1910" s="48" t="s">
        <v>585</v>
      </c>
    </row>
    <row r="1911" spans="28:29" ht="15" customHeight="1" x14ac:dyDescent="0.4">
      <c r="AB1911" s="48">
        <v>6003</v>
      </c>
      <c r="AC1911" s="48" t="s">
        <v>504</v>
      </c>
    </row>
    <row r="1912" spans="28:29" ht="15" customHeight="1" x14ac:dyDescent="0.4">
      <c r="AB1912" s="48">
        <v>6026</v>
      </c>
      <c r="AC1912" s="48" t="s">
        <v>586</v>
      </c>
    </row>
    <row r="1913" spans="28:29" ht="15" customHeight="1" x14ac:dyDescent="0.4">
      <c r="AB1913" s="48">
        <v>6060</v>
      </c>
      <c r="AC1913" s="48" t="s">
        <v>587</v>
      </c>
    </row>
    <row r="1914" spans="28:29" ht="15" customHeight="1" x14ac:dyDescent="0.4">
      <c r="AB1914" s="48">
        <v>6102</v>
      </c>
      <c r="AC1914" s="48" t="s">
        <v>588</v>
      </c>
    </row>
    <row r="1915" spans="28:29" ht="15" customHeight="1" x14ac:dyDescent="0.4">
      <c r="AB1915" s="48">
        <v>6175</v>
      </c>
      <c r="AC1915" s="48" t="s">
        <v>589</v>
      </c>
    </row>
    <row r="1916" spans="28:29" ht="15" customHeight="1" x14ac:dyDescent="0.4">
      <c r="AB1916" s="48">
        <v>6317</v>
      </c>
      <c r="AC1916" s="48" t="s">
        <v>590</v>
      </c>
    </row>
    <row r="1917" spans="28:29" ht="15" customHeight="1" x14ac:dyDescent="0.4">
      <c r="AB1917" s="48">
        <v>6425</v>
      </c>
      <c r="AC1917" s="48" t="s">
        <v>591</v>
      </c>
    </row>
    <row r="1918" spans="28:29" ht="15" customHeight="1" x14ac:dyDescent="0.4">
      <c r="AB1918" s="48">
        <v>6436</v>
      </c>
      <c r="AC1918" s="48" t="s">
        <v>592</v>
      </c>
    </row>
    <row r="1919" spans="28:29" ht="15" customHeight="1" x14ac:dyDescent="0.4">
      <c r="AB1919" s="48">
        <v>6467</v>
      </c>
      <c r="AC1919" s="48" t="s">
        <v>593</v>
      </c>
    </row>
    <row r="1920" spans="28:29" ht="15" customHeight="1" x14ac:dyDescent="0.4">
      <c r="AB1920" s="48">
        <v>6503</v>
      </c>
      <c r="AC1920" s="48" t="s">
        <v>594</v>
      </c>
    </row>
    <row r="1921" spans="28:29" ht="15" customHeight="1" x14ac:dyDescent="0.4">
      <c r="AB1921" s="48">
        <v>6686</v>
      </c>
      <c r="AC1921" s="48" t="s">
        <v>595</v>
      </c>
    </row>
    <row r="1922" spans="28:29" ht="15" customHeight="1" x14ac:dyDescent="0.4">
      <c r="AB1922" s="48">
        <v>893</v>
      </c>
      <c r="AC1922" s="48" t="s">
        <v>596</v>
      </c>
    </row>
    <row r="1923" spans="28:29" ht="15" customHeight="1" x14ac:dyDescent="0.4">
      <c r="AB1923" s="48">
        <v>919</v>
      </c>
      <c r="AC1923" s="48" t="s">
        <v>597</v>
      </c>
    </row>
    <row r="1924" spans="28:29" ht="15" customHeight="1" x14ac:dyDescent="0.4">
      <c r="AB1924" s="48">
        <v>1061</v>
      </c>
      <c r="AC1924" s="48" t="s">
        <v>598</v>
      </c>
    </row>
    <row r="1925" spans="28:29" ht="15" customHeight="1" x14ac:dyDescent="0.4">
      <c r="AB1925" s="48">
        <v>1063</v>
      </c>
      <c r="AC1925" s="48" t="s">
        <v>599</v>
      </c>
    </row>
    <row r="1926" spans="28:29" ht="15" customHeight="1" x14ac:dyDescent="0.4">
      <c r="AB1926" s="48">
        <v>1394</v>
      </c>
      <c r="AC1926" s="48" t="s">
        <v>600</v>
      </c>
    </row>
    <row r="1927" spans="28:29" ht="15" customHeight="1" x14ac:dyDescent="0.4">
      <c r="AB1927" s="48">
        <v>1395</v>
      </c>
      <c r="AC1927" s="48" t="s">
        <v>601</v>
      </c>
    </row>
    <row r="1928" spans="28:29" ht="15" customHeight="1" x14ac:dyDescent="0.4">
      <c r="AB1928" s="48">
        <v>1441</v>
      </c>
      <c r="AC1928" s="48" t="s">
        <v>602</v>
      </c>
    </row>
    <row r="1929" spans="28:29" ht="15" customHeight="1" x14ac:dyDescent="0.4">
      <c r="AB1929" s="48">
        <v>1443</v>
      </c>
      <c r="AC1929" s="48" t="s">
        <v>603</v>
      </c>
    </row>
    <row r="1930" spans="28:29" ht="15" customHeight="1" x14ac:dyDescent="0.4">
      <c r="AB1930" s="48">
        <v>1461</v>
      </c>
      <c r="AC1930" s="48" t="s">
        <v>604</v>
      </c>
    </row>
    <row r="1931" spans="28:29" ht="15" customHeight="1" x14ac:dyDescent="0.4">
      <c r="AB1931" s="48">
        <v>1480</v>
      </c>
      <c r="AC1931" s="48" t="s">
        <v>605</v>
      </c>
    </row>
    <row r="1932" spans="28:29" ht="15" customHeight="1" x14ac:dyDescent="0.4">
      <c r="AB1932" s="48">
        <v>1500</v>
      </c>
      <c r="AC1932" s="48" t="s">
        <v>606</v>
      </c>
    </row>
    <row r="1933" spans="28:29" ht="15" customHeight="1" x14ac:dyDescent="0.4">
      <c r="AB1933" s="48">
        <v>1507</v>
      </c>
      <c r="AC1933" s="48" t="s">
        <v>607</v>
      </c>
    </row>
    <row r="1934" spans="28:29" ht="15" customHeight="1" x14ac:dyDescent="0.4">
      <c r="AB1934" s="48">
        <v>1578</v>
      </c>
      <c r="AC1934" s="48" t="s">
        <v>608</v>
      </c>
    </row>
    <row r="1935" spans="28:29" ht="15" customHeight="1" x14ac:dyDescent="0.4">
      <c r="AB1935" s="48">
        <v>1702</v>
      </c>
      <c r="AC1935" s="48" t="s">
        <v>609</v>
      </c>
    </row>
    <row r="1936" spans="28:29" ht="15" customHeight="1" x14ac:dyDescent="0.4">
      <c r="AB1936" s="48">
        <v>1902</v>
      </c>
      <c r="AC1936" s="48" t="s">
        <v>610</v>
      </c>
    </row>
    <row r="1937" spans="28:29" ht="15" customHeight="1" x14ac:dyDescent="0.4">
      <c r="AB1937" s="48">
        <v>1941</v>
      </c>
      <c r="AC1937" s="48" t="s">
        <v>611</v>
      </c>
    </row>
    <row r="1938" spans="28:29" ht="15" customHeight="1" x14ac:dyDescent="0.4">
      <c r="AB1938" s="48">
        <v>2054</v>
      </c>
      <c r="AC1938" s="48" t="s">
        <v>612</v>
      </c>
    </row>
    <row r="1939" spans="28:29" ht="15" customHeight="1" x14ac:dyDescent="0.4">
      <c r="AB1939" s="48">
        <v>2092</v>
      </c>
      <c r="AC1939" s="48" t="s">
        <v>613</v>
      </c>
    </row>
    <row r="1940" spans="28:29" ht="15" customHeight="1" x14ac:dyDescent="0.4">
      <c r="AB1940" s="48">
        <v>2220</v>
      </c>
      <c r="AC1940" s="48" t="s">
        <v>614</v>
      </c>
    </row>
    <row r="1941" spans="28:29" ht="15" customHeight="1" x14ac:dyDescent="0.4">
      <c r="AB1941" s="48">
        <v>2235</v>
      </c>
      <c r="AC1941" s="48" t="s">
        <v>615</v>
      </c>
    </row>
    <row r="1942" spans="28:29" ht="15" customHeight="1" x14ac:dyDescent="0.4">
      <c r="AB1942" s="48">
        <v>2310</v>
      </c>
      <c r="AC1942" s="48" t="s">
        <v>616</v>
      </c>
    </row>
    <row r="1943" spans="28:29" ht="15" customHeight="1" x14ac:dyDescent="0.4">
      <c r="AB1943" s="48">
        <v>2321</v>
      </c>
      <c r="AC1943" s="48" t="s">
        <v>617</v>
      </c>
    </row>
    <row r="1944" spans="28:29" ht="15" customHeight="1" x14ac:dyDescent="0.4">
      <c r="AB1944" s="48">
        <v>2441</v>
      </c>
      <c r="AC1944" s="48" t="s">
        <v>618</v>
      </c>
    </row>
    <row r="1945" spans="28:29" ht="15" customHeight="1" x14ac:dyDescent="0.4">
      <c r="AB1945" s="48">
        <v>2464</v>
      </c>
      <c r="AC1945" s="48" t="s">
        <v>619</v>
      </c>
    </row>
    <row r="1946" spans="28:29" ht="15" customHeight="1" x14ac:dyDescent="0.4">
      <c r="AB1946" s="48">
        <v>2548</v>
      </c>
      <c r="AC1946" s="48" t="s">
        <v>620</v>
      </c>
    </row>
    <row r="1947" spans="28:29" ht="15" customHeight="1" x14ac:dyDescent="0.4">
      <c r="AB1947" s="48">
        <v>2563</v>
      </c>
      <c r="AC1947" s="48" t="s">
        <v>504</v>
      </c>
    </row>
    <row r="1948" spans="28:29" ht="15" customHeight="1" x14ac:dyDescent="0.4">
      <c r="AB1948" s="48">
        <v>2585</v>
      </c>
      <c r="AC1948" s="48" t="s">
        <v>621</v>
      </c>
    </row>
    <row r="1949" spans="28:29" ht="15" customHeight="1" x14ac:dyDescent="0.4">
      <c r="AB1949" s="48">
        <v>2602</v>
      </c>
      <c r="AC1949" s="48" t="s">
        <v>622</v>
      </c>
    </row>
    <row r="1950" spans="28:29" ht="15" customHeight="1" x14ac:dyDescent="0.4">
      <c r="AB1950" s="48">
        <v>2627</v>
      </c>
      <c r="AC1950" s="48" t="s">
        <v>623</v>
      </c>
    </row>
    <row r="1951" spans="28:29" ht="15" customHeight="1" x14ac:dyDescent="0.4">
      <c r="AB1951" s="48">
        <v>2862</v>
      </c>
      <c r="AC1951" s="48" t="s">
        <v>624</v>
      </c>
    </row>
    <row r="1952" spans="28:29" ht="15" customHeight="1" x14ac:dyDescent="0.4">
      <c r="AB1952" s="48">
        <v>2886</v>
      </c>
      <c r="AC1952" s="48" t="s">
        <v>625</v>
      </c>
    </row>
    <row r="1953" spans="28:29" ht="15" customHeight="1" x14ac:dyDescent="0.4">
      <c r="AB1953" s="48">
        <v>3056</v>
      </c>
      <c r="AC1953" s="48" t="s">
        <v>626</v>
      </c>
    </row>
    <row r="1954" spans="28:29" ht="15" customHeight="1" x14ac:dyDescent="0.4">
      <c r="AB1954" s="48">
        <v>3242</v>
      </c>
      <c r="AC1954" s="48" t="s">
        <v>627</v>
      </c>
    </row>
    <row r="1955" spans="28:29" ht="15" customHeight="1" x14ac:dyDescent="0.4">
      <c r="AB1955" s="48">
        <v>3295</v>
      </c>
      <c r="AC1955" s="48" t="s">
        <v>628</v>
      </c>
    </row>
    <row r="1956" spans="28:29" ht="15" customHeight="1" x14ac:dyDescent="0.4">
      <c r="AB1956" s="48">
        <v>3307</v>
      </c>
      <c r="AC1956" s="48" t="s">
        <v>629</v>
      </c>
    </row>
    <row r="1957" spans="28:29" ht="15" customHeight="1" x14ac:dyDescent="0.4">
      <c r="AB1957" s="48">
        <v>3362</v>
      </c>
      <c r="AC1957" s="48" t="s">
        <v>630</v>
      </c>
    </row>
    <row r="1958" spans="28:29" ht="15" customHeight="1" x14ac:dyDescent="0.4">
      <c r="AB1958" s="48">
        <v>3378</v>
      </c>
      <c r="AC1958" s="48" t="s">
        <v>631</v>
      </c>
    </row>
    <row r="1959" spans="28:29" ht="15" customHeight="1" x14ac:dyDescent="0.4">
      <c r="AB1959" s="48">
        <v>3481</v>
      </c>
      <c r="AC1959" s="48" t="s">
        <v>632</v>
      </c>
    </row>
    <row r="1960" spans="28:29" ht="15" customHeight="1" x14ac:dyDescent="0.4">
      <c r="AB1960" s="48">
        <v>3648</v>
      </c>
      <c r="AC1960" s="48" t="s">
        <v>633</v>
      </c>
    </row>
    <row r="1961" spans="28:29" ht="15" customHeight="1" x14ac:dyDescent="0.4">
      <c r="AB1961" s="48">
        <v>3677</v>
      </c>
      <c r="AC1961" s="48" t="s">
        <v>634</v>
      </c>
    </row>
    <row r="1962" spans="28:29" ht="15" customHeight="1" x14ac:dyDescent="0.4">
      <c r="AB1962" s="48">
        <v>3732</v>
      </c>
      <c r="AC1962" s="48" t="s">
        <v>635</v>
      </c>
    </row>
    <row r="1963" spans="28:29" ht="15" customHeight="1" x14ac:dyDescent="0.4">
      <c r="AB1963" s="48">
        <v>3845</v>
      </c>
      <c r="AC1963" s="48" t="s">
        <v>636</v>
      </c>
    </row>
    <row r="1964" spans="28:29" ht="15" customHeight="1" x14ac:dyDescent="0.4">
      <c r="AB1964" s="48">
        <v>3902</v>
      </c>
      <c r="AC1964" s="48" t="s">
        <v>637</v>
      </c>
    </row>
    <row r="1965" spans="28:29" ht="15" customHeight="1" x14ac:dyDescent="0.4">
      <c r="AB1965" s="48">
        <v>3937</v>
      </c>
      <c r="AC1965" s="48" t="s">
        <v>638</v>
      </c>
    </row>
    <row r="1966" spans="28:29" ht="15" customHeight="1" x14ac:dyDescent="0.4">
      <c r="AB1966" s="48">
        <v>3972</v>
      </c>
      <c r="AC1966" s="48" t="s">
        <v>639</v>
      </c>
    </row>
    <row r="1967" spans="28:29" ht="15" customHeight="1" x14ac:dyDescent="0.4">
      <c r="AB1967" s="48">
        <v>3980</v>
      </c>
      <c r="AC1967" s="48" t="s">
        <v>640</v>
      </c>
    </row>
    <row r="1968" spans="28:29" ht="15" customHeight="1" x14ac:dyDescent="0.4">
      <c r="AB1968" s="48">
        <v>3982</v>
      </c>
      <c r="AC1968" s="48" t="s">
        <v>641</v>
      </c>
    </row>
    <row r="1969" spans="28:29" ht="15" customHeight="1" x14ac:dyDescent="0.4">
      <c r="AB1969" s="48">
        <v>4024</v>
      </c>
      <c r="AC1969" s="48" t="s">
        <v>642</v>
      </c>
    </row>
    <row r="1970" spans="28:29" ht="15" customHeight="1" x14ac:dyDescent="0.4">
      <c r="AB1970" s="48">
        <v>4166</v>
      </c>
      <c r="AC1970" s="48" t="s">
        <v>643</v>
      </c>
    </row>
    <row r="1971" spans="28:29" ht="15" customHeight="1" x14ac:dyDescent="0.4">
      <c r="AB1971" s="48">
        <v>4187</v>
      </c>
      <c r="AC1971" s="48" t="s">
        <v>644</v>
      </c>
    </row>
    <row r="1972" spans="28:29" ht="15" customHeight="1" x14ac:dyDescent="0.4">
      <c r="AB1972" s="48">
        <v>4248</v>
      </c>
      <c r="AC1972" s="48" t="s">
        <v>645</v>
      </c>
    </row>
    <row r="1973" spans="28:29" ht="15" customHeight="1" x14ac:dyDescent="0.4">
      <c r="AB1973" s="48">
        <v>4330</v>
      </c>
      <c r="AC1973" s="48" t="s">
        <v>646</v>
      </c>
    </row>
    <row r="1974" spans="28:29" ht="15" customHeight="1" x14ac:dyDescent="0.4">
      <c r="AB1974" s="48">
        <v>4349</v>
      </c>
      <c r="AC1974" s="48" t="s">
        <v>647</v>
      </c>
    </row>
    <row r="1975" spans="28:29" ht="15" customHeight="1" x14ac:dyDescent="0.4">
      <c r="AB1975" s="48">
        <v>4365</v>
      </c>
      <c r="AC1975" s="48" t="s">
        <v>648</v>
      </c>
    </row>
    <row r="1976" spans="28:29" ht="15" customHeight="1" x14ac:dyDescent="0.4">
      <c r="AB1976" s="48">
        <v>4388</v>
      </c>
      <c r="AC1976" s="48" t="s">
        <v>649</v>
      </c>
    </row>
    <row r="1977" spans="28:29" ht="15" customHeight="1" x14ac:dyDescent="0.4">
      <c r="AB1977" s="48">
        <v>4427</v>
      </c>
      <c r="AC1977" s="48" t="s">
        <v>650</v>
      </c>
    </row>
    <row r="1978" spans="28:29" ht="15" customHeight="1" x14ac:dyDescent="0.4">
      <c r="AB1978" s="48">
        <v>4430</v>
      </c>
      <c r="AC1978" s="48" t="s">
        <v>651</v>
      </c>
    </row>
    <row r="1979" spans="28:29" ht="15" customHeight="1" x14ac:dyDescent="0.4">
      <c r="AB1979" s="48">
        <v>4431</v>
      </c>
      <c r="AC1979" s="48" t="s">
        <v>652</v>
      </c>
    </row>
    <row r="1980" spans="28:29" ht="15" customHeight="1" x14ac:dyDescent="0.4">
      <c r="AB1980" s="48">
        <v>4432</v>
      </c>
      <c r="AC1980" s="48" t="s">
        <v>653</v>
      </c>
    </row>
    <row r="1981" spans="28:29" ht="15" customHeight="1" x14ac:dyDescent="0.4">
      <c r="AB1981" s="48">
        <v>4433</v>
      </c>
      <c r="AC1981" s="48" t="s">
        <v>654</v>
      </c>
    </row>
    <row r="1982" spans="28:29" ht="15" customHeight="1" x14ac:dyDescent="0.4">
      <c r="AB1982" s="48">
        <v>4454</v>
      </c>
      <c r="AC1982" s="48" t="s">
        <v>655</v>
      </c>
    </row>
    <row r="1983" spans="28:29" ht="15" customHeight="1" x14ac:dyDescent="0.4">
      <c r="AB1983" s="48">
        <v>4481</v>
      </c>
      <c r="AC1983" s="48" t="s">
        <v>656</v>
      </c>
    </row>
    <row r="1984" spans="28:29" ht="15" customHeight="1" x14ac:dyDescent="0.4">
      <c r="AB1984" s="48">
        <v>5041</v>
      </c>
      <c r="AC1984" s="48" t="s">
        <v>657</v>
      </c>
    </row>
    <row r="1985" spans="28:29" ht="15" customHeight="1" x14ac:dyDescent="0.4">
      <c r="AB1985" s="48">
        <v>5044</v>
      </c>
      <c r="AC1985" s="48" t="s">
        <v>658</v>
      </c>
    </row>
    <row r="1986" spans="28:29" ht="15" customHeight="1" x14ac:dyDescent="0.4">
      <c r="AB1986" s="48">
        <v>5079</v>
      </c>
      <c r="AC1986" s="48" t="s">
        <v>659</v>
      </c>
    </row>
    <row r="1987" spans="28:29" ht="15" customHeight="1" x14ac:dyDescent="0.4">
      <c r="AB1987" s="48">
        <v>5086</v>
      </c>
      <c r="AC1987" s="48" t="s">
        <v>660</v>
      </c>
    </row>
    <row r="1988" spans="28:29" ht="15" customHeight="1" x14ac:dyDescent="0.4">
      <c r="AB1988" s="48">
        <v>5102</v>
      </c>
      <c r="AC1988" s="48" t="s">
        <v>661</v>
      </c>
    </row>
    <row r="1989" spans="28:29" ht="15" customHeight="1" x14ac:dyDescent="0.4">
      <c r="AB1989" s="48">
        <v>5107</v>
      </c>
      <c r="AC1989" s="48" t="s">
        <v>662</v>
      </c>
    </row>
    <row r="1990" spans="28:29" ht="15" customHeight="1" x14ac:dyDescent="0.4">
      <c r="AB1990" s="48">
        <v>5120</v>
      </c>
      <c r="AC1990" s="48" t="s">
        <v>663</v>
      </c>
    </row>
    <row r="1991" spans="28:29" ht="15" customHeight="1" x14ac:dyDescent="0.4">
      <c r="AB1991" s="48">
        <v>5149</v>
      </c>
      <c r="AC1991" s="48" t="s">
        <v>664</v>
      </c>
    </row>
    <row r="1992" spans="28:29" ht="15" customHeight="1" x14ac:dyDescent="0.4">
      <c r="AB1992" s="48">
        <v>5154</v>
      </c>
      <c r="AC1992" s="48" t="s">
        <v>665</v>
      </c>
    </row>
    <row r="1993" spans="28:29" ht="15" customHeight="1" x14ac:dyDescent="0.4">
      <c r="AB1993" s="48">
        <v>5158</v>
      </c>
      <c r="AC1993" s="48" t="s">
        <v>666</v>
      </c>
    </row>
    <row r="1994" spans="28:29" ht="15" customHeight="1" x14ac:dyDescent="0.4">
      <c r="AB1994" s="48">
        <v>5194</v>
      </c>
      <c r="AC1994" s="48" t="s">
        <v>667</v>
      </c>
    </row>
    <row r="1995" spans="28:29" ht="15" customHeight="1" x14ac:dyDescent="0.4">
      <c r="AB1995" s="48">
        <v>5216</v>
      </c>
      <c r="AC1995" s="48" t="s">
        <v>668</v>
      </c>
    </row>
    <row r="1996" spans="28:29" ht="15" customHeight="1" x14ac:dyDescent="0.4">
      <c r="AB1996" s="48">
        <v>5247</v>
      </c>
      <c r="AC1996" s="48" t="s">
        <v>669</v>
      </c>
    </row>
    <row r="1997" spans="28:29" ht="15" customHeight="1" x14ac:dyDescent="0.4">
      <c r="AB1997" s="48">
        <v>5336</v>
      </c>
      <c r="AC1997" s="48" t="s">
        <v>670</v>
      </c>
    </row>
    <row r="1998" spans="28:29" ht="15" customHeight="1" x14ac:dyDescent="0.4">
      <c r="AB1998" s="48">
        <v>5366</v>
      </c>
      <c r="AC1998" s="48" t="s">
        <v>671</v>
      </c>
    </row>
    <row r="1999" spans="28:29" ht="15" customHeight="1" x14ac:dyDescent="0.4">
      <c r="AB1999" s="48">
        <v>5367</v>
      </c>
      <c r="AC1999" s="48" t="s">
        <v>672</v>
      </c>
    </row>
    <row r="2000" spans="28:29" ht="15" customHeight="1" x14ac:dyDescent="0.4">
      <c r="AB2000" s="48">
        <v>5442</v>
      </c>
      <c r="AC2000" s="48" t="s">
        <v>673</v>
      </c>
    </row>
    <row r="2001" spans="28:29" ht="15" customHeight="1" x14ac:dyDescent="0.4">
      <c r="AB2001" s="48">
        <v>5444</v>
      </c>
      <c r="AC2001" s="48" t="s">
        <v>674</v>
      </c>
    </row>
    <row r="2002" spans="28:29" ht="15" customHeight="1" x14ac:dyDescent="0.4">
      <c r="AB2002" s="48">
        <v>5452</v>
      </c>
      <c r="AC2002" s="48" t="s">
        <v>675</v>
      </c>
    </row>
    <row r="2003" spans="28:29" ht="15" customHeight="1" x14ac:dyDescent="0.4">
      <c r="AB2003" s="48">
        <v>5476</v>
      </c>
      <c r="AC2003" s="48" t="s">
        <v>676</v>
      </c>
    </row>
    <row r="2004" spans="28:29" ht="15" customHeight="1" x14ac:dyDescent="0.4">
      <c r="AB2004" s="48">
        <v>5487</v>
      </c>
      <c r="AC2004" s="48" t="s">
        <v>677</v>
      </c>
    </row>
    <row r="2005" spans="28:29" ht="15" customHeight="1" x14ac:dyDescent="0.4">
      <c r="AB2005" s="48">
        <v>5494</v>
      </c>
      <c r="AC2005" s="48" t="s">
        <v>678</v>
      </c>
    </row>
    <row r="2006" spans="28:29" ht="15" customHeight="1" x14ac:dyDescent="0.4">
      <c r="AB2006" s="48">
        <v>5497</v>
      </c>
      <c r="AC2006" s="48" t="s">
        <v>679</v>
      </c>
    </row>
    <row r="2007" spans="28:29" ht="15" customHeight="1" x14ac:dyDescent="0.4">
      <c r="AB2007" s="48">
        <v>5510</v>
      </c>
      <c r="AC2007" s="48" t="s">
        <v>680</v>
      </c>
    </row>
    <row r="2008" spans="28:29" ht="15" customHeight="1" x14ac:dyDescent="0.4">
      <c r="AB2008" s="48">
        <v>5528</v>
      </c>
      <c r="AC2008" s="48" t="s">
        <v>681</v>
      </c>
    </row>
    <row r="2009" spans="28:29" ht="15" customHeight="1" x14ac:dyDescent="0.4">
      <c r="AB2009" s="48">
        <v>5529</v>
      </c>
      <c r="AC2009" s="48" t="s">
        <v>682</v>
      </c>
    </row>
    <row r="2010" spans="28:29" ht="15" customHeight="1" x14ac:dyDescent="0.4">
      <c r="AB2010" s="48">
        <v>5531</v>
      </c>
      <c r="AC2010" s="48" t="s">
        <v>683</v>
      </c>
    </row>
    <row r="2011" spans="28:29" ht="15" customHeight="1" x14ac:dyDescent="0.4">
      <c r="AB2011" s="48">
        <v>5579</v>
      </c>
      <c r="AC2011" s="48" t="s">
        <v>684</v>
      </c>
    </row>
    <row r="2012" spans="28:29" ht="15" customHeight="1" x14ac:dyDescent="0.4">
      <c r="AB2012" s="48">
        <v>5589</v>
      </c>
      <c r="AC2012" s="48" t="s">
        <v>685</v>
      </c>
    </row>
    <row r="2013" spans="28:29" ht="15" customHeight="1" x14ac:dyDescent="0.4">
      <c r="AB2013" s="48">
        <v>5590</v>
      </c>
      <c r="AC2013" s="48" t="s">
        <v>686</v>
      </c>
    </row>
    <row r="2014" spans="28:29" ht="15" customHeight="1" x14ac:dyDescent="0.4">
      <c r="AB2014" s="48">
        <v>5596</v>
      </c>
      <c r="AC2014" s="48" t="s">
        <v>687</v>
      </c>
    </row>
    <row r="2015" spans="28:29" ht="15" customHeight="1" x14ac:dyDescent="0.4">
      <c r="AB2015" s="48">
        <v>5647</v>
      </c>
      <c r="AC2015" s="48" t="s">
        <v>688</v>
      </c>
    </row>
    <row r="2016" spans="28:29" ht="15" customHeight="1" x14ac:dyDescent="0.4">
      <c r="AB2016" s="48">
        <v>5683</v>
      </c>
      <c r="AC2016" s="48" t="s">
        <v>689</v>
      </c>
    </row>
    <row r="2017" spans="28:29" ht="15" customHeight="1" x14ac:dyDescent="0.4">
      <c r="AB2017" s="48">
        <v>5703</v>
      </c>
      <c r="AC2017" s="48" t="s">
        <v>690</v>
      </c>
    </row>
    <row r="2018" spans="28:29" ht="15" customHeight="1" x14ac:dyDescent="0.4">
      <c r="AB2018" s="48">
        <v>5704</v>
      </c>
      <c r="AC2018" s="48" t="s">
        <v>691</v>
      </c>
    </row>
    <row r="2019" spans="28:29" ht="15" customHeight="1" x14ac:dyDescent="0.4">
      <c r="AB2019" s="48">
        <v>5705</v>
      </c>
      <c r="AC2019" s="48" t="s">
        <v>692</v>
      </c>
    </row>
    <row r="2020" spans="28:29" ht="15" customHeight="1" x14ac:dyDescent="0.4">
      <c r="AB2020" s="48">
        <v>5706</v>
      </c>
      <c r="AC2020" s="48" t="s">
        <v>693</v>
      </c>
    </row>
    <row r="2021" spans="28:29" ht="15" customHeight="1" x14ac:dyDescent="0.4">
      <c r="AB2021" s="48">
        <v>5707</v>
      </c>
      <c r="AC2021" s="48" t="s">
        <v>694</v>
      </c>
    </row>
    <row r="2022" spans="28:29" ht="15" customHeight="1" x14ac:dyDescent="0.4">
      <c r="AB2022" s="48">
        <v>5708</v>
      </c>
      <c r="AC2022" s="48" t="s">
        <v>695</v>
      </c>
    </row>
    <row r="2023" spans="28:29" ht="15" customHeight="1" x14ac:dyDescent="0.4">
      <c r="AB2023" s="48">
        <v>5709</v>
      </c>
      <c r="AC2023" s="48" t="s">
        <v>696</v>
      </c>
    </row>
    <row r="2024" spans="28:29" ht="15" customHeight="1" x14ac:dyDescent="0.4">
      <c r="AB2024" s="48">
        <v>5710</v>
      </c>
      <c r="AC2024" s="48" t="s">
        <v>697</v>
      </c>
    </row>
    <row r="2025" spans="28:29" ht="15" customHeight="1" x14ac:dyDescent="0.4">
      <c r="AB2025" s="48">
        <v>5711</v>
      </c>
      <c r="AC2025" s="48" t="s">
        <v>698</v>
      </c>
    </row>
    <row r="2026" spans="28:29" ht="15" customHeight="1" x14ac:dyDescent="0.4">
      <c r="AB2026" s="48">
        <v>5712</v>
      </c>
      <c r="AC2026" s="48" t="s">
        <v>699</v>
      </c>
    </row>
    <row r="2027" spans="28:29" ht="15" customHeight="1" x14ac:dyDescent="0.4">
      <c r="AB2027" s="48">
        <v>5724</v>
      </c>
      <c r="AC2027" s="48" t="s">
        <v>700</v>
      </c>
    </row>
    <row r="2028" spans="28:29" ht="15" customHeight="1" x14ac:dyDescent="0.4">
      <c r="AB2028" s="48">
        <v>5725</v>
      </c>
      <c r="AC2028" s="48" t="s">
        <v>701</v>
      </c>
    </row>
    <row r="2029" spans="28:29" ht="15" customHeight="1" x14ac:dyDescent="0.4">
      <c r="AB2029" s="48">
        <v>5726</v>
      </c>
      <c r="AC2029" s="48" t="s">
        <v>702</v>
      </c>
    </row>
    <row r="2030" spans="28:29" ht="15" customHeight="1" x14ac:dyDescent="0.4">
      <c r="AB2030" s="48">
        <v>5727</v>
      </c>
      <c r="AC2030" s="48" t="s">
        <v>703</v>
      </c>
    </row>
    <row r="2031" spans="28:29" ht="15" customHeight="1" x14ac:dyDescent="0.4">
      <c r="AB2031" s="48">
        <v>5728</v>
      </c>
      <c r="AC2031" s="48" t="s">
        <v>704</v>
      </c>
    </row>
    <row r="2032" spans="28:29" ht="15" customHeight="1" x14ac:dyDescent="0.4">
      <c r="AB2032" s="48">
        <v>5729</v>
      </c>
      <c r="AC2032" s="48" t="s">
        <v>705</v>
      </c>
    </row>
    <row r="2033" spans="28:29" ht="15" customHeight="1" x14ac:dyDescent="0.4">
      <c r="AB2033" s="48">
        <v>5730</v>
      </c>
      <c r="AC2033" s="48" t="s">
        <v>706</v>
      </c>
    </row>
    <row r="2034" spans="28:29" ht="15" customHeight="1" x14ac:dyDescent="0.4">
      <c r="AB2034" s="48">
        <v>5731</v>
      </c>
      <c r="AC2034" s="48" t="s">
        <v>707</v>
      </c>
    </row>
    <row r="2035" spans="28:29" ht="15" customHeight="1" x14ac:dyDescent="0.4">
      <c r="AB2035" s="48">
        <v>5732</v>
      </c>
      <c r="AC2035" s="48" t="s">
        <v>708</v>
      </c>
    </row>
    <row r="2036" spans="28:29" ht="15" customHeight="1" x14ac:dyDescent="0.4">
      <c r="AB2036" s="48">
        <v>5733</v>
      </c>
      <c r="AC2036" s="48" t="s">
        <v>709</v>
      </c>
    </row>
    <row r="2037" spans="28:29" ht="15" customHeight="1" x14ac:dyDescent="0.4">
      <c r="AB2037" s="48">
        <v>5734</v>
      </c>
      <c r="AC2037" s="48" t="s">
        <v>710</v>
      </c>
    </row>
    <row r="2038" spans="28:29" ht="15" customHeight="1" x14ac:dyDescent="0.4">
      <c r="AB2038" s="48">
        <v>5735</v>
      </c>
      <c r="AC2038" s="48" t="s">
        <v>711</v>
      </c>
    </row>
    <row r="2039" spans="28:29" ht="15" customHeight="1" x14ac:dyDescent="0.4">
      <c r="AB2039" s="48">
        <v>5736</v>
      </c>
      <c r="AC2039" s="48" t="s">
        <v>712</v>
      </c>
    </row>
    <row r="2040" spans="28:29" ht="15" customHeight="1" x14ac:dyDescent="0.4">
      <c r="AB2040" s="48">
        <v>5737</v>
      </c>
      <c r="AC2040" s="48" t="s">
        <v>713</v>
      </c>
    </row>
    <row r="2041" spans="28:29" ht="15" customHeight="1" x14ac:dyDescent="0.4">
      <c r="AB2041" s="48">
        <v>5738</v>
      </c>
      <c r="AC2041" s="48" t="s">
        <v>714</v>
      </c>
    </row>
    <row r="2042" spans="28:29" ht="15" customHeight="1" x14ac:dyDescent="0.4">
      <c r="AB2042" s="48">
        <v>5742</v>
      </c>
      <c r="AC2042" s="48" t="s">
        <v>715</v>
      </c>
    </row>
    <row r="2043" spans="28:29" ht="15" customHeight="1" x14ac:dyDescent="0.4">
      <c r="AB2043" s="48">
        <v>5743</v>
      </c>
      <c r="AC2043" s="48" t="s">
        <v>716</v>
      </c>
    </row>
    <row r="2044" spans="28:29" ht="15" customHeight="1" x14ac:dyDescent="0.4">
      <c r="AB2044" s="48">
        <v>5744</v>
      </c>
      <c r="AC2044" s="48" t="s">
        <v>717</v>
      </c>
    </row>
    <row r="2045" spans="28:29" ht="15" customHeight="1" x14ac:dyDescent="0.4">
      <c r="AB2045" s="48">
        <v>5745</v>
      </c>
      <c r="AC2045" s="48" t="s">
        <v>718</v>
      </c>
    </row>
    <row r="2046" spans="28:29" ht="15" customHeight="1" x14ac:dyDescent="0.4">
      <c r="AB2046" s="48">
        <v>5746</v>
      </c>
      <c r="AC2046" s="48" t="s">
        <v>719</v>
      </c>
    </row>
    <row r="2047" spans="28:29" ht="15" customHeight="1" x14ac:dyDescent="0.4">
      <c r="AB2047" s="48">
        <v>5747</v>
      </c>
      <c r="AC2047" s="48" t="s">
        <v>720</v>
      </c>
    </row>
    <row r="2048" spans="28:29" ht="15" customHeight="1" x14ac:dyDescent="0.4">
      <c r="AB2048" s="48">
        <v>5748</v>
      </c>
      <c r="AC2048" s="48" t="s">
        <v>721</v>
      </c>
    </row>
    <row r="2049" spans="28:29" ht="15" customHeight="1" x14ac:dyDescent="0.4">
      <c r="AB2049" s="48">
        <v>5749</v>
      </c>
      <c r="AC2049" s="48" t="s">
        <v>722</v>
      </c>
    </row>
    <row r="2050" spans="28:29" ht="15" customHeight="1" x14ac:dyDescent="0.4">
      <c r="AB2050" s="48">
        <v>5750</v>
      </c>
      <c r="AC2050" s="48" t="s">
        <v>723</v>
      </c>
    </row>
    <row r="2051" spans="28:29" ht="15" customHeight="1" x14ac:dyDescent="0.4">
      <c r="AB2051" s="48">
        <v>5751</v>
      </c>
      <c r="AC2051" s="48" t="s">
        <v>724</v>
      </c>
    </row>
    <row r="2052" spans="28:29" ht="15" customHeight="1" x14ac:dyDescent="0.4">
      <c r="AB2052" s="48">
        <v>5752</v>
      </c>
      <c r="AC2052" s="48" t="s">
        <v>725</v>
      </c>
    </row>
    <row r="2053" spans="28:29" ht="15" customHeight="1" x14ac:dyDescent="0.4">
      <c r="AB2053" s="48">
        <v>5753</v>
      </c>
      <c r="AC2053" s="48" t="s">
        <v>726</v>
      </c>
    </row>
    <row r="2054" spans="28:29" ht="15" customHeight="1" x14ac:dyDescent="0.4">
      <c r="AB2054" s="48">
        <v>5754</v>
      </c>
      <c r="AC2054" s="48" t="s">
        <v>727</v>
      </c>
    </row>
    <row r="2055" spans="28:29" ht="15" customHeight="1" x14ac:dyDescent="0.4">
      <c r="AB2055" s="48">
        <v>5755</v>
      </c>
      <c r="AC2055" s="48" t="s">
        <v>728</v>
      </c>
    </row>
    <row r="2056" spans="28:29" ht="15" customHeight="1" x14ac:dyDescent="0.4">
      <c r="AB2056" s="48">
        <v>5756</v>
      </c>
      <c r="AC2056" s="48" t="s">
        <v>729</v>
      </c>
    </row>
    <row r="2057" spans="28:29" ht="15" customHeight="1" x14ac:dyDescent="0.4">
      <c r="AB2057" s="48">
        <v>5757</v>
      </c>
      <c r="AC2057" s="48" t="s">
        <v>730</v>
      </c>
    </row>
    <row r="2058" spans="28:29" ht="15" customHeight="1" x14ac:dyDescent="0.4">
      <c r="AB2058" s="48">
        <v>5758</v>
      </c>
      <c r="AC2058" s="48" t="s">
        <v>731</v>
      </c>
    </row>
    <row r="2059" spans="28:29" ht="15" customHeight="1" x14ac:dyDescent="0.4">
      <c r="AB2059" s="48">
        <v>5790</v>
      </c>
      <c r="AC2059" s="48" t="s">
        <v>732</v>
      </c>
    </row>
    <row r="2060" spans="28:29" ht="15" customHeight="1" x14ac:dyDescent="0.4">
      <c r="AB2060" s="48">
        <v>5791</v>
      </c>
      <c r="AC2060" s="48" t="s">
        <v>733</v>
      </c>
    </row>
    <row r="2061" spans="28:29" ht="15" customHeight="1" x14ac:dyDescent="0.4">
      <c r="AB2061" s="48">
        <v>5792</v>
      </c>
      <c r="AC2061" s="48" t="s">
        <v>734</v>
      </c>
    </row>
    <row r="2062" spans="28:29" ht="15" customHeight="1" x14ac:dyDescent="0.4">
      <c r="AB2062" s="48">
        <v>5819</v>
      </c>
      <c r="AC2062" s="48" t="s">
        <v>735</v>
      </c>
    </row>
    <row r="2063" spans="28:29" ht="15" customHeight="1" x14ac:dyDescent="0.4">
      <c r="AB2063" s="48">
        <v>5827</v>
      </c>
      <c r="AC2063" s="48" t="s">
        <v>736</v>
      </c>
    </row>
    <row r="2064" spans="28:29" ht="15" customHeight="1" x14ac:dyDescent="0.4">
      <c r="AB2064" s="48">
        <v>5830</v>
      </c>
      <c r="AC2064" s="48" t="s">
        <v>737</v>
      </c>
    </row>
    <row r="2065" spans="28:29" ht="15" customHeight="1" x14ac:dyDescent="0.4">
      <c r="AB2065" s="48">
        <v>5850</v>
      </c>
      <c r="AC2065" s="48" t="s">
        <v>738</v>
      </c>
    </row>
    <row r="2066" spans="28:29" ht="15" customHeight="1" x14ac:dyDescent="0.4">
      <c r="AB2066" s="48">
        <v>5858</v>
      </c>
      <c r="AC2066" s="48" t="s">
        <v>739</v>
      </c>
    </row>
    <row r="2067" spans="28:29" ht="15" customHeight="1" x14ac:dyDescent="0.4">
      <c r="AB2067" s="48">
        <v>5859</v>
      </c>
      <c r="AC2067" s="48" t="s">
        <v>740</v>
      </c>
    </row>
    <row r="2068" spans="28:29" ht="15" customHeight="1" x14ac:dyDescent="0.4">
      <c r="AB2068" s="48">
        <v>5860</v>
      </c>
      <c r="AC2068" s="48" t="s">
        <v>741</v>
      </c>
    </row>
    <row r="2069" spans="28:29" ht="15" customHeight="1" x14ac:dyDescent="0.4">
      <c r="AB2069" s="48">
        <v>5863</v>
      </c>
      <c r="AC2069" s="48" t="s">
        <v>742</v>
      </c>
    </row>
    <row r="2070" spans="28:29" ht="15" customHeight="1" x14ac:dyDescent="0.4">
      <c r="AB2070" s="48">
        <v>5888</v>
      </c>
      <c r="AC2070" s="48" t="s">
        <v>743</v>
      </c>
    </row>
    <row r="2071" spans="28:29" ht="15" customHeight="1" x14ac:dyDescent="0.4">
      <c r="AB2071" s="48">
        <v>5894</v>
      </c>
      <c r="AC2071" s="48" t="s">
        <v>744</v>
      </c>
    </row>
    <row r="2072" spans="28:29" ht="15" customHeight="1" x14ac:dyDescent="0.4">
      <c r="AB2072" s="48">
        <v>5905</v>
      </c>
      <c r="AC2072" s="48" t="s">
        <v>745</v>
      </c>
    </row>
    <row r="2073" spans="28:29" ht="15" customHeight="1" x14ac:dyDescent="0.4">
      <c r="AB2073" s="48">
        <v>5920</v>
      </c>
      <c r="AC2073" s="48" t="s">
        <v>746</v>
      </c>
    </row>
    <row r="2074" spans="28:29" ht="15" customHeight="1" x14ac:dyDescent="0.4">
      <c r="AB2074" s="48">
        <v>5922</v>
      </c>
      <c r="AC2074" s="48" t="s">
        <v>747</v>
      </c>
    </row>
    <row r="2075" spans="28:29" ht="15" customHeight="1" x14ac:dyDescent="0.4">
      <c r="AB2075" s="48">
        <v>5927</v>
      </c>
      <c r="AC2075" s="48" t="s">
        <v>748</v>
      </c>
    </row>
    <row r="2076" spans="28:29" ht="15" customHeight="1" x14ac:dyDescent="0.4">
      <c r="AB2076" s="48">
        <v>5928</v>
      </c>
      <c r="AC2076" s="48" t="s">
        <v>749</v>
      </c>
    </row>
    <row r="2077" spans="28:29" ht="15" customHeight="1" x14ac:dyDescent="0.4">
      <c r="AB2077" s="48">
        <v>5929</v>
      </c>
      <c r="AC2077" s="48" t="s">
        <v>750</v>
      </c>
    </row>
    <row r="2078" spans="28:29" ht="15" customHeight="1" x14ac:dyDescent="0.4">
      <c r="AB2078" s="48">
        <v>5933</v>
      </c>
      <c r="AC2078" s="48" t="s">
        <v>751</v>
      </c>
    </row>
    <row r="2079" spans="28:29" ht="15" customHeight="1" x14ac:dyDescent="0.4">
      <c r="AB2079" s="48">
        <v>5939</v>
      </c>
      <c r="AC2079" s="48" t="s">
        <v>752</v>
      </c>
    </row>
    <row r="2080" spans="28:29" ht="15" customHeight="1" x14ac:dyDescent="0.4">
      <c r="AB2080" s="48">
        <v>5950</v>
      </c>
      <c r="AC2080" s="48" t="s">
        <v>753</v>
      </c>
    </row>
    <row r="2081" spans="28:29" ht="15" customHeight="1" x14ac:dyDescent="0.4">
      <c r="AB2081" s="48">
        <v>5963</v>
      </c>
      <c r="AC2081" s="48" t="s">
        <v>754</v>
      </c>
    </row>
    <row r="2082" spans="28:29" ht="15" customHeight="1" x14ac:dyDescent="0.4">
      <c r="AB2082" s="48">
        <v>5965</v>
      </c>
      <c r="AC2082" s="48" t="s">
        <v>755</v>
      </c>
    </row>
    <row r="2083" spans="28:29" ht="15" customHeight="1" x14ac:dyDescent="0.4">
      <c r="AB2083" s="48">
        <v>5975</v>
      </c>
      <c r="AC2083" s="48" t="s">
        <v>756</v>
      </c>
    </row>
    <row r="2084" spans="28:29" ht="15" customHeight="1" x14ac:dyDescent="0.4">
      <c r="AB2084" s="48">
        <v>5990</v>
      </c>
      <c r="AC2084" s="48" t="s">
        <v>757</v>
      </c>
    </row>
    <row r="2085" spans="28:29" ht="15" customHeight="1" x14ac:dyDescent="0.4">
      <c r="AB2085" s="48">
        <v>6024</v>
      </c>
      <c r="AC2085" s="48" t="s">
        <v>758</v>
      </c>
    </row>
    <row r="2086" spans="28:29" ht="15" customHeight="1" x14ac:dyDescent="0.4">
      <c r="AB2086" s="48">
        <v>6025</v>
      </c>
      <c r="AC2086" s="48" t="s">
        <v>759</v>
      </c>
    </row>
    <row r="2087" spans="28:29" ht="15" customHeight="1" x14ac:dyDescent="0.4">
      <c r="AB2087" s="48">
        <v>6032</v>
      </c>
      <c r="AC2087" s="48" t="s">
        <v>760</v>
      </c>
    </row>
    <row r="2088" spans="28:29" ht="15" customHeight="1" x14ac:dyDescent="0.4">
      <c r="AB2088" s="48">
        <v>6037</v>
      </c>
      <c r="AC2088" s="48" t="s">
        <v>761</v>
      </c>
    </row>
    <row r="2089" spans="28:29" ht="15" customHeight="1" x14ac:dyDescent="0.4">
      <c r="AB2089" s="48">
        <v>6038</v>
      </c>
      <c r="AC2089" s="48" t="s">
        <v>762</v>
      </c>
    </row>
    <row r="2090" spans="28:29" ht="15" customHeight="1" x14ac:dyDescent="0.4">
      <c r="AB2090" s="48">
        <v>6044</v>
      </c>
      <c r="AC2090" s="48" t="s">
        <v>763</v>
      </c>
    </row>
    <row r="2091" spans="28:29" ht="15" customHeight="1" x14ac:dyDescent="0.4">
      <c r="AB2091" s="48">
        <v>6049</v>
      </c>
      <c r="AC2091" s="48" t="s">
        <v>764</v>
      </c>
    </row>
    <row r="2092" spans="28:29" ht="15" customHeight="1" x14ac:dyDescent="0.4">
      <c r="AB2092" s="48">
        <v>6072</v>
      </c>
      <c r="AC2092" s="48" t="s">
        <v>765</v>
      </c>
    </row>
    <row r="2093" spans="28:29" ht="15" customHeight="1" x14ac:dyDescent="0.4">
      <c r="AB2093" s="48">
        <v>6087</v>
      </c>
      <c r="AC2093" s="48" t="s">
        <v>766</v>
      </c>
    </row>
    <row r="2094" spans="28:29" ht="15" customHeight="1" x14ac:dyDescent="0.4">
      <c r="AB2094" s="48">
        <v>6091</v>
      </c>
      <c r="AC2094" s="48" t="s">
        <v>767</v>
      </c>
    </row>
    <row r="2095" spans="28:29" ht="15" customHeight="1" x14ac:dyDescent="0.4">
      <c r="AB2095" s="48">
        <v>6099</v>
      </c>
      <c r="AC2095" s="48" t="s">
        <v>768</v>
      </c>
    </row>
    <row r="2096" spans="28:29" ht="15" customHeight="1" x14ac:dyDescent="0.4">
      <c r="AB2096" s="48">
        <v>6106</v>
      </c>
      <c r="AC2096" s="48" t="s">
        <v>769</v>
      </c>
    </row>
    <row r="2097" spans="28:29" ht="15" customHeight="1" x14ac:dyDescent="0.4">
      <c r="AB2097" s="48">
        <v>6107</v>
      </c>
      <c r="AC2097" s="48" t="s">
        <v>770</v>
      </c>
    </row>
    <row r="2098" spans="28:29" ht="15" customHeight="1" x14ac:dyDescent="0.4">
      <c r="AB2098" s="48">
        <v>6114</v>
      </c>
      <c r="AC2098" s="48" t="s">
        <v>771</v>
      </c>
    </row>
    <row r="2099" spans="28:29" ht="15" customHeight="1" x14ac:dyDescent="0.4">
      <c r="AB2099" s="48">
        <v>6131</v>
      </c>
      <c r="AC2099" s="48" t="s">
        <v>772</v>
      </c>
    </row>
    <row r="2100" spans="28:29" ht="15" customHeight="1" x14ac:dyDescent="0.4">
      <c r="AB2100" s="48">
        <v>6142</v>
      </c>
      <c r="AC2100" s="48" t="s">
        <v>773</v>
      </c>
    </row>
    <row r="2101" spans="28:29" ht="15" customHeight="1" x14ac:dyDescent="0.4">
      <c r="AB2101" s="48">
        <v>6163</v>
      </c>
      <c r="AC2101" s="48" t="s">
        <v>774</v>
      </c>
    </row>
    <row r="2102" spans="28:29" ht="15" customHeight="1" x14ac:dyDescent="0.4">
      <c r="AB2102" s="48">
        <v>6164</v>
      </c>
      <c r="AC2102" s="48" t="s">
        <v>775</v>
      </c>
    </row>
    <row r="2103" spans="28:29" ht="15" customHeight="1" x14ac:dyDescent="0.4">
      <c r="AB2103" s="48">
        <v>6169</v>
      </c>
      <c r="AC2103" s="48" t="s">
        <v>776</v>
      </c>
    </row>
    <row r="2104" spans="28:29" ht="15" customHeight="1" x14ac:dyDescent="0.4">
      <c r="AB2104" s="48">
        <v>6170</v>
      </c>
      <c r="AC2104" s="48" t="s">
        <v>777</v>
      </c>
    </row>
    <row r="2105" spans="28:29" ht="15" customHeight="1" x14ac:dyDescent="0.4">
      <c r="AB2105" s="48">
        <v>6174</v>
      </c>
      <c r="AC2105" s="48" t="s">
        <v>778</v>
      </c>
    </row>
    <row r="2106" spans="28:29" ht="15" customHeight="1" x14ac:dyDescent="0.4">
      <c r="AB2106" s="48">
        <v>6236</v>
      </c>
      <c r="AC2106" s="48" t="s">
        <v>779</v>
      </c>
    </row>
    <row r="2107" spans="28:29" ht="15" customHeight="1" x14ac:dyDescent="0.4">
      <c r="AB2107" s="48">
        <v>6287</v>
      </c>
      <c r="AC2107" s="48" t="s">
        <v>780</v>
      </c>
    </row>
    <row r="2108" spans="28:29" ht="15" customHeight="1" x14ac:dyDescent="0.4">
      <c r="AB2108" s="48">
        <v>6302</v>
      </c>
      <c r="AC2108" s="48" t="s">
        <v>781</v>
      </c>
    </row>
    <row r="2109" spans="28:29" ht="15" customHeight="1" x14ac:dyDescent="0.4">
      <c r="AB2109" s="48">
        <v>6308</v>
      </c>
      <c r="AC2109" s="48" t="s">
        <v>782</v>
      </c>
    </row>
    <row r="2110" spans="28:29" ht="15" customHeight="1" x14ac:dyDescent="0.4">
      <c r="AB2110" s="48">
        <v>6328</v>
      </c>
      <c r="AC2110" s="48" t="s">
        <v>783</v>
      </c>
    </row>
    <row r="2111" spans="28:29" ht="15" customHeight="1" x14ac:dyDescent="0.4">
      <c r="AB2111" s="48">
        <v>6352</v>
      </c>
      <c r="AC2111" s="48" t="s">
        <v>784</v>
      </c>
    </row>
    <row r="2112" spans="28:29" ht="15" customHeight="1" x14ac:dyDescent="0.4">
      <c r="AB2112" s="48">
        <v>6395</v>
      </c>
      <c r="AC2112" s="48" t="s">
        <v>785</v>
      </c>
    </row>
    <row r="2113" spans="28:29" ht="15" customHeight="1" x14ac:dyDescent="0.4">
      <c r="AB2113" s="48">
        <v>6466</v>
      </c>
      <c r="AC2113" s="48" t="s">
        <v>786</v>
      </c>
    </row>
    <row r="2114" spans="28:29" ht="15" customHeight="1" x14ac:dyDescent="0.4">
      <c r="AB2114" s="48">
        <v>6475</v>
      </c>
      <c r="AC2114" s="48" t="s">
        <v>787</v>
      </c>
    </row>
    <row r="2115" spans="28:29" ht="15" customHeight="1" x14ac:dyDescent="0.4">
      <c r="AB2115" s="48">
        <v>6477</v>
      </c>
      <c r="AC2115" s="48" t="s">
        <v>788</v>
      </c>
    </row>
    <row r="2116" spans="28:29" ht="15" customHeight="1" x14ac:dyDescent="0.4">
      <c r="AB2116" s="48">
        <v>6490</v>
      </c>
      <c r="AC2116" s="48" t="s">
        <v>789</v>
      </c>
    </row>
    <row r="2117" spans="28:29" ht="15" customHeight="1" x14ac:dyDescent="0.4">
      <c r="AB2117" s="48">
        <v>6502</v>
      </c>
      <c r="AC2117" s="48" t="s">
        <v>790</v>
      </c>
    </row>
    <row r="2118" spans="28:29" ht="15" customHeight="1" x14ac:dyDescent="0.4">
      <c r="AB2118" s="48">
        <v>6515</v>
      </c>
      <c r="AC2118" s="48" t="s">
        <v>791</v>
      </c>
    </row>
    <row r="2119" spans="28:29" ht="15" customHeight="1" x14ac:dyDescent="0.4">
      <c r="AB2119" s="48">
        <v>6518</v>
      </c>
      <c r="AC2119" s="48" t="s">
        <v>792</v>
      </c>
    </row>
    <row r="2120" spans="28:29" ht="15" customHeight="1" x14ac:dyDescent="0.4">
      <c r="AB2120" s="48">
        <v>6527</v>
      </c>
      <c r="AC2120" s="48" t="s">
        <v>793</v>
      </c>
    </row>
    <row r="2121" spans="28:29" ht="15" customHeight="1" x14ac:dyDescent="0.4">
      <c r="AB2121" s="48">
        <v>6541</v>
      </c>
      <c r="AC2121" s="48" t="s">
        <v>794</v>
      </c>
    </row>
    <row r="2122" spans="28:29" ht="15" customHeight="1" x14ac:dyDescent="0.4">
      <c r="AB2122" s="48">
        <v>6613</v>
      </c>
      <c r="AC2122" s="48" t="s">
        <v>795</v>
      </c>
    </row>
    <row r="2123" spans="28:29" ht="15" customHeight="1" x14ac:dyDescent="0.4">
      <c r="AB2123" s="48">
        <v>6647</v>
      </c>
      <c r="AC2123" s="48" t="s">
        <v>796</v>
      </c>
    </row>
    <row r="2124" spans="28:29" ht="15" customHeight="1" x14ac:dyDescent="0.4">
      <c r="AB2124" s="48">
        <v>6662</v>
      </c>
      <c r="AC2124" s="48" t="s">
        <v>797</v>
      </c>
    </row>
    <row r="2125" spans="28:29" ht="15" customHeight="1" x14ac:dyDescent="0.4">
      <c r="AB2125" s="48">
        <v>6664</v>
      </c>
      <c r="AC2125" s="48" t="s">
        <v>798</v>
      </c>
    </row>
    <row r="2126" spans="28:29" ht="15" customHeight="1" x14ac:dyDescent="0.4">
      <c r="AB2126" s="48">
        <v>903</v>
      </c>
      <c r="AC2126" s="48" t="s">
        <v>799</v>
      </c>
    </row>
    <row r="2127" spans="28:29" ht="15" customHeight="1" x14ac:dyDescent="0.4">
      <c r="AB2127" s="48">
        <v>937</v>
      </c>
      <c r="AC2127" s="48" t="s">
        <v>800</v>
      </c>
    </row>
    <row r="2128" spans="28:29" ht="15" customHeight="1" x14ac:dyDescent="0.4">
      <c r="AB2128" s="48">
        <v>1387</v>
      </c>
      <c r="AC2128" s="48" t="s">
        <v>801</v>
      </c>
    </row>
    <row r="2129" spans="28:29" ht="15" customHeight="1" x14ac:dyDescent="0.4">
      <c r="AB2129" s="48">
        <v>1917</v>
      </c>
      <c r="AC2129" s="48" t="s">
        <v>802</v>
      </c>
    </row>
    <row r="2130" spans="28:29" ht="15" customHeight="1" x14ac:dyDescent="0.4">
      <c r="AB2130" s="48">
        <v>2628</v>
      </c>
      <c r="AC2130" s="48" t="s">
        <v>803</v>
      </c>
    </row>
    <row r="2131" spans="28:29" ht="15" customHeight="1" x14ac:dyDescent="0.4">
      <c r="AB2131" s="48">
        <v>2693</v>
      </c>
      <c r="AC2131" s="48" t="s">
        <v>804</v>
      </c>
    </row>
    <row r="2132" spans="28:29" ht="15" customHeight="1" x14ac:dyDescent="0.4">
      <c r="AB2132" s="48">
        <v>3009</v>
      </c>
      <c r="AC2132" s="48" t="s">
        <v>805</v>
      </c>
    </row>
    <row r="2133" spans="28:29" ht="15" customHeight="1" x14ac:dyDescent="0.4">
      <c r="AB2133" s="48">
        <v>3844</v>
      </c>
      <c r="AC2133" s="48" t="s">
        <v>806</v>
      </c>
    </row>
    <row r="2134" spans="28:29" ht="15" customHeight="1" x14ac:dyDescent="0.4">
      <c r="AB2134" s="48">
        <v>3847</v>
      </c>
      <c r="AC2134" s="48" t="s">
        <v>807</v>
      </c>
    </row>
    <row r="2135" spans="28:29" ht="15" customHeight="1" x14ac:dyDescent="0.4">
      <c r="AB2135" s="48">
        <v>3985</v>
      </c>
      <c r="AC2135" s="48" t="s">
        <v>808</v>
      </c>
    </row>
    <row r="2136" spans="28:29" ht="15" customHeight="1" x14ac:dyDescent="0.4">
      <c r="AB2136" s="48">
        <v>4003</v>
      </c>
      <c r="AC2136" s="48" t="s">
        <v>809</v>
      </c>
    </row>
    <row r="2137" spans="28:29" ht="15" customHeight="1" x14ac:dyDescent="0.4">
      <c r="AB2137" s="48">
        <v>4007</v>
      </c>
      <c r="AC2137" s="48" t="s">
        <v>810</v>
      </c>
    </row>
    <row r="2138" spans="28:29" ht="15" customHeight="1" x14ac:dyDescent="0.4">
      <c r="AB2138" s="48">
        <v>4043</v>
      </c>
      <c r="AC2138" s="48" t="s">
        <v>811</v>
      </c>
    </row>
    <row r="2139" spans="28:29" ht="15" customHeight="1" x14ac:dyDescent="0.4">
      <c r="AB2139" s="48">
        <v>4062</v>
      </c>
      <c r="AC2139" s="48" t="s">
        <v>812</v>
      </c>
    </row>
    <row r="2140" spans="28:29" ht="15" customHeight="1" x14ac:dyDescent="0.4">
      <c r="AB2140" s="48">
        <v>4290</v>
      </c>
      <c r="AC2140" s="48" t="s">
        <v>813</v>
      </c>
    </row>
    <row r="2141" spans="28:29" ht="15" customHeight="1" x14ac:dyDescent="0.4">
      <c r="AB2141" s="48">
        <v>4389</v>
      </c>
      <c r="AC2141" s="48" t="s">
        <v>814</v>
      </c>
    </row>
    <row r="2142" spans="28:29" ht="15" customHeight="1" x14ac:dyDescent="0.4">
      <c r="AB2142" s="48">
        <v>4461</v>
      </c>
      <c r="AC2142" s="48" t="s">
        <v>815</v>
      </c>
    </row>
    <row r="2143" spans="28:29" ht="15" customHeight="1" x14ac:dyDescent="0.4">
      <c r="AB2143" s="48">
        <v>5129</v>
      </c>
      <c r="AC2143" s="48" t="s">
        <v>816</v>
      </c>
    </row>
    <row r="2144" spans="28:29" ht="15" customHeight="1" x14ac:dyDescent="0.4">
      <c r="AB2144" s="48">
        <v>5141</v>
      </c>
      <c r="AC2144" s="48" t="s">
        <v>817</v>
      </c>
    </row>
    <row r="2145" spans="28:29" ht="15" customHeight="1" x14ac:dyDescent="0.4">
      <c r="AB2145" s="48">
        <v>5153</v>
      </c>
      <c r="AC2145" s="48" t="s">
        <v>818</v>
      </c>
    </row>
    <row r="2146" spans="28:29" ht="15" customHeight="1" x14ac:dyDescent="0.4">
      <c r="AB2146" s="48">
        <v>5231</v>
      </c>
      <c r="AC2146" s="48" t="s">
        <v>819</v>
      </c>
    </row>
    <row r="2147" spans="28:29" ht="15" customHeight="1" x14ac:dyDescent="0.4">
      <c r="AB2147" s="48">
        <v>5245</v>
      </c>
      <c r="AC2147" s="48" t="s">
        <v>820</v>
      </c>
    </row>
    <row r="2148" spans="28:29" ht="15" customHeight="1" x14ac:dyDescent="0.4">
      <c r="AB2148" s="48">
        <v>5262</v>
      </c>
      <c r="AC2148" s="48" t="s">
        <v>821</v>
      </c>
    </row>
    <row r="2149" spans="28:29" ht="15" customHeight="1" x14ac:dyDescent="0.4">
      <c r="AB2149" s="48">
        <v>5267</v>
      </c>
      <c r="AC2149" s="48" t="s">
        <v>822</v>
      </c>
    </row>
    <row r="2150" spans="28:29" ht="15" customHeight="1" x14ac:dyDescent="0.4">
      <c r="AB2150" s="48">
        <v>5283</v>
      </c>
      <c r="AC2150" s="48" t="s">
        <v>823</v>
      </c>
    </row>
    <row r="2151" spans="28:29" ht="15" customHeight="1" x14ac:dyDescent="0.4">
      <c r="AB2151" s="48">
        <v>5296</v>
      </c>
      <c r="AC2151" s="48" t="s">
        <v>824</v>
      </c>
    </row>
    <row r="2152" spans="28:29" ht="15" customHeight="1" x14ac:dyDescent="0.4">
      <c r="AB2152" s="48">
        <v>5310</v>
      </c>
      <c r="AC2152" s="48" t="s">
        <v>825</v>
      </c>
    </row>
    <row r="2153" spans="28:29" ht="15" customHeight="1" x14ac:dyDescent="0.4">
      <c r="AB2153" s="48">
        <v>5368</v>
      </c>
      <c r="AC2153" s="48" t="s">
        <v>826</v>
      </c>
    </row>
    <row r="2154" spans="28:29" ht="15" customHeight="1" x14ac:dyDescent="0.4">
      <c r="AB2154" s="48">
        <v>5382</v>
      </c>
      <c r="AC2154" s="48" t="s">
        <v>827</v>
      </c>
    </row>
    <row r="2155" spans="28:29" ht="15" customHeight="1" x14ac:dyDescent="0.4">
      <c r="AB2155" s="48">
        <v>5403</v>
      </c>
      <c r="AC2155" s="48" t="s">
        <v>828</v>
      </c>
    </row>
    <row r="2156" spans="28:29" ht="15" customHeight="1" x14ac:dyDescent="0.4">
      <c r="AB2156" s="48">
        <v>5441</v>
      </c>
      <c r="AC2156" s="48" t="s">
        <v>829</v>
      </c>
    </row>
    <row r="2157" spans="28:29" ht="15" customHeight="1" x14ac:dyDescent="0.4">
      <c r="AB2157" s="48">
        <v>5460</v>
      </c>
      <c r="AC2157" s="48" t="s">
        <v>830</v>
      </c>
    </row>
    <row r="2158" spans="28:29" ht="15" customHeight="1" x14ac:dyDescent="0.4">
      <c r="AB2158" s="48">
        <v>5498</v>
      </c>
      <c r="AC2158" s="48" t="s">
        <v>831</v>
      </c>
    </row>
    <row r="2159" spans="28:29" ht="15" customHeight="1" x14ac:dyDescent="0.4">
      <c r="AB2159" s="48">
        <v>5535</v>
      </c>
      <c r="AC2159" s="48" t="s">
        <v>832</v>
      </c>
    </row>
    <row r="2160" spans="28:29" ht="15" customHeight="1" x14ac:dyDescent="0.4">
      <c r="AB2160" s="48">
        <v>5544</v>
      </c>
      <c r="AC2160" s="48" t="s">
        <v>833</v>
      </c>
    </row>
    <row r="2161" spans="28:29" ht="15" customHeight="1" x14ac:dyDescent="0.4">
      <c r="AB2161" s="48">
        <v>5587</v>
      </c>
      <c r="AC2161" s="48" t="s">
        <v>834</v>
      </c>
    </row>
    <row r="2162" spans="28:29" ht="15" customHeight="1" x14ac:dyDescent="0.4">
      <c r="AB2162" s="48">
        <v>5597</v>
      </c>
      <c r="AC2162" s="48" t="s">
        <v>835</v>
      </c>
    </row>
    <row r="2163" spans="28:29" ht="15" customHeight="1" x14ac:dyDescent="0.4">
      <c r="AB2163" s="48">
        <v>5676</v>
      </c>
      <c r="AC2163" s="48" t="s">
        <v>836</v>
      </c>
    </row>
    <row r="2164" spans="28:29" ht="15" customHeight="1" x14ac:dyDescent="0.4">
      <c r="AB2164" s="48">
        <v>5722</v>
      </c>
      <c r="AC2164" s="48" t="s">
        <v>837</v>
      </c>
    </row>
    <row r="2165" spans="28:29" ht="15" customHeight="1" x14ac:dyDescent="0.4">
      <c r="AB2165" s="48">
        <v>5723</v>
      </c>
      <c r="AC2165" s="48" t="s">
        <v>838</v>
      </c>
    </row>
    <row r="2166" spans="28:29" ht="15" customHeight="1" x14ac:dyDescent="0.4">
      <c r="AB2166" s="48">
        <v>5824</v>
      </c>
      <c r="AC2166" s="48" t="s">
        <v>839</v>
      </c>
    </row>
    <row r="2167" spans="28:29" ht="15" customHeight="1" x14ac:dyDescent="0.4">
      <c r="AB2167" s="48">
        <v>5835</v>
      </c>
      <c r="AC2167" s="48" t="s">
        <v>840</v>
      </c>
    </row>
    <row r="2168" spans="28:29" ht="15" customHeight="1" x14ac:dyDescent="0.4">
      <c r="AB2168" s="48">
        <v>5842</v>
      </c>
      <c r="AC2168" s="48" t="s">
        <v>841</v>
      </c>
    </row>
    <row r="2169" spans="28:29" ht="15" customHeight="1" x14ac:dyDescent="0.4">
      <c r="AB2169" s="48">
        <v>5864</v>
      </c>
      <c r="AC2169" s="48" t="s">
        <v>842</v>
      </c>
    </row>
    <row r="2170" spans="28:29" ht="15" customHeight="1" x14ac:dyDescent="0.4">
      <c r="AB2170" s="48">
        <v>5891</v>
      </c>
      <c r="AC2170" s="48" t="s">
        <v>843</v>
      </c>
    </row>
    <row r="2171" spans="28:29" ht="15" customHeight="1" x14ac:dyDescent="0.4">
      <c r="AB2171" s="48">
        <v>5911</v>
      </c>
      <c r="AC2171" s="48" t="s">
        <v>844</v>
      </c>
    </row>
    <row r="2172" spans="28:29" ht="15" customHeight="1" x14ac:dyDescent="0.4">
      <c r="AB2172" s="48">
        <v>5923</v>
      </c>
      <c r="AC2172" s="48" t="s">
        <v>845</v>
      </c>
    </row>
    <row r="2173" spans="28:29" ht="15" customHeight="1" x14ac:dyDescent="0.4">
      <c r="AB2173" s="48">
        <v>5947</v>
      </c>
      <c r="AC2173" s="48" t="s">
        <v>846</v>
      </c>
    </row>
    <row r="2174" spans="28:29" ht="15" customHeight="1" x14ac:dyDescent="0.4">
      <c r="AB2174" s="48">
        <v>6008</v>
      </c>
      <c r="AC2174" s="48" t="s">
        <v>847</v>
      </c>
    </row>
    <row r="2175" spans="28:29" ht="15" customHeight="1" x14ac:dyDescent="0.4">
      <c r="AB2175" s="48">
        <v>6009</v>
      </c>
      <c r="AC2175" s="48" t="s">
        <v>848</v>
      </c>
    </row>
    <row r="2176" spans="28:29" ht="15" customHeight="1" x14ac:dyDescent="0.4">
      <c r="AB2176" s="48">
        <v>6015</v>
      </c>
      <c r="AC2176" s="48" t="s">
        <v>849</v>
      </c>
    </row>
    <row r="2177" spans="28:29" ht="15" customHeight="1" x14ac:dyDescent="0.4">
      <c r="AB2177" s="48">
        <v>6031</v>
      </c>
      <c r="AC2177" s="48" t="s">
        <v>850</v>
      </c>
    </row>
    <row r="2178" spans="28:29" ht="15" customHeight="1" x14ac:dyDescent="0.4">
      <c r="AB2178" s="48">
        <v>6046</v>
      </c>
      <c r="AC2178" s="48" t="s">
        <v>851</v>
      </c>
    </row>
    <row r="2179" spans="28:29" ht="15" customHeight="1" x14ac:dyDescent="0.4">
      <c r="AB2179" s="48">
        <v>6051</v>
      </c>
      <c r="AC2179" s="48" t="s">
        <v>852</v>
      </c>
    </row>
    <row r="2180" spans="28:29" ht="15" customHeight="1" x14ac:dyDescent="0.4">
      <c r="AB2180" s="48">
        <v>6056</v>
      </c>
      <c r="AC2180" s="48" t="s">
        <v>853</v>
      </c>
    </row>
    <row r="2181" spans="28:29" ht="15" customHeight="1" x14ac:dyDescent="0.4">
      <c r="AB2181" s="48">
        <v>6067</v>
      </c>
      <c r="AC2181" s="48" t="s">
        <v>854</v>
      </c>
    </row>
    <row r="2182" spans="28:29" ht="15" customHeight="1" x14ac:dyDescent="0.4">
      <c r="AB2182" s="48">
        <v>6097</v>
      </c>
      <c r="AC2182" s="48" t="s">
        <v>855</v>
      </c>
    </row>
    <row r="2183" spans="28:29" ht="15" customHeight="1" x14ac:dyDescent="0.4">
      <c r="AB2183" s="48">
        <v>6105</v>
      </c>
      <c r="AC2183" s="48" t="s">
        <v>856</v>
      </c>
    </row>
    <row r="2184" spans="28:29" ht="15" customHeight="1" x14ac:dyDescent="0.4">
      <c r="AB2184" s="48">
        <v>6137</v>
      </c>
      <c r="AC2184" s="48" t="s">
        <v>857</v>
      </c>
    </row>
    <row r="2185" spans="28:29" ht="15" customHeight="1" x14ac:dyDescent="0.4">
      <c r="AB2185" s="48">
        <v>6138</v>
      </c>
      <c r="AC2185" s="48" t="s">
        <v>858</v>
      </c>
    </row>
    <row r="2186" spans="28:29" ht="15" customHeight="1" x14ac:dyDescent="0.4">
      <c r="AB2186" s="48">
        <v>6152</v>
      </c>
      <c r="AC2186" s="48" t="s">
        <v>859</v>
      </c>
    </row>
    <row r="2187" spans="28:29" ht="15" customHeight="1" x14ac:dyDescent="0.4">
      <c r="AB2187" s="48">
        <v>6155</v>
      </c>
      <c r="AC2187" s="48" t="s">
        <v>860</v>
      </c>
    </row>
    <row r="2188" spans="28:29" ht="15" customHeight="1" x14ac:dyDescent="0.4">
      <c r="AB2188" s="48">
        <v>6157</v>
      </c>
      <c r="AC2188" s="48" t="s">
        <v>861</v>
      </c>
    </row>
    <row r="2189" spans="28:29" ht="15" customHeight="1" x14ac:dyDescent="0.4">
      <c r="AB2189" s="48">
        <v>6158</v>
      </c>
      <c r="AC2189" s="48" t="s">
        <v>862</v>
      </c>
    </row>
    <row r="2190" spans="28:29" ht="15" customHeight="1" x14ac:dyDescent="0.4">
      <c r="AB2190" s="48">
        <v>6183</v>
      </c>
      <c r="AC2190" s="48" t="s">
        <v>863</v>
      </c>
    </row>
    <row r="2191" spans="28:29" ht="15" customHeight="1" x14ac:dyDescent="0.4">
      <c r="AB2191" s="48">
        <v>6238</v>
      </c>
      <c r="AC2191" s="48" t="s">
        <v>864</v>
      </c>
    </row>
    <row r="2192" spans="28:29" ht="15" customHeight="1" x14ac:dyDescent="0.4">
      <c r="AB2192" s="48">
        <v>6301</v>
      </c>
      <c r="AC2192" s="48" t="s">
        <v>865</v>
      </c>
    </row>
    <row r="2193" spans="28:29" ht="15" customHeight="1" x14ac:dyDescent="0.4">
      <c r="AB2193" s="48">
        <v>6334</v>
      </c>
      <c r="AC2193" s="48" t="s">
        <v>866</v>
      </c>
    </row>
    <row r="2194" spans="28:29" ht="15" customHeight="1" x14ac:dyDescent="0.4">
      <c r="AB2194" s="48">
        <v>6372</v>
      </c>
      <c r="AC2194" s="48" t="s">
        <v>867</v>
      </c>
    </row>
    <row r="2195" spans="28:29" ht="15" customHeight="1" x14ac:dyDescent="0.4">
      <c r="AB2195" s="48">
        <v>6388</v>
      </c>
      <c r="AC2195" s="48" t="s">
        <v>868</v>
      </c>
    </row>
    <row r="2196" spans="28:29" ht="15" customHeight="1" x14ac:dyDescent="0.4">
      <c r="AB2196" s="48">
        <v>6396</v>
      </c>
      <c r="AC2196" s="48" t="s">
        <v>869</v>
      </c>
    </row>
    <row r="2197" spans="28:29" ht="15" customHeight="1" x14ac:dyDescent="0.4">
      <c r="AB2197" s="48">
        <v>6417</v>
      </c>
      <c r="AC2197" s="48" t="s">
        <v>870</v>
      </c>
    </row>
    <row r="2198" spans="28:29" ht="15" customHeight="1" x14ac:dyDescent="0.4">
      <c r="AB2198" s="48">
        <v>6423</v>
      </c>
      <c r="AC2198" s="48" t="s">
        <v>871</v>
      </c>
    </row>
    <row r="2199" spans="28:29" ht="15" customHeight="1" x14ac:dyDescent="0.4">
      <c r="AB2199" s="48">
        <v>6424</v>
      </c>
      <c r="AC2199" s="48" t="s">
        <v>872</v>
      </c>
    </row>
    <row r="2200" spans="28:29" ht="15" customHeight="1" x14ac:dyDescent="0.4">
      <c r="AB2200" s="48">
        <v>527</v>
      </c>
      <c r="AC2200" s="48" t="s">
        <v>873</v>
      </c>
    </row>
    <row r="2201" spans="28:29" ht="15" customHeight="1" x14ac:dyDescent="0.4">
      <c r="AB2201" s="48">
        <v>565</v>
      </c>
      <c r="AC2201" s="48" t="s">
        <v>874</v>
      </c>
    </row>
    <row r="2202" spans="28:29" ht="15" customHeight="1" x14ac:dyDescent="0.4">
      <c r="AB2202" s="48">
        <v>823</v>
      </c>
      <c r="AC2202" s="48" t="s">
        <v>875</v>
      </c>
    </row>
    <row r="2203" spans="28:29" ht="15" customHeight="1" x14ac:dyDescent="0.4">
      <c r="AB2203" s="48">
        <v>824</v>
      </c>
      <c r="AC2203" s="48" t="s">
        <v>876</v>
      </c>
    </row>
    <row r="2204" spans="28:29" ht="15" customHeight="1" x14ac:dyDescent="0.4">
      <c r="AB2204" s="48">
        <v>925</v>
      </c>
      <c r="AC2204" s="48" t="s">
        <v>877</v>
      </c>
    </row>
    <row r="2205" spans="28:29" ht="15" customHeight="1" x14ac:dyDescent="0.4">
      <c r="AB2205" s="48">
        <v>1101</v>
      </c>
      <c r="AC2205" s="48" t="s">
        <v>878</v>
      </c>
    </row>
    <row r="2206" spans="28:29" ht="15" customHeight="1" x14ac:dyDescent="0.4">
      <c r="AB2206" s="48">
        <v>1108</v>
      </c>
      <c r="AC2206" s="48" t="s">
        <v>879</v>
      </c>
    </row>
    <row r="2207" spans="28:29" ht="15" customHeight="1" x14ac:dyDescent="0.4">
      <c r="AB2207" s="48">
        <v>1157</v>
      </c>
      <c r="AC2207" s="48" t="s">
        <v>880</v>
      </c>
    </row>
    <row r="2208" spans="28:29" ht="15" customHeight="1" x14ac:dyDescent="0.4">
      <c r="AB2208" s="48">
        <v>1183</v>
      </c>
      <c r="AC2208" s="48" t="s">
        <v>881</v>
      </c>
    </row>
    <row r="2209" spans="28:29" ht="15" customHeight="1" x14ac:dyDescent="0.4">
      <c r="AB2209" s="48">
        <v>1314</v>
      </c>
      <c r="AC2209" s="48" t="s">
        <v>882</v>
      </c>
    </row>
    <row r="2210" spans="28:29" ht="15" customHeight="1" x14ac:dyDescent="0.4">
      <c r="AB2210" s="48">
        <v>1476</v>
      </c>
      <c r="AC2210" s="48" t="s">
        <v>883</v>
      </c>
    </row>
    <row r="2211" spans="28:29" ht="15" customHeight="1" x14ac:dyDescent="0.4">
      <c r="AB2211" s="48">
        <v>1600</v>
      </c>
      <c r="AC2211" s="48" t="s">
        <v>884</v>
      </c>
    </row>
    <row r="2212" spans="28:29" ht="15" customHeight="1" x14ac:dyDescent="0.4">
      <c r="AB2212" s="48">
        <v>1672</v>
      </c>
      <c r="AC2212" s="48" t="s">
        <v>885</v>
      </c>
    </row>
    <row r="2213" spans="28:29" ht="15" customHeight="1" x14ac:dyDescent="0.4">
      <c r="AB2213" s="48">
        <v>1676</v>
      </c>
      <c r="AC2213" s="48" t="s">
        <v>886</v>
      </c>
    </row>
    <row r="2214" spans="28:29" ht="15" customHeight="1" x14ac:dyDescent="0.4">
      <c r="AB2214" s="48">
        <v>1731</v>
      </c>
      <c r="AC2214" s="48" t="s">
        <v>887</v>
      </c>
    </row>
    <row r="2215" spans="28:29" ht="15" customHeight="1" x14ac:dyDescent="0.4">
      <c r="AB2215" s="48">
        <v>1739</v>
      </c>
      <c r="AC2215" s="48" t="s">
        <v>888</v>
      </c>
    </row>
    <row r="2216" spans="28:29" ht="15" customHeight="1" x14ac:dyDescent="0.4">
      <c r="AB2216" s="48">
        <v>1834</v>
      </c>
      <c r="AC2216" s="48" t="s">
        <v>889</v>
      </c>
    </row>
    <row r="2217" spans="28:29" ht="15" customHeight="1" x14ac:dyDescent="0.4">
      <c r="AB2217" s="48">
        <v>1839</v>
      </c>
      <c r="AC2217" s="48" t="s">
        <v>890</v>
      </c>
    </row>
    <row r="2218" spans="28:29" ht="15" customHeight="1" x14ac:dyDescent="0.4">
      <c r="AB2218" s="48">
        <v>1961</v>
      </c>
      <c r="AC2218" s="48" t="s">
        <v>891</v>
      </c>
    </row>
    <row r="2219" spans="28:29" ht="15" customHeight="1" x14ac:dyDescent="0.4">
      <c r="AB2219" s="48">
        <v>1965</v>
      </c>
      <c r="AC2219" s="48" t="s">
        <v>892</v>
      </c>
    </row>
    <row r="2220" spans="28:29" ht="15" customHeight="1" x14ac:dyDescent="0.4">
      <c r="AB2220" s="48">
        <v>2053</v>
      </c>
      <c r="AC2220" s="48" t="s">
        <v>893</v>
      </c>
    </row>
    <row r="2221" spans="28:29" ht="15" customHeight="1" x14ac:dyDescent="0.4">
      <c r="AB2221" s="48">
        <v>2084</v>
      </c>
      <c r="AC2221" s="48" t="s">
        <v>894</v>
      </c>
    </row>
    <row r="2222" spans="28:29" ht="15" customHeight="1" x14ac:dyDescent="0.4">
      <c r="AB2222" s="48">
        <v>2109</v>
      </c>
      <c r="AC2222" s="48" t="s">
        <v>895</v>
      </c>
    </row>
    <row r="2223" spans="28:29" ht="15" customHeight="1" x14ac:dyDescent="0.4">
      <c r="AB2223" s="48">
        <v>2160</v>
      </c>
      <c r="AC2223" s="48" t="s">
        <v>896</v>
      </c>
    </row>
    <row r="2224" spans="28:29" ht="15" customHeight="1" x14ac:dyDescent="0.4">
      <c r="AB2224" s="48">
        <v>2337</v>
      </c>
      <c r="AC2224" s="48" t="s">
        <v>897</v>
      </c>
    </row>
    <row r="2225" spans="28:29" ht="15" customHeight="1" x14ac:dyDescent="0.4">
      <c r="AB2225" s="48">
        <v>2539</v>
      </c>
      <c r="AC2225" s="48" t="s">
        <v>898</v>
      </c>
    </row>
    <row r="2226" spans="28:29" ht="15" customHeight="1" x14ac:dyDescent="0.4">
      <c r="AB2226" s="48">
        <v>2582</v>
      </c>
      <c r="AC2226" s="48" t="s">
        <v>899</v>
      </c>
    </row>
    <row r="2227" spans="28:29" ht="15" customHeight="1" x14ac:dyDescent="0.4">
      <c r="AB2227" s="48">
        <v>2626</v>
      </c>
      <c r="AC2227" s="48" t="s">
        <v>900</v>
      </c>
    </row>
    <row r="2228" spans="28:29" ht="15" customHeight="1" x14ac:dyDescent="0.4">
      <c r="AB2228" s="48">
        <v>2629</v>
      </c>
      <c r="AC2228" s="48" t="s">
        <v>901</v>
      </c>
    </row>
    <row r="2229" spans="28:29" ht="15" customHeight="1" x14ac:dyDescent="0.4">
      <c r="AB2229" s="48">
        <v>2703</v>
      </c>
      <c r="AC2229" s="48" t="s">
        <v>902</v>
      </c>
    </row>
    <row r="2230" spans="28:29" ht="15" customHeight="1" x14ac:dyDescent="0.4">
      <c r="AB2230" s="48">
        <v>3093</v>
      </c>
      <c r="AC2230" s="48" t="s">
        <v>903</v>
      </c>
    </row>
    <row r="2231" spans="28:29" ht="15" customHeight="1" x14ac:dyDescent="0.4">
      <c r="AB2231" s="48">
        <v>3205</v>
      </c>
      <c r="AC2231" s="48" t="s">
        <v>904</v>
      </c>
    </row>
    <row r="2232" spans="28:29" ht="15" customHeight="1" x14ac:dyDescent="0.4">
      <c r="AB2232" s="48">
        <v>3209</v>
      </c>
      <c r="AC2232" s="48" t="s">
        <v>905</v>
      </c>
    </row>
    <row r="2233" spans="28:29" ht="15" customHeight="1" x14ac:dyDescent="0.4">
      <c r="AB2233" s="48">
        <v>3256</v>
      </c>
      <c r="AC2233" s="48" t="s">
        <v>906</v>
      </c>
    </row>
    <row r="2234" spans="28:29" ht="15" customHeight="1" x14ac:dyDescent="0.4">
      <c r="AB2234" s="48">
        <v>3298</v>
      </c>
      <c r="AC2234" s="48" t="s">
        <v>907</v>
      </c>
    </row>
    <row r="2235" spans="28:29" ht="15" customHeight="1" x14ac:dyDescent="0.4">
      <c r="AB2235" s="48">
        <v>3364</v>
      </c>
      <c r="AC2235" s="48" t="s">
        <v>908</v>
      </c>
    </row>
    <row r="2236" spans="28:29" ht="15" customHeight="1" x14ac:dyDescent="0.4">
      <c r="AB2236" s="48">
        <v>3388</v>
      </c>
      <c r="AC2236" s="48" t="s">
        <v>909</v>
      </c>
    </row>
    <row r="2237" spans="28:29" ht="15" customHeight="1" x14ac:dyDescent="0.4">
      <c r="AB2237" s="48">
        <v>3397</v>
      </c>
      <c r="AC2237" s="48" t="s">
        <v>910</v>
      </c>
    </row>
    <row r="2238" spans="28:29" ht="15" customHeight="1" x14ac:dyDescent="0.4">
      <c r="AB2238" s="48">
        <v>3405</v>
      </c>
      <c r="AC2238" s="48" t="s">
        <v>911</v>
      </c>
    </row>
    <row r="2239" spans="28:29" ht="15" customHeight="1" x14ac:dyDescent="0.4">
      <c r="AB2239" s="48">
        <v>3408</v>
      </c>
      <c r="AC2239" s="48" t="s">
        <v>912</v>
      </c>
    </row>
    <row r="2240" spans="28:29" ht="15" customHeight="1" x14ac:dyDescent="0.4">
      <c r="AB2240" s="48">
        <v>3448</v>
      </c>
      <c r="AC2240" s="48" t="s">
        <v>913</v>
      </c>
    </row>
    <row r="2241" spans="28:29" ht="15" customHeight="1" x14ac:dyDescent="0.4">
      <c r="AB2241" s="48">
        <v>3449</v>
      </c>
      <c r="AC2241" s="48" t="s">
        <v>914</v>
      </c>
    </row>
    <row r="2242" spans="28:29" ht="15" customHeight="1" x14ac:dyDescent="0.4">
      <c r="AB2242" s="48">
        <v>3456</v>
      </c>
      <c r="AC2242" s="48" t="s">
        <v>915</v>
      </c>
    </row>
    <row r="2243" spans="28:29" ht="15" customHeight="1" x14ac:dyDescent="0.4">
      <c r="AB2243" s="48">
        <v>3467</v>
      </c>
      <c r="AC2243" s="48" t="s">
        <v>916</v>
      </c>
    </row>
    <row r="2244" spans="28:29" ht="15" customHeight="1" x14ac:dyDescent="0.4">
      <c r="AB2244" s="48">
        <v>3496</v>
      </c>
      <c r="AC2244" s="48" t="s">
        <v>917</v>
      </c>
    </row>
    <row r="2245" spans="28:29" ht="15" customHeight="1" x14ac:dyDescent="0.4">
      <c r="AB2245" s="48">
        <v>3498</v>
      </c>
      <c r="AC2245" s="48" t="s">
        <v>918</v>
      </c>
    </row>
    <row r="2246" spans="28:29" ht="15" customHeight="1" x14ac:dyDescent="0.4">
      <c r="AB2246" s="48">
        <v>3511</v>
      </c>
      <c r="AC2246" s="48" t="s">
        <v>919</v>
      </c>
    </row>
    <row r="2247" spans="28:29" ht="15" customHeight="1" x14ac:dyDescent="0.4">
      <c r="AB2247" s="48">
        <v>3541</v>
      </c>
      <c r="AC2247" s="48" t="s">
        <v>920</v>
      </c>
    </row>
    <row r="2248" spans="28:29" ht="15" customHeight="1" x14ac:dyDescent="0.4">
      <c r="AB2248" s="48">
        <v>3542</v>
      </c>
      <c r="AC2248" s="48" t="s">
        <v>921</v>
      </c>
    </row>
    <row r="2249" spans="28:29" ht="15" customHeight="1" x14ac:dyDescent="0.4">
      <c r="AB2249" s="48">
        <v>3543</v>
      </c>
      <c r="AC2249" s="48" t="s">
        <v>922</v>
      </c>
    </row>
    <row r="2250" spans="28:29" ht="15" customHeight="1" x14ac:dyDescent="0.4">
      <c r="AB2250" s="48">
        <v>3544</v>
      </c>
      <c r="AC2250" s="48" t="s">
        <v>923</v>
      </c>
    </row>
    <row r="2251" spans="28:29" ht="15" customHeight="1" x14ac:dyDescent="0.4">
      <c r="AB2251" s="48">
        <v>3545</v>
      </c>
      <c r="AC2251" s="48" t="s">
        <v>924</v>
      </c>
    </row>
    <row r="2252" spans="28:29" ht="15" customHeight="1" x14ac:dyDescent="0.4">
      <c r="AB2252" s="48">
        <v>3546</v>
      </c>
      <c r="AC2252" s="48" t="s">
        <v>925</v>
      </c>
    </row>
    <row r="2253" spans="28:29" ht="15" customHeight="1" x14ac:dyDescent="0.4">
      <c r="AB2253" s="48">
        <v>3547</v>
      </c>
      <c r="AC2253" s="48" t="s">
        <v>926</v>
      </c>
    </row>
    <row r="2254" spans="28:29" ht="15" customHeight="1" x14ac:dyDescent="0.4">
      <c r="AB2254" s="48">
        <v>3548</v>
      </c>
      <c r="AC2254" s="48" t="s">
        <v>927</v>
      </c>
    </row>
    <row r="2255" spans="28:29" ht="15" customHeight="1" x14ac:dyDescent="0.4">
      <c r="AB2255" s="48">
        <v>3549</v>
      </c>
      <c r="AC2255" s="48" t="s">
        <v>928</v>
      </c>
    </row>
    <row r="2256" spans="28:29" ht="15" customHeight="1" x14ac:dyDescent="0.4">
      <c r="AB2256" s="48">
        <v>3550</v>
      </c>
      <c r="AC2256" s="48" t="s">
        <v>929</v>
      </c>
    </row>
    <row r="2257" spans="28:29" ht="15" customHeight="1" x14ac:dyDescent="0.4">
      <c r="AB2257" s="48">
        <v>3551</v>
      </c>
      <c r="AC2257" s="48" t="s">
        <v>930</v>
      </c>
    </row>
    <row r="2258" spans="28:29" ht="15" customHeight="1" x14ac:dyDescent="0.4">
      <c r="AB2258" s="48">
        <v>3552</v>
      </c>
      <c r="AC2258" s="48" t="s">
        <v>931</v>
      </c>
    </row>
    <row r="2259" spans="28:29" ht="15" customHeight="1" x14ac:dyDescent="0.4">
      <c r="AB2259" s="48">
        <v>3553</v>
      </c>
      <c r="AC2259" s="48" t="s">
        <v>932</v>
      </c>
    </row>
    <row r="2260" spans="28:29" ht="15" customHeight="1" x14ac:dyDescent="0.4">
      <c r="AB2260" s="48">
        <v>3554</v>
      </c>
      <c r="AC2260" s="48" t="s">
        <v>933</v>
      </c>
    </row>
    <row r="2261" spans="28:29" ht="15" customHeight="1" x14ac:dyDescent="0.4">
      <c r="AB2261" s="48">
        <v>3555</v>
      </c>
      <c r="AC2261" s="48" t="s">
        <v>934</v>
      </c>
    </row>
    <row r="2262" spans="28:29" ht="15" customHeight="1" x14ac:dyDescent="0.4">
      <c r="AB2262" s="48">
        <v>3556</v>
      </c>
      <c r="AC2262" s="48" t="s">
        <v>935</v>
      </c>
    </row>
    <row r="2263" spans="28:29" ht="15" customHeight="1" x14ac:dyDescent="0.4">
      <c r="AB2263" s="48">
        <v>3557</v>
      </c>
      <c r="AC2263" s="48" t="s">
        <v>936</v>
      </c>
    </row>
    <row r="2264" spans="28:29" ht="15" customHeight="1" x14ac:dyDescent="0.4">
      <c r="AB2264" s="48">
        <v>3558</v>
      </c>
      <c r="AC2264" s="48" t="s">
        <v>937</v>
      </c>
    </row>
    <row r="2265" spans="28:29" ht="15" customHeight="1" x14ac:dyDescent="0.4">
      <c r="AB2265" s="48">
        <v>3560</v>
      </c>
      <c r="AC2265" s="48" t="s">
        <v>938</v>
      </c>
    </row>
    <row r="2266" spans="28:29" ht="15" customHeight="1" x14ac:dyDescent="0.4">
      <c r="AB2266" s="48">
        <v>3561</v>
      </c>
      <c r="AC2266" s="48" t="s">
        <v>939</v>
      </c>
    </row>
    <row r="2267" spans="28:29" ht="15" customHeight="1" x14ac:dyDescent="0.4">
      <c r="AB2267" s="48">
        <v>3562</v>
      </c>
      <c r="AC2267" s="48" t="s">
        <v>940</v>
      </c>
    </row>
    <row r="2268" spans="28:29" ht="15" customHeight="1" x14ac:dyDescent="0.4">
      <c r="AB2268" s="48">
        <v>3563</v>
      </c>
      <c r="AC2268" s="48" t="s">
        <v>941</v>
      </c>
    </row>
    <row r="2269" spans="28:29" ht="15" customHeight="1" x14ac:dyDescent="0.4">
      <c r="AB2269" s="48">
        <v>3564</v>
      </c>
      <c r="AC2269" s="48" t="s">
        <v>942</v>
      </c>
    </row>
    <row r="2270" spans="28:29" ht="15" customHeight="1" x14ac:dyDescent="0.4">
      <c r="AB2270" s="48">
        <v>3565</v>
      </c>
      <c r="AC2270" s="48" t="s">
        <v>943</v>
      </c>
    </row>
    <row r="2271" spans="28:29" ht="15" customHeight="1" x14ac:dyDescent="0.4">
      <c r="AB2271" s="48">
        <v>3566</v>
      </c>
      <c r="AC2271" s="48" t="s">
        <v>944</v>
      </c>
    </row>
    <row r="2272" spans="28:29" ht="15" customHeight="1" x14ac:dyDescent="0.4">
      <c r="AB2272" s="48">
        <v>3567</v>
      </c>
      <c r="AC2272" s="48" t="s">
        <v>945</v>
      </c>
    </row>
    <row r="2273" spans="28:29" ht="15" customHeight="1" x14ac:dyDescent="0.4">
      <c r="AB2273" s="48">
        <v>3568</v>
      </c>
      <c r="AC2273" s="48" t="s">
        <v>946</v>
      </c>
    </row>
    <row r="2274" spans="28:29" ht="15" customHeight="1" x14ac:dyDescent="0.4">
      <c r="AB2274" s="48">
        <v>3569</v>
      </c>
      <c r="AC2274" s="48" t="s">
        <v>947</v>
      </c>
    </row>
    <row r="2275" spans="28:29" ht="15" customHeight="1" x14ac:dyDescent="0.4">
      <c r="AB2275" s="48">
        <v>3570</v>
      </c>
      <c r="AC2275" s="48" t="s">
        <v>948</v>
      </c>
    </row>
    <row r="2276" spans="28:29" ht="15" customHeight="1" x14ac:dyDescent="0.4">
      <c r="AB2276" s="48">
        <v>3571</v>
      </c>
      <c r="AC2276" s="48" t="s">
        <v>949</v>
      </c>
    </row>
    <row r="2277" spans="28:29" ht="15" customHeight="1" x14ac:dyDescent="0.4">
      <c r="AB2277" s="48">
        <v>3572</v>
      </c>
      <c r="AC2277" s="48" t="s">
        <v>950</v>
      </c>
    </row>
    <row r="2278" spans="28:29" ht="15" customHeight="1" x14ac:dyDescent="0.4">
      <c r="AB2278" s="48">
        <v>3573</v>
      </c>
      <c r="AC2278" s="48" t="s">
        <v>951</v>
      </c>
    </row>
    <row r="2279" spans="28:29" ht="15" customHeight="1" x14ac:dyDescent="0.4">
      <c r="AB2279" s="48">
        <v>3575</v>
      </c>
      <c r="AC2279" s="48" t="s">
        <v>952</v>
      </c>
    </row>
    <row r="2280" spans="28:29" ht="15" customHeight="1" x14ac:dyDescent="0.4">
      <c r="AB2280" s="48">
        <v>3576</v>
      </c>
      <c r="AC2280" s="48" t="s">
        <v>953</v>
      </c>
    </row>
    <row r="2281" spans="28:29" ht="15" customHeight="1" x14ac:dyDescent="0.4">
      <c r="AB2281" s="48">
        <v>3577</v>
      </c>
      <c r="AC2281" s="48" t="s">
        <v>954</v>
      </c>
    </row>
    <row r="2282" spans="28:29" ht="15" customHeight="1" x14ac:dyDescent="0.4">
      <c r="AB2282" s="48">
        <v>3578</v>
      </c>
      <c r="AC2282" s="48" t="s">
        <v>955</v>
      </c>
    </row>
    <row r="2283" spans="28:29" ht="15" customHeight="1" x14ac:dyDescent="0.4">
      <c r="AB2283" s="48">
        <v>3579</v>
      </c>
      <c r="AC2283" s="48" t="s">
        <v>956</v>
      </c>
    </row>
    <row r="2284" spans="28:29" ht="15" customHeight="1" x14ac:dyDescent="0.4">
      <c r="AB2284" s="48">
        <v>3615</v>
      </c>
      <c r="AC2284" s="48" t="s">
        <v>957</v>
      </c>
    </row>
    <row r="2285" spans="28:29" ht="15" customHeight="1" x14ac:dyDescent="0.4">
      <c r="AB2285" s="48">
        <v>3629</v>
      </c>
      <c r="AC2285" s="48" t="s">
        <v>958</v>
      </c>
    </row>
    <row r="2286" spans="28:29" ht="15" customHeight="1" x14ac:dyDescent="0.4">
      <c r="AB2286" s="48">
        <v>3667</v>
      </c>
      <c r="AC2286" s="48" t="s">
        <v>959</v>
      </c>
    </row>
    <row r="2287" spans="28:29" ht="15" customHeight="1" x14ac:dyDescent="0.4">
      <c r="AB2287" s="48">
        <v>3676</v>
      </c>
      <c r="AC2287" s="48" t="s">
        <v>960</v>
      </c>
    </row>
    <row r="2288" spans="28:29" ht="15" customHeight="1" x14ac:dyDescent="0.4">
      <c r="AB2288" s="48">
        <v>3683</v>
      </c>
      <c r="AC2288" s="48" t="s">
        <v>961</v>
      </c>
    </row>
    <row r="2289" spans="28:29" ht="15" customHeight="1" x14ac:dyDescent="0.4">
      <c r="AB2289" s="48">
        <v>3693</v>
      </c>
      <c r="AC2289" s="48" t="s">
        <v>962</v>
      </c>
    </row>
    <row r="2290" spans="28:29" ht="15" customHeight="1" x14ac:dyDescent="0.4">
      <c r="AB2290" s="48">
        <v>3694</v>
      </c>
      <c r="AC2290" s="48" t="s">
        <v>963</v>
      </c>
    </row>
    <row r="2291" spans="28:29" ht="15" customHeight="1" x14ac:dyDescent="0.4">
      <c r="AB2291" s="48">
        <v>3699</v>
      </c>
      <c r="AC2291" s="48" t="s">
        <v>964</v>
      </c>
    </row>
    <row r="2292" spans="28:29" ht="15" customHeight="1" x14ac:dyDescent="0.4">
      <c r="AB2292" s="48">
        <v>3700</v>
      </c>
      <c r="AC2292" s="48" t="s">
        <v>965</v>
      </c>
    </row>
    <row r="2293" spans="28:29" ht="15" customHeight="1" x14ac:dyDescent="0.4">
      <c r="AB2293" s="48">
        <v>3721</v>
      </c>
      <c r="AC2293" s="48" t="s">
        <v>966</v>
      </c>
    </row>
    <row r="2294" spans="28:29" ht="15" customHeight="1" x14ac:dyDescent="0.4">
      <c r="AB2294" s="48">
        <v>3777</v>
      </c>
      <c r="AC2294" s="48" t="s">
        <v>967</v>
      </c>
    </row>
    <row r="2295" spans="28:29" ht="15" customHeight="1" x14ac:dyDescent="0.4">
      <c r="AB2295" s="48">
        <v>3779</v>
      </c>
      <c r="AC2295" s="48" t="s">
        <v>968</v>
      </c>
    </row>
    <row r="2296" spans="28:29" ht="15" customHeight="1" x14ac:dyDescent="0.4">
      <c r="AB2296" s="48">
        <v>3816</v>
      </c>
      <c r="AC2296" s="48" t="s">
        <v>969</v>
      </c>
    </row>
    <row r="2297" spans="28:29" ht="15" customHeight="1" x14ac:dyDescent="0.4">
      <c r="AB2297" s="48">
        <v>3997</v>
      </c>
      <c r="AC2297" s="48" t="s">
        <v>970</v>
      </c>
    </row>
    <row r="2298" spans="28:29" ht="15" customHeight="1" x14ac:dyDescent="0.4">
      <c r="AB2298" s="48">
        <v>4038</v>
      </c>
      <c r="AC2298" s="48" t="s">
        <v>971</v>
      </c>
    </row>
    <row r="2299" spans="28:29" ht="15" customHeight="1" x14ac:dyDescent="0.4">
      <c r="AB2299" s="48">
        <v>4066</v>
      </c>
      <c r="AC2299" s="48" t="s">
        <v>972</v>
      </c>
    </row>
    <row r="2300" spans="28:29" ht="15" customHeight="1" x14ac:dyDescent="0.4">
      <c r="AB2300" s="48">
        <v>4080</v>
      </c>
      <c r="AC2300" s="48" t="s">
        <v>973</v>
      </c>
    </row>
    <row r="2301" spans="28:29" ht="15" customHeight="1" x14ac:dyDescent="0.4">
      <c r="AB2301" s="48">
        <v>4087</v>
      </c>
      <c r="AC2301" s="48" t="s">
        <v>974</v>
      </c>
    </row>
    <row r="2302" spans="28:29" ht="15" customHeight="1" x14ac:dyDescent="0.4">
      <c r="AB2302" s="48">
        <v>4092</v>
      </c>
      <c r="AC2302" s="48" t="s">
        <v>975</v>
      </c>
    </row>
    <row r="2303" spans="28:29" ht="15" customHeight="1" x14ac:dyDescent="0.4">
      <c r="AB2303" s="48">
        <v>4180</v>
      </c>
      <c r="AC2303" s="48" t="s">
        <v>976</v>
      </c>
    </row>
    <row r="2304" spans="28:29" ht="15" customHeight="1" x14ac:dyDescent="0.4">
      <c r="AB2304" s="48">
        <v>4329</v>
      </c>
      <c r="AC2304" s="48" t="s">
        <v>977</v>
      </c>
    </row>
    <row r="2305" spans="28:29" ht="15" customHeight="1" x14ac:dyDescent="0.4">
      <c r="AB2305" s="48">
        <v>4353</v>
      </c>
      <c r="AC2305" s="48" t="s">
        <v>978</v>
      </c>
    </row>
    <row r="2306" spans="28:29" ht="15" customHeight="1" x14ac:dyDescent="0.4">
      <c r="AB2306" s="48">
        <v>4354</v>
      </c>
      <c r="AC2306" s="48" t="s">
        <v>979</v>
      </c>
    </row>
    <row r="2307" spans="28:29" ht="15" customHeight="1" x14ac:dyDescent="0.4">
      <c r="AB2307" s="48">
        <v>4356</v>
      </c>
      <c r="AC2307" s="48" t="s">
        <v>980</v>
      </c>
    </row>
    <row r="2308" spans="28:29" ht="15" customHeight="1" x14ac:dyDescent="0.4">
      <c r="AB2308" s="48">
        <v>4369</v>
      </c>
      <c r="AC2308" s="48" t="s">
        <v>981</v>
      </c>
    </row>
    <row r="2309" spans="28:29" ht="15" customHeight="1" x14ac:dyDescent="0.4">
      <c r="AB2309" s="48">
        <v>4409</v>
      </c>
      <c r="AC2309" s="48" t="s">
        <v>982</v>
      </c>
    </row>
    <row r="2310" spans="28:29" ht="15" customHeight="1" x14ac:dyDescent="0.4">
      <c r="AB2310" s="48">
        <v>4455</v>
      </c>
      <c r="AC2310" s="48" t="s">
        <v>983</v>
      </c>
    </row>
    <row r="2311" spans="28:29" ht="15" customHeight="1" x14ac:dyDescent="0.4">
      <c r="AB2311" s="48">
        <v>4489</v>
      </c>
      <c r="AC2311" s="48" t="s">
        <v>984</v>
      </c>
    </row>
    <row r="2312" spans="28:29" ht="15" customHeight="1" x14ac:dyDescent="0.4">
      <c r="AB2312" s="48">
        <v>4495</v>
      </c>
      <c r="AC2312" s="48" t="s">
        <v>985</v>
      </c>
    </row>
    <row r="2313" spans="28:29" ht="15" customHeight="1" x14ac:dyDescent="0.4">
      <c r="AB2313" s="48">
        <v>4497</v>
      </c>
      <c r="AC2313" s="48" t="s">
        <v>986</v>
      </c>
    </row>
    <row r="2314" spans="28:29" ht="15" customHeight="1" x14ac:dyDescent="0.4">
      <c r="AB2314" s="48">
        <v>4528</v>
      </c>
      <c r="AC2314" s="48" t="s">
        <v>987</v>
      </c>
    </row>
    <row r="2315" spans="28:29" ht="15" customHeight="1" x14ac:dyDescent="0.4">
      <c r="AB2315" s="48">
        <v>4548</v>
      </c>
      <c r="AC2315" s="48" t="s">
        <v>988</v>
      </c>
    </row>
    <row r="2316" spans="28:29" ht="15" customHeight="1" x14ac:dyDescent="0.4">
      <c r="AB2316" s="48">
        <v>5009</v>
      </c>
      <c r="AC2316" s="48" t="s">
        <v>989</v>
      </c>
    </row>
    <row r="2317" spans="28:29" ht="15" customHeight="1" x14ac:dyDescent="0.4">
      <c r="AB2317" s="48">
        <v>5062</v>
      </c>
      <c r="AC2317" s="48" t="s">
        <v>990</v>
      </c>
    </row>
    <row r="2318" spans="28:29" ht="15" customHeight="1" x14ac:dyDescent="0.4">
      <c r="AB2318" s="48">
        <v>5108</v>
      </c>
      <c r="AC2318" s="48" t="s">
        <v>991</v>
      </c>
    </row>
    <row r="2319" spans="28:29" ht="15" customHeight="1" x14ac:dyDescent="0.4">
      <c r="AB2319" s="48">
        <v>5150</v>
      </c>
      <c r="AC2319" s="48" t="s">
        <v>992</v>
      </c>
    </row>
    <row r="2320" spans="28:29" ht="15" customHeight="1" x14ac:dyDescent="0.4">
      <c r="AB2320" s="48">
        <v>5192</v>
      </c>
      <c r="AC2320" s="48" t="s">
        <v>993</v>
      </c>
    </row>
    <row r="2321" spans="28:29" ht="15" customHeight="1" x14ac:dyDescent="0.4">
      <c r="AB2321" s="48">
        <v>5294</v>
      </c>
      <c r="AC2321" s="48" t="s">
        <v>994</v>
      </c>
    </row>
    <row r="2322" spans="28:29" ht="15" customHeight="1" x14ac:dyDescent="0.4">
      <c r="AB2322" s="48">
        <v>5295</v>
      </c>
      <c r="AC2322" s="48" t="s">
        <v>995</v>
      </c>
    </row>
    <row r="2323" spans="28:29" ht="15" customHeight="1" x14ac:dyDescent="0.4">
      <c r="AB2323" s="48">
        <v>5297</v>
      </c>
      <c r="AC2323" s="48" t="s">
        <v>996</v>
      </c>
    </row>
    <row r="2324" spans="28:29" ht="15" customHeight="1" x14ac:dyDescent="0.4">
      <c r="AB2324" s="48">
        <v>5298</v>
      </c>
      <c r="AC2324" s="48" t="s">
        <v>997</v>
      </c>
    </row>
    <row r="2325" spans="28:29" ht="15" customHeight="1" x14ac:dyDescent="0.4">
      <c r="AB2325" s="48">
        <v>5299</v>
      </c>
      <c r="AC2325" s="48" t="s">
        <v>998</v>
      </c>
    </row>
    <row r="2326" spans="28:29" ht="15" customHeight="1" x14ac:dyDescent="0.4">
      <c r="AB2326" s="48">
        <v>5300</v>
      </c>
      <c r="AC2326" s="48" t="s">
        <v>999</v>
      </c>
    </row>
    <row r="2327" spans="28:29" ht="15" customHeight="1" x14ac:dyDescent="0.4">
      <c r="AB2327" s="48">
        <v>5301</v>
      </c>
      <c r="AC2327" s="48" t="s">
        <v>1000</v>
      </c>
    </row>
    <row r="2328" spans="28:29" ht="15" customHeight="1" x14ac:dyDescent="0.4">
      <c r="AB2328" s="48">
        <v>5302</v>
      </c>
      <c r="AC2328" s="48" t="s">
        <v>1001</v>
      </c>
    </row>
    <row r="2329" spans="28:29" ht="15" customHeight="1" x14ac:dyDescent="0.4">
      <c r="AB2329" s="48">
        <v>5303</v>
      </c>
      <c r="AC2329" s="48" t="s">
        <v>1002</v>
      </c>
    </row>
    <row r="2330" spans="28:29" ht="15" customHeight="1" x14ac:dyDescent="0.4">
      <c r="AB2330" s="48">
        <v>5307</v>
      </c>
      <c r="AC2330" s="48" t="s">
        <v>1003</v>
      </c>
    </row>
    <row r="2331" spans="28:29" ht="15" customHeight="1" x14ac:dyDescent="0.4">
      <c r="AB2331" s="48">
        <v>5355</v>
      </c>
      <c r="AC2331" s="48" t="s">
        <v>1004</v>
      </c>
    </row>
    <row r="2332" spans="28:29" ht="15" customHeight="1" x14ac:dyDescent="0.4">
      <c r="AB2332" s="48">
        <v>5373</v>
      </c>
      <c r="AC2332" s="48" t="s">
        <v>1005</v>
      </c>
    </row>
    <row r="2333" spans="28:29" ht="15" customHeight="1" x14ac:dyDescent="0.4">
      <c r="AB2333" s="48">
        <v>5384</v>
      </c>
      <c r="AC2333" s="48" t="s">
        <v>1006</v>
      </c>
    </row>
    <row r="2334" spans="28:29" ht="15" customHeight="1" x14ac:dyDescent="0.4">
      <c r="AB2334" s="48">
        <v>5385</v>
      </c>
      <c r="AC2334" s="48" t="s">
        <v>1007</v>
      </c>
    </row>
    <row r="2335" spans="28:29" ht="15" customHeight="1" x14ac:dyDescent="0.4">
      <c r="AB2335" s="48">
        <v>5386</v>
      </c>
      <c r="AC2335" s="48" t="s">
        <v>1008</v>
      </c>
    </row>
    <row r="2336" spans="28:29" ht="15" customHeight="1" x14ac:dyDescent="0.4">
      <c r="AB2336" s="48">
        <v>5393</v>
      </c>
      <c r="AC2336" s="48" t="s">
        <v>1009</v>
      </c>
    </row>
    <row r="2337" spans="28:29" ht="15" customHeight="1" x14ac:dyDescent="0.4">
      <c r="AB2337" s="48">
        <v>5394</v>
      </c>
      <c r="AC2337" s="48" t="s">
        <v>1010</v>
      </c>
    </row>
    <row r="2338" spans="28:29" ht="15" customHeight="1" x14ac:dyDescent="0.4">
      <c r="AB2338" s="48">
        <v>5395</v>
      </c>
      <c r="AC2338" s="48" t="s">
        <v>1011</v>
      </c>
    </row>
    <row r="2339" spans="28:29" ht="15" customHeight="1" x14ac:dyDescent="0.4">
      <c r="AB2339" s="48">
        <v>5396</v>
      </c>
      <c r="AC2339" s="48" t="s">
        <v>1012</v>
      </c>
    </row>
    <row r="2340" spans="28:29" ht="15" customHeight="1" x14ac:dyDescent="0.4">
      <c r="AB2340" s="48">
        <v>5397</v>
      </c>
      <c r="AC2340" s="48" t="s">
        <v>1013</v>
      </c>
    </row>
    <row r="2341" spans="28:29" ht="15" customHeight="1" x14ac:dyDescent="0.4">
      <c r="AB2341" s="48">
        <v>5398</v>
      </c>
      <c r="AC2341" s="48" t="s">
        <v>1014</v>
      </c>
    </row>
    <row r="2342" spans="28:29" ht="15" customHeight="1" x14ac:dyDescent="0.4">
      <c r="AB2342" s="48">
        <v>5399</v>
      </c>
      <c r="AC2342" s="48" t="s">
        <v>1015</v>
      </c>
    </row>
    <row r="2343" spans="28:29" ht="15" customHeight="1" x14ac:dyDescent="0.4">
      <c r="AB2343" s="48">
        <v>5400</v>
      </c>
      <c r="AC2343" s="48" t="s">
        <v>1016</v>
      </c>
    </row>
    <row r="2344" spans="28:29" ht="15" customHeight="1" x14ac:dyDescent="0.4">
      <c r="AB2344" s="48">
        <v>5401</v>
      </c>
      <c r="AC2344" s="48" t="s">
        <v>1017</v>
      </c>
    </row>
    <row r="2345" spans="28:29" ht="15" customHeight="1" x14ac:dyDescent="0.4">
      <c r="AB2345" s="48">
        <v>5402</v>
      </c>
      <c r="AC2345" s="48" t="s">
        <v>1018</v>
      </c>
    </row>
    <row r="2346" spans="28:29" ht="15" customHeight="1" x14ac:dyDescent="0.4">
      <c r="AB2346" s="48">
        <v>5404</v>
      </c>
      <c r="AC2346" s="48" t="s">
        <v>1019</v>
      </c>
    </row>
    <row r="2347" spans="28:29" ht="15" customHeight="1" x14ac:dyDescent="0.4">
      <c r="AB2347" s="48">
        <v>5415</v>
      </c>
      <c r="AC2347" s="48" t="s">
        <v>1020</v>
      </c>
    </row>
    <row r="2348" spans="28:29" ht="15" customHeight="1" x14ac:dyDescent="0.4">
      <c r="AB2348" s="48">
        <v>5449</v>
      </c>
      <c r="AC2348" s="48" t="s">
        <v>1021</v>
      </c>
    </row>
    <row r="2349" spans="28:29" ht="15" customHeight="1" x14ac:dyDescent="0.4">
      <c r="AB2349" s="48">
        <v>5505</v>
      </c>
      <c r="AC2349" s="48" t="s">
        <v>1022</v>
      </c>
    </row>
    <row r="2350" spans="28:29" ht="15" customHeight="1" x14ac:dyDescent="0.4">
      <c r="AB2350" s="48">
        <v>5523</v>
      </c>
      <c r="AC2350" s="48" t="s">
        <v>1023</v>
      </c>
    </row>
    <row r="2351" spans="28:29" ht="15" customHeight="1" x14ac:dyDescent="0.4">
      <c r="AB2351" s="48">
        <v>5526</v>
      </c>
      <c r="AC2351" s="48" t="s">
        <v>1024</v>
      </c>
    </row>
    <row r="2352" spans="28:29" ht="15" customHeight="1" x14ac:dyDescent="0.4">
      <c r="AB2352" s="48">
        <v>5534</v>
      </c>
      <c r="AC2352" s="48" t="s">
        <v>1025</v>
      </c>
    </row>
    <row r="2353" spans="28:29" ht="15" customHeight="1" x14ac:dyDescent="0.4">
      <c r="AB2353" s="48">
        <v>5583</v>
      </c>
      <c r="AC2353" s="48" t="s">
        <v>1026</v>
      </c>
    </row>
    <row r="2354" spans="28:29" ht="15" customHeight="1" x14ac:dyDescent="0.4">
      <c r="AB2354" s="48">
        <v>5591</v>
      </c>
      <c r="AC2354" s="48" t="s">
        <v>1027</v>
      </c>
    </row>
    <row r="2355" spans="28:29" ht="15" customHeight="1" x14ac:dyDescent="0.4">
      <c r="AB2355" s="48">
        <v>5602</v>
      </c>
      <c r="AC2355" s="48" t="s">
        <v>1028</v>
      </c>
    </row>
    <row r="2356" spans="28:29" ht="15" customHeight="1" x14ac:dyDescent="0.4">
      <c r="AB2356" s="48">
        <v>5605</v>
      </c>
      <c r="AC2356" s="48" t="s">
        <v>1029</v>
      </c>
    </row>
    <row r="2357" spans="28:29" ht="15" customHeight="1" x14ac:dyDescent="0.4">
      <c r="AB2357" s="48">
        <v>5618</v>
      </c>
      <c r="AC2357" s="48" t="s">
        <v>1030</v>
      </c>
    </row>
    <row r="2358" spans="28:29" ht="15" customHeight="1" x14ac:dyDescent="0.4">
      <c r="AB2358" s="48">
        <v>5625</v>
      </c>
      <c r="AC2358" s="48" t="s">
        <v>1031</v>
      </c>
    </row>
    <row r="2359" spans="28:29" ht="15" customHeight="1" x14ac:dyDescent="0.4">
      <c r="AB2359" s="48">
        <v>5652</v>
      </c>
      <c r="AC2359" s="48" t="s">
        <v>1032</v>
      </c>
    </row>
    <row r="2360" spans="28:29" ht="15" customHeight="1" x14ac:dyDescent="0.4">
      <c r="AB2360" s="48">
        <v>5668</v>
      </c>
      <c r="AC2360" s="48" t="s">
        <v>1033</v>
      </c>
    </row>
    <row r="2361" spans="28:29" ht="15" customHeight="1" x14ac:dyDescent="0.4">
      <c r="AB2361" s="48">
        <v>5696</v>
      </c>
      <c r="AC2361" s="48" t="s">
        <v>1034</v>
      </c>
    </row>
    <row r="2362" spans="28:29" ht="15" customHeight="1" x14ac:dyDescent="0.4">
      <c r="AB2362" s="48">
        <v>5714</v>
      </c>
      <c r="AC2362" s="48" t="s">
        <v>1035</v>
      </c>
    </row>
    <row r="2363" spans="28:29" ht="15" customHeight="1" x14ac:dyDescent="0.4">
      <c r="AB2363" s="48">
        <v>5721</v>
      </c>
      <c r="AC2363" s="48" t="s">
        <v>1036</v>
      </c>
    </row>
    <row r="2364" spans="28:29" ht="15" customHeight="1" x14ac:dyDescent="0.4">
      <c r="AB2364" s="48">
        <v>5762</v>
      </c>
      <c r="AC2364" s="48" t="s">
        <v>1037</v>
      </c>
    </row>
    <row r="2365" spans="28:29" ht="15" customHeight="1" x14ac:dyDescent="0.4">
      <c r="AB2365" s="48">
        <v>5801</v>
      </c>
      <c r="AC2365" s="48" t="s">
        <v>1038</v>
      </c>
    </row>
    <row r="2366" spans="28:29" ht="15" customHeight="1" x14ac:dyDescent="0.4">
      <c r="AB2366" s="48">
        <v>5802</v>
      </c>
      <c r="AC2366" s="48" t="s">
        <v>1039</v>
      </c>
    </row>
    <row r="2367" spans="28:29" ht="15" customHeight="1" x14ac:dyDescent="0.4">
      <c r="AB2367" s="48">
        <v>5808</v>
      </c>
      <c r="AC2367" s="48" t="s">
        <v>1040</v>
      </c>
    </row>
    <row r="2368" spans="28:29" ht="15" customHeight="1" x14ac:dyDescent="0.4">
      <c r="AB2368" s="48">
        <v>5809</v>
      </c>
      <c r="AC2368" s="48" t="s">
        <v>1041</v>
      </c>
    </row>
    <row r="2369" spans="28:29" ht="15" customHeight="1" x14ac:dyDescent="0.4">
      <c r="AB2369" s="48">
        <v>5814</v>
      </c>
      <c r="AC2369" s="48" t="s">
        <v>1042</v>
      </c>
    </row>
    <row r="2370" spans="28:29" ht="15" customHeight="1" x14ac:dyDescent="0.4">
      <c r="AB2370" s="48">
        <v>5825</v>
      </c>
      <c r="AC2370" s="48" t="s">
        <v>1043</v>
      </c>
    </row>
    <row r="2371" spans="28:29" ht="15" customHeight="1" x14ac:dyDescent="0.4">
      <c r="AB2371" s="48">
        <v>5877</v>
      </c>
      <c r="AC2371" s="48" t="s">
        <v>1044</v>
      </c>
    </row>
    <row r="2372" spans="28:29" ht="15" customHeight="1" x14ac:dyDescent="0.4">
      <c r="AB2372" s="48">
        <v>5935</v>
      </c>
      <c r="AC2372" s="48" t="s">
        <v>1045</v>
      </c>
    </row>
    <row r="2373" spans="28:29" ht="15" customHeight="1" x14ac:dyDescent="0.4">
      <c r="AB2373" s="48">
        <v>5937</v>
      </c>
      <c r="AC2373" s="48" t="s">
        <v>1046</v>
      </c>
    </row>
    <row r="2374" spans="28:29" ht="15" customHeight="1" x14ac:dyDescent="0.4">
      <c r="AB2374" s="48">
        <v>5938</v>
      </c>
      <c r="AC2374" s="48" t="s">
        <v>1047</v>
      </c>
    </row>
    <row r="2375" spans="28:29" ht="15" customHeight="1" x14ac:dyDescent="0.4">
      <c r="AB2375" s="48">
        <v>5957</v>
      </c>
      <c r="AC2375" s="48" t="s">
        <v>1048</v>
      </c>
    </row>
    <row r="2376" spans="28:29" ht="15" customHeight="1" x14ac:dyDescent="0.4">
      <c r="AB2376" s="48">
        <v>5978</v>
      </c>
      <c r="AC2376" s="48" t="s">
        <v>1049</v>
      </c>
    </row>
    <row r="2377" spans="28:29" ht="15" customHeight="1" x14ac:dyDescent="0.4">
      <c r="AB2377" s="48">
        <v>5984</v>
      </c>
      <c r="AC2377" s="48" t="s">
        <v>1050</v>
      </c>
    </row>
    <row r="2378" spans="28:29" ht="15" customHeight="1" x14ac:dyDescent="0.4">
      <c r="AB2378" s="48">
        <v>6016</v>
      </c>
      <c r="AC2378" s="48" t="s">
        <v>1051</v>
      </c>
    </row>
    <row r="2379" spans="28:29" ht="15" customHeight="1" x14ac:dyDescent="0.4">
      <c r="AB2379" s="48">
        <v>6020</v>
      </c>
      <c r="AC2379" s="48" t="s">
        <v>1052</v>
      </c>
    </row>
    <row r="2380" spans="28:29" ht="15" customHeight="1" x14ac:dyDescent="0.4">
      <c r="AB2380" s="48">
        <v>6027</v>
      </c>
      <c r="AC2380" s="48" t="s">
        <v>1053</v>
      </c>
    </row>
    <row r="2381" spans="28:29" ht="15" customHeight="1" x14ac:dyDescent="0.4">
      <c r="AB2381" s="48">
        <v>6055</v>
      </c>
      <c r="AC2381" s="48" t="s">
        <v>1054</v>
      </c>
    </row>
    <row r="2382" spans="28:29" ht="15" customHeight="1" x14ac:dyDescent="0.4">
      <c r="AB2382" s="48">
        <v>6057</v>
      </c>
      <c r="AC2382" s="48" t="s">
        <v>1055</v>
      </c>
    </row>
    <row r="2383" spans="28:29" ht="15" customHeight="1" x14ac:dyDescent="0.4">
      <c r="AB2383" s="48">
        <v>6203</v>
      </c>
      <c r="AC2383" s="48" t="s">
        <v>1056</v>
      </c>
    </row>
    <row r="2384" spans="28:29" ht="15" customHeight="1" x14ac:dyDescent="0.4">
      <c r="AB2384" s="48">
        <v>6206</v>
      </c>
      <c r="AC2384" s="48" t="s">
        <v>1057</v>
      </c>
    </row>
    <row r="2385" spans="28:29" ht="15" customHeight="1" x14ac:dyDescent="0.4">
      <c r="AB2385" s="48">
        <v>6260</v>
      </c>
      <c r="AC2385" s="48" t="s">
        <v>1058</v>
      </c>
    </row>
    <row r="2386" spans="28:29" ht="15" customHeight="1" x14ac:dyDescent="0.4">
      <c r="AB2386" s="48">
        <v>6261</v>
      </c>
      <c r="AC2386" s="48" t="s">
        <v>1059</v>
      </c>
    </row>
    <row r="2387" spans="28:29" ht="15" customHeight="1" x14ac:dyDescent="0.4">
      <c r="AB2387" s="48">
        <v>6265</v>
      </c>
      <c r="AC2387" s="48" t="s">
        <v>1060</v>
      </c>
    </row>
    <row r="2388" spans="28:29" ht="15" customHeight="1" x14ac:dyDescent="0.4">
      <c r="AB2388" s="48">
        <v>6266</v>
      </c>
      <c r="AC2388" s="48" t="s">
        <v>1061</v>
      </c>
    </row>
    <row r="2389" spans="28:29" ht="15" customHeight="1" x14ac:dyDescent="0.4">
      <c r="AB2389" s="48">
        <v>6267</v>
      </c>
      <c r="AC2389" s="48" t="s">
        <v>1062</v>
      </c>
    </row>
    <row r="2390" spans="28:29" ht="15" customHeight="1" x14ac:dyDescent="0.4">
      <c r="AB2390" s="48">
        <v>6269</v>
      </c>
      <c r="AC2390" s="48" t="s">
        <v>1063</v>
      </c>
    </row>
    <row r="2391" spans="28:29" ht="15" customHeight="1" x14ac:dyDescent="0.4">
      <c r="AB2391" s="48">
        <v>6275</v>
      </c>
      <c r="AC2391" s="48" t="s">
        <v>1064</v>
      </c>
    </row>
    <row r="2392" spans="28:29" ht="15" customHeight="1" x14ac:dyDescent="0.4">
      <c r="AB2392" s="48">
        <v>6307</v>
      </c>
      <c r="AC2392" s="48" t="s">
        <v>1065</v>
      </c>
    </row>
    <row r="2393" spans="28:29" ht="15" customHeight="1" x14ac:dyDescent="0.4">
      <c r="AB2393" s="48">
        <v>6312</v>
      </c>
      <c r="AC2393" s="48" t="s">
        <v>1066</v>
      </c>
    </row>
    <row r="2394" spans="28:29" ht="15" customHeight="1" x14ac:dyDescent="0.4">
      <c r="AB2394" s="48">
        <v>6313</v>
      </c>
      <c r="AC2394" s="48" t="s">
        <v>1067</v>
      </c>
    </row>
    <row r="2395" spans="28:29" ht="15" customHeight="1" x14ac:dyDescent="0.4">
      <c r="AB2395" s="48">
        <v>6349</v>
      </c>
      <c r="AC2395" s="48" t="s">
        <v>1068</v>
      </c>
    </row>
    <row r="2396" spans="28:29" ht="15" customHeight="1" x14ac:dyDescent="0.4">
      <c r="AB2396" s="48">
        <v>6356</v>
      </c>
      <c r="AC2396" s="48" t="s">
        <v>1069</v>
      </c>
    </row>
    <row r="2397" spans="28:29" ht="15" customHeight="1" x14ac:dyDescent="0.4">
      <c r="AB2397" s="48">
        <v>6362</v>
      </c>
      <c r="AC2397" s="48" t="s">
        <v>1070</v>
      </c>
    </row>
    <row r="2398" spans="28:29" ht="15" customHeight="1" x14ac:dyDescent="0.4">
      <c r="AB2398" s="48">
        <v>6369</v>
      </c>
      <c r="AC2398" s="48" t="s">
        <v>1071</v>
      </c>
    </row>
    <row r="2399" spans="28:29" ht="15" customHeight="1" x14ac:dyDescent="0.4">
      <c r="AB2399" s="48">
        <v>6371</v>
      </c>
      <c r="AC2399" s="48" t="s">
        <v>1072</v>
      </c>
    </row>
    <row r="2400" spans="28:29" ht="15" customHeight="1" x14ac:dyDescent="0.4">
      <c r="AB2400" s="48">
        <v>6394</v>
      </c>
      <c r="AC2400" s="48" t="s">
        <v>1073</v>
      </c>
    </row>
    <row r="2401" spans="28:29" ht="15" customHeight="1" x14ac:dyDescent="0.4">
      <c r="AB2401" s="48">
        <v>6401</v>
      </c>
      <c r="AC2401" s="48" t="s">
        <v>1074</v>
      </c>
    </row>
    <row r="2402" spans="28:29" ht="15" customHeight="1" x14ac:dyDescent="0.4">
      <c r="AB2402" s="48">
        <v>6408</v>
      </c>
      <c r="AC2402" s="48" t="s">
        <v>1075</v>
      </c>
    </row>
    <row r="2403" spans="28:29" ht="15" customHeight="1" x14ac:dyDescent="0.4">
      <c r="AB2403" s="48">
        <v>6415</v>
      </c>
      <c r="AC2403" s="48" t="s">
        <v>1076</v>
      </c>
    </row>
    <row r="2404" spans="28:29" ht="15" customHeight="1" x14ac:dyDescent="0.4">
      <c r="AB2404" s="48">
        <v>6488</v>
      </c>
      <c r="AC2404" s="48" t="s">
        <v>1077</v>
      </c>
    </row>
    <row r="2405" spans="28:29" ht="15" customHeight="1" x14ac:dyDescent="0.4">
      <c r="AB2405" s="48">
        <v>6498</v>
      </c>
      <c r="AC2405" s="48" t="s">
        <v>1078</v>
      </c>
    </row>
    <row r="2406" spans="28:29" ht="15" customHeight="1" x14ac:dyDescent="0.4">
      <c r="AB2406" s="48">
        <v>6499</v>
      </c>
      <c r="AC2406" s="48" t="s">
        <v>1079</v>
      </c>
    </row>
    <row r="2407" spans="28:29" ht="15" customHeight="1" x14ac:dyDescent="0.4">
      <c r="AB2407" s="48">
        <v>6513</v>
      </c>
      <c r="AC2407" s="48" t="s">
        <v>1080</v>
      </c>
    </row>
    <row r="2408" spans="28:29" ht="15" customHeight="1" x14ac:dyDescent="0.4">
      <c r="AB2408" s="48">
        <v>6701</v>
      </c>
      <c r="AC2408" s="48" t="s">
        <v>1081</v>
      </c>
    </row>
    <row r="2409" spans="28:29" ht="15" customHeight="1" x14ac:dyDescent="0.4">
      <c r="AB2409" s="48">
        <v>6703</v>
      </c>
      <c r="AC2409" s="48" t="s">
        <v>1082</v>
      </c>
    </row>
    <row r="2410" spans="28:29" ht="15" customHeight="1" x14ac:dyDescent="0.4">
      <c r="AB2410" s="48">
        <v>6724</v>
      </c>
      <c r="AC2410" s="48" t="s">
        <v>1083</v>
      </c>
    </row>
    <row r="2411" spans="28:29" ht="15" customHeight="1" x14ac:dyDescent="0.4">
      <c r="AB2411" s="48">
        <v>1058</v>
      </c>
      <c r="AC2411" s="48" t="s">
        <v>1084</v>
      </c>
    </row>
    <row r="2412" spans="28:29" ht="15" customHeight="1" x14ac:dyDescent="0.4">
      <c r="AB2412" s="48">
        <v>1205</v>
      </c>
      <c r="AC2412" s="48" t="s">
        <v>1085</v>
      </c>
    </row>
    <row r="2413" spans="28:29" ht="15" customHeight="1" x14ac:dyDescent="0.4">
      <c r="AB2413" s="48">
        <v>1234</v>
      </c>
      <c r="AC2413" s="48" t="s">
        <v>1086</v>
      </c>
    </row>
    <row r="2414" spans="28:29" ht="15" customHeight="1" x14ac:dyDescent="0.4">
      <c r="AB2414" s="48">
        <v>1470</v>
      </c>
      <c r="AC2414" s="48" t="s">
        <v>1087</v>
      </c>
    </row>
    <row r="2415" spans="28:29" ht="15" customHeight="1" x14ac:dyDescent="0.4">
      <c r="AB2415" s="48">
        <v>1579</v>
      </c>
      <c r="AC2415" s="48" t="s">
        <v>1088</v>
      </c>
    </row>
    <row r="2416" spans="28:29" ht="15" customHeight="1" x14ac:dyDescent="0.4">
      <c r="AB2416" s="48">
        <v>1769</v>
      </c>
      <c r="AC2416" s="48" t="s">
        <v>1089</v>
      </c>
    </row>
    <row r="2417" spans="28:29" ht="15" customHeight="1" x14ac:dyDescent="0.4">
      <c r="AB2417" s="48">
        <v>1844</v>
      </c>
      <c r="AC2417" s="48" t="s">
        <v>1090</v>
      </c>
    </row>
    <row r="2418" spans="28:29" ht="15" customHeight="1" x14ac:dyDescent="0.4">
      <c r="AB2418" s="48">
        <v>2144</v>
      </c>
      <c r="AC2418" s="48" t="s">
        <v>1091</v>
      </c>
    </row>
    <row r="2419" spans="28:29" ht="15" customHeight="1" x14ac:dyDescent="0.4">
      <c r="AB2419" s="48">
        <v>2332</v>
      </c>
      <c r="AC2419" s="48" t="s">
        <v>1092</v>
      </c>
    </row>
    <row r="2420" spans="28:29" ht="15" customHeight="1" x14ac:dyDescent="0.4">
      <c r="AB2420" s="48">
        <v>2426</v>
      </c>
      <c r="AC2420" s="48" t="s">
        <v>1093</v>
      </c>
    </row>
    <row r="2421" spans="28:29" ht="15" customHeight="1" x14ac:dyDescent="0.4">
      <c r="AB2421" s="48">
        <v>2444</v>
      </c>
      <c r="AC2421" s="48" t="s">
        <v>1094</v>
      </c>
    </row>
    <row r="2422" spans="28:29" ht="15" customHeight="1" x14ac:dyDescent="0.4">
      <c r="AB2422" s="48">
        <v>2461</v>
      </c>
      <c r="AC2422" s="48" t="s">
        <v>1095</v>
      </c>
    </row>
    <row r="2423" spans="28:29" ht="15" customHeight="1" x14ac:dyDescent="0.4">
      <c r="AB2423" s="48">
        <v>2636</v>
      </c>
      <c r="AC2423" s="48" t="s">
        <v>1096</v>
      </c>
    </row>
    <row r="2424" spans="28:29" ht="15" customHeight="1" x14ac:dyDescent="0.4">
      <c r="AB2424" s="48">
        <v>2720</v>
      </c>
      <c r="AC2424" s="48" t="s">
        <v>1097</v>
      </c>
    </row>
    <row r="2425" spans="28:29" ht="15" customHeight="1" x14ac:dyDescent="0.4">
      <c r="AB2425" s="48">
        <v>2921</v>
      </c>
      <c r="AC2425" s="48" t="s">
        <v>1098</v>
      </c>
    </row>
    <row r="2426" spans="28:29" ht="15" customHeight="1" x14ac:dyDescent="0.4">
      <c r="AB2426" s="48">
        <v>3145</v>
      </c>
      <c r="AC2426" s="48" t="s">
        <v>1099</v>
      </c>
    </row>
    <row r="2427" spans="28:29" ht="15" customHeight="1" x14ac:dyDescent="0.4">
      <c r="AB2427" s="48">
        <v>3292</v>
      </c>
      <c r="AC2427" s="48" t="s">
        <v>1100</v>
      </c>
    </row>
    <row r="2428" spans="28:29" ht="15" customHeight="1" x14ac:dyDescent="0.4">
      <c r="AB2428" s="48">
        <v>3317</v>
      </c>
      <c r="AC2428" s="48" t="s">
        <v>1101</v>
      </c>
    </row>
    <row r="2429" spans="28:29" ht="15" customHeight="1" x14ac:dyDescent="0.4">
      <c r="AB2429" s="48">
        <v>3318</v>
      </c>
      <c r="AC2429" s="48" t="s">
        <v>1102</v>
      </c>
    </row>
    <row r="2430" spans="28:29" ht="15" customHeight="1" x14ac:dyDescent="0.4">
      <c r="AB2430" s="48">
        <v>3346</v>
      </c>
      <c r="AC2430" s="48" t="s">
        <v>1103</v>
      </c>
    </row>
    <row r="2431" spans="28:29" ht="15" customHeight="1" x14ac:dyDescent="0.4">
      <c r="AB2431" s="48">
        <v>3442</v>
      </c>
      <c r="AC2431" s="48" t="s">
        <v>1104</v>
      </c>
    </row>
    <row r="2432" spans="28:29" ht="15" customHeight="1" x14ac:dyDescent="0.4">
      <c r="AB2432" s="48">
        <v>3534</v>
      </c>
      <c r="AC2432" s="48" t="s">
        <v>1105</v>
      </c>
    </row>
    <row r="2433" spans="28:29" ht="15" customHeight="1" x14ac:dyDescent="0.4">
      <c r="AB2433" s="48">
        <v>3626</v>
      </c>
      <c r="AC2433" s="48" t="s">
        <v>1106</v>
      </c>
    </row>
    <row r="2434" spans="28:29" ht="15" customHeight="1" x14ac:dyDescent="0.4">
      <c r="AB2434" s="48">
        <v>3664</v>
      </c>
      <c r="AC2434" s="48" t="s">
        <v>1107</v>
      </c>
    </row>
    <row r="2435" spans="28:29" ht="15" customHeight="1" x14ac:dyDescent="0.4">
      <c r="AB2435" s="48">
        <v>3752</v>
      </c>
      <c r="AC2435" s="48" t="s">
        <v>1108</v>
      </c>
    </row>
    <row r="2436" spans="28:29" ht="15" customHeight="1" x14ac:dyDescent="0.4">
      <c r="AB2436" s="48">
        <v>3778</v>
      </c>
      <c r="AC2436" s="48" t="s">
        <v>1109</v>
      </c>
    </row>
    <row r="2437" spans="28:29" ht="15" customHeight="1" x14ac:dyDescent="0.4">
      <c r="AB2437" s="48">
        <v>3791</v>
      </c>
      <c r="AC2437" s="48" t="s">
        <v>1110</v>
      </c>
    </row>
    <row r="2438" spans="28:29" ht="15" customHeight="1" x14ac:dyDescent="0.4">
      <c r="AB2438" s="48">
        <v>3891</v>
      </c>
      <c r="AC2438" s="48" t="s">
        <v>1111</v>
      </c>
    </row>
    <row r="2439" spans="28:29" ht="15" customHeight="1" x14ac:dyDescent="0.4">
      <c r="AB2439" s="48">
        <v>3898</v>
      </c>
      <c r="AC2439" s="48" t="s">
        <v>1112</v>
      </c>
    </row>
    <row r="2440" spans="28:29" ht="15" customHeight="1" x14ac:dyDescent="0.4">
      <c r="AB2440" s="48">
        <v>3951</v>
      </c>
      <c r="AC2440" s="48" t="s">
        <v>1113</v>
      </c>
    </row>
    <row r="2441" spans="28:29" ht="15" customHeight="1" x14ac:dyDescent="0.4">
      <c r="AB2441" s="48">
        <v>4030</v>
      </c>
      <c r="AC2441" s="48" t="s">
        <v>1114</v>
      </c>
    </row>
    <row r="2442" spans="28:29" ht="15" customHeight="1" x14ac:dyDescent="0.4">
      <c r="AB2442" s="48">
        <v>4051</v>
      </c>
      <c r="AC2442" s="48" t="s">
        <v>1115</v>
      </c>
    </row>
    <row r="2443" spans="28:29" ht="15" customHeight="1" x14ac:dyDescent="0.4">
      <c r="AB2443" s="48">
        <v>4204</v>
      </c>
      <c r="AC2443" s="48" t="s">
        <v>1116</v>
      </c>
    </row>
    <row r="2444" spans="28:29" ht="15" customHeight="1" x14ac:dyDescent="0.4">
      <c r="AB2444" s="48">
        <v>4208</v>
      </c>
      <c r="AC2444" s="48" t="s">
        <v>1117</v>
      </c>
    </row>
    <row r="2445" spans="28:29" ht="15" customHeight="1" x14ac:dyDescent="0.4">
      <c r="AB2445" s="48">
        <v>4228</v>
      </c>
      <c r="AC2445" s="48" t="s">
        <v>1118</v>
      </c>
    </row>
    <row r="2446" spans="28:29" ht="15" customHeight="1" x14ac:dyDescent="0.4">
      <c r="AB2446" s="48">
        <v>4261</v>
      </c>
      <c r="AC2446" s="48" t="s">
        <v>1119</v>
      </c>
    </row>
    <row r="2447" spans="28:29" ht="15" customHeight="1" x14ac:dyDescent="0.4">
      <c r="AB2447" s="48">
        <v>4272</v>
      </c>
      <c r="AC2447" s="48" t="s">
        <v>1120</v>
      </c>
    </row>
    <row r="2448" spans="28:29" ht="15" customHeight="1" x14ac:dyDescent="0.4">
      <c r="AB2448" s="48">
        <v>4308</v>
      </c>
      <c r="AC2448" s="48" t="s">
        <v>1121</v>
      </c>
    </row>
    <row r="2449" spans="28:29" ht="15" customHeight="1" x14ac:dyDescent="0.4">
      <c r="AB2449" s="48">
        <v>4367</v>
      </c>
      <c r="AC2449" s="48" t="s">
        <v>1122</v>
      </c>
    </row>
    <row r="2450" spans="28:29" ht="15" customHeight="1" x14ac:dyDescent="0.4">
      <c r="AB2450" s="48">
        <v>4368</v>
      </c>
      <c r="AC2450" s="48" t="s">
        <v>1123</v>
      </c>
    </row>
    <row r="2451" spans="28:29" ht="15" customHeight="1" x14ac:dyDescent="0.4">
      <c r="AB2451" s="48">
        <v>4374</v>
      </c>
      <c r="AC2451" s="48" t="s">
        <v>1124</v>
      </c>
    </row>
    <row r="2452" spans="28:29" ht="15" customHeight="1" x14ac:dyDescent="0.4">
      <c r="AB2452" s="48">
        <v>4376</v>
      </c>
      <c r="AC2452" s="48" t="s">
        <v>1125</v>
      </c>
    </row>
    <row r="2453" spans="28:29" ht="15" customHeight="1" x14ac:dyDescent="0.4">
      <c r="AB2453" s="48">
        <v>4415</v>
      </c>
      <c r="AC2453" s="48" t="s">
        <v>1126</v>
      </c>
    </row>
    <row r="2454" spans="28:29" ht="15" customHeight="1" x14ac:dyDescent="0.4">
      <c r="AB2454" s="48">
        <v>4485</v>
      </c>
      <c r="AC2454" s="48" t="s">
        <v>1127</v>
      </c>
    </row>
    <row r="2455" spans="28:29" ht="15" customHeight="1" x14ac:dyDescent="0.4">
      <c r="AB2455" s="48">
        <v>4517</v>
      </c>
      <c r="AC2455" s="48" t="s">
        <v>1128</v>
      </c>
    </row>
    <row r="2456" spans="28:29" ht="15" customHeight="1" x14ac:dyDescent="0.4">
      <c r="AB2456" s="48">
        <v>4536</v>
      </c>
      <c r="AC2456" s="48" t="s">
        <v>1129</v>
      </c>
    </row>
    <row r="2457" spans="28:29" ht="15" customHeight="1" x14ac:dyDescent="0.4">
      <c r="AB2457" s="48">
        <v>5021</v>
      </c>
      <c r="AC2457" s="48" t="s">
        <v>1130</v>
      </c>
    </row>
    <row r="2458" spans="28:29" ht="15" customHeight="1" x14ac:dyDescent="0.4">
      <c r="AB2458" s="48">
        <v>5140</v>
      </c>
      <c r="AC2458" s="48" t="s">
        <v>1131</v>
      </c>
    </row>
    <row r="2459" spans="28:29" ht="15" customHeight="1" x14ac:dyDescent="0.4">
      <c r="AB2459" s="48">
        <v>5220</v>
      </c>
      <c r="AC2459" s="48" t="s">
        <v>1132</v>
      </c>
    </row>
    <row r="2460" spans="28:29" ht="15" customHeight="1" x14ac:dyDescent="0.4">
      <c r="AB2460" s="48">
        <v>5253</v>
      </c>
      <c r="AC2460" s="48" t="s">
        <v>1133</v>
      </c>
    </row>
    <row r="2461" spans="28:29" ht="15" customHeight="1" x14ac:dyDescent="0.4">
      <c r="AB2461" s="48">
        <v>5272</v>
      </c>
      <c r="AC2461" s="48" t="s">
        <v>1134</v>
      </c>
    </row>
    <row r="2462" spans="28:29" ht="15" customHeight="1" x14ac:dyDescent="0.4">
      <c r="AB2462" s="48">
        <v>5292</v>
      </c>
      <c r="AC2462" s="48" t="s">
        <v>1135</v>
      </c>
    </row>
    <row r="2463" spans="28:29" ht="15" customHeight="1" x14ac:dyDescent="0.4">
      <c r="AB2463" s="48">
        <v>5354</v>
      </c>
      <c r="AC2463" s="48" t="s">
        <v>1136</v>
      </c>
    </row>
    <row r="2464" spans="28:29" ht="15" customHeight="1" x14ac:dyDescent="0.4">
      <c r="AB2464" s="48">
        <v>5372</v>
      </c>
      <c r="AC2464" s="48" t="s">
        <v>1137</v>
      </c>
    </row>
    <row r="2465" spans="28:29" ht="15" customHeight="1" x14ac:dyDescent="0.4">
      <c r="AB2465" s="48">
        <v>5376</v>
      </c>
      <c r="AC2465" s="48" t="s">
        <v>1138</v>
      </c>
    </row>
    <row r="2466" spans="28:29" ht="15" customHeight="1" x14ac:dyDescent="0.4">
      <c r="AB2466" s="48">
        <v>5440</v>
      </c>
      <c r="AC2466" s="48" t="s">
        <v>1139</v>
      </c>
    </row>
    <row r="2467" spans="28:29" ht="15" customHeight="1" x14ac:dyDescent="0.4">
      <c r="AB2467" s="48">
        <v>5463</v>
      </c>
      <c r="AC2467" s="48" t="s">
        <v>1140</v>
      </c>
    </row>
    <row r="2468" spans="28:29" ht="15" customHeight="1" x14ac:dyDescent="0.4">
      <c r="AB2468" s="48">
        <v>5483</v>
      </c>
      <c r="AC2468" s="48" t="s">
        <v>1141</v>
      </c>
    </row>
    <row r="2469" spans="28:29" ht="15" customHeight="1" x14ac:dyDescent="0.4">
      <c r="AB2469" s="48">
        <v>5500</v>
      </c>
      <c r="AC2469" s="48" t="s">
        <v>1142</v>
      </c>
    </row>
    <row r="2470" spans="28:29" ht="15" customHeight="1" x14ac:dyDescent="0.4">
      <c r="AB2470" s="48">
        <v>5572</v>
      </c>
      <c r="AC2470" s="48" t="s">
        <v>1143</v>
      </c>
    </row>
    <row r="2471" spans="28:29" ht="15" customHeight="1" x14ac:dyDescent="0.4">
      <c r="AB2471" s="48">
        <v>5577</v>
      </c>
      <c r="AC2471" s="48" t="s">
        <v>1144</v>
      </c>
    </row>
    <row r="2472" spans="28:29" ht="15" customHeight="1" x14ac:dyDescent="0.4">
      <c r="AB2472" s="48">
        <v>5611</v>
      </c>
      <c r="AC2472" s="48" t="s">
        <v>1145</v>
      </c>
    </row>
    <row r="2473" spans="28:29" ht="15" customHeight="1" x14ac:dyDescent="0.4">
      <c r="AB2473" s="48">
        <v>5626</v>
      </c>
      <c r="AC2473" s="48" t="s">
        <v>1146</v>
      </c>
    </row>
    <row r="2474" spans="28:29" ht="15" customHeight="1" x14ac:dyDescent="0.4">
      <c r="AB2474" s="48">
        <v>5654</v>
      </c>
      <c r="AC2474" s="48" t="s">
        <v>1147</v>
      </c>
    </row>
    <row r="2475" spans="28:29" ht="15" customHeight="1" x14ac:dyDescent="0.4">
      <c r="AB2475" s="48">
        <v>5675</v>
      </c>
      <c r="AC2475" s="48" t="s">
        <v>1148</v>
      </c>
    </row>
    <row r="2476" spans="28:29" ht="15" customHeight="1" x14ac:dyDescent="0.4">
      <c r="AB2476" s="48">
        <v>5740</v>
      </c>
      <c r="AC2476" s="48" t="s">
        <v>1149</v>
      </c>
    </row>
    <row r="2477" spans="28:29" ht="15" customHeight="1" x14ac:dyDescent="0.4">
      <c r="AB2477" s="48">
        <v>5789</v>
      </c>
      <c r="AC2477" s="48" t="s">
        <v>1150</v>
      </c>
    </row>
    <row r="2478" spans="28:29" ht="15" customHeight="1" x14ac:dyDescent="0.4">
      <c r="AB2478" s="48">
        <v>5813</v>
      </c>
      <c r="AC2478" s="48" t="s">
        <v>1151</v>
      </c>
    </row>
    <row r="2479" spans="28:29" ht="15" customHeight="1" x14ac:dyDescent="0.4">
      <c r="AB2479" s="48">
        <v>5925</v>
      </c>
      <c r="AC2479" s="48" t="s">
        <v>1152</v>
      </c>
    </row>
    <row r="2480" spans="28:29" ht="15" customHeight="1" x14ac:dyDescent="0.4">
      <c r="AB2480" s="48">
        <v>5936</v>
      </c>
      <c r="AC2480" s="48" t="s">
        <v>1153</v>
      </c>
    </row>
    <row r="2481" spans="28:29" ht="15" customHeight="1" x14ac:dyDescent="0.4">
      <c r="AB2481" s="48">
        <v>5941</v>
      </c>
      <c r="AC2481" s="48" t="s">
        <v>1154</v>
      </c>
    </row>
    <row r="2482" spans="28:29" ht="15" customHeight="1" x14ac:dyDescent="0.4">
      <c r="AB2482" s="48">
        <v>5943</v>
      </c>
      <c r="AC2482" s="48" t="s">
        <v>1155</v>
      </c>
    </row>
    <row r="2483" spans="28:29" ht="15" customHeight="1" x14ac:dyDescent="0.4">
      <c r="AB2483" s="48">
        <v>5974</v>
      </c>
      <c r="AC2483" s="48" t="s">
        <v>1156</v>
      </c>
    </row>
    <row r="2484" spans="28:29" ht="15" customHeight="1" x14ac:dyDescent="0.4">
      <c r="AB2484" s="48">
        <v>5979</v>
      </c>
      <c r="AC2484" s="48" t="s">
        <v>1157</v>
      </c>
    </row>
    <row r="2485" spans="28:29" ht="15" customHeight="1" x14ac:dyDescent="0.4">
      <c r="AB2485" s="48">
        <v>5991</v>
      </c>
      <c r="AC2485" s="48" t="s">
        <v>1158</v>
      </c>
    </row>
    <row r="2486" spans="28:29" ht="15" customHeight="1" x14ac:dyDescent="0.4">
      <c r="AB2486" s="48">
        <v>6019</v>
      </c>
      <c r="AC2486" s="48" t="s">
        <v>1159</v>
      </c>
    </row>
    <row r="2487" spans="28:29" ht="15" customHeight="1" x14ac:dyDescent="0.4">
      <c r="AB2487" s="48">
        <v>6040</v>
      </c>
      <c r="AC2487" s="48" t="s">
        <v>1160</v>
      </c>
    </row>
    <row r="2488" spans="28:29" ht="15" customHeight="1" x14ac:dyDescent="0.4">
      <c r="AB2488" s="48">
        <v>6086</v>
      </c>
      <c r="AC2488" s="48" t="s">
        <v>1161</v>
      </c>
    </row>
    <row r="2489" spans="28:29" ht="15" customHeight="1" x14ac:dyDescent="0.4">
      <c r="AB2489" s="48">
        <v>6115</v>
      </c>
      <c r="AC2489" s="48" t="s">
        <v>1162</v>
      </c>
    </row>
    <row r="2490" spans="28:29" ht="15" customHeight="1" x14ac:dyDescent="0.4">
      <c r="AB2490" s="48">
        <v>6130</v>
      </c>
      <c r="AC2490" s="48" t="s">
        <v>1163</v>
      </c>
    </row>
    <row r="2491" spans="28:29" ht="15" customHeight="1" x14ac:dyDescent="0.4">
      <c r="AB2491" s="48">
        <v>6283</v>
      </c>
      <c r="AC2491" s="48" t="s">
        <v>1164</v>
      </c>
    </row>
    <row r="2492" spans="28:29" ht="15" customHeight="1" x14ac:dyDescent="0.4">
      <c r="AB2492" s="48">
        <v>6286</v>
      </c>
      <c r="AC2492" s="48" t="s">
        <v>1165</v>
      </c>
    </row>
    <row r="2493" spans="28:29" ht="15" customHeight="1" x14ac:dyDescent="0.4">
      <c r="AB2493" s="48">
        <v>6299</v>
      </c>
      <c r="AC2493" s="48" t="s">
        <v>1166</v>
      </c>
    </row>
    <row r="2494" spans="28:29" ht="15" customHeight="1" x14ac:dyDescent="0.4">
      <c r="AB2494" s="48">
        <v>6300</v>
      </c>
      <c r="AC2494" s="48" t="s">
        <v>1167</v>
      </c>
    </row>
    <row r="2495" spans="28:29" ht="15" customHeight="1" x14ac:dyDescent="0.4">
      <c r="AB2495" s="48">
        <v>6305</v>
      </c>
      <c r="AC2495" s="48" t="s">
        <v>1168</v>
      </c>
    </row>
    <row r="2496" spans="28:29" ht="15" customHeight="1" x14ac:dyDescent="0.4">
      <c r="AB2496" s="48">
        <v>6306</v>
      </c>
      <c r="AC2496" s="48" t="s">
        <v>1169</v>
      </c>
    </row>
    <row r="2497" spans="28:29" ht="15" customHeight="1" x14ac:dyDescent="0.4">
      <c r="AB2497" s="48">
        <v>6322</v>
      </c>
      <c r="AC2497" s="48" t="s">
        <v>1170</v>
      </c>
    </row>
    <row r="2498" spans="28:29" ht="15" customHeight="1" x14ac:dyDescent="0.4">
      <c r="AB2498" s="48">
        <v>6323</v>
      </c>
      <c r="AC2498" s="48" t="s">
        <v>1171</v>
      </c>
    </row>
    <row r="2499" spans="28:29" ht="15" customHeight="1" x14ac:dyDescent="0.4">
      <c r="AB2499" s="48">
        <v>6341</v>
      </c>
      <c r="AC2499" s="48" t="s">
        <v>1172</v>
      </c>
    </row>
    <row r="2500" spans="28:29" ht="15" customHeight="1" x14ac:dyDescent="0.4">
      <c r="AB2500" s="48">
        <v>6355</v>
      </c>
      <c r="AC2500" s="48" t="s">
        <v>1173</v>
      </c>
    </row>
    <row r="2501" spans="28:29" ht="15" customHeight="1" x14ac:dyDescent="0.4">
      <c r="AB2501" s="48">
        <v>6370</v>
      </c>
      <c r="AC2501" s="48" t="s">
        <v>1174</v>
      </c>
    </row>
    <row r="2502" spans="28:29" ht="15" customHeight="1" x14ac:dyDescent="0.4">
      <c r="AB2502" s="48">
        <v>6377</v>
      </c>
      <c r="AC2502" s="48" t="s">
        <v>1175</v>
      </c>
    </row>
    <row r="2503" spans="28:29" ht="15" customHeight="1" x14ac:dyDescent="0.4">
      <c r="AB2503" s="48">
        <v>6379</v>
      </c>
      <c r="AC2503" s="48" t="s">
        <v>1176</v>
      </c>
    </row>
    <row r="2504" spans="28:29" ht="15" customHeight="1" x14ac:dyDescent="0.4">
      <c r="AB2504" s="48">
        <v>6389</v>
      </c>
      <c r="AC2504" s="48" t="s">
        <v>1177</v>
      </c>
    </row>
    <row r="2505" spans="28:29" ht="15" customHeight="1" x14ac:dyDescent="0.4">
      <c r="AB2505" s="48">
        <v>6405</v>
      </c>
      <c r="AC2505" s="48" t="s">
        <v>1178</v>
      </c>
    </row>
    <row r="2506" spans="28:29" ht="15" customHeight="1" x14ac:dyDescent="0.4">
      <c r="AB2506" s="48">
        <v>6429</v>
      </c>
      <c r="AC2506" s="48" t="s">
        <v>1179</v>
      </c>
    </row>
    <row r="2507" spans="28:29" ht="15" customHeight="1" x14ac:dyDescent="0.4">
      <c r="AB2507" s="48">
        <v>6471</v>
      </c>
      <c r="AC2507" s="48" t="s">
        <v>1180</v>
      </c>
    </row>
    <row r="2508" spans="28:29" ht="15" customHeight="1" x14ac:dyDescent="0.4">
      <c r="AB2508" s="48">
        <v>6484</v>
      </c>
      <c r="AC2508" s="48" t="s">
        <v>1181</v>
      </c>
    </row>
    <row r="2509" spans="28:29" ht="15" customHeight="1" x14ac:dyDescent="0.4">
      <c r="AB2509" s="48">
        <v>6532</v>
      </c>
      <c r="AC2509" s="48" t="s">
        <v>1182</v>
      </c>
    </row>
    <row r="2510" spans="28:29" ht="15" customHeight="1" x14ac:dyDescent="0.4">
      <c r="AB2510" s="48">
        <v>6544</v>
      </c>
      <c r="AC2510" s="48" t="s">
        <v>1183</v>
      </c>
    </row>
    <row r="2511" spans="28:29" ht="15" customHeight="1" x14ac:dyDescent="0.4">
      <c r="AB2511" s="48">
        <v>6646</v>
      </c>
      <c r="AC2511" s="48" t="s">
        <v>1184</v>
      </c>
    </row>
    <row r="2512" spans="28:29" ht="15" customHeight="1" x14ac:dyDescent="0.4">
      <c r="AB2512" s="48">
        <v>6659</v>
      </c>
      <c r="AC2512" s="48" t="s">
        <v>1185</v>
      </c>
    </row>
    <row r="2513" spans="28:29" ht="15" customHeight="1" x14ac:dyDescent="0.4">
      <c r="AB2513" s="48">
        <v>6660</v>
      </c>
      <c r="AC2513" s="48" t="s">
        <v>1186</v>
      </c>
    </row>
    <row r="2514" spans="28:29" ht="15" customHeight="1" x14ac:dyDescent="0.4">
      <c r="AB2514" s="48">
        <v>6688</v>
      </c>
      <c r="AC2514" s="48" t="s">
        <v>1187</v>
      </c>
    </row>
    <row r="2515" spans="28:29" ht="15" customHeight="1" x14ac:dyDescent="0.4">
      <c r="AB2515" s="48">
        <v>6689</v>
      </c>
      <c r="AC2515" s="48" t="s">
        <v>1188</v>
      </c>
    </row>
    <row r="2516" spans="28:29" ht="15" customHeight="1" x14ac:dyDescent="0.4">
      <c r="AB2516" s="48">
        <v>6710</v>
      </c>
      <c r="AC2516" s="48" t="s">
        <v>1189</v>
      </c>
    </row>
    <row r="2517" spans="28:29" ht="15" customHeight="1" x14ac:dyDescent="0.4">
      <c r="AB2517" s="48">
        <v>703</v>
      </c>
      <c r="AC2517" s="48" t="s">
        <v>1190</v>
      </c>
    </row>
    <row r="2518" spans="28:29" ht="15" customHeight="1" x14ac:dyDescent="0.4">
      <c r="AB2518" s="48">
        <v>726</v>
      </c>
      <c r="AC2518" s="48" t="s">
        <v>1191</v>
      </c>
    </row>
    <row r="2519" spans="28:29" ht="15" customHeight="1" x14ac:dyDescent="0.4">
      <c r="AB2519" s="48">
        <v>727</v>
      </c>
      <c r="AC2519" s="48" t="s">
        <v>1192</v>
      </c>
    </row>
    <row r="2520" spans="28:29" ht="15" customHeight="1" x14ac:dyDescent="0.4">
      <c r="AB2520" s="48">
        <v>763</v>
      </c>
      <c r="AC2520" s="48" t="s">
        <v>1193</v>
      </c>
    </row>
    <row r="2521" spans="28:29" ht="15" customHeight="1" x14ac:dyDescent="0.4">
      <c r="AB2521" s="48">
        <v>775</v>
      </c>
      <c r="AC2521" s="48" t="s">
        <v>1194</v>
      </c>
    </row>
    <row r="2522" spans="28:29" ht="15" customHeight="1" x14ac:dyDescent="0.4">
      <c r="AB2522" s="48">
        <v>798</v>
      </c>
      <c r="AC2522" s="48" t="s">
        <v>1195</v>
      </c>
    </row>
    <row r="2523" spans="28:29" ht="15" customHeight="1" x14ac:dyDescent="0.4">
      <c r="AB2523" s="48">
        <v>809</v>
      </c>
      <c r="AC2523" s="48" t="s">
        <v>1196</v>
      </c>
    </row>
    <row r="2524" spans="28:29" ht="15" customHeight="1" x14ac:dyDescent="0.4">
      <c r="AB2524" s="48">
        <v>821</v>
      </c>
      <c r="AC2524" s="48" t="s">
        <v>1197</v>
      </c>
    </row>
    <row r="2525" spans="28:29" ht="15" customHeight="1" x14ac:dyDescent="0.4">
      <c r="AB2525" s="48">
        <v>826</v>
      </c>
      <c r="AC2525" s="48" t="s">
        <v>1198</v>
      </c>
    </row>
    <row r="2526" spans="28:29" ht="15" customHeight="1" x14ac:dyDescent="0.4">
      <c r="AB2526" s="48">
        <v>827</v>
      </c>
      <c r="AC2526" s="48" t="s">
        <v>1199</v>
      </c>
    </row>
    <row r="2527" spans="28:29" ht="15" customHeight="1" x14ac:dyDescent="0.4">
      <c r="AB2527" s="48">
        <v>849</v>
      </c>
      <c r="AC2527" s="48" t="s">
        <v>1200</v>
      </c>
    </row>
    <row r="2528" spans="28:29" ht="15" customHeight="1" x14ac:dyDescent="0.4">
      <c r="AB2528" s="48">
        <v>944</v>
      </c>
      <c r="AC2528" s="48" t="s">
        <v>1201</v>
      </c>
    </row>
    <row r="2529" spans="28:29" ht="15" customHeight="1" x14ac:dyDescent="0.4">
      <c r="AB2529" s="48">
        <v>971</v>
      </c>
      <c r="AC2529" s="48" t="s">
        <v>1202</v>
      </c>
    </row>
    <row r="2530" spans="28:29" ht="15" customHeight="1" x14ac:dyDescent="0.4">
      <c r="AB2530" s="48">
        <v>1046</v>
      </c>
      <c r="AC2530" s="48" t="s">
        <v>1203</v>
      </c>
    </row>
    <row r="2531" spans="28:29" ht="15" customHeight="1" x14ac:dyDescent="0.4">
      <c r="AB2531" s="48">
        <v>1112</v>
      </c>
      <c r="AC2531" s="48" t="s">
        <v>1204</v>
      </c>
    </row>
    <row r="2532" spans="28:29" ht="15" customHeight="1" x14ac:dyDescent="0.4">
      <c r="AB2532" s="48">
        <v>1116</v>
      </c>
      <c r="AC2532" s="48" t="s">
        <v>1205</v>
      </c>
    </row>
    <row r="2533" spans="28:29" ht="15" customHeight="1" x14ac:dyDescent="0.4">
      <c r="AB2533" s="48">
        <v>1122</v>
      </c>
      <c r="AC2533" s="48" t="s">
        <v>1206</v>
      </c>
    </row>
    <row r="2534" spans="28:29" ht="15" customHeight="1" x14ac:dyDescent="0.4">
      <c r="AB2534" s="48">
        <v>1138</v>
      </c>
      <c r="AC2534" s="48" t="s">
        <v>1207</v>
      </c>
    </row>
    <row r="2535" spans="28:29" ht="15" customHeight="1" x14ac:dyDescent="0.4">
      <c r="AB2535" s="48">
        <v>1139</v>
      </c>
      <c r="AC2535" s="48" t="s">
        <v>1208</v>
      </c>
    </row>
    <row r="2536" spans="28:29" ht="15" customHeight="1" x14ac:dyDescent="0.4">
      <c r="AB2536" s="48">
        <v>1149</v>
      </c>
      <c r="AC2536" s="48" t="s">
        <v>1209</v>
      </c>
    </row>
    <row r="2537" spans="28:29" ht="15" customHeight="1" x14ac:dyDescent="0.4">
      <c r="AB2537" s="48">
        <v>1175</v>
      </c>
      <c r="AC2537" s="48" t="s">
        <v>1210</v>
      </c>
    </row>
    <row r="2538" spans="28:29" ht="15" customHeight="1" x14ac:dyDescent="0.4">
      <c r="AB2538" s="48">
        <v>1194</v>
      </c>
      <c r="AC2538" s="48" t="s">
        <v>1211</v>
      </c>
    </row>
    <row r="2539" spans="28:29" ht="15" customHeight="1" x14ac:dyDescent="0.4">
      <c r="AB2539" s="48">
        <v>1237</v>
      </c>
      <c r="AC2539" s="48" t="s">
        <v>1212</v>
      </c>
    </row>
    <row r="2540" spans="28:29" ht="15" customHeight="1" x14ac:dyDescent="0.4">
      <c r="AB2540" s="48">
        <v>1257</v>
      </c>
      <c r="AC2540" s="48" t="s">
        <v>1213</v>
      </c>
    </row>
    <row r="2541" spans="28:29" ht="15" customHeight="1" x14ac:dyDescent="0.4">
      <c r="AB2541" s="48">
        <v>1284</v>
      </c>
      <c r="AC2541" s="48" t="s">
        <v>1214</v>
      </c>
    </row>
    <row r="2542" spans="28:29" ht="15" customHeight="1" x14ac:dyDescent="0.4">
      <c r="AB2542" s="48">
        <v>1349</v>
      </c>
      <c r="AC2542" s="48" t="s">
        <v>1215</v>
      </c>
    </row>
    <row r="2543" spans="28:29" ht="15" customHeight="1" x14ac:dyDescent="0.4">
      <c r="AB2543" s="48">
        <v>1369</v>
      </c>
      <c r="AC2543" s="48" t="s">
        <v>1216</v>
      </c>
    </row>
    <row r="2544" spans="28:29" ht="15" customHeight="1" x14ac:dyDescent="0.4">
      <c r="AB2544" s="48">
        <v>1407</v>
      </c>
      <c r="AC2544" s="48" t="s">
        <v>1217</v>
      </c>
    </row>
    <row r="2545" spans="28:29" ht="15" customHeight="1" x14ac:dyDescent="0.4">
      <c r="AB2545" s="48">
        <v>1414</v>
      </c>
      <c r="AC2545" s="48" t="s">
        <v>1218</v>
      </c>
    </row>
    <row r="2546" spans="28:29" ht="15" customHeight="1" x14ac:dyDescent="0.4">
      <c r="AB2546" s="48">
        <v>1484</v>
      </c>
      <c r="AC2546" s="48" t="s">
        <v>1219</v>
      </c>
    </row>
    <row r="2547" spans="28:29" ht="15" customHeight="1" x14ac:dyDescent="0.4">
      <c r="AB2547" s="48">
        <v>1487</v>
      </c>
      <c r="AC2547" s="48" t="s">
        <v>1220</v>
      </c>
    </row>
    <row r="2548" spans="28:29" ht="15" customHeight="1" x14ac:dyDescent="0.4">
      <c r="AB2548" s="48">
        <v>1489</v>
      </c>
      <c r="AC2548" s="48" t="s">
        <v>1221</v>
      </c>
    </row>
    <row r="2549" spans="28:29" ht="15" customHeight="1" x14ac:dyDescent="0.4">
      <c r="AB2549" s="48">
        <v>1498</v>
      </c>
      <c r="AC2549" s="48" t="s">
        <v>1222</v>
      </c>
    </row>
    <row r="2550" spans="28:29" ht="15" customHeight="1" x14ac:dyDescent="0.4">
      <c r="AB2550" s="48">
        <v>1593</v>
      </c>
      <c r="AC2550" s="48" t="s">
        <v>1223</v>
      </c>
    </row>
    <row r="2551" spans="28:29" ht="15" customHeight="1" x14ac:dyDescent="0.4">
      <c r="AB2551" s="48">
        <v>1594</v>
      </c>
      <c r="AC2551" s="48" t="s">
        <v>1224</v>
      </c>
    </row>
    <row r="2552" spans="28:29" ht="15" customHeight="1" x14ac:dyDescent="0.4">
      <c r="AB2552" s="48">
        <v>1607</v>
      </c>
      <c r="AC2552" s="48" t="s">
        <v>1225</v>
      </c>
    </row>
    <row r="2553" spans="28:29" ht="15" customHeight="1" x14ac:dyDescent="0.4">
      <c r="AB2553" s="48">
        <v>1611</v>
      </c>
      <c r="AC2553" s="48" t="s">
        <v>1226</v>
      </c>
    </row>
    <row r="2554" spans="28:29" ht="15" customHeight="1" x14ac:dyDescent="0.4">
      <c r="AB2554" s="48">
        <v>1618</v>
      </c>
      <c r="AC2554" s="48" t="s">
        <v>1227</v>
      </c>
    </row>
    <row r="2555" spans="28:29" ht="15" customHeight="1" x14ac:dyDescent="0.4">
      <c r="AB2555" s="48">
        <v>1689</v>
      </c>
      <c r="AC2555" s="48" t="s">
        <v>1228</v>
      </c>
    </row>
    <row r="2556" spans="28:29" ht="15" customHeight="1" x14ac:dyDescent="0.4">
      <c r="AB2556" s="48">
        <v>1768</v>
      </c>
      <c r="AC2556" s="48" t="s">
        <v>1229</v>
      </c>
    </row>
    <row r="2557" spans="28:29" ht="15" customHeight="1" x14ac:dyDescent="0.4">
      <c r="AB2557" s="48">
        <v>1803</v>
      </c>
      <c r="AC2557" s="48" t="s">
        <v>1230</v>
      </c>
    </row>
    <row r="2558" spans="28:29" ht="15" customHeight="1" x14ac:dyDescent="0.4">
      <c r="AB2558" s="48">
        <v>1828</v>
      </c>
      <c r="AC2558" s="48" t="s">
        <v>1231</v>
      </c>
    </row>
    <row r="2559" spans="28:29" ht="15" customHeight="1" x14ac:dyDescent="0.4">
      <c r="AB2559" s="48">
        <v>1829</v>
      </c>
      <c r="AC2559" s="48" t="s">
        <v>1232</v>
      </c>
    </row>
    <row r="2560" spans="28:29" ht="15" customHeight="1" x14ac:dyDescent="0.4">
      <c r="AB2560" s="48">
        <v>1830</v>
      </c>
      <c r="AC2560" s="48" t="s">
        <v>1233</v>
      </c>
    </row>
    <row r="2561" spans="28:29" ht="15" customHeight="1" x14ac:dyDescent="0.4">
      <c r="AB2561" s="48">
        <v>1869</v>
      </c>
      <c r="AC2561" s="48" t="s">
        <v>1234</v>
      </c>
    </row>
    <row r="2562" spans="28:29" ht="15" customHeight="1" x14ac:dyDescent="0.4">
      <c r="AB2562" s="48">
        <v>1883</v>
      </c>
      <c r="AC2562" s="48" t="s">
        <v>1235</v>
      </c>
    </row>
    <row r="2563" spans="28:29" ht="15" customHeight="1" x14ac:dyDescent="0.4">
      <c r="AB2563" s="48">
        <v>1889</v>
      </c>
      <c r="AC2563" s="48" t="s">
        <v>1236</v>
      </c>
    </row>
    <row r="2564" spans="28:29" ht="15" customHeight="1" x14ac:dyDescent="0.4">
      <c r="AB2564" s="48">
        <v>1954</v>
      </c>
      <c r="AC2564" s="48" t="s">
        <v>1237</v>
      </c>
    </row>
    <row r="2565" spans="28:29" ht="15" customHeight="1" x14ac:dyDescent="0.4">
      <c r="AB2565" s="48">
        <v>1994</v>
      </c>
      <c r="AC2565" s="48" t="s">
        <v>1238</v>
      </c>
    </row>
    <row r="2566" spans="28:29" ht="15" customHeight="1" x14ac:dyDescent="0.4">
      <c r="AB2566" s="48">
        <v>2009</v>
      </c>
      <c r="AC2566" s="48" t="s">
        <v>1239</v>
      </c>
    </row>
    <row r="2567" spans="28:29" ht="15" customHeight="1" x14ac:dyDescent="0.4">
      <c r="AB2567" s="48">
        <v>2020</v>
      </c>
      <c r="AC2567" s="48" t="s">
        <v>1240</v>
      </c>
    </row>
    <row r="2568" spans="28:29" ht="15" customHeight="1" x14ac:dyDescent="0.4">
      <c r="AB2568" s="48">
        <v>2045</v>
      </c>
      <c r="AC2568" s="48" t="s">
        <v>1241</v>
      </c>
    </row>
    <row r="2569" spans="28:29" ht="15" customHeight="1" x14ac:dyDescent="0.4">
      <c r="AB2569" s="48">
        <v>2062</v>
      </c>
      <c r="AC2569" s="48" t="s">
        <v>1242</v>
      </c>
    </row>
    <row r="2570" spans="28:29" ht="15" customHeight="1" x14ac:dyDescent="0.4">
      <c r="AB2570" s="48">
        <v>2064</v>
      </c>
      <c r="AC2570" s="48" t="s">
        <v>1243</v>
      </c>
    </row>
    <row r="2571" spans="28:29" ht="15" customHeight="1" x14ac:dyDescent="0.4">
      <c r="AB2571" s="48">
        <v>2099</v>
      </c>
      <c r="AC2571" s="48" t="s">
        <v>1244</v>
      </c>
    </row>
    <row r="2572" spans="28:29" ht="15" customHeight="1" x14ac:dyDescent="0.4">
      <c r="AB2572" s="48">
        <v>2100</v>
      </c>
      <c r="AC2572" s="48" t="s">
        <v>1245</v>
      </c>
    </row>
    <row r="2573" spans="28:29" ht="15" customHeight="1" x14ac:dyDescent="0.4">
      <c r="AB2573" s="48">
        <v>2139</v>
      </c>
      <c r="AC2573" s="48" t="s">
        <v>1246</v>
      </c>
    </row>
    <row r="2574" spans="28:29" ht="15" customHeight="1" x14ac:dyDescent="0.4">
      <c r="AB2574" s="48">
        <v>2175</v>
      </c>
      <c r="AC2574" s="48" t="s">
        <v>1247</v>
      </c>
    </row>
    <row r="2575" spans="28:29" ht="15" customHeight="1" x14ac:dyDescent="0.4">
      <c r="AB2575" s="48">
        <v>2185</v>
      </c>
      <c r="AC2575" s="48" t="s">
        <v>1248</v>
      </c>
    </row>
    <row r="2576" spans="28:29" ht="15" customHeight="1" x14ac:dyDescent="0.4">
      <c r="AB2576" s="48">
        <v>2190</v>
      </c>
      <c r="AC2576" s="48" t="s">
        <v>1249</v>
      </c>
    </row>
    <row r="2577" spans="28:29" ht="15" customHeight="1" x14ac:dyDescent="0.4">
      <c r="AB2577" s="48">
        <v>2200</v>
      </c>
      <c r="AC2577" s="48" t="s">
        <v>1250</v>
      </c>
    </row>
    <row r="2578" spans="28:29" ht="15" customHeight="1" x14ac:dyDescent="0.4">
      <c r="AB2578" s="48">
        <v>2201</v>
      </c>
      <c r="AC2578" s="48" t="s">
        <v>1251</v>
      </c>
    </row>
    <row r="2579" spans="28:29" ht="15" customHeight="1" x14ac:dyDescent="0.4">
      <c r="AB2579" s="48">
        <v>2202</v>
      </c>
      <c r="AC2579" s="48" t="s">
        <v>1252</v>
      </c>
    </row>
    <row r="2580" spans="28:29" ht="15" customHeight="1" x14ac:dyDescent="0.4">
      <c r="AB2580" s="48">
        <v>2203</v>
      </c>
      <c r="AC2580" s="48" t="s">
        <v>1253</v>
      </c>
    </row>
    <row r="2581" spans="28:29" ht="15" customHeight="1" x14ac:dyDescent="0.4">
      <c r="AB2581" s="48">
        <v>2225</v>
      </c>
      <c r="AC2581" s="48" t="s">
        <v>1254</v>
      </c>
    </row>
    <row r="2582" spans="28:29" ht="15" customHeight="1" x14ac:dyDescent="0.4">
      <c r="AB2582" s="48">
        <v>2253</v>
      </c>
      <c r="AC2582" s="48" t="s">
        <v>1255</v>
      </c>
    </row>
    <row r="2583" spans="28:29" ht="15" customHeight="1" x14ac:dyDescent="0.4">
      <c r="AB2583" s="48">
        <v>2268</v>
      </c>
      <c r="AC2583" s="48" t="s">
        <v>1256</v>
      </c>
    </row>
    <row r="2584" spans="28:29" ht="15" customHeight="1" x14ac:dyDescent="0.4">
      <c r="AB2584" s="48">
        <v>2313</v>
      </c>
      <c r="AC2584" s="48" t="s">
        <v>1257</v>
      </c>
    </row>
    <row r="2585" spans="28:29" ht="15" customHeight="1" x14ac:dyDescent="0.4">
      <c r="AB2585" s="48">
        <v>2358</v>
      </c>
      <c r="AC2585" s="48" t="s">
        <v>1258</v>
      </c>
    </row>
    <row r="2586" spans="28:29" ht="15" customHeight="1" x14ac:dyDescent="0.4">
      <c r="AB2586" s="48">
        <v>2402</v>
      </c>
      <c r="AC2586" s="48" t="s">
        <v>1259</v>
      </c>
    </row>
    <row r="2587" spans="28:29" ht="15" customHeight="1" x14ac:dyDescent="0.4">
      <c r="AB2587" s="48">
        <v>2433</v>
      </c>
      <c r="AC2587" s="48" t="s">
        <v>1260</v>
      </c>
    </row>
    <row r="2588" spans="28:29" ht="15" customHeight="1" x14ac:dyDescent="0.4">
      <c r="AB2588" s="48">
        <v>2454</v>
      </c>
      <c r="AC2588" s="48" t="s">
        <v>1261</v>
      </c>
    </row>
    <row r="2589" spans="28:29" ht="15" customHeight="1" x14ac:dyDescent="0.4">
      <c r="AB2589" s="48">
        <v>2456</v>
      </c>
      <c r="AC2589" s="48" t="s">
        <v>1262</v>
      </c>
    </row>
    <row r="2590" spans="28:29" ht="15" customHeight="1" x14ac:dyDescent="0.4">
      <c r="AB2590" s="48">
        <v>2475</v>
      </c>
      <c r="AC2590" s="48" t="s">
        <v>1263</v>
      </c>
    </row>
    <row r="2591" spans="28:29" ht="15" customHeight="1" x14ac:dyDescent="0.4">
      <c r="AB2591" s="48">
        <v>2500</v>
      </c>
      <c r="AC2591" s="48" t="s">
        <v>1264</v>
      </c>
    </row>
    <row r="2592" spans="28:29" ht="15" customHeight="1" x14ac:dyDescent="0.4">
      <c r="AB2592" s="48">
        <v>2501</v>
      </c>
      <c r="AC2592" s="48" t="s">
        <v>1265</v>
      </c>
    </row>
    <row r="2593" spans="28:29" ht="15" customHeight="1" x14ac:dyDescent="0.4">
      <c r="AB2593" s="48">
        <v>2507</v>
      </c>
      <c r="AC2593" s="48" t="s">
        <v>1266</v>
      </c>
    </row>
    <row r="2594" spans="28:29" ht="15" customHeight="1" x14ac:dyDescent="0.4">
      <c r="AB2594" s="48">
        <v>2510</v>
      </c>
      <c r="AC2594" s="48" t="s">
        <v>1267</v>
      </c>
    </row>
    <row r="2595" spans="28:29" ht="15" customHeight="1" x14ac:dyDescent="0.4">
      <c r="AB2595" s="48">
        <v>2514</v>
      </c>
      <c r="AC2595" s="48" t="s">
        <v>1268</v>
      </c>
    </row>
    <row r="2596" spans="28:29" ht="15" customHeight="1" x14ac:dyDescent="0.4">
      <c r="AB2596" s="48">
        <v>2540</v>
      </c>
      <c r="AC2596" s="48" t="s">
        <v>1269</v>
      </c>
    </row>
    <row r="2597" spans="28:29" ht="15" customHeight="1" x14ac:dyDescent="0.4">
      <c r="AB2597" s="48">
        <v>2544</v>
      </c>
      <c r="AC2597" s="48" t="s">
        <v>1270</v>
      </c>
    </row>
    <row r="2598" spans="28:29" ht="15" customHeight="1" x14ac:dyDescent="0.4">
      <c r="AB2598" s="48">
        <v>2558</v>
      </c>
      <c r="AC2598" s="48" t="s">
        <v>1271</v>
      </c>
    </row>
    <row r="2599" spans="28:29" ht="15" customHeight="1" x14ac:dyDescent="0.4">
      <c r="AB2599" s="48">
        <v>2597</v>
      </c>
      <c r="AC2599" s="48" t="s">
        <v>1272</v>
      </c>
    </row>
    <row r="2600" spans="28:29" ht="15" customHeight="1" x14ac:dyDescent="0.4">
      <c r="AB2600" s="48">
        <v>2630</v>
      </c>
      <c r="AC2600" s="48" t="s">
        <v>1273</v>
      </c>
    </row>
    <row r="2601" spans="28:29" ht="15" customHeight="1" x14ac:dyDescent="0.4">
      <c r="AB2601" s="48">
        <v>2657</v>
      </c>
      <c r="AC2601" s="48" t="s">
        <v>1274</v>
      </c>
    </row>
    <row r="2602" spans="28:29" ht="15" customHeight="1" x14ac:dyDescent="0.4">
      <c r="AB2602" s="48">
        <v>2684</v>
      </c>
      <c r="AC2602" s="48" t="s">
        <v>1275</v>
      </c>
    </row>
    <row r="2603" spans="28:29" ht="15" customHeight="1" x14ac:dyDescent="0.4">
      <c r="AB2603" s="48">
        <v>2706</v>
      </c>
      <c r="AC2603" s="48" t="s">
        <v>1276</v>
      </c>
    </row>
    <row r="2604" spans="28:29" ht="15" customHeight="1" x14ac:dyDescent="0.4">
      <c r="AB2604" s="48">
        <v>2757</v>
      </c>
      <c r="AC2604" s="48" t="s">
        <v>1277</v>
      </c>
    </row>
    <row r="2605" spans="28:29" ht="15" customHeight="1" x14ac:dyDescent="0.4">
      <c r="AB2605" s="48">
        <v>2759</v>
      </c>
      <c r="AC2605" s="48" t="s">
        <v>1278</v>
      </c>
    </row>
    <row r="2606" spans="28:29" ht="15" customHeight="1" x14ac:dyDescent="0.4">
      <c r="AB2606" s="48">
        <v>2760</v>
      </c>
      <c r="AC2606" s="48" t="s">
        <v>1279</v>
      </c>
    </row>
    <row r="2607" spans="28:29" ht="15" customHeight="1" x14ac:dyDescent="0.4">
      <c r="AB2607" s="48">
        <v>2761</v>
      </c>
      <c r="AC2607" s="48" t="s">
        <v>1280</v>
      </c>
    </row>
    <row r="2608" spans="28:29" ht="15" customHeight="1" x14ac:dyDescent="0.4">
      <c r="AB2608" s="48">
        <v>2829</v>
      </c>
      <c r="AC2608" s="48" t="s">
        <v>1281</v>
      </c>
    </row>
    <row r="2609" spans="28:29" ht="15" customHeight="1" x14ac:dyDescent="0.4">
      <c r="AB2609" s="48">
        <v>2833</v>
      </c>
      <c r="AC2609" s="48" t="s">
        <v>1282</v>
      </c>
    </row>
    <row r="2610" spans="28:29" ht="15" customHeight="1" x14ac:dyDescent="0.4">
      <c r="AB2610" s="48">
        <v>2850</v>
      </c>
      <c r="AC2610" s="48" t="s">
        <v>1283</v>
      </c>
    </row>
    <row r="2611" spans="28:29" ht="15" customHeight="1" x14ac:dyDescent="0.4">
      <c r="AB2611" s="48">
        <v>2871</v>
      </c>
      <c r="AC2611" s="48" t="s">
        <v>1284</v>
      </c>
    </row>
    <row r="2612" spans="28:29" ht="15" customHeight="1" x14ac:dyDescent="0.4">
      <c r="AB2612" s="48">
        <v>2878</v>
      </c>
      <c r="AC2612" s="48" t="s">
        <v>1285</v>
      </c>
    </row>
    <row r="2613" spans="28:29" ht="15" customHeight="1" x14ac:dyDescent="0.4">
      <c r="AB2613" s="48">
        <v>2928</v>
      </c>
      <c r="AC2613" s="48" t="s">
        <v>1286</v>
      </c>
    </row>
    <row r="2614" spans="28:29" ht="15" customHeight="1" x14ac:dyDescent="0.4">
      <c r="AB2614" s="48">
        <v>2929</v>
      </c>
      <c r="AC2614" s="48" t="s">
        <v>1287</v>
      </c>
    </row>
    <row r="2615" spans="28:29" ht="15" customHeight="1" x14ac:dyDescent="0.4">
      <c r="AB2615" s="48">
        <v>2930</v>
      </c>
      <c r="AC2615" s="48" t="s">
        <v>1288</v>
      </c>
    </row>
    <row r="2616" spans="28:29" ht="15" customHeight="1" x14ac:dyDescent="0.4">
      <c r="AB2616" s="48">
        <v>2931</v>
      </c>
      <c r="AC2616" s="48" t="s">
        <v>1289</v>
      </c>
    </row>
    <row r="2617" spans="28:29" ht="15" customHeight="1" x14ac:dyDescent="0.4">
      <c r="AB2617" s="48">
        <v>2932</v>
      </c>
      <c r="AC2617" s="48" t="s">
        <v>1290</v>
      </c>
    </row>
    <row r="2618" spans="28:29" ht="15" customHeight="1" x14ac:dyDescent="0.4">
      <c r="AB2618" s="48">
        <v>2960</v>
      </c>
      <c r="AC2618" s="48" t="s">
        <v>1291</v>
      </c>
    </row>
    <row r="2619" spans="28:29" ht="15" customHeight="1" x14ac:dyDescent="0.4">
      <c r="AB2619" s="48">
        <v>2973</v>
      </c>
      <c r="AC2619" s="48" t="s">
        <v>1292</v>
      </c>
    </row>
    <row r="2620" spans="28:29" ht="15" customHeight="1" x14ac:dyDescent="0.4">
      <c r="AB2620" s="48">
        <v>2989</v>
      </c>
      <c r="AC2620" s="48" t="s">
        <v>1293</v>
      </c>
    </row>
    <row r="2621" spans="28:29" ht="15" customHeight="1" x14ac:dyDescent="0.4">
      <c r="AB2621" s="48">
        <v>3003</v>
      </c>
      <c r="AC2621" s="48" t="s">
        <v>1294</v>
      </c>
    </row>
    <row r="2622" spans="28:29" ht="15" customHeight="1" x14ac:dyDescent="0.4">
      <c r="AB2622" s="48">
        <v>3020</v>
      </c>
      <c r="AC2622" s="48" t="s">
        <v>1295</v>
      </c>
    </row>
    <row r="2623" spans="28:29" ht="15" customHeight="1" x14ac:dyDescent="0.4">
      <c r="AB2623" s="48">
        <v>3044</v>
      </c>
      <c r="AC2623" s="48" t="s">
        <v>1296</v>
      </c>
    </row>
    <row r="2624" spans="28:29" ht="15" customHeight="1" x14ac:dyDescent="0.4">
      <c r="AB2624" s="48">
        <v>3083</v>
      </c>
      <c r="AC2624" s="48" t="s">
        <v>1297</v>
      </c>
    </row>
    <row r="2625" spans="28:29" ht="15" customHeight="1" x14ac:dyDescent="0.4">
      <c r="AB2625" s="48">
        <v>3097</v>
      </c>
      <c r="AC2625" s="48" t="s">
        <v>1298</v>
      </c>
    </row>
    <row r="2626" spans="28:29" ht="15" customHeight="1" x14ac:dyDescent="0.4">
      <c r="AB2626" s="48">
        <v>3109</v>
      </c>
      <c r="AC2626" s="48" t="s">
        <v>1299</v>
      </c>
    </row>
    <row r="2627" spans="28:29" ht="15" customHeight="1" x14ac:dyDescent="0.4">
      <c r="AB2627" s="48">
        <v>3134</v>
      </c>
      <c r="AC2627" s="48" t="s">
        <v>1300</v>
      </c>
    </row>
    <row r="2628" spans="28:29" ht="15" customHeight="1" x14ac:dyDescent="0.4">
      <c r="AB2628" s="48">
        <v>3163</v>
      </c>
      <c r="AC2628" s="48" t="s">
        <v>1301</v>
      </c>
    </row>
    <row r="2629" spans="28:29" ht="15" customHeight="1" x14ac:dyDescent="0.4">
      <c r="AB2629" s="48">
        <v>3175</v>
      </c>
      <c r="AC2629" s="48" t="s">
        <v>1302</v>
      </c>
    </row>
    <row r="2630" spans="28:29" ht="15" customHeight="1" x14ac:dyDescent="0.4">
      <c r="AB2630" s="48">
        <v>3204</v>
      </c>
      <c r="AC2630" s="48" t="s">
        <v>1303</v>
      </c>
    </row>
    <row r="2631" spans="28:29" ht="15" customHeight="1" x14ac:dyDescent="0.4">
      <c r="AB2631" s="48">
        <v>3217</v>
      </c>
      <c r="AC2631" s="48" t="s">
        <v>1304</v>
      </c>
    </row>
    <row r="2632" spans="28:29" ht="15" customHeight="1" x14ac:dyDescent="0.4">
      <c r="AB2632" s="48">
        <v>3223</v>
      </c>
      <c r="AC2632" s="48" t="s">
        <v>1305</v>
      </c>
    </row>
    <row r="2633" spans="28:29" ht="15" customHeight="1" x14ac:dyDescent="0.4">
      <c r="AB2633" s="48">
        <v>3224</v>
      </c>
      <c r="AC2633" s="48" t="s">
        <v>1306</v>
      </c>
    </row>
    <row r="2634" spans="28:29" ht="15" customHeight="1" x14ac:dyDescent="0.4">
      <c r="AB2634" s="48">
        <v>3234</v>
      </c>
      <c r="AC2634" s="48" t="s">
        <v>1307</v>
      </c>
    </row>
    <row r="2635" spans="28:29" ht="15" customHeight="1" x14ac:dyDescent="0.4">
      <c r="AB2635" s="48">
        <v>3258</v>
      </c>
      <c r="AC2635" s="48" t="s">
        <v>1308</v>
      </c>
    </row>
    <row r="2636" spans="28:29" ht="15" customHeight="1" x14ac:dyDescent="0.4">
      <c r="AB2636" s="48">
        <v>3261</v>
      </c>
      <c r="AC2636" s="48" t="s">
        <v>1309</v>
      </c>
    </row>
    <row r="2637" spans="28:29" ht="15" customHeight="1" x14ac:dyDescent="0.4">
      <c r="AB2637" s="48">
        <v>3262</v>
      </c>
      <c r="AC2637" s="48" t="s">
        <v>1310</v>
      </c>
    </row>
    <row r="2638" spans="28:29" ht="15" customHeight="1" x14ac:dyDescent="0.4">
      <c r="AB2638" s="48">
        <v>3265</v>
      </c>
      <c r="AC2638" s="48" t="s">
        <v>1311</v>
      </c>
    </row>
    <row r="2639" spans="28:29" ht="15" customHeight="1" x14ac:dyDescent="0.4">
      <c r="AB2639" s="48">
        <v>3281</v>
      </c>
      <c r="AC2639" s="48" t="s">
        <v>1312</v>
      </c>
    </row>
    <row r="2640" spans="28:29" ht="15" customHeight="1" x14ac:dyDescent="0.4">
      <c r="AB2640" s="48">
        <v>3335</v>
      </c>
      <c r="AC2640" s="48" t="s">
        <v>1313</v>
      </c>
    </row>
    <row r="2641" spans="28:29" ht="15" customHeight="1" x14ac:dyDescent="0.4">
      <c r="AB2641" s="48">
        <v>3336</v>
      </c>
      <c r="AC2641" s="48" t="s">
        <v>1314</v>
      </c>
    </row>
    <row r="2642" spans="28:29" ht="15" customHeight="1" x14ac:dyDescent="0.4">
      <c r="AB2642" s="48">
        <v>3342</v>
      </c>
      <c r="AC2642" s="48" t="s">
        <v>1315</v>
      </c>
    </row>
    <row r="2643" spans="28:29" ht="15" customHeight="1" x14ac:dyDescent="0.4">
      <c r="AB2643" s="48">
        <v>3350</v>
      </c>
      <c r="AC2643" s="48" t="s">
        <v>1316</v>
      </c>
    </row>
    <row r="2644" spans="28:29" ht="15" customHeight="1" x14ac:dyDescent="0.4">
      <c r="AB2644" s="48">
        <v>3386</v>
      </c>
      <c r="AC2644" s="48" t="s">
        <v>1317</v>
      </c>
    </row>
    <row r="2645" spans="28:29" ht="15" customHeight="1" x14ac:dyDescent="0.4">
      <c r="AB2645" s="48">
        <v>3392</v>
      </c>
      <c r="AC2645" s="48" t="s">
        <v>1318</v>
      </c>
    </row>
    <row r="2646" spans="28:29" ht="15" customHeight="1" x14ac:dyDescent="0.4">
      <c r="AB2646" s="48">
        <v>3396</v>
      </c>
      <c r="AC2646" s="48" t="s">
        <v>1319</v>
      </c>
    </row>
    <row r="2647" spans="28:29" ht="15" customHeight="1" x14ac:dyDescent="0.4">
      <c r="AB2647" s="48">
        <v>3402</v>
      </c>
      <c r="AC2647" s="48" t="s">
        <v>1320</v>
      </c>
    </row>
    <row r="2648" spans="28:29" ht="15" customHeight="1" x14ac:dyDescent="0.4">
      <c r="AB2648" s="48">
        <v>3409</v>
      </c>
      <c r="AC2648" s="48" t="s">
        <v>1321</v>
      </c>
    </row>
    <row r="2649" spans="28:29" ht="15" customHeight="1" x14ac:dyDescent="0.4">
      <c r="AB2649" s="48">
        <v>3454</v>
      </c>
      <c r="AC2649" s="48" t="s">
        <v>1322</v>
      </c>
    </row>
    <row r="2650" spans="28:29" ht="15" customHeight="1" x14ac:dyDescent="0.4">
      <c r="AB2650" s="48">
        <v>3462</v>
      </c>
      <c r="AC2650" s="48" t="s">
        <v>1323</v>
      </c>
    </row>
    <row r="2651" spans="28:29" ht="15" customHeight="1" x14ac:dyDescent="0.4">
      <c r="AB2651" s="48">
        <v>3485</v>
      </c>
      <c r="AC2651" s="48" t="s">
        <v>1324</v>
      </c>
    </row>
    <row r="2652" spans="28:29" ht="15" customHeight="1" x14ac:dyDescent="0.4">
      <c r="AB2652" s="48">
        <v>3499</v>
      </c>
      <c r="AC2652" s="48" t="s">
        <v>1325</v>
      </c>
    </row>
    <row r="2653" spans="28:29" ht="15" customHeight="1" x14ac:dyDescent="0.4">
      <c r="AB2653" s="48">
        <v>3525</v>
      </c>
      <c r="AC2653" s="48" t="s">
        <v>1326</v>
      </c>
    </row>
    <row r="2654" spans="28:29" ht="15" customHeight="1" x14ac:dyDescent="0.4">
      <c r="AB2654" s="48">
        <v>3600</v>
      </c>
      <c r="AC2654" s="48" t="s">
        <v>1327</v>
      </c>
    </row>
    <row r="2655" spans="28:29" ht="15" customHeight="1" x14ac:dyDescent="0.4">
      <c r="AB2655" s="48">
        <v>3608</v>
      </c>
      <c r="AC2655" s="48" t="s">
        <v>1328</v>
      </c>
    </row>
    <row r="2656" spans="28:29" ht="15" customHeight="1" x14ac:dyDescent="0.4">
      <c r="AB2656" s="48">
        <v>3702</v>
      </c>
      <c r="AC2656" s="48" t="s">
        <v>1329</v>
      </c>
    </row>
    <row r="2657" spans="28:29" ht="15" customHeight="1" x14ac:dyDescent="0.4">
      <c r="AB2657" s="48">
        <v>3741</v>
      </c>
      <c r="AC2657" s="48" t="s">
        <v>1330</v>
      </c>
    </row>
    <row r="2658" spans="28:29" ht="15" customHeight="1" x14ac:dyDescent="0.4">
      <c r="AB2658" s="48">
        <v>3770</v>
      </c>
      <c r="AC2658" s="48" t="s">
        <v>1331</v>
      </c>
    </row>
    <row r="2659" spans="28:29" ht="15" customHeight="1" x14ac:dyDescent="0.4">
      <c r="AB2659" s="48">
        <v>3771</v>
      </c>
      <c r="AC2659" s="48" t="s">
        <v>1332</v>
      </c>
    </row>
    <row r="2660" spans="28:29" ht="15" customHeight="1" x14ac:dyDescent="0.4">
      <c r="AB2660" s="48">
        <v>3827</v>
      </c>
      <c r="AC2660" s="48" t="s">
        <v>1333</v>
      </c>
    </row>
    <row r="2661" spans="28:29" ht="15" customHeight="1" x14ac:dyDescent="0.4">
      <c r="AB2661" s="48">
        <v>3851</v>
      </c>
      <c r="AC2661" s="48" t="s">
        <v>1334</v>
      </c>
    </row>
    <row r="2662" spans="28:29" ht="15" customHeight="1" x14ac:dyDescent="0.4">
      <c r="AB2662" s="48">
        <v>3884</v>
      </c>
      <c r="AC2662" s="48" t="s">
        <v>1335</v>
      </c>
    </row>
    <row r="2663" spans="28:29" ht="15" customHeight="1" x14ac:dyDescent="0.4">
      <c r="AB2663" s="48">
        <v>3920</v>
      </c>
      <c r="AC2663" s="48" t="s">
        <v>1336</v>
      </c>
    </row>
    <row r="2664" spans="28:29" ht="15" customHeight="1" x14ac:dyDescent="0.4">
      <c r="AB2664" s="48">
        <v>4008</v>
      </c>
      <c r="AC2664" s="48" t="s">
        <v>1337</v>
      </c>
    </row>
    <row r="2665" spans="28:29" ht="15" customHeight="1" x14ac:dyDescent="0.4">
      <c r="AB2665" s="48">
        <v>4009</v>
      </c>
      <c r="AC2665" s="48" t="s">
        <v>1338</v>
      </c>
    </row>
    <row r="2666" spans="28:29" ht="15" customHeight="1" x14ac:dyDescent="0.4">
      <c r="AB2666" s="48">
        <v>4012</v>
      </c>
      <c r="AC2666" s="48" t="s">
        <v>1339</v>
      </c>
    </row>
    <row r="2667" spans="28:29" ht="15" customHeight="1" x14ac:dyDescent="0.4">
      <c r="AB2667" s="48">
        <v>4013</v>
      </c>
      <c r="AC2667" s="48" t="s">
        <v>1340</v>
      </c>
    </row>
    <row r="2668" spans="28:29" ht="15" customHeight="1" x14ac:dyDescent="0.4">
      <c r="AB2668" s="48">
        <v>4014</v>
      </c>
      <c r="AC2668" s="48" t="s">
        <v>1341</v>
      </c>
    </row>
    <row r="2669" spans="28:29" ht="15" customHeight="1" x14ac:dyDescent="0.4">
      <c r="AB2669" s="48">
        <v>4017</v>
      </c>
      <c r="AC2669" s="48" t="s">
        <v>1342</v>
      </c>
    </row>
    <row r="2670" spans="28:29" ht="15" customHeight="1" x14ac:dyDescent="0.4">
      <c r="AB2670" s="48">
        <v>4018</v>
      </c>
      <c r="AC2670" s="48" t="s">
        <v>1343</v>
      </c>
    </row>
    <row r="2671" spans="28:29" ht="15" customHeight="1" x14ac:dyDescent="0.4">
      <c r="AB2671" s="48">
        <v>4022</v>
      </c>
      <c r="AC2671" s="48" t="s">
        <v>1344</v>
      </c>
    </row>
    <row r="2672" spans="28:29" ht="15" customHeight="1" x14ac:dyDescent="0.4">
      <c r="AB2672" s="48">
        <v>4029</v>
      </c>
      <c r="AC2672" s="48" t="s">
        <v>1345</v>
      </c>
    </row>
    <row r="2673" spans="28:29" ht="15" customHeight="1" x14ac:dyDescent="0.4">
      <c r="AB2673" s="48">
        <v>4032</v>
      </c>
      <c r="AC2673" s="48" t="s">
        <v>1346</v>
      </c>
    </row>
    <row r="2674" spans="28:29" ht="15" customHeight="1" x14ac:dyDescent="0.4">
      <c r="AB2674" s="48">
        <v>4033</v>
      </c>
      <c r="AC2674" s="48" t="s">
        <v>1347</v>
      </c>
    </row>
    <row r="2675" spans="28:29" ht="15" customHeight="1" x14ac:dyDescent="0.4">
      <c r="AB2675" s="48">
        <v>4056</v>
      </c>
      <c r="AC2675" s="48" t="s">
        <v>1348</v>
      </c>
    </row>
    <row r="2676" spans="28:29" ht="15" customHeight="1" x14ac:dyDescent="0.4">
      <c r="AB2676" s="48">
        <v>4108</v>
      </c>
      <c r="AC2676" s="48" t="s">
        <v>1349</v>
      </c>
    </row>
    <row r="2677" spans="28:29" ht="15" customHeight="1" x14ac:dyDescent="0.4">
      <c r="AB2677" s="48">
        <v>4111</v>
      </c>
      <c r="AC2677" s="48" t="s">
        <v>1350</v>
      </c>
    </row>
    <row r="2678" spans="28:29" ht="15" customHeight="1" x14ac:dyDescent="0.4">
      <c r="AB2678" s="48">
        <v>4144</v>
      </c>
      <c r="AC2678" s="48" t="s">
        <v>1351</v>
      </c>
    </row>
    <row r="2679" spans="28:29" ht="15" customHeight="1" x14ac:dyDescent="0.4">
      <c r="AB2679" s="48">
        <v>4173</v>
      </c>
      <c r="AC2679" s="48" t="s">
        <v>1352</v>
      </c>
    </row>
    <row r="2680" spans="28:29" ht="15" customHeight="1" x14ac:dyDescent="0.4">
      <c r="AB2680" s="48">
        <v>4189</v>
      </c>
      <c r="AC2680" s="48" t="s">
        <v>1353</v>
      </c>
    </row>
    <row r="2681" spans="28:29" ht="15" customHeight="1" x14ac:dyDescent="0.4">
      <c r="AB2681" s="48">
        <v>4202</v>
      </c>
      <c r="AC2681" s="48" t="s">
        <v>1354</v>
      </c>
    </row>
    <row r="2682" spans="28:29" ht="15" customHeight="1" x14ac:dyDescent="0.4">
      <c r="AB2682" s="48">
        <v>4229</v>
      </c>
      <c r="AC2682" s="48" t="s">
        <v>1355</v>
      </c>
    </row>
    <row r="2683" spans="28:29" ht="15" customHeight="1" x14ac:dyDescent="0.4">
      <c r="AB2683" s="48">
        <v>4241</v>
      </c>
      <c r="AC2683" s="48" t="s">
        <v>1356</v>
      </c>
    </row>
    <row r="2684" spans="28:29" ht="15" customHeight="1" x14ac:dyDescent="0.4">
      <c r="AB2684" s="48">
        <v>4244</v>
      </c>
      <c r="AC2684" s="48" t="s">
        <v>1357</v>
      </c>
    </row>
    <row r="2685" spans="28:29" ht="15" customHeight="1" x14ac:dyDescent="0.4">
      <c r="AB2685" s="48">
        <v>4270</v>
      </c>
      <c r="AC2685" s="48" t="s">
        <v>1358</v>
      </c>
    </row>
    <row r="2686" spans="28:29" ht="15" customHeight="1" x14ac:dyDescent="0.4">
      <c r="AB2686" s="48">
        <v>4278</v>
      </c>
      <c r="AC2686" s="48" t="s">
        <v>1359</v>
      </c>
    </row>
    <row r="2687" spans="28:29" ht="15" customHeight="1" x14ac:dyDescent="0.4">
      <c r="AB2687" s="48">
        <v>4291</v>
      </c>
      <c r="AC2687" s="48" t="s">
        <v>1360</v>
      </c>
    </row>
    <row r="2688" spans="28:29" ht="15" customHeight="1" x14ac:dyDescent="0.4">
      <c r="AB2688" s="48">
        <v>4297</v>
      </c>
      <c r="AC2688" s="48" t="s">
        <v>1361</v>
      </c>
    </row>
    <row r="2689" spans="28:29" ht="15" customHeight="1" x14ac:dyDescent="0.4">
      <c r="AB2689" s="48">
        <v>4301</v>
      </c>
      <c r="AC2689" s="48" t="s">
        <v>1362</v>
      </c>
    </row>
    <row r="2690" spans="28:29" ht="15" customHeight="1" x14ac:dyDescent="0.4">
      <c r="AB2690" s="48">
        <v>4303</v>
      </c>
      <c r="AC2690" s="48" t="s">
        <v>1363</v>
      </c>
    </row>
    <row r="2691" spans="28:29" ht="15" customHeight="1" x14ac:dyDescent="0.4">
      <c r="AB2691" s="48">
        <v>4327</v>
      </c>
      <c r="AC2691" s="48" t="s">
        <v>1364</v>
      </c>
    </row>
    <row r="2692" spans="28:29" ht="15" customHeight="1" x14ac:dyDescent="0.4">
      <c r="AB2692" s="48">
        <v>4333</v>
      </c>
      <c r="AC2692" s="48" t="s">
        <v>1365</v>
      </c>
    </row>
    <row r="2693" spans="28:29" ht="15" customHeight="1" x14ac:dyDescent="0.4">
      <c r="AB2693" s="48">
        <v>4338</v>
      </c>
      <c r="AC2693" s="48" t="s">
        <v>1366</v>
      </c>
    </row>
    <row r="2694" spans="28:29" ht="15" customHeight="1" x14ac:dyDescent="0.4">
      <c r="AB2694" s="48">
        <v>4379</v>
      </c>
      <c r="AC2694" s="48" t="s">
        <v>1367</v>
      </c>
    </row>
    <row r="2695" spans="28:29" ht="15" customHeight="1" x14ac:dyDescent="0.4">
      <c r="AB2695" s="48">
        <v>4381</v>
      </c>
      <c r="AC2695" s="48" t="s">
        <v>1368</v>
      </c>
    </row>
    <row r="2696" spans="28:29" ht="15" customHeight="1" x14ac:dyDescent="0.4">
      <c r="AB2696" s="48">
        <v>4398</v>
      </c>
      <c r="AC2696" s="48" t="s">
        <v>1369</v>
      </c>
    </row>
    <row r="2697" spans="28:29" ht="15" customHeight="1" x14ac:dyDescent="0.4">
      <c r="AB2697" s="48">
        <v>4400</v>
      </c>
      <c r="AC2697" s="48" t="s">
        <v>1370</v>
      </c>
    </row>
    <row r="2698" spans="28:29" ht="15" customHeight="1" x14ac:dyDescent="0.4">
      <c r="AB2698" s="48">
        <v>4422</v>
      </c>
      <c r="AC2698" s="48" t="s">
        <v>1371</v>
      </c>
    </row>
    <row r="2699" spans="28:29" ht="15" customHeight="1" x14ac:dyDescent="0.4">
      <c r="AB2699" s="48">
        <v>4453</v>
      </c>
      <c r="AC2699" s="48" t="s">
        <v>1372</v>
      </c>
    </row>
    <row r="2700" spans="28:29" ht="15" customHeight="1" x14ac:dyDescent="0.4">
      <c r="AB2700" s="48">
        <v>4458</v>
      </c>
      <c r="AC2700" s="48" t="s">
        <v>1373</v>
      </c>
    </row>
    <row r="2701" spans="28:29" ht="15" customHeight="1" x14ac:dyDescent="0.4">
      <c r="AB2701" s="48">
        <v>4472</v>
      </c>
      <c r="AC2701" s="48" t="s">
        <v>1374</v>
      </c>
    </row>
    <row r="2702" spans="28:29" ht="15" customHeight="1" x14ac:dyDescent="0.4">
      <c r="AB2702" s="48">
        <v>4491</v>
      </c>
      <c r="AC2702" s="48" t="s">
        <v>1375</v>
      </c>
    </row>
    <row r="2703" spans="28:29" ht="15" customHeight="1" x14ac:dyDescent="0.4">
      <c r="AB2703" s="48">
        <v>4499</v>
      </c>
      <c r="AC2703" s="48" t="s">
        <v>1376</v>
      </c>
    </row>
    <row r="2704" spans="28:29" ht="15" customHeight="1" x14ac:dyDescent="0.4">
      <c r="AB2704" s="48">
        <v>4520</v>
      </c>
      <c r="AC2704" s="48" t="s">
        <v>1377</v>
      </c>
    </row>
    <row r="2705" spans="28:29" ht="15" customHeight="1" x14ac:dyDescent="0.4">
      <c r="AB2705" s="48">
        <v>4532</v>
      </c>
      <c r="AC2705" s="48" t="s">
        <v>1378</v>
      </c>
    </row>
    <row r="2706" spans="28:29" ht="15" customHeight="1" x14ac:dyDescent="0.4">
      <c r="AB2706" s="48">
        <v>4539</v>
      </c>
      <c r="AC2706" s="48" t="s">
        <v>1379</v>
      </c>
    </row>
    <row r="2707" spans="28:29" ht="15" customHeight="1" x14ac:dyDescent="0.4">
      <c r="AB2707" s="48">
        <v>4569</v>
      </c>
      <c r="AC2707" s="48" t="s">
        <v>1380</v>
      </c>
    </row>
    <row r="2708" spans="28:29" ht="15" customHeight="1" x14ac:dyDescent="0.4">
      <c r="AB2708" s="48">
        <v>4580</v>
      </c>
      <c r="AC2708" s="48" t="s">
        <v>1381</v>
      </c>
    </row>
    <row r="2709" spans="28:29" ht="15" customHeight="1" x14ac:dyDescent="0.4">
      <c r="AB2709" s="48">
        <v>4581</v>
      </c>
      <c r="AC2709" s="48" t="s">
        <v>1382</v>
      </c>
    </row>
    <row r="2710" spans="28:29" ht="15" customHeight="1" x14ac:dyDescent="0.4">
      <c r="AB2710" s="48">
        <v>5024</v>
      </c>
      <c r="AC2710" s="48" t="s">
        <v>1383</v>
      </c>
    </row>
    <row r="2711" spans="28:29" ht="15" customHeight="1" x14ac:dyDescent="0.4">
      <c r="AB2711" s="48">
        <v>5031</v>
      </c>
      <c r="AC2711" s="48" t="s">
        <v>1384</v>
      </c>
    </row>
    <row r="2712" spans="28:29" ht="15" customHeight="1" x14ac:dyDescent="0.4">
      <c r="AB2712" s="48">
        <v>5036</v>
      </c>
      <c r="AC2712" s="48" t="s">
        <v>1385</v>
      </c>
    </row>
    <row r="2713" spans="28:29" ht="15" customHeight="1" x14ac:dyDescent="0.4">
      <c r="AB2713" s="48">
        <v>5092</v>
      </c>
      <c r="AC2713" s="48" t="s">
        <v>1386</v>
      </c>
    </row>
    <row r="2714" spans="28:29" ht="15" customHeight="1" x14ac:dyDescent="0.4">
      <c r="AB2714" s="48">
        <v>5117</v>
      </c>
      <c r="AC2714" s="48" t="s">
        <v>1387</v>
      </c>
    </row>
    <row r="2715" spans="28:29" ht="15" customHeight="1" x14ac:dyDescent="0.4">
      <c r="AB2715" s="48">
        <v>5121</v>
      </c>
      <c r="AC2715" s="48" t="s">
        <v>1388</v>
      </c>
    </row>
    <row r="2716" spans="28:29" ht="15" customHeight="1" x14ac:dyDescent="0.4">
      <c r="AB2716" s="48">
        <v>5131</v>
      </c>
      <c r="AC2716" s="48" t="s">
        <v>1389</v>
      </c>
    </row>
    <row r="2717" spans="28:29" ht="15" customHeight="1" x14ac:dyDescent="0.4">
      <c r="AB2717" s="48">
        <v>5135</v>
      </c>
      <c r="AC2717" s="48" t="s">
        <v>1390</v>
      </c>
    </row>
    <row r="2718" spans="28:29" ht="15" customHeight="1" x14ac:dyDescent="0.4">
      <c r="AB2718" s="48">
        <v>5139</v>
      </c>
      <c r="AC2718" s="48" t="s">
        <v>1391</v>
      </c>
    </row>
    <row r="2719" spans="28:29" ht="15" customHeight="1" x14ac:dyDescent="0.4">
      <c r="AB2719" s="48">
        <v>5155</v>
      </c>
      <c r="AC2719" s="48" t="s">
        <v>1392</v>
      </c>
    </row>
    <row r="2720" spans="28:29" ht="15" customHeight="1" x14ac:dyDescent="0.4">
      <c r="AB2720" s="48">
        <v>5193</v>
      </c>
      <c r="AC2720" s="48" t="s">
        <v>1393</v>
      </c>
    </row>
    <row r="2721" spans="28:29" ht="15" customHeight="1" x14ac:dyDescent="0.4">
      <c r="AB2721" s="48">
        <v>5196</v>
      </c>
      <c r="AC2721" s="48" t="s">
        <v>1394</v>
      </c>
    </row>
    <row r="2722" spans="28:29" ht="15" customHeight="1" x14ac:dyDescent="0.4">
      <c r="AB2722" s="48">
        <v>5212</v>
      </c>
      <c r="AC2722" s="48" t="s">
        <v>1395</v>
      </c>
    </row>
    <row r="2723" spans="28:29" ht="15" customHeight="1" x14ac:dyDescent="0.4">
      <c r="AB2723" s="48">
        <v>5225</v>
      </c>
      <c r="AC2723" s="48" t="s">
        <v>1396</v>
      </c>
    </row>
    <row r="2724" spans="28:29" ht="15" customHeight="1" x14ac:dyDescent="0.4">
      <c r="AB2724" s="48">
        <v>5229</v>
      </c>
      <c r="AC2724" s="48" t="s">
        <v>1397</v>
      </c>
    </row>
    <row r="2725" spans="28:29" ht="15" customHeight="1" x14ac:dyDescent="0.4">
      <c r="AB2725" s="48">
        <v>5233</v>
      </c>
      <c r="AC2725" s="48" t="s">
        <v>1398</v>
      </c>
    </row>
    <row r="2726" spans="28:29" ht="15" customHeight="1" x14ac:dyDescent="0.4">
      <c r="AB2726" s="48">
        <v>5234</v>
      </c>
      <c r="AC2726" s="48" t="s">
        <v>1399</v>
      </c>
    </row>
    <row r="2727" spans="28:29" ht="15" customHeight="1" x14ac:dyDescent="0.4">
      <c r="AB2727" s="48">
        <v>5240</v>
      </c>
      <c r="AC2727" s="48" t="s">
        <v>1400</v>
      </c>
    </row>
    <row r="2728" spans="28:29" ht="15" customHeight="1" x14ac:dyDescent="0.4">
      <c r="AB2728" s="48">
        <v>5248</v>
      </c>
      <c r="AC2728" s="48" t="s">
        <v>1401</v>
      </c>
    </row>
    <row r="2729" spans="28:29" ht="15" customHeight="1" x14ac:dyDescent="0.4">
      <c r="AB2729" s="48">
        <v>5263</v>
      </c>
      <c r="AC2729" s="48" t="s">
        <v>1402</v>
      </c>
    </row>
    <row r="2730" spans="28:29" ht="15" customHeight="1" x14ac:dyDescent="0.4">
      <c r="AB2730" s="48">
        <v>5264</v>
      </c>
      <c r="AC2730" s="48" t="s">
        <v>1403</v>
      </c>
    </row>
    <row r="2731" spans="28:29" ht="15" customHeight="1" x14ac:dyDescent="0.4">
      <c r="AB2731" s="48">
        <v>5279</v>
      </c>
      <c r="AC2731" s="48" t="s">
        <v>1404</v>
      </c>
    </row>
    <row r="2732" spans="28:29" ht="15" customHeight="1" x14ac:dyDescent="0.4">
      <c r="AB2732" s="48">
        <v>5291</v>
      </c>
      <c r="AC2732" s="48" t="s">
        <v>1405</v>
      </c>
    </row>
    <row r="2733" spans="28:29" ht="15" customHeight="1" x14ac:dyDescent="0.4">
      <c r="AB2733" s="48">
        <v>5315</v>
      </c>
      <c r="AC2733" s="48" t="s">
        <v>1406</v>
      </c>
    </row>
    <row r="2734" spans="28:29" ht="15" customHeight="1" x14ac:dyDescent="0.4">
      <c r="AB2734" s="48">
        <v>5322</v>
      </c>
      <c r="AC2734" s="48" t="s">
        <v>1407</v>
      </c>
    </row>
    <row r="2735" spans="28:29" ht="15" customHeight="1" x14ac:dyDescent="0.4">
      <c r="AB2735" s="48">
        <v>5347</v>
      </c>
      <c r="AC2735" s="48" t="s">
        <v>1408</v>
      </c>
    </row>
    <row r="2736" spans="28:29" ht="15" customHeight="1" x14ac:dyDescent="0.4">
      <c r="AB2736" s="48">
        <v>5370</v>
      </c>
      <c r="AC2736" s="48" t="s">
        <v>1409</v>
      </c>
    </row>
    <row r="2737" spans="28:29" ht="15" customHeight="1" x14ac:dyDescent="0.4">
      <c r="AB2737" s="48">
        <v>5407</v>
      </c>
      <c r="AC2737" s="48" t="s">
        <v>1410</v>
      </c>
    </row>
    <row r="2738" spans="28:29" ht="15" customHeight="1" x14ac:dyDescent="0.4">
      <c r="AB2738" s="48">
        <v>5408</v>
      </c>
      <c r="AC2738" s="48" t="s">
        <v>1411</v>
      </c>
    </row>
    <row r="2739" spans="28:29" ht="15" customHeight="1" x14ac:dyDescent="0.4">
      <c r="AB2739" s="48">
        <v>5421</v>
      </c>
      <c r="AC2739" s="48" t="s">
        <v>1412</v>
      </c>
    </row>
    <row r="2740" spans="28:29" ht="15" customHeight="1" x14ac:dyDescent="0.4">
      <c r="AB2740" s="48">
        <v>5424</v>
      </c>
      <c r="AC2740" s="48" t="s">
        <v>1413</v>
      </c>
    </row>
    <row r="2741" spans="28:29" ht="15" customHeight="1" x14ac:dyDescent="0.4">
      <c r="AB2741" s="48">
        <v>5427</v>
      </c>
      <c r="AC2741" s="48" t="s">
        <v>1414</v>
      </c>
    </row>
    <row r="2742" spans="28:29" ht="15" customHeight="1" x14ac:dyDescent="0.4">
      <c r="AB2742" s="48">
        <v>5428</v>
      </c>
      <c r="AC2742" s="48" t="s">
        <v>1415</v>
      </c>
    </row>
    <row r="2743" spans="28:29" ht="15" customHeight="1" x14ac:dyDescent="0.4">
      <c r="AB2743" s="48">
        <v>5433</v>
      </c>
      <c r="AC2743" s="48" t="s">
        <v>1416</v>
      </c>
    </row>
    <row r="2744" spans="28:29" ht="15" customHeight="1" x14ac:dyDescent="0.4">
      <c r="AB2744" s="48">
        <v>5437</v>
      </c>
      <c r="AC2744" s="48" t="s">
        <v>1417</v>
      </c>
    </row>
    <row r="2745" spans="28:29" ht="15" customHeight="1" x14ac:dyDescent="0.4">
      <c r="AB2745" s="48">
        <v>5438</v>
      </c>
      <c r="AC2745" s="48" t="s">
        <v>1418</v>
      </c>
    </row>
    <row r="2746" spans="28:29" ht="15" customHeight="1" x14ac:dyDescent="0.4">
      <c r="AB2746" s="48">
        <v>5445</v>
      </c>
      <c r="AC2746" s="48" t="s">
        <v>1419</v>
      </c>
    </row>
    <row r="2747" spans="28:29" ht="15" customHeight="1" x14ac:dyDescent="0.4">
      <c r="AB2747" s="48">
        <v>5458</v>
      </c>
      <c r="AC2747" s="48" t="s">
        <v>1420</v>
      </c>
    </row>
    <row r="2748" spans="28:29" ht="15" customHeight="1" x14ac:dyDescent="0.4">
      <c r="AB2748" s="48">
        <v>5478</v>
      </c>
      <c r="AC2748" s="48" t="s">
        <v>1421</v>
      </c>
    </row>
    <row r="2749" spans="28:29" ht="15" customHeight="1" x14ac:dyDescent="0.4">
      <c r="AB2749" s="48">
        <v>5506</v>
      </c>
      <c r="AC2749" s="48" t="s">
        <v>1422</v>
      </c>
    </row>
    <row r="2750" spans="28:29" ht="15" customHeight="1" x14ac:dyDescent="0.4">
      <c r="AB2750" s="48">
        <v>5508</v>
      </c>
      <c r="AC2750" s="48" t="s">
        <v>1423</v>
      </c>
    </row>
    <row r="2751" spans="28:29" ht="15" customHeight="1" x14ac:dyDescent="0.4">
      <c r="AB2751" s="48">
        <v>5540</v>
      </c>
      <c r="AC2751" s="48" t="s">
        <v>1424</v>
      </c>
    </row>
    <row r="2752" spans="28:29" ht="15" customHeight="1" x14ac:dyDescent="0.4">
      <c r="AB2752" s="48">
        <v>5542</v>
      </c>
      <c r="AC2752" s="48" t="s">
        <v>1425</v>
      </c>
    </row>
    <row r="2753" spans="28:29" ht="15" customHeight="1" x14ac:dyDescent="0.4">
      <c r="AB2753" s="48">
        <v>5564</v>
      </c>
      <c r="AC2753" s="48" t="s">
        <v>1426</v>
      </c>
    </row>
    <row r="2754" spans="28:29" ht="15" customHeight="1" x14ac:dyDescent="0.4">
      <c r="AB2754" s="48">
        <v>5574</v>
      </c>
      <c r="AC2754" s="48" t="s">
        <v>1427</v>
      </c>
    </row>
    <row r="2755" spans="28:29" ht="15" customHeight="1" x14ac:dyDescent="0.4">
      <c r="AB2755" s="48">
        <v>5575</v>
      </c>
      <c r="AC2755" s="48" t="s">
        <v>1428</v>
      </c>
    </row>
    <row r="2756" spans="28:29" ht="15" customHeight="1" x14ac:dyDescent="0.4">
      <c r="AB2756" s="48">
        <v>5582</v>
      </c>
      <c r="AC2756" s="48" t="s">
        <v>1429</v>
      </c>
    </row>
    <row r="2757" spans="28:29" ht="15" customHeight="1" x14ac:dyDescent="0.4">
      <c r="AB2757" s="48">
        <v>5584</v>
      </c>
      <c r="AC2757" s="48" t="s">
        <v>1430</v>
      </c>
    </row>
    <row r="2758" spans="28:29" ht="15" customHeight="1" x14ac:dyDescent="0.4">
      <c r="AB2758" s="48">
        <v>5585</v>
      </c>
      <c r="AC2758" s="48" t="s">
        <v>1431</v>
      </c>
    </row>
    <row r="2759" spans="28:29" ht="15" customHeight="1" x14ac:dyDescent="0.4">
      <c r="AB2759" s="48">
        <v>5606</v>
      </c>
      <c r="AC2759" s="48" t="s">
        <v>1432</v>
      </c>
    </row>
    <row r="2760" spans="28:29" ht="15" customHeight="1" x14ac:dyDescent="0.4">
      <c r="AB2760" s="48">
        <v>5607</v>
      </c>
      <c r="AC2760" s="48" t="s">
        <v>1433</v>
      </c>
    </row>
    <row r="2761" spans="28:29" ht="15" customHeight="1" x14ac:dyDescent="0.4">
      <c r="AB2761" s="48">
        <v>5610</v>
      </c>
      <c r="AC2761" s="48" t="s">
        <v>1434</v>
      </c>
    </row>
    <row r="2762" spans="28:29" ht="15" customHeight="1" x14ac:dyDescent="0.4">
      <c r="AB2762" s="48">
        <v>5620</v>
      </c>
      <c r="AC2762" s="48" t="s">
        <v>1435</v>
      </c>
    </row>
    <row r="2763" spans="28:29" ht="15" customHeight="1" x14ac:dyDescent="0.4">
      <c r="AB2763" s="48">
        <v>5653</v>
      </c>
      <c r="AC2763" s="48" t="s">
        <v>1436</v>
      </c>
    </row>
    <row r="2764" spans="28:29" ht="15" customHeight="1" x14ac:dyDescent="0.4">
      <c r="AB2764" s="48">
        <v>5659</v>
      </c>
      <c r="AC2764" s="48" t="s">
        <v>1437</v>
      </c>
    </row>
    <row r="2765" spans="28:29" ht="15" customHeight="1" x14ac:dyDescent="0.4">
      <c r="AB2765" s="48">
        <v>5662</v>
      </c>
      <c r="AC2765" s="48" t="s">
        <v>1438</v>
      </c>
    </row>
    <row r="2766" spans="28:29" ht="15" customHeight="1" x14ac:dyDescent="0.4">
      <c r="AB2766" s="48">
        <v>5687</v>
      </c>
      <c r="AC2766" s="48" t="s">
        <v>1439</v>
      </c>
    </row>
    <row r="2767" spans="28:29" ht="15" customHeight="1" x14ac:dyDescent="0.4">
      <c r="AB2767" s="48">
        <v>5699</v>
      </c>
      <c r="AC2767" s="48" t="s">
        <v>1440</v>
      </c>
    </row>
    <row r="2768" spans="28:29" ht="15" customHeight="1" x14ac:dyDescent="0.4">
      <c r="AB2768" s="48">
        <v>5700</v>
      </c>
      <c r="AC2768" s="48" t="s">
        <v>1441</v>
      </c>
    </row>
    <row r="2769" spans="28:29" ht="15" customHeight="1" x14ac:dyDescent="0.4">
      <c r="AB2769" s="48">
        <v>5739</v>
      </c>
      <c r="AC2769" s="48" t="s">
        <v>1442</v>
      </c>
    </row>
    <row r="2770" spans="28:29" ht="15" customHeight="1" x14ac:dyDescent="0.4">
      <c r="AB2770" s="48">
        <v>5769</v>
      </c>
      <c r="AC2770" s="48" t="s">
        <v>1443</v>
      </c>
    </row>
    <row r="2771" spans="28:29" ht="15" customHeight="1" x14ac:dyDescent="0.4">
      <c r="AB2771" s="48">
        <v>5776</v>
      </c>
      <c r="AC2771" s="48" t="s">
        <v>1444</v>
      </c>
    </row>
    <row r="2772" spans="28:29" ht="15" customHeight="1" x14ac:dyDescent="0.4">
      <c r="AB2772" s="48">
        <v>5780</v>
      </c>
      <c r="AC2772" s="48" t="s">
        <v>1445</v>
      </c>
    </row>
    <row r="2773" spans="28:29" ht="15" customHeight="1" x14ac:dyDescent="0.4">
      <c r="AB2773" s="48">
        <v>5785</v>
      </c>
      <c r="AC2773" s="48" t="s">
        <v>1446</v>
      </c>
    </row>
    <row r="2774" spans="28:29" ht="15" customHeight="1" x14ac:dyDescent="0.4">
      <c r="AB2774" s="48">
        <v>5786</v>
      </c>
      <c r="AC2774" s="48" t="s">
        <v>1447</v>
      </c>
    </row>
    <row r="2775" spans="28:29" ht="15" customHeight="1" x14ac:dyDescent="0.4">
      <c r="AB2775" s="48">
        <v>5818</v>
      </c>
      <c r="AC2775" s="48" t="s">
        <v>1448</v>
      </c>
    </row>
    <row r="2776" spans="28:29" ht="15" customHeight="1" x14ac:dyDescent="0.4">
      <c r="AB2776" s="48">
        <v>5873</v>
      </c>
      <c r="AC2776" s="48" t="s">
        <v>1449</v>
      </c>
    </row>
    <row r="2777" spans="28:29" ht="15" customHeight="1" x14ac:dyDescent="0.4">
      <c r="AB2777" s="48">
        <v>5907</v>
      </c>
      <c r="AC2777" s="48" t="s">
        <v>1450</v>
      </c>
    </row>
    <row r="2778" spans="28:29" ht="15" customHeight="1" x14ac:dyDescent="0.4">
      <c r="AB2778" s="48">
        <v>5914</v>
      </c>
      <c r="AC2778" s="48" t="s">
        <v>1451</v>
      </c>
    </row>
    <row r="2779" spans="28:29" ht="15" customHeight="1" x14ac:dyDescent="0.4">
      <c r="AB2779" s="48">
        <v>5945</v>
      </c>
      <c r="AC2779" s="48" t="s">
        <v>1452</v>
      </c>
    </row>
    <row r="2780" spans="28:29" ht="15" customHeight="1" x14ac:dyDescent="0.4">
      <c r="AB2780" s="48">
        <v>5966</v>
      </c>
      <c r="AC2780" s="48" t="s">
        <v>1453</v>
      </c>
    </row>
    <row r="2781" spans="28:29" ht="15" customHeight="1" x14ac:dyDescent="0.4">
      <c r="AB2781" s="48">
        <v>5968</v>
      </c>
      <c r="AC2781" s="48" t="s">
        <v>1454</v>
      </c>
    </row>
    <row r="2782" spans="28:29" ht="15" customHeight="1" x14ac:dyDescent="0.4">
      <c r="AB2782" s="48">
        <v>5980</v>
      </c>
      <c r="AC2782" s="48" t="s">
        <v>1455</v>
      </c>
    </row>
    <row r="2783" spans="28:29" ht="15" customHeight="1" x14ac:dyDescent="0.4">
      <c r="AB2783" s="48">
        <v>5993</v>
      </c>
      <c r="AC2783" s="48" t="s">
        <v>1456</v>
      </c>
    </row>
    <row r="2784" spans="28:29" ht="15" customHeight="1" x14ac:dyDescent="0.4">
      <c r="AB2784" s="48">
        <v>6004</v>
      </c>
      <c r="AC2784" s="48" t="s">
        <v>1457</v>
      </c>
    </row>
    <row r="2785" spans="28:29" ht="15" customHeight="1" x14ac:dyDescent="0.4">
      <c r="AB2785" s="48">
        <v>6005</v>
      </c>
      <c r="AC2785" s="48" t="s">
        <v>1458</v>
      </c>
    </row>
    <row r="2786" spans="28:29" ht="15" customHeight="1" x14ac:dyDescent="0.4">
      <c r="AB2786" s="48">
        <v>6047</v>
      </c>
      <c r="AC2786" s="48" t="s">
        <v>1459</v>
      </c>
    </row>
    <row r="2787" spans="28:29" ht="15" customHeight="1" x14ac:dyDescent="0.4">
      <c r="AB2787" s="48">
        <v>6095</v>
      </c>
      <c r="AC2787" s="48" t="s">
        <v>1460</v>
      </c>
    </row>
    <row r="2788" spans="28:29" ht="15" customHeight="1" x14ac:dyDescent="0.4">
      <c r="AB2788" s="48">
        <v>6098</v>
      </c>
      <c r="AC2788" s="48" t="s">
        <v>1461</v>
      </c>
    </row>
    <row r="2789" spans="28:29" ht="15" customHeight="1" x14ac:dyDescent="0.4">
      <c r="AB2789" s="48">
        <v>6123</v>
      </c>
      <c r="AC2789" s="48" t="s">
        <v>1462</v>
      </c>
    </row>
    <row r="2790" spans="28:29" ht="15" customHeight="1" x14ac:dyDescent="0.4">
      <c r="AB2790" s="48">
        <v>6147</v>
      </c>
      <c r="AC2790" s="48" t="s">
        <v>1463</v>
      </c>
    </row>
    <row r="2791" spans="28:29" ht="15" customHeight="1" x14ac:dyDescent="0.4">
      <c r="AB2791" s="48">
        <v>6148</v>
      </c>
      <c r="AC2791" s="48" t="s">
        <v>1464</v>
      </c>
    </row>
    <row r="2792" spans="28:29" ht="15" customHeight="1" x14ac:dyDescent="0.4">
      <c r="AB2792" s="48">
        <v>6150</v>
      </c>
      <c r="AC2792" s="48" t="s">
        <v>1465</v>
      </c>
    </row>
    <row r="2793" spans="28:29" ht="15" customHeight="1" x14ac:dyDescent="0.4">
      <c r="AB2793" s="48">
        <v>6151</v>
      </c>
      <c r="AC2793" s="48" t="s">
        <v>1466</v>
      </c>
    </row>
    <row r="2794" spans="28:29" ht="15" customHeight="1" x14ac:dyDescent="0.4">
      <c r="AB2794" s="48">
        <v>6153</v>
      </c>
      <c r="AC2794" s="48" t="s">
        <v>1467</v>
      </c>
    </row>
    <row r="2795" spans="28:29" ht="15" customHeight="1" x14ac:dyDescent="0.4">
      <c r="AB2795" s="48">
        <v>6166</v>
      </c>
      <c r="AC2795" s="48" t="s">
        <v>1468</v>
      </c>
    </row>
    <row r="2796" spans="28:29" ht="15" customHeight="1" x14ac:dyDescent="0.4">
      <c r="AB2796" s="48">
        <v>6233</v>
      </c>
      <c r="AC2796" s="48" t="s">
        <v>1469</v>
      </c>
    </row>
    <row r="2797" spans="28:29" ht="15" customHeight="1" x14ac:dyDescent="0.4">
      <c r="AB2797" s="48">
        <v>6234</v>
      </c>
      <c r="AC2797" s="48" t="s">
        <v>1470</v>
      </c>
    </row>
    <row r="2798" spans="28:29" ht="15" customHeight="1" x14ac:dyDescent="0.4">
      <c r="AB2798" s="48">
        <v>6253</v>
      </c>
      <c r="AC2798" s="48" t="s">
        <v>1471</v>
      </c>
    </row>
    <row r="2799" spans="28:29" ht="15" customHeight="1" x14ac:dyDescent="0.4">
      <c r="AB2799" s="48">
        <v>6264</v>
      </c>
      <c r="AC2799" s="48" t="s">
        <v>1472</v>
      </c>
    </row>
    <row r="2800" spans="28:29" ht="15" customHeight="1" x14ac:dyDescent="0.4">
      <c r="AB2800" s="48">
        <v>6268</v>
      </c>
      <c r="AC2800" s="48" t="s">
        <v>1473</v>
      </c>
    </row>
    <row r="2801" spans="28:29" ht="15" customHeight="1" x14ac:dyDescent="0.4">
      <c r="AB2801" s="48">
        <v>6274</v>
      </c>
      <c r="AC2801" s="48" t="s">
        <v>1474</v>
      </c>
    </row>
    <row r="2802" spans="28:29" ht="15" customHeight="1" x14ac:dyDescent="0.4">
      <c r="AB2802" s="48">
        <v>6280</v>
      </c>
      <c r="AC2802" s="48" t="s">
        <v>1475</v>
      </c>
    </row>
    <row r="2803" spans="28:29" ht="15" customHeight="1" x14ac:dyDescent="0.4">
      <c r="AB2803" s="48">
        <v>6281</v>
      </c>
      <c r="AC2803" s="48" t="s">
        <v>1476</v>
      </c>
    </row>
    <row r="2804" spans="28:29" ht="15" customHeight="1" x14ac:dyDescent="0.4">
      <c r="AB2804" s="48">
        <v>6282</v>
      </c>
      <c r="AC2804" s="48" t="s">
        <v>1477</v>
      </c>
    </row>
    <row r="2805" spans="28:29" ht="15" customHeight="1" x14ac:dyDescent="0.4">
      <c r="AB2805" s="48">
        <v>6291</v>
      </c>
      <c r="AC2805" s="48" t="s">
        <v>1478</v>
      </c>
    </row>
    <row r="2806" spans="28:29" ht="15" customHeight="1" x14ac:dyDescent="0.4">
      <c r="AB2806" s="48">
        <v>6314</v>
      </c>
      <c r="AC2806" s="48" t="s">
        <v>1479</v>
      </c>
    </row>
    <row r="2807" spans="28:29" ht="15" customHeight="1" x14ac:dyDescent="0.4">
      <c r="AB2807" s="48">
        <v>6339</v>
      </c>
      <c r="AC2807" s="48" t="s">
        <v>1480</v>
      </c>
    </row>
    <row r="2808" spans="28:29" ht="15" customHeight="1" x14ac:dyDescent="0.4">
      <c r="AB2808" s="48">
        <v>6346</v>
      </c>
      <c r="AC2808" s="48" t="s">
        <v>1481</v>
      </c>
    </row>
    <row r="2809" spans="28:29" ht="15" customHeight="1" x14ac:dyDescent="0.4">
      <c r="AB2809" s="48">
        <v>6348</v>
      </c>
      <c r="AC2809" s="48" t="s">
        <v>1482</v>
      </c>
    </row>
    <row r="2810" spans="28:29" ht="15" customHeight="1" x14ac:dyDescent="0.4">
      <c r="AB2810" s="48">
        <v>6367</v>
      </c>
      <c r="AC2810" s="48" t="s">
        <v>1483</v>
      </c>
    </row>
    <row r="2811" spans="28:29" ht="15" customHeight="1" x14ac:dyDescent="0.4">
      <c r="AB2811" s="48">
        <v>6380</v>
      </c>
      <c r="AC2811" s="48" t="s">
        <v>1484</v>
      </c>
    </row>
    <row r="2812" spans="28:29" ht="15" customHeight="1" x14ac:dyDescent="0.4">
      <c r="AB2812" s="48">
        <v>6383</v>
      </c>
      <c r="AC2812" s="48" t="s">
        <v>1485</v>
      </c>
    </row>
    <row r="2813" spans="28:29" ht="15" customHeight="1" x14ac:dyDescent="0.4">
      <c r="AB2813" s="48">
        <v>6398</v>
      </c>
      <c r="AC2813" s="48" t="s">
        <v>1486</v>
      </c>
    </row>
    <row r="2814" spans="28:29" ht="15" customHeight="1" x14ac:dyDescent="0.4">
      <c r="AB2814" s="48">
        <v>6413</v>
      </c>
      <c r="AC2814" s="48" t="s">
        <v>1487</v>
      </c>
    </row>
    <row r="2815" spans="28:29" ht="15" customHeight="1" x14ac:dyDescent="0.4">
      <c r="AB2815" s="48">
        <v>6428</v>
      </c>
      <c r="AC2815" s="48" t="s">
        <v>1488</v>
      </c>
    </row>
    <row r="2816" spans="28:29" ht="15" customHeight="1" x14ac:dyDescent="0.4">
      <c r="AB2816" s="48">
        <v>6465</v>
      </c>
      <c r="AC2816" s="48" t="s">
        <v>1489</v>
      </c>
    </row>
    <row r="2817" spans="28:29" ht="15" customHeight="1" x14ac:dyDescent="0.4">
      <c r="AB2817" s="48">
        <v>6468</v>
      </c>
      <c r="AC2817" s="48" t="s">
        <v>1490</v>
      </c>
    </row>
    <row r="2818" spans="28:29" ht="15" customHeight="1" x14ac:dyDescent="0.4">
      <c r="AB2818" s="48">
        <v>6469</v>
      </c>
      <c r="AC2818" s="48" t="s">
        <v>1491</v>
      </c>
    </row>
    <row r="2819" spans="28:29" ht="15" customHeight="1" x14ac:dyDescent="0.4">
      <c r="AB2819" s="48">
        <v>6479</v>
      </c>
      <c r="AC2819" s="48" t="s">
        <v>1492</v>
      </c>
    </row>
    <row r="2820" spans="28:29" ht="15" customHeight="1" x14ac:dyDescent="0.4">
      <c r="AB2820" s="48">
        <v>6493</v>
      </c>
      <c r="AC2820" s="48" t="s">
        <v>1493</v>
      </c>
    </row>
    <row r="2821" spans="28:29" ht="15" customHeight="1" x14ac:dyDescent="0.4">
      <c r="AB2821" s="48">
        <v>6543</v>
      </c>
      <c r="AC2821" s="48" t="s">
        <v>1494</v>
      </c>
    </row>
    <row r="2822" spans="28:29" ht="15" customHeight="1" x14ac:dyDescent="0.4">
      <c r="AB2822" s="48">
        <v>6612</v>
      </c>
      <c r="AC2822" s="48" t="s">
        <v>1495</v>
      </c>
    </row>
    <row r="2823" spans="28:29" ht="15" customHeight="1" x14ac:dyDescent="0.4">
      <c r="AB2823" s="48">
        <v>6657</v>
      </c>
      <c r="AC2823" s="48" t="s">
        <v>1496</v>
      </c>
    </row>
    <row r="2824" spans="28:29" ht="15" customHeight="1" x14ac:dyDescent="0.4">
      <c r="AB2824" s="48">
        <v>6675</v>
      </c>
      <c r="AC2824" s="48" t="s">
        <v>1497</v>
      </c>
    </row>
    <row r="2825" spans="28:29" ht="15" customHeight="1" x14ac:dyDescent="0.4">
      <c r="AB2825" s="48">
        <v>6684</v>
      </c>
      <c r="AC2825" s="48" t="s">
        <v>1498</v>
      </c>
    </row>
    <row r="2826" spans="28:29" ht="15" customHeight="1" x14ac:dyDescent="0.4">
      <c r="AB2826" s="48">
        <v>6687</v>
      </c>
      <c r="AC2826" s="48" t="s">
        <v>1499</v>
      </c>
    </row>
    <row r="2827" spans="28:29" ht="15" customHeight="1" x14ac:dyDescent="0.4">
      <c r="AB2827" s="48">
        <v>6691</v>
      </c>
      <c r="AC2827" s="48" t="s">
        <v>1500</v>
      </c>
    </row>
    <row r="2828" spans="28:29" ht="15" customHeight="1" x14ac:dyDescent="0.4">
      <c r="AB2828" s="48">
        <v>6693</v>
      </c>
      <c r="AC2828" s="48" t="s">
        <v>1501</v>
      </c>
    </row>
    <row r="2829" spans="28:29" ht="15" customHeight="1" x14ac:dyDescent="0.4">
      <c r="AB2829" s="48">
        <v>6717</v>
      </c>
      <c r="AC2829" s="48" t="s">
        <v>1502</v>
      </c>
    </row>
    <row r="2830" spans="28:29" ht="15" customHeight="1" x14ac:dyDescent="0.4">
      <c r="AB2830" s="48">
        <v>528</v>
      </c>
      <c r="AC2830" s="48" t="s">
        <v>1503</v>
      </c>
    </row>
    <row r="2831" spans="28:29" ht="15" customHeight="1" x14ac:dyDescent="0.4">
      <c r="AB2831" s="48">
        <v>538</v>
      </c>
      <c r="AC2831" s="48" t="s">
        <v>1504</v>
      </c>
    </row>
    <row r="2832" spans="28:29" ht="15" customHeight="1" x14ac:dyDescent="0.4">
      <c r="AB2832" s="48">
        <v>549</v>
      </c>
      <c r="AC2832" s="48" t="s">
        <v>1505</v>
      </c>
    </row>
    <row r="2833" spans="28:29" ht="15" customHeight="1" x14ac:dyDescent="0.4">
      <c r="AB2833" s="48">
        <v>609</v>
      </c>
      <c r="AC2833" s="48" t="s">
        <v>1506</v>
      </c>
    </row>
    <row r="2834" spans="28:29" ht="15" customHeight="1" x14ac:dyDescent="0.4">
      <c r="AB2834" s="48">
        <v>611</v>
      </c>
      <c r="AC2834" s="48" t="s">
        <v>1507</v>
      </c>
    </row>
    <row r="2835" spans="28:29" ht="15" customHeight="1" x14ac:dyDescent="0.4">
      <c r="AB2835" s="48">
        <v>638</v>
      </c>
      <c r="AC2835" s="48" t="s">
        <v>1508</v>
      </c>
    </row>
    <row r="2836" spans="28:29" ht="15" customHeight="1" x14ac:dyDescent="0.4">
      <c r="AB2836" s="48">
        <v>695</v>
      </c>
      <c r="AC2836" s="48" t="s">
        <v>1509</v>
      </c>
    </row>
    <row r="2837" spans="28:29" ht="15" customHeight="1" x14ac:dyDescent="0.4">
      <c r="AB2837" s="48">
        <v>696</v>
      </c>
      <c r="AC2837" s="48" t="s">
        <v>1510</v>
      </c>
    </row>
    <row r="2838" spans="28:29" ht="15" customHeight="1" x14ac:dyDescent="0.4">
      <c r="AB2838" s="48">
        <v>697</v>
      </c>
      <c r="AC2838" s="48" t="s">
        <v>1511</v>
      </c>
    </row>
    <row r="2839" spans="28:29" ht="15" customHeight="1" x14ac:dyDescent="0.4">
      <c r="AB2839" s="48">
        <v>750</v>
      </c>
      <c r="AC2839" s="48" t="s">
        <v>1512</v>
      </c>
    </row>
    <row r="2840" spans="28:29" ht="15" customHeight="1" x14ac:dyDescent="0.4">
      <c r="AB2840" s="48">
        <v>767</v>
      </c>
      <c r="AC2840" s="48" t="s">
        <v>1513</v>
      </c>
    </row>
    <row r="2841" spans="28:29" ht="15" customHeight="1" x14ac:dyDescent="0.4">
      <c r="AB2841" s="48">
        <v>769</v>
      </c>
      <c r="AC2841" s="48" t="s">
        <v>1514</v>
      </c>
    </row>
    <row r="2842" spans="28:29" ht="15" customHeight="1" x14ac:dyDescent="0.4">
      <c r="AB2842" s="48">
        <v>785</v>
      </c>
      <c r="AC2842" s="48" t="s">
        <v>1515</v>
      </c>
    </row>
    <row r="2843" spans="28:29" ht="15" customHeight="1" x14ac:dyDescent="0.4">
      <c r="AB2843" s="48">
        <v>786</v>
      </c>
      <c r="AC2843" s="48" t="s">
        <v>1516</v>
      </c>
    </row>
    <row r="2844" spans="28:29" ht="15" customHeight="1" x14ac:dyDescent="0.4">
      <c r="AB2844" s="48">
        <v>788</v>
      </c>
      <c r="AC2844" s="48" t="s">
        <v>1517</v>
      </c>
    </row>
    <row r="2845" spans="28:29" ht="15" customHeight="1" x14ac:dyDescent="0.4">
      <c r="AB2845" s="48">
        <v>862</v>
      </c>
      <c r="AC2845" s="48" t="s">
        <v>1518</v>
      </c>
    </row>
    <row r="2846" spans="28:29" ht="15" customHeight="1" x14ac:dyDescent="0.4">
      <c r="AB2846" s="48">
        <v>904</v>
      </c>
      <c r="AC2846" s="48" t="s">
        <v>1519</v>
      </c>
    </row>
    <row r="2847" spans="28:29" ht="15" customHeight="1" x14ac:dyDescent="0.4">
      <c r="AB2847" s="48">
        <v>905</v>
      </c>
      <c r="AC2847" s="48" t="s">
        <v>1520</v>
      </c>
    </row>
    <row r="2848" spans="28:29" ht="15" customHeight="1" x14ac:dyDescent="0.4">
      <c r="AB2848" s="48">
        <v>955</v>
      </c>
      <c r="AC2848" s="48" t="s">
        <v>1521</v>
      </c>
    </row>
    <row r="2849" spans="28:29" ht="15" customHeight="1" x14ac:dyDescent="0.4">
      <c r="AB2849" s="48">
        <v>979</v>
      </c>
      <c r="AC2849" s="48" t="s">
        <v>1522</v>
      </c>
    </row>
    <row r="2850" spans="28:29" ht="15" customHeight="1" x14ac:dyDescent="0.4">
      <c r="AB2850" s="48">
        <v>980</v>
      </c>
      <c r="AC2850" s="48" t="s">
        <v>1523</v>
      </c>
    </row>
    <row r="2851" spans="28:29" ht="15" customHeight="1" x14ac:dyDescent="0.4">
      <c r="AB2851" s="48">
        <v>1019</v>
      </c>
      <c r="AC2851" s="48" t="s">
        <v>1524</v>
      </c>
    </row>
    <row r="2852" spans="28:29" ht="15" customHeight="1" x14ac:dyDescent="0.4">
      <c r="AB2852" s="48">
        <v>1020</v>
      </c>
      <c r="AC2852" s="48" t="s">
        <v>1525</v>
      </c>
    </row>
    <row r="2853" spans="28:29" ht="15" customHeight="1" x14ac:dyDescent="0.4">
      <c r="AB2853" s="48">
        <v>1021</v>
      </c>
      <c r="AC2853" s="48" t="s">
        <v>1526</v>
      </c>
    </row>
    <row r="2854" spans="28:29" ht="15" customHeight="1" x14ac:dyDescent="0.4">
      <c r="AB2854" s="48">
        <v>1031</v>
      </c>
      <c r="AC2854" s="48" t="s">
        <v>1527</v>
      </c>
    </row>
    <row r="2855" spans="28:29" ht="15" customHeight="1" x14ac:dyDescent="0.4">
      <c r="AB2855" s="48">
        <v>1074</v>
      </c>
      <c r="AC2855" s="48" t="s">
        <v>1528</v>
      </c>
    </row>
    <row r="2856" spans="28:29" ht="15" customHeight="1" x14ac:dyDescent="0.4">
      <c r="AB2856" s="48">
        <v>1084</v>
      </c>
      <c r="AC2856" s="48" t="s">
        <v>1529</v>
      </c>
    </row>
    <row r="2857" spans="28:29" ht="15" customHeight="1" x14ac:dyDescent="0.4">
      <c r="AB2857" s="48">
        <v>1088</v>
      </c>
      <c r="AC2857" s="48" t="s">
        <v>1530</v>
      </c>
    </row>
    <row r="2858" spans="28:29" ht="15" customHeight="1" x14ac:dyDescent="0.4">
      <c r="AB2858" s="48">
        <v>1092</v>
      </c>
      <c r="AC2858" s="48" t="s">
        <v>1531</v>
      </c>
    </row>
    <row r="2859" spans="28:29" ht="15" customHeight="1" x14ac:dyDescent="0.4">
      <c r="AB2859" s="48">
        <v>1096</v>
      </c>
      <c r="AC2859" s="48" t="s">
        <v>1532</v>
      </c>
    </row>
    <row r="2860" spans="28:29" ht="15" customHeight="1" x14ac:dyDescent="0.4">
      <c r="AB2860" s="48">
        <v>1099</v>
      </c>
      <c r="AC2860" s="48" t="s">
        <v>1533</v>
      </c>
    </row>
    <row r="2861" spans="28:29" ht="15" customHeight="1" x14ac:dyDescent="0.4">
      <c r="AB2861" s="48">
        <v>1110</v>
      </c>
      <c r="AC2861" s="48" t="s">
        <v>1534</v>
      </c>
    </row>
    <row r="2862" spans="28:29" ht="15" customHeight="1" x14ac:dyDescent="0.4">
      <c r="AB2862" s="48">
        <v>1147</v>
      </c>
      <c r="AC2862" s="48" t="s">
        <v>1535</v>
      </c>
    </row>
    <row r="2863" spans="28:29" ht="15" customHeight="1" x14ac:dyDescent="0.4">
      <c r="AB2863" s="48">
        <v>1152</v>
      </c>
      <c r="AC2863" s="48" t="s">
        <v>1536</v>
      </c>
    </row>
    <row r="2864" spans="28:29" ht="15" customHeight="1" x14ac:dyDescent="0.4">
      <c r="AB2864" s="48">
        <v>1173</v>
      </c>
      <c r="AC2864" s="48" t="s">
        <v>1537</v>
      </c>
    </row>
    <row r="2865" spans="28:29" ht="15" customHeight="1" x14ac:dyDescent="0.4">
      <c r="AB2865" s="48">
        <v>1186</v>
      </c>
      <c r="AC2865" s="48" t="s">
        <v>1538</v>
      </c>
    </row>
    <row r="2866" spans="28:29" ht="15" customHeight="1" x14ac:dyDescent="0.4">
      <c r="AB2866" s="48">
        <v>1196</v>
      </c>
      <c r="AC2866" s="48" t="s">
        <v>1539</v>
      </c>
    </row>
    <row r="2867" spans="28:29" ht="15" customHeight="1" x14ac:dyDescent="0.4">
      <c r="AB2867" s="48">
        <v>1215</v>
      </c>
      <c r="AC2867" s="48" t="s">
        <v>1540</v>
      </c>
    </row>
    <row r="2868" spans="28:29" ht="15" customHeight="1" x14ac:dyDescent="0.4">
      <c r="AB2868" s="48">
        <v>1278</v>
      </c>
      <c r="AC2868" s="48" t="s">
        <v>1541</v>
      </c>
    </row>
    <row r="2869" spans="28:29" ht="15" customHeight="1" x14ac:dyDescent="0.4">
      <c r="AB2869" s="48">
        <v>1285</v>
      </c>
      <c r="AC2869" s="48" t="s">
        <v>1542</v>
      </c>
    </row>
    <row r="2870" spans="28:29" ht="15" customHeight="1" x14ac:dyDescent="0.4">
      <c r="AB2870" s="48">
        <v>1306</v>
      </c>
      <c r="AC2870" s="48" t="s">
        <v>1543</v>
      </c>
    </row>
    <row r="2871" spans="28:29" ht="15" customHeight="1" x14ac:dyDescent="0.4">
      <c r="AB2871" s="48">
        <v>1336</v>
      </c>
      <c r="AC2871" s="48" t="s">
        <v>1544</v>
      </c>
    </row>
    <row r="2872" spans="28:29" ht="15" customHeight="1" x14ac:dyDescent="0.4">
      <c r="AB2872" s="48">
        <v>1397</v>
      </c>
      <c r="AC2872" s="48" t="s">
        <v>1545</v>
      </c>
    </row>
    <row r="2873" spans="28:29" ht="15" customHeight="1" x14ac:dyDescent="0.4">
      <c r="AB2873" s="48">
        <v>1468</v>
      </c>
      <c r="AC2873" s="48" t="s">
        <v>1546</v>
      </c>
    </row>
    <row r="2874" spans="28:29" ht="15" customHeight="1" x14ac:dyDescent="0.4">
      <c r="AB2874" s="48">
        <v>1488</v>
      </c>
      <c r="AC2874" s="48" t="s">
        <v>1547</v>
      </c>
    </row>
    <row r="2875" spans="28:29" ht="15" customHeight="1" x14ac:dyDescent="0.4">
      <c r="AB2875" s="48">
        <v>1491</v>
      </c>
      <c r="AC2875" s="48" t="s">
        <v>1548</v>
      </c>
    </row>
    <row r="2876" spans="28:29" ht="15" customHeight="1" x14ac:dyDescent="0.4">
      <c r="AB2876" s="48">
        <v>1494</v>
      </c>
      <c r="AC2876" s="48" t="s">
        <v>1549</v>
      </c>
    </row>
    <row r="2877" spans="28:29" ht="15" customHeight="1" x14ac:dyDescent="0.4">
      <c r="AB2877" s="48">
        <v>1497</v>
      </c>
      <c r="AC2877" s="48" t="s">
        <v>1550</v>
      </c>
    </row>
    <row r="2878" spans="28:29" ht="15" customHeight="1" x14ac:dyDescent="0.4">
      <c r="AB2878" s="48">
        <v>1513</v>
      </c>
      <c r="AC2878" s="48" t="s">
        <v>1551</v>
      </c>
    </row>
    <row r="2879" spans="28:29" ht="15" customHeight="1" x14ac:dyDescent="0.4">
      <c r="AB2879" s="48">
        <v>1517</v>
      </c>
      <c r="AC2879" s="48" t="s">
        <v>1552</v>
      </c>
    </row>
    <row r="2880" spans="28:29" ht="15" customHeight="1" x14ac:dyDescent="0.4">
      <c r="AB2880" s="48">
        <v>1529</v>
      </c>
      <c r="AC2880" s="48" t="s">
        <v>1553</v>
      </c>
    </row>
    <row r="2881" spans="28:29" ht="15" customHeight="1" x14ac:dyDescent="0.4">
      <c r="AB2881" s="48">
        <v>1534</v>
      </c>
      <c r="AC2881" s="48" t="s">
        <v>1554</v>
      </c>
    </row>
    <row r="2882" spans="28:29" ht="15" customHeight="1" x14ac:dyDescent="0.4">
      <c r="AB2882" s="48">
        <v>1564</v>
      </c>
      <c r="AC2882" s="48" t="s">
        <v>1555</v>
      </c>
    </row>
    <row r="2883" spans="28:29" ht="15" customHeight="1" x14ac:dyDescent="0.4">
      <c r="AB2883" s="48">
        <v>1624</v>
      </c>
      <c r="AC2883" s="48" t="s">
        <v>1556</v>
      </c>
    </row>
    <row r="2884" spans="28:29" ht="15" customHeight="1" x14ac:dyDescent="0.4">
      <c r="AB2884" s="48">
        <v>1660</v>
      </c>
      <c r="AC2884" s="48" t="s">
        <v>1557</v>
      </c>
    </row>
    <row r="2885" spans="28:29" ht="15" customHeight="1" x14ac:dyDescent="0.4">
      <c r="AB2885" s="48">
        <v>1683</v>
      </c>
      <c r="AC2885" s="48" t="s">
        <v>1558</v>
      </c>
    </row>
    <row r="2886" spans="28:29" ht="15" customHeight="1" x14ac:dyDescent="0.4">
      <c r="AB2886" s="48">
        <v>1699</v>
      </c>
      <c r="AC2886" s="48" t="s">
        <v>1559</v>
      </c>
    </row>
    <row r="2887" spans="28:29" ht="15" customHeight="1" x14ac:dyDescent="0.4">
      <c r="AB2887" s="48">
        <v>1701</v>
      </c>
      <c r="AC2887" s="48" t="s">
        <v>1560</v>
      </c>
    </row>
    <row r="2888" spans="28:29" ht="15" customHeight="1" x14ac:dyDescent="0.4">
      <c r="AB2888" s="48">
        <v>1706</v>
      </c>
      <c r="AC2888" s="48" t="s">
        <v>1561</v>
      </c>
    </row>
    <row r="2889" spans="28:29" ht="15" customHeight="1" x14ac:dyDescent="0.4">
      <c r="AB2889" s="48">
        <v>1771</v>
      </c>
      <c r="AC2889" s="48" t="s">
        <v>1562</v>
      </c>
    </row>
    <row r="2890" spans="28:29" ht="15" customHeight="1" x14ac:dyDescent="0.4">
      <c r="AB2890" s="48">
        <v>1785</v>
      </c>
      <c r="AC2890" s="48" t="s">
        <v>1563</v>
      </c>
    </row>
    <row r="2891" spans="28:29" ht="15" customHeight="1" x14ac:dyDescent="0.4">
      <c r="AB2891" s="48">
        <v>1832</v>
      </c>
      <c r="AC2891" s="48" t="s">
        <v>1564</v>
      </c>
    </row>
    <row r="2892" spans="28:29" ht="15" customHeight="1" x14ac:dyDescent="0.4">
      <c r="AB2892" s="48">
        <v>1836</v>
      </c>
      <c r="AC2892" s="48" t="s">
        <v>1565</v>
      </c>
    </row>
    <row r="2893" spans="28:29" ht="15" customHeight="1" x14ac:dyDescent="0.4">
      <c r="AB2893" s="48">
        <v>1904</v>
      </c>
      <c r="AC2893" s="48" t="s">
        <v>1566</v>
      </c>
    </row>
    <row r="2894" spans="28:29" ht="15" customHeight="1" x14ac:dyDescent="0.4">
      <c r="AB2894" s="48">
        <v>1905</v>
      </c>
      <c r="AC2894" s="48" t="s">
        <v>1567</v>
      </c>
    </row>
    <row r="2895" spans="28:29" ht="15" customHeight="1" x14ac:dyDescent="0.4">
      <c r="AB2895" s="48">
        <v>1920</v>
      </c>
      <c r="AC2895" s="48" t="s">
        <v>1568</v>
      </c>
    </row>
    <row r="2896" spans="28:29" ht="15" customHeight="1" x14ac:dyDescent="0.4">
      <c r="AB2896" s="48">
        <v>1938</v>
      </c>
      <c r="AC2896" s="48" t="s">
        <v>1569</v>
      </c>
    </row>
    <row r="2897" spans="28:29" ht="15" customHeight="1" x14ac:dyDescent="0.4">
      <c r="AB2897" s="48">
        <v>1969</v>
      </c>
      <c r="AC2897" s="48" t="s">
        <v>1570</v>
      </c>
    </row>
    <row r="2898" spans="28:29" ht="15" customHeight="1" x14ac:dyDescent="0.4">
      <c r="AB2898" s="48">
        <v>1982</v>
      </c>
      <c r="AC2898" s="48" t="s">
        <v>1571</v>
      </c>
    </row>
    <row r="2899" spans="28:29" ht="15" customHeight="1" x14ac:dyDescent="0.4">
      <c r="AB2899" s="48">
        <v>2016</v>
      </c>
      <c r="AC2899" s="48" t="s">
        <v>1572</v>
      </c>
    </row>
    <row r="2900" spans="28:29" ht="15" customHeight="1" x14ac:dyDescent="0.4">
      <c r="AB2900" s="48">
        <v>2122</v>
      </c>
      <c r="AC2900" s="48" t="s">
        <v>1573</v>
      </c>
    </row>
    <row r="2901" spans="28:29" ht="15" customHeight="1" x14ac:dyDescent="0.4">
      <c r="AB2901" s="48">
        <v>2127</v>
      </c>
      <c r="AC2901" s="48" t="s">
        <v>1574</v>
      </c>
    </row>
    <row r="2902" spans="28:29" ht="15" customHeight="1" x14ac:dyDescent="0.4">
      <c r="AB2902" s="48">
        <v>2148</v>
      </c>
      <c r="AC2902" s="48" t="s">
        <v>1575</v>
      </c>
    </row>
    <row r="2903" spans="28:29" ht="15" customHeight="1" x14ac:dyDescent="0.4">
      <c r="AB2903" s="48">
        <v>2173</v>
      </c>
      <c r="AC2903" s="48" t="s">
        <v>1576</v>
      </c>
    </row>
    <row r="2904" spans="28:29" ht="15" customHeight="1" x14ac:dyDescent="0.4">
      <c r="AB2904" s="48">
        <v>2230</v>
      </c>
      <c r="AC2904" s="48" t="s">
        <v>1577</v>
      </c>
    </row>
    <row r="2905" spans="28:29" ht="15" customHeight="1" x14ac:dyDescent="0.4">
      <c r="AB2905" s="48">
        <v>2238</v>
      </c>
      <c r="AC2905" s="48" t="s">
        <v>1578</v>
      </c>
    </row>
    <row r="2906" spans="28:29" ht="15" customHeight="1" x14ac:dyDescent="0.4">
      <c r="AB2906" s="48">
        <v>2242</v>
      </c>
      <c r="AC2906" s="48" t="s">
        <v>1579</v>
      </c>
    </row>
    <row r="2907" spans="28:29" ht="15" customHeight="1" x14ac:dyDescent="0.4">
      <c r="AB2907" s="48">
        <v>2243</v>
      </c>
      <c r="AC2907" s="48" t="s">
        <v>1580</v>
      </c>
    </row>
    <row r="2908" spans="28:29" ht="15" customHeight="1" x14ac:dyDescent="0.4">
      <c r="AB2908" s="48">
        <v>2245</v>
      </c>
      <c r="AC2908" s="48" t="s">
        <v>1581</v>
      </c>
    </row>
    <row r="2909" spans="28:29" ht="15" customHeight="1" x14ac:dyDescent="0.4">
      <c r="AB2909" s="48">
        <v>2311</v>
      </c>
      <c r="AC2909" s="48" t="s">
        <v>1582</v>
      </c>
    </row>
    <row r="2910" spans="28:29" ht="15" customHeight="1" x14ac:dyDescent="0.4">
      <c r="AB2910" s="48">
        <v>2352</v>
      </c>
      <c r="AC2910" s="48" t="s">
        <v>1583</v>
      </c>
    </row>
    <row r="2911" spans="28:29" ht="15" customHeight="1" x14ac:dyDescent="0.4">
      <c r="AB2911" s="48">
        <v>2360</v>
      </c>
      <c r="AC2911" s="48" t="s">
        <v>1584</v>
      </c>
    </row>
    <row r="2912" spans="28:29" ht="15" customHeight="1" x14ac:dyDescent="0.4">
      <c r="AB2912" s="48">
        <v>2364</v>
      </c>
      <c r="AC2912" s="48" t="s">
        <v>1585</v>
      </c>
    </row>
    <row r="2913" spans="28:29" ht="15" customHeight="1" x14ac:dyDescent="0.4">
      <c r="AB2913" s="48">
        <v>2397</v>
      </c>
      <c r="AC2913" s="48" t="s">
        <v>1586</v>
      </c>
    </row>
    <row r="2914" spans="28:29" ht="15" customHeight="1" x14ac:dyDescent="0.4">
      <c r="AB2914" s="48">
        <v>2471</v>
      </c>
      <c r="AC2914" s="48" t="s">
        <v>1587</v>
      </c>
    </row>
    <row r="2915" spans="28:29" ht="15" customHeight="1" x14ac:dyDescent="0.4">
      <c r="AB2915" s="48">
        <v>2474</v>
      </c>
      <c r="AC2915" s="48" t="s">
        <v>1588</v>
      </c>
    </row>
    <row r="2916" spans="28:29" ht="15" customHeight="1" x14ac:dyDescent="0.4">
      <c r="AB2916" s="48">
        <v>2476</v>
      </c>
      <c r="AC2916" s="48" t="s">
        <v>1589</v>
      </c>
    </row>
    <row r="2917" spans="28:29" ht="15" customHeight="1" x14ac:dyDescent="0.4">
      <c r="AB2917" s="48">
        <v>2508</v>
      </c>
      <c r="AC2917" s="48" t="s">
        <v>1590</v>
      </c>
    </row>
    <row r="2918" spans="28:29" ht="15" customHeight="1" x14ac:dyDescent="0.4">
      <c r="AB2918" s="48">
        <v>2589</v>
      </c>
      <c r="AC2918" s="48" t="s">
        <v>1591</v>
      </c>
    </row>
    <row r="2919" spans="28:29" ht="15" customHeight="1" x14ac:dyDescent="0.4">
      <c r="AB2919" s="48">
        <v>2591</v>
      </c>
      <c r="AC2919" s="48" t="s">
        <v>1592</v>
      </c>
    </row>
    <row r="2920" spans="28:29" ht="15" customHeight="1" x14ac:dyDescent="0.4">
      <c r="AB2920" s="48">
        <v>2651</v>
      </c>
      <c r="AC2920" s="48" t="s">
        <v>1593</v>
      </c>
    </row>
    <row r="2921" spans="28:29" ht="15" customHeight="1" x14ac:dyDescent="0.4">
      <c r="AB2921" s="48">
        <v>2677</v>
      </c>
      <c r="AC2921" s="48" t="s">
        <v>1594</v>
      </c>
    </row>
    <row r="2922" spans="28:29" ht="15" customHeight="1" x14ac:dyDescent="0.4">
      <c r="AB2922" s="48">
        <v>2696</v>
      </c>
      <c r="AC2922" s="48" t="s">
        <v>1595</v>
      </c>
    </row>
    <row r="2923" spans="28:29" ht="15" customHeight="1" x14ac:dyDescent="0.4">
      <c r="AB2923" s="48">
        <v>2713</v>
      </c>
      <c r="AC2923" s="48" t="s">
        <v>1596</v>
      </c>
    </row>
    <row r="2924" spans="28:29" ht="15" customHeight="1" x14ac:dyDescent="0.4">
      <c r="AB2924" s="48">
        <v>2714</v>
      </c>
      <c r="AC2924" s="48" t="s">
        <v>1597</v>
      </c>
    </row>
    <row r="2925" spans="28:29" ht="15" customHeight="1" x14ac:dyDescent="0.4">
      <c r="AB2925" s="48">
        <v>2731</v>
      </c>
      <c r="AC2925" s="48" t="s">
        <v>1598</v>
      </c>
    </row>
    <row r="2926" spans="28:29" ht="15" customHeight="1" x14ac:dyDescent="0.4">
      <c r="AB2926" s="48">
        <v>2809</v>
      </c>
      <c r="AC2926" s="48" t="s">
        <v>1599</v>
      </c>
    </row>
    <row r="2927" spans="28:29" ht="15" customHeight="1" x14ac:dyDescent="0.4">
      <c r="AB2927" s="48">
        <v>2868</v>
      </c>
      <c r="AC2927" s="48" t="s">
        <v>1600</v>
      </c>
    </row>
    <row r="2928" spans="28:29" ht="15" customHeight="1" x14ac:dyDescent="0.4">
      <c r="AB2928" s="48">
        <v>2876</v>
      </c>
      <c r="AC2928" s="48" t="s">
        <v>1601</v>
      </c>
    </row>
    <row r="2929" spans="28:29" ht="15" customHeight="1" x14ac:dyDescent="0.4">
      <c r="AB2929" s="48">
        <v>2883</v>
      </c>
      <c r="AC2929" s="48" t="s">
        <v>1602</v>
      </c>
    </row>
    <row r="2930" spans="28:29" ht="15" customHeight="1" x14ac:dyDescent="0.4">
      <c r="AB2930" s="48">
        <v>2904</v>
      </c>
      <c r="AC2930" s="48" t="s">
        <v>1603</v>
      </c>
    </row>
    <row r="2931" spans="28:29" ht="15" customHeight="1" x14ac:dyDescent="0.4">
      <c r="AB2931" s="48">
        <v>2905</v>
      </c>
      <c r="AC2931" s="48" t="s">
        <v>1604</v>
      </c>
    </row>
    <row r="2932" spans="28:29" ht="15" customHeight="1" x14ac:dyDescent="0.4">
      <c r="AB2932" s="48">
        <v>2906</v>
      </c>
      <c r="AC2932" s="48" t="s">
        <v>1605</v>
      </c>
    </row>
    <row r="2933" spans="28:29" ht="15" customHeight="1" x14ac:dyDescent="0.4">
      <c r="AB2933" s="48">
        <v>2909</v>
      </c>
      <c r="AC2933" s="48" t="s">
        <v>1606</v>
      </c>
    </row>
    <row r="2934" spans="28:29" ht="15" customHeight="1" x14ac:dyDescent="0.4">
      <c r="AB2934" s="48">
        <v>3014</v>
      </c>
      <c r="AC2934" s="48" t="s">
        <v>1607</v>
      </c>
    </row>
    <row r="2935" spans="28:29" ht="15" customHeight="1" x14ac:dyDescent="0.4">
      <c r="AB2935" s="48">
        <v>3084</v>
      </c>
      <c r="AC2935" s="48" t="s">
        <v>1608</v>
      </c>
    </row>
    <row r="2936" spans="28:29" ht="15" customHeight="1" x14ac:dyDescent="0.4">
      <c r="AB2936" s="48">
        <v>3106</v>
      </c>
      <c r="AC2936" s="48" t="s">
        <v>1609</v>
      </c>
    </row>
    <row r="2937" spans="28:29" ht="15" customHeight="1" x14ac:dyDescent="0.4">
      <c r="AB2937" s="48">
        <v>3129</v>
      </c>
      <c r="AC2937" s="48" t="s">
        <v>1610</v>
      </c>
    </row>
    <row r="2938" spans="28:29" ht="15" customHeight="1" x14ac:dyDescent="0.4">
      <c r="AB2938" s="48">
        <v>3165</v>
      </c>
      <c r="AC2938" s="48" t="s">
        <v>1611</v>
      </c>
    </row>
    <row r="2939" spans="28:29" ht="15" customHeight="1" x14ac:dyDescent="0.4">
      <c r="AB2939" s="48">
        <v>3168</v>
      </c>
      <c r="AC2939" s="48" t="s">
        <v>1612</v>
      </c>
    </row>
    <row r="2940" spans="28:29" ht="15" customHeight="1" x14ac:dyDescent="0.4">
      <c r="AB2940" s="48">
        <v>3170</v>
      </c>
      <c r="AC2940" s="48" t="s">
        <v>1613</v>
      </c>
    </row>
    <row r="2941" spans="28:29" ht="15" customHeight="1" x14ac:dyDescent="0.4">
      <c r="AB2941" s="48">
        <v>3178</v>
      </c>
      <c r="AC2941" s="48" t="s">
        <v>1614</v>
      </c>
    </row>
    <row r="2942" spans="28:29" ht="15" customHeight="1" x14ac:dyDescent="0.4">
      <c r="AB2942" s="48">
        <v>3184</v>
      </c>
      <c r="AC2942" s="48" t="s">
        <v>1615</v>
      </c>
    </row>
    <row r="2943" spans="28:29" ht="15" customHeight="1" x14ac:dyDescent="0.4">
      <c r="AB2943" s="48">
        <v>3186</v>
      </c>
      <c r="AC2943" s="48" t="s">
        <v>1616</v>
      </c>
    </row>
    <row r="2944" spans="28:29" ht="15" customHeight="1" x14ac:dyDescent="0.4">
      <c r="AB2944" s="48">
        <v>3218</v>
      </c>
      <c r="AC2944" s="48" t="s">
        <v>1617</v>
      </c>
    </row>
    <row r="2945" spans="28:29" ht="15" customHeight="1" x14ac:dyDescent="0.4">
      <c r="AB2945" s="48">
        <v>3225</v>
      </c>
      <c r="AC2945" s="48" t="s">
        <v>1618</v>
      </c>
    </row>
    <row r="2946" spans="28:29" ht="15" customHeight="1" x14ac:dyDescent="0.4">
      <c r="AB2946" s="48">
        <v>3243</v>
      </c>
      <c r="AC2946" s="48" t="s">
        <v>1619</v>
      </c>
    </row>
    <row r="2947" spans="28:29" ht="15" customHeight="1" x14ac:dyDescent="0.4">
      <c r="AB2947" s="48">
        <v>3245</v>
      </c>
      <c r="AC2947" s="48" t="s">
        <v>1620</v>
      </c>
    </row>
    <row r="2948" spans="28:29" ht="15" customHeight="1" x14ac:dyDescent="0.4">
      <c r="AB2948" s="48">
        <v>3273</v>
      </c>
      <c r="AC2948" s="48" t="s">
        <v>1621</v>
      </c>
    </row>
    <row r="2949" spans="28:29" ht="15" customHeight="1" x14ac:dyDescent="0.4">
      <c r="AB2949" s="48">
        <v>3304</v>
      </c>
      <c r="AC2949" s="48" t="s">
        <v>1622</v>
      </c>
    </row>
    <row r="2950" spans="28:29" ht="15" customHeight="1" x14ac:dyDescent="0.4">
      <c r="AB2950" s="48">
        <v>3351</v>
      </c>
      <c r="AC2950" s="48" t="s">
        <v>1623</v>
      </c>
    </row>
    <row r="2951" spans="28:29" ht="15" customHeight="1" x14ac:dyDescent="0.4">
      <c r="AB2951" s="48">
        <v>3363</v>
      </c>
      <c r="AC2951" s="48" t="s">
        <v>1624</v>
      </c>
    </row>
    <row r="2952" spans="28:29" ht="15" customHeight="1" x14ac:dyDescent="0.4">
      <c r="AB2952" s="48">
        <v>3379</v>
      </c>
      <c r="AC2952" s="48" t="s">
        <v>1625</v>
      </c>
    </row>
    <row r="2953" spans="28:29" ht="15" customHeight="1" x14ac:dyDescent="0.4">
      <c r="AB2953" s="48">
        <v>3393</v>
      </c>
      <c r="AC2953" s="48" t="s">
        <v>1626</v>
      </c>
    </row>
    <row r="2954" spans="28:29" ht="15" customHeight="1" x14ac:dyDescent="0.4">
      <c r="AB2954" s="48">
        <v>3401</v>
      </c>
      <c r="AC2954" s="48" t="s">
        <v>1627</v>
      </c>
    </row>
    <row r="2955" spans="28:29" ht="15" customHeight="1" x14ac:dyDescent="0.4">
      <c r="AB2955" s="48">
        <v>3486</v>
      </c>
      <c r="AC2955" s="48" t="s">
        <v>1628</v>
      </c>
    </row>
    <row r="2956" spans="28:29" ht="15" customHeight="1" x14ac:dyDescent="0.4">
      <c r="AB2956" s="48">
        <v>3514</v>
      </c>
      <c r="AC2956" s="48" t="s">
        <v>1629</v>
      </c>
    </row>
    <row r="2957" spans="28:29" ht="15" customHeight="1" x14ac:dyDescent="0.4">
      <c r="AB2957" s="48">
        <v>3522</v>
      </c>
      <c r="AC2957" s="48" t="s">
        <v>1630</v>
      </c>
    </row>
    <row r="2958" spans="28:29" ht="15" customHeight="1" x14ac:dyDescent="0.4">
      <c r="AB2958" s="48">
        <v>3531</v>
      </c>
      <c r="AC2958" s="48" t="s">
        <v>1631</v>
      </c>
    </row>
    <row r="2959" spans="28:29" ht="15" customHeight="1" x14ac:dyDescent="0.4">
      <c r="AB2959" s="48">
        <v>3540</v>
      </c>
      <c r="AC2959" s="48" t="s">
        <v>1632</v>
      </c>
    </row>
    <row r="2960" spans="28:29" ht="15" customHeight="1" x14ac:dyDescent="0.4">
      <c r="AB2960" s="48">
        <v>3587</v>
      </c>
      <c r="AC2960" s="48" t="s">
        <v>1633</v>
      </c>
    </row>
    <row r="2961" spans="28:29" ht="15" customHeight="1" x14ac:dyDescent="0.4">
      <c r="AB2961" s="48">
        <v>3598</v>
      </c>
      <c r="AC2961" s="48" t="s">
        <v>1634</v>
      </c>
    </row>
    <row r="2962" spans="28:29" ht="15" customHeight="1" x14ac:dyDescent="0.4">
      <c r="AB2962" s="48">
        <v>3642</v>
      </c>
      <c r="AC2962" s="48" t="s">
        <v>1635</v>
      </c>
    </row>
    <row r="2963" spans="28:29" ht="15" customHeight="1" x14ac:dyDescent="0.4">
      <c r="AB2963" s="48">
        <v>3688</v>
      </c>
      <c r="AC2963" s="48" t="s">
        <v>1636</v>
      </c>
    </row>
    <row r="2964" spans="28:29" ht="15" customHeight="1" x14ac:dyDescent="0.4">
      <c r="AB2964" s="48">
        <v>3698</v>
      </c>
      <c r="AC2964" s="48" t="s">
        <v>1637</v>
      </c>
    </row>
    <row r="2965" spans="28:29" ht="15" customHeight="1" x14ac:dyDescent="0.4">
      <c r="AB2965" s="48">
        <v>3712</v>
      </c>
      <c r="AC2965" s="48" t="s">
        <v>1638</v>
      </c>
    </row>
    <row r="2966" spans="28:29" ht="15" customHeight="1" x14ac:dyDescent="0.4">
      <c r="AB2966" s="48">
        <v>3769</v>
      </c>
      <c r="AC2966" s="48" t="s">
        <v>1639</v>
      </c>
    </row>
    <row r="2967" spans="28:29" ht="15" customHeight="1" x14ac:dyDescent="0.4">
      <c r="AB2967" s="48">
        <v>3865</v>
      </c>
      <c r="AC2967" s="48" t="s">
        <v>1640</v>
      </c>
    </row>
    <row r="2968" spans="28:29" ht="15" customHeight="1" x14ac:dyDescent="0.4">
      <c r="AB2968" s="48">
        <v>3878</v>
      </c>
      <c r="AC2968" s="48" t="s">
        <v>1641</v>
      </c>
    </row>
    <row r="2969" spans="28:29" ht="15" customHeight="1" x14ac:dyDescent="0.4">
      <c r="AB2969" s="48">
        <v>3900</v>
      </c>
      <c r="AC2969" s="48" t="s">
        <v>1642</v>
      </c>
    </row>
    <row r="2970" spans="28:29" ht="15" customHeight="1" x14ac:dyDescent="0.4">
      <c r="AB2970" s="48">
        <v>3913</v>
      </c>
      <c r="AC2970" s="48" t="s">
        <v>1643</v>
      </c>
    </row>
    <row r="2971" spans="28:29" ht="15" customHeight="1" x14ac:dyDescent="0.4">
      <c r="AB2971" s="48">
        <v>3916</v>
      </c>
      <c r="AC2971" s="48" t="s">
        <v>1644</v>
      </c>
    </row>
    <row r="2972" spans="28:29" ht="15" customHeight="1" x14ac:dyDescent="0.4">
      <c r="AB2972" s="48">
        <v>3921</v>
      </c>
      <c r="AC2972" s="48" t="s">
        <v>1645</v>
      </c>
    </row>
    <row r="2973" spans="28:29" ht="15" customHeight="1" x14ac:dyDescent="0.4">
      <c r="AB2973" s="48">
        <v>3938</v>
      </c>
      <c r="AC2973" s="48" t="s">
        <v>1646</v>
      </c>
    </row>
    <row r="2974" spans="28:29" ht="15" customHeight="1" x14ac:dyDescent="0.4">
      <c r="AB2974" s="48">
        <v>3955</v>
      </c>
      <c r="AC2974" s="48" t="s">
        <v>1647</v>
      </c>
    </row>
    <row r="2975" spans="28:29" ht="15" customHeight="1" x14ac:dyDescent="0.4">
      <c r="AB2975" s="48">
        <v>3962</v>
      </c>
      <c r="AC2975" s="48" t="s">
        <v>1648</v>
      </c>
    </row>
    <row r="2976" spans="28:29" ht="15" customHeight="1" x14ac:dyDescent="0.4">
      <c r="AB2976" s="48">
        <v>3967</v>
      </c>
      <c r="AC2976" s="48" t="s">
        <v>1649</v>
      </c>
    </row>
    <row r="2977" spans="28:29" ht="15" customHeight="1" x14ac:dyDescent="0.4">
      <c r="AB2977" s="48">
        <v>3984</v>
      </c>
      <c r="AC2977" s="48" t="s">
        <v>1650</v>
      </c>
    </row>
    <row r="2978" spans="28:29" ht="15" customHeight="1" x14ac:dyDescent="0.4">
      <c r="AB2978" s="48">
        <v>3987</v>
      </c>
      <c r="AC2978" s="48" t="s">
        <v>1651</v>
      </c>
    </row>
    <row r="2979" spans="28:29" ht="15" customHeight="1" x14ac:dyDescent="0.4">
      <c r="AB2979" s="48">
        <v>4019</v>
      </c>
      <c r="AC2979" s="48" t="s">
        <v>1652</v>
      </c>
    </row>
    <row r="2980" spans="28:29" ht="15" customHeight="1" x14ac:dyDescent="0.4">
      <c r="AB2980" s="48">
        <v>4039</v>
      </c>
      <c r="AC2980" s="48" t="s">
        <v>1653</v>
      </c>
    </row>
    <row r="2981" spans="28:29" ht="15" customHeight="1" x14ac:dyDescent="0.4">
      <c r="AB2981" s="48">
        <v>4041</v>
      </c>
      <c r="AC2981" s="48" t="s">
        <v>1654</v>
      </c>
    </row>
    <row r="2982" spans="28:29" ht="15" customHeight="1" x14ac:dyDescent="0.4">
      <c r="AB2982" s="48">
        <v>4044</v>
      </c>
      <c r="AC2982" s="48" t="s">
        <v>1655</v>
      </c>
    </row>
    <row r="2983" spans="28:29" ht="15" customHeight="1" x14ac:dyDescent="0.4">
      <c r="AB2983" s="48">
        <v>4077</v>
      </c>
      <c r="AC2983" s="48" t="s">
        <v>1656</v>
      </c>
    </row>
    <row r="2984" spans="28:29" ht="15" customHeight="1" x14ac:dyDescent="0.4">
      <c r="AB2984" s="48">
        <v>4078</v>
      </c>
      <c r="AC2984" s="48" t="s">
        <v>1657</v>
      </c>
    </row>
    <row r="2985" spans="28:29" ht="15" customHeight="1" x14ac:dyDescent="0.4">
      <c r="AB2985" s="48">
        <v>4096</v>
      </c>
      <c r="AC2985" s="48" t="s">
        <v>1658</v>
      </c>
    </row>
    <row r="2986" spans="28:29" ht="15" customHeight="1" x14ac:dyDescent="0.4">
      <c r="AB2986" s="48">
        <v>4104</v>
      </c>
      <c r="AC2986" s="48" t="s">
        <v>1659</v>
      </c>
    </row>
    <row r="2987" spans="28:29" ht="15" customHeight="1" x14ac:dyDescent="0.4">
      <c r="AB2987" s="48">
        <v>4131</v>
      </c>
      <c r="AC2987" s="48" t="s">
        <v>1660</v>
      </c>
    </row>
    <row r="2988" spans="28:29" ht="15" customHeight="1" x14ac:dyDescent="0.4">
      <c r="AB2988" s="48">
        <v>4136</v>
      </c>
      <c r="AC2988" s="48" t="s">
        <v>1661</v>
      </c>
    </row>
    <row r="2989" spans="28:29" ht="15" customHeight="1" x14ac:dyDescent="0.4">
      <c r="AB2989" s="48">
        <v>4168</v>
      </c>
      <c r="AC2989" s="48" t="s">
        <v>1662</v>
      </c>
    </row>
    <row r="2990" spans="28:29" ht="15" customHeight="1" x14ac:dyDescent="0.4">
      <c r="AB2990" s="48">
        <v>4175</v>
      </c>
      <c r="AC2990" s="48" t="s">
        <v>1663</v>
      </c>
    </row>
    <row r="2991" spans="28:29" ht="15" customHeight="1" x14ac:dyDescent="0.4">
      <c r="AB2991" s="48">
        <v>4177</v>
      </c>
      <c r="AC2991" s="48" t="s">
        <v>1664</v>
      </c>
    </row>
    <row r="2992" spans="28:29" ht="15" customHeight="1" x14ac:dyDescent="0.4">
      <c r="AB2992" s="48">
        <v>4192</v>
      </c>
      <c r="AC2992" s="48" t="s">
        <v>1665</v>
      </c>
    </row>
    <row r="2993" spans="28:29" ht="15" customHeight="1" x14ac:dyDescent="0.4">
      <c r="AB2993" s="48">
        <v>4194</v>
      </c>
      <c r="AC2993" s="48" t="s">
        <v>1666</v>
      </c>
    </row>
    <row r="2994" spans="28:29" ht="15" customHeight="1" x14ac:dyDescent="0.4">
      <c r="AB2994" s="48">
        <v>4210</v>
      </c>
      <c r="AC2994" s="48" t="s">
        <v>1667</v>
      </c>
    </row>
    <row r="2995" spans="28:29" ht="15" customHeight="1" x14ac:dyDescent="0.4">
      <c r="AB2995" s="48">
        <v>4232</v>
      </c>
      <c r="AC2995" s="48" t="s">
        <v>1668</v>
      </c>
    </row>
    <row r="2996" spans="28:29" ht="15" customHeight="1" x14ac:dyDescent="0.4">
      <c r="AB2996" s="48">
        <v>4233</v>
      </c>
      <c r="AC2996" s="48" t="s">
        <v>1669</v>
      </c>
    </row>
    <row r="2997" spans="28:29" ht="15" customHeight="1" x14ac:dyDescent="0.4">
      <c r="AB2997" s="48">
        <v>4234</v>
      </c>
      <c r="AC2997" s="48" t="s">
        <v>1670</v>
      </c>
    </row>
    <row r="2998" spans="28:29" ht="15" customHeight="1" x14ac:dyDescent="0.4">
      <c r="AB2998" s="48">
        <v>4235</v>
      </c>
      <c r="AC2998" s="48" t="s">
        <v>1671</v>
      </c>
    </row>
    <row r="2999" spans="28:29" ht="15" customHeight="1" x14ac:dyDescent="0.4">
      <c r="AB2999" s="48">
        <v>4243</v>
      </c>
      <c r="AC2999" s="48" t="s">
        <v>1672</v>
      </c>
    </row>
    <row r="3000" spans="28:29" ht="15" customHeight="1" x14ac:dyDescent="0.4">
      <c r="AB3000" s="48">
        <v>4251</v>
      </c>
      <c r="AC3000" s="48" t="s">
        <v>1673</v>
      </c>
    </row>
    <row r="3001" spans="28:29" ht="15" customHeight="1" x14ac:dyDescent="0.4">
      <c r="AB3001" s="48">
        <v>4281</v>
      </c>
      <c r="AC3001" s="48" t="s">
        <v>1674</v>
      </c>
    </row>
    <row r="3002" spans="28:29" ht="15" customHeight="1" x14ac:dyDescent="0.4">
      <c r="AB3002" s="48">
        <v>4296</v>
      </c>
      <c r="AC3002" s="48" t="s">
        <v>1675</v>
      </c>
    </row>
    <row r="3003" spans="28:29" ht="15" customHeight="1" x14ac:dyDescent="0.4">
      <c r="AB3003" s="48">
        <v>4309</v>
      </c>
      <c r="AC3003" s="48" t="s">
        <v>1676</v>
      </c>
    </row>
    <row r="3004" spans="28:29" ht="15" customHeight="1" x14ac:dyDescent="0.4">
      <c r="AB3004" s="48">
        <v>4319</v>
      </c>
      <c r="AC3004" s="48" t="s">
        <v>1677</v>
      </c>
    </row>
    <row r="3005" spans="28:29" ht="15" customHeight="1" x14ac:dyDescent="0.4">
      <c r="AB3005" s="48">
        <v>4334</v>
      </c>
      <c r="AC3005" s="48" t="s">
        <v>1678</v>
      </c>
    </row>
    <row r="3006" spans="28:29" ht="15" customHeight="1" x14ac:dyDescent="0.4">
      <c r="AB3006" s="48">
        <v>4335</v>
      </c>
      <c r="AC3006" s="48" t="s">
        <v>1679</v>
      </c>
    </row>
    <row r="3007" spans="28:29" ht="15" customHeight="1" x14ac:dyDescent="0.4">
      <c r="AB3007" s="48">
        <v>4336</v>
      </c>
      <c r="AC3007" s="48" t="s">
        <v>1680</v>
      </c>
    </row>
    <row r="3008" spans="28:29" ht="15" customHeight="1" x14ac:dyDescent="0.4">
      <c r="AB3008" s="48">
        <v>4357</v>
      </c>
      <c r="AC3008" s="48" t="s">
        <v>1681</v>
      </c>
    </row>
    <row r="3009" spans="28:29" ht="15" customHeight="1" x14ac:dyDescent="0.4">
      <c r="AB3009" s="48">
        <v>4387</v>
      </c>
      <c r="AC3009" s="48" t="s">
        <v>1682</v>
      </c>
    </row>
    <row r="3010" spans="28:29" ht="15" customHeight="1" x14ac:dyDescent="0.4">
      <c r="AB3010" s="48">
        <v>4397</v>
      </c>
      <c r="AC3010" s="48" t="s">
        <v>1683</v>
      </c>
    </row>
    <row r="3011" spans="28:29" ht="15" customHeight="1" x14ac:dyDescent="0.4">
      <c r="AB3011" s="48">
        <v>4401</v>
      </c>
      <c r="AC3011" s="48" t="s">
        <v>1684</v>
      </c>
    </row>
    <row r="3012" spans="28:29" ht="15" customHeight="1" x14ac:dyDescent="0.4">
      <c r="AB3012" s="48">
        <v>4402</v>
      </c>
      <c r="AC3012" s="48" t="s">
        <v>1685</v>
      </c>
    </row>
    <row r="3013" spans="28:29" ht="15" customHeight="1" x14ac:dyDescent="0.4">
      <c r="AB3013" s="48">
        <v>4412</v>
      </c>
      <c r="AC3013" s="48" t="s">
        <v>1686</v>
      </c>
    </row>
    <row r="3014" spans="28:29" ht="15" customHeight="1" x14ac:dyDescent="0.4">
      <c r="AB3014" s="48">
        <v>4413</v>
      </c>
      <c r="AC3014" s="48" t="s">
        <v>1687</v>
      </c>
    </row>
    <row r="3015" spans="28:29" ht="15" customHeight="1" x14ac:dyDescent="0.4">
      <c r="AB3015" s="48">
        <v>4471</v>
      </c>
      <c r="AC3015" s="48" t="s">
        <v>1688</v>
      </c>
    </row>
    <row r="3016" spans="28:29" ht="15" customHeight="1" x14ac:dyDescent="0.4">
      <c r="AB3016" s="48">
        <v>4474</v>
      </c>
      <c r="AC3016" s="48" t="s">
        <v>1689</v>
      </c>
    </row>
    <row r="3017" spans="28:29" ht="15" customHeight="1" x14ac:dyDescent="0.4">
      <c r="AB3017" s="48">
        <v>4475</v>
      </c>
      <c r="AC3017" s="48" t="s">
        <v>1690</v>
      </c>
    </row>
    <row r="3018" spans="28:29" ht="15" customHeight="1" x14ac:dyDescent="0.4">
      <c r="AB3018" s="48">
        <v>4482</v>
      </c>
      <c r="AC3018" s="48" t="s">
        <v>1691</v>
      </c>
    </row>
    <row r="3019" spans="28:29" ht="15" customHeight="1" x14ac:dyDescent="0.4">
      <c r="AB3019" s="48">
        <v>4493</v>
      </c>
      <c r="AC3019" s="48" t="s">
        <v>1692</v>
      </c>
    </row>
    <row r="3020" spans="28:29" ht="15" customHeight="1" x14ac:dyDescent="0.4">
      <c r="AB3020" s="48">
        <v>4494</v>
      </c>
      <c r="AC3020" s="48" t="s">
        <v>1693</v>
      </c>
    </row>
    <row r="3021" spans="28:29" ht="15" customHeight="1" x14ac:dyDescent="0.4">
      <c r="AB3021" s="48">
        <v>4501</v>
      </c>
      <c r="AC3021" s="48" t="s">
        <v>1694</v>
      </c>
    </row>
    <row r="3022" spans="28:29" ht="15" customHeight="1" x14ac:dyDescent="0.4">
      <c r="AB3022" s="48">
        <v>4505</v>
      </c>
      <c r="AC3022" s="48" t="s">
        <v>1695</v>
      </c>
    </row>
    <row r="3023" spans="28:29" ht="15" customHeight="1" x14ac:dyDescent="0.4">
      <c r="AB3023" s="48">
        <v>4507</v>
      </c>
      <c r="AC3023" s="48" t="s">
        <v>1696</v>
      </c>
    </row>
    <row r="3024" spans="28:29" ht="15" customHeight="1" x14ac:dyDescent="0.4">
      <c r="AB3024" s="48">
        <v>4512</v>
      </c>
      <c r="AC3024" s="48" t="s">
        <v>1697</v>
      </c>
    </row>
    <row r="3025" spans="28:29" ht="15" customHeight="1" x14ac:dyDescent="0.4">
      <c r="AB3025" s="48">
        <v>4534</v>
      </c>
      <c r="AC3025" s="48" t="s">
        <v>1698</v>
      </c>
    </row>
    <row r="3026" spans="28:29" ht="15" customHeight="1" x14ac:dyDescent="0.4">
      <c r="AB3026" s="48">
        <v>4542</v>
      </c>
      <c r="AC3026" s="48" t="s">
        <v>1699</v>
      </c>
    </row>
    <row r="3027" spans="28:29" ht="15" customHeight="1" x14ac:dyDescent="0.4">
      <c r="AB3027" s="48">
        <v>4545</v>
      </c>
      <c r="AC3027" s="48" t="s">
        <v>1700</v>
      </c>
    </row>
    <row r="3028" spans="28:29" ht="15" customHeight="1" x14ac:dyDescent="0.4">
      <c r="AB3028" s="48">
        <v>4554</v>
      </c>
      <c r="AC3028" s="48" t="s">
        <v>1701</v>
      </c>
    </row>
    <row r="3029" spans="28:29" ht="15" customHeight="1" x14ac:dyDescent="0.4">
      <c r="AB3029" s="48">
        <v>5012</v>
      </c>
      <c r="AC3029" s="48" t="s">
        <v>1702</v>
      </c>
    </row>
    <row r="3030" spans="28:29" ht="15" customHeight="1" x14ac:dyDescent="0.4">
      <c r="AB3030" s="48">
        <v>5013</v>
      </c>
      <c r="AC3030" s="48" t="s">
        <v>1703</v>
      </c>
    </row>
    <row r="3031" spans="28:29" ht="15" customHeight="1" x14ac:dyDescent="0.4">
      <c r="AB3031" s="48">
        <v>5022</v>
      </c>
      <c r="AC3031" s="48" t="s">
        <v>1704</v>
      </c>
    </row>
    <row r="3032" spans="28:29" ht="15" customHeight="1" x14ac:dyDescent="0.4">
      <c r="AB3032" s="48">
        <v>5023</v>
      </c>
      <c r="AC3032" s="48" t="s">
        <v>1705</v>
      </c>
    </row>
    <row r="3033" spans="28:29" ht="15" customHeight="1" x14ac:dyDescent="0.4">
      <c r="AB3033" s="48">
        <v>5028</v>
      </c>
      <c r="AC3033" s="48" t="s">
        <v>1706</v>
      </c>
    </row>
    <row r="3034" spans="28:29" ht="15" customHeight="1" x14ac:dyDescent="0.4">
      <c r="AB3034" s="48">
        <v>5054</v>
      </c>
      <c r="AC3034" s="48" t="s">
        <v>1707</v>
      </c>
    </row>
    <row r="3035" spans="28:29" ht="15" customHeight="1" x14ac:dyDescent="0.4">
      <c r="AB3035" s="48">
        <v>5059</v>
      </c>
      <c r="AC3035" s="48" t="s">
        <v>1708</v>
      </c>
    </row>
    <row r="3036" spans="28:29" ht="15" customHeight="1" x14ac:dyDescent="0.4">
      <c r="AB3036" s="48">
        <v>5085</v>
      </c>
      <c r="AC3036" s="48" t="s">
        <v>1709</v>
      </c>
    </row>
    <row r="3037" spans="28:29" ht="15" customHeight="1" x14ac:dyDescent="0.4">
      <c r="AB3037" s="48">
        <v>5099</v>
      </c>
      <c r="AC3037" s="48" t="s">
        <v>1710</v>
      </c>
    </row>
    <row r="3038" spans="28:29" ht="15" customHeight="1" x14ac:dyDescent="0.4">
      <c r="AB3038" s="48">
        <v>5134</v>
      </c>
      <c r="AC3038" s="48" t="s">
        <v>1711</v>
      </c>
    </row>
    <row r="3039" spans="28:29" ht="15" customHeight="1" x14ac:dyDescent="0.4">
      <c r="AB3039" s="48">
        <v>5137</v>
      </c>
      <c r="AC3039" s="48" t="s">
        <v>1712</v>
      </c>
    </row>
    <row r="3040" spans="28:29" ht="15" customHeight="1" x14ac:dyDescent="0.4">
      <c r="AB3040" s="48">
        <v>5189</v>
      </c>
      <c r="AC3040" s="48" t="s">
        <v>1713</v>
      </c>
    </row>
    <row r="3041" spans="28:29" ht="15" customHeight="1" x14ac:dyDescent="0.4">
      <c r="AB3041" s="48">
        <v>5221</v>
      </c>
      <c r="AC3041" s="48" t="s">
        <v>1714</v>
      </c>
    </row>
    <row r="3042" spans="28:29" ht="15" customHeight="1" x14ac:dyDescent="0.4">
      <c r="AB3042" s="48">
        <v>5243</v>
      </c>
      <c r="AC3042" s="48" t="s">
        <v>1715</v>
      </c>
    </row>
    <row r="3043" spans="28:29" ht="15" customHeight="1" x14ac:dyDescent="0.4">
      <c r="AB3043" s="48">
        <v>5252</v>
      </c>
      <c r="AC3043" s="48" t="s">
        <v>1716</v>
      </c>
    </row>
    <row r="3044" spans="28:29" ht="15" customHeight="1" x14ac:dyDescent="0.4">
      <c r="AB3044" s="48">
        <v>5255</v>
      </c>
      <c r="AC3044" s="48" t="s">
        <v>1717</v>
      </c>
    </row>
    <row r="3045" spans="28:29" ht="15" customHeight="1" x14ac:dyDescent="0.4">
      <c r="AB3045" s="48">
        <v>5256</v>
      </c>
      <c r="AC3045" s="48" t="s">
        <v>1718</v>
      </c>
    </row>
    <row r="3046" spans="28:29" ht="15" customHeight="1" x14ac:dyDescent="0.4">
      <c r="AB3046" s="48">
        <v>5305</v>
      </c>
      <c r="AC3046" s="48" t="s">
        <v>1719</v>
      </c>
    </row>
    <row r="3047" spans="28:29" ht="15" customHeight="1" x14ac:dyDescent="0.4">
      <c r="AB3047" s="48">
        <v>5314</v>
      </c>
      <c r="AC3047" s="48" t="s">
        <v>1720</v>
      </c>
    </row>
    <row r="3048" spans="28:29" ht="15" customHeight="1" x14ac:dyDescent="0.4">
      <c r="AB3048" s="48">
        <v>5316</v>
      </c>
      <c r="AC3048" s="48" t="s">
        <v>1721</v>
      </c>
    </row>
    <row r="3049" spans="28:29" ht="15" customHeight="1" x14ac:dyDescent="0.4">
      <c r="AB3049" s="48">
        <v>5353</v>
      </c>
      <c r="AC3049" s="48" t="s">
        <v>1722</v>
      </c>
    </row>
    <row r="3050" spans="28:29" ht="15" customHeight="1" x14ac:dyDescent="0.4">
      <c r="AB3050" s="48">
        <v>5356</v>
      </c>
      <c r="AC3050" s="48" t="s">
        <v>1723</v>
      </c>
    </row>
    <row r="3051" spans="28:29" ht="15" customHeight="1" x14ac:dyDescent="0.4">
      <c r="AB3051" s="48">
        <v>5374</v>
      </c>
      <c r="AC3051" s="48" t="s">
        <v>1724</v>
      </c>
    </row>
    <row r="3052" spans="28:29" ht="15" customHeight="1" x14ac:dyDescent="0.4">
      <c r="AB3052" s="48">
        <v>5378</v>
      </c>
      <c r="AC3052" s="48" t="s">
        <v>1725</v>
      </c>
    </row>
    <row r="3053" spans="28:29" ht="15" customHeight="1" x14ac:dyDescent="0.4">
      <c r="AB3053" s="48">
        <v>5379</v>
      </c>
      <c r="AC3053" s="48" t="s">
        <v>1726</v>
      </c>
    </row>
    <row r="3054" spans="28:29" ht="15" customHeight="1" x14ac:dyDescent="0.4">
      <c r="AB3054" s="48">
        <v>5380</v>
      </c>
      <c r="AC3054" s="48" t="s">
        <v>1727</v>
      </c>
    </row>
    <row r="3055" spans="28:29" ht="15" customHeight="1" x14ac:dyDescent="0.4">
      <c r="AB3055" s="48">
        <v>5381</v>
      </c>
      <c r="AC3055" s="48" t="s">
        <v>1728</v>
      </c>
    </row>
    <row r="3056" spans="28:29" ht="15" customHeight="1" x14ac:dyDescent="0.4">
      <c r="AB3056" s="48">
        <v>5383</v>
      </c>
      <c r="AC3056" s="48" t="s">
        <v>1729</v>
      </c>
    </row>
    <row r="3057" spans="28:29" ht="15" customHeight="1" x14ac:dyDescent="0.4">
      <c r="AB3057" s="48">
        <v>5391</v>
      </c>
      <c r="AC3057" s="48" t="s">
        <v>1730</v>
      </c>
    </row>
    <row r="3058" spans="28:29" ht="15" customHeight="1" x14ac:dyDescent="0.4">
      <c r="AB3058" s="48">
        <v>5409</v>
      </c>
      <c r="AC3058" s="48" t="s">
        <v>1731</v>
      </c>
    </row>
    <row r="3059" spans="28:29" ht="15" customHeight="1" x14ac:dyDescent="0.4">
      <c r="AB3059" s="48">
        <v>5431</v>
      </c>
      <c r="AC3059" s="48" t="s">
        <v>1732</v>
      </c>
    </row>
    <row r="3060" spans="28:29" ht="15" customHeight="1" x14ac:dyDescent="0.4">
      <c r="AB3060" s="48">
        <v>5456</v>
      </c>
      <c r="AC3060" s="48" t="s">
        <v>1733</v>
      </c>
    </row>
    <row r="3061" spans="28:29" ht="15" customHeight="1" x14ac:dyDescent="0.4">
      <c r="AB3061" s="48">
        <v>5491</v>
      </c>
      <c r="AC3061" s="48" t="s">
        <v>1734</v>
      </c>
    </row>
    <row r="3062" spans="28:29" ht="15" customHeight="1" x14ac:dyDescent="0.4">
      <c r="AB3062" s="48">
        <v>5499</v>
      </c>
      <c r="AC3062" s="48" t="s">
        <v>1735</v>
      </c>
    </row>
    <row r="3063" spans="28:29" ht="15" customHeight="1" x14ac:dyDescent="0.4">
      <c r="AB3063" s="48">
        <v>5513</v>
      </c>
      <c r="AC3063" s="48" t="s">
        <v>1736</v>
      </c>
    </row>
    <row r="3064" spans="28:29" ht="15" customHeight="1" x14ac:dyDescent="0.4">
      <c r="AB3064" s="48">
        <v>5515</v>
      </c>
      <c r="AC3064" s="48" t="s">
        <v>1737</v>
      </c>
    </row>
    <row r="3065" spans="28:29" ht="15" customHeight="1" x14ac:dyDescent="0.4">
      <c r="AB3065" s="48">
        <v>5576</v>
      </c>
      <c r="AC3065" s="48" t="s">
        <v>1738</v>
      </c>
    </row>
    <row r="3066" spans="28:29" ht="15" customHeight="1" x14ac:dyDescent="0.4">
      <c r="AB3066" s="48">
        <v>5615</v>
      </c>
      <c r="AC3066" s="48" t="s">
        <v>1739</v>
      </c>
    </row>
    <row r="3067" spans="28:29" ht="15" customHeight="1" x14ac:dyDescent="0.4">
      <c r="AB3067" s="48">
        <v>5617</v>
      </c>
      <c r="AC3067" s="48" t="s">
        <v>1740</v>
      </c>
    </row>
    <row r="3068" spans="28:29" ht="15" customHeight="1" x14ac:dyDescent="0.4">
      <c r="AB3068" s="48">
        <v>5636</v>
      </c>
      <c r="AC3068" s="48" t="s">
        <v>1741</v>
      </c>
    </row>
    <row r="3069" spans="28:29" ht="15" customHeight="1" x14ac:dyDescent="0.4">
      <c r="AB3069" s="48">
        <v>5643</v>
      </c>
      <c r="AC3069" s="48" t="s">
        <v>1742</v>
      </c>
    </row>
    <row r="3070" spans="28:29" ht="15" customHeight="1" x14ac:dyDescent="0.4">
      <c r="AB3070" s="48">
        <v>5650</v>
      </c>
      <c r="AC3070" s="48" t="s">
        <v>1743</v>
      </c>
    </row>
    <row r="3071" spans="28:29" ht="15" customHeight="1" x14ac:dyDescent="0.4">
      <c r="AB3071" s="48">
        <v>5681</v>
      </c>
      <c r="AC3071" s="48" t="s">
        <v>1744</v>
      </c>
    </row>
    <row r="3072" spans="28:29" ht="15" customHeight="1" x14ac:dyDescent="0.4">
      <c r="AB3072" s="48">
        <v>5702</v>
      </c>
      <c r="AC3072" s="48" t="s">
        <v>1745</v>
      </c>
    </row>
    <row r="3073" spans="28:29" ht="15" customHeight="1" x14ac:dyDescent="0.4">
      <c r="AB3073" s="48">
        <v>5779</v>
      </c>
      <c r="AC3073" s="48" t="s">
        <v>1746</v>
      </c>
    </row>
    <row r="3074" spans="28:29" ht="15" customHeight="1" x14ac:dyDescent="0.4">
      <c r="AB3074" s="48">
        <v>5807</v>
      </c>
      <c r="AC3074" s="48" t="s">
        <v>1747</v>
      </c>
    </row>
    <row r="3075" spans="28:29" ht="15" customHeight="1" x14ac:dyDescent="0.4">
      <c r="AB3075" s="48">
        <v>5812</v>
      </c>
      <c r="AC3075" s="48" t="s">
        <v>1748</v>
      </c>
    </row>
    <row r="3076" spans="28:29" ht="15" customHeight="1" x14ac:dyDescent="0.4">
      <c r="AB3076" s="48">
        <v>5815</v>
      </c>
      <c r="AC3076" s="48" t="s">
        <v>1749</v>
      </c>
    </row>
    <row r="3077" spans="28:29" ht="15" customHeight="1" x14ac:dyDescent="0.4">
      <c r="AB3077" s="48">
        <v>5865</v>
      </c>
      <c r="AC3077" s="48" t="s">
        <v>1750</v>
      </c>
    </row>
    <row r="3078" spans="28:29" ht="15" customHeight="1" x14ac:dyDescent="0.4">
      <c r="AB3078" s="48">
        <v>5870</v>
      </c>
      <c r="AC3078" s="48" t="s">
        <v>1751</v>
      </c>
    </row>
    <row r="3079" spans="28:29" ht="15" customHeight="1" x14ac:dyDescent="0.4">
      <c r="AB3079" s="48">
        <v>5883</v>
      </c>
      <c r="AC3079" s="48" t="s">
        <v>1752</v>
      </c>
    </row>
    <row r="3080" spans="28:29" ht="15" customHeight="1" x14ac:dyDescent="0.4">
      <c r="AB3080" s="48">
        <v>5884</v>
      </c>
      <c r="AC3080" s="48" t="s">
        <v>1753</v>
      </c>
    </row>
    <row r="3081" spans="28:29" ht="15" customHeight="1" x14ac:dyDescent="0.4">
      <c r="AB3081" s="48">
        <v>5897</v>
      </c>
      <c r="AC3081" s="48" t="s">
        <v>1754</v>
      </c>
    </row>
    <row r="3082" spans="28:29" ht="15" customHeight="1" x14ac:dyDescent="0.4">
      <c r="AB3082" s="48">
        <v>5903</v>
      </c>
      <c r="AC3082" s="48" t="s">
        <v>1755</v>
      </c>
    </row>
    <row r="3083" spans="28:29" ht="15" customHeight="1" x14ac:dyDescent="0.4">
      <c r="AB3083" s="48">
        <v>5913</v>
      </c>
      <c r="AC3083" s="48" t="s">
        <v>1756</v>
      </c>
    </row>
    <row r="3084" spans="28:29" ht="15" customHeight="1" x14ac:dyDescent="0.4">
      <c r="AB3084" s="48">
        <v>5916</v>
      </c>
      <c r="AC3084" s="48" t="s">
        <v>1757</v>
      </c>
    </row>
    <row r="3085" spans="28:29" ht="15" customHeight="1" x14ac:dyDescent="0.4">
      <c r="AB3085" s="48">
        <v>5992</v>
      </c>
      <c r="AC3085" s="48" t="s">
        <v>1758</v>
      </c>
    </row>
    <row r="3086" spans="28:29" ht="15" customHeight="1" x14ac:dyDescent="0.4">
      <c r="AB3086" s="48">
        <v>5997</v>
      </c>
      <c r="AC3086" s="48" t="s">
        <v>1759</v>
      </c>
    </row>
    <row r="3087" spans="28:29" ht="15" customHeight="1" x14ac:dyDescent="0.4">
      <c r="AB3087" s="48">
        <v>5998</v>
      </c>
      <c r="AC3087" s="48" t="s">
        <v>1760</v>
      </c>
    </row>
    <row r="3088" spans="28:29" ht="15" customHeight="1" x14ac:dyDescent="0.4">
      <c r="AB3088" s="48">
        <v>6007</v>
      </c>
      <c r="AC3088" s="48" t="s">
        <v>1761</v>
      </c>
    </row>
    <row r="3089" spans="28:29" ht="15" customHeight="1" x14ac:dyDescent="0.4">
      <c r="AB3089" s="48">
        <v>6029</v>
      </c>
      <c r="AC3089" s="48" t="s">
        <v>1762</v>
      </c>
    </row>
    <row r="3090" spans="28:29" ht="15" customHeight="1" x14ac:dyDescent="0.4">
      <c r="AB3090" s="48">
        <v>6034</v>
      </c>
      <c r="AC3090" s="48" t="s">
        <v>1763</v>
      </c>
    </row>
    <row r="3091" spans="28:29" ht="15" customHeight="1" x14ac:dyDescent="0.4">
      <c r="AB3091" s="48">
        <v>6041</v>
      </c>
      <c r="AC3091" s="48" t="s">
        <v>1764</v>
      </c>
    </row>
    <row r="3092" spans="28:29" ht="15" customHeight="1" x14ac:dyDescent="0.4">
      <c r="AB3092" s="48">
        <v>6042</v>
      </c>
      <c r="AC3092" s="48" t="s">
        <v>1765</v>
      </c>
    </row>
    <row r="3093" spans="28:29" ht="15" customHeight="1" x14ac:dyDescent="0.4">
      <c r="AB3093" s="48">
        <v>6048</v>
      </c>
      <c r="AC3093" s="48" t="s">
        <v>1766</v>
      </c>
    </row>
    <row r="3094" spans="28:29" ht="15" customHeight="1" x14ac:dyDescent="0.4">
      <c r="AB3094" s="48">
        <v>6050</v>
      </c>
      <c r="AC3094" s="48" t="s">
        <v>1767</v>
      </c>
    </row>
    <row r="3095" spans="28:29" ht="15" customHeight="1" x14ac:dyDescent="0.4">
      <c r="AB3095" s="48">
        <v>6058</v>
      </c>
      <c r="AC3095" s="48" t="s">
        <v>1768</v>
      </c>
    </row>
    <row r="3096" spans="28:29" ht="15" customHeight="1" x14ac:dyDescent="0.4">
      <c r="AB3096" s="48">
        <v>6059</v>
      </c>
      <c r="AC3096" s="48" t="s">
        <v>1769</v>
      </c>
    </row>
    <row r="3097" spans="28:29" ht="15" customHeight="1" x14ac:dyDescent="0.4">
      <c r="AB3097" s="48">
        <v>6063</v>
      </c>
      <c r="AC3097" s="48" t="s">
        <v>1770</v>
      </c>
    </row>
    <row r="3098" spans="28:29" ht="15" customHeight="1" x14ac:dyDescent="0.4">
      <c r="AB3098" s="48">
        <v>6071</v>
      </c>
      <c r="AC3098" s="48" t="s">
        <v>1771</v>
      </c>
    </row>
    <row r="3099" spans="28:29" ht="15" customHeight="1" x14ac:dyDescent="0.4">
      <c r="AB3099" s="48">
        <v>6076</v>
      </c>
      <c r="AC3099" s="48" t="s">
        <v>1772</v>
      </c>
    </row>
    <row r="3100" spans="28:29" ht="15" customHeight="1" x14ac:dyDescent="0.4">
      <c r="AB3100" s="48">
        <v>6111</v>
      </c>
      <c r="AC3100" s="48" t="s">
        <v>1773</v>
      </c>
    </row>
    <row r="3101" spans="28:29" ht="15" customHeight="1" x14ac:dyDescent="0.4">
      <c r="AB3101" s="48">
        <v>6112</v>
      </c>
      <c r="AC3101" s="48" t="s">
        <v>1774</v>
      </c>
    </row>
    <row r="3102" spans="28:29" ht="15" customHeight="1" x14ac:dyDescent="0.4">
      <c r="AB3102" s="48">
        <v>6113</v>
      </c>
      <c r="AC3102" s="48" t="s">
        <v>1775</v>
      </c>
    </row>
    <row r="3103" spans="28:29" ht="15" customHeight="1" x14ac:dyDescent="0.4">
      <c r="AB3103" s="48">
        <v>6122</v>
      </c>
      <c r="AC3103" s="48" t="s">
        <v>1776</v>
      </c>
    </row>
    <row r="3104" spans="28:29" ht="15" customHeight="1" x14ac:dyDescent="0.4">
      <c r="AB3104" s="48">
        <v>6136</v>
      </c>
      <c r="AC3104" s="48" t="s">
        <v>1777</v>
      </c>
    </row>
    <row r="3105" spans="28:29" ht="15" customHeight="1" x14ac:dyDescent="0.4">
      <c r="AB3105" s="48">
        <v>6139</v>
      </c>
      <c r="AC3105" s="48" t="s">
        <v>1778</v>
      </c>
    </row>
    <row r="3106" spans="28:29" ht="15" customHeight="1" x14ac:dyDescent="0.4">
      <c r="AB3106" s="48">
        <v>6146</v>
      </c>
      <c r="AC3106" s="48" t="s">
        <v>1779</v>
      </c>
    </row>
    <row r="3107" spans="28:29" ht="15" customHeight="1" x14ac:dyDescent="0.4">
      <c r="AB3107" s="48">
        <v>6156</v>
      </c>
      <c r="AC3107" s="48" t="s">
        <v>1780</v>
      </c>
    </row>
    <row r="3108" spans="28:29" ht="15" customHeight="1" x14ac:dyDescent="0.4">
      <c r="AB3108" s="48">
        <v>6165</v>
      </c>
      <c r="AC3108" s="48" t="s">
        <v>1781</v>
      </c>
    </row>
    <row r="3109" spans="28:29" ht="15" customHeight="1" x14ac:dyDescent="0.4">
      <c r="AB3109" s="48">
        <v>6176</v>
      </c>
      <c r="AC3109" s="48" t="s">
        <v>1782</v>
      </c>
    </row>
    <row r="3110" spans="28:29" ht="15" customHeight="1" x14ac:dyDescent="0.4">
      <c r="AB3110" s="48">
        <v>6185</v>
      </c>
      <c r="AC3110" s="48" t="s">
        <v>1783</v>
      </c>
    </row>
    <row r="3111" spans="28:29" ht="15" customHeight="1" x14ac:dyDescent="0.4">
      <c r="AB3111" s="48">
        <v>6197</v>
      </c>
      <c r="AC3111" s="48" t="s">
        <v>1784</v>
      </c>
    </row>
    <row r="3112" spans="28:29" ht="15" customHeight="1" x14ac:dyDescent="0.4">
      <c r="AB3112" s="48">
        <v>6204</v>
      </c>
      <c r="AC3112" s="48" t="s">
        <v>1785</v>
      </c>
    </row>
    <row r="3113" spans="28:29" ht="15" customHeight="1" x14ac:dyDescent="0.4">
      <c r="AB3113" s="48">
        <v>6212</v>
      </c>
      <c r="AC3113" s="48" t="s">
        <v>1786</v>
      </c>
    </row>
    <row r="3114" spans="28:29" ht="15" customHeight="1" x14ac:dyDescent="0.4">
      <c r="AB3114" s="48">
        <v>6237</v>
      </c>
      <c r="AC3114" s="48" t="s">
        <v>1787</v>
      </c>
    </row>
    <row r="3115" spans="28:29" ht="15" customHeight="1" x14ac:dyDescent="0.4">
      <c r="AB3115" s="48">
        <v>6245</v>
      </c>
      <c r="AC3115" s="48" t="s">
        <v>1788</v>
      </c>
    </row>
    <row r="3116" spans="28:29" ht="15" customHeight="1" x14ac:dyDescent="0.4">
      <c r="AB3116" s="48">
        <v>6246</v>
      </c>
      <c r="AC3116" s="48" t="s">
        <v>1789</v>
      </c>
    </row>
    <row r="3117" spans="28:29" ht="15" customHeight="1" x14ac:dyDescent="0.4">
      <c r="AB3117" s="48">
        <v>6250</v>
      </c>
      <c r="AC3117" s="48" t="s">
        <v>1790</v>
      </c>
    </row>
    <row r="3118" spans="28:29" ht="15" customHeight="1" x14ac:dyDescent="0.4">
      <c r="AB3118" s="48">
        <v>6251</v>
      </c>
      <c r="AC3118" s="48" t="s">
        <v>1791</v>
      </c>
    </row>
    <row r="3119" spans="28:29" ht="15" customHeight="1" x14ac:dyDescent="0.4">
      <c r="AB3119" s="48">
        <v>6255</v>
      </c>
      <c r="AC3119" s="48" t="s">
        <v>1792</v>
      </c>
    </row>
    <row r="3120" spans="28:29" ht="15" customHeight="1" x14ac:dyDescent="0.4">
      <c r="AB3120" s="48">
        <v>6263</v>
      </c>
      <c r="AC3120" s="48" t="s">
        <v>1793</v>
      </c>
    </row>
    <row r="3121" spans="28:29" ht="15" customHeight="1" x14ac:dyDescent="0.4">
      <c r="AB3121" s="48">
        <v>6277</v>
      </c>
      <c r="AC3121" s="48" t="s">
        <v>1794</v>
      </c>
    </row>
    <row r="3122" spans="28:29" ht="15" customHeight="1" x14ac:dyDescent="0.4">
      <c r="AB3122" s="48">
        <v>6284</v>
      </c>
      <c r="AC3122" s="48" t="s">
        <v>1795</v>
      </c>
    </row>
    <row r="3123" spans="28:29" ht="15" customHeight="1" x14ac:dyDescent="0.4">
      <c r="AB3123" s="48">
        <v>6295</v>
      </c>
      <c r="AC3123" s="48" t="s">
        <v>1796</v>
      </c>
    </row>
    <row r="3124" spans="28:29" ht="15" customHeight="1" x14ac:dyDescent="0.4">
      <c r="AB3124" s="48">
        <v>6315</v>
      </c>
      <c r="AC3124" s="48" t="s">
        <v>1797</v>
      </c>
    </row>
    <row r="3125" spans="28:29" ht="15" customHeight="1" x14ac:dyDescent="0.4">
      <c r="AB3125" s="48">
        <v>6316</v>
      </c>
      <c r="AC3125" s="48" t="s">
        <v>1798</v>
      </c>
    </row>
    <row r="3126" spans="28:29" ht="15" customHeight="1" x14ac:dyDescent="0.4">
      <c r="AB3126" s="48">
        <v>6321</v>
      </c>
      <c r="AC3126" s="48" t="s">
        <v>1799</v>
      </c>
    </row>
    <row r="3127" spans="28:29" ht="15" customHeight="1" x14ac:dyDescent="0.4">
      <c r="AB3127" s="48">
        <v>6326</v>
      </c>
      <c r="AC3127" s="48" t="s">
        <v>1800</v>
      </c>
    </row>
    <row r="3128" spans="28:29" ht="15" customHeight="1" x14ac:dyDescent="0.4">
      <c r="AB3128" s="48">
        <v>6327</v>
      </c>
      <c r="AC3128" s="48" t="s">
        <v>1801</v>
      </c>
    </row>
    <row r="3129" spans="28:29" ht="15" customHeight="1" x14ac:dyDescent="0.4">
      <c r="AB3129" s="48">
        <v>6329</v>
      </c>
      <c r="AC3129" s="48" t="s">
        <v>1802</v>
      </c>
    </row>
    <row r="3130" spans="28:29" ht="15" customHeight="1" x14ac:dyDescent="0.4">
      <c r="AB3130" s="48">
        <v>6333</v>
      </c>
      <c r="AC3130" s="48" t="s">
        <v>1803</v>
      </c>
    </row>
    <row r="3131" spans="28:29" ht="15" customHeight="1" x14ac:dyDescent="0.4">
      <c r="AB3131" s="48">
        <v>6337</v>
      </c>
      <c r="AC3131" s="48" t="s">
        <v>1804</v>
      </c>
    </row>
    <row r="3132" spans="28:29" ht="15" customHeight="1" x14ac:dyDescent="0.4">
      <c r="AB3132" s="48">
        <v>6338</v>
      </c>
      <c r="AC3132" s="48" t="s">
        <v>1805</v>
      </c>
    </row>
    <row r="3133" spans="28:29" ht="15" customHeight="1" x14ac:dyDescent="0.4">
      <c r="AB3133" s="48">
        <v>6344</v>
      </c>
      <c r="AC3133" s="48" t="s">
        <v>1806</v>
      </c>
    </row>
    <row r="3134" spans="28:29" ht="15" customHeight="1" x14ac:dyDescent="0.4">
      <c r="AB3134" s="48">
        <v>6347</v>
      </c>
      <c r="AC3134" s="48" t="s">
        <v>1807</v>
      </c>
    </row>
    <row r="3135" spans="28:29" ht="15" customHeight="1" x14ac:dyDescent="0.4">
      <c r="AB3135" s="48">
        <v>6368</v>
      </c>
      <c r="AC3135" s="48" t="s">
        <v>1808</v>
      </c>
    </row>
    <row r="3136" spans="28:29" ht="15" customHeight="1" x14ac:dyDescent="0.4">
      <c r="AB3136" s="48">
        <v>6386</v>
      </c>
      <c r="AC3136" s="48" t="s">
        <v>1809</v>
      </c>
    </row>
    <row r="3137" spans="28:29" ht="15" customHeight="1" x14ac:dyDescent="0.4">
      <c r="AB3137" s="48">
        <v>6393</v>
      </c>
      <c r="AC3137" s="48" t="s">
        <v>1810</v>
      </c>
    </row>
    <row r="3138" spans="28:29" ht="15" customHeight="1" x14ac:dyDescent="0.4">
      <c r="AB3138" s="48">
        <v>6403</v>
      </c>
      <c r="AC3138" s="48" t="s">
        <v>1811</v>
      </c>
    </row>
    <row r="3139" spans="28:29" ht="15" customHeight="1" x14ac:dyDescent="0.4">
      <c r="AB3139" s="48">
        <v>6407</v>
      </c>
      <c r="AC3139" s="48" t="s">
        <v>1812</v>
      </c>
    </row>
    <row r="3140" spans="28:29" ht="15" customHeight="1" x14ac:dyDescent="0.4">
      <c r="AB3140" s="48">
        <v>6409</v>
      </c>
      <c r="AC3140" s="48" t="s">
        <v>1813</v>
      </c>
    </row>
    <row r="3141" spans="28:29" ht="15" customHeight="1" x14ac:dyDescent="0.4">
      <c r="AB3141" s="48">
        <v>6410</v>
      </c>
      <c r="AC3141" s="48" t="s">
        <v>1814</v>
      </c>
    </row>
    <row r="3142" spans="28:29" ht="15" customHeight="1" x14ac:dyDescent="0.4">
      <c r="AB3142" s="48">
        <v>6411</v>
      </c>
      <c r="AC3142" s="48" t="s">
        <v>1815</v>
      </c>
    </row>
    <row r="3143" spans="28:29" ht="15" customHeight="1" x14ac:dyDescent="0.4">
      <c r="AB3143" s="48">
        <v>6412</v>
      </c>
      <c r="AC3143" s="48" t="s">
        <v>1816</v>
      </c>
    </row>
    <row r="3144" spans="28:29" ht="15" customHeight="1" x14ac:dyDescent="0.4">
      <c r="AB3144" s="48">
        <v>6414</v>
      </c>
      <c r="AC3144" s="48" t="s">
        <v>1817</v>
      </c>
    </row>
    <row r="3145" spans="28:29" ht="15" customHeight="1" x14ac:dyDescent="0.4">
      <c r="AB3145" s="48">
        <v>6427</v>
      </c>
      <c r="AC3145" s="48" t="s">
        <v>1818</v>
      </c>
    </row>
    <row r="3146" spans="28:29" ht="15" customHeight="1" x14ac:dyDescent="0.4">
      <c r="AB3146" s="48">
        <v>6433</v>
      </c>
      <c r="AC3146" s="48" t="s">
        <v>1819</v>
      </c>
    </row>
    <row r="3147" spans="28:29" ht="15" customHeight="1" x14ac:dyDescent="0.4">
      <c r="AB3147" s="48">
        <v>6491</v>
      </c>
      <c r="AC3147" s="48" t="s">
        <v>1820</v>
      </c>
    </row>
    <row r="3148" spans="28:29" ht="15" customHeight="1" x14ac:dyDescent="0.4">
      <c r="AB3148" s="48">
        <v>6492</v>
      </c>
      <c r="AC3148" s="48" t="s">
        <v>1821</v>
      </c>
    </row>
    <row r="3149" spans="28:29" ht="15" customHeight="1" x14ac:dyDescent="0.4">
      <c r="AB3149" s="48">
        <v>6525</v>
      </c>
      <c r="AC3149" s="48" t="s">
        <v>1822</v>
      </c>
    </row>
    <row r="3150" spans="28:29" ht="15" customHeight="1" x14ac:dyDescent="0.4">
      <c r="AB3150" s="48">
        <v>6533</v>
      </c>
      <c r="AC3150" s="48" t="s">
        <v>1823</v>
      </c>
    </row>
    <row r="3151" spans="28:29" ht="15" customHeight="1" x14ac:dyDescent="0.4">
      <c r="AB3151" s="48">
        <v>6534</v>
      </c>
      <c r="AC3151" s="48" t="s">
        <v>1824</v>
      </c>
    </row>
    <row r="3152" spans="28:29" ht="15" customHeight="1" x14ac:dyDescent="0.4">
      <c r="AB3152" s="48">
        <v>6538</v>
      </c>
      <c r="AC3152" s="48" t="s">
        <v>1825</v>
      </c>
    </row>
    <row r="3153" spans="28:29" ht="15" customHeight="1" x14ac:dyDescent="0.4">
      <c r="AB3153" s="48">
        <v>6615</v>
      </c>
      <c r="AC3153" s="48" t="s">
        <v>1826</v>
      </c>
    </row>
    <row r="3154" spans="28:29" ht="15" customHeight="1" x14ac:dyDescent="0.4">
      <c r="AB3154" s="48">
        <v>6653</v>
      </c>
      <c r="AC3154" s="48" t="s">
        <v>1827</v>
      </c>
    </row>
    <row r="3155" spans="28:29" ht="15" customHeight="1" x14ac:dyDescent="0.4">
      <c r="AB3155" s="48">
        <v>6667</v>
      </c>
      <c r="AC3155" s="48" t="s">
        <v>1828</v>
      </c>
    </row>
    <row r="3156" spans="28:29" ht="15" customHeight="1" x14ac:dyDescent="0.4">
      <c r="AB3156" s="48">
        <v>6672</v>
      </c>
      <c r="AC3156" s="48" t="s">
        <v>1829</v>
      </c>
    </row>
    <row r="3157" spans="28:29" ht="15" customHeight="1" x14ac:dyDescent="0.4">
      <c r="AB3157" s="48">
        <v>6694</v>
      </c>
      <c r="AC3157" s="48" t="s">
        <v>1830</v>
      </c>
    </row>
    <row r="3158" spans="28:29" ht="15" customHeight="1" x14ac:dyDescent="0.4">
      <c r="AB3158" s="48">
        <v>6699</v>
      </c>
      <c r="AC3158" s="48" t="s">
        <v>1831</v>
      </c>
    </row>
    <row r="3159" spans="28:29" ht="15" customHeight="1" x14ac:dyDescent="0.4">
      <c r="AB3159" s="48">
        <v>6700</v>
      </c>
      <c r="AC3159" s="48" t="s">
        <v>1832</v>
      </c>
    </row>
    <row r="3160" spans="28:29" ht="15" customHeight="1" x14ac:dyDescent="0.4">
      <c r="AB3160" s="48">
        <v>6702</v>
      </c>
      <c r="AC3160" s="48" t="s">
        <v>1833</v>
      </c>
    </row>
    <row r="3161" spans="28:29" ht="15" customHeight="1" x14ac:dyDescent="0.4">
      <c r="AB3161" s="48">
        <v>6705</v>
      </c>
      <c r="AC3161" s="48" t="s">
        <v>1834</v>
      </c>
    </row>
    <row r="3162" spans="28:29" ht="15" customHeight="1" x14ac:dyDescent="0.4">
      <c r="AB3162" s="48">
        <v>6706</v>
      </c>
      <c r="AC3162" s="48" t="s">
        <v>1835</v>
      </c>
    </row>
    <row r="3163" spans="28:29" ht="15" customHeight="1" x14ac:dyDescent="0.4">
      <c r="AB3163" s="48">
        <v>6708</v>
      </c>
      <c r="AC3163" s="48" t="s">
        <v>1836</v>
      </c>
    </row>
    <row r="3164" spans="28:29" ht="15" customHeight="1" x14ac:dyDescent="0.4">
      <c r="AB3164" s="48">
        <v>6709</v>
      </c>
      <c r="AC3164" s="48" t="s">
        <v>1837</v>
      </c>
    </row>
    <row r="3165" spans="28:29" ht="15" customHeight="1" x14ac:dyDescent="0.4">
      <c r="AB3165" s="48">
        <v>6714</v>
      </c>
      <c r="AC3165" s="48" t="s">
        <v>1838</v>
      </c>
    </row>
    <row r="3166" spans="28:29" ht="15" customHeight="1" x14ac:dyDescent="0.4">
      <c r="AB3166" s="48">
        <v>6722</v>
      </c>
      <c r="AC3166" s="48" t="s">
        <v>1839</v>
      </c>
    </row>
    <row r="3167" spans="28:29" ht="15" customHeight="1" x14ac:dyDescent="0.4">
      <c r="AB3167" s="48">
        <v>542</v>
      </c>
      <c r="AC3167" s="48" t="s">
        <v>1840</v>
      </c>
    </row>
    <row r="3168" spans="28:29" ht="15" customHeight="1" x14ac:dyDescent="0.4">
      <c r="AB3168" s="48">
        <v>566</v>
      </c>
      <c r="AC3168" s="48" t="s">
        <v>1841</v>
      </c>
    </row>
    <row r="3169" spans="28:29" ht="15" customHeight="1" x14ac:dyDescent="0.4">
      <c r="AB3169" s="48">
        <v>610</v>
      </c>
      <c r="AC3169" s="48" t="s">
        <v>1842</v>
      </c>
    </row>
    <row r="3170" spans="28:29" ht="15" customHeight="1" x14ac:dyDescent="0.4">
      <c r="AB3170" s="48">
        <v>699</v>
      </c>
      <c r="AC3170" s="48" t="s">
        <v>1843</v>
      </c>
    </row>
    <row r="3171" spans="28:29" ht="15" customHeight="1" x14ac:dyDescent="0.4">
      <c r="AB3171" s="48">
        <v>709</v>
      </c>
      <c r="AC3171" s="48" t="s">
        <v>1844</v>
      </c>
    </row>
    <row r="3172" spans="28:29" ht="15" customHeight="1" x14ac:dyDescent="0.4">
      <c r="AB3172" s="48">
        <v>711</v>
      </c>
      <c r="AC3172" s="48" t="s">
        <v>1845</v>
      </c>
    </row>
    <row r="3173" spans="28:29" ht="15" customHeight="1" x14ac:dyDescent="0.4">
      <c r="AB3173" s="48">
        <v>714</v>
      </c>
      <c r="AC3173" s="48" t="s">
        <v>1846</v>
      </c>
    </row>
    <row r="3174" spans="28:29" ht="15" customHeight="1" x14ac:dyDescent="0.4">
      <c r="AB3174" s="48">
        <v>748</v>
      </c>
      <c r="AC3174" s="48" t="s">
        <v>1847</v>
      </c>
    </row>
    <row r="3175" spans="28:29" ht="15" customHeight="1" x14ac:dyDescent="0.4">
      <c r="AB3175" s="48">
        <v>762</v>
      </c>
      <c r="AC3175" s="48" t="s">
        <v>1848</v>
      </c>
    </row>
    <row r="3176" spans="28:29" ht="15" customHeight="1" x14ac:dyDescent="0.4">
      <c r="AB3176" s="48">
        <v>764</v>
      </c>
      <c r="AC3176" s="48" t="s">
        <v>1849</v>
      </c>
    </row>
    <row r="3177" spans="28:29" ht="15" customHeight="1" x14ac:dyDescent="0.4">
      <c r="AB3177" s="48">
        <v>784</v>
      </c>
      <c r="AC3177" s="48" t="s">
        <v>1850</v>
      </c>
    </row>
    <row r="3178" spans="28:29" ht="15" customHeight="1" x14ac:dyDescent="0.4">
      <c r="AB3178" s="48">
        <v>814</v>
      </c>
      <c r="AC3178" s="48" t="s">
        <v>1851</v>
      </c>
    </row>
    <row r="3179" spans="28:29" ht="15" customHeight="1" x14ac:dyDescent="0.4">
      <c r="AB3179" s="48">
        <v>816</v>
      </c>
      <c r="AC3179" s="48" t="s">
        <v>1852</v>
      </c>
    </row>
    <row r="3180" spans="28:29" ht="15" customHeight="1" x14ac:dyDescent="0.4">
      <c r="AB3180" s="48">
        <v>841</v>
      </c>
      <c r="AC3180" s="48" t="s">
        <v>1853</v>
      </c>
    </row>
    <row r="3181" spans="28:29" ht="15" customHeight="1" x14ac:dyDescent="0.4">
      <c r="AB3181" s="48">
        <v>847</v>
      </c>
      <c r="AC3181" s="48" t="s">
        <v>1854</v>
      </c>
    </row>
    <row r="3182" spans="28:29" ht="15" customHeight="1" x14ac:dyDescent="0.4">
      <c r="AB3182" s="48">
        <v>850</v>
      </c>
      <c r="AC3182" s="48" t="s">
        <v>1855</v>
      </c>
    </row>
    <row r="3183" spans="28:29" ht="15" customHeight="1" x14ac:dyDescent="0.4">
      <c r="AB3183" s="48">
        <v>882</v>
      </c>
      <c r="AC3183" s="48" t="s">
        <v>1856</v>
      </c>
    </row>
    <row r="3184" spans="28:29" ht="15" customHeight="1" x14ac:dyDescent="0.4">
      <c r="AB3184" s="48">
        <v>917</v>
      </c>
      <c r="AC3184" s="48" t="s">
        <v>1857</v>
      </c>
    </row>
    <row r="3185" spans="28:29" ht="15" customHeight="1" x14ac:dyDescent="0.4">
      <c r="AB3185" s="48">
        <v>940</v>
      </c>
      <c r="AC3185" s="48" t="s">
        <v>1858</v>
      </c>
    </row>
    <row r="3186" spans="28:29" ht="15" customHeight="1" x14ac:dyDescent="0.4">
      <c r="AB3186" s="48">
        <v>953</v>
      </c>
      <c r="AC3186" s="48" t="s">
        <v>1859</v>
      </c>
    </row>
    <row r="3187" spans="28:29" ht="15" customHeight="1" x14ac:dyDescent="0.4">
      <c r="AB3187" s="48">
        <v>1003</v>
      </c>
      <c r="AC3187" s="48" t="s">
        <v>1860</v>
      </c>
    </row>
    <row r="3188" spans="28:29" ht="15" customHeight="1" x14ac:dyDescent="0.4">
      <c r="AB3188" s="48">
        <v>1008</v>
      </c>
      <c r="AC3188" s="48" t="s">
        <v>1861</v>
      </c>
    </row>
    <row r="3189" spans="28:29" ht="15" customHeight="1" x14ac:dyDescent="0.4">
      <c r="AB3189" s="48">
        <v>1011</v>
      </c>
      <c r="AC3189" s="48" t="s">
        <v>1862</v>
      </c>
    </row>
    <row r="3190" spans="28:29" ht="15" customHeight="1" x14ac:dyDescent="0.4">
      <c r="AB3190" s="48">
        <v>1013</v>
      </c>
      <c r="AC3190" s="48" t="s">
        <v>1863</v>
      </c>
    </row>
    <row r="3191" spans="28:29" ht="15" customHeight="1" x14ac:dyDescent="0.4">
      <c r="AB3191" s="48">
        <v>1036</v>
      </c>
      <c r="AC3191" s="48" t="s">
        <v>1864</v>
      </c>
    </row>
    <row r="3192" spans="28:29" ht="15" customHeight="1" x14ac:dyDescent="0.4">
      <c r="AB3192" s="48">
        <v>1040</v>
      </c>
      <c r="AC3192" s="48" t="s">
        <v>1865</v>
      </c>
    </row>
    <row r="3193" spans="28:29" ht="15" customHeight="1" x14ac:dyDescent="0.4">
      <c r="AB3193" s="48">
        <v>1043</v>
      </c>
      <c r="AC3193" s="48" t="s">
        <v>1866</v>
      </c>
    </row>
    <row r="3194" spans="28:29" ht="15" customHeight="1" x14ac:dyDescent="0.4">
      <c r="AB3194" s="48">
        <v>1044</v>
      </c>
      <c r="AC3194" s="48" t="s">
        <v>1867</v>
      </c>
    </row>
    <row r="3195" spans="28:29" ht="15" customHeight="1" x14ac:dyDescent="0.4">
      <c r="AB3195" s="48">
        <v>1050</v>
      </c>
      <c r="AC3195" s="48" t="s">
        <v>1868</v>
      </c>
    </row>
    <row r="3196" spans="28:29" ht="15" customHeight="1" x14ac:dyDescent="0.4">
      <c r="AB3196" s="48">
        <v>1069</v>
      </c>
      <c r="AC3196" s="48" t="s">
        <v>1869</v>
      </c>
    </row>
    <row r="3197" spans="28:29" ht="15" customHeight="1" x14ac:dyDescent="0.4">
      <c r="AB3197" s="48">
        <v>1079</v>
      </c>
      <c r="AC3197" s="48" t="s">
        <v>1870</v>
      </c>
    </row>
    <row r="3198" spans="28:29" ht="15" customHeight="1" x14ac:dyDescent="0.4">
      <c r="AB3198" s="48">
        <v>1085</v>
      </c>
      <c r="AC3198" s="48" t="s">
        <v>1871</v>
      </c>
    </row>
    <row r="3199" spans="28:29" ht="15" customHeight="1" x14ac:dyDescent="0.4">
      <c r="AB3199" s="48">
        <v>1097</v>
      </c>
      <c r="AC3199" s="48" t="s">
        <v>1872</v>
      </c>
    </row>
    <row r="3200" spans="28:29" ht="15" customHeight="1" x14ac:dyDescent="0.4">
      <c r="AB3200" s="48">
        <v>1098</v>
      </c>
      <c r="AC3200" s="48" t="s">
        <v>1873</v>
      </c>
    </row>
    <row r="3201" spans="28:29" ht="15" customHeight="1" x14ac:dyDescent="0.4">
      <c r="AB3201" s="48">
        <v>1128</v>
      </c>
      <c r="AC3201" s="48" t="s">
        <v>1874</v>
      </c>
    </row>
    <row r="3202" spans="28:29" ht="15" customHeight="1" x14ac:dyDescent="0.4">
      <c r="AB3202" s="48">
        <v>1150</v>
      </c>
      <c r="AC3202" s="48" t="s">
        <v>1875</v>
      </c>
    </row>
    <row r="3203" spans="28:29" ht="15" customHeight="1" x14ac:dyDescent="0.4">
      <c r="AB3203" s="48">
        <v>1190</v>
      </c>
      <c r="AC3203" s="48" t="s">
        <v>1876</v>
      </c>
    </row>
    <row r="3204" spans="28:29" ht="15" customHeight="1" x14ac:dyDescent="0.4">
      <c r="AB3204" s="48">
        <v>1226</v>
      </c>
      <c r="AC3204" s="48" t="s">
        <v>1877</v>
      </c>
    </row>
    <row r="3205" spans="28:29" ht="15" customHeight="1" x14ac:dyDescent="0.4">
      <c r="AB3205" s="48">
        <v>1264</v>
      </c>
      <c r="AC3205" s="48" t="s">
        <v>1878</v>
      </c>
    </row>
    <row r="3206" spans="28:29" ht="15" customHeight="1" x14ac:dyDescent="0.4">
      <c r="AB3206" s="48">
        <v>1273</v>
      </c>
      <c r="AC3206" s="48" t="s">
        <v>1879</v>
      </c>
    </row>
    <row r="3207" spans="28:29" ht="15" customHeight="1" x14ac:dyDescent="0.4">
      <c r="AB3207" s="48">
        <v>1276</v>
      </c>
      <c r="AC3207" s="48" t="s">
        <v>1880</v>
      </c>
    </row>
    <row r="3208" spans="28:29" ht="15" customHeight="1" x14ac:dyDescent="0.4">
      <c r="AB3208" s="48">
        <v>1282</v>
      </c>
      <c r="AC3208" s="48" t="s">
        <v>1881</v>
      </c>
    </row>
    <row r="3209" spans="28:29" ht="15" customHeight="1" x14ac:dyDescent="0.4">
      <c r="AB3209" s="48">
        <v>1315</v>
      </c>
      <c r="AC3209" s="48" t="s">
        <v>1882</v>
      </c>
    </row>
    <row r="3210" spans="28:29" ht="15" customHeight="1" x14ac:dyDescent="0.4">
      <c r="AB3210" s="48">
        <v>1319</v>
      </c>
      <c r="AC3210" s="48" t="s">
        <v>1883</v>
      </c>
    </row>
    <row r="3211" spans="28:29" ht="15" customHeight="1" x14ac:dyDescent="0.4">
      <c r="AB3211" s="48">
        <v>1382</v>
      </c>
      <c r="AC3211" s="48" t="s">
        <v>1884</v>
      </c>
    </row>
    <row r="3212" spans="28:29" ht="15" customHeight="1" x14ac:dyDescent="0.4">
      <c r="AB3212" s="48">
        <v>1384</v>
      </c>
      <c r="AC3212" s="48" t="s">
        <v>1885</v>
      </c>
    </row>
    <row r="3213" spans="28:29" ht="15" customHeight="1" x14ac:dyDescent="0.4">
      <c r="AB3213" s="48">
        <v>1433</v>
      </c>
      <c r="AC3213" s="48" t="s">
        <v>1886</v>
      </c>
    </row>
    <row r="3214" spans="28:29" ht="15" customHeight="1" x14ac:dyDescent="0.4">
      <c r="AB3214" s="48">
        <v>1442</v>
      </c>
      <c r="AC3214" s="48" t="s">
        <v>1887</v>
      </c>
    </row>
    <row r="3215" spans="28:29" ht="15" customHeight="1" x14ac:dyDescent="0.4">
      <c r="AB3215" s="48">
        <v>1516</v>
      </c>
      <c r="AC3215" s="48" t="s">
        <v>1888</v>
      </c>
    </row>
    <row r="3216" spans="28:29" ht="15" customHeight="1" x14ac:dyDescent="0.4">
      <c r="AB3216" s="48">
        <v>1519</v>
      </c>
      <c r="AC3216" s="48" t="s">
        <v>1889</v>
      </c>
    </row>
    <row r="3217" spans="28:29" ht="15" customHeight="1" x14ac:dyDescent="0.4">
      <c r="AB3217" s="48">
        <v>1581</v>
      </c>
      <c r="AC3217" s="48" t="s">
        <v>1890</v>
      </c>
    </row>
    <row r="3218" spans="28:29" ht="15" customHeight="1" x14ac:dyDescent="0.4">
      <c r="AB3218" s="48">
        <v>1582</v>
      </c>
      <c r="AC3218" s="48" t="s">
        <v>1891</v>
      </c>
    </row>
    <row r="3219" spans="28:29" ht="15" customHeight="1" x14ac:dyDescent="0.4">
      <c r="AB3219" s="48">
        <v>1595</v>
      </c>
      <c r="AC3219" s="48" t="s">
        <v>1892</v>
      </c>
    </row>
    <row r="3220" spans="28:29" ht="15" customHeight="1" x14ac:dyDescent="0.4">
      <c r="AB3220" s="48">
        <v>1596</v>
      </c>
      <c r="AC3220" s="48" t="s">
        <v>1893</v>
      </c>
    </row>
    <row r="3221" spans="28:29" ht="15" customHeight="1" x14ac:dyDescent="0.4">
      <c r="AB3221" s="48">
        <v>1640</v>
      </c>
      <c r="AC3221" s="48" t="s">
        <v>1894</v>
      </c>
    </row>
    <row r="3222" spans="28:29" ht="15" customHeight="1" x14ac:dyDescent="0.4">
      <c r="AB3222" s="48">
        <v>1668</v>
      </c>
      <c r="AC3222" s="48" t="s">
        <v>1895</v>
      </c>
    </row>
    <row r="3223" spans="28:29" ht="15" customHeight="1" x14ac:dyDescent="0.4">
      <c r="AB3223" s="48">
        <v>1700</v>
      </c>
      <c r="AC3223" s="48" t="s">
        <v>1896</v>
      </c>
    </row>
    <row r="3224" spans="28:29" ht="15" customHeight="1" x14ac:dyDescent="0.4">
      <c r="AB3224" s="48">
        <v>1705</v>
      </c>
      <c r="AC3224" s="48" t="s">
        <v>1897</v>
      </c>
    </row>
    <row r="3225" spans="28:29" ht="15" customHeight="1" x14ac:dyDescent="0.4">
      <c r="AB3225" s="48">
        <v>1738</v>
      </c>
      <c r="AC3225" s="48" t="s">
        <v>1898</v>
      </c>
    </row>
    <row r="3226" spans="28:29" ht="15" customHeight="1" x14ac:dyDescent="0.4">
      <c r="AB3226" s="48">
        <v>1770</v>
      </c>
      <c r="AC3226" s="48" t="s">
        <v>1899</v>
      </c>
    </row>
    <row r="3227" spans="28:29" ht="15" customHeight="1" x14ac:dyDescent="0.4">
      <c r="AB3227" s="48">
        <v>1791</v>
      </c>
      <c r="AC3227" s="48" t="s">
        <v>1900</v>
      </c>
    </row>
    <row r="3228" spans="28:29" ht="15" customHeight="1" x14ac:dyDescent="0.4">
      <c r="AB3228" s="48">
        <v>1792</v>
      </c>
      <c r="AC3228" s="48" t="s">
        <v>1901</v>
      </c>
    </row>
    <row r="3229" spans="28:29" ht="15" customHeight="1" x14ac:dyDescent="0.4">
      <c r="AB3229" s="48">
        <v>1795</v>
      </c>
      <c r="AC3229" s="48" t="s">
        <v>1902</v>
      </c>
    </row>
    <row r="3230" spans="28:29" ht="15" customHeight="1" x14ac:dyDescent="0.4">
      <c r="AB3230" s="48">
        <v>1799</v>
      </c>
      <c r="AC3230" s="48" t="s">
        <v>1903</v>
      </c>
    </row>
    <row r="3231" spans="28:29" ht="15" customHeight="1" x14ac:dyDescent="0.4">
      <c r="AB3231" s="48">
        <v>1845</v>
      </c>
      <c r="AC3231" s="48" t="s">
        <v>1904</v>
      </c>
    </row>
    <row r="3232" spans="28:29" ht="15" customHeight="1" x14ac:dyDescent="0.4">
      <c r="AB3232" s="48">
        <v>1861</v>
      </c>
      <c r="AC3232" s="48" t="s">
        <v>1905</v>
      </c>
    </row>
    <row r="3233" spans="28:29" ht="15" customHeight="1" x14ac:dyDescent="0.4">
      <c r="AB3233" s="48">
        <v>1872</v>
      </c>
      <c r="AC3233" s="48" t="s">
        <v>1906</v>
      </c>
    </row>
    <row r="3234" spans="28:29" ht="15" customHeight="1" x14ac:dyDescent="0.4">
      <c r="AB3234" s="48">
        <v>1891</v>
      </c>
      <c r="AC3234" s="48" t="s">
        <v>1907</v>
      </c>
    </row>
    <row r="3235" spans="28:29" ht="15" customHeight="1" x14ac:dyDescent="0.4">
      <c r="AB3235" s="48">
        <v>1903</v>
      </c>
      <c r="AC3235" s="48" t="s">
        <v>1908</v>
      </c>
    </row>
    <row r="3236" spans="28:29" ht="15" customHeight="1" x14ac:dyDescent="0.4">
      <c r="AB3236" s="48">
        <v>1912</v>
      </c>
      <c r="AC3236" s="48" t="s">
        <v>1909</v>
      </c>
    </row>
    <row r="3237" spans="28:29" ht="15" customHeight="1" x14ac:dyDescent="0.4">
      <c r="AB3237" s="48">
        <v>1924</v>
      </c>
      <c r="AC3237" s="48" t="s">
        <v>1910</v>
      </c>
    </row>
    <row r="3238" spans="28:29" ht="15" customHeight="1" x14ac:dyDescent="0.4">
      <c r="AB3238" s="48">
        <v>1966</v>
      </c>
      <c r="AC3238" s="48" t="s">
        <v>1911</v>
      </c>
    </row>
    <row r="3239" spans="28:29" ht="15" customHeight="1" x14ac:dyDescent="0.4">
      <c r="AB3239" s="48">
        <v>1968</v>
      </c>
      <c r="AC3239" s="48" t="s">
        <v>1912</v>
      </c>
    </row>
    <row r="3240" spans="28:29" ht="15" customHeight="1" x14ac:dyDescent="0.4">
      <c r="AB3240" s="48">
        <v>1978</v>
      </c>
      <c r="AC3240" s="48" t="s">
        <v>1913</v>
      </c>
    </row>
    <row r="3241" spans="28:29" ht="15" customHeight="1" x14ac:dyDescent="0.4">
      <c r="AB3241" s="48">
        <v>1981</v>
      </c>
      <c r="AC3241" s="48" t="s">
        <v>1914</v>
      </c>
    </row>
    <row r="3242" spans="28:29" ht="15" customHeight="1" x14ac:dyDescent="0.4">
      <c r="AB3242" s="48">
        <v>2000</v>
      </c>
      <c r="AC3242" s="48" t="s">
        <v>1915</v>
      </c>
    </row>
    <row r="3243" spans="28:29" ht="15" customHeight="1" x14ac:dyDescent="0.4">
      <c r="AB3243" s="48">
        <v>2159</v>
      </c>
      <c r="AC3243" s="48" t="s">
        <v>1916</v>
      </c>
    </row>
    <row r="3244" spans="28:29" ht="15" customHeight="1" x14ac:dyDescent="0.4">
      <c r="AB3244" s="48">
        <v>2226</v>
      </c>
      <c r="AC3244" s="48" t="s">
        <v>1917</v>
      </c>
    </row>
    <row r="3245" spans="28:29" ht="15" customHeight="1" x14ac:dyDescent="0.4">
      <c r="AB3245" s="48">
        <v>2227</v>
      </c>
      <c r="AC3245" s="48" t="s">
        <v>1918</v>
      </c>
    </row>
    <row r="3246" spans="28:29" ht="15" customHeight="1" x14ac:dyDescent="0.4">
      <c r="AB3246" s="48">
        <v>2231</v>
      </c>
      <c r="AC3246" s="48" t="s">
        <v>1919</v>
      </c>
    </row>
    <row r="3247" spans="28:29" ht="15" customHeight="1" x14ac:dyDescent="0.4">
      <c r="AB3247" s="48">
        <v>2247</v>
      </c>
      <c r="AC3247" s="48" t="s">
        <v>1920</v>
      </c>
    </row>
    <row r="3248" spans="28:29" ht="15" customHeight="1" x14ac:dyDescent="0.4">
      <c r="AB3248" s="48">
        <v>2250</v>
      </c>
      <c r="AC3248" s="48" t="s">
        <v>1921</v>
      </c>
    </row>
    <row r="3249" spans="28:29" ht="15" customHeight="1" x14ac:dyDescent="0.4">
      <c r="AB3249" s="48">
        <v>2263</v>
      </c>
      <c r="AC3249" s="48" t="s">
        <v>1922</v>
      </c>
    </row>
    <row r="3250" spans="28:29" ht="15" customHeight="1" x14ac:dyDescent="0.4">
      <c r="AB3250" s="48">
        <v>2283</v>
      </c>
      <c r="AC3250" s="48" t="s">
        <v>1923</v>
      </c>
    </row>
    <row r="3251" spans="28:29" ht="15" customHeight="1" x14ac:dyDescent="0.4">
      <c r="AB3251" s="48">
        <v>2287</v>
      </c>
      <c r="AC3251" s="48" t="s">
        <v>1924</v>
      </c>
    </row>
    <row r="3252" spans="28:29" ht="15" customHeight="1" x14ac:dyDescent="0.4">
      <c r="AB3252" s="48">
        <v>2317</v>
      </c>
      <c r="AC3252" s="48" t="s">
        <v>1925</v>
      </c>
    </row>
    <row r="3253" spans="28:29" ht="15" customHeight="1" x14ac:dyDescent="0.4">
      <c r="AB3253" s="48">
        <v>2351</v>
      </c>
      <c r="AC3253" s="48" t="s">
        <v>1926</v>
      </c>
    </row>
    <row r="3254" spans="28:29" ht="15" customHeight="1" x14ac:dyDescent="0.4">
      <c r="AB3254" s="48">
        <v>2386</v>
      </c>
      <c r="AC3254" s="48" t="s">
        <v>1927</v>
      </c>
    </row>
    <row r="3255" spans="28:29" ht="15" customHeight="1" x14ac:dyDescent="0.4">
      <c r="AB3255" s="48">
        <v>2408</v>
      </c>
      <c r="AC3255" s="48" t="s">
        <v>1928</v>
      </c>
    </row>
    <row r="3256" spans="28:29" ht="15" customHeight="1" x14ac:dyDescent="0.4">
      <c r="AB3256" s="48">
        <v>2409</v>
      </c>
      <c r="AC3256" s="48" t="s">
        <v>1929</v>
      </c>
    </row>
    <row r="3257" spans="28:29" ht="15" customHeight="1" x14ac:dyDescent="0.4">
      <c r="AB3257" s="48">
        <v>2413</v>
      </c>
      <c r="AC3257" s="48" t="s">
        <v>1930</v>
      </c>
    </row>
    <row r="3258" spans="28:29" ht="15" customHeight="1" x14ac:dyDescent="0.4">
      <c r="AB3258" s="48">
        <v>2421</v>
      </c>
      <c r="AC3258" s="48" t="s">
        <v>1931</v>
      </c>
    </row>
    <row r="3259" spans="28:29" ht="15" customHeight="1" x14ac:dyDescent="0.4">
      <c r="AB3259" s="48">
        <v>2503</v>
      </c>
      <c r="AC3259" s="48" t="s">
        <v>1932</v>
      </c>
    </row>
    <row r="3260" spans="28:29" ht="15" customHeight="1" x14ac:dyDescent="0.4">
      <c r="AB3260" s="48">
        <v>2504</v>
      </c>
      <c r="AC3260" s="48" t="s">
        <v>1933</v>
      </c>
    </row>
    <row r="3261" spans="28:29" ht="15" customHeight="1" x14ac:dyDescent="0.4">
      <c r="AB3261" s="48">
        <v>2505</v>
      </c>
      <c r="AC3261" s="48" t="s">
        <v>1934</v>
      </c>
    </row>
    <row r="3262" spans="28:29" ht="15" customHeight="1" x14ac:dyDescent="0.4">
      <c r="AB3262" s="48">
        <v>2515</v>
      </c>
      <c r="AC3262" s="48" t="s">
        <v>1935</v>
      </c>
    </row>
    <row r="3263" spans="28:29" ht="15" customHeight="1" x14ac:dyDescent="0.4">
      <c r="AB3263" s="48">
        <v>2524</v>
      </c>
      <c r="AC3263" s="48" t="s">
        <v>1936</v>
      </c>
    </row>
    <row r="3264" spans="28:29" ht="15" customHeight="1" x14ac:dyDescent="0.4">
      <c r="AB3264" s="48">
        <v>2527</v>
      </c>
      <c r="AC3264" s="48" t="s">
        <v>1937</v>
      </c>
    </row>
    <row r="3265" spans="28:29" ht="15" customHeight="1" x14ac:dyDescent="0.4">
      <c r="AB3265" s="48">
        <v>2530</v>
      </c>
      <c r="AC3265" s="48" t="s">
        <v>1938</v>
      </c>
    </row>
    <row r="3266" spans="28:29" ht="15" customHeight="1" x14ac:dyDescent="0.4">
      <c r="AB3266" s="48">
        <v>2555</v>
      </c>
      <c r="AC3266" s="48" t="s">
        <v>1939</v>
      </c>
    </row>
    <row r="3267" spans="28:29" ht="15" customHeight="1" x14ac:dyDescent="0.4">
      <c r="AB3267" s="48">
        <v>2565</v>
      </c>
      <c r="AC3267" s="48" t="s">
        <v>1940</v>
      </c>
    </row>
    <row r="3268" spans="28:29" ht="15" customHeight="1" x14ac:dyDescent="0.4">
      <c r="AB3268" s="48">
        <v>2574</v>
      </c>
      <c r="AC3268" s="48" t="s">
        <v>1941</v>
      </c>
    </row>
    <row r="3269" spans="28:29" ht="15" customHeight="1" x14ac:dyDescent="0.4">
      <c r="AB3269" s="48">
        <v>2580</v>
      </c>
      <c r="AC3269" s="48" t="s">
        <v>1942</v>
      </c>
    </row>
    <row r="3270" spans="28:29" ht="15" customHeight="1" x14ac:dyDescent="0.4">
      <c r="AB3270" s="48">
        <v>2586</v>
      </c>
      <c r="AC3270" s="48" t="s">
        <v>1943</v>
      </c>
    </row>
    <row r="3271" spans="28:29" ht="15" customHeight="1" x14ac:dyDescent="0.4">
      <c r="AB3271" s="48">
        <v>2587</v>
      </c>
      <c r="AC3271" s="48" t="s">
        <v>1944</v>
      </c>
    </row>
    <row r="3272" spans="28:29" ht="15" customHeight="1" x14ac:dyDescent="0.4">
      <c r="AB3272" s="48">
        <v>2592</v>
      </c>
      <c r="AC3272" s="48" t="s">
        <v>1945</v>
      </c>
    </row>
    <row r="3273" spans="28:29" ht="15" customHeight="1" x14ac:dyDescent="0.4">
      <c r="AB3273" s="48">
        <v>2593</v>
      </c>
      <c r="AC3273" s="48" t="s">
        <v>1946</v>
      </c>
    </row>
    <row r="3274" spans="28:29" ht="15" customHeight="1" x14ac:dyDescent="0.4">
      <c r="AB3274" s="48">
        <v>2622</v>
      </c>
      <c r="AC3274" s="48" t="s">
        <v>1947</v>
      </c>
    </row>
    <row r="3275" spans="28:29" ht="15" customHeight="1" x14ac:dyDescent="0.4">
      <c r="AB3275" s="48">
        <v>2625</v>
      </c>
      <c r="AC3275" s="48" t="s">
        <v>1948</v>
      </c>
    </row>
    <row r="3276" spans="28:29" ht="15" customHeight="1" x14ac:dyDescent="0.4">
      <c r="AB3276" s="48">
        <v>2667</v>
      </c>
      <c r="AC3276" s="48" t="s">
        <v>1949</v>
      </c>
    </row>
    <row r="3277" spans="28:29" ht="15" customHeight="1" x14ac:dyDescent="0.4">
      <c r="AB3277" s="48">
        <v>2691</v>
      </c>
      <c r="AC3277" s="48" t="s">
        <v>1950</v>
      </c>
    </row>
    <row r="3278" spans="28:29" ht="15" customHeight="1" x14ac:dyDescent="0.4">
      <c r="AB3278" s="48">
        <v>2702</v>
      </c>
      <c r="AC3278" s="48" t="s">
        <v>1951</v>
      </c>
    </row>
    <row r="3279" spans="28:29" ht="15" customHeight="1" x14ac:dyDescent="0.4">
      <c r="AB3279" s="48">
        <v>2740</v>
      </c>
      <c r="AC3279" s="48" t="s">
        <v>1952</v>
      </c>
    </row>
    <row r="3280" spans="28:29" ht="15" customHeight="1" x14ac:dyDescent="0.4">
      <c r="AB3280" s="48">
        <v>2750</v>
      </c>
      <c r="AC3280" s="48" t="s">
        <v>1953</v>
      </c>
    </row>
    <row r="3281" spans="28:29" ht="15" customHeight="1" x14ac:dyDescent="0.4">
      <c r="AB3281" s="48">
        <v>2754</v>
      </c>
      <c r="AC3281" s="48" t="s">
        <v>1954</v>
      </c>
    </row>
    <row r="3282" spans="28:29" ht="15" customHeight="1" x14ac:dyDescent="0.4">
      <c r="AB3282" s="48">
        <v>2870</v>
      </c>
      <c r="AC3282" s="48" t="s">
        <v>1955</v>
      </c>
    </row>
    <row r="3283" spans="28:29" ht="15" customHeight="1" x14ac:dyDescent="0.4">
      <c r="AB3283" s="48">
        <v>2882</v>
      </c>
      <c r="AC3283" s="48" t="s">
        <v>1956</v>
      </c>
    </row>
    <row r="3284" spans="28:29" ht="15" customHeight="1" x14ac:dyDescent="0.4">
      <c r="AB3284" s="48">
        <v>2907</v>
      </c>
      <c r="AC3284" s="48" t="s">
        <v>1957</v>
      </c>
    </row>
    <row r="3285" spans="28:29" ht="15" customHeight="1" x14ac:dyDescent="0.4">
      <c r="AB3285" s="48">
        <v>2908</v>
      </c>
      <c r="AC3285" s="48" t="s">
        <v>1958</v>
      </c>
    </row>
    <row r="3286" spans="28:29" ht="15" customHeight="1" x14ac:dyDescent="0.4">
      <c r="AB3286" s="48">
        <v>2957</v>
      </c>
      <c r="AC3286" s="48" t="s">
        <v>1959</v>
      </c>
    </row>
    <row r="3287" spans="28:29" ht="15" customHeight="1" x14ac:dyDescent="0.4">
      <c r="AB3287" s="48">
        <v>2971</v>
      </c>
      <c r="AC3287" s="48" t="s">
        <v>1960</v>
      </c>
    </row>
    <row r="3288" spans="28:29" ht="15" customHeight="1" x14ac:dyDescent="0.4">
      <c r="AB3288" s="48">
        <v>2979</v>
      </c>
      <c r="AC3288" s="48" t="s">
        <v>1961</v>
      </c>
    </row>
    <row r="3289" spans="28:29" ht="15" customHeight="1" x14ac:dyDescent="0.4">
      <c r="AB3289" s="48">
        <v>3016</v>
      </c>
      <c r="AC3289" s="48" t="s">
        <v>1962</v>
      </c>
    </row>
    <row r="3290" spans="28:29" ht="15" customHeight="1" x14ac:dyDescent="0.4">
      <c r="AB3290" s="48">
        <v>3017</v>
      </c>
      <c r="AC3290" s="48" t="s">
        <v>1963</v>
      </c>
    </row>
    <row r="3291" spans="28:29" ht="15" customHeight="1" x14ac:dyDescent="0.4">
      <c r="AB3291" s="48">
        <v>3018</v>
      </c>
      <c r="AC3291" s="48" t="s">
        <v>1964</v>
      </c>
    </row>
    <row r="3292" spans="28:29" ht="15" customHeight="1" x14ac:dyDescent="0.4">
      <c r="AB3292" s="48">
        <v>3024</v>
      </c>
      <c r="AC3292" s="48" t="s">
        <v>1965</v>
      </c>
    </row>
    <row r="3293" spans="28:29" ht="15" customHeight="1" x14ac:dyDescent="0.4">
      <c r="AB3293" s="48">
        <v>3052</v>
      </c>
      <c r="AC3293" s="48" t="s">
        <v>1966</v>
      </c>
    </row>
    <row r="3294" spans="28:29" ht="15" customHeight="1" x14ac:dyDescent="0.4">
      <c r="AB3294" s="48">
        <v>3053</v>
      </c>
      <c r="AC3294" s="48" t="s">
        <v>1967</v>
      </c>
    </row>
    <row r="3295" spans="28:29" ht="15" customHeight="1" x14ac:dyDescent="0.4">
      <c r="AB3295" s="48">
        <v>3081</v>
      </c>
      <c r="AC3295" s="48" t="s">
        <v>1968</v>
      </c>
    </row>
    <row r="3296" spans="28:29" ht="15" customHeight="1" x14ac:dyDescent="0.4">
      <c r="AB3296" s="48">
        <v>3082</v>
      </c>
      <c r="AC3296" s="48" t="s">
        <v>1969</v>
      </c>
    </row>
    <row r="3297" spans="28:29" ht="15" customHeight="1" x14ac:dyDescent="0.4">
      <c r="AB3297" s="48">
        <v>3087</v>
      </c>
      <c r="AC3297" s="48" t="s">
        <v>1970</v>
      </c>
    </row>
    <row r="3298" spans="28:29" ht="15" customHeight="1" x14ac:dyDescent="0.4">
      <c r="AB3298" s="48">
        <v>3151</v>
      </c>
      <c r="AC3298" s="48" t="s">
        <v>1971</v>
      </c>
    </row>
    <row r="3299" spans="28:29" ht="15" customHeight="1" x14ac:dyDescent="0.4">
      <c r="AB3299" s="48">
        <v>3176</v>
      </c>
      <c r="AC3299" s="48" t="s">
        <v>1972</v>
      </c>
    </row>
    <row r="3300" spans="28:29" ht="15" customHeight="1" x14ac:dyDescent="0.4">
      <c r="AB3300" s="48">
        <v>3185</v>
      </c>
      <c r="AC3300" s="48" t="s">
        <v>1973</v>
      </c>
    </row>
    <row r="3301" spans="28:29" ht="15" customHeight="1" x14ac:dyDescent="0.4">
      <c r="AB3301" s="48">
        <v>3196</v>
      </c>
      <c r="AC3301" s="48" t="s">
        <v>1974</v>
      </c>
    </row>
    <row r="3302" spans="28:29" ht="15" customHeight="1" x14ac:dyDescent="0.4">
      <c r="AB3302" s="48">
        <v>3208</v>
      </c>
      <c r="AC3302" s="48" t="s">
        <v>1975</v>
      </c>
    </row>
    <row r="3303" spans="28:29" ht="15" customHeight="1" x14ac:dyDescent="0.4">
      <c r="AB3303" s="48">
        <v>3213</v>
      </c>
      <c r="AC3303" s="48" t="s">
        <v>1976</v>
      </c>
    </row>
    <row r="3304" spans="28:29" ht="15" customHeight="1" x14ac:dyDescent="0.4">
      <c r="AB3304" s="48">
        <v>3222</v>
      </c>
      <c r="AC3304" s="48" t="s">
        <v>1977</v>
      </c>
    </row>
    <row r="3305" spans="28:29" ht="15" customHeight="1" x14ac:dyDescent="0.4">
      <c r="AB3305" s="48">
        <v>3228</v>
      </c>
      <c r="AC3305" s="48" t="s">
        <v>1978</v>
      </c>
    </row>
    <row r="3306" spans="28:29" ht="15" customHeight="1" x14ac:dyDescent="0.4">
      <c r="AB3306" s="48">
        <v>3230</v>
      </c>
      <c r="AC3306" s="48" t="s">
        <v>1979</v>
      </c>
    </row>
    <row r="3307" spans="28:29" ht="15" customHeight="1" x14ac:dyDescent="0.4">
      <c r="AB3307" s="48">
        <v>3231</v>
      </c>
      <c r="AC3307" s="48" t="s">
        <v>1980</v>
      </c>
    </row>
    <row r="3308" spans="28:29" ht="15" customHeight="1" x14ac:dyDescent="0.4">
      <c r="AB3308" s="48">
        <v>3246</v>
      </c>
      <c r="AC3308" s="48" t="s">
        <v>1981</v>
      </c>
    </row>
    <row r="3309" spans="28:29" ht="15" customHeight="1" x14ac:dyDescent="0.4">
      <c r="AB3309" s="48">
        <v>3248</v>
      </c>
      <c r="AC3309" s="48" t="s">
        <v>1982</v>
      </c>
    </row>
    <row r="3310" spans="28:29" ht="15" customHeight="1" x14ac:dyDescent="0.4">
      <c r="AB3310" s="48">
        <v>3251</v>
      </c>
      <c r="AC3310" s="48" t="s">
        <v>1983</v>
      </c>
    </row>
    <row r="3311" spans="28:29" ht="15" customHeight="1" x14ac:dyDescent="0.4">
      <c r="AB3311" s="48">
        <v>3252</v>
      </c>
      <c r="AC3311" s="48" t="s">
        <v>1984</v>
      </c>
    </row>
    <row r="3312" spans="28:29" ht="15" customHeight="1" x14ac:dyDescent="0.4">
      <c r="AB3312" s="48">
        <v>3259</v>
      </c>
      <c r="AC3312" s="48" t="s">
        <v>1985</v>
      </c>
    </row>
    <row r="3313" spans="28:29" ht="15" customHeight="1" x14ac:dyDescent="0.4">
      <c r="AB3313" s="48">
        <v>3284</v>
      </c>
      <c r="AC3313" s="48" t="s">
        <v>1986</v>
      </c>
    </row>
    <row r="3314" spans="28:29" ht="15" customHeight="1" x14ac:dyDescent="0.4">
      <c r="AB3314" s="48">
        <v>3311</v>
      </c>
      <c r="AC3314" s="48" t="s">
        <v>1987</v>
      </c>
    </row>
    <row r="3315" spans="28:29" ht="15" customHeight="1" x14ac:dyDescent="0.4">
      <c r="AB3315" s="48">
        <v>3321</v>
      </c>
      <c r="AC3315" s="48" t="s">
        <v>1988</v>
      </c>
    </row>
    <row r="3316" spans="28:29" ht="15" customHeight="1" x14ac:dyDescent="0.4">
      <c r="AB3316" s="48">
        <v>3330</v>
      </c>
      <c r="AC3316" s="48" t="s">
        <v>1989</v>
      </c>
    </row>
    <row r="3317" spans="28:29" ht="15" customHeight="1" x14ac:dyDescent="0.4">
      <c r="AB3317" s="48">
        <v>3340</v>
      </c>
      <c r="AC3317" s="48" t="s">
        <v>1990</v>
      </c>
    </row>
    <row r="3318" spans="28:29" ht="15" customHeight="1" x14ac:dyDescent="0.4">
      <c r="AB3318" s="48">
        <v>3343</v>
      </c>
      <c r="AC3318" s="48" t="s">
        <v>1991</v>
      </c>
    </row>
    <row r="3319" spans="28:29" ht="15" customHeight="1" x14ac:dyDescent="0.4">
      <c r="AB3319" s="48">
        <v>3347</v>
      </c>
      <c r="AC3319" s="48" t="s">
        <v>1992</v>
      </c>
    </row>
    <row r="3320" spans="28:29" ht="15" customHeight="1" x14ac:dyDescent="0.4">
      <c r="AB3320" s="48">
        <v>3353</v>
      </c>
      <c r="AC3320" s="48" t="s">
        <v>1993</v>
      </c>
    </row>
    <row r="3321" spans="28:29" ht="15" customHeight="1" x14ac:dyDescent="0.4">
      <c r="AB3321" s="48">
        <v>3398</v>
      </c>
      <c r="AC3321" s="48" t="s">
        <v>1994</v>
      </c>
    </row>
    <row r="3322" spans="28:29" ht="15" customHeight="1" x14ac:dyDescent="0.4">
      <c r="AB3322" s="48">
        <v>3399</v>
      </c>
      <c r="AC3322" s="48" t="s">
        <v>1995</v>
      </c>
    </row>
    <row r="3323" spans="28:29" ht="15" customHeight="1" x14ac:dyDescent="0.4">
      <c r="AB3323" s="48">
        <v>3455</v>
      </c>
      <c r="AC3323" s="48" t="s">
        <v>1996</v>
      </c>
    </row>
    <row r="3324" spans="28:29" ht="15" customHeight="1" x14ac:dyDescent="0.4">
      <c r="AB3324" s="48">
        <v>3464</v>
      </c>
      <c r="AC3324" s="48" t="s">
        <v>1997</v>
      </c>
    </row>
    <row r="3325" spans="28:29" ht="15" customHeight="1" x14ac:dyDescent="0.4">
      <c r="AB3325" s="48">
        <v>3470</v>
      </c>
      <c r="AC3325" s="48" t="s">
        <v>1998</v>
      </c>
    </row>
    <row r="3326" spans="28:29" ht="15" customHeight="1" x14ac:dyDescent="0.4">
      <c r="AB3326" s="48">
        <v>3503</v>
      </c>
      <c r="AC3326" s="48" t="s">
        <v>1999</v>
      </c>
    </row>
    <row r="3327" spans="28:29" ht="15" customHeight="1" x14ac:dyDescent="0.4">
      <c r="AB3327" s="48">
        <v>3506</v>
      </c>
      <c r="AC3327" s="48" t="s">
        <v>2000</v>
      </c>
    </row>
    <row r="3328" spans="28:29" ht="15" customHeight="1" x14ac:dyDescent="0.4">
      <c r="AB3328" s="48">
        <v>3510</v>
      </c>
      <c r="AC3328" s="48" t="s">
        <v>2001</v>
      </c>
    </row>
    <row r="3329" spans="28:29" ht="15" customHeight="1" x14ac:dyDescent="0.4">
      <c r="AB3329" s="48">
        <v>3512</v>
      </c>
      <c r="AC3329" s="48" t="s">
        <v>2002</v>
      </c>
    </row>
    <row r="3330" spans="28:29" ht="15" customHeight="1" x14ac:dyDescent="0.4">
      <c r="AB3330" s="48">
        <v>3520</v>
      </c>
      <c r="AC3330" s="48" t="s">
        <v>2003</v>
      </c>
    </row>
    <row r="3331" spans="28:29" ht="15" customHeight="1" x14ac:dyDescent="0.4">
      <c r="AB3331" s="48">
        <v>3529</v>
      </c>
      <c r="AC3331" s="48" t="s">
        <v>2004</v>
      </c>
    </row>
    <row r="3332" spans="28:29" ht="15" customHeight="1" x14ac:dyDescent="0.4">
      <c r="AB3332" s="48">
        <v>3592</v>
      </c>
      <c r="AC3332" s="48" t="s">
        <v>2005</v>
      </c>
    </row>
    <row r="3333" spans="28:29" ht="15" customHeight="1" x14ac:dyDescent="0.4">
      <c r="AB3333" s="48">
        <v>3595</v>
      </c>
      <c r="AC3333" s="48" t="s">
        <v>2006</v>
      </c>
    </row>
    <row r="3334" spans="28:29" ht="15" customHeight="1" x14ac:dyDescent="0.4">
      <c r="AB3334" s="48">
        <v>3612</v>
      </c>
      <c r="AC3334" s="48" t="s">
        <v>2007</v>
      </c>
    </row>
    <row r="3335" spans="28:29" ht="15" customHeight="1" x14ac:dyDescent="0.4">
      <c r="AB3335" s="48">
        <v>3623</v>
      </c>
      <c r="AC3335" s="48" t="s">
        <v>2008</v>
      </c>
    </row>
    <row r="3336" spans="28:29" ht="15" customHeight="1" x14ac:dyDescent="0.4">
      <c r="AB3336" s="48">
        <v>3631</v>
      </c>
      <c r="AC3336" s="48" t="s">
        <v>2009</v>
      </c>
    </row>
    <row r="3337" spans="28:29" ht="15" customHeight="1" x14ac:dyDescent="0.4">
      <c r="AB3337" s="48">
        <v>3637</v>
      </c>
      <c r="AC3337" s="48" t="s">
        <v>2010</v>
      </c>
    </row>
    <row r="3338" spans="28:29" ht="15" customHeight="1" x14ac:dyDescent="0.4">
      <c r="AB3338" s="48">
        <v>3643</v>
      </c>
      <c r="AC3338" s="48" t="s">
        <v>2011</v>
      </c>
    </row>
    <row r="3339" spans="28:29" ht="15" customHeight="1" x14ac:dyDescent="0.4">
      <c r="AB3339" s="48">
        <v>3645</v>
      </c>
      <c r="AC3339" s="48" t="s">
        <v>2012</v>
      </c>
    </row>
    <row r="3340" spans="28:29" ht="15" customHeight="1" x14ac:dyDescent="0.4">
      <c r="AB3340" s="48">
        <v>3646</v>
      </c>
      <c r="AC3340" s="48" t="s">
        <v>2013</v>
      </c>
    </row>
    <row r="3341" spans="28:29" ht="15" customHeight="1" x14ac:dyDescent="0.4">
      <c r="AB3341" s="48">
        <v>3651</v>
      </c>
      <c r="AC3341" s="48" t="s">
        <v>2014</v>
      </c>
    </row>
    <row r="3342" spans="28:29" ht="15" customHeight="1" x14ac:dyDescent="0.4">
      <c r="AB3342" s="48">
        <v>3673</v>
      </c>
      <c r="AC3342" s="48" t="s">
        <v>2015</v>
      </c>
    </row>
    <row r="3343" spans="28:29" ht="15" customHeight="1" x14ac:dyDescent="0.4">
      <c r="AB3343" s="48">
        <v>3678</v>
      </c>
      <c r="AC3343" s="48" t="s">
        <v>2016</v>
      </c>
    </row>
    <row r="3344" spans="28:29" ht="15" customHeight="1" x14ac:dyDescent="0.4">
      <c r="AB3344" s="48">
        <v>3691</v>
      </c>
      <c r="AC3344" s="48" t="s">
        <v>2017</v>
      </c>
    </row>
    <row r="3345" spans="28:29" ht="15" customHeight="1" x14ac:dyDescent="0.4">
      <c r="AB3345" s="48">
        <v>3713</v>
      </c>
      <c r="AC3345" s="48" t="s">
        <v>2018</v>
      </c>
    </row>
    <row r="3346" spans="28:29" ht="15" customHeight="1" x14ac:dyDescent="0.4">
      <c r="AB3346" s="48">
        <v>3730</v>
      </c>
      <c r="AC3346" s="48" t="s">
        <v>2019</v>
      </c>
    </row>
    <row r="3347" spans="28:29" ht="15" customHeight="1" x14ac:dyDescent="0.4">
      <c r="AB3347" s="48">
        <v>3743</v>
      </c>
      <c r="AC3347" s="48" t="s">
        <v>2020</v>
      </c>
    </row>
    <row r="3348" spans="28:29" ht="15" customHeight="1" x14ac:dyDescent="0.4">
      <c r="AB3348" s="48">
        <v>3746</v>
      </c>
      <c r="AC3348" s="48" t="s">
        <v>2021</v>
      </c>
    </row>
    <row r="3349" spans="28:29" ht="15" customHeight="1" x14ac:dyDescent="0.4">
      <c r="AB3349" s="48">
        <v>3753</v>
      </c>
      <c r="AC3349" s="48" t="s">
        <v>2022</v>
      </c>
    </row>
    <row r="3350" spans="28:29" ht="15" customHeight="1" x14ac:dyDescent="0.4">
      <c r="AB3350" s="48">
        <v>3789</v>
      </c>
      <c r="AC3350" s="48" t="s">
        <v>2023</v>
      </c>
    </row>
    <row r="3351" spans="28:29" ht="15" customHeight="1" x14ac:dyDescent="0.4">
      <c r="AB3351" s="48">
        <v>3802</v>
      </c>
      <c r="AC3351" s="48" t="s">
        <v>2024</v>
      </c>
    </row>
    <row r="3352" spans="28:29" ht="15" customHeight="1" x14ac:dyDescent="0.4">
      <c r="AB3352" s="48">
        <v>3809</v>
      </c>
      <c r="AC3352" s="48" t="s">
        <v>2025</v>
      </c>
    </row>
    <row r="3353" spans="28:29" ht="15" customHeight="1" x14ac:dyDescent="0.4">
      <c r="AB3353" s="48">
        <v>3830</v>
      </c>
      <c r="AC3353" s="48" t="s">
        <v>2026</v>
      </c>
    </row>
    <row r="3354" spans="28:29" ht="15" customHeight="1" x14ac:dyDescent="0.4">
      <c r="AB3354" s="48">
        <v>3832</v>
      </c>
      <c r="AC3354" s="48" t="s">
        <v>2027</v>
      </c>
    </row>
    <row r="3355" spans="28:29" ht="15" customHeight="1" x14ac:dyDescent="0.4">
      <c r="AB3355" s="48">
        <v>3888</v>
      </c>
      <c r="AC3355" s="48" t="s">
        <v>2028</v>
      </c>
    </row>
    <row r="3356" spans="28:29" ht="15" customHeight="1" x14ac:dyDescent="0.4">
      <c r="AB3356" s="48">
        <v>3890</v>
      </c>
      <c r="AC3356" s="48" t="s">
        <v>2029</v>
      </c>
    </row>
    <row r="3357" spans="28:29" ht="15" customHeight="1" x14ac:dyDescent="0.4">
      <c r="AB3357" s="48">
        <v>3892</v>
      </c>
      <c r="AC3357" s="48" t="s">
        <v>2030</v>
      </c>
    </row>
    <row r="3358" spans="28:29" ht="15" customHeight="1" x14ac:dyDescent="0.4">
      <c r="AB3358" s="48">
        <v>3903</v>
      </c>
      <c r="AC3358" s="48" t="s">
        <v>2031</v>
      </c>
    </row>
    <row r="3359" spans="28:29" ht="15" customHeight="1" x14ac:dyDescent="0.4">
      <c r="AB3359" s="48">
        <v>3907</v>
      </c>
      <c r="AC3359" s="48" t="s">
        <v>2032</v>
      </c>
    </row>
    <row r="3360" spans="28:29" ht="15" customHeight="1" x14ac:dyDescent="0.4">
      <c r="AB3360" s="48">
        <v>3914</v>
      </c>
      <c r="AC3360" s="48" t="s">
        <v>2033</v>
      </c>
    </row>
    <row r="3361" spans="28:29" ht="15" customHeight="1" x14ac:dyDescent="0.4">
      <c r="AB3361" s="48">
        <v>3935</v>
      </c>
      <c r="AC3361" s="48" t="s">
        <v>2034</v>
      </c>
    </row>
    <row r="3362" spans="28:29" ht="15" customHeight="1" x14ac:dyDescent="0.4">
      <c r="AB3362" s="48">
        <v>3941</v>
      </c>
      <c r="AC3362" s="48" t="s">
        <v>2035</v>
      </c>
    </row>
    <row r="3363" spans="28:29" ht="15" customHeight="1" x14ac:dyDescent="0.4">
      <c r="AB3363" s="48">
        <v>3943</v>
      </c>
      <c r="AC3363" s="48" t="s">
        <v>2036</v>
      </c>
    </row>
    <row r="3364" spans="28:29" ht="15" customHeight="1" x14ac:dyDescent="0.4">
      <c r="AB3364" s="48">
        <v>3948</v>
      </c>
      <c r="AC3364" s="48" t="s">
        <v>2037</v>
      </c>
    </row>
    <row r="3365" spans="28:29" ht="15" customHeight="1" x14ac:dyDescent="0.4">
      <c r="AB3365" s="48">
        <v>3958</v>
      </c>
      <c r="AC3365" s="48" t="s">
        <v>2038</v>
      </c>
    </row>
    <row r="3366" spans="28:29" ht="15" customHeight="1" x14ac:dyDescent="0.4">
      <c r="AB3366" s="48">
        <v>3973</v>
      </c>
      <c r="AC3366" s="48" t="s">
        <v>2039</v>
      </c>
    </row>
    <row r="3367" spans="28:29" ht="15" customHeight="1" x14ac:dyDescent="0.4">
      <c r="AB3367" s="48">
        <v>3977</v>
      </c>
      <c r="AC3367" s="48" t="s">
        <v>2040</v>
      </c>
    </row>
    <row r="3368" spans="28:29" ht="15" customHeight="1" x14ac:dyDescent="0.4">
      <c r="AB3368" s="48">
        <v>3989</v>
      </c>
      <c r="AC3368" s="48" t="s">
        <v>2041</v>
      </c>
    </row>
    <row r="3369" spans="28:29" ht="15" customHeight="1" x14ac:dyDescent="0.4">
      <c r="AB3369" s="48">
        <v>3994</v>
      </c>
      <c r="AC3369" s="48" t="s">
        <v>2042</v>
      </c>
    </row>
    <row r="3370" spans="28:29" ht="15" customHeight="1" x14ac:dyDescent="0.4">
      <c r="AB3370" s="48">
        <v>3999</v>
      </c>
      <c r="AC3370" s="48" t="s">
        <v>2043</v>
      </c>
    </row>
    <row r="3371" spans="28:29" ht="15" customHeight="1" x14ac:dyDescent="0.4">
      <c r="AB3371" s="48">
        <v>4023</v>
      </c>
      <c r="AC3371" s="48" t="s">
        <v>2044</v>
      </c>
    </row>
    <row r="3372" spans="28:29" ht="15" customHeight="1" x14ac:dyDescent="0.4">
      <c r="AB3372" s="48">
        <v>4026</v>
      </c>
      <c r="AC3372" s="48" t="s">
        <v>2045</v>
      </c>
    </row>
    <row r="3373" spans="28:29" ht="15" customHeight="1" x14ac:dyDescent="0.4">
      <c r="AB3373" s="48">
        <v>4036</v>
      </c>
      <c r="AC3373" s="48" t="s">
        <v>2046</v>
      </c>
    </row>
    <row r="3374" spans="28:29" ht="15" customHeight="1" x14ac:dyDescent="0.4">
      <c r="AB3374" s="48">
        <v>4054</v>
      </c>
      <c r="AC3374" s="48" t="s">
        <v>2047</v>
      </c>
    </row>
    <row r="3375" spans="28:29" ht="15" customHeight="1" x14ac:dyDescent="0.4">
      <c r="AB3375" s="48">
        <v>4059</v>
      </c>
      <c r="AC3375" s="48" t="s">
        <v>2048</v>
      </c>
    </row>
    <row r="3376" spans="28:29" ht="15" customHeight="1" x14ac:dyDescent="0.4">
      <c r="AB3376" s="48">
        <v>4067</v>
      </c>
      <c r="AC3376" s="48" t="s">
        <v>2049</v>
      </c>
    </row>
    <row r="3377" spans="28:29" ht="15" customHeight="1" x14ac:dyDescent="0.4">
      <c r="AB3377" s="48">
        <v>4090</v>
      </c>
      <c r="AC3377" s="48" t="s">
        <v>2050</v>
      </c>
    </row>
    <row r="3378" spans="28:29" ht="15" customHeight="1" x14ac:dyDescent="0.4">
      <c r="AB3378" s="48">
        <v>4091</v>
      </c>
      <c r="AC3378" s="48" t="s">
        <v>2051</v>
      </c>
    </row>
    <row r="3379" spans="28:29" ht="15" customHeight="1" x14ac:dyDescent="0.4">
      <c r="AB3379" s="48">
        <v>4094</v>
      </c>
      <c r="AC3379" s="48" t="s">
        <v>2052</v>
      </c>
    </row>
    <row r="3380" spans="28:29" ht="15" customHeight="1" x14ac:dyDescent="0.4">
      <c r="AB3380" s="48">
        <v>4099</v>
      </c>
      <c r="AC3380" s="48" t="s">
        <v>2053</v>
      </c>
    </row>
    <row r="3381" spans="28:29" ht="15" customHeight="1" x14ac:dyDescent="0.4">
      <c r="AB3381" s="48">
        <v>4100</v>
      </c>
      <c r="AC3381" s="48" t="s">
        <v>2054</v>
      </c>
    </row>
    <row r="3382" spans="28:29" ht="15" customHeight="1" x14ac:dyDescent="0.4">
      <c r="AB3382" s="48">
        <v>4110</v>
      </c>
      <c r="AC3382" s="48" t="s">
        <v>2055</v>
      </c>
    </row>
    <row r="3383" spans="28:29" ht="15" customHeight="1" x14ac:dyDescent="0.4">
      <c r="AB3383" s="48">
        <v>4126</v>
      </c>
      <c r="AC3383" s="48" t="s">
        <v>2056</v>
      </c>
    </row>
    <row r="3384" spans="28:29" ht="15" customHeight="1" x14ac:dyDescent="0.4">
      <c r="AB3384" s="48">
        <v>4156</v>
      </c>
      <c r="AC3384" s="48" t="s">
        <v>2057</v>
      </c>
    </row>
    <row r="3385" spans="28:29" ht="15" customHeight="1" x14ac:dyDescent="0.4">
      <c r="AB3385" s="48">
        <v>4165</v>
      </c>
      <c r="AC3385" s="48" t="s">
        <v>2058</v>
      </c>
    </row>
    <row r="3386" spans="28:29" ht="15" customHeight="1" x14ac:dyDescent="0.4">
      <c r="AB3386" s="48">
        <v>4167</v>
      </c>
      <c r="AC3386" s="48" t="s">
        <v>2059</v>
      </c>
    </row>
    <row r="3387" spans="28:29" ht="15" customHeight="1" x14ac:dyDescent="0.4">
      <c r="AB3387" s="48">
        <v>4196</v>
      </c>
      <c r="AC3387" s="48" t="s">
        <v>2060</v>
      </c>
    </row>
    <row r="3388" spans="28:29" ht="15" customHeight="1" x14ac:dyDescent="0.4">
      <c r="AB3388" s="48">
        <v>4211</v>
      </c>
      <c r="AC3388" s="48" t="s">
        <v>2061</v>
      </c>
    </row>
    <row r="3389" spans="28:29" ht="15" customHeight="1" x14ac:dyDescent="0.4">
      <c r="AB3389" s="48">
        <v>4216</v>
      </c>
      <c r="AC3389" s="48" t="s">
        <v>2062</v>
      </c>
    </row>
    <row r="3390" spans="28:29" ht="15" customHeight="1" x14ac:dyDescent="0.4">
      <c r="AB3390" s="48">
        <v>4219</v>
      </c>
      <c r="AC3390" s="48" t="s">
        <v>2063</v>
      </c>
    </row>
    <row r="3391" spans="28:29" ht="15" customHeight="1" x14ac:dyDescent="0.4">
      <c r="AB3391" s="48">
        <v>4225</v>
      </c>
      <c r="AC3391" s="48" t="s">
        <v>2064</v>
      </c>
    </row>
    <row r="3392" spans="28:29" ht="15" customHeight="1" x14ac:dyDescent="0.4">
      <c r="AB3392" s="48">
        <v>4236</v>
      </c>
      <c r="AC3392" s="48" t="s">
        <v>2065</v>
      </c>
    </row>
    <row r="3393" spans="28:29" ht="15" customHeight="1" x14ac:dyDescent="0.4">
      <c r="AB3393" s="48">
        <v>4237</v>
      </c>
      <c r="AC3393" s="48" t="s">
        <v>2066</v>
      </c>
    </row>
    <row r="3394" spans="28:29" ht="15" customHeight="1" x14ac:dyDescent="0.4">
      <c r="AB3394" s="48">
        <v>4240</v>
      </c>
      <c r="AC3394" s="48" t="s">
        <v>2067</v>
      </c>
    </row>
    <row r="3395" spans="28:29" ht="15" customHeight="1" x14ac:dyDescent="0.4">
      <c r="AB3395" s="48">
        <v>4258</v>
      </c>
      <c r="AC3395" s="48" t="s">
        <v>2068</v>
      </c>
    </row>
    <row r="3396" spans="28:29" ht="15" customHeight="1" x14ac:dyDescent="0.4">
      <c r="AB3396" s="48">
        <v>4263</v>
      </c>
      <c r="AC3396" s="48" t="s">
        <v>2069</v>
      </c>
    </row>
    <row r="3397" spans="28:29" ht="15" customHeight="1" x14ac:dyDescent="0.4">
      <c r="AB3397" s="48">
        <v>4279</v>
      </c>
      <c r="AC3397" s="48" t="s">
        <v>2070</v>
      </c>
    </row>
    <row r="3398" spans="28:29" ht="15" customHeight="1" x14ac:dyDescent="0.4">
      <c r="AB3398" s="48">
        <v>4282</v>
      </c>
      <c r="AC3398" s="48" t="s">
        <v>2071</v>
      </c>
    </row>
    <row r="3399" spans="28:29" ht="15" customHeight="1" x14ac:dyDescent="0.4">
      <c r="AB3399" s="48">
        <v>4287</v>
      </c>
      <c r="AC3399" s="48" t="s">
        <v>2072</v>
      </c>
    </row>
    <row r="3400" spans="28:29" ht="15" customHeight="1" x14ac:dyDescent="0.4">
      <c r="AB3400" s="48">
        <v>4288</v>
      </c>
      <c r="AC3400" s="48" t="s">
        <v>2073</v>
      </c>
    </row>
    <row r="3401" spans="28:29" ht="15" customHeight="1" x14ac:dyDescent="0.4">
      <c r="AB3401" s="48">
        <v>4289</v>
      </c>
      <c r="AC3401" s="48" t="s">
        <v>2074</v>
      </c>
    </row>
    <row r="3402" spans="28:29" ht="15" customHeight="1" x14ac:dyDescent="0.4">
      <c r="AB3402" s="48">
        <v>4313</v>
      </c>
      <c r="AC3402" s="48" t="s">
        <v>2075</v>
      </c>
    </row>
    <row r="3403" spans="28:29" ht="15" customHeight="1" x14ac:dyDescent="0.4">
      <c r="AB3403" s="48">
        <v>4315</v>
      </c>
      <c r="AC3403" s="48" t="s">
        <v>2076</v>
      </c>
    </row>
    <row r="3404" spans="28:29" ht="15" customHeight="1" x14ac:dyDescent="0.4">
      <c r="AB3404" s="48">
        <v>4316</v>
      </c>
      <c r="AC3404" s="48" t="s">
        <v>2077</v>
      </c>
    </row>
    <row r="3405" spans="28:29" ht="15" customHeight="1" x14ac:dyDescent="0.4">
      <c r="AB3405" s="48">
        <v>4318</v>
      </c>
      <c r="AC3405" s="48" t="s">
        <v>2078</v>
      </c>
    </row>
    <row r="3406" spans="28:29" ht="15" customHeight="1" x14ac:dyDescent="0.4">
      <c r="AB3406" s="48">
        <v>4326</v>
      </c>
      <c r="AC3406" s="48" t="s">
        <v>2079</v>
      </c>
    </row>
    <row r="3407" spans="28:29" ht="15" customHeight="1" x14ac:dyDescent="0.4">
      <c r="AB3407" s="48">
        <v>4331</v>
      </c>
      <c r="AC3407" s="48" t="s">
        <v>2080</v>
      </c>
    </row>
    <row r="3408" spans="28:29" ht="15" customHeight="1" x14ac:dyDescent="0.4">
      <c r="AB3408" s="48">
        <v>4337</v>
      </c>
      <c r="AC3408" s="48" t="s">
        <v>2081</v>
      </c>
    </row>
    <row r="3409" spans="28:29" ht="15" customHeight="1" x14ac:dyDescent="0.4">
      <c r="AB3409" s="48">
        <v>4348</v>
      </c>
      <c r="AC3409" s="48" t="s">
        <v>2082</v>
      </c>
    </row>
    <row r="3410" spans="28:29" ht="15" customHeight="1" x14ac:dyDescent="0.4">
      <c r="AB3410" s="48">
        <v>4378</v>
      </c>
      <c r="AC3410" s="48" t="s">
        <v>2083</v>
      </c>
    </row>
    <row r="3411" spans="28:29" ht="15" customHeight="1" x14ac:dyDescent="0.4">
      <c r="AB3411" s="48">
        <v>4380</v>
      </c>
      <c r="AC3411" s="48" t="s">
        <v>2084</v>
      </c>
    </row>
    <row r="3412" spans="28:29" ht="15" customHeight="1" x14ac:dyDescent="0.4">
      <c r="AB3412" s="48">
        <v>4383</v>
      </c>
      <c r="AC3412" s="48" t="s">
        <v>2085</v>
      </c>
    </row>
    <row r="3413" spans="28:29" ht="15" customHeight="1" x14ac:dyDescent="0.4">
      <c r="AB3413" s="48">
        <v>4385</v>
      </c>
      <c r="AC3413" s="48" t="s">
        <v>2086</v>
      </c>
    </row>
    <row r="3414" spans="28:29" ht="15" customHeight="1" x14ac:dyDescent="0.4">
      <c r="AB3414" s="48">
        <v>4386</v>
      </c>
      <c r="AC3414" s="48" t="s">
        <v>2087</v>
      </c>
    </row>
    <row r="3415" spans="28:29" ht="15" customHeight="1" x14ac:dyDescent="0.4">
      <c r="AB3415" s="48">
        <v>4391</v>
      </c>
      <c r="AC3415" s="48" t="s">
        <v>2088</v>
      </c>
    </row>
    <row r="3416" spans="28:29" ht="15" customHeight="1" x14ac:dyDescent="0.4">
      <c r="AB3416" s="48">
        <v>4416</v>
      </c>
      <c r="AC3416" s="48" t="s">
        <v>2089</v>
      </c>
    </row>
    <row r="3417" spans="28:29" ht="15" customHeight="1" x14ac:dyDescent="0.4">
      <c r="AB3417" s="48">
        <v>4417</v>
      </c>
      <c r="AC3417" s="48" t="s">
        <v>2090</v>
      </c>
    </row>
    <row r="3418" spans="28:29" ht="15" customHeight="1" x14ac:dyDescent="0.4">
      <c r="AB3418" s="48">
        <v>4438</v>
      </c>
      <c r="AC3418" s="48" t="s">
        <v>2091</v>
      </c>
    </row>
    <row r="3419" spans="28:29" ht="15" customHeight="1" x14ac:dyDescent="0.4">
      <c r="AB3419" s="48">
        <v>4439</v>
      </c>
      <c r="AC3419" s="48" t="s">
        <v>2092</v>
      </c>
    </row>
    <row r="3420" spans="28:29" ht="15" customHeight="1" x14ac:dyDescent="0.4">
      <c r="AB3420" s="48">
        <v>4440</v>
      </c>
      <c r="AC3420" s="48" t="s">
        <v>2093</v>
      </c>
    </row>
    <row r="3421" spans="28:29" ht="15" customHeight="1" x14ac:dyDescent="0.4">
      <c r="AB3421" s="48">
        <v>4444</v>
      </c>
      <c r="AC3421" s="48" t="s">
        <v>2094</v>
      </c>
    </row>
    <row r="3422" spans="28:29" ht="15" customHeight="1" x14ac:dyDescent="0.4">
      <c r="AB3422" s="48">
        <v>4447</v>
      </c>
      <c r="AC3422" s="48" t="s">
        <v>2095</v>
      </c>
    </row>
    <row r="3423" spans="28:29" ht="15" customHeight="1" x14ac:dyDescent="0.4">
      <c r="AB3423" s="48">
        <v>4449</v>
      </c>
      <c r="AC3423" s="48" t="s">
        <v>2096</v>
      </c>
    </row>
    <row r="3424" spans="28:29" ht="15" customHeight="1" x14ac:dyDescent="0.4">
      <c r="AB3424" s="48">
        <v>4452</v>
      </c>
      <c r="AC3424" s="48" t="s">
        <v>2097</v>
      </c>
    </row>
    <row r="3425" spans="28:29" ht="15" customHeight="1" x14ac:dyDescent="0.4">
      <c r="AB3425" s="48">
        <v>4460</v>
      </c>
      <c r="AC3425" s="48" t="s">
        <v>2098</v>
      </c>
    </row>
    <row r="3426" spans="28:29" ht="15" customHeight="1" x14ac:dyDescent="0.4">
      <c r="AB3426" s="48">
        <v>4462</v>
      </c>
      <c r="AC3426" s="48" t="s">
        <v>2099</v>
      </c>
    </row>
    <row r="3427" spans="28:29" ht="15" customHeight="1" x14ac:dyDescent="0.4">
      <c r="AB3427" s="48">
        <v>4477</v>
      </c>
      <c r="AC3427" s="48" t="s">
        <v>2100</v>
      </c>
    </row>
    <row r="3428" spans="28:29" ht="15" customHeight="1" x14ac:dyDescent="0.4">
      <c r="AB3428" s="48">
        <v>4479</v>
      </c>
      <c r="AC3428" s="48" t="s">
        <v>2101</v>
      </c>
    </row>
    <row r="3429" spans="28:29" ht="15" customHeight="1" x14ac:dyDescent="0.4">
      <c r="AB3429" s="48">
        <v>4480</v>
      </c>
      <c r="AC3429" s="48" t="s">
        <v>2102</v>
      </c>
    </row>
    <row r="3430" spans="28:29" ht="15" customHeight="1" x14ac:dyDescent="0.4">
      <c r="AB3430" s="48">
        <v>4484</v>
      </c>
      <c r="AC3430" s="48" t="s">
        <v>2103</v>
      </c>
    </row>
    <row r="3431" spans="28:29" ht="15" customHeight="1" x14ac:dyDescent="0.4">
      <c r="AB3431" s="48">
        <v>4487</v>
      </c>
      <c r="AC3431" s="48" t="s">
        <v>2104</v>
      </c>
    </row>
    <row r="3432" spans="28:29" ht="15" customHeight="1" x14ac:dyDescent="0.4">
      <c r="AB3432" s="48">
        <v>4488</v>
      </c>
      <c r="AC3432" s="48" t="s">
        <v>2105</v>
      </c>
    </row>
    <row r="3433" spans="28:29" ht="15" customHeight="1" x14ac:dyDescent="0.4">
      <c r="AB3433" s="48">
        <v>4498</v>
      </c>
      <c r="AC3433" s="48" t="s">
        <v>2106</v>
      </c>
    </row>
    <row r="3434" spans="28:29" ht="15" customHeight="1" x14ac:dyDescent="0.4">
      <c r="AB3434" s="48">
        <v>4500</v>
      </c>
      <c r="AC3434" s="48" t="s">
        <v>2107</v>
      </c>
    </row>
    <row r="3435" spans="28:29" ht="15" customHeight="1" x14ac:dyDescent="0.4">
      <c r="AB3435" s="48">
        <v>4509</v>
      </c>
      <c r="AC3435" s="48" t="s">
        <v>2108</v>
      </c>
    </row>
    <row r="3436" spans="28:29" ht="15" customHeight="1" x14ac:dyDescent="0.4">
      <c r="AB3436" s="48">
        <v>4515</v>
      </c>
      <c r="AC3436" s="48" t="s">
        <v>2109</v>
      </c>
    </row>
    <row r="3437" spans="28:29" ht="15" customHeight="1" x14ac:dyDescent="0.4">
      <c r="AB3437" s="48">
        <v>4518</v>
      </c>
      <c r="AC3437" s="48" t="s">
        <v>2110</v>
      </c>
    </row>
    <row r="3438" spans="28:29" ht="15" customHeight="1" x14ac:dyDescent="0.4">
      <c r="AB3438" s="48">
        <v>4519</v>
      </c>
      <c r="AC3438" s="48" t="s">
        <v>2111</v>
      </c>
    </row>
    <row r="3439" spans="28:29" ht="15" customHeight="1" x14ac:dyDescent="0.4">
      <c r="AB3439" s="48">
        <v>4523</v>
      </c>
      <c r="AC3439" s="48" t="s">
        <v>2112</v>
      </c>
    </row>
    <row r="3440" spans="28:29" ht="15" customHeight="1" x14ac:dyDescent="0.4">
      <c r="AB3440" s="48">
        <v>4526</v>
      </c>
      <c r="AC3440" s="48" t="s">
        <v>2113</v>
      </c>
    </row>
    <row r="3441" spans="28:29" ht="15" customHeight="1" x14ac:dyDescent="0.4">
      <c r="AB3441" s="48">
        <v>4531</v>
      </c>
      <c r="AC3441" s="48" t="s">
        <v>2114</v>
      </c>
    </row>
    <row r="3442" spans="28:29" ht="15" customHeight="1" x14ac:dyDescent="0.4">
      <c r="AB3442" s="48">
        <v>4535</v>
      </c>
      <c r="AC3442" s="48" t="s">
        <v>2115</v>
      </c>
    </row>
    <row r="3443" spans="28:29" ht="15" customHeight="1" x14ac:dyDescent="0.4">
      <c r="AB3443" s="48">
        <v>5010</v>
      </c>
      <c r="AC3443" s="48" t="s">
        <v>2116</v>
      </c>
    </row>
    <row r="3444" spans="28:29" ht="15" customHeight="1" x14ac:dyDescent="0.4">
      <c r="AB3444" s="48">
        <v>5019</v>
      </c>
      <c r="AC3444" s="48" t="s">
        <v>2117</v>
      </c>
    </row>
    <row r="3445" spans="28:29" ht="15" customHeight="1" x14ac:dyDescent="0.4">
      <c r="AB3445" s="48">
        <v>5026</v>
      </c>
      <c r="AC3445" s="48" t="s">
        <v>2118</v>
      </c>
    </row>
    <row r="3446" spans="28:29" ht="15" customHeight="1" x14ac:dyDescent="0.4">
      <c r="AB3446" s="48">
        <v>5033</v>
      </c>
      <c r="AC3446" s="48" t="s">
        <v>2119</v>
      </c>
    </row>
    <row r="3447" spans="28:29" ht="15" customHeight="1" x14ac:dyDescent="0.4">
      <c r="AB3447" s="48">
        <v>5035</v>
      </c>
      <c r="AC3447" s="48" t="s">
        <v>2120</v>
      </c>
    </row>
    <row r="3448" spans="28:29" ht="15" customHeight="1" x14ac:dyDescent="0.4">
      <c r="AB3448" s="48">
        <v>5040</v>
      </c>
      <c r="AC3448" s="48" t="s">
        <v>2121</v>
      </c>
    </row>
    <row r="3449" spans="28:29" ht="15" customHeight="1" x14ac:dyDescent="0.4">
      <c r="AB3449" s="48">
        <v>5065</v>
      </c>
      <c r="AC3449" s="48" t="s">
        <v>2122</v>
      </c>
    </row>
    <row r="3450" spans="28:29" ht="15" customHeight="1" x14ac:dyDescent="0.4">
      <c r="AB3450" s="48">
        <v>5077</v>
      </c>
      <c r="AC3450" s="48" t="s">
        <v>2123</v>
      </c>
    </row>
    <row r="3451" spans="28:29" ht="15" customHeight="1" x14ac:dyDescent="0.4">
      <c r="AB3451" s="48">
        <v>5081</v>
      </c>
      <c r="AC3451" s="48" t="s">
        <v>2124</v>
      </c>
    </row>
    <row r="3452" spans="28:29" ht="15" customHeight="1" x14ac:dyDescent="0.4">
      <c r="AB3452" s="48">
        <v>5089</v>
      </c>
      <c r="AC3452" s="48" t="s">
        <v>2125</v>
      </c>
    </row>
    <row r="3453" spans="28:29" ht="15" customHeight="1" x14ac:dyDescent="0.4">
      <c r="AB3453" s="48">
        <v>5091</v>
      </c>
      <c r="AC3453" s="48" t="s">
        <v>2126</v>
      </c>
    </row>
    <row r="3454" spans="28:29" ht="15" customHeight="1" x14ac:dyDescent="0.4">
      <c r="AB3454" s="48">
        <v>5097</v>
      </c>
      <c r="AC3454" s="48" t="s">
        <v>2127</v>
      </c>
    </row>
    <row r="3455" spans="28:29" ht="15" customHeight="1" x14ac:dyDescent="0.4">
      <c r="AB3455" s="48">
        <v>5116</v>
      </c>
      <c r="AC3455" s="48" t="s">
        <v>2128</v>
      </c>
    </row>
    <row r="3456" spans="28:29" ht="15" customHeight="1" x14ac:dyDescent="0.4">
      <c r="AB3456" s="48">
        <v>5126</v>
      </c>
      <c r="AC3456" s="48" t="s">
        <v>2129</v>
      </c>
    </row>
    <row r="3457" spans="28:29" ht="15" customHeight="1" x14ac:dyDescent="0.4">
      <c r="AB3457" s="48">
        <v>5147</v>
      </c>
      <c r="AC3457" s="48" t="s">
        <v>2130</v>
      </c>
    </row>
    <row r="3458" spans="28:29" ht="15" customHeight="1" x14ac:dyDescent="0.4">
      <c r="AB3458" s="48">
        <v>5161</v>
      </c>
      <c r="AC3458" s="48" t="s">
        <v>2131</v>
      </c>
    </row>
    <row r="3459" spans="28:29" ht="15" customHeight="1" x14ac:dyDescent="0.4">
      <c r="AB3459" s="48">
        <v>5163</v>
      </c>
      <c r="AC3459" s="48" t="s">
        <v>2132</v>
      </c>
    </row>
    <row r="3460" spans="28:29" ht="15" customHeight="1" x14ac:dyDescent="0.4">
      <c r="AB3460" s="48">
        <v>5190</v>
      </c>
      <c r="AC3460" s="48" t="s">
        <v>2133</v>
      </c>
    </row>
    <row r="3461" spans="28:29" ht="15" customHeight="1" x14ac:dyDescent="0.4">
      <c r="AB3461" s="48">
        <v>5199</v>
      </c>
      <c r="AC3461" s="48" t="s">
        <v>2134</v>
      </c>
    </row>
    <row r="3462" spans="28:29" ht="15" customHeight="1" x14ac:dyDescent="0.4">
      <c r="AB3462" s="48">
        <v>5202</v>
      </c>
      <c r="AC3462" s="48" t="s">
        <v>2135</v>
      </c>
    </row>
    <row r="3463" spans="28:29" ht="15" customHeight="1" x14ac:dyDescent="0.4">
      <c r="AB3463" s="48">
        <v>5205</v>
      </c>
      <c r="AC3463" s="48" t="s">
        <v>2136</v>
      </c>
    </row>
    <row r="3464" spans="28:29" ht="15" customHeight="1" x14ac:dyDescent="0.4">
      <c r="AB3464" s="48">
        <v>5210</v>
      </c>
      <c r="AC3464" s="48" t="s">
        <v>2137</v>
      </c>
    </row>
    <row r="3465" spans="28:29" ht="15" customHeight="1" x14ac:dyDescent="0.4">
      <c r="AB3465" s="48">
        <v>5213</v>
      </c>
      <c r="AC3465" s="48" t="s">
        <v>2138</v>
      </c>
    </row>
    <row r="3466" spans="28:29" ht="15" customHeight="1" x14ac:dyDescent="0.4">
      <c r="AB3466" s="48">
        <v>5217</v>
      </c>
      <c r="AC3466" s="48" t="s">
        <v>2139</v>
      </c>
    </row>
    <row r="3467" spans="28:29" ht="15" customHeight="1" x14ac:dyDescent="0.4">
      <c r="AB3467" s="48">
        <v>5224</v>
      </c>
      <c r="AC3467" s="48" t="s">
        <v>2140</v>
      </c>
    </row>
    <row r="3468" spans="28:29" ht="15" customHeight="1" x14ac:dyDescent="0.4">
      <c r="AB3468" s="48">
        <v>5232</v>
      </c>
      <c r="AC3468" s="48" t="s">
        <v>2141</v>
      </c>
    </row>
    <row r="3469" spans="28:29" ht="15" customHeight="1" x14ac:dyDescent="0.4">
      <c r="AB3469" s="48">
        <v>5258</v>
      </c>
      <c r="AC3469" s="48" t="s">
        <v>2142</v>
      </c>
    </row>
    <row r="3470" spans="28:29" ht="15" customHeight="1" x14ac:dyDescent="0.4">
      <c r="AB3470" s="48">
        <v>5265</v>
      </c>
      <c r="AC3470" s="48" t="s">
        <v>2143</v>
      </c>
    </row>
    <row r="3471" spans="28:29" ht="15" customHeight="1" x14ac:dyDescent="0.4">
      <c r="AB3471" s="48">
        <v>5266</v>
      </c>
      <c r="AC3471" s="48" t="s">
        <v>2144</v>
      </c>
    </row>
    <row r="3472" spans="28:29" ht="15" customHeight="1" x14ac:dyDescent="0.4">
      <c r="AB3472" s="48">
        <v>5280</v>
      </c>
      <c r="AC3472" s="48" t="s">
        <v>2145</v>
      </c>
    </row>
    <row r="3473" spans="28:29" ht="15" customHeight="1" x14ac:dyDescent="0.4">
      <c r="AB3473" s="48">
        <v>5286</v>
      </c>
      <c r="AC3473" s="48" t="s">
        <v>2146</v>
      </c>
    </row>
    <row r="3474" spans="28:29" ht="15" customHeight="1" x14ac:dyDescent="0.4">
      <c r="AB3474" s="48">
        <v>5325</v>
      </c>
      <c r="AC3474" s="48" t="s">
        <v>2147</v>
      </c>
    </row>
    <row r="3475" spans="28:29" ht="15" customHeight="1" x14ac:dyDescent="0.4">
      <c r="AB3475" s="48">
        <v>5348</v>
      </c>
      <c r="AC3475" s="48" t="s">
        <v>2148</v>
      </c>
    </row>
    <row r="3476" spans="28:29" ht="15" customHeight="1" x14ac:dyDescent="0.4">
      <c r="AB3476" s="48">
        <v>5365</v>
      </c>
      <c r="AC3476" s="48" t="s">
        <v>2149</v>
      </c>
    </row>
    <row r="3477" spans="28:29" ht="15" customHeight="1" x14ac:dyDescent="0.4">
      <c r="AB3477" s="48">
        <v>5369</v>
      </c>
      <c r="AC3477" s="48" t="s">
        <v>2150</v>
      </c>
    </row>
    <row r="3478" spans="28:29" ht="15" customHeight="1" x14ac:dyDescent="0.4">
      <c r="AB3478" s="48">
        <v>5405</v>
      </c>
      <c r="AC3478" s="48" t="s">
        <v>2151</v>
      </c>
    </row>
    <row r="3479" spans="28:29" ht="15" customHeight="1" x14ac:dyDescent="0.4">
      <c r="AB3479" s="48">
        <v>5418</v>
      </c>
      <c r="AC3479" s="48" t="s">
        <v>2152</v>
      </c>
    </row>
    <row r="3480" spans="28:29" ht="15" customHeight="1" x14ac:dyDescent="0.4">
      <c r="AB3480" s="48">
        <v>5443</v>
      </c>
      <c r="AC3480" s="48" t="s">
        <v>2153</v>
      </c>
    </row>
    <row r="3481" spans="28:29" ht="15" customHeight="1" x14ac:dyDescent="0.4">
      <c r="AB3481" s="48">
        <v>5477</v>
      </c>
      <c r="AC3481" s="48" t="s">
        <v>2154</v>
      </c>
    </row>
    <row r="3482" spans="28:29" ht="15" customHeight="1" x14ac:dyDescent="0.4">
      <c r="AB3482" s="48">
        <v>5486</v>
      </c>
      <c r="AC3482" s="48" t="s">
        <v>2155</v>
      </c>
    </row>
    <row r="3483" spans="28:29" ht="15" customHeight="1" x14ac:dyDescent="0.4">
      <c r="AB3483" s="48">
        <v>5507</v>
      </c>
      <c r="AC3483" s="48" t="s">
        <v>2156</v>
      </c>
    </row>
    <row r="3484" spans="28:29" ht="15" customHeight="1" x14ac:dyDescent="0.4">
      <c r="AB3484" s="48">
        <v>5530</v>
      </c>
      <c r="AC3484" s="48" t="s">
        <v>2157</v>
      </c>
    </row>
    <row r="3485" spans="28:29" ht="15" customHeight="1" x14ac:dyDescent="0.4">
      <c r="AB3485" s="48">
        <v>5559</v>
      </c>
      <c r="AC3485" s="48" t="s">
        <v>2158</v>
      </c>
    </row>
    <row r="3486" spans="28:29" ht="15" customHeight="1" x14ac:dyDescent="0.4">
      <c r="AB3486" s="48">
        <v>5569</v>
      </c>
      <c r="AC3486" s="48" t="s">
        <v>2159</v>
      </c>
    </row>
    <row r="3487" spans="28:29" ht="15" customHeight="1" x14ac:dyDescent="0.4">
      <c r="AB3487" s="48">
        <v>5586</v>
      </c>
      <c r="AC3487" s="48" t="s">
        <v>2160</v>
      </c>
    </row>
    <row r="3488" spans="28:29" ht="15" customHeight="1" x14ac:dyDescent="0.4">
      <c r="AB3488" s="48">
        <v>5599</v>
      </c>
      <c r="AC3488" s="48" t="s">
        <v>2161</v>
      </c>
    </row>
    <row r="3489" spans="28:29" ht="15" customHeight="1" x14ac:dyDescent="0.4">
      <c r="AB3489" s="48">
        <v>5609</v>
      </c>
      <c r="AC3489" s="48" t="s">
        <v>2162</v>
      </c>
    </row>
    <row r="3490" spans="28:29" ht="15" customHeight="1" x14ac:dyDescent="0.4">
      <c r="AB3490" s="48">
        <v>5619</v>
      </c>
      <c r="AC3490" s="48" t="s">
        <v>2163</v>
      </c>
    </row>
    <row r="3491" spans="28:29" ht="15" customHeight="1" x14ac:dyDescent="0.4">
      <c r="AB3491" s="48">
        <v>5677</v>
      </c>
      <c r="AC3491" s="48" t="s">
        <v>2164</v>
      </c>
    </row>
    <row r="3492" spans="28:29" ht="15" customHeight="1" x14ac:dyDescent="0.4">
      <c r="AB3492" s="48">
        <v>5692</v>
      </c>
      <c r="AC3492" s="48" t="s">
        <v>2165</v>
      </c>
    </row>
    <row r="3493" spans="28:29" ht="15" customHeight="1" x14ac:dyDescent="0.4">
      <c r="AB3493" s="48">
        <v>5777</v>
      </c>
      <c r="AC3493" s="48" t="s">
        <v>2166</v>
      </c>
    </row>
    <row r="3494" spans="28:29" ht="15" customHeight="1" x14ac:dyDescent="0.4">
      <c r="AB3494" s="48">
        <v>5778</v>
      </c>
      <c r="AC3494" s="48" t="s">
        <v>2167</v>
      </c>
    </row>
    <row r="3495" spans="28:29" ht="15" customHeight="1" x14ac:dyDescent="0.4">
      <c r="AB3495" s="48">
        <v>5796</v>
      </c>
      <c r="AC3495" s="48" t="s">
        <v>2168</v>
      </c>
    </row>
    <row r="3496" spans="28:29" ht="15" customHeight="1" x14ac:dyDescent="0.4">
      <c r="AB3496" s="48">
        <v>5829</v>
      </c>
      <c r="AC3496" s="48" t="s">
        <v>2169</v>
      </c>
    </row>
    <row r="3497" spans="28:29" ht="15" customHeight="1" x14ac:dyDescent="0.4">
      <c r="AB3497" s="48">
        <v>5845</v>
      </c>
      <c r="AC3497" s="48" t="s">
        <v>2170</v>
      </c>
    </row>
    <row r="3498" spans="28:29" ht="15" customHeight="1" x14ac:dyDescent="0.4">
      <c r="AB3498" s="48">
        <v>5862</v>
      </c>
      <c r="AC3498" s="48" t="s">
        <v>2171</v>
      </c>
    </row>
    <row r="3499" spans="28:29" ht="15" customHeight="1" x14ac:dyDescent="0.4">
      <c r="AB3499" s="48">
        <v>5866</v>
      </c>
      <c r="AC3499" s="48" t="s">
        <v>2172</v>
      </c>
    </row>
    <row r="3500" spans="28:29" ht="15" customHeight="1" x14ac:dyDescent="0.4">
      <c r="AB3500" s="48">
        <v>5887</v>
      </c>
      <c r="AC3500" s="48" t="s">
        <v>2173</v>
      </c>
    </row>
    <row r="3501" spans="28:29" ht="15" customHeight="1" x14ac:dyDescent="0.4">
      <c r="AB3501" s="48">
        <v>5917</v>
      </c>
      <c r="AC3501" s="48" t="s">
        <v>2174</v>
      </c>
    </row>
    <row r="3502" spans="28:29" ht="15" customHeight="1" x14ac:dyDescent="0.4">
      <c r="AB3502" s="48">
        <v>5926</v>
      </c>
      <c r="AC3502" s="48" t="s">
        <v>2175</v>
      </c>
    </row>
    <row r="3503" spans="28:29" ht="15" customHeight="1" x14ac:dyDescent="0.4">
      <c r="AB3503" s="48">
        <v>5940</v>
      </c>
      <c r="AC3503" s="48" t="s">
        <v>2176</v>
      </c>
    </row>
    <row r="3504" spans="28:29" ht="15" customHeight="1" x14ac:dyDescent="0.4">
      <c r="AB3504" s="48">
        <v>5952</v>
      </c>
      <c r="AC3504" s="48" t="s">
        <v>2177</v>
      </c>
    </row>
    <row r="3505" spans="28:29" ht="15" customHeight="1" x14ac:dyDescent="0.4">
      <c r="AB3505" s="48">
        <v>5961</v>
      </c>
      <c r="AC3505" s="48" t="s">
        <v>2178</v>
      </c>
    </row>
    <row r="3506" spans="28:29" ht="15" customHeight="1" x14ac:dyDescent="0.4">
      <c r="AB3506" s="48">
        <v>5964</v>
      </c>
      <c r="AC3506" s="48" t="s">
        <v>2179</v>
      </c>
    </row>
    <row r="3507" spans="28:29" ht="15" customHeight="1" x14ac:dyDescent="0.4">
      <c r="AB3507" s="48">
        <v>5972</v>
      </c>
      <c r="AC3507" s="48" t="s">
        <v>2180</v>
      </c>
    </row>
    <row r="3508" spans="28:29" ht="15" customHeight="1" x14ac:dyDescent="0.4">
      <c r="AB3508" s="48">
        <v>5996</v>
      </c>
      <c r="AC3508" s="48" t="s">
        <v>2181</v>
      </c>
    </row>
    <row r="3509" spans="28:29" ht="15" customHeight="1" x14ac:dyDescent="0.4">
      <c r="AB3509" s="48">
        <v>5999</v>
      </c>
      <c r="AC3509" s="48" t="s">
        <v>2182</v>
      </c>
    </row>
    <row r="3510" spans="28:29" ht="15" customHeight="1" x14ac:dyDescent="0.4">
      <c r="AB3510" s="48">
        <v>6000</v>
      </c>
      <c r="AC3510" s="48" t="s">
        <v>2183</v>
      </c>
    </row>
    <row r="3511" spans="28:29" ht="15" customHeight="1" x14ac:dyDescent="0.4">
      <c r="AB3511" s="48">
        <v>6001</v>
      </c>
      <c r="AC3511" s="48" t="s">
        <v>2184</v>
      </c>
    </row>
    <row r="3512" spans="28:29" ht="15" customHeight="1" x14ac:dyDescent="0.4">
      <c r="AB3512" s="48">
        <v>6014</v>
      </c>
      <c r="AC3512" s="48" t="s">
        <v>2185</v>
      </c>
    </row>
    <row r="3513" spans="28:29" ht="15" customHeight="1" x14ac:dyDescent="0.4">
      <c r="AB3513" s="48">
        <v>6069</v>
      </c>
      <c r="AC3513" s="48" t="s">
        <v>2186</v>
      </c>
    </row>
    <row r="3514" spans="28:29" ht="15" customHeight="1" x14ac:dyDescent="0.4">
      <c r="AB3514" s="48">
        <v>6100</v>
      </c>
      <c r="AC3514" s="48" t="s">
        <v>2187</v>
      </c>
    </row>
    <row r="3515" spans="28:29" ht="15" customHeight="1" x14ac:dyDescent="0.4">
      <c r="AB3515" s="48">
        <v>6108</v>
      </c>
      <c r="AC3515" s="48" t="s">
        <v>2188</v>
      </c>
    </row>
    <row r="3516" spans="28:29" ht="15" customHeight="1" x14ac:dyDescent="0.4">
      <c r="AB3516" s="48">
        <v>6134</v>
      </c>
      <c r="AC3516" s="48" t="s">
        <v>2189</v>
      </c>
    </row>
    <row r="3517" spans="28:29" ht="15" customHeight="1" x14ac:dyDescent="0.4">
      <c r="AB3517" s="48">
        <v>6143</v>
      </c>
      <c r="AC3517" s="48" t="s">
        <v>2190</v>
      </c>
    </row>
    <row r="3518" spans="28:29" ht="15" customHeight="1" x14ac:dyDescent="0.4">
      <c r="AB3518" s="48">
        <v>6171</v>
      </c>
      <c r="AC3518" s="48" t="s">
        <v>2191</v>
      </c>
    </row>
    <row r="3519" spans="28:29" ht="15" customHeight="1" x14ac:dyDescent="0.4">
      <c r="AB3519" s="48">
        <v>6205</v>
      </c>
      <c r="AC3519" s="48" t="s">
        <v>2192</v>
      </c>
    </row>
    <row r="3520" spans="28:29" ht="15" customHeight="1" x14ac:dyDescent="0.4">
      <c r="AB3520" s="48">
        <v>6207</v>
      </c>
      <c r="AC3520" s="48" t="s">
        <v>2193</v>
      </c>
    </row>
    <row r="3521" spans="28:29" ht="15" customHeight="1" x14ac:dyDescent="0.4">
      <c r="AB3521" s="48">
        <v>6211</v>
      </c>
      <c r="AC3521" s="48" t="s">
        <v>2194</v>
      </c>
    </row>
    <row r="3522" spans="28:29" ht="15" customHeight="1" x14ac:dyDescent="0.4">
      <c r="AB3522" s="48">
        <v>6227</v>
      </c>
      <c r="AC3522" s="48" t="s">
        <v>2195</v>
      </c>
    </row>
    <row r="3523" spans="28:29" ht="15" customHeight="1" x14ac:dyDescent="0.4">
      <c r="AB3523" s="48">
        <v>6228</v>
      </c>
      <c r="AC3523" s="48" t="s">
        <v>2196</v>
      </c>
    </row>
    <row r="3524" spans="28:29" ht="15" customHeight="1" x14ac:dyDescent="0.4">
      <c r="AB3524" s="48">
        <v>6232</v>
      </c>
      <c r="AC3524" s="48" t="s">
        <v>2197</v>
      </c>
    </row>
    <row r="3525" spans="28:29" ht="15" customHeight="1" x14ac:dyDescent="0.4">
      <c r="AB3525" s="48">
        <v>6241</v>
      </c>
      <c r="AC3525" s="48" t="s">
        <v>2198</v>
      </c>
    </row>
    <row r="3526" spans="28:29" ht="15" customHeight="1" x14ac:dyDescent="0.4">
      <c r="AB3526" s="48">
        <v>6252</v>
      </c>
      <c r="AC3526" s="48" t="s">
        <v>2199</v>
      </c>
    </row>
    <row r="3527" spans="28:29" ht="15" customHeight="1" x14ac:dyDescent="0.4">
      <c r="AB3527" s="48">
        <v>6276</v>
      </c>
      <c r="AC3527" s="48" t="s">
        <v>2200</v>
      </c>
    </row>
    <row r="3528" spans="28:29" ht="15" customHeight="1" x14ac:dyDescent="0.4">
      <c r="AB3528" s="48">
        <v>6285</v>
      </c>
      <c r="AC3528" s="48" t="s">
        <v>2201</v>
      </c>
    </row>
    <row r="3529" spans="28:29" ht="15" customHeight="1" x14ac:dyDescent="0.4">
      <c r="AB3529" s="48">
        <v>6320</v>
      </c>
      <c r="AC3529" s="48" t="s">
        <v>2202</v>
      </c>
    </row>
    <row r="3530" spans="28:29" ht="15" customHeight="1" x14ac:dyDescent="0.4">
      <c r="AB3530" s="48">
        <v>6331</v>
      </c>
      <c r="AC3530" s="48" t="s">
        <v>2203</v>
      </c>
    </row>
    <row r="3531" spans="28:29" ht="15" customHeight="1" x14ac:dyDescent="0.4">
      <c r="AB3531" s="48">
        <v>6336</v>
      </c>
      <c r="AC3531" s="48" t="s">
        <v>2204</v>
      </c>
    </row>
    <row r="3532" spans="28:29" ht="15" customHeight="1" x14ac:dyDescent="0.4">
      <c r="AB3532" s="48">
        <v>6357</v>
      </c>
      <c r="AC3532" s="48" t="s">
        <v>2205</v>
      </c>
    </row>
    <row r="3533" spans="28:29" ht="15" customHeight="1" x14ac:dyDescent="0.4">
      <c r="AB3533" s="48">
        <v>6360</v>
      </c>
      <c r="AC3533" s="48" t="s">
        <v>2206</v>
      </c>
    </row>
    <row r="3534" spans="28:29" ht="15" customHeight="1" x14ac:dyDescent="0.4">
      <c r="AB3534" s="48">
        <v>6361</v>
      </c>
      <c r="AC3534" s="48" t="s">
        <v>2207</v>
      </c>
    </row>
    <row r="3535" spans="28:29" ht="15" customHeight="1" x14ac:dyDescent="0.4">
      <c r="AB3535" s="48">
        <v>6387</v>
      </c>
      <c r="AC3535" s="48" t="s">
        <v>2208</v>
      </c>
    </row>
    <row r="3536" spans="28:29" ht="15" customHeight="1" x14ac:dyDescent="0.4">
      <c r="AB3536" s="48">
        <v>6391</v>
      </c>
      <c r="AC3536" s="48" t="s">
        <v>2209</v>
      </c>
    </row>
    <row r="3537" spans="28:29" ht="15" customHeight="1" x14ac:dyDescent="0.4">
      <c r="AB3537" s="48">
        <v>6392</v>
      </c>
      <c r="AC3537" s="48" t="s">
        <v>2210</v>
      </c>
    </row>
    <row r="3538" spans="28:29" ht="15" customHeight="1" x14ac:dyDescent="0.4">
      <c r="AB3538" s="48">
        <v>6406</v>
      </c>
      <c r="AC3538" s="48" t="s">
        <v>2211</v>
      </c>
    </row>
    <row r="3539" spans="28:29" ht="15" customHeight="1" x14ac:dyDescent="0.4">
      <c r="AB3539" s="48">
        <v>6422</v>
      </c>
      <c r="AC3539" s="48" t="s">
        <v>2212</v>
      </c>
    </row>
    <row r="3540" spans="28:29" ht="15" customHeight="1" x14ac:dyDescent="0.4">
      <c r="AB3540" s="48">
        <v>6439</v>
      </c>
      <c r="AC3540" s="48" t="s">
        <v>2213</v>
      </c>
    </row>
    <row r="3541" spans="28:29" ht="15" customHeight="1" x14ac:dyDescent="0.4">
      <c r="AB3541" s="48">
        <v>6506</v>
      </c>
      <c r="AC3541" s="48" t="s">
        <v>2214</v>
      </c>
    </row>
    <row r="3542" spans="28:29" ht="15" customHeight="1" x14ac:dyDescent="0.4">
      <c r="AB3542" s="48">
        <v>6526</v>
      </c>
      <c r="AC3542" s="48" t="s">
        <v>2215</v>
      </c>
    </row>
    <row r="3543" spans="28:29" ht="15" customHeight="1" x14ac:dyDescent="0.4">
      <c r="AB3543" s="48">
        <v>6536</v>
      </c>
      <c r="AC3543" s="48" t="s">
        <v>2216</v>
      </c>
    </row>
    <row r="3544" spans="28:29" ht="15" customHeight="1" x14ac:dyDescent="0.4">
      <c r="AB3544" s="48">
        <v>6537</v>
      </c>
      <c r="AC3544" s="48" t="s">
        <v>2217</v>
      </c>
    </row>
    <row r="3545" spans="28:29" ht="15" customHeight="1" x14ac:dyDescent="0.4">
      <c r="AB3545" s="48">
        <v>6611</v>
      </c>
      <c r="AC3545" s="48" t="s">
        <v>2218</v>
      </c>
    </row>
    <row r="3546" spans="28:29" ht="15" customHeight="1" x14ac:dyDescent="0.4">
      <c r="AB3546" s="48">
        <v>6616</v>
      </c>
      <c r="AC3546" s="48" t="s">
        <v>2219</v>
      </c>
    </row>
    <row r="3547" spans="28:29" ht="15" customHeight="1" x14ac:dyDescent="0.4">
      <c r="AB3547" s="48">
        <v>6617</v>
      </c>
      <c r="AC3547" s="48" t="s">
        <v>2220</v>
      </c>
    </row>
    <row r="3548" spans="28:29" ht="15" customHeight="1" x14ac:dyDescent="0.4">
      <c r="AB3548" s="48">
        <v>6618</v>
      </c>
      <c r="AC3548" s="48" t="s">
        <v>2221</v>
      </c>
    </row>
    <row r="3549" spans="28:29" ht="15" customHeight="1" x14ac:dyDescent="0.4">
      <c r="AB3549" s="48">
        <v>6654</v>
      </c>
      <c r="AC3549" s="48" t="s">
        <v>2222</v>
      </c>
    </row>
    <row r="3550" spans="28:29" ht="15" customHeight="1" x14ac:dyDescent="0.4">
      <c r="AB3550" s="48">
        <v>6663</v>
      </c>
      <c r="AC3550" s="48" t="s">
        <v>2223</v>
      </c>
    </row>
    <row r="3551" spans="28:29" ht="15" customHeight="1" x14ac:dyDescent="0.4">
      <c r="AB3551" s="48">
        <v>6666</v>
      </c>
      <c r="AC3551" s="48" t="s">
        <v>2224</v>
      </c>
    </row>
    <row r="3552" spans="28:29" ht="15" customHeight="1" x14ac:dyDescent="0.4">
      <c r="AB3552" s="48">
        <v>6680</v>
      </c>
      <c r="AC3552" s="48" t="s">
        <v>2225</v>
      </c>
    </row>
    <row r="3553" spans="28:29" ht="15" customHeight="1" x14ac:dyDescent="0.4">
      <c r="AB3553" s="48">
        <v>6681</v>
      </c>
      <c r="AC3553" s="48" t="s">
        <v>2226</v>
      </c>
    </row>
    <row r="3554" spans="28:29" ht="15" customHeight="1" x14ac:dyDescent="0.4">
      <c r="AB3554" s="48">
        <v>6696</v>
      </c>
      <c r="AC3554" s="48" t="s">
        <v>2227</v>
      </c>
    </row>
    <row r="3555" spans="28:29" ht="15" customHeight="1" x14ac:dyDescent="0.4">
      <c r="AB3555" s="48">
        <v>6707</v>
      </c>
      <c r="AC3555" s="48" t="s">
        <v>2228</v>
      </c>
    </row>
    <row r="3556" spans="28:29" ht="15" customHeight="1" x14ac:dyDescent="0.4">
      <c r="AB3556" s="48">
        <v>861</v>
      </c>
      <c r="AC3556" s="48" t="s">
        <v>2229</v>
      </c>
    </row>
    <row r="3557" spans="28:29" ht="15" customHeight="1" x14ac:dyDescent="0.4">
      <c r="AB3557" s="48">
        <v>927</v>
      </c>
      <c r="AC3557" s="48" t="s">
        <v>2230</v>
      </c>
    </row>
    <row r="3558" spans="28:29" ht="15" customHeight="1" x14ac:dyDescent="0.4">
      <c r="AB3558" s="48">
        <v>977</v>
      </c>
      <c r="AC3558" s="48" t="s">
        <v>2231</v>
      </c>
    </row>
    <row r="3559" spans="28:29" ht="15" customHeight="1" x14ac:dyDescent="0.4">
      <c r="AB3559" s="48">
        <v>1009</v>
      </c>
      <c r="AC3559" s="48" t="s">
        <v>2232</v>
      </c>
    </row>
    <row r="3560" spans="28:29" ht="15" customHeight="1" x14ac:dyDescent="0.4">
      <c r="AB3560" s="48">
        <v>1204</v>
      </c>
      <c r="AC3560" s="48" t="s">
        <v>2233</v>
      </c>
    </row>
    <row r="3561" spans="28:29" ht="15" customHeight="1" x14ac:dyDescent="0.4">
      <c r="AB3561" s="48">
        <v>1241</v>
      </c>
      <c r="AC3561" s="48" t="s">
        <v>2234</v>
      </c>
    </row>
    <row r="3562" spans="28:29" ht="15" customHeight="1" x14ac:dyDescent="0.4">
      <c r="AB3562" s="48">
        <v>1265</v>
      </c>
      <c r="AC3562" s="48" t="s">
        <v>2235</v>
      </c>
    </row>
    <row r="3563" spans="28:29" ht="15" customHeight="1" x14ac:dyDescent="0.4">
      <c r="AB3563" s="48">
        <v>1274</v>
      </c>
      <c r="AC3563" s="48" t="s">
        <v>2236</v>
      </c>
    </row>
    <row r="3564" spans="28:29" ht="15" customHeight="1" x14ac:dyDescent="0.4">
      <c r="AB3564" s="48">
        <v>1307</v>
      </c>
      <c r="AC3564" s="48" t="s">
        <v>2237</v>
      </c>
    </row>
    <row r="3565" spans="28:29" ht="15" customHeight="1" x14ac:dyDescent="0.4">
      <c r="AB3565" s="48">
        <v>1339</v>
      </c>
      <c r="AC3565" s="48" t="s">
        <v>2238</v>
      </c>
    </row>
    <row r="3566" spans="28:29" ht="15" customHeight="1" x14ac:dyDescent="0.4">
      <c r="AB3566" s="48">
        <v>1466</v>
      </c>
      <c r="AC3566" s="48" t="s">
        <v>2239</v>
      </c>
    </row>
    <row r="3567" spans="28:29" ht="15" customHeight="1" x14ac:dyDescent="0.4">
      <c r="AB3567" s="48">
        <v>1472</v>
      </c>
      <c r="AC3567" s="48" t="s">
        <v>2240</v>
      </c>
    </row>
    <row r="3568" spans="28:29" ht="15" customHeight="1" x14ac:dyDescent="0.4">
      <c r="AB3568" s="48">
        <v>1486</v>
      </c>
      <c r="AC3568" s="48" t="s">
        <v>2241</v>
      </c>
    </row>
    <row r="3569" spans="28:29" ht="15" customHeight="1" x14ac:dyDescent="0.4">
      <c r="AB3569" s="48">
        <v>2038</v>
      </c>
      <c r="AC3569" s="48" t="s">
        <v>2242</v>
      </c>
    </row>
    <row r="3570" spans="28:29" ht="15" customHeight="1" x14ac:dyDescent="0.4">
      <c r="AB3570" s="48">
        <v>2126</v>
      </c>
      <c r="AC3570" s="48" t="s">
        <v>2243</v>
      </c>
    </row>
    <row r="3571" spans="28:29" ht="15" customHeight="1" x14ac:dyDescent="0.4">
      <c r="AB3571" s="48">
        <v>2449</v>
      </c>
      <c r="AC3571" s="48" t="s">
        <v>2244</v>
      </c>
    </row>
    <row r="3572" spans="28:29" ht="15" customHeight="1" x14ac:dyDescent="0.4">
      <c r="AB3572" s="48">
        <v>2450</v>
      </c>
      <c r="AC3572" s="48" t="s">
        <v>2245</v>
      </c>
    </row>
    <row r="3573" spans="28:29" ht="15" customHeight="1" x14ac:dyDescent="0.4">
      <c r="AB3573" s="48">
        <v>2455</v>
      </c>
      <c r="AC3573" s="48" t="s">
        <v>2246</v>
      </c>
    </row>
    <row r="3574" spans="28:29" ht="15" customHeight="1" x14ac:dyDescent="0.4">
      <c r="AB3574" s="48">
        <v>2518</v>
      </c>
      <c r="AC3574" s="48" t="s">
        <v>2247</v>
      </c>
    </row>
    <row r="3575" spans="28:29" ht="15" customHeight="1" x14ac:dyDescent="0.4">
      <c r="AB3575" s="48">
        <v>2959</v>
      </c>
      <c r="AC3575" s="48" t="s">
        <v>2248</v>
      </c>
    </row>
    <row r="3576" spans="28:29" ht="15" customHeight="1" x14ac:dyDescent="0.4">
      <c r="AB3576" s="48">
        <v>3166</v>
      </c>
      <c r="AC3576" s="48" t="s">
        <v>2249</v>
      </c>
    </row>
    <row r="3577" spans="28:29" ht="15" customHeight="1" x14ac:dyDescent="0.4">
      <c r="AB3577" s="48">
        <v>3659</v>
      </c>
      <c r="AC3577" s="48" t="s">
        <v>2250</v>
      </c>
    </row>
    <row r="3578" spans="28:29" ht="15" customHeight="1" x14ac:dyDescent="0.4">
      <c r="AB3578" s="48">
        <v>3685</v>
      </c>
      <c r="AC3578" s="48" t="s">
        <v>2251</v>
      </c>
    </row>
    <row r="3579" spans="28:29" ht="15" customHeight="1" x14ac:dyDescent="0.4">
      <c r="AB3579" s="48">
        <v>3806</v>
      </c>
      <c r="AC3579" s="48" t="s">
        <v>2252</v>
      </c>
    </row>
    <row r="3580" spans="28:29" ht="15" customHeight="1" x14ac:dyDescent="0.4">
      <c r="AB3580" s="48">
        <v>4214</v>
      </c>
      <c r="AC3580" s="48" t="s">
        <v>2253</v>
      </c>
    </row>
    <row r="3581" spans="28:29" ht="15" customHeight="1" x14ac:dyDescent="0.4">
      <c r="AB3581" s="48">
        <v>4300</v>
      </c>
      <c r="AC3581" s="48" t="s">
        <v>2254</v>
      </c>
    </row>
    <row r="3582" spans="28:29" ht="15" customHeight="1" x14ac:dyDescent="0.4">
      <c r="AB3582" s="48">
        <v>4463</v>
      </c>
      <c r="AC3582" s="48" t="s">
        <v>2255</v>
      </c>
    </row>
    <row r="3583" spans="28:29" ht="15" customHeight="1" x14ac:dyDescent="0.4">
      <c r="AB3583" s="48">
        <v>4502</v>
      </c>
      <c r="AC3583" s="48" t="s">
        <v>2256</v>
      </c>
    </row>
    <row r="3584" spans="28:29" ht="15" customHeight="1" x14ac:dyDescent="0.4">
      <c r="AB3584" s="48">
        <v>4524</v>
      </c>
      <c r="AC3584" s="48" t="s">
        <v>2257</v>
      </c>
    </row>
    <row r="3585" spans="28:29" ht="15" customHeight="1" x14ac:dyDescent="0.4">
      <c r="AB3585" s="48">
        <v>5144</v>
      </c>
      <c r="AC3585" s="48" t="s">
        <v>2258</v>
      </c>
    </row>
    <row r="3586" spans="28:29" ht="15" customHeight="1" x14ac:dyDescent="0.4">
      <c r="AB3586" s="48">
        <v>5273</v>
      </c>
      <c r="AC3586" s="48" t="s">
        <v>2259</v>
      </c>
    </row>
    <row r="3587" spans="28:29" ht="15" customHeight="1" x14ac:dyDescent="0.4">
      <c r="AB3587" s="48">
        <v>5284</v>
      </c>
      <c r="AC3587" s="48" t="s">
        <v>2260</v>
      </c>
    </row>
    <row r="3588" spans="28:29" ht="15" customHeight="1" x14ac:dyDescent="0.4">
      <c r="AB3588" s="48">
        <v>5328</v>
      </c>
      <c r="AC3588" s="48" t="s">
        <v>2261</v>
      </c>
    </row>
    <row r="3589" spans="28:29" ht="15" customHeight="1" x14ac:dyDescent="0.4">
      <c r="AB3589" s="48">
        <v>5876</v>
      </c>
      <c r="AC3589" s="48" t="s">
        <v>2262</v>
      </c>
    </row>
    <row r="3590" spans="28:29" ht="15" customHeight="1" x14ac:dyDescent="0.4">
      <c r="AB3590" s="48">
        <v>1025</v>
      </c>
      <c r="AC3590" s="48" t="s">
        <v>2263</v>
      </c>
    </row>
    <row r="3591" spans="28:29" ht="15" customHeight="1" x14ac:dyDescent="0.4">
      <c r="AB3591" s="48">
        <v>1245</v>
      </c>
      <c r="AC3591" s="48" t="s">
        <v>2264</v>
      </c>
    </row>
    <row r="3592" spans="28:29" ht="15" customHeight="1" x14ac:dyDescent="0.4">
      <c r="AB3592" s="48">
        <v>2018</v>
      </c>
      <c r="AC3592" s="48" t="s">
        <v>2265</v>
      </c>
    </row>
    <row r="3593" spans="28:29" ht="15" customHeight="1" x14ac:dyDescent="0.4">
      <c r="AB3593" s="48">
        <v>2477</v>
      </c>
      <c r="AC3593" s="48" t="s">
        <v>2266</v>
      </c>
    </row>
    <row r="3594" spans="28:29" ht="15" customHeight="1" x14ac:dyDescent="0.4">
      <c r="AB3594" s="48">
        <v>2610</v>
      </c>
      <c r="AC3594" s="48" t="s">
        <v>2267</v>
      </c>
    </row>
    <row r="3595" spans="28:29" ht="15" customHeight="1" x14ac:dyDescent="0.4">
      <c r="AB3595" s="48">
        <v>3068</v>
      </c>
      <c r="AC3595" s="48" t="s">
        <v>2268</v>
      </c>
    </row>
    <row r="3596" spans="28:29" ht="15" customHeight="1" x14ac:dyDescent="0.4">
      <c r="AB3596" s="48">
        <v>3156</v>
      </c>
      <c r="AC3596" s="48" t="s">
        <v>2269</v>
      </c>
    </row>
    <row r="3597" spans="28:29" ht="15" customHeight="1" x14ac:dyDescent="0.4">
      <c r="AB3597" s="48">
        <v>4125</v>
      </c>
      <c r="AC3597" s="48" t="s">
        <v>2270</v>
      </c>
    </row>
    <row r="3598" spans="28:29" ht="15" customHeight="1" x14ac:dyDescent="0.4">
      <c r="AB3598" s="48">
        <v>4582</v>
      </c>
      <c r="AC3598" s="48" t="s">
        <v>2271</v>
      </c>
    </row>
    <row r="3599" spans="28:29" ht="15" customHeight="1" x14ac:dyDescent="0.4">
      <c r="AB3599" s="48">
        <v>4583</v>
      </c>
      <c r="AC3599" s="48" t="s">
        <v>2272</v>
      </c>
    </row>
    <row r="3600" spans="28:29" ht="15" customHeight="1" x14ac:dyDescent="0.4">
      <c r="AB3600" s="48">
        <v>16</v>
      </c>
      <c r="AC3600" s="48" t="s">
        <v>2273</v>
      </c>
    </row>
    <row r="3601" spans="28:29" ht="15" customHeight="1" x14ac:dyDescent="0.4">
      <c r="AB3601" s="48">
        <v>586</v>
      </c>
      <c r="AC3601" s="48" t="s">
        <v>2274</v>
      </c>
    </row>
    <row r="3602" spans="28:29" ht="15" customHeight="1" x14ac:dyDescent="0.4">
      <c r="AB3602" s="48">
        <v>670</v>
      </c>
      <c r="AC3602" s="48" t="s">
        <v>2275</v>
      </c>
    </row>
    <row r="3603" spans="28:29" ht="15" customHeight="1" x14ac:dyDescent="0.4">
      <c r="AB3603" s="48">
        <v>902</v>
      </c>
      <c r="AC3603" s="48" t="s">
        <v>2276</v>
      </c>
    </row>
    <row r="3604" spans="28:29" ht="15" customHeight="1" x14ac:dyDescent="0.4">
      <c r="AB3604" s="48">
        <v>950</v>
      </c>
      <c r="AC3604" s="48" t="s">
        <v>2277</v>
      </c>
    </row>
    <row r="3605" spans="28:29" ht="15" customHeight="1" x14ac:dyDescent="0.4">
      <c r="AB3605" s="48">
        <v>959</v>
      </c>
      <c r="AC3605" s="48" t="s">
        <v>2278</v>
      </c>
    </row>
    <row r="3606" spans="28:29" ht="15" customHeight="1" x14ac:dyDescent="0.4">
      <c r="AB3606" s="48">
        <v>1155</v>
      </c>
      <c r="AC3606" s="48" t="s">
        <v>2279</v>
      </c>
    </row>
    <row r="3607" spans="28:29" ht="15" customHeight="1" x14ac:dyDescent="0.4">
      <c r="AB3607" s="48">
        <v>1251</v>
      </c>
      <c r="AC3607" s="48" t="s">
        <v>2280</v>
      </c>
    </row>
    <row r="3608" spans="28:29" ht="15" customHeight="1" x14ac:dyDescent="0.4">
      <c r="AB3608" s="48">
        <v>1252</v>
      </c>
      <c r="AC3608" s="48" t="s">
        <v>2281</v>
      </c>
    </row>
    <row r="3609" spans="28:29" ht="15" customHeight="1" x14ac:dyDescent="0.4">
      <c r="AB3609" s="48">
        <v>1258</v>
      </c>
      <c r="AC3609" s="48" t="s">
        <v>2282</v>
      </c>
    </row>
    <row r="3610" spans="28:29" ht="15" customHeight="1" x14ac:dyDescent="0.4">
      <c r="AB3610" s="48">
        <v>1292</v>
      </c>
      <c r="AC3610" s="48" t="s">
        <v>2283</v>
      </c>
    </row>
    <row r="3611" spans="28:29" ht="15" customHeight="1" x14ac:dyDescent="0.4">
      <c r="AB3611" s="48">
        <v>1302</v>
      </c>
      <c r="AC3611" s="48" t="s">
        <v>2284</v>
      </c>
    </row>
    <row r="3612" spans="28:29" ht="15" customHeight="1" x14ac:dyDescent="0.4">
      <c r="AB3612" s="48">
        <v>1378</v>
      </c>
      <c r="AC3612" s="48" t="s">
        <v>2285</v>
      </c>
    </row>
    <row r="3613" spans="28:29" ht="15" customHeight="1" x14ac:dyDescent="0.4">
      <c r="AB3613" s="48">
        <v>1447</v>
      </c>
      <c r="AC3613" s="48" t="s">
        <v>2286</v>
      </c>
    </row>
    <row r="3614" spans="28:29" ht="15" customHeight="1" x14ac:dyDescent="0.4">
      <c r="AB3614" s="48">
        <v>1580</v>
      </c>
      <c r="AC3614" s="48" t="s">
        <v>2287</v>
      </c>
    </row>
    <row r="3615" spans="28:29" ht="15" customHeight="1" x14ac:dyDescent="0.4">
      <c r="AB3615" s="48">
        <v>1724</v>
      </c>
      <c r="AC3615" s="48" t="s">
        <v>2288</v>
      </c>
    </row>
    <row r="3616" spans="28:29" ht="15" customHeight="1" x14ac:dyDescent="0.4">
      <c r="AB3616" s="48">
        <v>1895</v>
      </c>
      <c r="AC3616" s="48" t="s">
        <v>2289</v>
      </c>
    </row>
    <row r="3617" spans="28:29" ht="15" customHeight="1" x14ac:dyDescent="0.4">
      <c r="AB3617" s="48">
        <v>1897</v>
      </c>
      <c r="AC3617" s="48" t="s">
        <v>2290</v>
      </c>
    </row>
    <row r="3618" spans="28:29" ht="15" customHeight="1" x14ac:dyDescent="0.4">
      <c r="AB3618" s="48">
        <v>2102</v>
      </c>
      <c r="AC3618" s="48" t="s">
        <v>2291</v>
      </c>
    </row>
    <row r="3619" spans="28:29" ht="15" customHeight="1" x14ac:dyDescent="0.4">
      <c r="AB3619" s="48">
        <v>2259</v>
      </c>
      <c r="AC3619" s="48" t="s">
        <v>2292</v>
      </c>
    </row>
    <row r="3620" spans="28:29" ht="15" customHeight="1" x14ac:dyDescent="0.4">
      <c r="AB3620" s="48">
        <v>3079</v>
      </c>
      <c r="AC3620" s="48" t="s">
        <v>440</v>
      </c>
    </row>
    <row r="3621" spans="28:29" ht="15" customHeight="1" x14ac:dyDescent="0.4">
      <c r="AB3621" s="48">
        <v>3210</v>
      </c>
      <c r="AC3621" s="48" t="s">
        <v>2293</v>
      </c>
    </row>
    <row r="3622" spans="28:29" ht="15" customHeight="1" x14ac:dyDescent="0.4">
      <c r="AB3622" s="48">
        <v>3348</v>
      </c>
      <c r="AC3622" s="48" t="s">
        <v>2294</v>
      </c>
    </row>
    <row r="3623" spans="28:29" ht="15" customHeight="1" x14ac:dyDescent="0.4">
      <c r="AB3623" s="48">
        <v>3419</v>
      </c>
      <c r="AC3623" s="48" t="s">
        <v>2295</v>
      </c>
    </row>
    <row r="3624" spans="28:29" ht="15" customHeight="1" x14ac:dyDescent="0.4">
      <c r="AB3624" s="48">
        <v>3609</v>
      </c>
      <c r="AC3624" s="48" t="s">
        <v>2296</v>
      </c>
    </row>
    <row r="3625" spans="28:29" ht="15" customHeight="1" x14ac:dyDescent="0.4">
      <c r="AB3625" s="48">
        <v>3632</v>
      </c>
      <c r="AC3625" s="48" t="s">
        <v>2297</v>
      </c>
    </row>
    <row r="3626" spans="28:29" ht="15" customHeight="1" x14ac:dyDescent="0.4">
      <c r="AB3626" s="48">
        <v>3710</v>
      </c>
      <c r="AC3626" s="48" t="s">
        <v>2298</v>
      </c>
    </row>
    <row r="3627" spans="28:29" ht="15" customHeight="1" x14ac:dyDescent="0.4">
      <c r="AB3627" s="48">
        <v>3715</v>
      </c>
      <c r="AC3627" s="48" t="s">
        <v>2275</v>
      </c>
    </row>
    <row r="3628" spans="28:29" ht="15" customHeight="1" x14ac:dyDescent="0.4">
      <c r="AB3628" s="48">
        <v>3736</v>
      </c>
      <c r="AC3628" s="48" t="s">
        <v>2299</v>
      </c>
    </row>
    <row r="3629" spans="28:29" ht="15" customHeight="1" x14ac:dyDescent="0.4">
      <c r="AB3629" s="48">
        <v>3781</v>
      </c>
      <c r="AC3629" s="48" t="s">
        <v>2300</v>
      </c>
    </row>
    <row r="3630" spans="28:29" ht="15" customHeight="1" x14ac:dyDescent="0.4">
      <c r="AB3630" s="48">
        <v>3784</v>
      </c>
      <c r="AC3630" s="48" t="s">
        <v>2301</v>
      </c>
    </row>
    <row r="3631" spans="28:29" ht="15" customHeight="1" x14ac:dyDescent="0.4">
      <c r="AB3631" s="48">
        <v>3800</v>
      </c>
      <c r="AC3631" s="48" t="s">
        <v>2302</v>
      </c>
    </row>
    <row r="3632" spans="28:29" ht="15" customHeight="1" x14ac:dyDescent="0.4">
      <c r="AB3632" s="48">
        <v>3859</v>
      </c>
      <c r="AC3632" s="48" t="s">
        <v>2303</v>
      </c>
    </row>
    <row r="3633" spans="28:29" ht="15" customHeight="1" x14ac:dyDescent="0.4">
      <c r="AB3633" s="48">
        <v>4116</v>
      </c>
      <c r="AC3633" s="48" t="s">
        <v>2304</v>
      </c>
    </row>
    <row r="3634" spans="28:29" ht="15" customHeight="1" x14ac:dyDescent="0.4">
      <c r="AB3634" s="48">
        <v>4145</v>
      </c>
      <c r="AC3634" s="48" t="s">
        <v>2305</v>
      </c>
    </row>
    <row r="3635" spans="28:29" ht="15" customHeight="1" x14ac:dyDescent="0.4">
      <c r="AB3635" s="48">
        <v>4146</v>
      </c>
      <c r="AC3635" s="48" t="s">
        <v>2306</v>
      </c>
    </row>
    <row r="3636" spans="28:29" ht="15" customHeight="1" x14ac:dyDescent="0.4">
      <c r="AB3636" s="48">
        <v>4162</v>
      </c>
      <c r="AC3636" s="48" t="s">
        <v>2307</v>
      </c>
    </row>
    <row r="3637" spans="28:29" ht="15" customHeight="1" x14ac:dyDescent="0.4">
      <c r="AB3637" s="48">
        <v>4172</v>
      </c>
      <c r="AC3637" s="48" t="s">
        <v>2308</v>
      </c>
    </row>
    <row r="3638" spans="28:29" ht="15" customHeight="1" x14ac:dyDescent="0.4">
      <c r="AB3638" s="48">
        <v>4176</v>
      </c>
      <c r="AC3638" s="48" t="s">
        <v>2309</v>
      </c>
    </row>
    <row r="3639" spans="28:29" ht="15" customHeight="1" x14ac:dyDescent="0.4">
      <c r="AB3639" s="48">
        <v>4443</v>
      </c>
      <c r="AC3639" s="48" t="s">
        <v>2310</v>
      </c>
    </row>
    <row r="3640" spans="28:29" ht="15" customHeight="1" x14ac:dyDescent="0.4">
      <c r="AB3640" s="48">
        <v>5053</v>
      </c>
      <c r="AC3640" s="48" t="s">
        <v>2311</v>
      </c>
    </row>
    <row r="3641" spans="28:29" ht="15" customHeight="1" x14ac:dyDescent="0.4">
      <c r="AB3641" s="48">
        <v>5270</v>
      </c>
      <c r="AC3641" s="48" t="s">
        <v>2312</v>
      </c>
    </row>
    <row r="3642" spans="28:29" ht="15" customHeight="1" x14ac:dyDescent="0.4">
      <c r="AB3642" s="48">
        <v>5309</v>
      </c>
      <c r="AC3642" s="48" t="s">
        <v>2313</v>
      </c>
    </row>
    <row r="3643" spans="28:29" ht="15" customHeight="1" x14ac:dyDescent="0.4">
      <c r="AB3643" s="48">
        <v>5425</v>
      </c>
      <c r="AC3643" s="48" t="s">
        <v>2314</v>
      </c>
    </row>
    <row r="3644" spans="28:29" ht="15" customHeight="1" x14ac:dyDescent="0.4">
      <c r="AB3644" s="48">
        <v>5614</v>
      </c>
      <c r="AC3644" s="48" t="s">
        <v>2315</v>
      </c>
    </row>
    <row r="3645" spans="28:29" ht="15" customHeight="1" x14ac:dyDescent="0.4">
      <c r="AB3645" s="48">
        <v>5669</v>
      </c>
      <c r="AC3645" s="48" t="s">
        <v>2316</v>
      </c>
    </row>
    <row r="3646" spans="28:29" ht="15" customHeight="1" x14ac:dyDescent="0.4">
      <c r="AB3646" s="48">
        <v>5885</v>
      </c>
      <c r="AC3646" s="48" t="s">
        <v>2317</v>
      </c>
    </row>
    <row r="3647" spans="28:29" ht="15" customHeight="1" x14ac:dyDescent="0.4">
      <c r="AB3647" s="48">
        <v>6078</v>
      </c>
      <c r="AC3647" s="48" t="s">
        <v>2318</v>
      </c>
    </row>
    <row r="3648" spans="28:29" ht="15" customHeight="1" x14ac:dyDescent="0.4">
      <c r="AB3648" s="48">
        <v>101</v>
      </c>
      <c r="AC3648" s="48" t="s">
        <v>2319</v>
      </c>
    </row>
    <row r="3649" spans="28:29" ht="15" customHeight="1" x14ac:dyDescent="0.4">
      <c r="AB3649" s="48">
        <v>179</v>
      </c>
      <c r="AC3649" s="48" t="s">
        <v>2320</v>
      </c>
    </row>
    <row r="3650" spans="28:29" ht="15" customHeight="1" x14ac:dyDescent="0.4">
      <c r="AB3650" s="48">
        <v>180</v>
      </c>
      <c r="AC3650" s="48" t="s">
        <v>2321</v>
      </c>
    </row>
    <row r="3651" spans="28:29" ht="15" customHeight="1" x14ac:dyDescent="0.4">
      <c r="AB3651" s="48">
        <v>181</v>
      </c>
      <c r="AC3651" s="48" t="s">
        <v>2322</v>
      </c>
    </row>
    <row r="3652" spans="28:29" ht="15" customHeight="1" x14ac:dyDescent="0.4">
      <c r="AB3652" s="48">
        <v>184</v>
      </c>
      <c r="AC3652" s="48" t="s">
        <v>2323</v>
      </c>
    </row>
    <row r="3653" spans="28:29" ht="15" customHeight="1" x14ac:dyDescent="0.4">
      <c r="AB3653" s="48">
        <v>185</v>
      </c>
      <c r="AC3653" s="48" t="s">
        <v>2324</v>
      </c>
    </row>
    <row r="3654" spans="28:29" ht="15" customHeight="1" x14ac:dyDescent="0.4">
      <c r="AB3654" s="48">
        <v>186</v>
      </c>
      <c r="AC3654" s="48" t="s">
        <v>2325</v>
      </c>
    </row>
    <row r="3655" spans="28:29" ht="15" customHeight="1" x14ac:dyDescent="0.4">
      <c r="AB3655" s="48">
        <v>188</v>
      </c>
      <c r="AC3655" s="48" t="s">
        <v>2326</v>
      </c>
    </row>
    <row r="3656" spans="28:29" ht="15" customHeight="1" x14ac:dyDescent="0.4">
      <c r="AB3656" s="48">
        <v>189</v>
      </c>
      <c r="AC3656" s="48" t="s">
        <v>2327</v>
      </c>
    </row>
    <row r="3657" spans="28:29" ht="15" customHeight="1" x14ac:dyDescent="0.4">
      <c r="AB3657" s="48">
        <v>190</v>
      </c>
      <c r="AC3657" s="48" t="s">
        <v>2328</v>
      </c>
    </row>
    <row r="3658" spans="28:29" ht="15" customHeight="1" x14ac:dyDescent="0.4">
      <c r="AB3658" s="48">
        <v>191</v>
      </c>
      <c r="AC3658" s="48" t="s">
        <v>2329</v>
      </c>
    </row>
    <row r="3659" spans="28:29" ht="15" customHeight="1" x14ac:dyDescent="0.4">
      <c r="AB3659" s="48">
        <v>195</v>
      </c>
      <c r="AC3659" s="48" t="s">
        <v>2330</v>
      </c>
    </row>
    <row r="3660" spans="28:29" ht="15" customHeight="1" x14ac:dyDescent="0.4">
      <c r="AB3660" s="48">
        <v>196</v>
      </c>
      <c r="AC3660" s="48" t="s">
        <v>2331</v>
      </c>
    </row>
    <row r="3661" spans="28:29" ht="15" customHeight="1" x14ac:dyDescent="0.4">
      <c r="AB3661" s="48">
        <v>198</v>
      </c>
      <c r="AC3661" s="48" t="s">
        <v>2332</v>
      </c>
    </row>
    <row r="3662" spans="28:29" ht="15" customHeight="1" x14ac:dyDescent="0.4">
      <c r="AB3662" s="48">
        <v>199</v>
      </c>
      <c r="AC3662" s="48" t="s">
        <v>2333</v>
      </c>
    </row>
    <row r="3663" spans="28:29" ht="15" customHeight="1" x14ac:dyDescent="0.4">
      <c r="AB3663" s="48">
        <v>200</v>
      </c>
      <c r="AC3663" s="48" t="s">
        <v>2334</v>
      </c>
    </row>
    <row r="3664" spans="28:29" ht="15" customHeight="1" x14ac:dyDescent="0.4">
      <c r="AB3664" s="48">
        <v>201</v>
      </c>
      <c r="AC3664" s="48" t="s">
        <v>2335</v>
      </c>
    </row>
    <row r="3665" spans="28:29" ht="15" customHeight="1" x14ac:dyDescent="0.4">
      <c r="AB3665" s="48">
        <v>202</v>
      </c>
      <c r="AC3665" s="48" t="s">
        <v>2336</v>
      </c>
    </row>
    <row r="3666" spans="28:29" ht="15" customHeight="1" x14ac:dyDescent="0.4">
      <c r="AB3666" s="48">
        <v>204</v>
      </c>
      <c r="AC3666" s="48" t="s">
        <v>2337</v>
      </c>
    </row>
    <row r="3667" spans="28:29" ht="15" customHeight="1" x14ac:dyDescent="0.4">
      <c r="AB3667" s="48">
        <v>205</v>
      </c>
      <c r="AC3667" s="48" t="s">
        <v>2338</v>
      </c>
    </row>
    <row r="3668" spans="28:29" ht="15" customHeight="1" x14ac:dyDescent="0.4">
      <c r="AB3668" s="48">
        <v>206</v>
      </c>
      <c r="AC3668" s="48" t="s">
        <v>2339</v>
      </c>
    </row>
    <row r="3669" spans="28:29" ht="15" customHeight="1" x14ac:dyDescent="0.4">
      <c r="AB3669" s="48">
        <v>207</v>
      </c>
      <c r="AC3669" s="48" t="s">
        <v>2340</v>
      </c>
    </row>
    <row r="3670" spans="28:29" ht="15" customHeight="1" x14ac:dyDescent="0.4">
      <c r="AB3670" s="48">
        <v>208</v>
      </c>
      <c r="AC3670" s="48" t="s">
        <v>2341</v>
      </c>
    </row>
    <row r="3671" spans="28:29" ht="15" customHeight="1" x14ac:dyDescent="0.4">
      <c r="AB3671" s="48">
        <v>209</v>
      </c>
      <c r="AC3671" s="48" t="s">
        <v>2342</v>
      </c>
    </row>
    <row r="3672" spans="28:29" ht="15" customHeight="1" x14ac:dyDescent="0.4">
      <c r="AB3672" s="48">
        <v>211</v>
      </c>
      <c r="AC3672" s="48" t="s">
        <v>2343</v>
      </c>
    </row>
    <row r="3673" spans="28:29" ht="15" customHeight="1" x14ac:dyDescent="0.4">
      <c r="AB3673" s="48">
        <v>212</v>
      </c>
      <c r="AC3673" s="48" t="s">
        <v>2344</v>
      </c>
    </row>
    <row r="3674" spans="28:29" ht="15" customHeight="1" x14ac:dyDescent="0.4">
      <c r="AB3674" s="48">
        <v>213</v>
      </c>
      <c r="AC3674" s="48" t="s">
        <v>2345</v>
      </c>
    </row>
    <row r="3675" spans="28:29" ht="15" customHeight="1" x14ac:dyDescent="0.4">
      <c r="AB3675" s="48">
        <v>214</v>
      </c>
      <c r="AC3675" s="48" t="s">
        <v>2346</v>
      </c>
    </row>
    <row r="3676" spans="28:29" ht="15" customHeight="1" x14ac:dyDescent="0.4">
      <c r="AB3676" s="48">
        <v>215</v>
      </c>
      <c r="AC3676" s="48" t="s">
        <v>2347</v>
      </c>
    </row>
    <row r="3677" spans="28:29" ht="15" customHeight="1" x14ac:dyDescent="0.4">
      <c r="AB3677" s="48">
        <v>216</v>
      </c>
      <c r="AC3677" s="48" t="s">
        <v>2348</v>
      </c>
    </row>
    <row r="3678" spans="28:29" ht="15" customHeight="1" x14ac:dyDescent="0.4">
      <c r="AB3678" s="48">
        <v>217</v>
      </c>
      <c r="AC3678" s="48" t="s">
        <v>2349</v>
      </c>
    </row>
    <row r="3679" spans="28:29" ht="15" customHeight="1" x14ac:dyDescent="0.4">
      <c r="AB3679" s="48">
        <v>219</v>
      </c>
      <c r="AC3679" s="48" t="s">
        <v>2350</v>
      </c>
    </row>
    <row r="3680" spans="28:29" ht="15" customHeight="1" x14ac:dyDescent="0.4">
      <c r="AB3680" s="48">
        <v>220</v>
      </c>
      <c r="AC3680" s="48" t="s">
        <v>2351</v>
      </c>
    </row>
    <row r="3681" spans="28:29" ht="15" customHeight="1" x14ac:dyDescent="0.4">
      <c r="AB3681" s="48">
        <v>221</v>
      </c>
      <c r="AC3681" s="48" t="s">
        <v>2352</v>
      </c>
    </row>
    <row r="3682" spans="28:29" ht="15" customHeight="1" x14ac:dyDescent="0.4">
      <c r="AB3682" s="48">
        <v>222</v>
      </c>
      <c r="AC3682" s="48" t="s">
        <v>2353</v>
      </c>
    </row>
    <row r="3683" spans="28:29" ht="15" customHeight="1" x14ac:dyDescent="0.4">
      <c r="AB3683" s="48">
        <v>223</v>
      </c>
      <c r="AC3683" s="48" t="s">
        <v>2354</v>
      </c>
    </row>
    <row r="3684" spans="28:29" ht="15" customHeight="1" x14ac:dyDescent="0.4">
      <c r="AB3684" s="48">
        <v>224</v>
      </c>
      <c r="AC3684" s="48" t="s">
        <v>2355</v>
      </c>
    </row>
    <row r="3685" spans="28:29" ht="15" customHeight="1" x14ac:dyDescent="0.4">
      <c r="AB3685" s="48">
        <v>225</v>
      </c>
      <c r="AC3685" s="48" t="s">
        <v>2356</v>
      </c>
    </row>
    <row r="3686" spans="28:29" ht="15" customHeight="1" x14ac:dyDescent="0.4">
      <c r="AB3686" s="48">
        <v>226</v>
      </c>
      <c r="AC3686" s="48" t="s">
        <v>2357</v>
      </c>
    </row>
    <row r="3687" spans="28:29" ht="15" customHeight="1" x14ac:dyDescent="0.4">
      <c r="AB3687" s="48">
        <v>227</v>
      </c>
      <c r="AC3687" s="48" t="s">
        <v>2358</v>
      </c>
    </row>
    <row r="3688" spans="28:29" ht="15" customHeight="1" x14ac:dyDescent="0.4">
      <c r="AB3688" s="48">
        <v>228</v>
      </c>
      <c r="AC3688" s="48" t="s">
        <v>2359</v>
      </c>
    </row>
    <row r="3689" spans="28:29" ht="15" customHeight="1" x14ac:dyDescent="0.4">
      <c r="AB3689" s="48">
        <v>230</v>
      </c>
      <c r="AC3689" s="48" t="s">
        <v>2360</v>
      </c>
    </row>
    <row r="3690" spans="28:29" ht="15" customHeight="1" x14ac:dyDescent="0.4">
      <c r="AB3690" s="48">
        <v>231</v>
      </c>
      <c r="AC3690" s="48" t="s">
        <v>2361</v>
      </c>
    </row>
    <row r="3691" spans="28:29" ht="15" customHeight="1" x14ac:dyDescent="0.4">
      <c r="AB3691" s="48">
        <v>232</v>
      </c>
      <c r="AC3691" s="48" t="s">
        <v>2362</v>
      </c>
    </row>
    <row r="3692" spans="28:29" ht="15" customHeight="1" x14ac:dyDescent="0.4">
      <c r="AB3692" s="48">
        <v>233</v>
      </c>
      <c r="AC3692" s="48" t="s">
        <v>2363</v>
      </c>
    </row>
    <row r="3693" spans="28:29" ht="15" customHeight="1" x14ac:dyDescent="0.4">
      <c r="AB3693" s="48">
        <v>234</v>
      </c>
      <c r="AC3693" s="48" t="s">
        <v>2364</v>
      </c>
    </row>
    <row r="3694" spans="28:29" ht="15" customHeight="1" x14ac:dyDescent="0.4">
      <c r="AB3694" s="48">
        <v>235</v>
      </c>
      <c r="AC3694" s="48" t="s">
        <v>2365</v>
      </c>
    </row>
    <row r="3695" spans="28:29" ht="15" customHeight="1" x14ac:dyDescent="0.4">
      <c r="AB3695" s="48">
        <v>238</v>
      </c>
      <c r="AC3695" s="48" t="s">
        <v>2366</v>
      </c>
    </row>
    <row r="3696" spans="28:29" ht="15" customHeight="1" x14ac:dyDescent="0.4">
      <c r="AB3696" s="48">
        <v>239</v>
      </c>
      <c r="AC3696" s="48" t="s">
        <v>2367</v>
      </c>
    </row>
    <row r="3697" spans="28:29" ht="15" customHeight="1" x14ac:dyDescent="0.4">
      <c r="AB3697" s="48">
        <v>240</v>
      </c>
      <c r="AC3697" s="48" t="s">
        <v>2368</v>
      </c>
    </row>
    <row r="3698" spans="28:29" ht="15" customHeight="1" x14ac:dyDescent="0.4">
      <c r="AB3698" s="48">
        <v>241</v>
      </c>
      <c r="AC3698" s="48" t="s">
        <v>2369</v>
      </c>
    </row>
    <row r="3699" spans="28:29" ht="15" customHeight="1" x14ac:dyDescent="0.4">
      <c r="AB3699" s="48">
        <v>242</v>
      </c>
      <c r="AC3699" s="48" t="s">
        <v>2370</v>
      </c>
    </row>
    <row r="3700" spans="28:29" ht="15" customHeight="1" x14ac:dyDescent="0.4">
      <c r="AB3700" s="48">
        <v>243</v>
      </c>
      <c r="AC3700" s="48" t="s">
        <v>2371</v>
      </c>
    </row>
    <row r="3701" spans="28:29" ht="15" customHeight="1" x14ac:dyDescent="0.4">
      <c r="AB3701" s="48">
        <v>244</v>
      </c>
      <c r="AC3701" s="48" t="s">
        <v>2372</v>
      </c>
    </row>
    <row r="3702" spans="28:29" ht="15" customHeight="1" x14ac:dyDescent="0.4">
      <c r="AB3702" s="48">
        <v>245</v>
      </c>
      <c r="AC3702" s="48" t="s">
        <v>2373</v>
      </c>
    </row>
    <row r="3703" spans="28:29" ht="15" customHeight="1" x14ac:dyDescent="0.4">
      <c r="AB3703" s="48">
        <v>246</v>
      </c>
      <c r="AC3703" s="48" t="s">
        <v>2374</v>
      </c>
    </row>
    <row r="3704" spans="28:29" ht="15" customHeight="1" x14ac:dyDescent="0.4">
      <c r="AB3704" s="48">
        <v>247</v>
      </c>
      <c r="AC3704" s="48" t="s">
        <v>2375</v>
      </c>
    </row>
    <row r="3705" spans="28:29" ht="15" customHeight="1" x14ac:dyDescent="0.4">
      <c r="AB3705" s="48">
        <v>248</v>
      </c>
      <c r="AC3705" s="48" t="s">
        <v>2376</v>
      </c>
    </row>
    <row r="3706" spans="28:29" ht="15" customHeight="1" x14ac:dyDescent="0.4">
      <c r="AB3706" s="48">
        <v>253</v>
      </c>
      <c r="AC3706" s="48" t="s">
        <v>2377</v>
      </c>
    </row>
    <row r="3707" spans="28:29" ht="15" customHeight="1" x14ac:dyDescent="0.4">
      <c r="AB3707" s="48">
        <v>254</v>
      </c>
      <c r="AC3707" s="48" t="s">
        <v>2378</v>
      </c>
    </row>
    <row r="3708" spans="28:29" ht="15" customHeight="1" x14ac:dyDescent="0.4">
      <c r="AB3708" s="48">
        <v>255</v>
      </c>
      <c r="AC3708" s="48" t="s">
        <v>2379</v>
      </c>
    </row>
    <row r="3709" spans="28:29" ht="15" customHeight="1" x14ac:dyDescent="0.4">
      <c r="AB3709" s="48">
        <v>256</v>
      </c>
      <c r="AC3709" s="48" t="s">
        <v>2380</v>
      </c>
    </row>
    <row r="3710" spans="28:29" ht="15" customHeight="1" x14ac:dyDescent="0.4">
      <c r="AB3710" s="48">
        <v>257</v>
      </c>
      <c r="AC3710" s="48" t="s">
        <v>2381</v>
      </c>
    </row>
    <row r="3711" spans="28:29" ht="15" customHeight="1" x14ac:dyDescent="0.4">
      <c r="AB3711" s="48">
        <v>258</v>
      </c>
      <c r="AC3711" s="48" t="s">
        <v>2382</v>
      </c>
    </row>
    <row r="3712" spans="28:29" ht="15" customHeight="1" x14ac:dyDescent="0.4">
      <c r="AB3712" s="48">
        <v>259</v>
      </c>
      <c r="AC3712" s="48" t="s">
        <v>2383</v>
      </c>
    </row>
    <row r="3713" spans="28:29" ht="15" customHeight="1" x14ac:dyDescent="0.4">
      <c r="AB3713" s="48">
        <v>260</v>
      </c>
      <c r="AC3713" s="48" t="s">
        <v>2384</v>
      </c>
    </row>
    <row r="3714" spans="28:29" ht="15" customHeight="1" x14ac:dyDescent="0.4">
      <c r="AB3714" s="48">
        <v>261</v>
      </c>
      <c r="AC3714" s="48" t="s">
        <v>2385</v>
      </c>
    </row>
    <row r="3715" spans="28:29" ht="15" customHeight="1" x14ac:dyDescent="0.4">
      <c r="AB3715" s="48">
        <v>262</v>
      </c>
      <c r="AC3715" s="48" t="s">
        <v>2386</v>
      </c>
    </row>
    <row r="3716" spans="28:29" ht="15" customHeight="1" x14ac:dyDescent="0.4">
      <c r="AB3716" s="48">
        <v>263</v>
      </c>
      <c r="AC3716" s="48" t="s">
        <v>2387</v>
      </c>
    </row>
    <row r="3717" spans="28:29" ht="15" customHeight="1" x14ac:dyDescent="0.4">
      <c r="AB3717" s="48">
        <v>264</v>
      </c>
      <c r="AC3717" s="48" t="s">
        <v>2388</v>
      </c>
    </row>
    <row r="3718" spans="28:29" ht="15" customHeight="1" x14ac:dyDescent="0.4">
      <c r="AB3718" s="48">
        <v>265</v>
      </c>
      <c r="AC3718" s="48" t="s">
        <v>2389</v>
      </c>
    </row>
    <row r="3719" spans="28:29" ht="15" customHeight="1" x14ac:dyDescent="0.4">
      <c r="AB3719" s="48">
        <v>266</v>
      </c>
      <c r="AC3719" s="48" t="s">
        <v>2390</v>
      </c>
    </row>
    <row r="3720" spans="28:29" ht="15" customHeight="1" x14ac:dyDescent="0.4">
      <c r="AB3720" s="48">
        <v>267</v>
      </c>
      <c r="AC3720" s="48" t="s">
        <v>2391</v>
      </c>
    </row>
    <row r="3721" spans="28:29" ht="15" customHeight="1" x14ac:dyDescent="0.4">
      <c r="AB3721" s="48">
        <v>269</v>
      </c>
      <c r="AC3721" s="48" t="s">
        <v>2392</v>
      </c>
    </row>
    <row r="3722" spans="28:29" ht="15" customHeight="1" x14ac:dyDescent="0.4">
      <c r="AB3722" s="48">
        <v>270</v>
      </c>
      <c r="AC3722" s="48" t="s">
        <v>2393</v>
      </c>
    </row>
    <row r="3723" spans="28:29" ht="15" customHeight="1" x14ac:dyDescent="0.4">
      <c r="AB3723" s="48">
        <v>271</v>
      </c>
      <c r="AC3723" s="48" t="s">
        <v>2394</v>
      </c>
    </row>
    <row r="3724" spans="28:29" ht="15" customHeight="1" x14ac:dyDescent="0.4">
      <c r="AB3724" s="48">
        <v>272</v>
      </c>
      <c r="AC3724" s="48" t="s">
        <v>2395</v>
      </c>
    </row>
    <row r="3725" spans="28:29" ht="15" customHeight="1" x14ac:dyDescent="0.4">
      <c r="AB3725" s="48">
        <v>273</v>
      </c>
      <c r="AC3725" s="48" t="s">
        <v>2396</v>
      </c>
    </row>
    <row r="3726" spans="28:29" ht="15" customHeight="1" x14ac:dyDescent="0.4">
      <c r="AB3726" s="48">
        <v>274</v>
      </c>
      <c r="AC3726" s="48" t="s">
        <v>2397</v>
      </c>
    </row>
    <row r="3727" spans="28:29" ht="15" customHeight="1" x14ac:dyDescent="0.4">
      <c r="AB3727" s="48">
        <v>275</v>
      </c>
      <c r="AC3727" s="48" t="s">
        <v>2398</v>
      </c>
    </row>
    <row r="3728" spans="28:29" ht="15" customHeight="1" x14ac:dyDescent="0.4">
      <c r="AB3728" s="48">
        <v>276</v>
      </c>
      <c r="AC3728" s="48" t="s">
        <v>2399</v>
      </c>
    </row>
    <row r="3729" spans="28:29" ht="15" customHeight="1" x14ac:dyDescent="0.4">
      <c r="AB3729" s="48">
        <v>277</v>
      </c>
      <c r="AC3729" s="48" t="s">
        <v>2400</v>
      </c>
    </row>
    <row r="3730" spans="28:29" ht="15" customHeight="1" x14ac:dyDescent="0.4">
      <c r="AB3730" s="48">
        <v>278</v>
      </c>
      <c r="AC3730" s="48" t="s">
        <v>2401</v>
      </c>
    </row>
    <row r="3731" spans="28:29" ht="15" customHeight="1" x14ac:dyDescent="0.4">
      <c r="AB3731" s="48">
        <v>279</v>
      </c>
      <c r="AC3731" s="48" t="s">
        <v>2402</v>
      </c>
    </row>
    <row r="3732" spans="28:29" ht="15" customHeight="1" x14ac:dyDescent="0.4">
      <c r="AB3732" s="48">
        <v>280</v>
      </c>
      <c r="AC3732" s="48" t="s">
        <v>2403</v>
      </c>
    </row>
    <row r="3733" spans="28:29" ht="15" customHeight="1" x14ac:dyDescent="0.4">
      <c r="AB3733" s="48">
        <v>281</v>
      </c>
      <c r="AC3733" s="48" t="s">
        <v>2404</v>
      </c>
    </row>
    <row r="3734" spans="28:29" ht="15" customHeight="1" x14ac:dyDescent="0.4">
      <c r="AB3734" s="48">
        <v>282</v>
      </c>
      <c r="AC3734" s="48" t="s">
        <v>2405</v>
      </c>
    </row>
    <row r="3735" spans="28:29" ht="15" customHeight="1" x14ac:dyDescent="0.4">
      <c r="AB3735" s="48">
        <v>283</v>
      </c>
      <c r="AC3735" s="48" t="s">
        <v>2406</v>
      </c>
    </row>
    <row r="3736" spans="28:29" ht="15" customHeight="1" x14ac:dyDescent="0.4">
      <c r="AB3736" s="48">
        <v>284</v>
      </c>
      <c r="AC3736" s="48" t="s">
        <v>2407</v>
      </c>
    </row>
    <row r="3737" spans="28:29" ht="15" customHeight="1" x14ac:dyDescent="0.4">
      <c r="AB3737" s="48">
        <v>285</v>
      </c>
      <c r="AC3737" s="48" t="s">
        <v>2408</v>
      </c>
    </row>
    <row r="3738" spans="28:29" ht="15" customHeight="1" x14ac:dyDescent="0.4">
      <c r="AB3738" s="48">
        <v>286</v>
      </c>
      <c r="AC3738" s="48" t="s">
        <v>2409</v>
      </c>
    </row>
    <row r="3739" spans="28:29" ht="15" customHeight="1" x14ac:dyDescent="0.4">
      <c r="AB3739" s="48">
        <v>287</v>
      </c>
      <c r="AC3739" s="48" t="s">
        <v>2410</v>
      </c>
    </row>
    <row r="3740" spans="28:29" ht="15" customHeight="1" x14ac:dyDescent="0.4">
      <c r="AB3740" s="48">
        <v>288</v>
      </c>
      <c r="AC3740" s="48" t="s">
        <v>2411</v>
      </c>
    </row>
    <row r="3741" spans="28:29" ht="15" customHeight="1" x14ac:dyDescent="0.4">
      <c r="AB3741" s="48">
        <v>289</v>
      </c>
      <c r="AC3741" s="48" t="s">
        <v>2412</v>
      </c>
    </row>
    <row r="3742" spans="28:29" ht="15" customHeight="1" x14ac:dyDescent="0.4">
      <c r="AB3742" s="48">
        <v>290</v>
      </c>
      <c r="AC3742" s="48" t="s">
        <v>2413</v>
      </c>
    </row>
    <row r="3743" spans="28:29" ht="15" customHeight="1" x14ac:dyDescent="0.4">
      <c r="AB3743" s="48">
        <v>291</v>
      </c>
      <c r="AC3743" s="48" t="s">
        <v>2414</v>
      </c>
    </row>
    <row r="3744" spans="28:29" ht="15" customHeight="1" x14ac:dyDescent="0.4">
      <c r="AB3744" s="48">
        <v>292</v>
      </c>
      <c r="AC3744" s="48" t="s">
        <v>2415</v>
      </c>
    </row>
    <row r="3745" spans="28:29" ht="15" customHeight="1" x14ac:dyDescent="0.4">
      <c r="AB3745" s="48">
        <v>293</v>
      </c>
      <c r="AC3745" s="48" t="s">
        <v>2416</v>
      </c>
    </row>
    <row r="3746" spans="28:29" ht="15" customHeight="1" x14ac:dyDescent="0.4">
      <c r="AB3746" s="48">
        <v>294</v>
      </c>
      <c r="AC3746" s="48" t="s">
        <v>2417</v>
      </c>
    </row>
    <row r="3747" spans="28:29" ht="15" customHeight="1" x14ac:dyDescent="0.4">
      <c r="AB3747" s="48">
        <v>295</v>
      </c>
      <c r="AC3747" s="48" t="s">
        <v>2418</v>
      </c>
    </row>
    <row r="3748" spans="28:29" ht="15" customHeight="1" x14ac:dyDescent="0.4">
      <c r="AB3748" s="48">
        <v>296</v>
      </c>
      <c r="AC3748" s="48" t="s">
        <v>2419</v>
      </c>
    </row>
    <row r="3749" spans="28:29" ht="15" customHeight="1" x14ac:dyDescent="0.4">
      <c r="AB3749" s="48">
        <v>297</v>
      </c>
      <c r="AC3749" s="48" t="s">
        <v>2420</v>
      </c>
    </row>
    <row r="3750" spans="28:29" ht="15" customHeight="1" x14ac:dyDescent="0.4">
      <c r="AB3750" s="48">
        <v>298</v>
      </c>
      <c r="AC3750" s="48" t="s">
        <v>2421</v>
      </c>
    </row>
    <row r="3751" spans="28:29" ht="15" customHeight="1" x14ac:dyDescent="0.4">
      <c r="AB3751" s="48">
        <v>299</v>
      </c>
      <c r="AC3751" s="48" t="s">
        <v>2422</v>
      </c>
    </row>
    <row r="3752" spans="28:29" ht="15" customHeight="1" x14ac:dyDescent="0.4">
      <c r="AB3752" s="48">
        <v>301</v>
      </c>
      <c r="AC3752" s="48" t="s">
        <v>2423</v>
      </c>
    </row>
    <row r="3753" spans="28:29" ht="15" customHeight="1" x14ac:dyDescent="0.4">
      <c r="AB3753" s="48">
        <v>302</v>
      </c>
      <c r="AC3753" s="48" t="s">
        <v>2424</v>
      </c>
    </row>
    <row r="3754" spans="28:29" ht="15" customHeight="1" x14ac:dyDescent="0.4">
      <c r="AB3754" s="48">
        <v>304</v>
      </c>
      <c r="AC3754" s="48" t="s">
        <v>2425</v>
      </c>
    </row>
    <row r="3755" spans="28:29" ht="15" customHeight="1" x14ac:dyDescent="0.4">
      <c r="AB3755" s="48">
        <v>305</v>
      </c>
      <c r="AC3755" s="48" t="s">
        <v>2426</v>
      </c>
    </row>
    <row r="3756" spans="28:29" ht="15" customHeight="1" x14ac:dyDescent="0.4">
      <c r="AB3756" s="48">
        <v>306</v>
      </c>
      <c r="AC3756" s="48" t="s">
        <v>2427</v>
      </c>
    </row>
    <row r="3757" spans="28:29" ht="15" customHeight="1" x14ac:dyDescent="0.4">
      <c r="AB3757" s="48">
        <v>307</v>
      </c>
      <c r="AC3757" s="48" t="s">
        <v>2428</v>
      </c>
    </row>
    <row r="3758" spans="28:29" ht="15" customHeight="1" x14ac:dyDescent="0.4">
      <c r="AB3758" s="48">
        <v>308</v>
      </c>
      <c r="AC3758" s="48" t="s">
        <v>2429</v>
      </c>
    </row>
    <row r="3759" spans="28:29" ht="15" customHeight="1" x14ac:dyDescent="0.4">
      <c r="AB3759" s="48">
        <v>309</v>
      </c>
      <c r="AC3759" s="48" t="s">
        <v>2430</v>
      </c>
    </row>
    <row r="3760" spans="28:29" ht="15" customHeight="1" x14ac:dyDescent="0.4">
      <c r="AB3760" s="48">
        <v>312</v>
      </c>
      <c r="AC3760" s="48" t="s">
        <v>2431</v>
      </c>
    </row>
    <row r="3761" spans="28:29" ht="15" customHeight="1" x14ac:dyDescent="0.4">
      <c r="AB3761" s="48">
        <v>317</v>
      </c>
      <c r="AC3761" s="48" t="s">
        <v>2432</v>
      </c>
    </row>
    <row r="3762" spans="28:29" ht="15" customHeight="1" x14ac:dyDescent="0.4">
      <c r="AB3762" s="48">
        <v>323</v>
      </c>
      <c r="AC3762" s="48" t="s">
        <v>2433</v>
      </c>
    </row>
    <row r="3763" spans="28:29" ht="15" customHeight="1" x14ac:dyDescent="0.4">
      <c r="AB3763" s="48">
        <v>347</v>
      </c>
      <c r="AC3763" s="48" t="s">
        <v>2434</v>
      </c>
    </row>
    <row r="3764" spans="28:29" ht="15" customHeight="1" x14ac:dyDescent="0.4">
      <c r="AB3764" s="48">
        <v>351</v>
      </c>
      <c r="AC3764" s="48" t="s">
        <v>2435</v>
      </c>
    </row>
    <row r="3765" spans="28:29" ht="15" customHeight="1" x14ac:dyDescent="0.4">
      <c r="AB3765" s="48">
        <v>357</v>
      </c>
      <c r="AC3765" s="48" t="s">
        <v>2436</v>
      </c>
    </row>
    <row r="3766" spans="28:29" ht="15" customHeight="1" x14ac:dyDescent="0.4">
      <c r="AB3766" s="48">
        <v>360</v>
      </c>
      <c r="AC3766" s="48" t="s">
        <v>2437</v>
      </c>
    </row>
    <row r="3767" spans="28:29" ht="15" customHeight="1" x14ac:dyDescent="0.4">
      <c r="AB3767" s="48">
        <v>361</v>
      </c>
      <c r="AC3767" s="48" t="s">
        <v>2438</v>
      </c>
    </row>
    <row r="3768" spans="28:29" ht="15" customHeight="1" x14ac:dyDescent="0.4">
      <c r="AB3768" s="48">
        <v>369</v>
      </c>
      <c r="AC3768" s="48" t="s">
        <v>2439</v>
      </c>
    </row>
    <row r="3769" spans="28:29" ht="15" customHeight="1" x14ac:dyDescent="0.4">
      <c r="AB3769" s="48">
        <v>371</v>
      </c>
      <c r="AC3769" s="48" t="s">
        <v>2440</v>
      </c>
    </row>
    <row r="3770" spans="28:29" ht="15" customHeight="1" x14ac:dyDescent="0.4">
      <c r="AB3770" s="48">
        <v>378</v>
      </c>
      <c r="AC3770" s="48" t="s">
        <v>2441</v>
      </c>
    </row>
    <row r="3771" spans="28:29" ht="15" customHeight="1" x14ac:dyDescent="0.4">
      <c r="AB3771" s="48">
        <v>382</v>
      </c>
      <c r="AC3771" s="48" t="s">
        <v>2442</v>
      </c>
    </row>
    <row r="3772" spans="28:29" ht="15" customHeight="1" x14ac:dyDescent="0.4">
      <c r="AB3772" s="48">
        <v>386</v>
      </c>
      <c r="AC3772" s="48" t="s">
        <v>2443</v>
      </c>
    </row>
    <row r="3773" spans="28:29" ht="15" customHeight="1" x14ac:dyDescent="0.4">
      <c r="AB3773" s="48">
        <v>392</v>
      </c>
      <c r="AC3773" s="48" t="s">
        <v>2444</v>
      </c>
    </row>
    <row r="3774" spans="28:29" ht="15" customHeight="1" x14ac:dyDescent="0.4">
      <c r="AB3774" s="48">
        <v>404</v>
      </c>
      <c r="AC3774" s="48" t="s">
        <v>2445</v>
      </c>
    </row>
    <row r="3775" spans="28:29" ht="15" customHeight="1" x14ac:dyDescent="0.4">
      <c r="AB3775" s="48">
        <v>413</v>
      </c>
      <c r="AC3775" s="48" t="s">
        <v>2446</v>
      </c>
    </row>
    <row r="3776" spans="28:29" ht="15" customHeight="1" x14ac:dyDescent="0.4">
      <c r="AB3776" s="48">
        <v>418</v>
      </c>
      <c r="AC3776" s="48" t="s">
        <v>2447</v>
      </c>
    </row>
    <row r="3777" spans="28:29" ht="15" customHeight="1" x14ac:dyDescent="0.4">
      <c r="AB3777" s="48">
        <v>421</v>
      </c>
      <c r="AC3777" s="48" t="s">
        <v>2448</v>
      </c>
    </row>
    <row r="3778" spans="28:29" ht="15" customHeight="1" x14ac:dyDescent="0.4">
      <c r="AB3778" s="48">
        <v>422</v>
      </c>
      <c r="AC3778" s="48" t="s">
        <v>2449</v>
      </c>
    </row>
    <row r="3779" spans="28:29" ht="15" customHeight="1" x14ac:dyDescent="0.4">
      <c r="AB3779" s="48">
        <v>443</v>
      </c>
      <c r="AC3779" s="48" t="s">
        <v>2450</v>
      </c>
    </row>
    <row r="3780" spans="28:29" ht="15" customHeight="1" x14ac:dyDescent="0.4">
      <c r="AB3780" s="48">
        <v>445</v>
      </c>
      <c r="AC3780" s="48" t="s">
        <v>2451</v>
      </c>
    </row>
    <row r="3781" spans="28:29" ht="15" customHeight="1" x14ac:dyDescent="0.4">
      <c r="AB3781" s="48">
        <v>448</v>
      </c>
      <c r="AC3781" s="48" t="s">
        <v>2452</v>
      </c>
    </row>
    <row r="3782" spans="28:29" ht="15" customHeight="1" x14ac:dyDescent="0.4">
      <c r="AB3782" s="48">
        <v>451</v>
      </c>
      <c r="AC3782" s="48" t="s">
        <v>2453</v>
      </c>
    </row>
    <row r="3783" spans="28:29" ht="15" customHeight="1" x14ac:dyDescent="0.4">
      <c r="AB3783" s="48">
        <v>452</v>
      </c>
      <c r="AC3783" s="48" t="s">
        <v>2454</v>
      </c>
    </row>
    <row r="3784" spans="28:29" ht="15" customHeight="1" x14ac:dyDescent="0.4">
      <c r="AB3784" s="48">
        <v>457</v>
      </c>
      <c r="AC3784" s="48" t="s">
        <v>2455</v>
      </c>
    </row>
    <row r="3785" spans="28:29" ht="15" customHeight="1" x14ac:dyDescent="0.4">
      <c r="AB3785" s="48">
        <v>458</v>
      </c>
      <c r="AC3785" s="48" t="s">
        <v>2456</v>
      </c>
    </row>
    <row r="3786" spans="28:29" ht="15" customHeight="1" x14ac:dyDescent="0.4">
      <c r="AB3786" s="48">
        <v>462</v>
      </c>
      <c r="AC3786" s="48" t="s">
        <v>2457</v>
      </c>
    </row>
    <row r="3787" spans="28:29" ht="15" customHeight="1" x14ac:dyDescent="0.4">
      <c r="AB3787" s="48">
        <v>464</v>
      </c>
      <c r="AC3787" s="48" t="s">
        <v>2458</v>
      </c>
    </row>
    <row r="3788" spans="28:29" ht="15" customHeight="1" x14ac:dyDescent="0.4">
      <c r="AB3788" s="48">
        <v>466</v>
      </c>
      <c r="AC3788" s="48" t="s">
        <v>2459</v>
      </c>
    </row>
    <row r="3789" spans="28:29" ht="15" customHeight="1" x14ac:dyDescent="0.4">
      <c r="AB3789" s="48">
        <v>470</v>
      </c>
      <c r="AC3789" s="48" t="s">
        <v>2460</v>
      </c>
    </row>
    <row r="3790" spans="28:29" ht="15" customHeight="1" x14ac:dyDescent="0.4">
      <c r="AB3790" s="48">
        <v>472</v>
      </c>
      <c r="AC3790" s="48" t="s">
        <v>2461</v>
      </c>
    </row>
    <row r="3791" spans="28:29" ht="15" customHeight="1" x14ac:dyDescent="0.4">
      <c r="AB3791" s="48">
        <v>482</v>
      </c>
      <c r="AC3791" s="48" t="s">
        <v>2462</v>
      </c>
    </row>
    <row r="3792" spans="28:29" ht="15" customHeight="1" x14ac:dyDescent="0.4">
      <c r="AB3792" s="48">
        <v>485</v>
      </c>
      <c r="AC3792" s="48" t="s">
        <v>2463</v>
      </c>
    </row>
    <row r="3793" spans="28:29" ht="15" customHeight="1" x14ac:dyDescent="0.4">
      <c r="AB3793" s="48">
        <v>490</v>
      </c>
      <c r="AC3793" s="48" t="s">
        <v>2464</v>
      </c>
    </row>
    <row r="3794" spans="28:29" ht="15" customHeight="1" x14ac:dyDescent="0.4">
      <c r="AB3794" s="48">
        <v>494</v>
      </c>
      <c r="AC3794" s="48" t="s">
        <v>2465</v>
      </c>
    </row>
    <row r="3795" spans="28:29" ht="15" customHeight="1" x14ac:dyDescent="0.4">
      <c r="AB3795" s="48">
        <v>498</v>
      </c>
      <c r="AC3795" s="48" t="s">
        <v>2466</v>
      </c>
    </row>
    <row r="3796" spans="28:29" ht="15" customHeight="1" x14ac:dyDescent="0.4">
      <c r="AB3796" s="48">
        <v>500</v>
      </c>
      <c r="AC3796" s="48" t="s">
        <v>2467</v>
      </c>
    </row>
    <row r="3797" spans="28:29" ht="15" customHeight="1" x14ac:dyDescent="0.4">
      <c r="AB3797" s="48">
        <v>502</v>
      </c>
      <c r="AC3797" s="48" t="s">
        <v>2468</v>
      </c>
    </row>
    <row r="3798" spans="28:29" ht="15" customHeight="1" x14ac:dyDescent="0.4">
      <c r="AB3798" s="48">
        <v>504</v>
      </c>
      <c r="AC3798" s="48" t="s">
        <v>2469</v>
      </c>
    </row>
    <row r="3799" spans="28:29" ht="15" customHeight="1" x14ac:dyDescent="0.4">
      <c r="AB3799" s="48">
        <v>505</v>
      </c>
      <c r="AC3799" s="48" t="s">
        <v>2470</v>
      </c>
    </row>
    <row r="3800" spans="28:29" ht="15" customHeight="1" x14ac:dyDescent="0.4">
      <c r="AB3800" s="48">
        <v>507</v>
      </c>
      <c r="AC3800" s="48" t="s">
        <v>2471</v>
      </c>
    </row>
    <row r="3801" spans="28:29" ht="15" customHeight="1" x14ac:dyDescent="0.4">
      <c r="AB3801" s="48">
        <v>508</v>
      </c>
      <c r="AC3801" s="48" t="s">
        <v>2472</v>
      </c>
    </row>
    <row r="3802" spans="28:29" ht="15" customHeight="1" x14ac:dyDescent="0.4">
      <c r="AB3802" s="48">
        <v>510</v>
      </c>
      <c r="AC3802" s="48" t="s">
        <v>2473</v>
      </c>
    </row>
    <row r="3803" spans="28:29" ht="15" customHeight="1" x14ac:dyDescent="0.4">
      <c r="AB3803" s="48">
        <v>594</v>
      </c>
      <c r="AC3803" s="48" t="s">
        <v>2474</v>
      </c>
    </row>
    <row r="3804" spans="28:29" ht="15" customHeight="1" x14ac:dyDescent="0.4">
      <c r="AB3804" s="48">
        <v>717</v>
      </c>
      <c r="AC3804" s="48" t="s">
        <v>2475</v>
      </c>
    </row>
    <row r="3805" spans="28:29" ht="15" customHeight="1" x14ac:dyDescent="0.4">
      <c r="AB3805" s="48">
        <v>1590</v>
      </c>
      <c r="AC3805" s="48" t="s">
        <v>2476</v>
      </c>
    </row>
    <row r="3806" spans="28:29" ht="15" customHeight="1" x14ac:dyDescent="0.4">
      <c r="AB3806" s="48">
        <v>48</v>
      </c>
      <c r="AC3806" s="48" t="s">
        <v>2477</v>
      </c>
    </row>
    <row r="3807" spans="28:29" ht="15" customHeight="1" x14ac:dyDescent="0.4">
      <c r="AB3807" s="48">
        <v>57</v>
      </c>
      <c r="AC3807" s="48" t="s">
        <v>2478</v>
      </c>
    </row>
    <row r="3808" spans="28:29" ht="15" customHeight="1" x14ac:dyDescent="0.4">
      <c r="AB3808" s="48">
        <v>74</v>
      </c>
      <c r="AC3808" s="48" t="s">
        <v>2479</v>
      </c>
    </row>
    <row r="3809" spans="28:29" ht="15" customHeight="1" x14ac:dyDescent="0.4">
      <c r="AB3809" s="48">
        <v>92</v>
      </c>
      <c r="AC3809" s="48" t="s">
        <v>2480</v>
      </c>
    </row>
    <row r="3810" spans="28:29" ht="15" customHeight="1" x14ac:dyDescent="0.4">
      <c r="AB3810" s="48">
        <v>95</v>
      </c>
      <c r="AC3810" s="48" t="s">
        <v>2481</v>
      </c>
    </row>
    <row r="3811" spans="28:29" ht="15" customHeight="1" x14ac:dyDescent="0.4">
      <c r="AB3811" s="48">
        <v>105</v>
      </c>
      <c r="AC3811" s="48" t="s">
        <v>2482</v>
      </c>
    </row>
    <row r="3812" spans="28:29" ht="15" customHeight="1" x14ac:dyDescent="0.4">
      <c r="AB3812" s="48">
        <v>120</v>
      </c>
      <c r="AC3812" s="48" t="s">
        <v>2483</v>
      </c>
    </row>
    <row r="3813" spans="28:29" ht="15" customHeight="1" x14ac:dyDescent="0.4">
      <c r="AB3813" s="48">
        <v>135</v>
      </c>
      <c r="AC3813" s="48" t="s">
        <v>2484</v>
      </c>
    </row>
    <row r="3814" spans="28:29" ht="15" customHeight="1" x14ac:dyDescent="0.4">
      <c r="AB3814" s="48">
        <v>140</v>
      </c>
      <c r="AC3814" s="48" t="s">
        <v>2485</v>
      </c>
    </row>
    <row r="3815" spans="28:29" ht="15" customHeight="1" x14ac:dyDescent="0.4">
      <c r="AB3815" s="48">
        <v>173</v>
      </c>
      <c r="AC3815" s="48" t="s">
        <v>2486</v>
      </c>
    </row>
    <row r="3816" spans="28:29" ht="15" customHeight="1" x14ac:dyDescent="0.4">
      <c r="AB3816" s="48">
        <v>178</v>
      </c>
      <c r="AC3816" s="48" t="s">
        <v>2487</v>
      </c>
    </row>
    <row r="3817" spans="28:29" ht="15" customHeight="1" x14ac:dyDescent="0.4">
      <c r="AB3817" s="48">
        <v>182</v>
      </c>
      <c r="AC3817" s="48" t="s">
        <v>2488</v>
      </c>
    </row>
    <row r="3818" spans="28:29" ht="15" customHeight="1" x14ac:dyDescent="0.4">
      <c r="AB3818" s="48">
        <v>183</v>
      </c>
      <c r="AC3818" s="48" t="s">
        <v>2489</v>
      </c>
    </row>
    <row r="3819" spans="28:29" ht="15" customHeight="1" x14ac:dyDescent="0.4">
      <c r="AB3819" s="48">
        <v>187</v>
      </c>
      <c r="AC3819" s="48" t="s">
        <v>2490</v>
      </c>
    </row>
    <row r="3820" spans="28:29" ht="15" customHeight="1" x14ac:dyDescent="0.4">
      <c r="AB3820" s="48">
        <v>192</v>
      </c>
      <c r="AC3820" s="48" t="s">
        <v>2491</v>
      </c>
    </row>
    <row r="3821" spans="28:29" ht="15" customHeight="1" x14ac:dyDescent="0.4">
      <c r="AB3821" s="48">
        <v>193</v>
      </c>
      <c r="AC3821" s="48" t="s">
        <v>2492</v>
      </c>
    </row>
    <row r="3822" spans="28:29" ht="15" customHeight="1" x14ac:dyDescent="0.4">
      <c r="AB3822" s="48">
        <v>194</v>
      </c>
      <c r="AC3822" s="48" t="s">
        <v>2493</v>
      </c>
    </row>
    <row r="3823" spans="28:29" ht="15" customHeight="1" x14ac:dyDescent="0.4">
      <c r="AB3823" s="48">
        <v>203</v>
      </c>
      <c r="AC3823" s="48" t="s">
        <v>2494</v>
      </c>
    </row>
    <row r="3824" spans="28:29" ht="15" customHeight="1" x14ac:dyDescent="0.4">
      <c r="AB3824" s="48">
        <v>210</v>
      </c>
      <c r="AC3824" s="48" t="s">
        <v>2495</v>
      </c>
    </row>
    <row r="3825" spans="28:29" ht="15" customHeight="1" x14ac:dyDescent="0.4">
      <c r="AB3825" s="48">
        <v>218</v>
      </c>
      <c r="AC3825" s="48" t="s">
        <v>2496</v>
      </c>
    </row>
    <row r="3826" spans="28:29" ht="15" customHeight="1" x14ac:dyDescent="0.4">
      <c r="AB3826" s="48">
        <v>229</v>
      </c>
      <c r="AC3826" s="48" t="s">
        <v>2497</v>
      </c>
    </row>
    <row r="3827" spans="28:29" ht="15" customHeight="1" x14ac:dyDescent="0.4">
      <c r="AB3827" s="48">
        <v>237</v>
      </c>
      <c r="AC3827" s="48" t="s">
        <v>2498</v>
      </c>
    </row>
    <row r="3828" spans="28:29" ht="15" customHeight="1" x14ac:dyDescent="0.4">
      <c r="AB3828" s="48">
        <v>249</v>
      </c>
      <c r="AC3828" s="48" t="s">
        <v>2499</v>
      </c>
    </row>
    <row r="3829" spans="28:29" ht="15" customHeight="1" x14ac:dyDescent="0.4">
      <c r="AB3829" s="48">
        <v>250</v>
      </c>
      <c r="AC3829" s="48" t="s">
        <v>2500</v>
      </c>
    </row>
    <row r="3830" spans="28:29" ht="15" customHeight="1" x14ac:dyDescent="0.4">
      <c r="AB3830" s="48">
        <v>251</v>
      </c>
      <c r="AC3830" s="48" t="s">
        <v>2501</v>
      </c>
    </row>
    <row r="3831" spans="28:29" ht="15" customHeight="1" x14ac:dyDescent="0.4">
      <c r="AB3831" s="48">
        <v>252</v>
      </c>
      <c r="AC3831" s="48" t="s">
        <v>2502</v>
      </c>
    </row>
    <row r="3832" spans="28:29" ht="15" customHeight="1" x14ac:dyDescent="0.4">
      <c r="AB3832" s="48">
        <v>268</v>
      </c>
      <c r="AC3832" s="48" t="s">
        <v>2503</v>
      </c>
    </row>
    <row r="3833" spans="28:29" ht="15" customHeight="1" x14ac:dyDescent="0.4">
      <c r="AB3833" s="48">
        <v>300</v>
      </c>
      <c r="AC3833" s="48" t="s">
        <v>2504</v>
      </c>
    </row>
    <row r="3834" spans="28:29" ht="15" customHeight="1" x14ac:dyDescent="0.4">
      <c r="AB3834" s="48">
        <v>310</v>
      </c>
      <c r="AC3834" s="48" t="s">
        <v>2505</v>
      </c>
    </row>
    <row r="3835" spans="28:29" ht="15" customHeight="1" x14ac:dyDescent="0.4">
      <c r="AB3835" s="48">
        <v>311</v>
      </c>
      <c r="AC3835" s="48" t="s">
        <v>2506</v>
      </c>
    </row>
    <row r="3836" spans="28:29" ht="15" customHeight="1" x14ac:dyDescent="0.4">
      <c r="AB3836" s="48">
        <v>313</v>
      </c>
      <c r="AC3836" s="48" t="s">
        <v>2507</v>
      </c>
    </row>
    <row r="3837" spans="28:29" ht="15" customHeight="1" x14ac:dyDescent="0.4">
      <c r="AB3837" s="48">
        <v>314</v>
      </c>
      <c r="AC3837" s="48" t="s">
        <v>2508</v>
      </c>
    </row>
    <row r="3838" spans="28:29" ht="15" customHeight="1" x14ac:dyDescent="0.4">
      <c r="AB3838" s="48">
        <v>315</v>
      </c>
      <c r="AC3838" s="48" t="s">
        <v>2509</v>
      </c>
    </row>
    <row r="3839" spans="28:29" ht="15" customHeight="1" x14ac:dyDescent="0.4">
      <c r="AB3839" s="48">
        <v>316</v>
      </c>
      <c r="AC3839" s="48" t="s">
        <v>2510</v>
      </c>
    </row>
    <row r="3840" spans="28:29" ht="15" customHeight="1" x14ac:dyDescent="0.4">
      <c r="AB3840" s="48">
        <v>318</v>
      </c>
      <c r="AC3840" s="48" t="s">
        <v>2511</v>
      </c>
    </row>
    <row r="3841" spans="28:29" ht="15" customHeight="1" x14ac:dyDescent="0.4">
      <c r="AB3841" s="48">
        <v>319</v>
      </c>
      <c r="AC3841" s="48" t="s">
        <v>2512</v>
      </c>
    </row>
    <row r="3842" spans="28:29" ht="15" customHeight="1" x14ac:dyDescent="0.4">
      <c r="AB3842" s="48">
        <v>320</v>
      </c>
      <c r="AC3842" s="48" t="s">
        <v>2513</v>
      </c>
    </row>
    <row r="3843" spans="28:29" ht="15" customHeight="1" x14ac:dyDescent="0.4">
      <c r="AB3843" s="48">
        <v>321</v>
      </c>
      <c r="AC3843" s="48" t="s">
        <v>2514</v>
      </c>
    </row>
    <row r="3844" spans="28:29" ht="15" customHeight="1" x14ac:dyDescent="0.4">
      <c r="AB3844" s="48">
        <v>322</v>
      </c>
      <c r="AC3844" s="48" t="s">
        <v>2515</v>
      </c>
    </row>
    <row r="3845" spans="28:29" ht="15" customHeight="1" x14ac:dyDescent="0.4">
      <c r="AB3845" s="48">
        <v>324</v>
      </c>
      <c r="AC3845" s="48" t="s">
        <v>2516</v>
      </c>
    </row>
    <row r="3846" spans="28:29" ht="15" customHeight="1" x14ac:dyDescent="0.4">
      <c r="AB3846" s="48">
        <v>325</v>
      </c>
      <c r="AC3846" s="48" t="s">
        <v>2517</v>
      </c>
    </row>
    <row r="3847" spans="28:29" ht="15" customHeight="1" x14ac:dyDescent="0.4">
      <c r="AB3847" s="48">
        <v>326</v>
      </c>
      <c r="AC3847" s="48" t="s">
        <v>2518</v>
      </c>
    </row>
    <row r="3848" spans="28:29" ht="15" customHeight="1" x14ac:dyDescent="0.4">
      <c r="AB3848" s="48">
        <v>327</v>
      </c>
      <c r="AC3848" s="48" t="s">
        <v>2519</v>
      </c>
    </row>
    <row r="3849" spans="28:29" ht="15" customHeight="1" x14ac:dyDescent="0.4">
      <c r="AB3849" s="48">
        <v>328</v>
      </c>
      <c r="AC3849" s="48" t="s">
        <v>2520</v>
      </c>
    </row>
    <row r="3850" spans="28:29" ht="15" customHeight="1" x14ac:dyDescent="0.4">
      <c r="AB3850" s="48">
        <v>329</v>
      </c>
      <c r="AC3850" s="48" t="s">
        <v>2521</v>
      </c>
    </row>
    <row r="3851" spans="28:29" ht="15" customHeight="1" x14ac:dyDescent="0.4">
      <c r="AB3851" s="48">
        <v>330</v>
      </c>
      <c r="AC3851" s="48" t="s">
        <v>2522</v>
      </c>
    </row>
    <row r="3852" spans="28:29" ht="15" customHeight="1" x14ac:dyDescent="0.4">
      <c r="AB3852" s="48">
        <v>331</v>
      </c>
      <c r="AC3852" s="48" t="s">
        <v>2523</v>
      </c>
    </row>
    <row r="3853" spans="28:29" ht="15" customHeight="1" x14ac:dyDescent="0.4">
      <c r="AB3853" s="48">
        <v>332</v>
      </c>
      <c r="AC3853" s="48" t="s">
        <v>2524</v>
      </c>
    </row>
    <row r="3854" spans="28:29" ht="15" customHeight="1" x14ac:dyDescent="0.4">
      <c r="AB3854" s="48">
        <v>333</v>
      </c>
      <c r="AC3854" s="48" t="s">
        <v>2525</v>
      </c>
    </row>
    <row r="3855" spans="28:29" ht="15" customHeight="1" x14ac:dyDescent="0.4">
      <c r="AB3855" s="48">
        <v>334</v>
      </c>
      <c r="AC3855" s="48" t="s">
        <v>2526</v>
      </c>
    </row>
    <row r="3856" spans="28:29" ht="15" customHeight="1" x14ac:dyDescent="0.4">
      <c r="AB3856" s="48">
        <v>335</v>
      </c>
      <c r="AC3856" s="48" t="s">
        <v>2527</v>
      </c>
    </row>
    <row r="3857" spans="28:29" ht="15" customHeight="1" x14ac:dyDescent="0.4">
      <c r="AB3857" s="48">
        <v>336</v>
      </c>
      <c r="AC3857" s="48" t="s">
        <v>2528</v>
      </c>
    </row>
    <row r="3858" spans="28:29" ht="15" customHeight="1" x14ac:dyDescent="0.4">
      <c r="AB3858" s="48">
        <v>337</v>
      </c>
      <c r="AC3858" s="48" t="s">
        <v>2529</v>
      </c>
    </row>
    <row r="3859" spans="28:29" ht="15" customHeight="1" x14ac:dyDescent="0.4">
      <c r="AB3859" s="48">
        <v>338</v>
      </c>
      <c r="AC3859" s="48" t="s">
        <v>2530</v>
      </c>
    </row>
    <row r="3860" spans="28:29" ht="15" customHeight="1" x14ac:dyDescent="0.4">
      <c r="AB3860" s="48">
        <v>339</v>
      </c>
      <c r="AC3860" s="48" t="s">
        <v>2531</v>
      </c>
    </row>
    <row r="3861" spans="28:29" ht="15" customHeight="1" x14ac:dyDescent="0.4">
      <c r="AB3861" s="48">
        <v>340</v>
      </c>
      <c r="AC3861" s="48" t="s">
        <v>2532</v>
      </c>
    </row>
    <row r="3862" spans="28:29" ht="15" customHeight="1" x14ac:dyDescent="0.4">
      <c r="AB3862" s="48">
        <v>341</v>
      </c>
      <c r="AC3862" s="48" t="s">
        <v>2533</v>
      </c>
    </row>
    <row r="3863" spans="28:29" ht="15" customHeight="1" x14ac:dyDescent="0.4">
      <c r="AB3863" s="48">
        <v>342</v>
      </c>
      <c r="AC3863" s="48" t="s">
        <v>2534</v>
      </c>
    </row>
    <row r="3864" spans="28:29" ht="15" customHeight="1" x14ac:dyDescent="0.4">
      <c r="AB3864" s="48">
        <v>343</v>
      </c>
      <c r="AC3864" s="48" t="s">
        <v>2535</v>
      </c>
    </row>
    <row r="3865" spans="28:29" ht="15" customHeight="1" x14ac:dyDescent="0.4">
      <c r="AB3865" s="48">
        <v>345</v>
      </c>
      <c r="AC3865" s="48" t="s">
        <v>2536</v>
      </c>
    </row>
    <row r="3866" spans="28:29" ht="15" customHeight="1" x14ac:dyDescent="0.4">
      <c r="AB3866" s="48">
        <v>346</v>
      </c>
      <c r="AC3866" s="48" t="s">
        <v>2537</v>
      </c>
    </row>
    <row r="3867" spans="28:29" ht="15" customHeight="1" x14ac:dyDescent="0.4">
      <c r="AB3867" s="48">
        <v>348</v>
      </c>
      <c r="AC3867" s="48" t="s">
        <v>2538</v>
      </c>
    </row>
    <row r="3868" spans="28:29" ht="15" customHeight="1" x14ac:dyDescent="0.4">
      <c r="AB3868" s="48">
        <v>349</v>
      </c>
      <c r="AC3868" s="48" t="s">
        <v>2539</v>
      </c>
    </row>
    <row r="3869" spans="28:29" ht="15" customHeight="1" x14ac:dyDescent="0.4">
      <c r="AB3869" s="48">
        <v>350</v>
      </c>
      <c r="AC3869" s="48" t="s">
        <v>2540</v>
      </c>
    </row>
    <row r="3870" spans="28:29" ht="15" customHeight="1" x14ac:dyDescent="0.4">
      <c r="AB3870" s="48">
        <v>352</v>
      </c>
      <c r="AC3870" s="48" t="s">
        <v>2541</v>
      </c>
    </row>
    <row r="3871" spans="28:29" ht="15" customHeight="1" x14ac:dyDescent="0.4">
      <c r="AB3871" s="48">
        <v>353</v>
      </c>
      <c r="AC3871" s="48" t="s">
        <v>2542</v>
      </c>
    </row>
    <row r="3872" spans="28:29" ht="15" customHeight="1" x14ac:dyDescent="0.4">
      <c r="AB3872" s="48">
        <v>354</v>
      </c>
      <c r="AC3872" s="48" t="s">
        <v>2543</v>
      </c>
    </row>
    <row r="3873" spans="28:29" ht="15" customHeight="1" x14ac:dyDescent="0.4">
      <c r="AB3873" s="48">
        <v>355</v>
      </c>
      <c r="AC3873" s="48" t="s">
        <v>2544</v>
      </c>
    </row>
    <row r="3874" spans="28:29" ht="15" customHeight="1" x14ac:dyDescent="0.4">
      <c r="AB3874" s="48">
        <v>356</v>
      </c>
      <c r="AC3874" s="48" t="s">
        <v>2545</v>
      </c>
    </row>
    <row r="3875" spans="28:29" ht="15" customHeight="1" x14ac:dyDescent="0.4">
      <c r="AB3875" s="48">
        <v>358</v>
      </c>
      <c r="AC3875" s="48" t="s">
        <v>2546</v>
      </c>
    </row>
    <row r="3876" spans="28:29" ht="15" customHeight="1" x14ac:dyDescent="0.4">
      <c r="AB3876" s="48">
        <v>359</v>
      </c>
      <c r="AC3876" s="48" t="s">
        <v>2547</v>
      </c>
    </row>
    <row r="3877" spans="28:29" ht="15" customHeight="1" x14ac:dyDescent="0.4">
      <c r="AB3877" s="48">
        <v>362</v>
      </c>
      <c r="AC3877" s="48" t="s">
        <v>2548</v>
      </c>
    </row>
    <row r="3878" spans="28:29" ht="15" customHeight="1" x14ac:dyDescent="0.4">
      <c r="AB3878" s="48">
        <v>363</v>
      </c>
      <c r="AC3878" s="48" t="s">
        <v>2549</v>
      </c>
    </row>
    <row r="3879" spans="28:29" ht="15" customHeight="1" x14ac:dyDescent="0.4">
      <c r="AB3879" s="48">
        <v>364</v>
      </c>
      <c r="AC3879" s="48" t="s">
        <v>2550</v>
      </c>
    </row>
    <row r="3880" spans="28:29" ht="15" customHeight="1" x14ac:dyDescent="0.4">
      <c r="AB3880" s="48">
        <v>365</v>
      </c>
      <c r="AC3880" s="48" t="s">
        <v>2551</v>
      </c>
    </row>
    <row r="3881" spans="28:29" ht="15" customHeight="1" x14ac:dyDescent="0.4">
      <c r="AB3881" s="48">
        <v>366</v>
      </c>
      <c r="AC3881" s="48" t="s">
        <v>2552</v>
      </c>
    </row>
    <row r="3882" spans="28:29" ht="15" customHeight="1" x14ac:dyDescent="0.4">
      <c r="AB3882" s="48">
        <v>368</v>
      </c>
      <c r="AC3882" s="48" t="s">
        <v>2553</v>
      </c>
    </row>
    <row r="3883" spans="28:29" ht="15" customHeight="1" x14ac:dyDescent="0.4">
      <c r="AB3883" s="48">
        <v>370</v>
      </c>
      <c r="AC3883" s="48" t="s">
        <v>2554</v>
      </c>
    </row>
    <row r="3884" spans="28:29" ht="15" customHeight="1" x14ac:dyDescent="0.4">
      <c r="AB3884" s="48">
        <v>372</v>
      </c>
      <c r="AC3884" s="48" t="s">
        <v>2555</v>
      </c>
    </row>
    <row r="3885" spans="28:29" ht="15" customHeight="1" x14ac:dyDescent="0.4">
      <c r="AB3885" s="48">
        <v>373</v>
      </c>
      <c r="AC3885" s="48" t="s">
        <v>2556</v>
      </c>
    </row>
    <row r="3886" spans="28:29" ht="15" customHeight="1" x14ac:dyDescent="0.4">
      <c r="AB3886" s="48">
        <v>374</v>
      </c>
      <c r="AC3886" s="48" t="s">
        <v>2557</v>
      </c>
    </row>
    <row r="3887" spans="28:29" ht="15" customHeight="1" x14ac:dyDescent="0.4">
      <c r="AB3887" s="48">
        <v>375</v>
      </c>
      <c r="AC3887" s="48" t="s">
        <v>2558</v>
      </c>
    </row>
    <row r="3888" spans="28:29" ht="15" customHeight="1" x14ac:dyDescent="0.4">
      <c r="AB3888" s="48">
        <v>376</v>
      </c>
      <c r="AC3888" s="48" t="s">
        <v>2559</v>
      </c>
    </row>
    <row r="3889" spans="28:29" ht="15" customHeight="1" x14ac:dyDescent="0.4">
      <c r="AB3889" s="48">
        <v>377</v>
      </c>
      <c r="AC3889" s="48" t="s">
        <v>2560</v>
      </c>
    </row>
    <row r="3890" spans="28:29" ht="15" customHeight="1" x14ac:dyDescent="0.4">
      <c r="AB3890" s="48">
        <v>379</v>
      </c>
      <c r="AC3890" s="48" t="s">
        <v>2561</v>
      </c>
    </row>
    <row r="3891" spans="28:29" ht="15" customHeight="1" x14ac:dyDescent="0.4">
      <c r="AB3891" s="48">
        <v>380</v>
      </c>
      <c r="AC3891" s="48" t="s">
        <v>2562</v>
      </c>
    </row>
    <row r="3892" spans="28:29" ht="15" customHeight="1" x14ac:dyDescent="0.4">
      <c r="AB3892" s="48">
        <v>381</v>
      </c>
      <c r="AC3892" s="48" t="s">
        <v>2563</v>
      </c>
    </row>
    <row r="3893" spans="28:29" ht="15" customHeight="1" x14ac:dyDescent="0.4">
      <c r="AB3893" s="48">
        <v>383</v>
      </c>
      <c r="AC3893" s="48" t="s">
        <v>2564</v>
      </c>
    </row>
    <row r="3894" spans="28:29" ht="15" customHeight="1" x14ac:dyDescent="0.4">
      <c r="AB3894" s="48">
        <v>384</v>
      </c>
      <c r="AC3894" s="48" t="s">
        <v>2565</v>
      </c>
    </row>
    <row r="3895" spans="28:29" ht="15" customHeight="1" x14ac:dyDescent="0.4">
      <c r="AB3895" s="48">
        <v>385</v>
      </c>
      <c r="AC3895" s="48" t="s">
        <v>2566</v>
      </c>
    </row>
    <row r="3896" spans="28:29" ht="15" customHeight="1" x14ac:dyDescent="0.4">
      <c r="AB3896" s="48">
        <v>387</v>
      </c>
      <c r="AC3896" s="48" t="s">
        <v>2567</v>
      </c>
    </row>
    <row r="3897" spans="28:29" ht="15" customHeight="1" x14ac:dyDescent="0.4">
      <c r="AB3897" s="48">
        <v>388</v>
      </c>
      <c r="AC3897" s="48" t="s">
        <v>2568</v>
      </c>
    </row>
    <row r="3898" spans="28:29" ht="15" customHeight="1" x14ac:dyDescent="0.4">
      <c r="AB3898" s="48">
        <v>389</v>
      </c>
      <c r="AC3898" s="48" t="s">
        <v>2569</v>
      </c>
    </row>
    <row r="3899" spans="28:29" ht="15" customHeight="1" x14ac:dyDescent="0.4">
      <c r="AB3899" s="48">
        <v>390</v>
      </c>
      <c r="AC3899" s="48" t="s">
        <v>2570</v>
      </c>
    </row>
    <row r="3900" spans="28:29" ht="15" customHeight="1" x14ac:dyDescent="0.4">
      <c r="AB3900" s="48">
        <v>391</v>
      </c>
      <c r="AC3900" s="48" t="s">
        <v>2571</v>
      </c>
    </row>
    <row r="3901" spans="28:29" ht="15" customHeight="1" x14ac:dyDescent="0.4">
      <c r="AB3901" s="48">
        <v>393</v>
      </c>
      <c r="AC3901" s="48" t="s">
        <v>2572</v>
      </c>
    </row>
    <row r="3902" spans="28:29" ht="15" customHeight="1" x14ac:dyDescent="0.4">
      <c r="AB3902" s="48">
        <v>394</v>
      </c>
      <c r="AC3902" s="48" t="s">
        <v>2573</v>
      </c>
    </row>
    <row r="3903" spans="28:29" ht="15" customHeight="1" x14ac:dyDescent="0.4">
      <c r="AB3903" s="48">
        <v>395</v>
      </c>
      <c r="AC3903" s="48" t="s">
        <v>2574</v>
      </c>
    </row>
    <row r="3904" spans="28:29" ht="15" customHeight="1" x14ac:dyDescent="0.4">
      <c r="AB3904" s="48">
        <v>396</v>
      </c>
      <c r="AC3904" s="48" t="s">
        <v>2575</v>
      </c>
    </row>
    <row r="3905" spans="28:29" ht="15" customHeight="1" x14ac:dyDescent="0.4">
      <c r="AB3905" s="48">
        <v>397</v>
      </c>
      <c r="AC3905" s="48" t="s">
        <v>2576</v>
      </c>
    </row>
    <row r="3906" spans="28:29" ht="15" customHeight="1" x14ac:dyDescent="0.4">
      <c r="AB3906" s="48">
        <v>398</v>
      </c>
      <c r="AC3906" s="48" t="s">
        <v>2577</v>
      </c>
    </row>
    <row r="3907" spans="28:29" ht="15" customHeight="1" x14ac:dyDescent="0.4">
      <c r="AB3907" s="48">
        <v>399</v>
      </c>
      <c r="AC3907" s="48" t="s">
        <v>2578</v>
      </c>
    </row>
    <row r="3908" spans="28:29" ht="15" customHeight="1" x14ac:dyDescent="0.4">
      <c r="AB3908" s="48">
        <v>400</v>
      </c>
      <c r="AC3908" s="48" t="s">
        <v>2579</v>
      </c>
    </row>
    <row r="3909" spans="28:29" ht="15" customHeight="1" x14ac:dyDescent="0.4">
      <c r="AB3909" s="48">
        <v>401</v>
      </c>
      <c r="AC3909" s="48" t="s">
        <v>2580</v>
      </c>
    </row>
    <row r="3910" spans="28:29" ht="15" customHeight="1" x14ac:dyDescent="0.4">
      <c r="AB3910" s="48">
        <v>402</v>
      </c>
      <c r="AC3910" s="48" t="s">
        <v>2581</v>
      </c>
    </row>
    <row r="3911" spans="28:29" ht="15" customHeight="1" x14ac:dyDescent="0.4">
      <c r="AB3911" s="48">
        <v>403</v>
      </c>
      <c r="AC3911" s="48" t="s">
        <v>2582</v>
      </c>
    </row>
    <row r="3912" spans="28:29" ht="15" customHeight="1" x14ac:dyDescent="0.4">
      <c r="AB3912" s="48">
        <v>405</v>
      </c>
      <c r="AC3912" s="48" t="s">
        <v>2583</v>
      </c>
    </row>
    <row r="3913" spans="28:29" ht="15" customHeight="1" x14ac:dyDescent="0.4">
      <c r="AB3913" s="48">
        <v>406</v>
      </c>
      <c r="AC3913" s="48" t="s">
        <v>2584</v>
      </c>
    </row>
    <row r="3914" spans="28:29" ht="15" customHeight="1" x14ac:dyDescent="0.4">
      <c r="AB3914" s="48">
        <v>407</v>
      </c>
      <c r="AC3914" s="48" t="s">
        <v>2585</v>
      </c>
    </row>
    <row r="3915" spans="28:29" ht="15" customHeight="1" x14ac:dyDescent="0.4">
      <c r="AB3915" s="48">
        <v>408</v>
      </c>
      <c r="AC3915" s="48" t="s">
        <v>2586</v>
      </c>
    </row>
    <row r="3916" spans="28:29" ht="15" customHeight="1" x14ac:dyDescent="0.4">
      <c r="AB3916" s="48">
        <v>409</v>
      </c>
      <c r="AC3916" s="48" t="s">
        <v>2587</v>
      </c>
    </row>
    <row r="3917" spans="28:29" ht="15" customHeight="1" x14ac:dyDescent="0.4">
      <c r="AB3917" s="48">
        <v>410</v>
      </c>
      <c r="AC3917" s="48" t="s">
        <v>2588</v>
      </c>
    </row>
    <row r="3918" spans="28:29" ht="15" customHeight="1" x14ac:dyDescent="0.4">
      <c r="AB3918" s="48">
        <v>411</v>
      </c>
      <c r="AC3918" s="48" t="s">
        <v>2589</v>
      </c>
    </row>
    <row r="3919" spans="28:29" ht="15" customHeight="1" x14ac:dyDescent="0.4">
      <c r="AB3919" s="48">
        <v>414</v>
      </c>
      <c r="AC3919" s="48" t="s">
        <v>2590</v>
      </c>
    </row>
    <row r="3920" spans="28:29" ht="15" customHeight="1" x14ac:dyDescent="0.4">
      <c r="AB3920" s="48">
        <v>415</v>
      </c>
      <c r="AC3920" s="48" t="s">
        <v>2591</v>
      </c>
    </row>
    <row r="3921" spans="28:29" ht="15" customHeight="1" x14ac:dyDescent="0.4">
      <c r="AB3921" s="48">
        <v>416</v>
      </c>
      <c r="AC3921" s="48" t="s">
        <v>2592</v>
      </c>
    </row>
    <row r="3922" spans="28:29" ht="15" customHeight="1" x14ac:dyDescent="0.4">
      <c r="AB3922" s="48">
        <v>417</v>
      </c>
      <c r="AC3922" s="48" t="s">
        <v>2593</v>
      </c>
    </row>
    <row r="3923" spans="28:29" ht="15" customHeight="1" x14ac:dyDescent="0.4">
      <c r="AB3923" s="48">
        <v>419</v>
      </c>
      <c r="AC3923" s="48" t="s">
        <v>2594</v>
      </c>
    </row>
    <row r="3924" spans="28:29" ht="15" customHeight="1" x14ac:dyDescent="0.4">
      <c r="AB3924" s="48">
        <v>420</v>
      </c>
      <c r="AC3924" s="48" t="s">
        <v>2595</v>
      </c>
    </row>
    <row r="3925" spans="28:29" ht="15" customHeight="1" x14ac:dyDescent="0.4">
      <c r="AB3925" s="48">
        <v>423</v>
      </c>
      <c r="AC3925" s="48" t="s">
        <v>2596</v>
      </c>
    </row>
    <row r="3926" spans="28:29" ht="15" customHeight="1" x14ac:dyDescent="0.4">
      <c r="AB3926" s="48">
        <v>424</v>
      </c>
      <c r="AC3926" s="48" t="s">
        <v>2597</v>
      </c>
    </row>
    <row r="3927" spans="28:29" ht="15" customHeight="1" x14ac:dyDescent="0.4">
      <c r="AB3927" s="48">
        <v>425</v>
      </c>
      <c r="AC3927" s="48" t="s">
        <v>2598</v>
      </c>
    </row>
    <row r="3928" spans="28:29" ht="15" customHeight="1" x14ac:dyDescent="0.4">
      <c r="AB3928" s="48">
        <v>426</v>
      </c>
      <c r="AC3928" s="48" t="s">
        <v>2599</v>
      </c>
    </row>
    <row r="3929" spans="28:29" ht="15" customHeight="1" x14ac:dyDescent="0.4">
      <c r="AB3929" s="48">
        <v>427</v>
      </c>
      <c r="AC3929" s="48" t="s">
        <v>2600</v>
      </c>
    </row>
    <row r="3930" spans="28:29" ht="15" customHeight="1" x14ac:dyDescent="0.4">
      <c r="AB3930" s="48">
        <v>428</v>
      </c>
      <c r="AC3930" s="48" t="s">
        <v>2601</v>
      </c>
    </row>
    <row r="3931" spans="28:29" ht="15" customHeight="1" x14ac:dyDescent="0.4">
      <c r="AB3931" s="48">
        <v>429</v>
      </c>
      <c r="AC3931" s="48" t="s">
        <v>2602</v>
      </c>
    </row>
    <row r="3932" spans="28:29" ht="15" customHeight="1" x14ac:dyDescent="0.4">
      <c r="AB3932" s="48">
        <v>430</v>
      </c>
      <c r="AC3932" s="48" t="s">
        <v>2603</v>
      </c>
    </row>
    <row r="3933" spans="28:29" ht="15" customHeight="1" x14ac:dyDescent="0.4">
      <c r="AB3933" s="48">
        <v>431</v>
      </c>
      <c r="AC3933" s="48" t="s">
        <v>2604</v>
      </c>
    </row>
    <row r="3934" spans="28:29" ht="15" customHeight="1" x14ac:dyDescent="0.4">
      <c r="AB3934" s="48">
        <v>432</v>
      </c>
      <c r="AC3934" s="48" t="s">
        <v>2605</v>
      </c>
    </row>
    <row r="3935" spans="28:29" ht="15" customHeight="1" x14ac:dyDescent="0.4">
      <c r="AB3935" s="48">
        <v>433</v>
      </c>
      <c r="AC3935" s="48" t="s">
        <v>2606</v>
      </c>
    </row>
    <row r="3936" spans="28:29" ht="15" customHeight="1" x14ac:dyDescent="0.4">
      <c r="AB3936" s="48">
        <v>434</v>
      </c>
      <c r="AC3936" s="48" t="s">
        <v>2607</v>
      </c>
    </row>
    <row r="3937" spans="28:29" ht="15" customHeight="1" x14ac:dyDescent="0.4">
      <c r="AB3937" s="48">
        <v>435</v>
      </c>
      <c r="AC3937" s="48" t="s">
        <v>2608</v>
      </c>
    </row>
    <row r="3938" spans="28:29" ht="15" customHeight="1" x14ac:dyDescent="0.4">
      <c r="AB3938" s="48">
        <v>436</v>
      </c>
      <c r="AC3938" s="48" t="s">
        <v>2609</v>
      </c>
    </row>
    <row r="3939" spans="28:29" ht="15" customHeight="1" x14ac:dyDescent="0.4">
      <c r="AB3939" s="48">
        <v>437</v>
      </c>
      <c r="AC3939" s="48" t="s">
        <v>2610</v>
      </c>
    </row>
    <row r="3940" spans="28:29" ht="15" customHeight="1" x14ac:dyDescent="0.4">
      <c r="AB3940" s="48">
        <v>438</v>
      </c>
      <c r="AC3940" s="48" t="s">
        <v>2611</v>
      </c>
    </row>
    <row r="3941" spans="28:29" ht="15" customHeight="1" x14ac:dyDescent="0.4">
      <c r="AB3941" s="48">
        <v>439</v>
      </c>
      <c r="AC3941" s="48" t="s">
        <v>2612</v>
      </c>
    </row>
    <row r="3942" spans="28:29" ht="15" customHeight="1" x14ac:dyDescent="0.4">
      <c r="AB3942" s="48">
        <v>440</v>
      </c>
      <c r="AC3942" s="48" t="s">
        <v>2613</v>
      </c>
    </row>
    <row r="3943" spans="28:29" ht="15" customHeight="1" x14ac:dyDescent="0.4">
      <c r="AB3943" s="48">
        <v>441</v>
      </c>
      <c r="AC3943" s="48" t="s">
        <v>2614</v>
      </c>
    </row>
    <row r="3944" spans="28:29" ht="15" customHeight="1" x14ac:dyDescent="0.4">
      <c r="AB3944" s="48">
        <v>442</v>
      </c>
      <c r="AC3944" s="48" t="s">
        <v>2615</v>
      </c>
    </row>
    <row r="3945" spans="28:29" ht="15" customHeight="1" x14ac:dyDescent="0.4">
      <c r="AB3945" s="48">
        <v>444</v>
      </c>
      <c r="AC3945" s="48" t="s">
        <v>2616</v>
      </c>
    </row>
    <row r="3946" spans="28:29" ht="15" customHeight="1" x14ac:dyDescent="0.4">
      <c r="AB3946" s="48">
        <v>446</v>
      </c>
      <c r="AC3946" s="48" t="s">
        <v>2617</v>
      </c>
    </row>
    <row r="3947" spans="28:29" ht="15" customHeight="1" x14ac:dyDescent="0.4">
      <c r="AB3947" s="48">
        <v>447</v>
      </c>
      <c r="AC3947" s="48" t="s">
        <v>2618</v>
      </c>
    </row>
    <row r="3948" spans="28:29" ht="15" customHeight="1" x14ac:dyDescent="0.4">
      <c r="AB3948" s="48">
        <v>449</v>
      </c>
      <c r="AC3948" s="48" t="s">
        <v>2619</v>
      </c>
    </row>
    <row r="3949" spans="28:29" ht="15" customHeight="1" x14ac:dyDescent="0.4">
      <c r="AB3949" s="48">
        <v>450</v>
      </c>
      <c r="AC3949" s="48" t="s">
        <v>2620</v>
      </c>
    </row>
    <row r="3950" spans="28:29" ht="15" customHeight="1" x14ac:dyDescent="0.4">
      <c r="AB3950" s="48">
        <v>453</v>
      </c>
      <c r="AC3950" s="48" t="s">
        <v>2621</v>
      </c>
    </row>
    <row r="3951" spans="28:29" ht="15" customHeight="1" x14ac:dyDescent="0.4">
      <c r="AB3951" s="48">
        <v>454</v>
      </c>
      <c r="AC3951" s="48" t="s">
        <v>2622</v>
      </c>
    </row>
    <row r="3952" spans="28:29" ht="15" customHeight="1" x14ac:dyDescent="0.4">
      <c r="AB3952" s="48">
        <v>455</v>
      </c>
      <c r="AC3952" s="48" t="s">
        <v>2623</v>
      </c>
    </row>
    <row r="3953" spans="28:29" ht="15" customHeight="1" x14ac:dyDescent="0.4">
      <c r="AB3953" s="48">
        <v>456</v>
      </c>
      <c r="AC3953" s="48" t="s">
        <v>2624</v>
      </c>
    </row>
    <row r="3954" spans="28:29" ht="15" customHeight="1" x14ac:dyDescent="0.4">
      <c r="AB3954" s="48">
        <v>459</v>
      </c>
      <c r="AC3954" s="48" t="s">
        <v>2625</v>
      </c>
    </row>
    <row r="3955" spans="28:29" ht="15" customHeight="1" x14ac:dyDescent="0.4">
      <c r="AB3955" s="48">
        <v>460</v>
      </c>
      <c r="AC3955" s="48" t="s">
        <v>2626</v>
      </c>
    </row>
    <row r="3956" spans="28:29" ht="15" customHeight="1" x14ac:dyDescent="0.4">
      <c r="AB3956" s="48">
        <v>461</v>
      </c>
      <c r="AC3956" s="48" t="s">
        <v>2627</v>
      </c>
    </row>
    <row r="3957" spans="28:29" ht="15" customHeight="1" x14ac:dyDescent="0.4">
      <c r="AB3957" s="48">
        <v>463</v>
      </c>
      <c r="AC3957" s="48" t="s">
        <v>2628</v>
      </c>
    </row>
    <row r="3958" spans="28:29" ht="15" customHeight="1" x14ac:dyDescent="0.4">
      <c r="AB3958" s="48">
        <v>465</v>
      </c>
      <c r="AC3958" s="48" t="s">
        <v>2629</v>
      </c>
    </row>
    <row r="3959" spans="28:29" ht="15" customHeight="1" x14ac:dyDescent="0.4">
      <c r="AB3959" s="48">
        <v>467</v>
      </c>
      <c r="AC3959" s="48" t="s">
        <v>2630</v>
      </c>
    </row>
    <row r="3960" spans="28:29" ht="15" customHeight="1" x14ac:dyDescent="0.4">
      <c r="AB3960" s="48">
        <v>468</v>
      </c>
      <c r="AC3960" s="48" t="s">
        <v>2631</v>
      </c>
    </row>
    <row r="3961" spans="28:29" ht="15" customHeight="1" x14ac:dyDescent="0.4">
      <c r="AB3961" s="48">
        <v>469</v>
      </c>
      <c r="AC3961" s="48" t="s">
        <v>2632</v>
      </c>
    </row>
    <row r="3962" spans="28:29" ht="15" customHeight="1" x14ac:dyDescent="0.4">
      <c r="AB3962" s="48">
        <v>471</v>
      </c>
      <c r="AC3962" s="48" t="s">
        <v>2633</v>
      </c>
    </row>
    <row r="3963" spans="28:29" ht="15" customHeight="1" x14ac:dyDescent="0.4">
      <c r="AB3963" s="48">
        <v>473</v>
      </c>
      <c r="AC3963" s="48" t="s">
        <v>2634</v>
      </c>
    </row>
    <row r="3964" spans="28:29" ht="15" customHeight="1" x14ac:dyDescent="0.4">
      <c r="AB3964" s="48">
        <v>474</v>
      </c>
      <c r="AC3964" s="48" t="s">
        <v>2635</v>
      </c>
    </row>
    <row r="3965" spans="28:29" ht="15" customHeight="1" x14ac:dyDescent="0.4">
      <c r="AB3965" s="48">
        <v>475</v>
      </c>
      <c r="AC3965" s="48" t="s">
        <v>2636</v>
      </c>
    </row>
    <row r="3966" spans="28:29" ht="15" customHeight="1" x14ac:dyDescent="0.4">
      <c r="AB3966" s="48">
        <v>476</v>
      </c>
      <c r="AC3966" s="48" t="s">
        <v>2637</v>
      </c>
    </row>
    <row r="3967" spans="28:29" ht="15" customHeight="1" x14ac:dyDescent="0.4">
      <c r="AB3967" s="48">
        <v>477</v>
      </c>
      <c r="AC3967" s="48" t="s">
        <v>2638</v>
      </c>
    </row>
    <row r="3968" spans="28:29" ht="15" customHeight="1" x14ac:dyDescent="0.4">
      <c r="AB3968" s="48">
        <v>478</v>
      </c>
      <c r="AC3968" s="48" t="s">
        <v>2639</v>
      </c>
    </row>
    <row r="3969" spans="28:29" ht="15" customHeight="1" x14ac:dyDescent="0.4">
      <c r="AB3969" s="48">
        <v>479</v>
      </c>
      <c r="AC3969" s="48" t="s">
        <v>2640</v>
      </c>
    </row>
    <row r="3970" spans="28:29" ht="15" customHeight="1" x14ac:dyDescent="0.4">
      <c r="AB3970" s="48">
        <v>480</v>
      </c>
      <c r="AC3970" s="48" t="s">
        <v>2641</v>
      </c>
    </row>
    <row r="3971" spans="28:29" ht="15" customHeight="1" x14ac:dyDescent="0.4">
      <c r="AB3971" s="48">
        <v>481</v>
      </c>
      <c r="AC3971" s="48" t="s">
        <v>2642</v>
      </c>
    </row>
    <row r="3972" spans="28:29" ht="15" customHeight="1" x14ac:dyDescent="0.4">
      <c r="AB3972" s="48">
        <v>483</v>
      </c>
      <c r="AC3972" s="48" t="s">
        <v>2643</v>
      </c>
    </row>
    <row r="3973" spans="28:29" ht="15" customHeight="1" x14ac:dyDescent="0.4">
      <c r="AB3973" s="48">
        <v>484</v>
      </c>
      <c r="AC3973" s="48" t="s">
        <v>2644</v>
      </c>
    </row>
    <row r="3974" spans="28:29" ht="15" customHeight="1" x14ac:dyDescent="0.4">
      <c r="AB3974" s="48">
        <v>486</v>
      </c>
      <c r="AC3974" s="48" t="s">
        <v>2645</v>
      </c>
    </row>
    <row r="3975" spans="28:29" ht="15" customHeight="1" x14ac:dyDescent="0.4">
      <c r="AB3975" s="48">
        <v>487</v>
      </c>
      <c r="AC3975" s="48" t="s">
        <v>2646</v>
      </c>
    </row>
    <row r="3976" spans="28:29" ht="15" customHeight="1" x14ac:dyDescent="0.4">
      <c r="AB3976" s="48">
        <v>488</v>
      </c>
      <c r="AC3976" s="48" t="s">
        <v>2647</v>
      </c>
    </row>
    <row r="3977" spans="28:29" ht="15" customHeight="1" x14ac:dyDescent="0.4">
      <c r="AB3977" s="48">
        <v>489</v>
      </c>
      <c r="AC3977" s="48" t="s">
        <v>2648</v>
      </c>
    </row>
    <row r="3978" spans="28:29" ht="15" customHeight="1" x14ac:dyDescent="0.4">
      <c r="AB3978" s="48">
        <v>491</v>
      </c>
      <c r="AC3978" s="48" t="s">
        <v>2649</v>
      </c>
    </row>
    <row r="3979" spans="28:29" ht="15" customHeight="1" x14ac:dyDescent="0.4">
      <c r="AB3979" s="48">
        <v>492</v>
      </c>
      <c r="AC3979" s="48" t="s">
        <v>2650</v>
      </c>
    </row>
    <row r="3980" spans="28:29" ht="15" customHeight="1" x14ac:dyDescent="0.4">
      <c r="AB3980" s="48">
        <v>493</v>
      </c>
      <c r="AC3980" s="48" t="s">
        <v>2651</v>
      </c>
    </row>
    <row r="3981" spans="28:29" ht="15" customHeight="1" x14ac:dyDescent="0.4">
      <c r="AB3981" s="48">
        <v>495</v>
      </c>
      <c r="AC3981" s="48" t="s">
        <v>2652</v>
      </c>
    </row>
    <row r="3982" spans="28:29" ht="15" customHeight="1" x14ac:dyDescent="0.4">
      <c r="AB3982" s="48">
        <v>496</v>
      </c>
      <c r="AC3982" s="48" t="s">
        <v>2653</v>
      </c>
    </row>
    <row r="3983" spans="28:29" ht="15" customHeight="1" x14ac:dyDescent="0.4">
      <c r="AB3983" s="48">
        <v>497</v>
      </c>
      <c r="AC3983" s="48" t="s">
        <v>2654</v>
      </c>
    </row>
    <row r="3984" spans="28:29" ht="15" customHeight="1" x14ac:dyDescent="0.4">
      <c r="AB3984" s="48">
        <v>499</v>
      </c>
      <c r="AC3984" s="48" t="s">
        <v>2655</v>
      </c>
    </row>
    <row r="3985" spans="28:29" ht="15" customHeight="1" x14ac:dyDescent="0.4">
      <c r="AB3985" s="48">
        <v>501</v>
      </c>
      <c r="AC3985" s="48" t="s">
        <v>2656</v>
      </c>
    </row>
    <row r="3986" spans="28:29" ht="15" customHeight="1" x14ac:dyDescent="0.4">
      <c r="AB3986" s="48">
        <v>503</v>
      </c>
      <c r="AC3986" s="48" t="s">
        <v>2657</v>
      </c>
    </row>
    <row r="3987" spans="28:29" ht="15" customHeight="1" x14ac:dyDescent="0.4">
      <c r="AB3987" s="48">
        <v>506</v>
      </c>
      <c r="AC3987" s="48" t="s">
        <v>2658</v>
      </c>
    </row>
    <row r="3988" spans="28:29" ht="15" customHeight="1" x14ac:dyDescent="0.4">
      <c r="AB3988" s="48">
        <v>512</v>
      </c>
      <c r="AC3988" s="48" t="s">
        <v>2659</v>
      </c>
    </row>
    <row r="3989" spans="28:29" ht="15" customHeight="1" x14ac:dyDescent="0.4">
      <c r="AB3989" s="48">
        <v>513</v>
      </c>
      <c r="AC3989" s="48" t="s">
        <v>2660</v>
      </c>
    </row>
    <row r="3990" spans="28:29" ht="15" customHeight="1" x14ac:dyDescent="0.4">
      <c r="AB3990" s="48">
        <v>514</v>
      </c>
      <c r="AC3990" s="48" t="s">
        <v>2661</v>
      </c>
    </row>
    <row r="3991" spans="28:29" ht="15" customHeight="1" x14ac:dyDescent="0.4">
      <c r="AB3991" s="48">
        <v>515</v>
      </c>
      <c r="AC3991" s="48" t="s">
        <v>2662</v>
      </c>
    </row>
    <row r="3992" spans="28:29" ht="15" customHeight="1" x14ac:dyDescent="0.4">
      <c r="AB3992" s="48">
        <v>516</v>
      </c>
      <c r="AC3992" s="48" t="s">
        <v>2663</v>
      </c>
    </row>
    <row r="3993" spans="28:29" ht="15" customHeight="1" x14ac:dyDescent="0.4">
      <c r="AB3993" s="48">
        <v>517</v>
      </c>
      <c r="AC3993" s="48" t="s">
        <v>2664</v>
      </c>
    </row>
    <row r="3994" spans="28:29" ht="15" customHeight="1" x14ac:dyDescent="0.4">
      <c r="AB3994" s="48">
        <v>518</v>
      </c>
      <c r="AC3994" s="48" t="s">
        <v>2665</v>
      </c>
    </row>
    <row r="3995" spans="28:29" ht="15" customHeight="1" x14ac:dyDescent="0.4">
      <c r="AB3995" s="48">
        <v>520</v>
      </c>
      <c r="AC3995" s="48" t="s">
        <v>2666</v>
      </c>
    </row>
    <row r="3996" spans="28:29" ht="15" customHeight="1" x14ac:dyDescent="0.4">
      <c r="AB3996" s="48">
        <v>522</v>
      </c>
      <c r="AC3996" s="48" t="s">
        <v>2667</v>
      </c>
    </row>
    <row r="3997" spans="28:29" ht="15" customHeight="1" x14ac:dyDescent="0.4">
      <c r="AB3997" s="48">
        <v>523</v>
      </c>
      <c r="AC3997" s="48" t="s">
        <v>2668</v>
      </c>
    </row>
    <row r="3998" spans="28:29" ht="15" customHeight="1" x14ac:dyDescent="0.4">
      <c r="AB3998" s="48">
        <v>524</v>
      </c>
      <c r="AC3998" s="48" t="s">
        <v>2669</v>
      </c>
    </row>
    <row r="3999" spans="28:29" ht="15" customHeight="1" x14ac:dyDescent="0.4">
      <c r="AB3999" s="48">
        <v>530</v>
      </c>
      <c r="AC3999" s="48" t="s">
        <v>2670</v>
      </c>
    </row>
    <row r="4000" spans="28:29" ht="15" customHeight="1" x14ac:dyDescent="0.4">
      <c r="AB4000" s="48">
        <v>531</v>
      </c>
      <c r="AC4000" s="48" t="s">
        <v>2671</v>
      </c>
    </row>
    <row r="4001" spans="28:29" ht="15" customHeight="1" x14ac:dyDescent="0.4">
      <c r="AB4001" s="48">
        <v>534</v>
      </c>
      <c r="AC4001" s="48" t="s">
        <v>2672</v>
      </c>
    </row>
    <row r="4002" spans="28:29" ht="15" customHeight="1" x14ac:dyDescent="0.4">
      <c r="AB4002" s="48">
        <v>537</v>
      </c>
      <c r="AC4002" s="48" t="s">
        <v>2673</v>
      </c>
    </row>
    <row r="4003" spans="28:29" ht="15" customHeight="1" x14ac:dyDescent="0.4">
      <c r="AB4003" s="48">
        <v>543</v>
      </c>
      <c r="AC4003" s="48" t="s">
        <v>2674</v>
      </c>
    </row>
    <row r="4004" spans="28:29" ht="15" customHeight="1" x14ac:dyDescent="0.4">
      <c r="AB4004" s="48">
        <v>544</v>
      </c>
      <c r="AC4004" s="48" t="s">
        <v>2675</v>
      </c>
    </row>
    <row r="4005" spans="28:29" ht="15" customHeight="1" x14ac:dyDescent="0.4">
      <c r="AB4005" s="48">
        <v>545</v>
      </c>
      <c r="AC4005" s="48" t="s">
        <v>2676</v>
      </c>
    </row>
    <row r="4006" spans="28:29" ht="15" customHeight="1" x14ac:dyDescent="0.4">
      <c r="AB4006" s="48">
        <v>547</v>
      </c>
      <c r="AC4006" s="48" t="s">
        <v>2677</v>
      </c>
    </row>
    <row r="4007" spans="28:29" ht="15" customHeight="1" x14ac:dyDescent="0.4">
      <c r="AB4007" s="48">
        <v>548</v>
      </c>
      <c r="AC4007" s="48" t="s">
        <v>2678</v>
      </c>
    </row>
    <row r="4008" spans="28:29" ht="15" customHeight="1" x14ac:dyDescent="0.4">
      <c r="AB4008" s="48">
        <v>552</v>
      </c>
      <c r="AC4008" s="48" t="s">
        <v>2679</v>
      </c>
    </row>
    <row r="4009" spans="28:29" ht="15" customHeight="1" x14ac:dyDescent="0.4">
      <c r="AB4009" s="48">
        <v>553</v>
      </c>
      <c r="AC4009" s="48" t="s">
        <v>2680</v>
      </c>
    </row>
    <row r="4010" spans="28:29" ht="15" customHeight="1" x14ac:dyDescent="0.4">
      <c r="AB4010" s="48">
        <v>570</v>
      </c>
      <c r="AC4010" s="48" t="s">
        <v>2681</v>
      </c>
    </row>
    <row r="4011" spans="28:29" ht="15" customHeight="1" x14ac:dyDescent="0.4">
      <c r="AB4011" s="48">
        <v>575</v>
      </c>
      <c r="AC4011" s="48" t="s">
        <v>2682</v>
      </c>
    </row>
    <row r="4012" spans="28:29" ht="15" customHeight="1" x14ac:dyDescent="0.4">
      <c r="AB4012" s="48">
        <v>576</v>
      </c>
      <c r="AC4012" s="48" t="s">
        <v>2683</v>
      </c>
    </row>
    <row r="4013" spans="28:29" ht="15" customHeight="1" x14ac:dyDescent="0.4">
      <c r="AB4013" s="48">
        <v>578</v>
      </c>
      <c r="AC4013" s="48" t="s">
        <v>2684</v>
      </c>
    </row>
    <row r="4014" spans="28:29" ht="15" customHeight="1" x14ac:dyDescent="0.4">
      <c r="AB4014" s="48">
        <v>582</v>
      </c>
      <c r="AC4014" s="48" t="s">
        <v>2685</v>
      </c>
    </row>
    <row r="4015" spans="28:29" ht="15" customHeight="1" x14ac:dyDescent="0.4">
      <c r="AB4015" s="48">
        <v>584</v>
      </c>
      <c r="AC4015" s="48" t="s">
        <v>2686</v>
      </c>
    </row>
    <row r="4016" spans="28:29" ht="15" customHeight="1" x14ac:dyDescent="0.4">
      <c r="AB4016" s="48">
        <v>587</v>
      </c>
      <c r="AC4016" s="48" t="s">
        <v>2664</v>
      </c>
    </row>
    <row r="4017" spans="28:29" ht="15" customHeight="1" x14ac:dyDescent="0.4">
      <c r="AB4017" s="48">
        <v>588</v>
      </c>
      <c r="AC4017" s="48" t="s">
        <v>2687</v>
      </c>
    </row>
    <row r="4018" spans="28:29" ht="15" customHeight="1" x14ac:dyDescent="0.4">
      <c r="AB4018" s="48">
        <v>589</v>
      </c>
      <c r="AC4018" s="48" t="s">
        <v>2688</v>
      </c>
    </row>
    <row r="4019" spans="28:29" ht="15" customHeight="1" x14ac:dyDescent="0.4">
      <c r="AB4019" s="48">
        <v>592</v>
      </c>
      <c r="AC4019" s="48" t="s">
        <v>2689</v>
      </c>
    </row>
    <row r="4020" spans="28:29" ht="15" customHeight="1" x14ac:dyDescent="0.4">
      <c r="AB4020" s="48">
        <v>593</v>
      </c>
      <c r="AC4020" s="48" t="s">
        <v>2690</v>
      </c>
    </row>
    <row r="4021" spans="28:29" ht="15" customHeight="1" x14ac:dyDescent="0.4">
      <c r="AB4021" s="48">
        <v>595</v>
      </c>
      <c r="AC4021" s="48" t="s">
        <v>2691</v>
      </c>
    </row>
    <row r="4022" spans="28:29" ht="15" customHeight="1" x14ac:dyDescent="0.4">
      <c r="AB4022" s="48">
        <v>596</v>
      </c>
      <c r="AC4022" s="48" t="s">
        <v>2692</v>
      </c>
    </row>
    <row r="4023" spans="28:29" ht="15" customHeight="1" x14ac:dyDescent="0.4">
      <c r="AB4023" s="48">
        <v>597</v>
      </c>
      <c r="AC4023" s="48" t="s">
        <v>2693</v>
      </c>
    </row>
    <row r="4024" spans="28:29" ht="15" customHeight="1" x14ac:dyDescent="0.4">
      <c r="AB4024" s="48">
        <v>598</v>
      </c>
      <c r="AC4024" s="48" t="s">
        <v>2694</v>
      </c>
    </row>
    <row r="4025" spans="28:29" ht="15" customHeight="1" x14ac:dyDescent="0.4">
      <c r="AB4025" s="48">
        <v>599</v>
      </c>
      <c r="AC4025" s="48" t="s">
        <v>2695</v>
      </c>
    </row>
    <row r="4026" spans="28:29" ht="15" customHeight="1" x14ac:dyDescent="0.4">
      <c r="AB4026" s="48">
        <v>600</v>
      </c>
      <c r="AC4026" s="48" t="s">
        <v>2696</v>
      </c>
    </row>
    <row r="4027" spans="28:29" ht="15" customHeight="1" x14ac:dyDescent="0.4">
      <c r="AB4027" s="48">
        <v>601</v>
      </c>
      <c r="AC4027" s="48" t="s">
        <v>2697</v>
      </c>
    </row>
    <row r="4028" spans="28:29" ht="15" customHeight="1" x14ac:dyDescent="0.4">
      <c r="AB4028" s="48">
        <v>602</v>
      </c>
      <c r="AC4028" s="48" t="s">
        <v>2698</v>
      </c>
    </row>
    <row r="4029" spans="28:29" ht="15" customHeight="1" x14ac:dyDescent="0.4">
      <c r="AB4029" s="48">
        <v>603</v>
      </c>
      <c r="AC4029" s="48" t="s">
        <v>2699</v>
      </c>
    </row>
    <row r="4030" spans="28:29" ht="15" customHeight="1" x14ac:dyDescent="0.4">
      <c r="AB4030" s="48">
        <v>606</v>
      </c>
      <c r="AC4030" s="48" t="s">
        <v>2700</v>
      </c>
    </row>
    <row r="4031" spans="28:29" ht="15" customHeight="1" x14ac:dyDescent="0.4">
      <c r="AB4031" s="48">
        <v>607</v>
      </c>
      <c r="AC4031" s="48" t="s">
        <v>2701</v>
      </c>
    </row>
    <row r="4032" spans="28:29" ht="15" customHeight="1" x14ac:dyDescent="0.4">
      <c r="AB4032" s="48">
        <v>612</v>
      </c>
      <c r="AC4032" s="48" t="s">
        <v>2702</v>
      </c>
    </row>
    <row r="4033" spans="28:29" ht="15" customHeight="1" x14ac:dyDescent="0.4">
      <c r="AB4033" s="48">
        <v>613</v>
      </c>
      <c r="AC4033" s="48" t="s">
        <v>2703</v>
      </c>
    </row>
    <row r="4034" spans="28:29" ht="15" customHeight="1" x14ac:dyDescent="0.4">
      <c r="AB4034" s="48">
        <v>614</v>
      </c>
      <c r="AC4034" s="48" t="s">
        <v>2704</v>
      </c>
    </row>
    <row r="4035" spans="28:29" ht="15" customHeight="1" x14ac:dyDescent="0.4">
      <c r="AB4035" s="48">
        <v>615</v>
      </c>
      <c r="AC4035" s="48" t="s">
        <v>2705</v>
      </c>
    </row>
    <row r="4036" spans="28:29" ht="15" customHeight="1" x14ac:dyDescent="0.4">
      <c r="AB4036" s="48">
        <v>616</v>
      </c>
      <c r="AC4036" s="48" t="s">
        <v>2706</v>
      </c>
    </row>
    <row r="4037" spans="28:29" ht="15" customHeight="1" x14ac:dyDescent="0.4">
      <c r="AB4037" s="48">
        <v>617</v>
      </c>
      <c r="AC4037" s="48" t="s">
        <v>2707</v>
      </c>
    </row>
    <row r="4038" spans="28:29" ht="15" customHeight="1" x14ac:dyDescent="0.4">
      <c r="AB4038" s="48">
        <v>618</v>
      </c>
      <c r="AC4038" s="48" t="s">
        <v>2708</v>
      </c>
    </row>
    <row r="4039" spans="28:29" ht="15" customHeight="1" x14ac:dyDescent="0.4">
      <c r="AB4039" s="48">
        <v>619</v>
      </c>
      <c r="AC4039" s="48" t="s">
        <v>2709</v>
      </c>
    </row>
    <row r="4040" spans="28:29" ht="15" customHeight="1" x14ac:dyDescent="0.4">
      <c r="AB4040" s="48">
        <v>620</v>
      </c>
      <c r="AC4040" s="48" t="s">
        <v>2710</v>
      </c>
    </row>
    <row r="4041" spans="28:29" ht="15" customHeight="1" x14ac:dyDescent="0.4">
      <c r="AB4041" s="48">
        <v>621</v>
      </c>
      <c r="AC4041" s="48" t="s">
        <v>2711</v>
      </c>
    </row>
    <row r="4042" spans="28:29" ht="15" customHeight="1" x14ac:dyDescent="0.4">
      <c r="AB4042" s="48">
        <v>622</v>
      </c>
      <c r="AC4042" s="48" t="s">
        <v>2712</v>
      </c>
    </row>
    <row r="4043" spans="28:29" ht="15" customHeight="1" x14ac:dyDescent="0.4">
      <c r="AB4043" s="48">
        <v>623</v>
      </c>
      <c r="AC4043" s="48" t="s">
        <v>2713</v>
      </c>
    </row>
    <row r="4044" spans="28:29" ht="15" customHeight="1" x14ac:dyDescent="0.4">
      <c r="AB4044" s="48">
        <v>624</v>
      </c>
      <c r="AC4044" s="48" t="s">
        <v>2714</v>
      </c>
    </row>
    <row r="4045" spans="28:29" ht="15" customHeight="1" x14ac:dyDescent="0.4">
      <c r="AB4045" s="48">
        <v>625</v>
      </c>
      <c r="AC4045" s="48" t="s">
        <v>2715</v>
      </c>
    </row>
    <row r="4046" spans="28:29" ht="15" customHeight="1" x14ac:dyDescent="0.4">
      <c r="AB4046" s="48">
        <v>626</v>
      </c>
      <c r="AC4046" s="48" t="s">
        <v>2716</v>
      </c>
    </row>
    <row r="4047" spans="28:29" ht="15" customHeight="1" x14ac:dyDescent="0.4">
      <c r="AB4047" s="48">
        <v>627</v>
      </c>
      <c r="AC4047" s="48" t="s">
        <v>2717</v>
      </c>
    </row>
    <row r="4048" spans="28:29" ht="15" customHeight="1" x14ac:dyDescent="0.4">
      <c r="AB4048" s="48">
        <v>628</v>
      </c>
      <c r="AC4048" s="48" t="s">
        <v>2718</v>
      </c>
    </row>
    <row r="4049" spans="28:29" ht="15" customHeight="1" x14ac:dyDescent="0.4">
      <c r="AB4049" s="48">
        <v>629</v>
      </c>
      <c r="AC4049" s="48" t="s">
        <v>2719</v>
      </c>
    </row>
    <row r="4050" spans="28:29" ht="15" customHeight="1" x14ac:dyDescent="0.4">
      <c r="AB4050" s="48">
        <v>630</v>
      </c>
      <c r="AC4050" s="48" t="s">
        <v>2720</v>
      </c>
    </row>
    <row r="4051" spans="28:29" ht="15" customHeight="1" x14ac:dyDescent="0.4">
      <c r="AB4051" s="48">
        <v>631</v>
      </c>
      <c r="AC4051" s="48" t="s">
        <v>2721</v>
      </c>
    </row>
    <row r="4052" spans="28:29" ht="15" customHeight="1" x14ac:dyDescent="0.4">
      <c r="AB4052" s="48">
        <v>632</v>
      </c>
      <c r="AC4052" s="48" t="s">
        <v>2722</v>
      </c>
    </row>
    <row r="4053" spans="28:29" ht="15" customHeight="1" x14ac:dyDescent="0.4">
      <c r="AB4053" s="48">
        <v>633</v>
      </c>
      <c r="AC4053" s="48" t="s">
        <v>2723</v>
      </c>
    </row>
    <row r="4054" spans="28:29" ht="15" customHeight="1" x14ac:dyDescent="0.4">
      <c r="AB4054" s="48">
        <v>634</v>
      </c>
      <c r="AC4054" s="48" t="s">
        <v>2724</v>
      </c>
    </row>
    <row r="4055" spans="28:29" ht="15" customHeight="1" x14ac:dyDescent="0.4">
      <c r="AB4055" s="48">
        <v>635</v>
      </c>
      <c r="AC4055" s="48" t="s">
        <v>2725</v>
      </c>
    </row>
    <row r="4056" spans="28:29" ht="15" customHeight="1" x14ac:dyDescent="0.4">
      <c r="AB4056" s="48">
        <v>639</v>
      </c>
      <c r="AC4056" s="48" t="s">
        <v>2726</v>
      </c>
    </row>
    <row r="4057" spans="28:29" ht="15" customHeight="1" x14ac:dyDescent="0.4">
      <c r="AB4057" s="48">
        <v>640</v>
      </c>
      <c r="AC4057" s="48" t="s">
        <v>2727</v>
      </c>
    </row>
    <row r="4058" spans="28:29" ht="15" customHeight="1" x14ac:dyDescent="0.4">
      <c r="AB4058" s="48">
        <v>643</v>
      </c>
      <c r="AC4058" s="48" t="s">
        <v>2728</v>
      </c>
    </row>
    <row r="4059" spans="28:29" ht="15" customHeight="1" x14ac:dyDescent="0.4">
      <c r="AB4059" s="48">
        <v>644</v>
      </c>
      <c r="AC4059" s="48" t="s">
        <v>2729</v>
      </c>
    </row>
    <row r="4060" spans="28:29" ht="15" customHeight="1" x14ac:dyDescent="0.4">
      <c r="AB4060" s="48">
        <v>645</v>
      </c>
      <c r="AC4060" s="48" t="s">
        <v>2730</v>
      </c>
    </row>
    <row r="4061" spans="28:29" ht="15" customHeight="1" x14ac:dyDescent="0.4">
      <c r="AB4061" s="48">
        <v>646</v>
      </c>
      <c r="AC4061" s="48" t="s">
        <v>2731</v>
      </c>
    </row>
    <row r="4062" spans="28:29" ht="15" customHeight="1" x14ac:dyDescent="0.4">
      <c r="AB4062" s="48">
        <v>647</v>
      </c>
      <c r="AC4062" s="48" t="s">
        <v>2732</v>
      </c>
    </row>
    <row r="4063" spans="28:29" ht="15" customHeight="1" x14ac:dyDescent="0.4">
      <c r="AB4063" s="48">
        <v>648</v>
      </c>
      <c r="AC4063" s="48" t="s">
        <v>2733</v>
      </c>
    </row>
    <row r="4064" spans="28:29" ht="15" customHeight="1" x14ac:dyDescent="0.4">
      <c r="AB4064" s="48">
        <v>649</v>
      </c>
      <c r="AC4064" s="48" t="s">
        <v>2734</v>
      </c>
    </row>
    <row r="4065" spans="28:29" ht="15" customHeight="1" x14ac:dyDescent="0.4">
      <c r="AB4065" s="48">
        <v>650</v>
      </c>
      <c r="AC4065" s="48" t="s">
        <v>2735</v>
      </c>
    </row>
    <row r="4066" spans="28:29" ht="15" customHeight="1" x14ac:dyDescent="0.4">
      <c r="AB4066" s="48">
        <v>651</v>
      </c>
      <c r="AC4066" s="48" t="s">
        <v>2736</v>
      </c>
    </row>
    <row r="4067" spans="28:29" ht="15" customHeight="1" x14ac:dyDescent="0.4">
      <c r="AB4067" s="48">
        <v>652</v>
      </c>
      <c r="AC4067" s="48" t="s">
        <v>2737</v>
      </c>
    </row>
    <row r="4068" spans="28:29" ht="15" customHeight="1" x14ac:dyDescent="0.4">
      <c r="AB4068" s="48">
        <v>653</v>
      </c>
      <c r="AC4068" s="48" t="s">
        <v>2738</v>
      </c>
    </row>
    <row r="4069" spans="28:29" ht="15" customHeight="1" x14ac:dyDescent="0.4">
      <c r="AB4069" s="48">
        <v>654</v>
      </c>
      <c r="AC4069" s="48" t="s">
        <v>2739</v>
      </c>
    </row>
    <row r="4070" spans="28:29" ht="15" customHeight="1" x14ac:dyDescent="0.4">
      <c r="AB4070" s="48">
        <v>655</v>
      </c>
      <c r="AC4070" s="48" t="s">
        <v>2740</v>
      </c>
    </row>
    <row r="4071" spans="28:29" ht="15" customHeight="1" x14ac:dyDescent="0.4">
      <c r="AB4071" s="48">
        <v>656</v>
      </c>
      <c r="AC4071" s="48" t="s">
        <v>2741</v>
      </c>
    </row>
    <row r="4072" spans="28:29" ht="15" customHeight="1" x14ac:dyDescent="0.4">
      <c r="AB4072" s="48">
        <v>657</v>
      </c>
      <c r="AC4072" s="48" t="s">
        <v>2742</v>
      </c>
    </row>
    <row r="4073" spans="28:29" ht="15" customHeight="1" x14ac:dyDescent="0.4">
      <c r="AB4073" s="48">
        <v>658</v>
      </c>
      <c r="AC4073" s="48" t="s">
        <v>2743</v>
      </c>
    </row>
    <row r="4074" spans="28:29" ht="15" customHeight="1" x14ac:dyDescent="0.4">
      <c r="AB4074" s="48">
        <v>659</v>
      </c>
      <c r="AC4074" s="48" t="s">
        <v>2744</v>
      </c>
    </row>
    <row r="4075" spans="28:29" ht="15" customHeight="1" x14ac:dyDescent="0.4">
      <c r="AB4075" s="48">
        <v>660</v>
      </c>
      <c r="AC4075" s="48" t="s">
        <v>2745</v>
      </c>
    </row>
    <row r="4076" spans="28:29" ht="15" customHeight="1" x14ac:dyDescent="0.4">
      <c r="AB4076" s="48">
        <v>661</v>
      </c>
      <c r="AC4076" s="48" t="s">
        <v>2746</v>
      </c>
    </row>
    <row r="4077" spans="28:29" ht="15" customHeight="1" x14ac:dyDescent="0.4">
      <c r="AB4077" s="48">
        <v>662</v>
      </c>
      <c r="AC4077" s="48" t="s">
        <v>2747</v>
      </c>
    </row>
    <row r="4078" spans="28:29" ht="15" customHeight="1" x14ac:dyDescent="0.4">
      <c r="AB4078" s="48">
        <v>663</v>
      </c>
      <c r="AC4078" s="48" t="s">
        <v>2748</v>
      </c>
    </row>
    <row r="4079" spans="28:29" ht="15" customHeight="1" x14ac:dyDescent="0.4">
      <c r="AB4079" s="48">
        <v>664</v>
      </c>
      <c r="AC4079" s="48" t="s">
        <v>2749</v>
      </c>
    </row>
    <row r="4080" spans="28:29" ht="15" customHeight="1" x14ac:dyDescent="0.4">
      <c r="AB4080" s="48">
        <v>665</v>
      </c>
      <c r="AC4080" s="48" t="s">
        <v>2750</v>
      </c>
    </row>
    <row r="4081" spans="28:29" ht="15" customHeight="1" x14ac:dyDescent="0.4">
      <c r="AB4081" s="48">
        <v>666</v>
      </c>
      <c r="AC4081" s="48" t="s">
        <v>2751</v>
      </c>
    </row>
    <row r="4082" spans="28:29" ht="15" customHeight="1" x14ac:dyDescent="0.4">
      <c r="AB4082" s="48">
        <v>667</v>
      </c>
      <c r="AC4082" s="48" t="s">
        <v>2752</v>
      </c>
    </row>
    <row r="4083" spans="28:29" ht="15" customHeight="1" x14ac:dyDescent="0.4">
      <c r="AB4083" s="48">
        <v>668</v>
      </c>
      <c r="AC4083" s="48" t="s">
        <v>2753</v>
      </c>
    </row>
    <row r="4084" spans="28:29" ht="15" customHeight="1" x14ac:dyDescent="0.4">
      <c r="AB4084" s="48">
        <v>669</v>
      </c>
      <c r="AC4084" s="48" t="s">
        <v>2754</v>
      </c>
    </row>
    <row r="4085" spans="28:29" ht="15" customHeight="1" x14ac:dyDescent="0.4">
      <c r="AB4085" s="48">
        <v>683</v>
      </c>
      <c r="AC4085" s="48" t="s">
        <v>2672</v>
      </c>
    </row>
    <row r="4086" spans="28:29" ht="15" customHeight="1" x14ac:dyDescent="0.4">
      <c r="AB4086" s="48">
        <v>685</v>
      </c>
      <c r="AC4086" s="48" t="s">
        <v>2755</v>
      </c>
    </row>
    <row r="4087" spans="28:29" ht="15" customHeight="1" x14ac:dyDescent="0.4">
      <c r="AB4087" s="48">
        <v>686</v>
      </c>
      <c r="AC4087" s="48" t="s">
        <v>2676</v>
      </c>
    </row>
    <row r="4088" spans="28:29" ht="15" customHeight="1" x14ac:dyDescent="0.4">
      <c r="AB4088" s="48">
        <v>687</v>
      </c>
      <c r="AC4088" s="48" t="s">
        <v>2756</v>
      </c>
    </row>
    <row r="4089" spans="28:29" ht="15" customHeight="1" x14ac:dyDescent="0.4">
      <c r="AB4089" s="48">
        <v>698</v>
      </c>
      <c r="AC4089" s="48" t="s">
        <v>2757</v>
      </c>
    </row>
    <row r="4090" spans="28:29" ht="15" customHeight="1" x14ac:dyDescent="0.4">
      <c r="AB4090" s="48">
        <v>708</v>
      </c>
      <c r="AC4090" s="48" t="s">
        <v>2758</v>
      </c>
    </row>
    <row r="4091" spans="28:29" ht="15" customHeight="1" x14ac:dyDescent="0.4">
      <c r="AB4091" s="48">
        <v>716</v>
      </c>
      <c r="AC4091" s="48" t="s">
        <v>2759</v>
      </c>
    </row>
    <row r="4092" spans="28:29" ht="15" customHeight="1" x14ac:dyDescent="0.4">
      <c r="AB4092" s="48">
        <v>718</v>
      </c>
      <c r="AC4092" s="48" t="s">
        <v>2760</v>
      </c>
    </row>
    <row r="4093" spans="28:29" ht="15" customHeight="1" x14ac:dyDescent="0.4">
      <c r="AB4093" s="48">
        <v>720</v>
      </c>
      <c r="AC4093" s="48" t="s">
        <v>2761</v>
      </c>
    </row>
    <row r="4094" spans="28:29" ht="15" customHeight="1" x14ac:dyDescent="0.4">
      <c r="AB4094" s="48">
        <v>721</v>
      </c>
      <c r="AC4094" s="48" t="s">
        <v>2762</v>
      </c>
    </row>
    <row r="4095" spans="28:29" ht="15" customHeight="1" x14ac:dyDescent="0.4">
      <c r="AB4095" s="48">
        <v>722</v>
      </c>
      <c r="AC4095" s="48" t="s">
        <v>2763</v>
      </c>
    </row>
    <row r="4096" spans="28:29" ht="15" customHeight="1" x14ac:dyDescent="0.4">
      <c r="AB4096" s="48">
        <v>725</v>
      </c>
      <c r="AC4096" s="48" t="s">
        <v>2764</v>
      </c>
    </row>
    <row r="4097" spans="28:29" ht="15" customHeight="1" x14ac:dyDescent="0.4">
      <c r="AB4097" s="48">
        <v>728</v>
      </c>
      <c r="AC4097" s="48" t="s">
        <v>2765</v>
      </c>
    </row>
    <row r="4098" spans="28:29" ht="15" customHeight="1" x14ac:dyDescent="0.4">
      <c r="AB4098" s="48">
        <v>731</v>
      </c>
      <c r="AC4098" s="48" t="s">
        <v>2766</v>
      </c>
    </row>
    <row r="4099" spans="28:29" ht="15" customHeight="1" x14ac:dyDescent="0.4">
      <c r="AB4099" s="48">
        <v>735</v>
      </c>
      <c r="AC4099" s="48" t="s">
        <v>2767</v>
      </c>
    </row>
    <row r="4100" spans="28:29" ht="15" customHeight="1" x14ac:dyDescent="0.4">
      <c r="AB4100" s="48">
        <v>745</v>
      </c>
      <c r="AC4100" s="48" t="s">
        <v>2768</v>
      </c>
    </row>
    <row r="4101" spans="28:29" ht="15" customHeight="1" x14ac:dyDescent="0.4">
      <c r="AB4101" s="48">
        <v>759</v>
      </c>
      <c r="AC4101" s="48" t="s">
        <v>2769</v>
      </c>
    </row>
    <row r="4102" spans="28:29" ht="15" customHeight="1" x14ac:dyDescent="0.4">
      <c r="AB4102" s="48">
        <v>760</v>
      </c>
      <c r="AC4102" s="48" t="s">
        <v>2770</v>
      </c>
    </row>
    <row r="4103" spans="28:29" ht="15" customHeight="1" x14ac:dyDescent="0.4">
      <c r="AB4103" s="48">
        <v>780</v>
      </c>
      <c r="AC4103" s="48" t="s">
        <v>2771</v>
      </c>
    </row>
    <row r="4104" spans="28:29" ht="15" customHeight="1" x14ac:dyDescent="0.4">
      <c r="AB4104" s="48">
        <v>795</v>
      </c>
      <c r="AC4104" s="48" t="s">
        <v>2772</v>
      </c>
    </row>
    <row r="4105" spans="28:29" ht="15" customHeight="1" x14ac:dyDescent="0.4">
      <c r="AB4105" s="48">
        <v>832</v>
      </c>
      <c r="AC4105" s="48" t="s">
        <v>2773</v>
      </c>
    </row>
    <row r="4106" spans="28:29" ht="15" customHeight="1" x14ac:dyDescent="0.4">
      <c r="AB4106" s="48">
        <v>833</v>
      </c>
      <c r="AC4106" s="48" t="s">
        <v>2774</v>
      </c>
    </row>
    <row r="4107" spans="28:29" ht="15" customHeight="1" x14ac:dyDescent="0.4">
      <c r="AB4107" s="48">
        <v>836</v>
      </c>
      <c r="AC4107" s="48" t="s">
        <v>2775</v>
      </c>
    </row>
    <row r="4108" spans="28:29" ht="15" customHeight="1" x14ac:dyDescent="0.4">
      <c r="AB4108" s="48">
        <v>837</v>
      </c>
      <c r="AC4108" s="48" t="s">
        <v>2776</v>
      </c>
    </row>
    <row r="4109" spans="28:29" ht="15" customHeight="1" x14ac:dyDescent="0.4">
      <c r="AB4109" s="48">
        <v>912</v>
      </c>
      <c r="AC4109" s="48" t="s">
        <v>2777</v>
      </c>
    </row>
    <row r="4110" spans="28:29" ht="15" customHeight="1" x14ac:dyDescent="0.4">
      <c r="AB4110" s="48">
        <v>922</v>
      </c>
      <c r="AC4110" s="48" t="s">
        <v>2778</v>
      </c>
    </row>
    <row r="4111" spans="28:29" ht="15" customHeight="1" x14ac:dyDescent="0.4">
      <c r="AB4111" s="48">
        <v>923</v>
      </c>
      <c r="AC4111" s="48" t="s">
        <v>2779</v>
      </c>
    </row>
    <row r="4112" spans="28:29" ht="15" customHeight="1" x14ac:dyDescent="0.4">
      <c r="AB4112" s="48">
        <v>1000</v>
      </c>
      <c r="AC4112" s="48" t="s">
        <v>2780</v>
      </c>
    </row>
    <row r="4113" spans="28:29" ht="15" customHeight="1" x14ac:dyDescent="0.4">
      <c r="AB4113" s="48">
        <v>1007</v>
      </c>
      <c r="AC4113" s="48" t="s">
        <v>2781</v>
      </c>
    </row>
    <row r="4114" spans="28:29" ht="15" customHeight="1" x14ac:dyDescent="0.4">
      <c r="AB4114" s="48">
        <v>1012</v>
      </c>
      <c r="AC4114" s="48" t="s">
        <v>2782</v>
      </c>
    </row>
    <row r="4115" spans="28:29" ht="15" customHeight="1" x14ac:dyDescent="0.4">
      <c r="AB4115" s="48">
        <v>1048</v>
      </c>
      <c r="AC4115" s="48" t="s">
        <v>2783</v>
      </c>
    </row>
    <row r="4116" spans="28:29" ht="15" customHeight="1" x14ac:dyDescent="0.4">
      <c r="AB4116" s="48">
        <v>1070</v>
      </c>
      <c r="AC4116" s="48" t="s">
        <v>2784</v>
      </c>
    </row>
    <row r="4117" spans="28:29" ht="15" customHeight="1" x14ac:dyDescent="0.4">
      <c r="AB4117" s="48">
        <v>1080</v>
      </c>
      <c r="AC4117" s="48" t="s">
        <v>2785</v>
      </c>
    </row>
    <row r="4118" spans="28:29" ht="15" customHeight="1" x14ac:dyDescent="0.4">
      <c r="AB4118" s="48">
        <v>1100</v>
      </c>
      <c r="AC4118" s="48" t="s">
        <v>2786</v>
      </c>
    </row>
    <row r="4119" spans="28:29" ht="15" customHeight="1" x14ac:dyDescent="0.4">
      <c r="AB4119" s="48">
        <v>1142</v>
      </c>
      <c r="AC4119" s="48" t="s">
        <v>2787</v>
      </c>
    </row>
    <row r="4120" spans="28:29" ht="15" customHeight="1" x14ac:dyDescent="0.4">
      <c r="AB4120" s="48">
        <v>1158</v>
      </c>
      <c r="AC4120" s="48" t="s">
        <v>2788</v>
      </c>
    </row>
    <row r="4121" spans="28:29" ht="15" customHeight="1" x14ac:dyDescent="0.4">
      <c r="AB4121" s="48">
        <v>1159</v>
      </c>
      <c r="AC4121" s="48" t="s">
        <v>2789</v>
      </c>
    </row>
    <row r="4122" spans="28:29" ht="15" customHeight="1" x14ac:dyDescent="0.4">
      <c r="AB4122" s="48">
        <v>1160</v>
      </c>
      <c r="AC4122" s="48" t="s">
        <v>2790</v>
      </c>
    </row>
    <row r="4123" spans="28:29" ht="15" customHeight="1" x14ac:dyDescent="0.4">
      <c r="AB4123" s="48">
        <v>1161</v>
      </c>
      <c r="AC4123" s="48" t="s">
        <v>2791</v>
      </c>
    </row>
    <row r="4124" spans="28:29" ht="15" customHeight="1" x14ac:dyDescent="0.4">
      <c r="AB4124" s="48">
        <v>1162</v>
      </c>
      <c r="AC4124" s="48" t="s">
        <v>2792</v>
      </c>
    </row>
    <row r="4125" spans="28:29" ht="15" customHeight="1" x14ac:dyDescent="0.4">
      <c r="AB4125" s="48">
        <v>1207</v>
      </c>
      <c r="AC4125" s="48" t="s">
        <v>2793</v>
      </c>
    </row>
    <row r="4126" spans="28:29" ht="15" customHeight="1" x14ac:dyDescent="0.4">
      <c r="AB4126" s="48">
        <v>1350</v>
      </c>
      <c r="AC4126" s="48" t="s">
        <v>2794</v>
      </c>
    </row>
    <row r="4127" spans="28:29" ht="15" customHeight="1" x14ac:dyDescent="0.4">
      <c r="AB4127" s="48">
        <v>1403</v>
      </c>
      <c r="AC4127" s="48" t="s">
        <v>2795</v>
      </c>
    </row>
    <row r="4128" spans="28:29" ht="15" customHeight="1" x14ac:dyDescent="0.4">
      <c r="AB4128" s="48">
        <v>1625</v>
      </c>
      <c r="AC4128" s="48" t="s">
        <v>2796</v>
      </c>
    </row>
    <row r="4129" spans="28:29" ht="15" customHeight="1" x14ac:dyDescent="0.4">
      <c r="AB4129" s="48">
        <v>1709</v>
      </c>
      <c r="AC4129" s="48" t="s">
        <v>2797</v>
      </c>
    </row>
    <row r="4130" spans="28:29" ht="15" customHeight="1" x14ac:dyDescent="0.4">
      <c r="AB4130" s="48">
        <v>1777</v>
      </c>
      <c r="AC4130" s="48" t="s">
        <v>2774</v>
      </c>
    </row>
    <row r="4131" spans="28:29" ht="15" customHeight="1" x14ac:dyDescent="0.4">
      <c r="AB4131" s="48">
        <v>1778</v>
      </c>
      <c r="AC4131" s="48" t="s">
        <v>2778</v>
      </c>
    </row>
    <row r="4132" spans="28:29" ht="15" customHeight="1" x14ac:dyDescent="0.4">
      <c r="AB4132" s="48">
        <v>1877</v>
      </c>
      <c r="AC4132" s="48" t="s">
        <v>2696</v>
      </c>
    </row>
    <row r="4133" spans="28:29" ht="15" customHeight="1" x14ac:dyDescent="0.4">
      <c r="AB4133" s="48">
        <v>1892</v>
      </c>
      <c r="AC4133" s="48" t="s">
        <v>2798</v>
      </c>
    </row>
    <row r="4134" spans="28:29" ht="15" customHeight="1" x14ac:dyDescent="0.4">
      <c r="AB4134" s="48">
        <v>1958</v>
      </c>
      <c r="AC4134" s="48" t="s">
        <v>2799</v>
      </c>
    </row>
    <row r="4135" spans="28:29" ht="15" customHeight="1" x14ac:dyDescent="0.4">
      <c r="AB4135" s="48">
        <v>1992</v>
      </c>
      <c r="AC4135" s="48" t="s">
        <v>2800</v>
      </c>
    </row>
    <row r="4136" spans="28:29" ht="15" customHeight="1" x14ac:dyDescent="0.4">
      <c r="AB4136" s="48">
        <v>1993</v>
      </c>
      <c r="AC4136" s="48" t="s">
        <v>2801</v>
      </c>
    </row>
    <row r="4137" spans="28:29" ht="15" customHeight="1" x14ac:dyDescent="0.4">
      <c r="AB4137" s="48">
        <v>2049</v>
      </c>
      <c r="AC4137" s="48" t="s">
        <v>2802</v>
      </c>
    </row>
    <row r="4138" spans="28:29" ht="15" customHeight="1" x14ac:dyDescent="0.4">
      <c r="AB4138" s="48">
        <v>2209</v>
      </c>
      <c r="AC4138" s="48" t="s">
        <v>2803</v>
      </c>
    </row>
    <row r="4139" spans="28:29" ht="15" customHeight="1" x14ac:dyDescent="0.4">
      <c r="AB4139" s="48">
        <v>2687</v>
      </c>
      <c r="AC4139" s="48" t="s">
        <v>2804</v>
      </c>
    </row>
    <row r="4140" spans="28:29" ht="15" customHeight="1" x14ac:dyDescent="0.4">
      <c r="AB4140" s="48">
        <v>2737</v>
      </c>
      <c r="AC4140" s="48" t="s">
        <v>2805</v>
      </c>
    </row>
    <row r="4141" spans="28:29" ht="15" customHeight="1" x14ac:dyDescent="0.4">
      <c r="AB4141" s="48">
        <v>2738</v>
      </c>
      <c r="AC4141" s="48" t="s">
        <v>2806</v>
      </c>
    </row>
    <row r="4142" spans="28:29" ht="15" customHeight="1" x14ac:dyDescent="0.4">
      <c r="AB4142" s="48">
        <v>2742</v>
      </c>
      <c r="AC4142" s="48" t="s">
        <v>2807</v>
      </c>
    </row>
    <row r="4143" spans="28:29" ht="15" customHeight="1" x14ac:dyDescent="0.4">
      <c r="AB4143" s="48">
        <v>2744</v>
      </c>
      <c r="AC4143" s="48" t="s">
        <v>2808</v>
      </c>
    </row>
    <row r="4144" spans="28:29" ht="15" customHeight="1" x14ac:dyDescent="0.4">
      <c r="AB4144" s="48">
        <v>2756</v>
      </c>
      <c r="AC4144" s="48" t="s">
        <v>2809</v>
      </c>
    </row>
    <row r="4145" spans="28:29" ht="15" customHeight="1" x14ac:dyDescent="0.4">
      <c r="AB4145" s="48">
        <v>2863</v>
      </c>
      <c r="AC4145" s="48" t="s">
        <v>2810</v>
      </c>
    </row>
    <row r="4146" spans="28:29" ht="15" customHeight="1" x14ac:dyDescent="0.4">
      <c r="AB4146" s="48">
        <v>3088</v>
      </c>
      <c r="AC4146" s="48" t="s">
        <v>2811</v>
      </c>
    </row>
    <row r="4147" spans="28:29" ht="15" customHeight="1" x14ac:dyDescent="0.4">
      <c r="AB4147" s="48">
        <v>3091</v>
      </c>
      <c r="AC4147" s="48" t="s">
        <v>2812</v>
      </c>
    </row>
    <row r="4148" spans="28:29" ht="15" customHeight="1" x14ac:dyDescent="0.4">
      <c r="AB4148" s="48">
        <v>3220</v>
      </c>
      <c r="AC4148" s="48" t="s">
        <v>2813</v>
      </c>
    </row>
    <row r="4149" spans="28:29" ht="15" customHeight="1" x14ac:dyDescent="0.4">
      <c r="AB4149" s="48">
        <v>3235</v>
      </c>
      <c r="AC4149" s="48" t="s">
        <v>2814</v>
      </c>
    </row>
    <row r="4150" spans="28:29" ht="15" customHeight="1" x14ac:dyDescent="0.4">
      <c r="AB4150" s="48">
        <v>3240</v>
      </c>
      <c r="AC4150" s="48" t="s">
        <v>2815</v>
      </c>
    </row>
    <row r="4151" spans="28:29" ht="15" customHeight="1" x14ac:dyDescent="0.4">
      <c r="AB4151" s="48">
        <v>3356</v>
      </c>
      <c r="AC4151" s="48" t="s">
        <v>2816</v>
      </c>
    </row>
    <row r="4152" spans="28:29" ht="15" customHeight="1" x14ac:dyDescent="0.4">
      <c r="AB4152" s="48">
        <v>3389</v>
      </c>
      <c r="AC4152" s="48" t="s">
        <v>2817</v>
      </c>
    </row>
    <row r="4153" spans="28:29" ht="15" customHeight="1" x14ac:dyDescent="0.4">
      <c r="AB4153" s="48">
        <v>3435</v>
      </c>
      <c r="AC4153" s="48" t="s">
        <v>2818</v>
      </c>
    </row>
    <row r="4154" spans="28:29" ht="15" customHeight="1" x14ac:dyDescent="0.4">
      <c r="AB4154" s="48">
        <v>3472</v>
      </c>
      <c r="AC4154" s="48" t="s">
        <v>2819</v>
      </c>
    </row>
    <row r="4155" spans="28:29" ht="15" customHeight="1" x14ac:dyDescent="0.4">
      <c r="AB4155" s="48">
        <v>3515</v>
      </c>
      <c r="AC4155" s="48" t="s">
        <v>2820</v>
      </c>
    </row>
    <row r="4156" spans="28:29" ht="15" customHeight="1" x14ac:dyDescent="0.4">
      <c r="AB4156" s="48">
        <v>3593</v>
      </c>
      <c r="AC4156" s="48" t="s">
        <v>2821</v>
      </c>
    </row>
    <row r="4157" spans="28:29" ht="15" customHeight="1" x14ac:dyDescent="0.4">
      <c r="AB4157" s="48">
        <v>3652</v>
      </c>
      <c r="AC4157" s="48" t="s">
        <v>2822</v>
      </c>
    </row>
    <row r="4158" spans="28:29" ht="15" customHeight="1" x14ac:dyDescent="0.4">
      <c r="AB4158" s="48">
        <v>3660</v>
      </c>
      <c r="AC4158" s="48" t="s">
        <v>2823</v>
      </c>
    </row>
    <row r="4159" spans="28:29" ht="15" customHeight="1" x14ac:dyDescent="0.4">
      <c r="AB4159" s="48">
        <v>3728</v>
      </c>
      <c r="AC4159" s="48" t="s">
        <v>2824</v>
      </c>
    </row>
    <row r="4160" spans="28:29" ht="15" customHeight="1" x14ac:dyDescent="0.4">
      <c r="AB4160" s="48">
        <v>3764</v>
      </c>
      <c r="AC4160" s="48" t="s">
        <v>2825</v>
      </c>
    </row>
    <row r="4161" spans="28:29" ht="15" customHeight="1" x14ac:dyDescent="0.4">
      <c r="AB4161" s="48">
        <v>3858</v>
      </c>
      <c r="AC4161" s="48" t="s">
        <v>2826</v>
      </c>
    </row>
    <row r="4162" spans="28:29" ht="15" customHeight="1" x14ac:dyDescent="0.4">
      <c r="AB4162" s="48">
        <v>4020</v>
      </c>
      <c r="AC4162" s="48" t="s">
        <v>2827</v>
      </c>
    </row>
    <row r="4163" spans="28:29" ht="15" customHeight="1" x14ac:dyDescent="0.4">
      <c r="AB4163" s="48">
        <v>4042</v>
      </c>
      <c r="AC4163" s="48" t="s">
        <v>2828</v>
      </c>
    </row>
    <row r="4164" spans="28:29" ht="15" customHeight="1" x14ac:dyDescent="0.4">
      <c r="AB4164" s="48">
        <v>4508</v>
      </c>
      <c r="AC4164" s="48" t="s">
        <v>2829</v>
      </c>
    </row>
    <row r="4165" spans="28:29" ht="15" customHeight="1" x14ac:dyDescent="0.4">
      <c r="AB4165" s="48">
        <v>5259</v>
      </c>
      <c r="AC4165" s="48" t="s">
        <v>2830</v>
      </c>
    </row>
    <row r="4166" spans="28:29" ht="15" customHeight="1" x14ac:dyDescent="0.4">
      <c r="AB4166" s="48">
        <v>5323</v>
      </c>
      <c r="AC4166" s="48" t="s">
        <v>2831</v>
      </c>
    </row>
    <row r="4167" spans="28:29" ht="15" customHeight="1" x14ac:dyDescent="0.4">
      <c r="AB4167" s="48">
        <v>5339</v>
      </c>
      <c r="AC4167" s="48" t="s">
        <v>2832</v>
      </c>
    </row>
    <row r="4168" spans="28:29" ht="15" customHeight="1" x14ac:dyDescent="0.4">
      <c r="AB4168" s="48">
        <v>5629</v>
      </c>
      <c r="AC4168" s="48" t="s">
        <v>2833</v>
      </c>
    </row>
    <row r="4169" spans="28:29" ht="15" customHeight="1" x14ac:dyDescent="0.4">
      <c r="AB4169" s="48">
        <v>5760</v>
      </c>
      <c r="AC4169" s="48" t="s">
        <v>2834</v>
      </c>
    </row>
    <row r="4170" spans="28:29" ht="15" customHeight="1" x14ac:dyDescent="0.4">
      <c r="AB4170" s="48">
        <v>5761</v>
      </c>
      <c r="AC4170" s="48" t="s">
        <v>2835</v>
      </c>
    </row>
    <row r="4171" spans="28:29" ht="15" customHeight="1" x14ac:dyDescent="0.4">
      <c r="AB4171" s="48">
        <v>5804</v>
      </c>
      <c r="AC4171" s="48" t="s">
        <v>2836</v>
      </c>
    </row>
    <row r="4172" spans="28:29" ht="15" customHeight="1" x14ac:dyDescent="0.4">
      <c r="AB4172" s="48">
        <v>6262</v>
      </c>
      <c r="AC4172" s="48" t="s">
        <v>2837</v>
      </c>
    </row>
    <row r="4173" spans="28:29" ht="15" customHeight="1" x14ac:dyDescent="0.4">
      <c r="AB4173" s="48">
        <v>6430</v>
      </c>
      <c r="AC4173" s="48" t="s">
        <v>2838</v>
      </c>
    </row>
    <row r="4174" spans="28:29" ht="15" customHeight="1" x14ac:dyDescent="0.4">
      <c r="AB4174" s="48">
        <v>6511</v>
      </c>
      <c r="AC4174" s="48" t="s">
        <v>2839</v>
      </c>
    </row>
    <row r="4175" spans="28:29" ht="15" customHeight="1" x14ac:dyDescent="0.4">
      <c r="AB4175" s="48">
        <v>6676</v>
      </c>
      <c r="AC4175" s="48" t="s">
        <v>2840</v>
      </c>
    </row>
    <row r="4176" spans="28:29" ht="15" customHeight="1" x14ac:dyDescent="0.4">
      <c r="AB4176" s="48">
        <v>1</v>
      </c>
      <c r="AC4176" s="48" t="s">
        <v>2841</v>
      </c>
    </row>
    <row r="4177" spans="28:29" ht="15" customHeight="1" x14ac:dyDescent="0.4">
      <c r="AB4177" s="48">
        <v>2</v>
      </c>
      <c r="AC4177" s="48" t="s">
        <v>2842</v>
      </c>
    </row>
    <row r="4178" spans="28:29" ht="15" customHeight="1" x14ac:dyDescent="0.4">
      <c r="AB4178" s="48">
        <v>3</v>
      </c>
      <c r="AC4178" s="48" t="s">
        <v>2843</v>
      </c>
    </row>
    <row r="4179" spans="28:29" ht="15" customHeight="1" x14ac:dyDescent="0.4">
      <c r="AB4179" s="48">
        <v>4</v>
      </c>
      <c r="AC4179" s="48" t="s">
        <v>2844</v>
      </c>
    </row>
    <row r="4180" spans="28:29" ht="15" customHeight="1" x14ac:dyDescent="0.4">
      <c r="AB4180" s="48">
        <v>5</v>
      </c>
      <c r="AC4180" s="48" t="s">
        <v>2845</v>
      </c>
    </row>
    <row r="4181" spans="28:29" ht="15" customHeight="1" x14ac:dyDescent="0.4">
      <c r="AB4181" s="48">
        <v>6</v>
      </c>
      <c r="AC4181" s="48" t="s">
        <v>2846</v>
      </c>
    </row>
    <row r="4182" spans="28:29" ht="15" customHeight="1" x14ac:dyDescent="0.4">
      <c r="AB4182" s="48">
        <v>7</v>
      </c>
      <c r="AC4182" s="48" t="s">
        <v>2847</v>
      </c>
    </row>
    <row r="4183" spans="28:29" ht="15" customHeight="1" x14ac:dyDescent="0.4">
      <c r="AB4183" s="48">
        <v>8</v>
      </c>
      <c r="AC4183" s="48" t="s">
        <v>2848</v>
      </c>
    </row>
    <row r="4184" spans="28:29" ht="15" customHeight="1" x14ac:dyDescent="0.4">
      <c r="AB4184" s="48">
        <v>9</v>
      </c>
      <c r="AC4184" s="48" t="s">
        <v>2849</v>
      </c>
    </row>
    <row r="4185" spans="28:29" ht="15" customHeight="1" x14ac:dyDescent="0.4">
      <c r="AB4185" s="48">
        <v>10</v>
      </c>
      <c r="AC4185" s="48" t="s">
        <v>2850</v>
      </c>
    </row>
    <row r="4186" spans="28:29" ht="15" customHeight="1" x14ac:dyDescent="0.4">
      <c r="AB4186" s="48">
        <v>11</v>
      </c>
      <c r="AC4186" s="48" t="s">
        <v>2851</v>
      </c>
    </row>
    <row r="4187" spans="28:29" ht="15" customHeight="1" x14ac:dyDescent="0.4">
      <c r="AB4187" s="48">
        <v>12</v>
      </c>
      <c r="AC4187" s="48" t="s">
        <v>2852</v>
      </c>
    </row>
    <row r="4188" spans="28:29" ht="15" customHeight="1" x14ac:dyDescent="0.4">
      <c r="AB4188" s="48">
        <v>13</v>
      </c>
      <c r="AC4188" s="48" t="s">
        <v>2853</v>
      </c>
    </row>
    <row r="4189" spans="28:29" ht="15" customHeight="1" x14ac:dyDescent="0.4">
      <c r="AB4189" s="48">
        <v>14</v>
      </c>
      <c r="AC4189" s="48" t="s">
        <v>2854</v>
      </c>
    </row>
    <row r="4190" spans="28:29" ht="15" customHeight="1" x14ac:dyDescent="0.4">
      <c r="AB4190" s="48">
        <v>15</v>
      </c>
      <c r="AC4190" s="48" t="s">
        <v>2855</v>
      </c>
    </row>
    <row r="4191" spans="28:29" ht="15" customHeight="1" x14ac:dyDescent="0.4">
      <c r="AB4191" s="48">
        <v>17</v>
      </c>
      <c r="AC4191" s="48" t="s">
        <v>2856</v>
      </c>
    </row>
    <row r="4192" spans="28:29" ht="15" customHeight="1" x14ac:dyDescent="0.4">
      <c r="AB4192" s="48">
        <v>18</v>
      </c>
      <c r="AC4192" s="48" t="s">
        <v>2857</v>
      </c>
    </row>
    <row r="4193" spans="28:29" ht="15" customHeight="1" x14ac:dyDescent="0.4">
      <c r="AB4193" s="48">
        <v>19</v>
      </c>
      <c r="AC4193" s="48" t="s">
        <v>2858</v>
      </c>
    </row>
    <row r="4194" spans="28:29" ht="15" customHeight="1" x14ac:dyDescent="0.4">
      <c r="AB4194" s="48">
        <v>21</v>
      </c>
      <c r="AC4194" s="48" t="s">
        <v>2859</v>
      </c>
    </row>
    <row r="4195" spans="28:29" ht="15" customHeight="1" x14ac:dyDescent="0.4">
      <c r="AB4195" s="48">
        <v>22</v>
      </c>
      <c r="AC4195" s="48" t="s">
        <v>2860</v>
      </c>
    </row>
    <row r="4196" spans="28:29" ht="15" customHeight="1" x14ac:dyDescent="0.4">
      <c r="AB4196" s="48">
        <v>23</v>
      </c>
      <c r="AC4196" s="48" t="s">
        <v>2861</v>
      </c>
    </row>
    <row r="4197" spans="28:29" ht="15" customHeight="1" x14ac:dyDescent="0.4">
      <c r="AB4197" s="48">
        <v>24</v>
      </c>
      <c r="AC4197" s="48" t="s">
        <v>2862</v>
      </c>
    </row>
    <row r="4198" spans="28:29" ht="15" customHeight="1" x14ac:dyDescent="0.4">
      <c r="AB4198" s="48">
        <v>25</v>
      </c>
      <c r="AC4198" s="48" t="s">
        <v>2863</v>
      </c>
    </row>
    <row r="4199" spans="28:29" ht="15" customHeight="1" x14ac:dyDescent="0.4">
      <c r="AB4199" s="48">
        <v>26</v>
      </c>
      <c r="AC4199" s="48" t="s">
        <v>2864</v>
      </c>
    </row>
    <row r="4200" spans="28:29" ht="15" customHeight="1" x14ac:dyDescent="0.4">
      <c r="AB4200" s="48">
        <v>27</v>
      </c>
      <c r="AC4200" s="48" t="s">
        <v>2865</v>
      </c>
    </row>
    <row r="4201" spans="28:29" ht="15" customHeight="1" x14ac:dyDescent="0.4">
      <c r="AB4201" s="48">
        <v>28</v>
      </c>
      <c r="AC4201" s="48" t="s">
        <v>2866</v>
      </c>
    </row>
    <row r="4202" spans="28:29" ht="15" customHeight="1" x14ac:dyDescent="0.4">
      <c r="AB4202" s="48">
        <v>29</v>
      </c>
      <c r="AC4202" s="48" t="s">
        <v>2867</v>
      </c>
    </row>
    <row r="4203" spans="28:29" ht="15" customHeight="1" x14ac:dyDescent="0.4">
      <c r="AB4203" s="48">
        <v>30</v>
      </c>
      <c r="AC4203" s="48" t="s">
        <v>2868</v>
      </c>
    </row>
    <row r="4204" spans="28:29" ht="15" customHeight="1" x14ac:dyDescent="0.4">
      <c r="AB4204" s="48">
        <v>31</v>
      </c>
      <c r="AC4204" s="48" t="s">
        <v>2869</v>
      </c>
    </row>
    <row r="4205" spans="28:29" ht="15" customHeight="1" x14ac:dyDescent="0.4">
      <c r="AB4205" s="48">
        <v>32</v>
      </c>
      <c r="AC4205" s="48" t="s">
        <v>2870</v>
      </c>
    </row>
    <row r="4206" spans="28:29" ht="15" customHeight="1" x14ac:dyDescent="0.4">
      <c r="AB4206" s="48">
        <v>33</v>
      </c>
      <c r="AC4206" s="48" t="s">
        <v>2871</v>
      </c>
    </row>
    <row r="4207" spans="28:29" ht="15" customHeight="1" x14ac:dyDescent="0.4">
      <c r="AB4207" s="48">
        <v>35</v>
      </c>
      <c r="AC4207" s="48" t="s">
        <v>2872</v>
      </c>
    </row>
    <row r="4208" spans="28:29" ht="15" customHeight="1" x14ac:dyDescent="0.4">
      <c r="AB4208" s="48">
        <v>36</v>
      </c>
      <c r="AC4208" s="48" t="s">
        <v>2873</v>
      </c>
    </row>
    <row r="4209" spans="28:29" ht="15" customHeight="1" x14ac:dyDescent="0.4">
      <c r="AB4209" s="48">
        <v>37</v>
      </c>
      <c r="AC4209" s="48" t="s">
        <v>2874</v>
      </c>
    </row>
    <row r="4210" spans="28:29" ht="15" customHeight="1" x14ac:dyDescent="0.4">
      <c r="AB4210" s="48">
        <v>38</v>
      </c>
      <c r="AC4210" s="48" t="s">
        <v>2875</v>
      </c>
    </row>
    <row r="4211" spans="28:29" ht="15" customHeight="1" x14ac:dyDescent="0.4">
      <c r="AB4211" s="48">
        <v>40</v>
      </c>
      <c r="AC4211" s="48" t="s">
        <v>2876</v>
      </c>
    </row>
    <row r="4212" spans="28:29" ht="15" customHeight="1" x14ac:dyDescent="0.4">
      <c r="AB4212" s="48">
        <v>41</v>
      </c>
      <c r="AC4212" s="48" t="s">
        <v>2877</v>
      </c>
    </row>
    <row r="4213" spans="28:29" ht="15" customHeight="1" x14ac:dyDescent="0.4">
      <c r="AB4213" s="48">
        <v>42</v>
      </c>
      <c r="AC4213" s="48" t="s">
        <v>2878</v>
      </c>
    </row>
    <row r="4214" spans="28:29" ht="15" customHeight="1" x14ac:dyDescent="0.4">
      <c r="AB4214" s="48">
        <v>43</v>
      </c>
      <c r="AC4214" s="48" t="s">
        <v>2879</v>
      </c>
    </row>
    <row r="4215" spans="28:29" ht="15" customHeight="1" x14ac:dyDescent="0.4">
      <c r="AB4215" s="48">
        <v>44</v>
      </c>
      <c r="AC4215" s="48" t="s">
        <v>2880</v>
      </c>
    </row>
    <row r="4216" spans="28:29" ht="15" customHeight="1" x14ac:dyDescent="0.4">
      <c r="AB4216" s="48">
        <v>45</v>
      </c>
      <c r="AC4216" s="48" t="s">
        <v>2881</v>
      </c>
    </row>
    <row r="4217" spans="28:29" ht="15" customHeight="1" x14ac:dyDescent="0.4">
      <c r="AB4217" s="48">
        <v>46</v>
      </c>
      <c r="AC4217" s="48" t="s">
        <v>2882</v>
      </c>
    </row>
    <row r="4218" spans="28:29" ht="15" customHeight="1" x14ac:dyDescent="0.4">
      <c r="AB4218" s="48">
        <v>47</v>
      </c>
      <c r="AC4218" s="48" t="s">
        <v>2883</v>
      </c>
    </row>
    <row r="4219" spans="28:29" ht="15" customHeight="1" x14ac:dyDescent="0.4">
      <c r="AB4219" s="48">
        <v>49</v>
      </c>
      <c r="AC4219" s="48" t="s">
        <v>2884</v>
      </c>
    </row>
    <row r="4220" spans="28:29" ht="15" customHeight="1" x14ac:dyDescent="0.4">
      <c r="AB4220" s="48">
        <v>50</v>
      </c>
      <c r="AC4220" s="48" t="s">
        <v>2885</v>
      </c>
    </row>
    <row r="4221" spans="28:29" ht="15" customHeight="1" x14ac:dyDescent="0.4">
      <c r="AB4221" s="48">
        <v>51</v>
      </c>
      <c r="AC4221" s="48" t="s">
        <v>2886</v>
      </c>
    </row>
    <row r="4222" spans="28:29" ht="15" customHeight="1" x14ac:dyDescent="0.4">
      <c r="AB4222" s="48">
        <v>52</v>
      </c>
      <c r="AC4222" s="48" t="s">
        <v>2887</v>
      </c>
    </row>
    <row r="4223" spans="28:29" ht="15" customHeight="1" x14ac:dyDescent="0.4">
      <c r="AB4223" s="48">
        <v>53</v>
      </c>
      <c r="AC4223" s="48" t="s">
        <v>2888</v>
      </c>
    </row>
    <row r="4224" spans="28:29" ht="15" customHeight="1" x14ac:dyDescent="0.4">
      <c r="AB4224" s="48">
        <v>54</v>
      </c>
      <c r="AC4224" s="48" t="s">
        <v>2889</v>
      </c>
    </row>
    <row r="4225" spans="28:29" ht="15" customHeight="1" x14ac:dyDescent="0.4">
      <c r="AB4225" s="48">
        <v>55</v>
      </c>
      <c r="AC4225" s="48" t="s">
        <v>2890</v>
      </c>
    </row>
    <row r="4226" spans="28:29" ht="15" customHeight="1" x14ac:dyDescent="0.4">
      <c r="AB4226" s="48">
        <v>58</v>
      </c>
      <c r="AC4226" s="48" t="s">
        <v>2891</v>
      </c>
    </row>
    <row r="4227" spans="28:29" ht="15" customHeight="1" x14ac:dyDescent="0.4">
      <c r="AB4227" s="48">
        <v>59</v>
      </c>
      <c r="AC4227" s="48" t="s">
        <v>2892</v>
      </c>
    </row>
    <row r="4228" spans="28:29" ht="15" customHeight="1" x14ac:dyDescent="0.4">
      <c r="AB4228" s="48">
        <v>60</v>
      </c>
      <c r="AC4228" s="48" t="s">
        <v>2893</v>
      </c>
    </row>
    <row r="4229" spans="28:29" ht="15" customHeight="1" x14ac:dyDescent="0.4">
      <c r="AB4229" s="48">
        <v>61</v>
      </c>
      <c r="AC4229" s="48" t="s">
        <v>2894</v>
      </c>
    </row>
    <row r="4230" spans="28:29" ht="15" customHeight="1" x14ac:dyDescent="0.4">
      <c r="AB4230" s="48">
        <v>62</v>
      </c>
      <c r="AC4230" s="48" t="s">
        <v>2895</v>
      </c>
    </row>
    <row r="4231" spans="28:29" ht="15" customHeight="1" x14ac:dyDescent="0.4">
      <c r="AB4231" s="48">
        <v>64</v>
      </c>
      <c r="AC4231" s="48" t="s">
        <v>2896</v>
      </c>
    </row>
    <row r="4232" spans="28:29" ht="15" customHeight="1" x14ac:dyDescent="0.4">
      <c r="AB4232" s="48">
        <v>65</v>
      </c>
      <c r="AC4232" s="48" t="s">
        <v>2897</v>
      </c>
    </row>
    <row r="4233" spans="28:29" ht="15" customHeight="1" x14ac:dyDescent="0.4">
      <c r="AB4233" s="48">
        <v>66</v>
      </c>
      <c r="AC4233" s="48" t="s">
        <v>2898</v>
      </c>
    </row>
    <row r="4234" spans="28:29" ht="15" customHeight="1" x14ac:dyDescent="0.4">
      <c r="AB4234" s="48">
        <v>67</v>
      </c>
      <c r="AC4234" s="48" t="s">
        <v>2899</v>
      </c>
    </row>
    <row r="4235" spans="28:29" ht="15" customHeight="1" x14ac:dyDescent="0.4">
      <c r="AB4235" s="48">
        <v>69</v>
      </c>
      <c r="AC4235" s="48" t="s">
        <v>2900</v>
      </c>
    </row>
    <row r="4236" spans="28:29" ht="15" customHeight="1" x14ac:dyDescent="0.4">
      <c r="AB4236" s="48">
        <v>70</v>
      </c>
      <c r="AC4236" s="48" t="s">
        <v>2901</v>
      </c>
    </row>
    <row r="4237" spans="28:29" ht="15" customHeight="1" x14ac:dyDescent="0.4">
      <c r="AB4237" s="48">
        <v>71</v>
      </c>
      <c r="AC4237" s="48" t="s">
        <v>2902</v>
      </c>
    </row>
    <row r="4238" spans="28:29" ht="15" customHeight="1" x14ac:dyDescent="0.4">
      <c r="AB4238" s="48">
        <v>72</v>
      </c>
      <c r="AC4238" s="48" t="s">
        <v>2666</v>
      </c>
    </row>
    <row r="4239" spans="28:29" ht="15" customHeight="1" x14ac:dyDescent="0.4">
      <c r="AB4239" s="48">
        <v>73</v>
      </c>
      <c r="AC4239" s="48" t="s">
        <v>2903</v>
      </c>
    </row>
    <row r="4240" spans="28:29" ht="15" customHeight="1" x14ac:dyDescent="0.4">
      <c r="AB4240" s="48">
        <v>75</v>
      </c>
      <c r="AC4240" s="48" t="s">
        <v>2904</v>
      </c>
    </row>
    <row r="4241" spans="28:29" ht="15" customHeight="1" x14ac:dyDescent="0.4">
      <c r="AB4241" s="48">
        <v>76</v>
      </c>
      <c r="AC4241" s="48" t="s">
        <v>2905</v>
      </c>
    </row>
    <row r="4242" spans="28:29" ht="15" customHeight="1" x14ac:dyDescent="0.4">
      <c r="AB4242" s="48">
        <v>77</v>
      </c>
      <c r="AC4242" s="48" t="s">
        <v>2906</v>
      </c>
    </row>
    <row r="4243" spans="28:29" ht="15" customHeight="1" x14ac:dyDescent="0.4">
      <c r="AB4243" s="48">
        <v>78</v>
      </c>
      <c r="AC4243" s="48" t="s">
        <v>2907</v>
      </c>
    </row>
    <row r="4244" spans="28:29" ht="15" customHeight="1" x14ac:dyDescent="0.4">
      <c r="AB4244" s="48">
        <v>79</v>
      </c>
      <c r="AC4244" s="48" t="s">
        <v>2908</v>
      </c>
    </row>
    <row r="4245" spans="28:29" ht="15" customHeight="1" x14ac:dyDescent="0.4">
      <c r="AB4245" s="48">
        <v>81</v>
      </c>
      <c r="AC4245" s="48" t="s">
        <v>2909</v>
      </c>
    </row>
    <row r="4246" spans="28:29" ht="15" customHeight="1" x14ac:dyDescent="0.4">
      <c r="AB4246" s="48">
        <v>82</v>
      </c>
      <c r="AC4246" s="48" t="s">
        <v>2910</v>
      </c>
    </row>
    <row r="4247" spans="28:29" ht="15" customHeight="1" x14ac:dyDescent="0.4">
      <c r="AB4247" s="48">
        <v>83</v>
      </c>
      <c r="AC4247" s="48" t="s">
        <v>2911</v>
      </c>
    </row>
    <row r="4248" spans="28:29" ht="15" customHeight="1" x14ac:dyDescent="0.4">
      <c r="AB4248" s="48">
        <v>84</v>
      </c>
      <c r="AC4248" s="48" t="s">
        <v>2912</v>
      </c>
    </row>
    <row r="4249" spans="28:29" ht="15" customHeight="1" x14ac:dyDescent="0.4">
      <c r="AB4249" s="48">
        <v>85</v>
      </c>
      <c r="AC4249" s="48" t="s">
        <v>2913</v>
      </c>
    </row>
    <row r="4250" spans="28:29" ht="15" customHeight="1" x14ac:dyDescent="0.4">
      <c r="AB4250" s="48">
        <v>86</v>
      </c>
      <c r="AC4250" s="48" t="s">
        <v>2914</v>
      </c>
    </row>
    <row r="4251" spans="28:29" ht="15" customHeight="1" x14ac:dyDescent="0.4">
      <c r="AB4251" s="48">
        <v>87</v>
      </c>
      <c r="AC4251" s="48" t="s">
        <v>2915</v>
      </c>
    </row>
    <row r="4252" spans="28:29" ht="15" customHeight="1" x14ac:dyDescent="0.4">
      <c r="AB4252" s="48">
        <v>88</v>
      </c>
      <c r="AC4252" s="48" t="s">
        <v>2916</v>
      </c>
    </row>
    <row r="4253" spans="28:29" ht="15" customHeight="1" x14ac:dyDescent="0.4">
      <c r="AB4253" s="48">
        <v>89</v>
      </c>
      <c r="AC4253" s="48" t="s">
        <v>2917</v>
      </c>
    </row>
    <row r="4254" spans="28:29" ht="15" customHeight="1" x14ac:dyDescent="0.4">
      <c r="AB4254" s="48">
        <v>90</v>
      </c>
      <c r="AC4254" s="48" t="s">
        <v>2918</v>
      </c>
    </row>
    <row r="4255" spans="28:29" ht="15" customHeight="1" x14ac:dyDescent="0.4">
      <c r="AB4255" s="48">
        <v>91</v>
      </c>
      <c r="AC4255" s="48" t="s">
        <v>2919</v>
      </c>
    </row>
    <row r="4256" spans="28:29" ht="15" customHeight="1" x14ac:dyDescent="0.4">
      <c r="AB4256" s="48">
        <v>93</v>
      </c>
      <c r="AC4256" s="48" t="s">
        <v>2920</v>
      </c>
    </row>
    <row r="4257" spans="28:29" ht="15" customHeight="1" x14ac:dyDescent="0.4">
      <c r="AB4257" s="48">
        <v>94</v>
      </c>
      <c r="AC4257" s="48" t="s">
        <v>2921</v>
      </c>
    </row>
    <row r="4258" spans="28:29" ht="15" customHeight="1" x14ac:dyDescent="0.4">
      <c r="AB4258" s="48">
        <v>96</v>
      </c>
      <c r="AC4258" s="48" t="s">
        <v>2922</v>
      </c>
    </row>
    <row r="4259" spans="28:29" ht="15" customHeight="1" x14ac:dyDescent="0.4">
      <c r="AB4259" s="48">
        <v>97</v>
      </c>
      <c r="AC4259" s="48" t="s">
        <v>2923</v>
      </c>
    </row>
    <row r="4260" spans="28:29" ht="15" customHeight="1" x14ac:dyDescent="0.4">
      <c r="AB4260" s="48">
        <v>98</v>
      </c>
      <c r="AC4260" s="48" t="s">
        <v>2924</v>
      </c>
    </row>
    <row r="4261" spans="28:29" ht="15" customHeight="1" x14ac:dyDescent="0.4">
      <c r="AB4261" s="48">
        <v>99</v>
      </c>
      <c r="AC4261" s="48" t="s">
        <v>2925</v>
      </c>
    </row>
    <row r="4262" spans="28:29" ht="15" customHeight="1" x14ac:dyDescent="0.4">
      <c r="AB4262" s="48">
        <v>100</v>
      </c>
      <c r="AC4262" s="48" t="s">
        <v>2926</v>
      </c>
    </row>
    <row r="4263" spans="28:29" ht="15" customHeight="1" x14ac:dyDescent="0.4">
      <c r="AB4263" s="48">
        <v>103</v>
      </c>
      <c r="AC4263" s="48" t="s">
        <v>2927</v>
      </c>
    </row>
    <row r="4264" spans="28:29" ht="15" customHeight="1" x14ac:dyDescent="0.4">
      <c r="AB4264" s="48">
        <v>104</v>
      </c>
      <c r="AC4264" s="48" t="s">
        <v>2928</v>
      </c>
    </row>
    <row r="4265" spans="28:29" ht="15" customHeight="1" x14ac:dyDescent="0.4">
      <c r="AB4265" s="48">
        <v>106</v>
      </c>
      <c r="AC4265" s="48" t="s">
        <v>2929</v>
      </c>
    </row>
    <row r="4266" spans="28:29" ht="15" customHeight="1" x14ac:dyDescent="0.4">
      <c r="AB4266" s="48">
        <v>107</v>
      </c>
      <c r="AC4266" s="48" t="s">
        <v>2930</v>
      </c>
    </row>
    <row r="4267" spans="28:29" ht="15" customHeight="1" x14ac:dyDescent="0.4">
      <c r="AB4267" s="48">
        <v>108</v>
      </c>
      <c r="AC4267" s="48" t="s">
        <v>2931</v>
      </c>
    </row>
    <row r="4268" spans="28:29" ht="15" customHeight="1" x14ac:dyDescent="0.4">
      <c r="AB4268" s="48">
        <v>109</v>
      </c>
      <c r="AC4268" s="48" t="s">
        <v>2932</v>
      </c>
    </row>
    <row r="4269" spans="28:29" ht="15" customHeight="1" x14ac:dyDescent="0.4">
      <c r="AB4269" s="48">
        <v>110</v>
      </c>
      <c r="AC4269" s="48" t="s">
        <v>2933</v>
      </c>
    </row>
    <row r="4270" spans="28:29" ht="15" customHeight="1" x14ac:dyDescent="0.4">
      <c r="AB4270" s="48">
        <v>111</v>
      </c>
      <c r="AC4270" s="48" t="s">
        <v>2934</v>
      </c>
    </row>
    <row r="4271" spans="28:29" ht="15" customHeight="1" x14ac:dyDescent="0.4">
      <c r="AB4271" s="48">
        <v>113</v>
      </c>
      <c r="AC4271" s="48" t="s">
        <v>2935</v>
      </c>
    </row>
    <row r="4272" spans="28:29" ht="15" customHeight="1" x14ac:dyDescent="0.4">
      <c r="AB4272" s="48">
        <v>114</v>
      </c>
      <c r="AC4272" s="48" t="s">
        <v>2936</v>
      </c>
    </row>
    <row r="4273" spans="28:29" ht="15" customHeight="1" x14ac:dyDescent="0.4">
      <c r="AB4273" s="48">
        <v>115</v>
      </c>
      <c r="AC4273" s="48" t="s">
        <v>2937</v>
      </c>
    </row>
    <row r="4274" spans="28:29" ht="15" customHeight="1" x14ac:dyDescent="0.4">
      <c r="AB4274" s="48">
        <v>116</v>
      </c>
      <c r="AC4274" s="48" t="s">
        <v>2938</v>
      </c>
    </row>
    <row r="4275" spans="28:29" ht="15" customHeight="1" x14ac:dyDescent="0.4">
      <c r="AB4275" s="48">
        <v>117</v>
      </c>
      <c r="AC4275" s="48" t="s">
        <v>2939</v>
      </c>
    </row>
    <row r="4276" spans="28:29" ht="15" customHeight="1" x14ac:dyDescent="0.4">
      <c r="AB4276" s="48">
        <v>118</v>
      </c>
      <c r="AC4276" s="48" t="s">
        <v>2940</v>
      </c>
    </row>
    <row r="4277" spans="28:29" ht="15" customHeight="1" x14ac:dyDescent="0.4">
      <c r="AB4277" s="48">
        <v>119</v>
      </c>
      <c r="AC4277" s="48" t="s">
        <v>2941</v>
      </c>
    </row>
    <row r="4278" spans="28:29" ht="15" customHeight="1" x14ac:dyDescent="0.4">
      <c r="AB4278" s="48">
        <v>121</v>
      </c>
      <c r="AC4278" s="48" t="s">
        <v>2845</v>
      </c>
    </row>
    <row r="4279" spans="28:29" ht="15" customHeight="1" x14ac:dyDescent="0.4">
      <c r="AB4279" s="48">
        <v>124</v>
      </c>
      <c r="AC4279" s="48" t="s">
        <v>2942</v>
      </c>
    </row>
    <row r="4280" spans="28:29" ht="15" customHeight="1" x14ac:dyDescent="0.4">
      <c r="AB4280" s="48">
        <v>125</v>
      </c>
      <c r="AC4280" s="48" t="s">
        <v>2943</v>
      </c>
    </row>
    <row r="4281" spans="28:29" ht="15" customHeight="1" x14ac:dyDescent="0.4">
      <c r="AB4281" s="48">
        <v>126</v>
      </c>
      <c r="AC4281" s="48" t="s">
        <v>2944</v>
      </c>
    </row>
    <row r="4282" spans="28:29" ht="15" customHeight="1" x14ac:dyDescent="0.4">
      <c r="AB4282" s="48">
        <v>127</v>
      </c>
      <c r="AC4282" s="48" t="s">
        <v>2945</v>
      </c>
    </row>
    <row r="4283" spans="28:29" ht="15" customHeight="1" x14ac:dyDescent="0.4">
      <c r="AB4283" s="48">
        <v>128</v>
      </c>
      <c r="AC4283" s="48" t="s">
        <v>2946</v>
      </c>
    </row>
    <row r="4284" spans="28:29" ht="15" customHeight="1" x14ac:dyDescent="0.4">
      <c r="AB4284" s="48">
        <v>129</v>
      </c>
      <c r="AC4284" s="48" t="s">
        <v>2947</v>
      </c>
    </row>
    <row r="4285" spans="28:29" ht="15" customHeight="1" x14ac:dyDescent="0.4">
      <c r="AB4285" s="48">
        <v>130</v>
      </c>
      <c r="AC4285" s="48" t="s">
        <v>2948</v>
      </c>
    </row>
    <row r="4286" spans="28:29" ht="15" customHeight="1" x14ac:dyDescent="0.4">
      <c r="AB4286" s="48">
        <v>131</v>
      </c>
      <c r="AC4286" s="48" t="s">
        <v>2949</v>
      </c>
    </row>
    <row r="4287" spans="28:29" ht="15" customHeight="1" x14ac:dyDescent="0.4">
      <c r="AB4287" s="48">
        <v>132</v>
      </c>
      <c r="AC4287" s="48" t="s">
        <v>2950</v>
      </c>
    </row>
    <row r="4288" spans="28:29" ht="15" customHeight="1" x14ac:dyDescent="0.4">
      <c r="AB4288" s="48">
        <v>133</v>
      </c>
      <c r="AC4288" s="48" t="s">
        <v>2951</v>
      </c>
    </row>
    <row r="4289" spans="28:29" ht="15" customHeight="1" x14ac:dyDescent="0.4">
      <c r="AB4289" s="48">
        <v>134</v>
      </c>
      <c r="AC4289" s="48" t="s">
        <v>2952</v>
      </c>
    </row>
    <row r="4290" spans="28:29" ht="15" customHeight="1" x14ac:dyDescent="0.4">
      <c r="AB4290" s="48">
        <v>136</v>
      </c>
      <c r="AC4290" s="48" t="s">
        <v>2953</v>
      </c>
    </row>
    <row r="4291" spans="28:29" ht="15" customHeight="1" x14ac:dyDescent="0.4">
      <c r="AB4291" s="48">
        <v>137</v>
      </c>
      <c r="AC4291" s="48" t="s">
        <v>2954</v>
      </c>
    </row>
    <row r="4292" spans="28:29" ht="15" customHeight="1" x14ac:dyDescent="0.4">
      <c r="AB4292" s="48">
        <v>139</v>
      </c>
      <c r="AC4292" s="48" t="s">
        <v>2955</v>
      </c>
    </row>
    <row r="4293" spans="28:29" ht="15" customHeight="1" x14ac:dyDescent="0.4">
      <c r="AB4293" s="48">
        <v>141</v>
      </c>
      <c r="AC4293" s="48" t="s">
        <v>2956</v>
      </c>
    </row>
    <row r="4294" spans="28:29" ht="15" customHeight="1" x14ac:dyDescent="0.4">
      <c r="AB4294" s="48">
        <v>142</v>
      </c>
      <c r="AC4294" s="48" t="s">
        <v>2957</v>
      </c>
    </row>
    <row r="4295" spans="28:29" ht="15" customHeight="1" x14ac:dyDescent="0.4">
      <c r="AB4295" s="48">
        <v>143</v>
      </c>
      <c r="AC4295" s="48" t="s">
        <v>2896</v>
      </c>
    </row>
    <row r="4296" spans="28:29" ht="15" customHeight="1" x14ac:dyDescent="0.4">
      <c r="AB4296" s="48">
        <v>144</v>
      </c>
      <c r="AC4296" s="48" t="s">
        <v>2898</v>
      </c>
    </row>
    <row r="4297" spans="28:29" ht="15" customHeight="1" x14ac:dyDescent="0.4">
      <c r="AB4297" s="48">
        <v>145</v>
      </c>
      <c r="AC4297" s="48" t="s">
        <v>2958</v>
      </c>
    </row>
    <row r="4298" spans="28:29" ht="15" customHeight="1" x14ac:dyDescent="0.4">
      <c r="AB4298" s="48">
        <v>146</v>
      </c>
      <c r="AC4298" s="48" t="s">
        <v>2899</v>
      </c>
    </row>
    <row r="4299" spans="28:29" ht="15" customHeight="1" x14ac:dyDescent="0.4">
      <c r="AB4299" s="48">
        <v>147</v>
      </c>
      <c r="AC4299" s="48" t="s">
        <v>2959</v>
      </c>
    </row>
    <row r="4300" spans="28:29" ht="15" customHeight="1" x14ac:dyDescent="0.4">
      <c r="AB4300" s="48">
        <v>148</v>
      </c>
      <c r="AC4300" s="48" t="s">
        <v>2960</v>
      </c>
    </row>
    <row r="4301" spans="28:29" ht="15" customHeight="1" x14ac:dyDescent="0.4">
      <c r="AB4301" s="48">
        <v>149</v>
      </c>
      <c r="AC4301" s="48" t="s">
        <v>2961</v>
      </c>
    </row>
    <row r="4302" spans="28:29" ht="15" customHeight="1" x14ac:dyDescent="0.4">
      <c r="AB4302" s="48">
        <v>151</v>
      </c>
      <c r="AC4302" s="48" t="s">
        <v>2962</v>
      </c>
    </row>
    <row r="4303" spans="28:29" ht="15" customHeight="1" x14ac:dyDescent="0.4">
      <c r="AB4303" s="48">
        <v>152</v>
      </c>
      <c r="AC4303" s="48" t="s">
        <v>2963</v>
      </c>
    </row>
    <row r="4304" spans="28:29" ht="15" customHeight="1" x14ac:dyDescent="0.4">
      <c r="AB4304" s="48">
        <v>153</v>
      </c>
      <c r="AC4304" s="48" t="s">
        <v>2964</v>
      </c>
    </row>
    <row r="4305" spans="28:29" ht="15" customHeight="1" x14ac:dyDescent="0.4">
      <c r="AB4305" s="48">
        <v>154</v>
      </c>
      <c r="AC4305" s="48" t="s">
        <v>2965</v>
      </c>
    </row>
    <row r="4306" spans="28:29" ht="15" customHeight="1" x14ac:dyDescent="0.4">
      <c r="AB4306" s="48">
        <v>155</v>
      </c>
      <c r="AC4306" s="48" t="s">
        <v>2966</v>
      </c>
    </row>
    <row r="4307" spans="28:29" ht="15" customHeight="1" x14ac:dyDescent="0.4">
      <c r="AB4307" s="48">
        <v>156</v>
      </c>
      <c r="AC4307" s="48" t="s">
        <v>2967</v>
      </c>
    </row>
    <row r="4308" spans="28:29" ht="15" customHeight="1" x14ac:dyDescent="0.4">
      <c r="AB4308" s="48">
        <v>157</v>
      </c>
      <c r="AC4308" s="48" t="s">
        <v>2968</v>
      </c>
    </row>
    <row r="4309" spans="28:29" ht="15" customHeight="1" x14ac:dyDescent="0.4">
      <c r="AB4309" s="48">
        <v>158</v>
      </c>
      <c r="AC4309" s="48" t="s">
        <v>2969</v>
      </c>
    </row>
    <row r="4310" spans="28:29" ht="15" customHeight="1" x14ac:dyDescent="0.4">
      <c r="AB4310" s="48">
        <v>159</v>
      </c>
      <c r="AC4310" s="48" t="s">
        <v>2970</v>
      </c>
    </row>
    <row r="4311" spans="28:29" ht="15" customHeight="1" x14ac:dyDescent="0.4">
      <c r="AB4311" s="48">
        <v>160</v>
      </c>
      <c r="AC4311" s="48" t="s">
        <v>2971</v>
      </c>
    </row>
    <row r="4312" spans="28:29" ht="15" customHeight="1" x14ac:dyDescent="0.4">
      <c r="AB4312" s="48">
        <v>161</v>
      </c>
      <c r="AC4312" s="48" t="s">
        <v>2972</v>
      </c>
    </row>
    <row r="4313" spans="28:29" ht="15" customHeight="1" x14ac:dyDescent="0.4">
      <c r="AB4313" s="48">
        <v>162</v>
      </c>
      <c r="AC4313" s="48" t="s">
        <v>2973</v>
      </c>
    </row>
    <row r="4314" spans="28:29" ht="15" customHeight="1" x14ac:dyDescent="0.4">
      <c r="AB4314" s="48">
        <v>163</v>
      </c>
      <c r="AC4314" s="48" t="s">
        <v>2974</v>
      </c>
    </row>
    <row r="4315" spans="28:29" ht="15" customHeight="1" x14ac:dyDescent="0.4">
      <c r="AB4315" s="48">
        <v>164</v>
      </c>
      <c r="AC4315" s="48" t="s">
        <v>2975</v>
      </c>
    </row>
    <row r="4316" spans="28:29" ht="15" customHeight="1" x14ac:dyDescent="0.4">
      <c r="AB4316" s="48">
        <v>165</v>
      </c>
      <c r="AC4316" s="48" t="s">
        <v>2976</v>
      </c>
    </row>
    <row r="4317" spans="28:29" ht="15" customHeight="1" x14ac:dyDescent="0.4">
      <c r="AB4317" s="48">
        <v>166</v>
      </c>
      <c r="AC4317" s="48" t="s">
        <v>2977</v>
      </c>
    </row>
    <row r="4318" spans="28:29" ht="15" customHeight="1" x14ac:dyDescent="0.4">
      <c r="AB4318" s="48">
        <v>167</v>
      </c>
      <c r="AC4318" s="48" t="s">
        <v>2978</v>
      </c>
    </row>
    <row r="4319" spans="28:29" ht="15" customHeight="1" x14ac:dyDescent="0.4">
      <c r="AB4319" s="48">
        <v>169</v>
      </c>
      <c r="AC4319" s="48" t="s">
        <v>2979</v>
      </c>
    </row>
    <row r="4320" spans="28:29" ht="15" customHeight="1" x14ac:dyDescent="0.4">
      <c r="AB4320" s="48">
        <v>170</v>
      </c>
      <c r="AC4320" s="48" t="s">
        <v>2980</v>
      </c>
    </row>
    <row r="4321" spans="28:29" ht="15" customHeight="1" x14ac:dyDescent="0.4">
      <c r="AB4321" s="48">
        <v>171</v>
      </c>
      <c r="AC4321" s="48" t="s">
        <v>2981</v>
      </c>
    </row>
    <row r="4322" spans="28:29" ht="15" customHeight="1" x14ac:dyDescent="0.4">
      <c r="AB4322" s="48">
        <v>172</v>
      </c>
      <c r="AC4322" s="48" t="s">
        <v>2982</v>
      </c>
    </row>
    <row r="4323" spans="28:29" ht="15" customHeight="1" x14ac:dyDescent="0.4">
      <c r="AB4323" s="48">
        <v>174</v>
      </c>
      <c r="AC4323" s="48" t="s">
        <v>2983</v>
      </c>
    </row>
    <row r="4324" spans="28:29" ht="15" customHeight="1" x14ac:dyDescent="0.4">
      <c r="AB4324" s="48">
        <v>177</v>
      </c>
      <c r="AC4324" s="48" t="s">
        <v>2984</v>
      </c>
    </row>
    <row r="4325" spans="28:29" ht="15" customHeight="1" x14ac:dyDescent="0.4">
      <c r="AB4325" s="48">
        <v>197</v>
      </c>
      <c r="AC4325" s="48" t="s">
        <v>2985</v>
      </c>
    </row>
    <row r="4326" spans="28:29" ht="15" customHeight="1" x14ac:dyDescent="0.4">
      <c r="AB4326" s="48">
        <v>236</v>
      </c>
      <c r="AC4326" s="48" t="s">
        <v>2986</v>
      </c>
    </row>
    <row r="4327" spans="28:29" ht="15" customHeight="1" x14ac:dyDescent="0.4">
      <c r="AB4327" s="48">
        <v>511</v>
      </c>
      <c r="AC4327" s="48" t="s">
        <v>2987</v>
      </c>
    </row>
    <row r="4328" spans="28:29" ht="15" customHeight="1" x14ac:dyDescent="0.4">
      <c r="AB4328" s="48">
        <v>521</v>
      </c>
      <c r="AC4328" s="48" t="s">
        <v>2988</v>
      </c>
    </row>
    <row r="4329" spans="28:29" ht="15" customHeight="1" x14ac:dyDescent="0.4">
      <c r="AB4329" s="48">
        <v>526</v>
      </c>
      <c r="AC4329" s="48" t="s">
        <v>2989</v>
      </c>
    </row>
    <row r="4330" spans="28:29" ht="15" customHeight="1" x14ac:dyDescent="0.4">
      <c r="AB4330" s="48">
        <v>532</v>
      </c>
      <c r="AC4330" s="48" t="s">
        <v>2990</v>
      </c>
    </row>
    <row r="4331" spans="28:29" ht="15" customHeight="1" x14ac:dyDescent="0.4">
      <c r="AB4331" s="48">
        <v>533</v>
      </c>
      <c r="AC4331" s="48" t="s">
        <v>2991</v>
      </c>
    </row>
    <row r="4332" spans="28:29" ht="15" customHeight="1" x14ac:dyDescent="0.4">
      <c r="AB4332" s="48">
        <v>536</v>
      </c>
      <c r="AC4332" s="48" t="s">
        <v>2992</v>
      </c>
    </row>
    <row r="4333" spans="28:29" ht="15" customHeight="1" x14ac:dyDescent="0.4">
      <c r="AB4333" s="48">
        <v>541</v>
      </c>
      <c r="AC4333" s="48" t="s">
        <v>2993</v>
      </c>
    </row>
    <row r="4334" spans="28:29" ht="15" customHeight="1" x14ac:dyDescent="0.4">
      <c r="AB4334" s="48">
        <v>546</v>
      </c>
      <c r="AC4334" s="48" t="s">
        <v>2994</v>
      </c>
    </row>
    <row r="4335" spans="28:29" ht="15" customHeight="1" x14ac:dyDescent="0.4">
      <c r="AB4335" s="48">
        <v>557</v>
      </c>
      <c r="AC4335" s="48" t="s">
        <v>2995</v>
      </c>
    </row>
    <row r="4336" spans="28:29" ht="15" customHeight="1" x14ac:dyDescent="0.4">
      <c r="AB4336" s="48">
        <v>559</v>
      </c>
      <c r="AC4336" s="48" t="s">
        <v>2996</v>
      </c>
    </row>
    <row r="4337" spans="28:29" ht="15" customHeight="1" x14ac:dyDescent="0.4">
      <c r="AB4337" s="48">
        <v>560</v>
      </c>
      <c r="AC4337" s="48" t="s">
        <v>2997</v>
      </c>
    </row>
    <row r="4338" spans="28:29" ht="15" customHeight="1" x14ac:dyDescent="0.4">
      <c r="AB4338" s="48">
        <v>561</v>
      </c>
      <c r="AC4338" s="48" t="s">
        <v>2998</v>
      </c>
    </row>
    <row r="4339" spans="28:29" ht="15" customHeight="1" x14ac:dyDescent="0.4">
      <c r="AB4339" s="48">
        <v>567</v>
      </c>
      <c r="AC4339" s="48" t="s">
        <v>2999</v>
      </c>
    </row>
    <row r="4340" spans="28:29" ht="15" customHeight="1" x14ac:dyDescent="0.4">
      <c r="AB4340" s="48">
        <v>568</v>
      </c>
      <c r="AC4340" s="48" t="s">
        <v>3000</v>
      </c>
    </row>
    <row r="4341" spans="28:29" ht="15" customHeight="1" x14ac:dyDescent="0.4">
      <c r="AB4341" s="48">
        <v>572</v>
      </c>
      <c r="AC4341" s="48" t="s">
        <v>3001</v>
      </c>
    </row>
    <row r="4342" spans="28:29" ht="15" customHeight="1" x14ac:dyDescent="0.4">
      <c r="AB4342" s="48">
        <v>573</v>
      </c>
      <c r="AC4342" s="48" t="s">
        <v>3002</v>
      </c>
    </row>
    <row r="4343" spans="28:29" ht="15" customHeight="1" x14ac:dyDescent="0.4">
      <c r="AB4343" s="48">
        <v>574</v>
      </c>
      <c r="AC4343" s="48" t="s">
        <v>3003</v>
      </c>
    </row>
    <row r="4344" spans="28:29" ht="15" customHeight="1" x14ac:dyDescent="0.4">
      <c r="AB4344" s="48">
        <v>580</v>
      </c>
      <c r="AC4344" s="48" t="s">
        <v>3004</v>
      </c>
    </row>
    <row r="4345" spans="28:29" ht="15" customHeight="1" x14ac:dyDescent="0.4">
      <c r="AB4345" s="48">
        <v>636</v>
      </c>
      <c r="AC4345" s="48" t="s">
        <v>3005</v>
      </c>
    </row>
    <row r="4346" spans="28:29" ht="15" customHeight="1" x14ac:dyDescent="0.4">
      <c r="AB4346" s="48">
        <v>672</v>
      </c>
      <c r="AC4346" s="48" t="s">
        <v>3006</v>
      </c>
    </row>
    <row r="4347" spans="28:29" ht="15" customHeight="1" x14ac:dyDescent="0.4">
      <c r="AB4347" s="48">
        <v>673</v>
      </c>
      <c r="AC4347" s="48" t="s">
        <v>3007</v>
      </c>
    </row>
    <row r="4348" spans="28:29" ht="15" customHeight="1" x14ac:dyDescent="0.4">
      <c r="AB4348" s="48">
        <v>674</v>
      </c>
      <c r="AC4348" s="48" t="s">
        <v>3008</v>
      </c>
    </row>
    <row r="4349" spans="28:29" ht="15" customHeight="1" x14ac:dyDescent="0.4">
      <c r="AB4349" s="48">
        <v>675</v>
      </c>
      <c r="AC4349" s="48" t="s">
        <v>3009</v>
      </c>
    </row>
    <row r="4350" spans="28:29" ht="15" customHeight="1" x14ac:dyDescent="0.4">
      <c r="AB4350" s="48">
        <v>676</v>
      </c>
      <c r="AC4350" s="48" t="s">
        <v>3010</v>
      </c>
    </row>
    <row r="4351" spans="28:29" ht="15" customHeight="1" x14ac:dyDescent="0.4">
      <c r="AB4351" s="48">
        <v>677</v>
      </c>
      <c r="AC4351" s="48" t="s">
        <v>3011</v>
      </c>
    </row>
    <row r="4352" spans="28:29" ht="15" customHeight="1" x14ac:dyDescent="0.4">
      <c r="AB4352" s="48">
        <v>678</v>
      </c>
      <c r="AC4352" s="48" t="s">
        <v>3012</v>
      </c>
    </row>
    <row r="4353" spans="28:29" ht="15" customHeight="1" x14ac:dyDescent="0.4">
      <c r="AB4353" s="48">
        <v>679</v>
      </c>
      <c r="AC4353" s="48" t="s">
        <v>3013</v>
      </c>
    </row>
    <row r="4354" spans="28:29" ht="15" customHeight="1" x14ac:dyDescent="0.4">
      <c r="AB4354" s="48">
        <v>680</v>
      </c>
      <c r="AC4354" s="48" t="s">
        <v>3014</v>
      </c>
    </row>
    <row r="4355" spans="28:29" ht="15" customHeight="1" x14ac:dyDescent="0.4">
      <c r="AB4355" s="48">
        <v>681</v>
      </c>
      <c r="AC4355" s="48" t="s">
        <v>3015</v>
      </c>
    </row>
    <row r="4356" spans="28:29" ht="15" customHeight="1" x14ac:dyDescent="0.4">
      <c r="AB4356" s="48">
        <v>682</v>
      </c>
      <c r="AC4356" s="48" t="s">
        <v>3016</v>
      </c>
    </row>
    <row r="4357" spans="28:29" ht="15" customHeight="1" x14ac:dyDescent="0.4">
      <c r="AB4357" s="48">
        <v>684</v>
      </c>
      <c r="AC4357" s="48" t="s">
        <v>3017</v>
      </c>
    </row>
    <row r="4358" spans="28:29" ht="15" customHeight="1" x14ac:dyDescent="0.4">
      <c r="AB4358" s="48">
        <v>688</v>
      </c>
      <c r="AC4358" s="48" t="s">
        <v>3018</v>
      </c>
    </row>
    <row r="4359" spans="28:29" ht="15" customHeight="1" x14ac:dyDescent="0.4">
      <c r="AB4359" s="48">
        <v>692</v>
      </c>
      <c r="AC4359" s="48" t="s">
        <v>3019</v>
      </c>
    </row>
    <row r="4360" spans="28:29" ht="15" customHeight="1" x14ac:dyDescent="0.4">
      <c r="AB4360" s="48">
        <v>694</v>
      </c>
      <c r="AC4360" s="48" t="s">
        <v>3020</v>
      </c>
    </row>
    <row r="4361" spans="28:29" ht="15" customHeight="1" x14ac:dyDescent="0.4">
      <c r="AB4361" s="48">
        <v>700</v>
      </c>
      <c r="AC4361" s="48" t="s">
        <v>3021</v>
      </c>
    </row>
    <row r="4362" spans="28:29" ht="15" customHeight="1" x14ac:dyDescent="0.4">
      <c r="AB4362" s="48">
        <v>719</v>
      </c>
      <c r="AC4362" s="48" t="s">
        <v>3022</v>
      </c>
    </row>
    <row r="4363" spans="28:29" ht="15" customHeight="1" x14ac:dyDescent="0.4">
      <c r="AB4363" s="48">
        <v>733</v>
      </c>
      <c r="AC4363" s="48" t="s">
        <v>3023</v>
      </c>
    </row>
    <row r="4364" spans="28:29" ht="15" customHeight="1" x14ac:dyDescent="0.4">
      <c r="AB4364" s="48">
        <v>736</v>
      </c>
      <c r="AC4364" s="48" t="s">
        <v>3024</v>
      </c>
    </row>
    <row r="4365" spans="28:29" ht="15" customHeight="1" x14ac:dyDescent="0.4">
      <c r="AB4365" s="48">
        <v>737</v>
      </c>
      <c r="AC4365" s="48" t="s">
        <v>3025</v>
      </c>
    </row>
    <row r="4366" spans="28:29" ht="15" customHeight="1" x14ac:dyDescent="0.4">
      <c r="AB4366" s="48">
        <v>738</v>
      </c>
      <c r="AC4366" s="48" t="s">
        <v>3026</v>
      </c>
    </row>
    <row r="4367" spans="28:29" ht="15" customHeight="1" x14ac:dyDescent="0.4">
      <c r="AB4367" s="48">
        <v>739</v>
      </c>
      <c r="AC4367" s="48" t="s">
        <v>3027</v>
      </c>
    </row>
    <row r="4368" spans="28:29" ht="15" customHeight="1" x14ac:dyDescent="0.4">
      <c r="AB4368" s="48">
        <v>740</v>
      </c>
      <c r="AC4368" s="48" t="s">
        <v>3028</v>
      </c>
    </row>
    <row r="4369" spans="28:29" ht="15" customHeight="1" x14ac:dyDescent="0.4">
      <c r="AB4369" s="48">
        <v>742</v>
      </c>
      <c r="AC4369" s="48" t="s">
        <v>3029</v>
      </c>
    </row>
    <row r="4370" spans="28:29" ht="15" customHeight="1" x14ac:dyDescent="0.4">
      <c r="AB4370" s="48">
        <v>743</v>
      </c>
      <c r="AC4370" s="48" t="s">
        <v>3030</v>
      </c>
    </row>
    <row r="4371" spans="28:29" ht="15" customHeight="1" x14ac:dyDescent="0.4">
      <c r="AB4371" s="48">
        <v>751</v>
      </c>
      <c r="AC4371" s="48" t="s">
        <v>3031</v>
      </c>
    </row>
    <row r="4372" spans="28:29" ht="15" customHeight="1" x14ac:dyDescent="0.4">
      <c r="AB4372" s="48">
        <v>753</v>
      </c>
      <c r="AC4372" s="48" t="s">
        <v>3032</v>
      </c>
    </row>
    <row r="4373" spans="28:29" ht="15" customHeight="1" x14ac:dyDescent="0.4">
      <c r="AB4373" s="48">
        <v>755</v>
      </c>
      <c r="AC4373" s="48" t="s">
        <v>3033</v>
      </c>
    </row>
    <row r="4374" spans="28:29" ht="15" customHeight="1" x14ac:dyDescent="0.4">
      <c r="AB4374" s="48">
        <v>770</v>
      </c>
      <c r="AC4374" s="48" t="s">
        <v>3034</v>
      </c>
    </row>
    <row r="4375" spans="28:29" ht="15" customHeight="1" x14ac:dyDescent="0.4">
      <c r="AB4375" s="48">
        <v>772</v>
      </c>
      <c r="AC4375" s="48" t="s">
        <v>3035</v>
      </c>
    </row>
    <row r="4376" spans="28:29" ht="15" customHeight="1" x14ac:dyDescent="0.4">
      <c r="AB4376" s="48">
        <v>783</v>
      </c>
      <c r="AC4376" s="48" t="s">
        <v>3036</v>
      </c>
    </row>
    <row r="4377" spans="28:29" ht="15" customHeight="1" x14ac:dyDescent="0.4">
      <c r="AB4377" s="48">
        <v>805</v>
      </c>
      <c r="AC4377" s="48" t="s">
        <v>3037</v>
      </c>
    </row>
    <row r="4378" spans="28:29" ht="15" customHeight="1" x14ac:dyDescent="0.4">
      <c r="AB4378" s="48">
        <v>822</v>
      </c>
      <c r="AC4378" s="48" t="s">
        <v>3038</v>
      </c>
    </row>
    <row r="4379" spans="28:29" ht="15" customHeight="1" x14ac:dyDescent="0.4">
      <c r="AB4379" s="48">
        <v>845</v>
      </c>
      <c r="AC4379" s="48" t="s">
        <v>3039</v>
      </c>
    </row>
    <row r="4380" spans="28:29" ht="15" customHeight="1" x14ac:dyDescent="0.4">
      <c r="AB4380" s="48">
        <v>857</v>
      </c>
      <c r="AC4380" s="48" t="s">
        <v>3040</v>
      </c>
    </row>
    <row r="4381" spans="28:29" ht="15" customHeight="1" x14ac:dyDescent="0.4">
      <c r="AB4381" s="48">
        <v>859</v>
      </c>
      <c r="AC4381" s="48" t="s">
        <v>3041</v>
      </c>
    </row>
    <row r="4382" spans="28:29" ht="15" customHeight="1" x14ac:dyDescent="0.4">
      <c r="AB4382" s="48">
        <v>863</v>
      </c>
      <c r="AC4382" s="48" t="s">
        <v>3042</v>
      </c>
    </row>
    <row r="4383" spans="28:29" ht="15" customHeight="1" x14ac:dyDescent="0.4">
      <c r="AB4383" s="48">
        <v>969</v>
      </c>
      <c r="AC4383" s="48" t="s">
        <v>3043</v>
      </c>
    </row>
    <row r="4384" spans="28:29" ht="15" customHeight="1" x14ac:dyDescent="0.4">
      <c r="AB4384" s="48">
        <v>984</v>
      </c>
      <c r="AC4384" s="48" t="s">
        <v>3044</v>
      </c>
    </row>
    <row r="4385" spans="28:29" ht="15" customHeight="1" x14ac:dyDescent="0.4">
      <c r="AB4385" s="48">
        <v>986</v>
      </c>
      <c r="AC4385" s="48" t="s">
        <v>3045</v>
      </c>
    </row>
    <row r="4386" spans="28:29" ht="15" customHeight="1" x14ac:dyDescent="0.4">
      <c r="AB4386" s="48">
        <v>1032</v>
      </c>
      <c r="AC4386" s="48" t="s">
        <v>3046</v>
      </c>
    </row>
    <row r="4387" spans="28:29" ht="15" customHeight="1" x14ac:dyDescent="0.4">
      <c r="AB4387" s="48">
        <v>1034</v>
      </c>
      <c r="AC4387" s="48" t="s">
        <v>3047</v>
      </c>
    </row>
    <row r="4388" spans="28:29" ht="15" customHeight="1" x14ac:dyDescent="0.4">
      <c r="AB4388" s="48">
        <v>1054</v>
      </c>
      <c r="AC4388" s="48" t="s">
        <v>3048</v>
      </c>
    </row>
    <row r="4389" spans="28:29" ht="15" customHeight="1" x14ac:dyDescent="0.4">
      <c r="AB4389" s="48">
        <v>1060</v>
      </c>
      <c r="AC4389" s="48" t="s">
        <v>2902</v>
      </c>
    </row>
    <row r="4390" spans="28:29" ht="15" customHeight="1" x14ac:dyDescent="0.4">
      <c r="AB4390" s="48">
        <v>1081</v>
      </c>
      <c r="AC4390" s="48" t="s">
        <v>3049</v>
      </c>
    </row>
    <row r="4391" spans="28:29" ht="15" customHeight="1" x14ac:dyDescent="0.4">
      <c r="AB4391" s="48">
        <v>1109</v>
      </c>
      <c r="AC4391" s="48" t="s">
        <v>3050</v>
      </c>
    </row>
    <row r="4392" spans="28:29" ht="15" customHeight="1" x14ac:dyDescent="0.4">
      <c r="AB4392" s="48">
        <v>1117</v>
      </c>
      <c r="AC4392" s="48" t="s">
        <v>3051</v>
      </c>
    </row>
    <row r="4393" spans="28:29" ht="15" customHeight="1" x14ac:dyDescent="0.4">
      <c r="AB4393" s="48">
        <v>1168</v>
      </c>
      <c r="AC4393" s="48" t="s">
        <v>3052</v>
      </c>
    </row>
    <row r="4394" spans="28:29" ht="15" customHeight="1" x14ac:dyDescent="0.4">
      <c r="AB4394" s="48">
        <v>1220</v>
      </c>
      <c r="AC4394" s="48" t="s">
        <v>3053</v>
      </c>
    </row>
    <row r="4395" spans="28:29" ht="15" customHeight="1" x14ac:dyDescent="0.4">
      <c r="AB4395" s="48">
        <v>1254</v>
      </c>
      <c r="AC4395" s="48" t="s">
        <v>3054</v>
      </c>
    </row>
    <row r="4396" spans="28:29" ht="15" customHeight="1" x14ac:dyDescent="0.4">
      <c r="AB4396" s="48">
        <v>1255</v>
      </c>
      <c r="AC4396" s="48" t="s">
        <v>3015</v>
      </c>
    </row>
    <row r="4397" spans="28:29" ht="15" customHeight="1" x14ac:dyDescent="0.4">
      <c r="AB4397" s="48">
        <v>1281</v>
      </c>
      <c r="AC4397" s="48" t="s">
        <v>3055</v>
      </c>
    </row>
    <row r="4398" spans="28:29" ht="15" customHeight="1" x14ac:dyDescent="0.4">
      <c r="AB4398" s="48">
        <v>1346</v>
      </c>
      <c r="AC4398" s="48" t="s">
        <v>3056</v>
      </c>
    </row>
    <row r="4399" spans="28:29" ht="15" customHeight="1" x14ac:dyDescent="0.4">
      <c r="AB4399" s="48">
        <v>1351</v>
      </c>
      <c r="AC4399" s="48" t="s">
        <v>3057</v>
      </c>
    </row>
    <row r="4400" spans="28:29" ht="15" customHeight="1" x14ac:dyDescent="0.4">
      <c r="AB4400" s="48">
        <v>1367</v>
      </c>
      <c r="AC4400" s="48" t="s">
        <v>3058</v>
      </c>
    </row>
    <row r="4401" spans="28:29" ht="15" customHeight="1" x14ac:dyDescent="0.4">
      <c r="AB4401" s="48">
        <v>1370</v>
      </c>
      <c r="AC4401" s="48" t="s">
        <v>3058</v>
      </c>
    </row>
    <row r="4402" spans="28:29" ht="15" customHeight="1" x14ac:dyDescent="0.4">
      <c r="AB4402" s="48">
        <v>1377</v>
      </c>
      <c r="AC4402" s="48" t="s">
        <v>3059</v>
      </c>
    </row>
    <row r="4403" spans="28:29" ht="15" customHeight="1" x14ac:dyDescent="0.4">
      <c r="AB4403" s="48">
        <v>1379</v>
      </c>
      <c r="AC4403" s="48" t="s">
        <v>3060</v>
      </c>
    </row>
    <row r="4404" spans="28:29" ht="15" customHeight="1" x14ac:dyDescent="0.4">
      <c r="AB4404" s="48">
        <v>1393</v>
      </c>
      <c r="AC4404" s="48" t="s">
        <v>3061</v>
      </c>
    </row>
    <row r="4405" spans="28:29" ht="15" customHeight="1" x14ac:dyDescent="0.4">
      <c r="AB4405" s="48">
        <v>1406</v>
      </c>
      <c r="AC4405" s="48" t="s">
        <v>3062</v>
      </c>
    </row>
    <row r="4406" spans="28:29" ht="15" customHeight="1" x14ac:dyDescent="0.4">
      <c r="AB4406" s="48">
        <v>1421</v>
      </c>
      <c r="AC4406" s="48" t="s">
        <v>3063</v>
      </c>
    </row>
    <row r="4407" spans="28:29" ht="15" customHeight="1" x14ac:dyDescent="0.4">
      <c r="AB4407" s="48">
        <v>1453</v>
      </c>
      <c r="AC4407" s="48" t="s">
        <v>3064</v>
      </c>
    </row>
    <row r="4408" spans="28:29" ht="15" customHeight="1" x14ac:dyDescent="0.4">
      <c r="AB4408" s="48">
        <v>1463</v>
      </c>
      <c r="AC4408" s="48" t="s">
        <v>3065</v>
      </c>
    </row>
    <row r="4409" spans="28:29" ht="15" customHeight="1" x14ac:dyDescent="0.4">
      <c r="AB4409" s="48">
        <v>1493</v>
      </c>
      <c r="AC4409" s="48" t="s">
        <v>2664</v>
      </c>
    </row>
    <row r="4410" spans="28:29" ht="15" customHeight="1" x14ac:dyDescent="0.4">
      <c r="AB4410" s="48">
        <v>1514</v>
      </c>
      <c r="AC4410" s="48" t="s">
        <v>3066</v>
      </c>
    </row>
    <row r="4411" spans="28:29" ht="15" customHeight="1" x14ac:dyDescent="0.4">
      <c r="AB4411" s="48">
        <v>1538</v>
      </c>
      <c r="AC4411" s="48" t="s">
        <v>3067</v>
      </c>
    </row>
    <row r="4412" spans="28:29" ht="15" customHeight="1" x14ac:dyDescent="0.4">
      <c r="AB4412" s="48">
        <v>1645</v>
      </c>
      <c r="AC4412" s="48" t="s">
        <v>3068</v>
      </c>
    </row>
    <row r="4413" spans="28:29" ht="15" customHeight="1" x14ac:dyDescent="0.4">
      <c r="AB4413" s="48">
        <v>1752</v>
      </c>
      <c r="AC4413" s="48" t="s">
        <v>3069</v>
      </c>
    </row>
    <row r="4414" spans="28:29" ht="15" customHeight="1" x14ac:dyDescent="0.4">
      <c r="AB4414" s="48">
        <v>1753</v>
      </c>
      <c r="AC4414" s="48" t="s">
        <v>3070</v>
      </c>
    </row>
    <row r="4415" spans="28:29" ht="15" customHeight="1" x14ac:dyDescent="0.4">
      <c r="AB4415" s="48">
        <v>1754</v>
      </c>
      <c r="AC4415" s="48" t="s">
        <v>3071</v>
      </c>
    </row>
    <row r="4416" spans="28:29" ht="15" customHeight="1" x14ac:dyDescent="0.4">
      <c r="AB4416" s="48">
        <v>1784</v>
      </c>
      <c r="AC4416" s="48" t="s">
        <v>3072</v>
      </c>
    </row>
    <row r="4417" spans="28:29" ht="15" customHeight="1" x14ac:dyDescent="0.4">
      <c r="AB4417" s="48">
        <v>1790</v>
      </c>
      <c r="AC4417" s="48" t="s">
        <v>3073</v>
      </c>
    </row>
    <row r="4418" spans="28:29" ht="15" customHeight="1" x14ac:dyDescent="0.4">
      <c r="AB4418" s="48">
        <v>1793</v>
      </c>
      <c r="AC4418" s="48" t="s">
        <v>3074</v>
      </c>
    </row>
    <row r="4419" spans="28:29" ht="15" customHeight="1" x14ac:dyDescent="0.4">
      <c r="AB4419" s="48">
        <v>1838</v>
      </c>
      <c r="AC4419" s="48" t="s">
        <v>3075</v>
      </c>
    </row>
    <row r="4420" spans="28:29" ht="15" customHeight="1" x14ac:dyDescent="0.4">
      <c r="AB4420" s="48">
        <v>1875</v>
      </c>
      <c r="AC4420" s="48" t="s">
        <v>3076</v>
      </c>
    </row>
    <row r="4421" spans="28:29" ht="15" customHeight="1" x14ac:dyDescent="0.4">
      <c r="AB4421" s="48">
        <v>1916</v>
      </c>
      <c r="AC4421" s="48" t="s">
        <v>3077</v>
      </c>
    </row>
    <row r="4422" spans="28:29" ht="15" customHeight="1" x14ac:dyDescent="0.4">
      <c r="AB4422" s="48">
        <v>1939</v>
      </c>
      <c r="AC4422" s="48" t="s">
        <v>3078</v>
      </c>
    </row>
    <row r="4423" spans="28:29" ht="15" customHeight="1" x14ac:dyDescent="0.4">
      <c r="AB4423" s="48">
        <v>1953</v>
      </c>
      <c r="AC4423" s="48" t="s">
        <v>3079</v>
      </c>
    </row>
    <row r="4424" spans="28:29" ht="15" customHeight="1" x14ac:dyDescent="0.4">
      <c r="AB4424" s="48">
        <v>2101</v>
      </c>
      <c r="AC4424" s="48" t="s">
        <v>3080</v>
      </c>
    </row>
    <row r="4425" spans="28:29" ht="15" customHeight="1" x14ac:dyDescent="0.4">
      <c r="AB4425" s="48">
        <v>2188</v>
      </c>
      <c r="AC4425" s="48" t="s">
        <v>3081</v>
      </c>
    </row>
    <row r="4426" spans="28:29" ht="15" customHeight="1" x14ac:dyDescent="0.4">
      <c r="AB4426" s="48">
        <v>2237</v>
      </c>
      <c r="AC4426" s="48" t="s">
        <v>3082</v>
      </c>
    </row>
    <row r="4427" spans="28:29" ht="15" customHeight="1" x14ac:dyDescent="0.4">
      <c r="AB4427" s="48">
        <v>2341</v>
      </c>
      <c r="AC4427" s="48" t="s">
        <v>3053</v>
      </c>
    </row>
    <row r="4428" spans="28:29" ht="15" customHeight="1" x14ac:dyDescent="0.4">
      <c r="AB4428" s="48">
        <v>2467</v>
      </c>
      <c r="AC4428" s="48" t="s">
        <v>3083</v>
      </c>
    </row>
    <row r="4429" spans="28:29" ht="15" customHeight="1" x14ac:dyDescent="0.4">
      <c r="AB4429" s="48">
        <v>2534</v>
      </c>
      <c r="AC4429" s="48" t="s">
        <v>3084</v>
      </c>
    </row>
    <row r="4430" spans="28:29" ht="15" customHeight="1" x14ac:dyDescent="0.4">
      <c r="AB4430" s="48">
        <v>2535</v>
      </c>
      <c r="AC4430" s="48" t="s">
        <v>3085</v>
      </c>
    </row>
    <row r="4431" spans="28:29" ht="15" customHeight="1" x14ac:dyDescent="0.4">
      <c r="AB4431" s="48">
        <v>2608</v>
      </c>
      <c r="AC4431" s="48" t="s">
        <v>3086</v>
      </c>
    </row>
    <row r="4432" spans="28:29" ht="15" customHeight="1" x14ac:dyDescent="0.4">
      <c r="AB4432" s="48">
        <v>2864</v>
      </c>
      <c r="AC4432" s="48" t="s">
        <v>3087</v>
      </c>
    </row>
    <row r="4433" spans="28:29" ht="15" customHeight="1" x14ac:dyDescent="0.4">
      <c r="AB4433" s="48">
        <v>2865</v>
      </c>
      <c r="AC4433" s="48" t="s">
        <v>3088</v>
      </c>
    </row>
    <row r="4434" spans="28:29" ht="15" customHeight="1" x14ac:dyDescent="0.4">
      <c r="AB4434" s="48">
        <v>2885</v>
      </c>
      <c r="AC4434" s="48" t="s">
        <v>3089</v>
      </c>
    </row>
    <row r="4435" spans="28:29" ht="15" customHeight="1" x14ac:dyDescent="0.4">
      <c r="AB4435" s="48">
        <v>2933</v>
      </c>
      <c r="AC4435" s="48" t="s">
        <v>3090</v>
      </c>
    </row>
    <row r="4436" spans="28:29" ht="15" customHeight="1" x14ac:dyDescent="0.4">
      <c r="AB4436" s="48">
        <v>2984</v>
      </c>
      <c r="AC4436" s="48" t="s">
        <v>3091</v>
      </c>
    </row>
    <row r="4437" spans="28:29" ht="15" customHeight="1" x14ac:dyDescent="0.4">
      <c r="AB4437" s="48">
        <v>2993</v>
      </c>
      <c r="AC4437" s="48" t="s">
        <v>3092</v>
      </c>
    </row>
    <row r="4438" spans="28:29" ht="15" customHeight="1" x14ac:dyDescent="0.4">
      <c r="AB4438" s="48">
        <v>3104</v>
      </c>
      <c r="AC4438" s="48" t="s">
        <v>3093</v>
      </c>
    </row>
    <row r="4439" spans="28:29" ht="15" customHeight="1" x14ac:dyDescent="0.4">
      <c r="AB4439" s="48">
        <v>3112</v>
      </c>
      <c r="AC4439" s="48" t="s">
        <v>3094</v>
      </c>
    </row>
    <row r="4440" spans="28:29" ht="15" customHeight="1" x14ac:dyDescent="0.4">
      <c r="AB4440" s="48">
        <v>3113</v>
      </c>
      <c r="AC4440" s="48" t="s">
        <v>3095</v>
      </c>
    </row>
    <row r="4441" spans="28:29" ht="15" customHeight="1" x14ac:dyDescent="0.4">
      <c r="AB4441" s="48">
        <v>3155</v>
      </c>
      <c r="AC4441" s="48" t="s">
        <v>3096</v>
      </c>
    </row>
    <row r="4442" spans="28:29" ht="15" customHeight="1" x14ac:dyDescent="0.4">
      <c r="AB4442" s="48">
        <v>3221</v>
      </c>
      <c r="AC4442" s="48" t="s">
        <v>3097</v>
      </c>
    </row>
    <row r="4443" spans="28:29" ht="15" customHeight="1" x14ac:dyDescent="0.4">
      <c r="AB4443" s="48">
        <v>3300</v>
      </c>
      <c r="AC4443" s="48" t="s">
        <v>3098</v>
      </c>
    </row>
    <row r="4444" spans="28:29" ht="15" customHeight="1" x14ac:dyDescent="0.4">
      <c r="AB4444" s="48">
        <v>3312</v>
      </c>
      <c r="AC4444" s="48" t="s">
        <v>3099</v>
      </c>
    </row>
    <row r="4445" spans="28:29" ht="15" customHeight="1" x14ac:dyDescent="0.4">
      <c r="AB4445" s="48">
        <v>3352</v>
      </c>
      <c r="AC4445" s="48" t="s">
        <v>3100</v>
      </c>
    </row>
    <row r="4446" spans="28:29" ht="15" customHeight="1" x14ac:dyDescent="0.4">
      <c r="AB4446" s="48">
        <v>3354</v>
      </c>
      <c r="AC4446" s="48" t="s">
        <v>3101</v>
      </c>
    </row>
    <row r="4447" spans="28:29" ht="15" customHeight="1" x14ac:dyDescent="0.4">
      <c r="AB4447" s="48">
        <v>3358</v>
      </c>
      <c r="AC4447" s="48" t="s">
        <v>3102</v>
      </c>
    </row>
    <row r="4448" spans="28:29" ht="15" customHeight="1" x14ac:dyDescent="0.4">
      <c r="AB4448" s="48">
        <v>3359</v>
      </c>
      <c r="AC4448" s="48" t="s">
        <v>3103</v>
      </c>
    </row>
    <row r="4449" spans="28:29" ht="15" customHeight="1" x14ac:dyDescent="0.4">
      <c r="AB4449" s="48">
        <v>3360</v>
      </c>
      <c r="AC4449" s="48" t="s">
        <v>3104</v>
      </c>
    </row>
    <row r="4450" spans="28:29" ht="15" customHeight="1" x14ac:dyDescent="0.4">
      <c r="AB4450" s="48">
        <v>3361</v>
      </c>
      <c r="AC4450" s="48" t="s">
        <v>3105</v>
      </c>
    </row>
    <row r="4451" spans="28:29" ht="15" customHeight="1" x14ac:dyDescent="0.4">
      <c r="AB4451" s="48">
        <v>3375</v>
      </c>
      <c r="AC4451" s="48" t="s">
        <v>3106</v>
      </c>
    </row>
    <row r="4452" spans="28:29" ht="15" customHeight="1" x14ac:dyDescent="0.4">
      <c r="AB4452" s="48">
        <v>3412</v>
      </c>
      <c r="AC4452" s="48" t="s">
        <v>3107</v>
      </c>
    </row>
    <row r="4453" spans="28:29" ht="15" customHeight="1" x14ac:dyDescent="0.4">
      <c r="AB4453" s="48">
        <v>3415</v>
      </c>
      <c r="AC4453" s="48" t="s">
        <v>3108</v>
      </c>
    </row>
    <row r="4454" spans="28:29" ht="15" customHeight="1" x14ac:dyDescent="0.4">
      <c r="AB4454" s="48">
        <v>3416</v>
      </c>
      <c r="AC4454" s="48" t="s">
        <v>3109</v>
      </c>
    </row>
    <row r="4455" spans="28:29" ht="15" customHeight="1" x14ac:dyDescent="0.4">
      <c r="AB4455" s="48">
        <v>3417</v>
      </c>
      <c r="AC4455" s="48" t="s">
        <v>3110</v>
      </c>
    </row>
    <row r="4456" spans="28:29" ht="15" customHeight="1" x14ac:dyDescent="0.4">
      <c r="AB4456" s="48">
        <v>3418</v>
      </c>
      <c r="AC4456" s="48" t="s">
        <v>3111</v>
      </c>
    </row>
    <row r="4457" spans="28:29" ht="15" customHeight="1" x14ac:dyDescent="0.4">
      <c r="AB4457" s="48">
        <v>3420</v>
      </c>
      <c r="AC4457" s="48" t="s">
        <v>3112</v>
      </c>
    </row>
    <row r="4458" spans="28:29" ht="15" customHeight="1" x14ac:dyDescent="0.4">
      <c r="AB4458" s="48">
        <v>3421</v>
      </c>
      <c r="AC4458" s="48" t="s">
        <v>3113</v>
      </c>
    </row>
    <row r="4459" spans="28:29" ht="15" customHeight="1" x14ac:dyDescent="0.4">
      <c r="AB4459" s="48">
        <v>3422</v>
      </c>
      <c r="AC4459" s="48" t="s">
        <v>3114</v>
      </c>
    </row>
    <row r="4460" spans="28:29" ht="15" customHeight="1" x14ac:dyDescent="0.4">
      <c r="AB4460" s="48">
        <v>3423</v>
      </c>
      <c r="AC4460" s="48" t="s">
        <v>3115</v>
      </c>
    </row>
    <row r="4461" spans="28:29" ht="15" customHeight="1" x14ac:dyDescent="0.4">
      <c r="AB4461" s="48">
        <v>3424</v>
      </c>
      <c r="AC4461" s="48" t="s">
        <v>3116</v>
      </c>
    </row>
    <row r="4462" spans="28:29" ht="15" customHeight="1" x14ac:dyDescent="0.4">
      <c r="AB4462" s="48">
        <v>3425</v>
      </c>
      <c r="AC4462" s="48" t="s">
        <v>3117</v>
      </c>
    </row>
    <row r="4463" spans="28:29" ht="15" customHeight="1" x14ac:dyDescent="0.4">
      <c r="AB4463" s="48">
        <v>3426</v>
      </c>
      <c r="AC4463" s="48" t="s">
        <v>3118</v>
      </c>
    </row>
    <row r="4464" spans="28:29" ht="15" customHeight="1" x14ac:dyDescent="0.4">
      <c r="AB4464" s="48">
        <v>3427</v>
      </c>
      <c r="AC4464" s="48" t="s">
        <v>3119</v>
      </c>
    </row>
    <row r="4465" spans="28:29" ht="15" customHeight="1" x14ac:dyDescent="0.4">
      <c r="AB4465" s="48">
        <v>3428</v>
      </c>
      <c r="AC4465" s="48" t="s">
        <v>3120</v>
      </c>
    </row>
    <row r="4466" spans="28:29" ht="15" customHeight="1" x14ac:dyDescent="0.4">
      <c r="AB4466" s="48">
        <v>3429</v>
      </c>
      <c r="AC4466" s="48" t="s">
        <v>3121</v>
      </c>
    </row>
    <row r="4467" spans="28:29" ht="15" customHeight="1" x14ac:dyDescent="0.4">
      <c r="AB4467" s="48">
        <v>3430</v>
      </c>
      <c r="AC4467" s="48" t="s">
        <v>3122</v>
      </c>
    </row>
    <row r="4468" spans="28:29" ht="15" customHeight="1" x14ac:dyDescent="0.4">
      <c r="AB4468" s="48">
        <v>3431</v>
      </c>
      <c r="AC4468" s="48" t="s">
        <v>3123</v>
      </c>
    </row>
    <row r="4469" spans="28:29" ht="15" customHeight="1" x14ac:dyDescent="0.4">
      <c r="AB4469" s="48">
        <v>3432</v>
      </c>
      <c r="AC4469" s="48" t="s">
        <v>3124</v>
      </c>
    </row>
    <row r="4470" spans="28:29" ht="15" customHeight="1" x14ac:dyDescent="0.4">
      <c r="AB4470" s="48">
        <v>3433</v>
      </c>
      <c r="AC4470" s="48" t="s">
        <v>3125</v>
      </c>
    </row>
    <row r="4471" spans="28:29" ht="15" customHeight="1" x14ac:dyDescent="0.4">
      <c r="AB4471" s="48">
        <v>3447</v>
      </c>
      <c r="AC4471" s="48" t="s">
        <v>3126</v>
      </c>
    </row>
    <row r="4472" spans="28:29" ht="15" customHeight="1" x14ac:dyDescent="0.4">
      <c r="AB4472" s="48">
        <v>3501</v>
      </c>
      <c r="AC4472" s="48" t="s">
        <v>3127</v>
      </c>
    </row>
    <row r="4473" spans="28:29" ht="15" customHeight="1" x14ac:dyDescent="0.4">
      <c r="AB4473" s="48">
        <v>3526</v>
      </c>
      <c r="AC4473" s="48" t="s">
        <v>3089</v>
      </c>
    </row>
    <row r="4474" spans="28:29" ht="15" customHeight="1" x14ac:dyDescent="0.4">
      <c r="AB4474" s="48">
        <v>3708</v>
      </c>
      <c r="AC4474" s="48" t="s">
        <v>3128</v>
      </c>
    </row>
    <row r="4475" spans="28:29" ht="15" customHeight="1" x14ac:dyDescent="0.4">
      <c r="AB4475" s="48">
        <v>3740</v>
      </c>
      <c r="AC4475" s="48" t="s">
        <v>3129</v>
      </c>
    </row>
    <row r="4476" spans="28:29" ht="15" customHeight="1" x14ac:dyDescent="0.4">
      <c r="AB4476" s="48">
        <v>3756</v>
      </c>
      <c r="AC4476" s="48" t="s">
        <v>3130</v>
      </c>
    </row>
    <row r="4477" spans="28:29" ht="15" customHeight="1" x14ac:dyDescent="0.4">
      <c r="AB4477" s="48">
        <v>3757</v>
      </c>
      <c r="AC4477" s="48" t="s">
        <v>3131</v>
      </c>
    </row>
    <row r="4478" spans="28:29" ht="15" customHeight="1" x14ac:dyDescent="0.4">
      <c r="AB4478" s="48">
        <v>3758</v>
      </c>
      <c r="AC4478" s="48" t="s">
        <v>3132</v>
      </c>
    </row>
    <row r="4479" spans="28:29" ht="15" customHeight="1" x14ac:dyDescent="0.4">
      <c r="AB4479" s="48">
        <v>3759</v>
      </c>
      <c r="AC4479" s="48" t="s">
        <v>3133</v>
      </c>
    </row>
    <row r="4480" spans="28:29" ht="15" customHeight="1" x14ac:dyDescent="0.4">
      <c r="AB4480" s="48">
        <v>3760</v>
      </c>
      <c r="AC4480" s="48" t="s">
        <v>3134</v>
      </c>
    </row>
    <row r="4481" spans="28:29" ht="15" customHeight="1" x14ac:dyDescent="0.4">
      <c r="AB4481" s="48">
        <v>3761</v>
      </c>
      <c r="AC4481" s="48" t="s">
        <v>3135</v>
      </c>
    </row>
    <row r="4482" spans="28:29" ht="15" customHeight="1" x14ac:dyDescent="0.4">
      <c r="AB4482" s="48">
        <v>3762</v>
      </c>
      <c r="AC4482" s="48" t="s">
        <v>3136</v>
      </c>
    </row>
    <row r="4483" spans="28:29" ht="15" customHeight="1" x14ac:dyDescent="0.4">
      <c r="AB4483" s="48">
        <v>3876</v>
      </c>
      <c r="AC4483" s="48" t="s">
        <v>3137</v>
      </c>
    </row>
    <row r="4484" spans="28:29" ht="15" customHeight="1" x14ac:dyDescent="0.4">
      <c r="AB4484" s="48">
        <v>3909</v>
      </c>
      <c r="AC4484" s="48" t="s">
        <v>3138</v>
      </c>
    </row>
    <row r="4485" spans="28:29" ht="15" customHeight="1" x14ac:dyDescent="0.4">
      <c r="AB4485" s="48">
        <v>3931</v>
      </c>
      <c r="AC4485" s="48" t="s">
        <v>3139</v>
      </c>
    </row>
    <row r="4486" spans="28:29" ht="15" customHeight="1" x14ac:dyDescent="0.4">
      <c r="AB4486" s="48">
        <v>5344</v>
      </c>
      <c r="AC4486" s="48" t="s">
        <v>3140</v>
      </c>
    </row>
    <row r="4487" spans="28:29" ht="15" customHeight="1" x14ac:dyDescent="0.4">
      <c r="AB4487" s="48">
        <v>5361</v>
      </c>
      <c r="AC4487" s="48" t="s">
        <v>3141</v>
      </c>
    </row>
    <row r="4488" spans="28:29" ht="15" customHeight="1" x14ac:dyDescent="0.4">
      <c r="AB4488" s="48">
        <v>5666</v>
      </c>
      <c r="AC4488" s="48" t="s">
        <v>3142</v>
      </c>
    </row>
    <row r="4489" spans="28:29" ht="15" customHeight="1" x14ac:dyDescent="0.4">
      <c r="AB4489" s="48">
        <v>6437</v>
      </c>
      <c r="AC4489" s="48" t="s">
        <v>3143</v>
      </c>
    </row>
    <row r="4490" spans="28:29" ht="15" customHeight="1" x14ac:dyDescent="0.4">
      <c r="AB4490" s="48">
        <v>6438</v>
      </c>
      <c r="AC4490" s="48" t="s">
        <v>3144</v>
      </c>
    </row>
    <row r="4491" spans="28:29" ht="15" customHeight="1" x14ac:dyDescent="0.4">
      <c r="AB4491" s="48">
        <v>6440</v>
      </c>
      <c r="AC4491" s="48" t="s">
        <v>3145</v>
      </c>
    </row>
    <row r="4492" spans="28:29" ht="15" customHeight="1" x14ac:dyDescent="0.4">
      <c r="AB4492" s="48">
        <v>6441</v>
      </c>
      <c r="AC4492" s="48" t="s">
        <v>3146</v>
      </c>
    </row>
    <row r="4493" spans="28:29" ht="15" customHeight="1" x14ac:dyDescent="0.4">
      <c r="AB4493" s="48">
        <v>6442</v>
      </c>
      <c r="AC4493" s="48" t="s">
        <v>3147</v>
      </c>
    </row>
    <row r="4494" spans="28:29" ht="15" customHeight="1" x14ac:dyDescent="0.4">
      <c r="AB4494" s="48">
        <v>6443</v>
      </c>
      <c r="AC4494" s="48" t="s">
        <v>3148</v>
      </c>
    </row>
    <row r="4495" spans="28:29" ht="15" customHeight="1" x14ac:dyDescent="0.4">
      <c r="AB4495" s="48">
        <v>6444</v>
      </c>
      <c r="AC4495" s="48" t="s">
        <v>3149</v>
      </c>
    </row>
    <row r="4496" spans="28:29" ht="15" customHeight="1" x14ac:dyDescent="0.4">
      <c r="AB4496" s="48">
        <v>6445</v>
      </c>
      <c r="AC4496" s="48" t="s">
        <v>3150</v>
      </c>
    </row>
    <row r="4497" spans="28:29" ht="15" customHeight="1" x14ac:dyDescent="0.4">
      <c r="AB4497" s="48">
        <v>6446</v>
      </c>
      <c r="AC4497" s="48" t="s">
        <v>3151</v>
      </c>
    </row>
    <row r="4498" spans="28:29" ht="15" customHeight="1" x14ac:dyDescent="0.4">
      <c r="AB4498" s="48">
        <v>6447</v>
      </c>
      <c r="AC4498" s="48" t="s">
        <v>3152</v>
      </c>
    </row>
    <row r="4499" spans="28:29" ht="15" customHeight="1" x14ac:dyDescent="0.4">
      <c r="AB4499" s="48">
        <v>6448</v>
      </c>
      <c r="AC4499" s="48" t="s">
        <v>3153</v>
      </c>
    </row>
    <row r="4500" spans="28:29" ht="15" customHeight="1" x14ac:dyDescent="0.4">
      <c r="AB4500" s="48">
        <v>6449</v>
      </c>
      <c r="AC4500" s="48" t="s">
        <v>3154</v>
      </c>
    </row>
    <row r="4501" spans="28:29" ht="15" customHeight="1" x14ac:dyDescent="0.4">
      <c r="AB4501" s="48">
        <v>6450</v>
      </c>
      <c r="AC4501" s="48" t="s">
        <v>3155</v>
      </c>
    </row>
    <row r="4502" spans="28:29" ht="15" customHeight="1" x14ac:dyDescent="0.4">
      <c r="AB4502" s="48">
        <v>6451</v>
      </c>
      <c r="AC4502" s="48" t="s">
        <v>3156</v>
      </c>
    </row>
    <row r="4503" spans="28:29" ht="15" customHeight="1" x14ac:dyDescent="0.4">
      <c r="AB4503" s="48">
        <v>6452</v>
      </c>
      <c r="AC4503" s="48" t="s">
        <v>3157</v>
      </c>
    </row>
    <row r="4504" spans="28:29" ht="15" customHeight="1" x14ac:dyDescent="0.4">
      <c r="AB4504" s="48">
        <v>6453</v>
      </c>
      <c r="AC4504" s="48" t="s">
        <v>3158</v>
      </c>
    </row>
    <row r="4505" spans="28:29" ht="15" customHeight="1" x14ac:dyDescent="0.4">
      <c r="AB4505" s="48">
        <v>6454</v>
      </c>
      <c r="AC4505" s="48" t="s">
        <v>3159</v>
      </c>
    </row>
    <row r="4506" spans="28:29" ht="15" customHeight="1" x14ac:dyDescent="0.4">
      <c r="AB4506" s="48">
        <v>6455</v>
      </c>
      <c r="AC4506" s="48" t="s">
        <v>3160</v>
      </c>
    </row>
    <row r="4507" spans="28:29" ht="15" customHeight="1" x14ac:dyDescent="0.4">
      <c r="AB4507" s="48">
        <v>6456</v>
      </c>
      <c r="AC4507" s="48" t="s">
        <v>3161</v>
      </c>
    </row>
    <row r="4508" spans="28:29" ht="15" customHeight="1" x14ac:dyDescent="0.4">
      <c r="AB4508" s="48">
        <v>6457</v>
      </c>
      <c r="AC4508" s="48" t="s">
        <v>3162</v>
      </c>
    </row>
    <row r="4509" spans="28:29" ht="15" customHeight="1" x14ac:dyDescent="0.4">
      <c r="AB4509" s="48">
        <v>6458</v>
      </c>
      <c r="AC4509" s="48" t="s">
        <v>3163</v>
      </c>
    </row>
    <row r="4510" spans="28:29" ht="15" customHeight="1" x14ac:dyDescent="0.4">
      <c r="AB4510" s="48">
        <v>6459</v>
      </c>
      <c r="AC4510" s="48" t="s">
        <v>3164</v>
      </c>
    </row>
    <row r="4511" spans="28:29" ht="15" customHeight="1" x14ac:dyDescent="0.4">
      <c r="AB4511" s="48">
        <v>6460</v>
      </c>
      <c r="AC4511" s="48" t="s">
        <v>3165</v>
      </c>
    </row>
    <row r="4512" spans="28:29" ht="15" customHeight="1" x14ac:dyDescent="0.4">
      <c r="AB4512" s="48">
        <v>6461</v>
      </c>
      <c r="AC4512" s="48" t="s">
        <v>3166</v>
      </c>
    </row>
    <row r="4513" spans="28:29" ht="15" customHeight="1" x14ac:dyDescent="0.4">
      <c r="AB4513" s="48">
        <v>6462</v>
      </c>
      <c r="AC4513" s="48" t="s">
        <v>3167</v>
      </c>
    </row>
    <row r="4514" spans="28:29" ht="15" customHeight="1" x14ac:dyDescent="0.4">
      <c r="AB4514" s="48">
        <v>6463</v>
      </c>
      <c r="AC4514" s="48" t="s">
        <v>3168</v>
      </c>
    </row>
    <row r="4515" spans="28:29" ht="15" customHeight="1" x14ac:dyDescent="0.4">
      <c r="AB4515" s="48">
        <v>6512</v>
      </c>
      <c r="AC4515" s="48" t="s">
        <v>3169</v>
      </c>
    </row>
    <row r="4516" spans="28:29" ht="15" customHeight="1" x14ac:dyDescent="0.4">
      <c r="AB4516" s="48">
        <v>6514</v>
      </c>
      <c r="AC4516" s="48" t="s">
        <v>3170</v>
      </c>
    </row>
    <row r="4517" spans="28:29" ht="15" customHeight="1" x14ac:dyDescent="0.4">
      <c r="AB4517" s="48">
        <v>6557</v>
      </c>
      <c r="AC4517" s="48" t="s">
        <v>3171</v>
      </c>
    </row>
    <row r="4518" spans="28:29" ht="15" customHeight="1" x14ac:dyDescent="0.4">
      <c r="AB4518" s="48">
        <v>6558</v>
      </c>
      <c r="AC4518" s="48" t="s">
        <v>3172</v>
      </c>
    </row>
    <row r="4519" spans="28:29" ht="15" customHeight="1" x14ac:dyDescent="0.4">
      <c r="AB4519" s="48">
        <v>6559</v>
      </c>
      <c r="AC4519" s="48" t="s">
        <v>3173</v>
      </c>
    </row>
    <row r="4520" spans="28:29" ht="15" customHeight="1" x14ac:dyDescent="0.4">
      <c r="AB4520" s="48">
        <v>6560</v>
      </c>
      <c r="AC4520" s="48" t="s">
        <v>3174</v>
      </c>
    </row>
    <row r="4521" spans="28:29" ht="15" customHeight="1" x14ac:dyDescent="0.4">
      <c r="AB4521" s="48">
        <v>6561</v>
      </c>
      <c r="AC4521" s="48" t="s">
        <v>3175</v>
      </c>
    </row>
    <row r="4522" spans="28:29" ht="15" customHeight="1" x14ac:dyDescent="0.4">
      <c r="AB4522" s="48">
        <v>6562</v>
      </c>
      <c r="AC4522" s="48" t="s">
        <v>3176</v>
      </c>
    </row>
    <row r="4523" spans="28:29" ht="15" customHeight="1" x14ac:dyDescent="0.4">
      <c r="AB4523" s="48">
        <v>6563</v>
      </c>
      <c r="AC4523" s="48" t="s">
        <v>3177</v>
      </c>
    </row>
    <row r="4524" spans="28:29" ht="15" customHeight="1" x14ac:dyDescent="0.4">
      <c r="AB4524" s="48">
        <v>6564</v>
      </c>
      <c r="AC4524" s="48" t="s">
        <v>3178</v>
      </c>
    </row>
    <row r="4525" spans="28:29" ht="15" customHeight="1" x14ac:dyDescent="0.4">
      <c r="AB4525" s="48">
        <v>6565</v>
      </c>
      <c r="AC4525" s="48" t="s">
        <v>3179</v>
      </c>
    </row>
    <row r="4526" spans="28:29" ht="15" customHeight="1" x14ac:dyDescent="0.4">
      <c r="AB4526" s="48">
        <v>6566</v>
      </c>
      <c r="AC4526" s="48" t="s">
        <v>3180</v>
      </c>
    </row>
    <row r="4527" spans="28:29" ht="15" customHeight="1" x14ac:dyDescent="0.4">
      <c r="AB4527" s="48">
        <v>6567</v>
      </c>
      <c r="AC4527" s="48" t="s">
        <v>3181</v>
      </c>
    </row>
    <row r="4528" spans="28:29" ht="15" customHeight="1" x14ac:dyDescent="0.4">
      <c r="AB4528" s="48">
        <v>6568</v>
      </c>
      <c r="AC4528" s="48" t="s">
        <v>3182</v>
      </c>
    </row>
    <row r="4529" spans="28:29" ht="15" customHeight="1" x14ac:dyDescent="0.4">
      <c r="AB4529" s="48">
        <v>6569</v>
      </c>
      <c r="AC4529" s="48" t="s">
        <v>3183</v>
      </c>
    </row>
    <row r="4530" spans="28:29" ht="15" customHeight="1" x14ac:dyDescent="0.4">
      <c r="AB4530" s="48">
        <v>6570</v>
      </c>
      <c r="AC4530" s="48" t="s">
        <v>3184</v>
      </c>
    </row>
    <row r="4531" spans="28:29" ht="15" customHeight="1" x14ac:dyDescent="0.4">
      <c r="AB4531" s="48">
        <v>6571</v>
      </c>
      <c r="AC4531" s="48" t="s">
        <v>3185</v>
      </c>
    </row>
    <row r="4532" spans="28:29" ht="15" customHeight="1" x14ac:dyDescent="0.4">
      <c r="AB4532" s="48">
        <v>6572</v>
      </c>
      <c r="AC4532" s="48" t="s">
        <v>3186</v>
      </c>
    </row>
    <row r="4533" spans="28:29" ht="15" customHeight="1" x14ac:dyDescent="0.4">
      <c r="AB4533" s="48">
        <v>6573</v>
      </c>
      <c r="AC4533" s="48" t="s">
        <v>3187</v>
      </c>
    </row>
    <row r="4534" spans="28:29" ht="15" customHeight="1" x14ac:dyDescent="0.4">
      <c r="AB4534" s="48">
        <v>6574</v>
      </c>
      <c r="AC4534" s="48" t="s">
        <v>3188</v>
      </c>
    </row>
    <row r="4535" spans="28:29" ht="15" customHeight="1" x14ac:dyDescent="0.4">
      <c r="AB4535" s="48">
        <v>6575</v>
      </c>
      <c r="AC4535" s="48" t="s">
        <v>3189</v>
      </c>
    </row>
    <row r="4536" spans="28:29" ht="15" customHeight="1" x14ac:dyDescent="0.4">
      <c r="AB4536" s="48">
        <v>6576</v>
      </c>
      <c r="AC4536" s="48" t="s">
        <v>3190</v>
      </c>
    </row>
    <row r="4537" spans="28:29" ht="15" customHeight="1" x14ac:dyDescent="0.4">
      <c r="AB4537" s="48">
        <v>6577</v>
      </c>
      <c r="AC4537" s="48" t="s">
        <v>3191</v>
      </c>
    </row>
    <row r="4538" spans="28:29" ht="15" customHeight="1" x14ac:dyDescent="0.4">
      <c r="AB4538" s="48">
        <v>6578</v>
      </c>
      <c r="AC4538" s="48" t="s">
        <v>3192</v>
      </c>
    </row>
    <row r="4539" spans="28:29" ht="15" customHeight="1" x14ac:dyDescent="0.4">
      <c r="AB4539" s="48">
        <v>6579</v>
      </c>
      <c r="AC4539" s="48" t="s">
        <v>3193</v>
      </c>
    </row>
    <row r="4540" spans="28:29" ht="15" customHeight="1" x14ac:dyDescent="0.4">
      <c r="AB4540" s="48">
        <v>6580</v>
      </c>
      <c r="AC4540" s="48" t="s">
        <v>3194</v>
      </c>
    </row>
    <row r="4541" spans="28:29" ht="15" customHeight="1" x14ac:dyDescent="0.4">
      <c r="AB4541" s="48">
        <v>6581</v>
      </c>
      <c r="AC4541" s="48" t="s">
        <v>3195</v>
      </c>
    </row>
    <row r="4542" spans="28:29" ht="15" customHeight="1" x14ac:dyDescent="0.4">
      <c r="AB4542" s="48">
        <v>6582</v>
      </c>
      <c r="AC4542" s="48" t="s">
        <v>3196</v>
      </c>
    </row>
    <row r="4543" spans="28:29" ht="15" customHeight="1" x14ac:dyDescent="0.4">
      <c r="AB4543" s="48">
        <v>6583</v>
      </c>
      <c r="AC4543" s="48" t="s">
        <v>3197</v>
      </c>
    </row>
    <row r="4544" spans="28:29" ht="15" customHeight="1" x14ac:dyDescent="0.4">
      <c r="AB4544" s="48">
        <v>6584</v>
      </c>
      <c r="AC4544" s="48" t="s">
        <v>3198</v>
      </c>
    </row>
    <row r="4545" spans="28:29" ht="15" customHeight="1" x14ac:dyDescent="0.4">
      <c r="AB4545" s="48">
        <v>6585</v>
      </c>
      <c r="AC4545" s="48" t="s">
        <v>3199</v>
      </c>
    </row>
    <row r="4546" spans="28:29" ht="15" customHeight="1" x14ac:dyDescent="0.4">
      <c r="AB4546" s="48">
        <v>6586</v>
      </c>
      <c r="AC4546" s="48" t="s">
        <v>3200</v>
      </c>
    </row>
    <row r="4547" spans="28:29" ht="15" customHeight="1" x14ac:dyDescent="0.4">
      <c r="AB4547" s="48">
        <v>6587</v>
      </c>
      <c r="AC4547" s="48" t="s">
        <v>3201</v>
      </c>
    </row>
    <row r="4548" spans="28:29" ht="15" customHeight="1" x14ac:dyDescent="0.4">
      <c r="AB4548" s="48">
        <v>6588</v>
      </c>
      <c r="AC4548" s="48" t="s">
        <v>3202</v>
      </c>
    </row>
    <row r="4549" spans="28:29" ht="15" customHeight="1" x14ac:dyDescent="0.4">
      <c r="AB4549" s="48">
        <v>6589</v>
      </c>
      <c r="AC4549" s="48" t="s">
        <v>3203</v>
      </c>
    </row>
    <row r="4550" spans="28:29" ht="15" customHeight="1" x14ac:dyDescent="0.4">
      <c r="AB4550" s="48">
        <v>6590</v>
      </c>
      <c r="AC4550" s="48" t="s">
        <v>3204</v>
      </c>
    </row>
    <row r="4551" spans="28:29" ht="15" customHeight="1" x14ac:dyDescent="0.4">
      <c r="AB4551" s="48">
        <v>6591</v>
      </c>
      <c r="AC4551" s="48" t="s">
        <v>3205</v>
      </c>
    </row>
    <row r="4552" spans="28:29" ht="15" customHeight="1" x14ac:dyDescent="0.4">
      <c r="AB4552" s="48">
        <v>6592</v>
      </c>
      <c r="AC4552" s="48" t="s">
        <v>3206</v>
      </c>
    </row>
    <row r="4553" spans="28:29" ht="15" customHeight="1" x14ac:dyDescent="0.4">
      <c r="AB4553" s="48">
        <v>6593</v>
      </c>
      <c r="AC4553" s="48" t="s">
        <v>3207</v>
      </c>
    </row>
    <row r="4554" spans="28:29" ht="15" customHeight="1" x14ac:dyDescent="0.4">
      <c r="AB4554" s="48">
        <v>6594</v>
      </c>
      <c r="AC4554" s="48" t="s">
        <v>3208</v>
      </c>
    </row>
    <row r="4555" spans="28:29" ht="15" customHeight="1" x14ac:dyDescent="0.4">
      <c r="AB4555" s="48">
        <v>6595</v>
      </c>
      <c r="AC4555" s="48" t="s">
        <v>3209</v>
      </c>
    </row>
    <row r="4556" spans="28:29" ht="15" customHeight="1" x14ac:dyDescent="0.4">
      <c r="AB4556" s="48">
        <v>6596</v>
      </c>
      <c r="AC4556" s="48" t="s">
        <v>3210</v>
      </c>
    </row>
    <row r="4557" spans="28:29" ht="15" customHeight="1" x14ac:dyDescent="0.4">
      <c r="AB4557" s="48">
        <v>6597</v>
      </c>
      <c r="AC4557" s="48" t="s">
        <v>3211</v>
      </c>
    </row>
    <row r="4558" spans="28:29" ht="15" customHeight="1" x14ac:dyDescent="0.4">
      <c r="AB4558" s="48">
        <v>6598</v>
      </c>
      <c r="AC4558" s="48" t="s">
        <v>3212</v>
      </c>
    </row>
    <row r="4559" spans="28:29" ht="15" customHeight="1" x14ac:dyDescent="0.4">
      <c r="AB4559" s="48">
        <v>6599</v>
      </c>
      <c r="AC4559" s="48" t="s">
        <v>3213</v>
      </c>
    </row>
    <row r="4560" spans="28:29" ht="15" customHeight="1" x14ac:dyDescent="0.4">
      <c r="AB4560" s="48">
        <v>6600</v>
      </c>
      <c r="AC4560" s="48" t="s">
        <v>3214</v>
      </c>
    </row>
    <row r="4561" spans="28:29" ht="15" customHeight="1" x14ac:dyDescent="0.4">
      <c r="AB4561" s="48">
        <v>6601</v>
      </c>
      <c r="AC4561" s="48" t="s">
        <v>3215</v>
      </c>
    </row>
    <row r="4562" spans="28:29" ht="15" customHeight="1" x14ac:dyDescent="0.4">
      <c r="AB4562" s="48">
        <v>6602</v>
      </c>
      <c r="AC4562" s="48" t="s">
        <v>3216</v>
      </c>
    </row>
    <row r="4563" spans="28:29" ht="15" customHeight="1" x14ac:dyDescent="0.4">
      <c r="AB4563" s="48">
        <v>6603</v>
      </c>
      <c r="AC4563" s="48" t="s">
        <v>3217</v>
      </c>
    </row>
    <row r="4564" spans="28:29" ht="15" customHeight="1" x14ac:dyDescent="0.4">
      <c r="AB4564" s="48">
        <v>6604</v>
      </c>
      <c r="AC4564" s="48" t="s">
        <v>3218</v>
      </c>
    </row>
    <row r="4565" spans="28:29" ht="15" customHeight="1" x14ac:dyDescent="0.4">
      <c r="AB4565" s="48">
        <v>6605</v>
      </c>
      <c r="AC4565" s="48" t="s">
        <v>3219</v>
      </c>
    </row>
    <row r="4566" spans="28:29" ht="15" customHeight="1" x14ac:dyDescent="0.4">
      <c r="AB4566" s="48">
        <v>6606</v>
      </c>
      <c r="AC4566" s="48" t="s">
        <v>3220</v>
      </c>
    </row>
    <row r="4567" spans="28:29" ht="15" customHeight="1" x14ac:dyDescent="0.4">
      <c r="AB4567" s="48">
        <v>6607</v>
      </c>
      <c r="AC4567" s="48" t="s">
        <v>3221</v>
      </c>
    </row>
    <row r="4568" spans="28:29" ht="15" customHeight="1" x14ac:dyDescent="0.4">
      <c r="AB4568" s="48">
        <v>6608</v>
      </c>
      <c r="AC4568" s="48" t="s">
        <v>3222</v>
      </c>
    </row>
    <row r="4569" spans="28:29" ht="15" customHeight="1" x14ac:dyDescent="0.4">
      <c r="AB4569" s="48">
        <v>6609</v>
      </c>
      <c r="AC4569" s="48" t="s">
        <v>3223</v>
      </c>
    </row>
    <row r="4570" spans="28:29" ht="15" customHeight="1" x14ac:dyDescent="0.4">
      <c r="AB4570" s="48">
        <v>6620</v>
      </c>
      <c r="AC4570" s="48" t="s">
        <v>3224</v>
      </c>
    </row>
    <row r="4571" spans="28:29" ht="15" customHeight="1" x14ac:dyDescent="0.4">
      <c r="AB4571" s="48">
        <v>6626</v>
      </c>
      <c r="AC4571" s="48" t="s">
        <v>3225</v>
      </c>
    </row>
    <row r="4572" spans="28:29" ht="15" customHeight="1" x14ac:dyDescent="0.4">
      <c r="AB4572" s="48">
        <v>6627</v>
      </c>
      <c r="AC4572" s="48" t="s">
        <v>3226</v>
      </c>
    </row>
    <row r="4573" spans="28:29" ht="15" customHeight="1" x14ac:dyDescent="0.4">
      <c r="AB4573" s="48">
        <v>6628</v>
      </c>
      <c r="AC4573" s="48" t="s">
        <v>3227</v>
      </c>
    </row>
    <row r="4574" spans="28:29" ht="15" customHeight="1" x14ac:dyDescent="0.4">
      <c r="AB4574" s="48">
        <v>6630</v>
      </c>
      <c r="AC4574" s="48" t="s">
        <v>3228</v>
      </c>
    </row>
    <row r="4575" spans="28:29" ht="15" customHeight="1" x14ac:dyDescent="0.4">
      <c r="AB4575" s="48">
        <v>6631</v>
      </c>
      <c r="AC4575" s="48" t="s">
        <v>3229</v>
      </c>
    </row>
    <row r="4576" spans="28:29" ht="15" customHeight="1" x14ac:dyDescent="0.4">
      <c r="AB4576" s="48">
        <v>6632</v>
      </c>
      <c r="AC4576" s="48" t="s">
        <v>3230</v>
      </c>
    </row>
    <row r="4577" spans="28:29" ht="15" customHeight="1" x14ac:dyDescent="0.4">
      <c r="AB4577" s="48">
        <v>6633</v>
      </c>
      <c r="AC4577" s="48" t="s">
        <v>3231</v>
      </c>
    </row>
    <row r="4578" spans="28:29" ht="15" customHeight="1" x14ac:dyDescent="0.4">
      <c r="AB4578" s="48">
        <v>6634</v>
      </c>
      <c r="AC4578" s="48" t="s">
        <v>3232</v>
      </c>
    </row>
    <row r="4579" spans="28:29" ht="15" customHeight="1" x14ac:dyDescent="0.4">
      <c r="AB4579" s="48">
        <v>6635</v>
      </c>
      <c r="AC4579" s="48" t="s">
        <v>3233</v>
      </c>
    </row>
    <row r="4580" spans="28:29" ht="15" customHeight="1" x14ac:dyDescent="0.4">
      <c r="AB4580" s="48">
        <v>6636</v>
      </c>
      <c r="AC4580" s="48" t="s">
        <v>3234</v>
      </c>
    </row>
    <row r="4581" spans="28:29" ht="15" customHeight="1" x14ac:dyDescent="0.4">
      <c r="AB4581" s="48">
        <v>6637</v>
      </c>
      <c r="AC4581" s="48" t="s">
        <v>3235</v>
      </c>
    </row>
    <row r="4582" spans="28:29" ht="15" customHeight="1" x14ac:dyDescent="0.4">
      <c r="AB4582" s="48">
        <v>6638</v>
      </c>
      <c r="AC4582" s="48" t="s">
        <v>3236</v>
      </c>
    </row>
    <row r="4583" spans="28:29" ht="15" customHeight="1" x14ac:dyDescent="0.4">
      <c r="AB4583" s="48">
        <v>6639</v>
      </c>
      <c r="AC4583" s="48" t="s">
        <v>3237</v>
      </c>
    </row>
    <row r="4584" spans="28:29" ht="15" customHeight="1" x14ac:dyDescent="0.4">
      <c r="AB4584" s="48">
        <v>6640</v>
      </c>
      <c r="AC4584" s="48" t="s">
        <v>3238</v>
      </c>
    </row>
    <row r="4585" spans="28:29" ht="15" customHeight="1" x14ac:dyDescent="0.4">
      <c r="AB4585" s="48">
        <v>6641</v>
      </c>
      <c r="AC4585" s="48" t="s">
        <v>3239</v>
      </c>
    </row>
    <row r="4586" spans="28:29" ht="15" customHeight="1" x14ac:dyDescent="0.4">
      <c r="AB4586" s="48">
        <v>6642</v>
      </c>
      <c r="AC4586" s="48" t="s">
        <v>3240</v>
      </c>
    </row>
    <row r="4587" spans="28:29" ht="15" customHeight="1" x14ac:dyDescent="0.4">
      <c r="AB4587" s="48">
        <v>6643</v>
      </c>
      <c r="AC4587" s="48" t="s">
        <v>3241</v>
      </c>
    </row>
    <row r="4588" spans="28:29" ht="15" customHeight="1" x14ac:dyDescent="0.4">
      <c r="AB4588" s="48">
        <v>6644</v>
      </c>
      <c r="AC4588" s="48" t="s">
        <v>3242</v>
      </c>
    </row>
    <row r="4589" spans="28:29" ht="15" customHeight="1" x14ac:dyDescent="0.4">
      <c r="AB4589" s="48">
        <v>6645</v>
      </c>
      <c r="AC4589" s="48" t="s">
        <v>3243</v>
      </c>
    </row>
    <row r="4590" spans="28:29" ht="15" customHeight="1" x14ac:dyDescent="0.4">
      <c r="AB4590" s="48">
        <v>6661</v>
      </c>
      <c r="AC4590" s="48" t="s">
        <v>3244</v>
      </c>
    </row>
    <row r="4591" spans="28:29" ht="15" customHeight="1" x14ac:dyDescent="0.4">
      <c r="AB4591" s="48">
        <v>6698</v>
      </c>
      <c r="AC4591" s="48" t="s">
        <v>3245</v>
      </c>
    </row>
    <row r="4592" spans="28:29" ht="15" customHeight="1" x14ac:dyDescent="0.4">
      <c r="AB4592" s="48">
        <v>56</v>
      </c>
      <c r="AC4592" s="48" t="s">
        <v>3246</v>
      </c>
    </row>
    <row r="4593" spans="28:29" ht="15" customHeight="1" x14ac:dyDescent="0.4">
      <c r="AB4593" s="48">
        <v>168</v>
      </c>
      <c r="AC4593" s="48" t="s">
        <v>3247</v>
      </c>
    </row>
    <row r="4594" spans="28:29" ht="15" customHeight="1" x14ac:dyDescent="0.4">
      <c r="AB4594" s="48">
        <v>175</v>
      </c>
      <c r="AC4594" s="48" t="s">
        <v>3248</v>
      </c>
    </row>
    <row r="4595" spans="28:29" ht="15" customHeight="1" x14ac:dyDescent="0.4">
      <c r="AB4595" s="48">
        <v>176</v>
      </c>
      <c r="AC4595" s="48" t="s">
        <v>3248</v>
      </c>
    </row>
    <row r="4596" spans="28:29" ht="15" customHeight="1" x14ac:dyDescent="0.4">
      <c r="AB4596" s="48">
        <v>367</v>
      </c>
      <c r="AC4596" s="48" t="s">
        <v>3249</v>
      </c>
    </row>
    <row r="4597" spans="28:29" ht="15" customHeight="1" x14ac:dyDescent="0.4">
      <c r="AB4597" s="48">
        <v>509</v>
      </c>
      <c r="AC4597" s="48" t="s">
        <v>3250</v>
      </c>
    </row>
    <row r="4598" spans="28:29" ht="15" customHeight="1" x14ac:dyDescent="0.4">
      <c r="AB4598" s="48">
        <v>529</v>
      </c>
      <c r="AC4598" s="48" t="s">
        <v>3251</v>
      </c>
    </row>
    <row r="4599" spans="28:29" ht="15" customHeight="1" x14ac:dyDescent="0.4">
      <c r="AB4599" s="48">
        <v>539</v>
      </c>
      <c r="AC4599" s="48" t="s">
        <v>3252</v>
      </c>
    </row>
    <row r="4600" spans="28:29" ht="15" customHeight="1" x14ac:dyDescent="0.4">
      <c r="AB4600" s="48">
        <v>555</v>
      </c>
      <c r="AC4600" s="48" t="s">
        <v>3253</v>
      </c>
    </row>
    <row r="4601" spans="28:29" ht="15" customHeight="1" x14ac:dyDescent="0.4">
      <c r="AB4601" s="48">
        <v>583</v>
      </c>
      <c r="AC4601" s="48" t="s">
        <v>560</v>
      </c>
    </row>
    <row r="4602" spans="28:29" ht="15" customHeight="1" x14ac:dyDescent="0.4">
      <c r="AB4602" s="48">
        <v>604</v>
      </c>
      <c r="AC4602" s="48" t="s">
        <v>3254</v>
      </c>
    </row>
    <row r="4603" spans="28:29" ht="15" customHeight="1" x14ac:dyDescent="0.4">
      <c r="AB4603" s="48">
        <v>605</v>
      </c>
      <c r="AC4603" s="48" t="s">
        <v>3255</v>
      </c>
    </row>
    <row r="4604" spans="28:29" ht="15" customHeight="1" x14ac:dyDescent="0.4">
      <c r="AB4604" s="48">
        <v>642</v>
      </c>
      <c r="AC4604" s="48" t="s">
        <v>3256</v>
      </c>
    </row>
    <row r="4605" spans="28:29" ht="15" customHeight="1" x14ac:dyDescent="0.4">
      <c r="AB4605" s="48">
        <v>693</v>
      </c>
      <c r="AC4605" s="48" t="s">
        <v>3257</v>
      </c>
    </row>
    <row r="4606" spans="28:29" ht="15" customHeight="1" x14ac:dyDescent="0.4">
      <c r="AB4606" s="48">
        <v>701</v>
      </c>
      <c r="AC4606" s="48" t="s">
        <v>3258</v>
      </c>
    </row>
    <row r="4607" spans="28:29" ht="15" customHeight="1" x14ac:dyDescent="0.4">
      <c r="AB4607" s="48">
        <v>704</v>
      </c>
      <c r="AC4607" s="48" t="s">
        <v>3259</v>
      </c>
    </row>
    <row r="4608" spans="28:29" ht="15" customHeight="1" x14ac:dyDescent="0.4">
      <c r="AB4608" s="48">
        <v>707</v>
      </c>
      <c r="AC4608" s="48" t="s">
        <v>3260</v>
      </c>
    </row>
    <row r="4609" spans="28:29" ht="15" customHeight="1" x14ac:dyDescent="0.4">
      <c r="AB4609" s="48">
        <v>710</v>
      </c>
      <c r="AC4609" s="48" t="s">
        <v>3261</v>
      </c>
    </row>
    <row r="4610" spans="28:29" ht="15" customHeight="1" x14ac:dyDescent="0.4">
      <c r="AB4610" s="48">
        <v>713</v>
      </c>
      <c r="AC4610" s="48" t="s">
        <v>3262</v>
      </c>
    </row>
    <row r="4611" spans="28:29" ht="15" customHeight="1" x14ac:dyDescent="0.4">
      <c r="AB4611" s="48">
        <v>730</v>
      </c>
      <c r="AC4611" s="48" t="s">
        <v>3263</v>
      </c>
    </row>
    <row r="4612" spans="28:29" ht="15" customHeight="1" x14ac:dyDescent="0.4">
      <c r="AB4612" s="48">
        <v>741</v>
      </c>
      <c r="AC4612" s="48" t="s">
        <v>3264</v>
      </c>
    </row>
    <row r="4613" spans="28:29" ht="15" customHeight="1" x14ac:dyDescent="0.4">
      <c r="AB4613" s="48">
        <v>747</v>
      </c>
      <c r="AC4613" s="48" t="s">
        <v>3265</v>
      </c>
    </row>
    <row r="4614" spans="28:29" ht="15" customHeight="1" x14ac:dyDescent="0.4">
      <c r="AB4614" s="48">
        <v>749</v>
      </c>
      <c r="AC4614" s="48" t="s">
        <v>3266</v>
      </c>
    </row>
    <row r="4615" spans="28:29" ht="15" customHeight="1" x14ac:dyDescent="0.4">
      <c r="AB4615" s="48">
        <v>761</v>
      </c>
      <c r="AC4615" s="48" t="s">
        <v>3267</v>
      </c>
    </row>
    <row r="4616" spans="28:29" ht="15" customHeight="1" x14ac:dyDescent="0.4">
      <c r="AB4616" s="48">
        <v>765</v>
      </c>
      <c r="AC4616" s="48" t="s">
        <v>3268</v>
      </c>
    </row>
    <row r="4617" spans="28:29" ht="15" customHeight="1" x14ac:dyDescent="0.4">
      <c r="AB4617" s="48">
        <v>766</v>
      </c>
      <c r="AC4617" s="48" t="s">
        <v>3269</v>
      </c>
    </row>
    <row r="4618" spans="28:29" ht="15" customHeight="1" x14ac:dyDescent="0.4">
      <c r="AB4618" s="48">
        <v>768</v>
      </c>
      <c r="AC4618" s="48" t="s">
        <v>3270</v>
      </c>
    </row>
    <row r="4619" spans="28:29" ht="15" customHeight="1" x14ac:dyDescent="0.4">
      <c r="AB4619" s="48">
        <v>773</v>
      </c>
      <c r="AC4619" s="48" t="s">
        <v>3271</v>
      </c>
    </row>
    <row r="4620" spans="28:29" ht="15" customHeight="1" x14ac:dyDescent="0.4">
      <c r="AB4620" s="48">
        <v>777</v>
      </c>
      <c r="AC4620" s="48" t="s">
        <v>3272</v>
      </c>
    </row>
    <row r="4621" spans="28:29" ht="15" customHeight="1" x14ac:dyDescent="0.4">
      <c r="AB4621" s="48">
        <v>778</v>
      </c>
      <c r="AC4621" s="48" t="s">
        <v>3273</v>
      </c>
    </row>
    <row r="4622" spans="28:29" ht="15" customHeight="1" x14ac:dyDescent="0.4">
      <c r="AB4622" s="48">
        <v>779</v>
      </c>
      <c r="AC4622" s="48" t="s">
        <v>3274</v>
      </c>
    </row>
    <row r="4623" spans="28:29" ht="15" customHeight="1" x14ac:dyDescent="0.4">
      <c r="AB4623" s="48">
        <v>781</v>
      </c>
      <c r="AC4623" s="48" t="s">
        <v>3275</v>
      </c>
    </row>
    <row r="4624" spans="28:29" ht="15" customHeight="1" x14ac:dyDescent="0.4">
      <c r="AB4624" s="48">
        <v>790</v>
      </c>
      <c r="AC4624" s="48" t="s">
        <v>3276</v>
      </c>
    </row>
    <row r="4625" spans="28:29" ht="15" customHeight="1" x14ac:dyDescent="0.4">
      <c r="AB4625" s="48">
        <v>792</v>
      </c>
      <c r="AC4625" s="48" t="s">
        <v>3277</v>
      </c>
    </row>
    <row r="4626" spans="28:29" ht="15" customHeight="1" x14ac:dyDescent="0.4">
      <c r="AB4626" s="48">
        <v>797</v>
      </c>
      <c r="AC4626" s="48" t="s">
        <v>3278</v>
      </c>
    </row>
    <row r="4627" spans="28:29" ht="15" customHeight="1" x14ac:dyDescent="0.4">
      <c r="AB4627" s="48">
        <v>799</v>
      </c>
      <c r="AC4627" s="48" t="s">
        <v>3279</v>
      </c>
    </row>
    <row r="4628" spans="28:29" ht="15" customHeight="1" x14ac:dyDescent="0.4">
      <c r="AB4628" s="48">
        <v>803</v>
      </c>
      <c r="AC4628" s="48" t="s">
        <v>3280</v>
      </c>
    </row>
    <row r="4629" spans="28:29" ht="15" customHeight="1" x14ac:dyDescent="0.4">
      <c r="AB4629" s="48">
        <v>806</v>
      </c>
      <c r="AC4629" s="48" t="s">
        <v>3281</v>
      </c>
    </row>
    <row r="4630" spans="28:29" ht="15" customHeight="1" x14ac:dyDescent="0.4">
      <c r="AB4630" s="48">
        <v>808</v>
      </c>
      <c r="AC4630" s="48" t="s">
        <v>3282</v>
      </c>
    </row>
    <row r="4631" spans="28:29" ht="15" customHeight="1" x14ac:dyDescent="0.4">
      <c r="AB4631" s="48">
        <v>815</v>
      </c>
      <c r="AC4631" s="48" t="s">
        <v>3283</v>
      </c>
    </row>
    <row r="4632" spans="28:29" ht="15" customHeight="1" x14ac:dyDescent="0.4">
      <c r="AB4632" s="48">
        <v>819</v>
      </c>
      <c r="AC4632" s="48" t="s">
        <v>3284</v>
      </c>
    </row>
    <row r="4633" spans="28:29" ht="15" customHeight="1" x14ac:dyDescent="0.4">
      <c r="AB4633" s="48">
        <v>825</v>
      </c>
      <c r="AC4633" s="48" t="s">
        <v>3285</v>
      </c>
    </row>
    <row r="4634" spans="28:29" ht="15" customHeight="1" x14ac:dyDescent="0.4">
      <c r="AB4634" s="48">
        <v>829</v>
      </c>
      <c r="AC4634" s="48" t="s">
        <v>3286</v>
      </c>
    </row>
    <row r="4635" spans="28:29" ht="15" customHeight="1" x14ac:dyDescent="0.4">
      <c r="AB4635" s="48">
        <v>831</v>
      </c>
      <c r="AC4635" s="48" t="s">
        <v>3287</v>
      </c>
    </row>
    <row r="4636" spans="28:29" ht="15" customHeight="1" x14ac:dyDescent="0.4">
      <c r="AB4636" s="48">
        <v>838</v>
      </c>
      <c r="AC4636" s="48" t="s">
        <v>3288</v>
      </c>
    </row>
    <row r="4637" spans="28:29" ht="15" customHeight="1" x14ac:dyDescent="0.4">
      <c r="AB4637" s="48">
        <v>840</v>
      </c>
      <c r="AC4637" s="48" t="s">
        <v>3289</v>
      </c>
    </row>
    <row r="4638" spans="28:29" ht="15" customHeight="1" x14ac:dyDescent="0.4">
      <c r="AB4638" s="48">
        <v>842</v>
      </c>
      <c r="AC4638" s="48" t="s">
        <v>3290</v>
      </c>
    </row>
    <row r="4639" spans="28:29" ht="15" customHeight="1" x14ac:dyDescent="0.4">
      <c r="AB4639" s="48">
        <v>844</v>
      </c>
      <c r="AC4639" s="48" t="s">
        <v>3291</v>
      </c>
    </row>
    <row r="4640" spans="28:29" ht="15" customHeight="1" x14ac:dyDescent="0.4">
      <c r="AB4640" s="48">
        <v>848</v>
      </c>
      <c r="AC4640" s="48" t="s">
        <v>3292</v>
      </c>
    </row>
    <row r="4641" spans="28:29" ht="15" customHeight="1" x14ac:dyDescent="0.4">
      <c r="AB4641" s="48">
        <v>851</v>
      </c>
      <c r="AC4641" s="48" t="s">
        <v>3293</v>
      </c>
    </row>
    <row r="4642" spans="28:29" ht="15" customHeight="1" x14ac:dyDescent="0.4">
      <c r="AB4642" s="48">
        <v>855</v>
      </c>
      <c r="AC4642" s="48" t="s">
        <v>3294</v>
      </c>
    </row>
    <row r="4643" spans="28:29" ht="15" customHeight="1" x14ac:dyDescent="0.4">
      <c r="AB4643" s="48">
        <v>856</v>
      </c>
      <c r="AC4643" s="48" t="s">
        <v>3295</v>
      </c>
    </row>
    <row r="4644" spans="28:29" ht="15" customHeight="1" x14ac:dyDescent="0.4">
      <c r="AB4644" s="48">
        <v>879</v>
      </c>
      <c r="AC4644" s="48" t="s">
        <v>3296</v>
      </c>
    </row>
    <row r="4645" spans="28:29" ht="15" customHeight="1" x14ac:dyDescent="0.4">
      <c r="AB4645" s="48">
        <v>880</v>
      </c>
      <c r="AC4645" s="48" t="s">
        <v>3297</v>
      </c>
    </row>
    <row r="4646" spans="28:29" ht="15" customHeight="1" x14ac:dyDescent="0.4">
      <c r="AB4646" s="48">
        <v>881</v>
      </c>
      <c r="AC4646" s="48" t="s">
        <v>3298</v>
      </c>
    </row>
    <row r="4647" spans="28:29" ht="15" customHeight="1" x14ac:dyDescent="0.4">
      <c r="AB4647" s="48">
        <v>883</v>
      </c>
      <c r="AC4647" s="48" t="s">
        <v>3299</v>
      </c>
    </row>
    <row r="4648" spans="28:29" ht="15" customHeight="1" x14ac:dyDescent="0.4">
      <c r="AB4648" s="48">
        <v>884</v>
      </c>
      <c r="AC4648" s="48" t="s">
        <v>3300</v>
      </c>
    </row>
    <row r="4649" spans="28:29" ht="15" customHeight="1" x14ac:dyDescent="0.4">
      <c r="AB4649" s="48">
        <v>885</v>
      </c>
      <c r="AC4649" s="48" t="s">
        <v>3301</v>
      </c>
    </row>
    <row r="4650" spans="28:29" ht="15" customHeight="1" x14ac:dyDescent="0.4">
      <c r="AB4650" s="48">
        <v>887</v>
      </c>
      <c r="AC4650" s="48" t="s">
        <v>3302</v>
      </c>
    </row>
    <row r="4651" spans="28:29" ht="15" customHeight="1" x14ac:dyDescent="0.4">
      <c r="AB4651" s="48">
        <v>889</v>
      </c>
      <c r="AC4651" s="48" t="s">
        <v>3303</v>
      </c>
    </row>
    <row r="4652" spans="28:29" ht="15" customHeight="1" x14ac:dyDescent="0.4">
      <c r="AB4652" s="48">
        <v>892</v>
      </c>
      <c r="AC4652" s="48" t="s">
        <v>3304</v>
      </c>
    </row>
    <row r="4653" spans="28:29" ht="15" customHeight="1" x14ac:dyDescent="0.4">
      <c r="AB4653" s="48">
        <v>899</v>
      </c>
      <c r="AC4653" s="48" t="s">
        <v>3305</v>
      </c>
    </row>
    <row r="4654" spans="28:29" ht="15" customHeight="1" x14ac:dyDescent="0.4">
      <c r="AB4654" s="48">
        <v>901</v>
      </c>
      <c r="AC4654" s="48" t="s">
        <v>3306</v>
      </c>
    </row>
    <row r="4655" spans="28:29" ht="15" customHeight="1" x14ac:dyDescent="0.4">
      <c r="AB4655" s="48">
        <v>908</v>
      </c>
      <c r="AC4655" s="48" t="s">
        <v>3307</v>
      </c>
    </row>
    <row r="4656" spans="28:29" ht="15" customHeight="1" x14ac:dyDescent="0.4">
      <c r="AB4656" s="48">
        <v>909</v>
      </c>
      <c r="AC4656" s="48" t="s">
        <v>3308</v>
      </c>
    </row>
    <row r="4657" spans="28:29" ht="15" customHeight="1" x14ac:dyDescent="0.4">
      <c r="AB4657" s="48">
        <v>911</v>
      </c>
      <c r="AC4657" s="48" t="s">
        <v>3309</v>
      </c>
    </row>
    <row r="4658" spans="28:29" ht="15" customHeight="1" x14ac:dyDescent="0.4">
      <c r="AB4658" s="48">
        <v>916</v>
      </c>
      <c r="AC4658" s="48" t="s">
        <v>3310</v>
      </c>
    </row>
    <row r="4659" spans="28:29" ht="15" customHeight="1" x14ac:dyDescent="0.4">
      <c r="AB4659" s="48">
        <v>921</v>
      </c>
      <c r="AC4659" s="48" t="s">
        <v>3311</v>
      </c>
    </row>
    <row r="4660" spans="28:29" ht="15" customHeight="1" x14ac:dyDescent="0.4">
      <c r="AB4660" s="48">
        <v>924</v>
      </c>
      <c r="AC4660" s="48" t="s">
        <v>3312</v>
      </c>
    </row>
    <row r="4661" spans="28:29" ht="15" customHeight="1" x14ac:dyDescent="0.4">
      <c r="AB4661" s="48">
        <v>926</v>
      </c>
      <c r="AC4661" s="48" t="s">
        <v>3313</v>
      </c>
    </row>
    <row r="4662" spans="28:29" ht="15" customHeight="1" x14ac:dyDescent="0.4">
      <c r="AB4662" s="48">
        <v>929</v>
      </c>
      <c r="AC4662" s="48" t="s">
        <v>3314</v>
      </c>
    </row>
    <row r="4663" spans="28:29" ht="15" customHeight="1" x14ac:dyDescent="0.4">
      <c r="AB4663" s="48">
        <v>930</v>
      </c>
      <c r="AC4663" s="48" t="s">
        <v>3315</v>
      </c>
    </row>
    <row r="4664" spans="28:29" ht="15" customHeight="1" x14ac:dyDescent="0.4">
      <c r="AB4664" s="48">
        <v>932</v>
      </c>
      <c r="AC4664" s="48" t="s">
        <v>3316</v>
      </c>
    </row>
    <row r="4665" spans="28:29" ht="15" customHeight="1" x14ac:dyDescent="0.4">
      <c r="AB4665" s="48">
        <v>933</v>
      </c>
      <c r="AC4665" s="48" t="s">
        <v>3317</v>
      </c>
    </row>
    <row r="4666" spans="28:29" ht="15" customHeight="1" x14ac:dyDescent="0.4">
      <c r="AB4666" s="48">
        <v>934</v>
      </c>
      <c r="AC4666" s="48" t="s">
        <v>3318</v>
      </c>
    </row>
    <row r="4667" spans="28:29" ht="15" customHeight="1" x14ac:dyDescent="0.4">
      <c r="AB4667" s="48">
        <v>941</v>
      </c>
      <c r="AC4667" s="48" t="s">
        <v>3319</v>
      </c>
    </row>
    <row r="4668" spans="28:29" ht="15" customHeight="1" x14ac:dyDescent="0.4">
      <c r="AB4668" s="48">
        <v>943</v>
      </c>
      <c r="AC4668" s="48" t="s">
        <v>3320</v>
      </c>
    </row>
    <row r="4669" spans="28:29" ht="15" customHeight="1" x14ac:dyDescent="0.4">
      <c r="AB4669" s="48">
        <v>952</v>
      </c>
      <c r="AC4669" s="48" t="s">
        <v>3321</v>
      </c>
    </row>
    <row r="4670" spans="28:29" ht="15" customHeight="1" x14ac:dyDescent="0.4">
      <c r="AB4670" s="48">
        <v>956</v>
      </c>
      <c r="AC4670" s="48" t="s">
        <v>3322</v>
      </c>
    </row>
    <row r="4671" spans="28:29" ht="15" customHeight="1" x14ac:dyDescent="0.4">
      <c r="AB4671" s="48">
        <v>957</v>
      </c>
      <c r="AC4671" s="48" t="s">
        <v>3323</v>
      </c>
    </row>
    <row r="4672" spans="28:29" ht="15" customHeight="1" x14ac:dyDescent="0.4">
      <c r="AB4672" s="48">
        <v>960</v>
      </c>
      <c r="AC4672" s="48" t="s">
        <v>3324</v>
      </c>
    </row>
    <row r="4673" spans="28:29" ht="15" customHeight="1" x14ac:dyDescent="0.4">
      <c r="AB4673" s="48">
        <v>966</v>
      </c>
      <c r="AC4673" s="48" t="s">
        <v>3325</v>
      </c>
    </row>
    <row r="4674" spans="28:29" ht="15" customHeight="1" x14ac:dyDescent="0.4">
      <c r="AB4674" s="48">
        <v>967</v>
      </c>
      <c r="AC4674" s="48" t="s">
        <v>3326</v>
      </c>
    </row>
    <row r="4675" spans="28:29" ht="15" customHeight="1" x14ac:dyDescent="0.4">
      <c r="AB4675" s="48">
        <v>968</v>
      </c>
      <c r="AC4675" s="48" t="s">
        <v>3327</v>
      </c>
    </row>
    <row r="4676" spans="28:29" ht="15" customHeight="1" x14ac:dyDescent="0.4">
      <c r="AB4676" s="48">
        <v>973</v>
      </c>
      <c r="AC4676" s="48" t="s">
        <v>3328</v>
      </c>
    </row>
    <row r="4677" spans="28:29" ht="15" customHeight="1" x14ac:dyDescent="0.4">
      <c r="AB4677" s="48">
        <v>974</v>
      </c>
      <c r="AC4677" s="48" t="s">
        <v>3329</v>
      </c>
    </row>
    <row r="4678" spans="28:29" ht="15" customHeight="1" x14ac:dyDescent="0.4">
      <c r="AB4678" s="48">
        <v>976</v>
      </c>
      <c r="AC4678" s="48" t="s">
        <v>3330</v>
      </c>
    </row>
    <row r="4679" spans="28:29" ht="15" customHeight="1" x14ac:dyDescent="0.4">
      <c r="AB4679" s="48">
        <v>981</v>
      </c>
      <c r="AC4679" s="48" t="s">
        <v>3331</v>
      </c>
    </row>
    <row r="4680" spans="28:29" ht="15" customHeight="1" x14ac:dyDescent="0.4">
      <c r="AB4680" s="48">
        <v>982</v>
      </c>
      <c r="AC4680" s="48" t="s">
        <v>179</v>
      </c>
    </row>
    <row r="4681" spans="28:29" ht="15" customHeight="1" x14ac:dyDescent="0.4">
      <c r="AB4681" s="48">
        <v>985</v>
      </c>
      <c r="AC4681" s="48" t="s">
        <v>3332</v>
      </c>
    </row>
    <row r="4682" spans="28:29" ht="15" customHeight="1" x14ac:dyDescent="0.4">
      <c r="AB4682" s="48">
        <v>988</v>
      </c>
      <c r="AC4682" s="48" t="s">
        <v>3333</v>
      </c>
    </row>
    <row r="4683" spans="28:29" ht="15" customHeight="1" x14ac:dyDescent="0.4">
      <c r="AB4683" s="48">
        <v>989</v>
      </c>
      <c r="AC4683" s="48" t="s">
        <v>3334</v>
      </c>
    </row>
    <row r="4684" spans="28:29" ht="15" customHeight="1" x14ac:dyDescent="0.4">
      <c r="AB4684" s="48">
        <v>990</v>
      </c>
      <c r="AC4684" s="48" t="s">
        <v>3335</v>
      </c>
    </row>
    <row r="4685" spans="28:29" ht="15" customHeight="1" x14ac:dyDescent="0.4">
      <c r="AB4685" s="48">
        <v>996</v>
      </c>
      <c r="AC4685" s="48" t="s">
        <v>3336</v>
      </c>
    </row>
    <row r="4686" spans="28:29" ht="15" customHeight="1" x14ac:dyDescent="0.4">
      <c r="AB4686" s="48">
        <v>999</v>
      </c>
      <c r="AC4686" s="48" t="s">
        <v>3337</v>
      </c>
    </row>
    <row r="4687" spans="28:29" ht="15" customHeight="1" x14ac:dyDescent="0.4">
      <c r="AB4687" s="48">
        <v>1004</v>
      </c>
      <c r="AC4687" s="48" t="s">
        <v>3338</v>
      </c>
    </row>
    <row r="4688" spans="28:29" ht="15" customHeight="1" x14ac:dyDescent="0.4">
      <c r="AB4688" s="48">
        <v>1005</v>
      </c>
      <c r="AC4688" s="48" t="s">
        <v>3339</v>
      </c>
    </row>
    <row r="4689" spans="28:29" ht="15" customHeight="1" x14ac:dyDescent="0.4">
      <c r="AB4689" s="48">
        <v>1015</v>
      </c>
      <c r="AC4689" s="48" t="s">
        <v>3340</v>
      </c>
    </row>
    <row r="4690" spans="28:29" ht="15" customHeight="1" x14ac:dyDescent="0.4">
      <c r="AB4690" s="48">
        <v>1016</v>
      </c>
      <c r="AC4690" s="48" t="s">
        <v>3341</v>
      </c>
    </row>
    <row r="4691" spans="28:29" ht="15" customHeight="1" x14ac:dyDescent="0.4">
      <c r="AB4691" s="48">
        <v>1017</v>
      </c>
      <c r="AC4691" s="48" t="s">
        <v>3342</v>
      </c>
    </row>
    <row r="4692" spans="28:29" ht="15" customHeight="1" x14ac:dyDescent="0.4">
      <c r="AB4692" s="48">
        <v>1018</v>
      </c>
      <c r="AC4692" s="48" t="s">
        <v>3343</v>
      </c>
    </row>
    <row r="4693" spans="28:29" ht="15" customHeight="1" x14ac:dyDescent="0.4">
      <c r="AB4693" s="48">
        <v>1023</v>
      </c>
      <c r="AC4693" s="48" t="s">
        <v>3344</v>
      </c>
    </row>
    <row r="4694" spans="28:29" ht="15" customHeight="1" x14ac:dyDescent="0.4">
      <c r="AB4694" s="48">
        <v>1026</v>
      </c>
      <c r="AC4694" s="48" t="s">
        <v>3345</v>
      </c>
    </row>
    <row r="4695" spans="28:29" ht="15" customHeight="1" x14ac:dyDescent="0.4">
      <c r="AB4695" s="48">
        <v>1029</v>
      </c>
      <c r="AC4695" s="48" t="s">
        <v>3346</v>
      </c>
    </row>
    <row r="4696" spans="28:29" ht="15" customHeight="1" x14ac:dyDescent="0.4">
      <c r="AB4696" s="48">
        <v>1033</v>
      </c>
      <c r="AC4696" s="48" t="s">
        <v>3347</v>
      </c>
    </row>
    <row r="4697" spans="28:29" ht="15" customHeight="1" x14ac:dyDescent="0.4">
      <c r="AB4697" s="48">
        <v>1035</v>
      </c>
      <c r="AC4697" s="48" t="s">
        <v>3348</v>
      </c>
    </row>
    <row r="4698" spans="28:29" ht="15" customHeight="1" x14ac:dyDescent="0.4">
      <c r="AB4698" s="48">
        <v>1041</v>
      </c>
      <c r="AC4698" s="48" t="s">
        <v>3349</v>
      </c>
    </row>
    <row r="4699" spans="28:29" ht="15" customHeight="1" x14ac:dyDescent="0.4">
      <c r="AB4699" s="48">
        <v>1045</v>
      </c>
      <c r="AC4699" s="48" t="s">
        <v>3350</v>
      </c>
    </row>
    <row r="4700" spans="28:29" ht="15" customHeight="1" x14ac:dyDescent="0.4">
      <c r="AB4700" s="48">
        <v>1049</v>
      </c>
      <c r="AC4700" s="48" t="s">
        <v>3351</v>
      </c>
    </row>
    <row r="4701" spans="28:29" ht="15" customHeight="1" x14ac:dyDescent="0.4">
      <c r="AB4701" s="48">
        <v>1051</v>
      </c>
      <c r="AC4701" s="48" t="s">
        <v>3352</v>
      </c>
    </row>
    <row r="4702" spans="28:29" ht="15" customHeight="1" x14ac:dyDescent="0.4">
      <c r="AB4702" s="48">
        <v>1055</v>
      </c>
      <c r="AC4702" s="48" t="s">
        <v>3353</v>
      </c>
    </row>
    <row r="4703" spans="28:29" ht="15" customHeight="1" x14ac:dyDescent="0.4">
      <c r="AB4703" s="48">
        <v>1056</v>
      </c>
      <c r="AC4703" s="48" t="s">
        <v>3354</v>
      </c>
    </row>
    <row r="4704" spans="28:29" ht="15" customHeight="1" x14ac:dyDescent="0.4">
      <c r="AB4704" s="48">
        <v>1062</v>
      </c>
      <c r="AC4704" s="48" t="s">
        <v>3355</v>
      </c>
    </row>
    <row r="4705" spans="28:29" ht="15" customHeight="1" x14ac:dyDescent="0.4">
      <c r="AB4705" s="48">
        <v>1064</v>
      </c>
      <c r="AC4705" s="48" t="s">
        <v>3356</v>
      </c>
    </row>
    <row r="4706" spans="28:29" ht="15" customHeight="1" x14ac:dyDescent="0.4">
      <c r="AB4706" s="48">
        <v>1065</v>
      </c>
      <c r="AC4706" s="48" t="s">
        <v>3357</v>
      </c>
    </row>
    <row r="4707" spans="28:29" ht="15" customHeight="1" x14ac:dyDescent="0.4">
      <c r="AB4707" s="48">
        <v>1066</v>
      </c>
      <c r="AC4707" s="48" t="s">
        <v>3358</v>
      </c>
    </row>
    <row r="4708" spans="28:29" ht="15" customHeight="1" x14ac:dyDescent="0.4">
      <c r="AB4708" s="48">
        <v>1067</v>
      </c>
      <c r="AC4708" s="48" t="s">
        <v>3359</v>
      </c>
    </row>
    <row r="4709" spans="28:29" ht="15" customHeight="1" x14ac:dyDescent="0.4">
      <c r="AB4709" s="48">
        <v>1068</v>
      </c>
      <c r="AC4709" s="48" t="s">
        <v>3360</v>
      </c>
    </row>
    <row r="4710" spans="28:29" ht="15" customHeight="1" x14ac:dyDescent="0.4">
      <c r="AB4710" s="48">
        <v>1072</v>
      </c>
      <c r="AC4710" s="48" t="s">
        <v>3361</v>
      </c>
    </row>
    <row r="4711" spans="28:29" ht="15" customHeight="1" x14ac:dyDescent="0.4">
      <c r="AB4711" s="48">
        <v>1073</v>
      </c>
      <c r="AC4711" s="48" t="s">
        <v>3362</v>
      </c>
    </row>
    <row r="4712" spans="28:29" ht="15" customHeight="1" x14ac:dyDescent="0.4">
      <c r="AB4712" s="48">
        <v>1075</v>
      </c>
      <c r="AC4712" s="48" t="s">
        <v>3363</v>
      </c>
    </row>
    <row r="4713" spans="28:29" ht="15" customHeight="1" x14ac:dyDescent="0.4">
      <c r="AB4713" s="48">
        <v>1076</v>
      </c>
      <c r="AC4713" s="48" t="s">
        <v>3364</v>
      </c>
    </row>
    <row r="4714" spans="28:29" ht="15" customHeight="1" x14ac:dyDescent="0.4">
      <c r="AB4714" s="48">
        <v>1077</v>
      </c>
      <c r="AC4714" s="48" t="s">
        <v>3365</v>
      </c>
    </row>
    <row r="4715" spans="28:29" ht="15" customHeight="1" x14ac:dyDescent="0.4">
      <c r="AB4715" s="48">
        <v>1078</v>
      </c>
      <c r="AC4715" s="48" t="s">
        <v>3366</v>
      </c>
    </row>
    <row r="4716" spans="28:29" ht="15" customHeight="1" x14ac:dyDescent="0.4">
      <c r="AB4716" s="48">
        <v>1091</v>
      </c>
      <c r="AC4716" s="48" t="s">
        <v>3367</v>
      </c>
    </row>
    <row r="4717" spans="28:29" ht="15" customHeight="1" x14ac:dyDescent="0.4">
      <c r="AB4717" s="48">
        <v>1102</v>
      </c>
      <c r="AC4717" s="48" t="s">
        <v>3368</v>
      </c>
    </row>
    <row r="4718" spans="28:29" ht="15" customHeight="1" x14ac:dyDescent="0.4">
      <c r="AB4718" s="48">
        <v>1105</v>
      </c>
      <c r="AC4718" s="48" t="s">
        <v>3369</v>
      </c>
    </row>
    <row r="4719" spans="28:29" ht="15" customHeight="1" x14ac:dyDescent="0.4">
      <c r="AB4719" s="48">
        <v>1107</v>
      </c>
      <c r="AC4719" s="48" t="s">
        <v>3370</v>
      </c>
    </row>
    <row r="4720" spans="28:29" ht="15" customHeight="1" x14ac:dyDescent="0.4">
      <c r="AB4720" s="48">
        <v>1111</v>
      </c>
      <c r="AC4720" s="48" t="s">
        <v>3371</v>
      </c>
    </row>
    <row r="4721" spans="28:29" ht="15" customHeight="1" x14ac:dyDescent="0.4">
      <c r="AB4721" s="48">
        <v>1118</v>
      </c>
      <c r="AC4721" s="48" t="s">
        <v>3372</v>
      </c>
    </row>
    <row r="4722" spans="28:29" ht="15" customHeight="1" x14ac:dyDescent="0.4">
      <c r="AB4722" s="48">
        <v>1120</v>
      </c>
      <c r="AC4722" s="48" t="s">
        <v>3373</v>
      </c>
    </row>
    <row r="4723" spans="28:29" ht="15" customHeight="1" x14ac:dyDescent="0.4">
      <c r="AB4723" s="48">
        <v>1121</v>
      </c>
      <c r="AC4723" s="48" t="s">
        <v>3374</v>
      </c>
    </row>
    <row r="4724" spans="28:29" ht="15" customHeight="1" x14ac:dyDescent="0.4">
      <c r="AB4724" s="48">
        <v>1126</v>
      </c>
      <c r="AC4724" s="48" t="s">
        <v>3375</v>
      </c>
    </row>
    <row r="4725" spans="28:29" ht="15" customHeight="1" x14ac:dyDescent="0.4">
      <c r="AB4725" s="48">
        <v>1129</v>
      </c>
      <c r="AC4725" s="48" t="s">
        <v>3376</v>
      </c>
    </row>
    <row r="4726" spans="28:29" ht="15" customHeight="1" x14ac:dyDescent="0.4">
      <c r="AB4726" s="48">
        <v>1130</v>
      </c>
      <c r="AC4726" s="48" t="s">
        <v>3377</v>
      </c>
    </row>
    <row r="4727" spans="28:29" ht="15" customHeight="1" x14ac:dyDescent="0.4">
      <c r="AB4727" s="48">
        <v>1131</v>
      </c>
      <c r="AC4727" s="48" t="s">
        <v>3378</v>
      </c>
    </row>
    <row r="4728" spans="28:29" ht="15" customHeight="1" x14ac:dyDescent="0.4">
      <c r="AB4728" s="48">
        <v>1134</v>
      </c>
      <c r="AC4728" s="48" t="s">
        <v>3379</v>
      </c>
    </row>
    <row r="4729" spans="28:29" ht="15" customHeight="1" x14ac:dyDescent="0.4">
      <c r="AB4729" s="48">
        <v>1136</v>
      </c>
      <c r="AC4729" s="48" t="s">
        <v>3380</v>
      </c>
    </row>
    <row r="4730" spans="28:29" ht="15" customHeight="1" x14ac:dyDescent="0.4">
      <c r="AB4730" s="48">
        <v>1144</v>
      </c>
      <c r="AC4730" s="48" t="s">
        <v>3381</v>
      </c>
    </row>
    <row r="4731" spans="28:29" ht="15" customHeight="1" x14ac:dyDescent="0.4">
      <c r="AB4731" s="48">
        <v>1151</v>
      </c>
      <c r="AC4731" s="48" t="s">
        <v>3382</v>
      </c>
    </row>
    <row r="4732" spans="28:29" ht="15" customHeight="1" x14ac:dyDescent="0.4">
      <c r="AB4732" s="48">
        <v>1154</v>
      </c>
      <c r="AC4732" s="48" t="s">
        <v>3383</v>
      </c>
    </row>
    <row r="4733" spans="28:29" ht="15" customHeight="1" x14ac:dyDescent="0.4">
      <c r="AB4733" s="48">
        <v>1165</v>
      </c>
      <c r="AC4733" s="48" t="s">
        <v>3384</v>
      </c>
    </row>
    <row r="4734" spans="28:29" ht="15" customHeight="1" x14ac:dyDescent="0.4">
      <c r="AB4734" s="48">
        <v>1166</v>
      </c>
      <c r="AC4734" s="48" t="s">
        <v>3385</v>
      </c>
    </row>
    <row r="4735" spans="28:29" ht="15" customHeight="1" x14ac:dyDescent="0.4">
      <c r="AB4735" s="48">
        <v>1167</v>
      </c>
      <c r="AC4735" s="48" t="s">
        <v>3386</v>
      </c>
    </row>
    <row r="4736" spans="28:29" ht="15" customHeight="1" x14ac:dyDescent="0.4">
      <c r="AB4736" s="48">
        <v>1174</v>
      </c>
      <c r="AC4736" s="48" t="s">
        <v>3387</v>
      </c>
    </row>
    <row r="4737" spans="28:29" ht="15" customHeight="1" x14ac:dyDescent="0.4">
      <c r="AB4737" s="48">
        <v>1176</v>
      </c>
      <c r="AC4737" s="48" t="s">
        <v>3388</v>
      </c>
    </row>
    <row r="4738" spans="28:29" ht="15" customHeight="1" x14ac:dyDescent="0.4">
      <c r="AB4738" s="48">
        <v>1177</v>
      </c>
      <c r="AC4738" s="48" t="s">
        <v>3389</v>
      </c>
    </row>
    <row r="4739" spans="28:29" ht="15" customHeight="1" x14ac:dyDescent="0.4">
      <c r="AB4739" s="48">
        <v>1179</v>
      </c>
      <c r="AC4739" s="48" t="s">
        <v>3390</v>
      </c>
    </row>
    <row r="4740" spans="28:29" ht="15" customHeight="1" x14ac:dyDescent="0.4">
      <c r="AB4740" s="48">
        <v>1181</v>
      </c>
      <c r="AC4740" s="48" t="s">
        <v>3391</v>
      </c>
    </row>
    <row r="4741" spans="28:29" ht="15" customHeight="1" x14ac:dyDescent="0.4">
      <c r="AB4741" s="48">
        <v>1191</v>
      </c>
      <c r="AC4741" s="48" t="s">
        <v>3392</v>
      </c>
    </row>
    <row r="4742" spans="28:29" ht="15" customHeight="1" x14ac:dyDescent="0.4">
      <c r="AB4742" s="48">
        <v>1192</v>
      </c>
      <c r="AC4742" s="48" t="s">
        <v>3393</v>
      </c>
    </row>
    <row r="4743" spans="28:29" ht="15" customHeight="1" x14ac:dyDescent="0.4">
      <c r="AB4743" s="48">
        <v>1195</v>
      </c>
      <c r="AC4743" s="48" t="s">
        <v>3394</v>
      </c>
    </row>
    <row r="4744" spans="28:29" ht="15" customHeight="1" x14ac:dyDescent="0.4">
      <c r="AB4744" s="48">
        <v>1197</v>
      </c>
      <c r="AC4744" s="48" t="s">
        <v>3395</v>
      </c>
    </row>
    <row r="4745" spans="28:29" ht="15" customHeight="1" x14ac:dyDescent="0.4">
      <c r="AB4745" s="48">
        <v>1199</v>
      </c>
      <c r="AC4745" s="48" t="s">
        <v>3396</v>
      </c>
    </row>
    <row r="4746" spans="28:29" ht="15" customHeight="1" x14ac:dyDescent="0.4">
      <c r="AB4746" s="48">
        <v>1203</v>
      </c>
      <c r="AC4746" s="48" t="s">
        <v>3397</v>
      </c>
    </row>
    <row r="4747" spans="28:29" ht="15" customHeight="1" x14ac:dyDescent="0.4">
      <c r="AB4747" s="48">
        <v>1210</v>
      </c>
      <c r="AC4747" s="48" t="s">
        <v>3398</v>
      </c>
    </row>
    <row r="4748" spans="28:29" ht="15" customHeight="1" x14ac:dyDescent="0.4">
      <c r="AB4748" s="48">
        <v>1212</v>
      </c>
      <c r="AC4748" s="48" t="s">
        <v>3399</v>
      </c>
    </row>
    <row r="4749" spans="28:29" ht="15" customHeight="1" x14ac:dyDescent="0.4">
      <c r="AB4749" s="48">
        <v>1213</v>
      </c>
      <c r="AC4749" s="48" t="s">
        <v>3400</v>
      </c>
    </row>
    <row r="4750" spans="28:29" ht="15" customHeight="1" x14ac:dyDescent="0.4">
      <c r="AB4750" s="48">
        <v>1216</v>
      </c>
      <c r="AC4750" s="48" t="s">
        <v>3401</v>
      </c>
    </row>
    <row r="4751" spans="28:29" ht="15" customHeight="1" x14ac:dyDescent="0.4">
      <c r="AB4751" s="48">
        <v>1222</v>
      </c>
      <c r="AC4751" s="48" t="s">
        <v>3402</v>
      </c>
    </row>
    <row r="4752" spans="28:29" ht="15" customHeight="1" x14ac:dyDescent="0.4">
      <c r="AB4752" s="48">
        <v>1225</v>
      </c>
      <c r="AC4752" s="48" t="s">
        <v>3403</v>
      </c>
    </row>
    <row r="4753" spans="28:29" ht="15" customHeight="1" x14ac:dyDescent="0.4">
      <c r="AB4753" s="48">
        <v>1228</v>
      </c>
      <c r="AC4753" s="48" t="s">
        <v>3404</v>
      </c>
    </row>
    <row r="4754" spans="28:29" ht="15" customHeight="1" x14ac:dyDescent="0.4">
      <c r="AB4754" s="48">
        <v>1229</v>
      </c>
      <c r="AC4754" s="48" t="s">
        <v>3405</v>
      </c>
    </row>
    <row r="4755" spans="28:29" ht="15" customHeight="1" x14ac:dyDescent="0.4">
      <c r="AB4755" s="48">
        <v>1233</v>
      </c>
      <c r="AC4755" s="48" t="s">
        <v>3406</v>
      </c>
    </row>
    <row r="4756" spans="28:29" ht="15" customHeight="1" x14ac:dyDescent="0.4">
      <c r="AB4756" s="48">
        <v>1235</v>
      </c>
      <c r="AC4756" s="48" t="s">
        <v>3407</v>
      </c>
    </row>
    <row r="4757" spans="28:29" ht="15" customHeight="1" x14ac:dyDescent="0.4">
      <c r="AB4757" s="48">
        <v>1236</v>
      </c>
      <c r="AC4757" s="48" t="s">
        <v>3408</v>
      </c>
    </row>
    <row r="4758" spans="28:29" ht="15" customHeight="1" x14ac:dyDescent="0.4">
      <c r="AB4758" s="48">
        <v>1246</v>
      </c>
      <c r="AC4758" s="48" t="s">
        <v>3409</v>
      </c>
    </row>
    <row r="4759" spans="28:29" ht="15" customHeight="1" x14ac:dyDescent="0.4">
      <c r="AB4759" s="48">
        <v>1247</v>
      </c>
      <c r="AC4759" s="48" t="s">
        <v>3410</v>
      </c>
    </row>
    <row r="4760" spans="28:29" ht="15" customHeight="1" x14ac:dyDescent="0.4">
      <c r="AB4760" s="48">
        <v>1248</v>
      </c>
      <c r="AC4760" s="48" t="s">
        <v>3411</v>
      </c>
    </row>
    <row r="4761" spans="28:29" ht="15" customHeight="1" x14ac:dyDescent="0.4">
      <c r="AB4761" s="48">
        <v>1249</v>
      </c>
      <c r="AC4761" s="48" t="s">
        <v>3412</v>
      </c>
    </row>
    <row r="4762" spans="28:29" ht="15" customHeight="1" x14ac:dyDescent="0.4">
      <c r="AB4762" s="48">
        <v>1253</v>
      </c>
      <c r="AC4762" s="48" t="s">
        <v>3413</v>
      </c>
    </row>
    <row r="4763" spans="28:29" ht="15" customHeight="1" x14ac:dyDescent="0.4">
      <c r="AB4763" s="48">
        <v>1259</v>
      </c>
      <c r="AC4763" s="48" t="s">
        <v>3414</v>
      </c>
    </row>
    <row r="4764" spans="28:29" ht="15" customHeight="1" x14ac:dyDescent="0.4">
      <c r="AB4764" s="48">
        <v>1262</v>
      </c>
      <c r="AC4764" s="48" t="s">
        <v>3415</v>
      </c>
    </row>
    <row r="4765" spans="28:29" ht="15" customHeight="1" x14ac:dyDescent="0.4">
      <c r="AB4765" s="48">
        <v>1263</v>
      </c>
      <c r="AC4765" s="48" t="s">
        <v>3416</v>
      </c>
    </row>
    <row r="4766" spans="28:29" ht="15" customHeight="1" x14ac:dyDescent="0.4">
      <c r="AB4766" s="48">
        <v>1266</v>
      </c>
      <c r="AC4766" s="48" t="s">
        <v>3417</v>
      </c>
    </row>
    <row r="4767" spans="28:29" ht="15" customHeight="1" x14ac:dyDescent="0.4">
      <c r="AB4767" s="48">
        <v>1268</v>
      </c>
      <c r="AC4767" s="48" t="s">
        <v>3418</v>
      </c>
    </row>
    <row r="4768" spans="28:29" ht="15" customHeight="1" x14ac:dyDescent="0.4">
      <c r="AB4768" s="48">
        <v>1270</v>
      </c>
      <c r="AC4768" s="48" t="s">
        <v>3419</v>
      </c>
    </row>
    <row r="4769" spans="28:29" ht="15" customHeight="1" x14ac:dyDescent="0.4">
      <c r="AB4769" s="48">
        <v>1272</v>
      </c>
      <c r="AC4769" s="48" t="s">
        <v>3420</v>
      </c>
    </row>
    <row r="4770" spans="28:29" ht="15" customHeight="1" x14ac:dyDescent="0.4">
      <c r="AB4770" s="48">
        <v>1275</v>
      </c>
      <c r="AC4770" s="48" t="s">
        <v>3421</v>
      </c>
    </row>
    <row r="4771" spans="28:29" ht="15" customHeight="1" x14ac:dyDescent="0.4">
      <c r="AB4771" s="48">
        <v>1277</v>
      </c>
      <c r="AC4771" s="48" t="s">
        <v>3422</v>
      </c>
    </row>
    <row r="4772" spans="28:29" ht="15" customHeight="1" x14ac:dyDescent="0.4">
      <c r="AB4772" s="48">
        <v>1290</v>
      </c>
      <c r="AC4772" s="48" t="s">
        <v>3423</v>
      </c>
    </row>
    <row r="4773" spans="28:29" ht="15" customHeight="1" x14ac:dyDescent="0.4">
      <c r="AB4773" s="48">
        <v>1291</v>
      </c>
      <c r="AC4773" s="48" t="s">
        <v>3424</v>
      </c>
    </row>
    <row r="4774" spans="28:29" ht="15" customHeight="1" x14ac:dyDescent="0.4">
      <c r="AB4774" s="48">
        <v>1294</v>
      </c>
      <c r="AC4774" s="48" t="s">
        <v>3425</v>
      </c>
    </row>
    <row r="4775" spans="28:29" ht="15" customHeight="1" x14ac:dyDescent="0.4">
      <c r="AB4775" s="48">
        <v>1295</v>
      </c>
      <c r="AC4775" s="48" t="s">
        <v>3426</v>
      </c>
    </row>
    <row r="4776" spans="28:29" ht="15" customHeight="1" x14ac:dyDescent="0.4">
      <c r="AB4776" s="48">
        <v>1297</v>
      </c>
      <c r="AC4776" s="48" t="s">
        <v>3427</v>
      </c>
    </row>
    <row r="4777" spans="28:29" ht="15" customHeight="1" x14ac:dyDescent="0.4">
      <c r="AB4777" s="48">
        <v>1298</v>
      </c>
      <c r="AC4777" s="48" t="s">
        <v>3428</v>
      </c>
    </row>
    <row r="4778" spans="28:29" ht="15" customHeight="1" x14ac:dyDescent="0.4">
      <c r="AB4778" s="48">
        <v>1304</v>
      </c>
      <c r="AC4778" s="48" t="s">
        <v>3429</v>
      </c>
    </row>
    <row r="4779" spans="28:29" ht="15" customHeight="1" x14ac:dyDescent="0.4">
      <c r="AB4779" s="48">
        <v>1305</v>
      </c>
      <c r="AC4779" s="48" t="s">
        <v>3430</v>
      </c>
    </row>
    <row r="4780" spans="28:29" ht="15" customHeight="1" x14ac:dyDescent="0.4">
      <c r="AB4780" s="48">
        <v>1308</v>
      </c>
      <c r="AC4780" s="48" t="s">
        <v>3431</v>
      </c>
    </row>
    <row r="4781" spans="28:29" ht="15" customHeight="1" x14ac:dyDescent="0.4">
      <c r="AB4781" s="48">
        <v>1309</v>
      </c>
      <c r="AC4781" s="48" t="s">
        <v>3432</v>
      </c>
    </row>
    <row r="4782" spans="28:29" ht="15" customHeight="1" x14ac:dyDescent="0.4">
      <c r="AB4782" s="48">
        <v>1312</v>
      </c>
      <c r="AC4782" s="48" t="s">
        <v>3433</v>
      </c>
    </row>
    <row r="4783" spans="28:29" ht="15" customHeight="1" x14ac:dyDescent="0.4">
      <c r="AB4783" s="48">
        <v>1316</v>
      </c>
      <c r="AC4783" s="48" t="s">
        <v>3434</v>
      </c>
    </row>
    <row r="4784" spans="28:29" ht="15" customHeight="1" x14ac:dyDescent="0.4">
      <c r="AB4784" s="48">
        <v>1317</v>
      </c>
      <c r="AC4784" s="48" t="s">
        <v>3435</v>
      </c>
    </row>
    <row r="4785" spans="28:29" ht="15" customHeight="1" x14ac:dyDescent="0.4">
      <c r="AB4785" s="48">
        <v>1318</v>
      </c>
      <c r="AC4785" s="48" t="s">
        <v>3436</v>
      </c>
    </row>
    <row r="4786" spans="28:29" ht="15" customHeight="1" x14ac:dyDescent="0.4">
      <c r="AB4786" s="48">
        <v>1320</v>
      </c>
      <c r="AC4786" s="48" t="s">
        <v>3437</v>
      </c>
    </row>
    <row r="4787" spans="28:29" ht="15" customHeight="1" x14ac:dyDescent="0.4">
      <c r="AB4787" s="48">
        <v>1324</v>
      </c>
      <c r="AC4787" s="48" t="s">
        <v>3438</v>
      </c>
    </row>
    <row r="4788" spans="28:29" ht="15" customHeight="1" x14ac:dyDescent="0.4">
      <c r="AB4788" s="48">
        <v>1326</v>
      </c>
      <c r="AC4788" s="48" t="s">
        <v>3439</v>
      </c>
    </row>
    <row r="4789" spans="28:29" ht="15" customHeight="1" x14ac:dyDescent="0.4">
      <c r="AB4789" s="48">
        <v>1331</v>
      </c>
      <c r="AC4789" s="48" t="s">
        <v>3440</v>
      </c>
    </row>
    <row r="4790" spans="28:29" ht="15" customHeight="1" x14ac:dyDescent="0.4">
      <c r="AB4790" s="48">
        <v>1334</v>
      </c>
      <c r="AC4790" s="48" t="s">
        <v>3441</v>
      </c>
    </row>
    <row r="4791" spans="28:29" ht="15" customHeight="1" x14ac:dyDescent="0.4">
      <c r="AB4791" s="48">
        <v>1335</v>
      </c>
      <c r="AC4791" s="48" t="s">
        <v>3442</v>
      </c>
    </row>
    <row r="4792" spans="28:29" ht="15" customHeight="1" x14ac:dyDescent="0.4">
      <c r="AB4792" s="48">
        <v>1337</v>
      </c>
      <c r="AC4792" s="48" t="s">
        <v>3443</v>
      </c>
    </row>
    <row r="4793" spans="28:29" ht="15" customHeight="1" x14ac:dyDescent="0.4">
      <c r="AB4793" s="48">
        <v>1341</v>
      </c>
      <c r="AC4793" s="48" t="s">
        <v>3444</v>
      </c>
    </row>
    <row r="4794" spans="28:29" ht="15" customHeight="1" x14ac:dyDescent="0.4">
      <c r="AB4794" s="48">
        <v>1342</v>
      </c>
      <c r="AC4794" s="48" t="s">
        <v>3445</v>
      </c>
    </row>
    <row r="4795" spans="28:29" ht="15" customHeight="1" x14ac:dyDescent="0.4">
      <c r="AB4795" s="48">
        <v>1343</v>
      </c>
      <c r="AC4795" s="48" t="s">
        <v>3446</v>
      </c>
    </row>
    <row r="4796" spans="28:29" ht="15" customHeight="1" x14ac:dyDescent="0.4">
      <c r="AB4796" s="48">
        <v>1344</v>
      </c>
      <c r="AC4796" s="48" t="s">
        <v>3447</v>
      </c>
    </row>
    <row r="4797" spans="28:29" ht="15" customHeight="1" x14ac:dyDescent="0.4">
      <c r="AB4797" s="48">
        <v>1348</v>
      </c>
      <c r="AC4797" s="48" t="s">
        <v>3448</v>
      </c>
    </row>
    <row r="4798" spans="28:29" ht="15" customHeight="1" x14ac:dyDescent="0.4">
      <c r="AB4798" s="48">
        <v>1352</v>
      </c>
      <c r="AC4798" s="48" t="s">
        <v>3449</v>
      </c>
    </row>
    <row r="4799" spans="28:29" ht="15" customHeight="1" x14ac:dyDescent="0.4">
      <c r="AB4799" s="48">
        <v>1356</v>
      </c>
      <c r="AC4799" s="48" t="s">
        <v>3450</v>
      </c>
    </row>
    <row r="4800" spans="28:29" ht="15" customHeight="1" x14ac:dyDescent="0.4">
      <c r="AB4800" s="48">
        <v>1357</v>
      </c>
      <c r="AC4800" s="48" t="s">
        <v>3451</v>
      </c>
    </row>
    <row r="4801" spans="28:29" ht="15" customHeight="1" x14ac:dyDescent="0.4">
      <c r="AB4801" s="48">
        <v>1358</v>
      </c>
      <c r="AC4801" s="48" t="s">
        <v>3452</v>
      </c>
    </row>
    <row r="4802" spans="28:29" ht="15" customHeight="1" x14ac:dyDescent="0.4">
      <c r="AB4802" s="48">
        <v>1360</v>
      </c>
      <c r="AC4802" s="48" t="s">
        <v>3453</v>
      </c>
    </row>
    <row r="4803" spans="28:29" ht="15" customHeight="1" x14ac:dyDescent="0.4">
      <c r="AB4803" s="48">
        <v>1362</v>
      </c>
      <c r="AC4803" s="48" t="s">
        <v>3454</v>
      </c>
    </row>
    <row r="4804" spans="28:29" ht="15" customHeight="1" x14ac:dyDescent="0.4">
      <c r="AB4804" s="48">
        <v>1363</v>
      </c>
      <c r="AC4804" s="48" t="s">
        <v>3455</v>
      </c>
    </row>
    <row r="4805" spans="28:29" ht="15" customHeight="1" x14ac:dyDescent="0.4">
      <c r="AB4805" s="48">
        <v>1365</v>
      </c>
      <c r="AC4805" s="48" t="s">
        <v>3456</v>
      </c>
    </row>
    <row r="4806" spans="28:29" ht="15" customHeight="1" x14ac:dyDescent="0.4">
      <c r="AB4806" s="48">
        <v>1372</v>
      </c>
      <c r="AC4806" s="48" t="s">
        <v>3457</v>
      </c>
    </row>
    <row r="4807" spans="28:29" ht="15" customHeight="1" x14ac:dyDescent="0.4">
      <c r="AB4807" s="48">
        <v>1373</v>
      </c>
      <c r="AC4807" s="48" t="s">
        <v>3458</v>
      </c>
    </row>
    <row r="4808" spans="28:29" ht="15" customHeight="1" x14ac:dyDescent="0.4">
      <c r="AB4808" s="48">
        <v>1385</v>
      </c>
      <c r="AC4808" s="48" t="s">
        <v>3459</v>
      </c>
    </row>
    <row r="4809" spans="28:29" ht="15" customHeight="1" x14ac:dyDescent="0.4">
      <c r="AB4809" s="48">
        <v>1386</v>
      </c>
      <c r="AC4809" s="48" t="s">
        <v>3460</v>
      </c>
    </row>
    <row r="4810" spans="28:29" ht="15" customHeight="1" x14ac:dyDescent="0.4">
      <c r="AB4810" s="48">
        <v>1388</v>
      </c>
      <c r="AC4810" s="48" t="s">
        <v>3461</v>
      </c>
    </row>
    <row r="4811" spans="28:29" ht="15" customHeight="1" x14ac:dyDescent="0.4">
      <c r="AB4811" s="48">
        <v>1389</v>
      </c>
      <c r="AC4811" s="48" t="s">
        <v>3462</v>
      </c>
    </row>
    <row r="4812" spans="28:29" ht="15" customHeight="1" x14ac:dyDescent="0.4">
      <c r="AB4812" s="48">
        <v>1392</v>
      </c>
      <c r="AC4812" s="48" t="s">
        <v>3463</v>
      </c>
    </row>
    <row r="4813" spans="28:29" ht="15" customHeight="1" x14ac:dyDescent="0.4">
      <c r="AB4813" s="48">
        <v>1396</v>
      </c>
      <c r="AC4813" s="48" t="s">
        <v>3464</v>
      </c>
    </row>
    <row r="4814" spans="28:29" ht="15" customHeight="1" x14ac:dyDescent="0.4">
      <c r="AB4814" s="48">
        <v>1399</v>
      </c>
      <c r="AC4814" s="48" t="s">
        <v>3465</v>
      </c>
    </row>
    <row r="4815" spans="28:29" ht="15" customHeight="1" x14ac:dyDescent="0.4">
      <c r="AB4815" s="48">
        <v>1401</v>
      </c>
      <c r="AC4815" s="48" t="s">
        <v>3466</v>
      </c>
    </row>
    <row r="4816" spans="28:29" ht="15" customHeight="1" x14ac:dyDescent="0.4">
      <c r="AB4816" s="48">
        <v>1405</v>
      </c>
      <c r="AC4816" s="48" t="s">
        <v>3467</v>
      </c>
    </row>
    <row r="4817" spans="28:29" ht="15" customHeight="1" x14ac:dyDescent="0.4">
      <c r="AB4817" s="48">
        <v>1408</v>
      </c>
      <c r="AC4817" s="48" t="s">
        <v>3468</v>
      </c>
    </row>
    <row r="4818" spans="28:29" ht="15" customHeight="1" x14ac:dyDescent="0.4">
      <c r="AB4818" s="48">
        <v>1410</v>
      </c>
      <c r="AC4818" s="48" t="s">
        <v>3469</v>
      </c>
    </row>
    <row r="4819" spans="28:29" ht="15" customHeight="1" x14ac:dyDescent="0.4">
      <c r="AB4819" s="48">
        <v>1417</v>
      </c>
      <c r="AC4819" s="48" t="s">
        <v>3470</v>
      </c>
    </row>
    <row r="4820" spans="28:29" ht="15" customHeight="1" x14ac:dyDescent="0.4">
      <c r="AB4820" s="48">
        <v>1422</v>
      </c>
      <c r="AC4820" s="48" t="s">
        <v>3471</v>
      </c>
    </row>
    <row r="4821" spans="28:29" ht="15" customHeight="1" x14ac:dyDescent="0.4">
      <c r="AB4821" s="48">
        <v>1423</v>
      </c>
      <c r="AC4821" s="48" t="s">
        <v>3472</v>
      </c>
    </row>
    <row r="4822" spans="28:29" ht="15" customHeight="1" x14ac:dyDescent="0.4">
      <c r="AB4822" s="48">
        <v>1424</v>
      </c>
      <c r="AC4822" s="48" t="s">
        <v>3473</v>
      </c>
    </row>
    <row r="4823" spans="28:29" ht="15" customHeight="1" x14ac:dyDescent="0.4">
      <c r="AB4823" s="48">
        <v>1425</v>
      </c>
      <c r="AC4823" s="48" t="s">
        <v>3474</v>
      </c>
    </row>
    <row r="4824" spans="28:29" ht="15" customHeight="1" x14ac:dyDescent="0.4">
      <c r="AB4824" s="48">
        <v>1426</v>
      </c>
      <c r="AC4824" s="48" t="s">
        <v>3475</v>
      </c>
    </row>
    <row r="4825" spans="28:29" ht="15" customHeight="1" x14ac:dyDescent="0.4">
      <c r="AB4825" s="48">
        <v>1427</v>
      </c>
      <c r="AC4825" s="48" t="s">
        <v>3476</v>
      </c>
    </row>
    <row r="4826" spans="28:29" ht="15" customHeight="1" x14ac:dyDescent="0.4">
      <c r="AB4826" s="48">
        <v>1428</v>
      </c>
      <c r="AC4826" s="48" t="s">
        <v>3477</v>
      </c>
    </row>
    <row r="4827" spans="28:29" ht="15" customHeight="1" x14ac:dyDescent="0.4">
      <c r="AB4827" s="48">
        <v>1429</v>
      </c>
      <c r="AC4827" s="48" t="s">
        <v>3478</v>
      </c>
    </row>
    <row r="4828" spans="28:29" ht="15" customHeight="1" x14ac:dyDescent="0.4">
      <c r="AB4828" s="48">
        <v>1431</v>
      </c>
      <c r="AC4828" s="48" t="s">
        <v>3479</v>
      </c>
    </row>
    <row r="4829" spans="28:29" ht="15" customHeight="1" x14ac:dyDescent="0.4">
      <c r="AB4829" s="48">
        <v>1432</v>
      </c>
      <c r="AC4829" s="48" t="s">
        <v>3480</v>
      </c>
    </row>
    <row r="4830" spans="28:29" ht="15" customHeight="1" x14ac:dyDescent="0.4">
      <c r="AB4830" s="48">
        <v>1435</v>
      </c>
      <c r="AC4830" s="48" t="s">
        <v>3481</v>
      </c>
    </row>
    <row r="4831" spans="28:29" ht="15" customHeight="1" x14ac:dyDescent="0.4">
      <c r="AB4831" s="48">
        <v>1436</v>
      </c>
      <c r="AC4831" s="48" t="s">
        <v>3482</v>
      </c>
    </row>
    <row r="4832" spans="28:29" ht="15" customHeight="1" x14ac:dyDescent="0.4">
      <c r="AB4832" s="48">
        <v>1437</v>
      </c>
      <c r="AC4832" s="48" t="s">
        <v>654</v>
      </c>
    </row>
    <row r="4833" spans="28:29" ht="15" customHeight="1" x14ac:dyDescent="0.4">
      <c r="AB4833" s="48">
        <v>1449</v>
      </c>
      <c r="AC4833" s="48" t="s">
        <v>3483</v>
      </c>
    </row>
    <row r="4834" spans="28:29" ht="15" customHeight="1" x14ac:dyDescent="0.4">
      <c r="AB4834" s="48">
        <v>1450</v>
      </c>
      <c r="AC4834" s="48" t="s">
        <v>3484</v>
      </c>
    </row>
    <row r="4835" spans="28:29" ht="15" customHeight="1" x14ac:dyDescent="0.4">
      <c r="AB4835" s="48">
        <v>1451</v>
      </c>
      <c r="AC4835" s="48" t="s">
        <v>3485</v>
      </c>
    </row>
    <row r="4836" spans="28:29" ht="15" customHeight="1" x14ac:dyDescent="0.4">
      <c r="AB4836" s="48">
        <v>1452</v>
      </c>
      <c r="AC4836" s="48" t="s">
        <v>3486</v>
      </c>
    </row>
    <row r="4837" spans="28:29" ht="15" customHeight="1" x14ac:dyDescent="0.4">
      <c r="AB4837" s="48">
        <v>1454</v>
      </c>
      <c r="AC4837" s="48" t="s">
        <v>3487</v>
      </c>
    </row>
    <row r="4838" spans="28:29" ht="15" customHeight="1" x14ac:dyDescent="0.4">
      <c r="AB4838" s="48">
        <v>1455</v>
      </c>
      <c r="AC4838" s="48" t="s">
        <v>3488</v>
      </c>
    </row>
    <row r="4839" spans="28:29" ht="15" customHeight="1" x14ac:dyDescent="0.4">
      <c r="AB4839" s="48">
        <v>1456</v>
      </c>
      <c r="AC4839" s="48" t="s">
        <v>3489</v>
      </c>
    </row>
    <row r="4840" spans="28:29" ht="15" customHeight="1" x14ac:dyDescent="0.4">
      <c r="AB4840" s="48">
        <v>1457</v>
      </c>
      <c r="AC4840" s="48" t="s">
        <v>3490</v>
      </c>
    </row>
    <row r="4841" spans="28:29" ht="15" customHeight="1" x14ac:dyDescent="0.4">
      <c r="AB4841" s="48">
        <v>1458</v>
      </c>
      <c r="AC4841" s="48" t="s">
        <v>3491</v>
      </c>
    </row>
    <row r="4842" spans="28:29" ht="15" customHeight="1" x14ac:dyDescent="0.4">
      <c r="AB4842" s="48">
        <v>1462</v>
      </c>
      <c r="AC4842" s="48" t="s">
        <v>3492</v>
      </c>
    </row>
    <row r="4843" spans="28:29" ht="15" customHeight="1" x14ac:dyDescent="0.4">
      <c r="AB4843" s="48">
        <v>1465</v>
      </c>
      <c r="AC4843" s="48" t="s">
        <v>3493</v>
      </c>
    </row>
    <row r="4844" spans="28:29" ht="15" customHeight="1" x14ac:dyDescent="0.4">
      <c r="AB4844" s="48">
        <v>1469</v>
      </c>
      <c r="AC4844" s="48" t="s">
        <v>3494</v>
      </c>
    </row>
    <row r="4845" spans="28:29" ht="15" customHeight="1" x14ac:dyDescent="0.4">
      <c r="AB4845" s="48">
        <v>1473</v>
      </c>
      <c r="AC4845" s="48" t="s">
        <v>3495</v>
      </c>
    </row>
    <row r="4846" spans="28:29" ht="15" customHeight="1" x14ac:dyDescent="0.4">
      <c r="AB4846" s="48">
        <v>1474</v>
      </c>
      <c r="AC4846" s="48" t="s">
        <v>3496</v>
      </c>
    </row>
    <row r="4847" spans="28:29" ht="15" customHeight="1" x14ac:dyDescent="0.4">
      <c r="AB4847" s="48">
        <v>1475</v>
      </c>
      <c r="AC4847" s="48" t="s">
        <v>3497</v>
      </c>
    </row>
    <row r="4848" spans="28:29" ht="15" customHeight="1" x14ac:dyDescent="0.4">
      <c r="AB4848" s="48">
        <v>1477</v>
      </c>
      <c r="AC4848" s="48" t="s">
        <v>3498</v>
      </c>
    </row>
    <row r="4849" spans="28:29" ht="15" customHeight="1" x14ac:dyDescent="0.4">
      <c r="AB4849" s="48">
        <v>1478</v>
      </c>
      <c r="AC4849" s="48" t="s">
        <v>3499</v>
      </c>
    </row>
    <row r="4850" spans="28:29" ht="15" customHeight="1" x14ac:dyDescent="0.4">
      <c r="AB4850" s="48">
        <v>1482</v>
      </c>
      <c r="AC4850" s="48" t="s">
        <v>3500</v>
      </c>
    </row>
    <row r="4851" spans="28:29" ht="15" customHeight="1" x14ac:dyDescent="0.4">
      <c r="AB4851" s="48">
        <v>1496</v>
      </c>
      <c r="AC4851" s="48" t="s">
        <v>3501</v>
      </c>
    </row>
    <row r="4852" spans="28:29" ht="15" customHeight="1" x14ac:dyDescent="0.4">
      <c r="AB4852" s="48">
        <v>1501</v>
      </c>
      <c r="AC4852" s="48" t="s">
        <v>3502</v>
      </c>
    </row>
    <row r="4853" spans="28:29" ht="15" customHeight="1" x14ac:dyDescent="0.4">
      <c r="AB4853" s="48">
        <v>1502</v>
      </c>
      <c r="AC4853" s="48" t="s">
        <v>3503</v>
      </c>
    </row>
    <row r="4854" spans="28:29" ht="15" customHeight="1" x14ac:dyDescent="0.4">
      <c r="AB4854" s="48">
        <v>1504</v>
      </c>
      <c r="AC4854" s="48" t="s">
        <v>3504</v>
      </c>
    </row>
    <row r="4855" spans="28:29" ht="15" customHeight="1" x14ac:dyDescent="0.4">
      <c r="AB4855" s="48">
        <v>1505</v>
      </c>
      <c r="AC4855" s="48" t="s">
        <v>3505</v>
      </c>
    </row>
    <row r="4856" spans="28:29" ht="15" customHeight="1" x14ac:dyDescent="0.4">
      <c r="AB4856" s="48">
        <v>1506</v>
      </c>
      <c r="AC4856" s="48" t="s">
        <v>3506</v>
      </c>
    </row>
    <row r="4857" spans="28:29" ht="15" customHeight="1" x14ac:dyDescent="0.4">
      <c r="AB4857" s="48">
        <v>1508</v>
      </c>
      <c r="AC4857" s="48" t="s">
        <v>3507</v>
      </c>
    </row>
    <row r="4858" spans="28:29" ht="15" customHeight="1" x14ac:dyDescent="0.4">
      <c r="AB4858" s="48">
        <v>1509</v>
      </c>
      <c r="AC4858" s="48" t="s">
        <v>3508</v>
      </c>
    </row>
    <row r="4859" spans="28:29" ht="15" customHeight="1" x14ac:dyDescent="0.4">
      <c r="AB4859" s="48">
        <v>1510</v>
      </c>
      <c r="AC4859" s="48" t="s">
        <v>3509</v>
      </c>
    </row>
    <row r="4860" spans="28:29" ht="15" customHeight="1" x14ac:dyDescent="0.4">
      <c r="AB4860" s="48">
        <v>1512</v>
      </c>
      <c r="AC4860" s="48" t="s">
        <v>3510</v>
      </c>
    </row>
    <row r="4861" spans="28:29" ht="15" customHeight="1" x14ac:dyDescent="0.4">
      <c r="AB4861" s="48">
        <v>1523</v>
      </c>
      <c r="AC4861" s="48" t="s">
        <v>3511</v>
      </c>
    </row>
    <row r="4862" spans="28:29" ht="15" customHeight="1" x14ac:dyDescent="0.4">
      <c r="AB4862" s="48">
        <v>1525</v>
      </c>
      <c r="AC4862" s="48" t="s">
        <v>3512</v>
      </c>
    </row>
    <row r="4863" spans="28:29" ht="15" customHeight="1" x14ac:dyDescent="0.4">
      <c r="AB4863" s="48">
        <v>1530</v>
      </c>
      <c r="AC4863" s="48" t="s">
        <v>3513</v>
      </c>
    </row>
    <row r="4864" spans="28:29" ht="15" customHeight="1" x14ac:dyDescent="0.4">
      <c r="AB4864" s="48">
        <v>1532</v>
      </c>
      <c r="AC4864" s="48" t="s">
        <v>3514</v>
      </c>
    </row>
    <row r="4865" spans="28:29" ht="15" customHeight="1" x14ac:dyDescent="0.4">
      <c r="AB4865" s="48">
        <v>1535</v>
      </c>
      <c r="AC4865" s="48" t="s">
        <v>3515</v>
      </c>
    </row>
    <row r="4866" spans="28:29" ht="15" customHeight="1" x14ac:dyDescent="0.4">
      <c r="AB4866" s="48">
        <v>1540</v>
      </c>
      <c r="AC4866" s="48" t="s">
        <v>3516</v>
      </c>
    </row>
    <row r="4867" spans="28:29" ht="15" customHeight="1" x14ac:dyDescent="0.4">
      <c r="AB4867" s="48">
        <v>1542</v>
      </c>
      <c r="AC4867" s="48" t="s">
        <v>3517</v>
      </c>
    </row>
    <row r="4868" spans="28:29" ht="15" customHeight="1" x14ac:dyDescent="0.4">
      <c r="AB4868" s="48">
        <v>1544</v>
      </c>
      <c r="AC4868" s="48" t="s">
        <v>3518</v>
      </c>
    </row>
    <row r="4869" spans="28:29" ht="15" customHeight="1" x14ac:dyDescent="0.4">
      <c r="AB4869" s="48">
        <v>1545</v>
      </c>
      <c r="AC4869" s="48" t="s">
        <v>3519</v>
      </c>
    </row>
    <row r="4870" spans="28:29" ht="15" customHeight="1" x14ac:dyDescent="0.4">
      <c r="AB4870" s="48">
        <v>1546</v>
      </c>
      <c r="AC4870" s="48" t="s">
        <v>3520</v>
      </c>
    </row>
    <row r="4871" spans="28:29" ht="15" customHeight="1" x14ac:dyDescent="0.4">
      <c r="AB4871" s="48">
        <v>1548</v>
      </c>
      <c r="AC4871" s="48" t="s">
        <v>3521</v>
      </c>
    </row>
    <row r="4872" spans="28:29" ht="15" customHeight="1" x14ac:dyDescent="0.4">
      <c r="AB4872" s="48">
        <v>1550</v>
      </c>
      <c r="AC4872" s="48" t="s">
        <v>3522</v>
      </c>
    </row>
    <row r="4873" spans="28:29" ht="15" customHeight="1" x14ac:dyDescent="0.4">
      <c r="AB4873" s="48">
        <v>1551</v>
      </c>
      <c r="AC4873" s="48" t="s">
        <v>3523</v>
      </c>
    </row>
    <row r="4874" spans="28:29" ht="15" customHeight="1" x14ac:dyDescent="0.4">
      <c r="AB4874" s="48">
        <v>1553</v>
      </c>
      <c r="AC4874" s="48" t="s">
        <v>3524</v>
      </c>
    </row>
    <row r="4875" spans="28:29" ht="15" customHeight="1" x14ac:dyDescent="0.4">
      <c r="AB4875" s="48">
        <v>1555</v>
      </c>
      <c r="AC4875" s="48" t="s">
        <v>3525</v>
      </c>
    </row>
    <row r="4876" spans="28:29" ht="15" customHeight="1" x14ac:dyDescent="0.4">
      <c r="AB4876" s="48">
        <v>1558</v>
      </c>
      <c r="AC4876" s="48" t="s">
        <v>3526</v>
      </c>
    </row>
    <row r="4877" spans="28:29" ht="15" customHeight="1" x14ac:dyDescent="0.4">
      <c r="AB4877" s="48">
        <v>1562</v>
      </c>
      <c r="AC4877" s="48" t="s">
        <v>3527</v>
      </c>
    </row>
    <row r="4878" spans="28:29" ht="15" customHeight="1" x14ac:dyDescent="0.4">
      <c r="AB4878" s="48">
        <v>1563</v>
      </c>
      <c r="AC4878" s="48" t="s">
        <v>3528</v>
      </c>
    </row>
    <row r="4879" spans="28:29" ht="15" customHeight="1" x14ac:dyDescent="0.4">
      <c r="AB4879" s="48">
        <v>1565</v>
      </c>
      <c r="AC4879" s="48" t="s">
        <v>3529</v>
      </c>
    </row>
    <row r="4880" spans="28:29" ht="15" customHeight="1" x14ac:dyDescent="0.4">
      <c r="AB4880" s="48">
        <v>1567</v>
      </c>
      <c r="AC4880" s="48" t="s">
        <v>3530</v>
      </c>
    </row>
    <row r="4881" spans="28:29" ht="15" customHeight="1" x14ac:dyDescent="0.4">
      <c r="AB4881" s="48">
        <v>1568</v>
      </c>
      <c r="AC4881" s="48" t="s">
        <v>3531</v>
      </c>
    </row>
    <row r="4882" spans="28:29" ht="15" customHeight="1" x14ac:dyDescent="0.4">
      <c r="AB4882" s="48">
        <v>1570</v>
      </c>
      <c r="AC4882" s="48" t="s">
        <v>3532</v>
      </c>
    </row>
    <row r="4883" spans="28:29" ht="15" customHeight="1" x14ac:dyDescent="0.4">
      <c r="AB4883" s="48">
        <v>1571</v>
      </c>
      <c r="AC4883" s="48" t="s">
        <v>3533</v>
      </c>
    </row>
    <row r="4884" spans="28:29" ht="15" customHeight="1" x14ac:dyDescent="0.4">
      <c r="AB4884" s="48">
        <v>1572</v>
      </c>
      <c r="AC4884" s="48" t="s">
        <v>3534</v>
      </c>
    </row>
    <row r="4885" spans="28:29" ht="15" customHeight="1" x14ac:dyDescent="0.4">
      <c r="AB4885" s="48">
        <v>1577</v>
      </c>
      <c r="AC4885" s="48" t="s">
        <v>3535</v>
      </c>
    </row>
    <row r="4886" spans="28:29" ht="15" customHeight="1" x14ac:dyDescent="0.4">
      <c r="AB4886" s="48">
        <v>1587</v>
      </c>
      <c r="AC4886" s="48" t="s">
        <v>3536</v>
      </c>
    </row>
    <row r="4887" spans="28:29" ht="15" customHeight="1" x14ac:dyDescent="0.4">
      <c r="AB4887" s="48">
        <v>1588</v>
      </c>
      <c r="AC4887" s="48" t="s">
        <v>3537</v>
      </c>
    </row>
    <row r="4888" spans="28:29" ht="15" customHeight="1" x14ac:dyDescent="0.4">
      <c r="AB4888" s="48">
        <v>1589</v>
      </c>
      <c r="AC4888" s="48" t="s">
        <v>2275</v>
      </c>
    </row>
    <row r="4889" spans="28:29" ht="15" customHeight="1" x14ac:dyDescent="0.4">
      <c r="AB4889" s="48">
        <v>1591</v>
      </c>
      <c r="AC4889" s="48" t="s">
        <v>3538</v>
      </c>
    </row>
    <row r="4890" spans="28:29" ht="15" customHeight="1" x14ac:dyDescent="0.4">
      <c r="AB4890" s="48">
        <v>1592</v>
      </c>
      <c r="AC4890" s="48" t="s">
        <v>3539</v>
      </c>
    </row>
    <row r="4891" spans="28:29" ht="15" customHeight="1" x14ac:dyDescent="0.4">
      <c r="AB4891" s="48">
        <v>1597</v>
      </c>
      <c r="AC4891" s="48" t="s">
        <v>3540</v>
      </c>
    </row>
    <row r="4892" spans="28:29" ht="15" customHeight="1" x14ac:dyDescent="0.4">
      <c r="AB4892" s="48">
        <v>1602</v>
      </c>
      <c r="AC4892" s="48" t="s">
        <v>3541</v>
      </c>
    </row>
    <row r="4893" spans="28:29" ht="15" customHeight="1" x14ac:dyDescent="0.4">
      <c r="AB4893" s="48">
        <v>1603</v>
      </c>
      <c r="AC4893" s="48" t="s">
        <v>3542</v>
      </c>
    </row>
    <row r="4894" spans="28:29" ht="15" customHeight="1" x14ac:dyDescent="0.4">
      <c r="AB4894" s="48">
        <v>1608</v>
      </c>
      <c r="AC4894" s="48" t="s">
        <v>3543</v>
      </c>
    </row>
    <row r="4895" spans="28:29" ht="15" customHeight="1" x14ac:dyDescent="0.4">
      <c r="AB4895" s="48">
        <v>1610</v>
      </c>
      <c r="AC4895" s="48" t="s">
        <v>3544</v>
      </c>
    </row>
    <row r="4896" spans="28:29" ht="15" customHeight="1" x14ac:dyDescent="0.4">
      <c r="AB4896" s="48">
        <v>1616</v>
      </c>
      <c r="AC4896" s="48" t="s">
        <v>3545</v>
      </c>
    </row>
    <row r="4897" spans="28:29" ht="15" customHeight="1" x14ac:dyDescent="0.4">
      <c r="AB4897" s="48">
        <v>1620</v>
      </c>
      <c r="AC4897" s="48" t="s">
        <v>3546</v>
      </c>
    </row>
    <row r="4898" spans="28:29" ht="15" customHeight="1" x14ac:dyDescent="0.4">
      <c r="AB4898" s="48">
        <v>1621</v>
      </c>
      <c r="AC4898" s="48" t="s">
        <v>3547</v>
      </c>
    </row>
    <row r="4899" spans="28:29" ht="15" customHeight="1" x14ac:dyDescent="0.4">
      <c r="AB4899" s="48">
        <v>1628</v>
      </c>
      <c r="AC4899" s="48" t="s">
        <v>3548</v>
      </c>
    </row>
    <row r="4900" spans="28:29" ht="15" customHeight="1" x14ac:dyDescent="0.4">
      <c r="AB4900" s="48">
        <v>1632</v>
      </c>
      <c r="AC4900" s="48" t="s">
        <v>3549</v>
      </c>
    </row>
    <row r="4901" spans="28:29" ht="15" customHeight="1" x14ac:dyDescent="0.4">
      <c r="AB4901" s="48">
        <v>1636</v>
      </c>
      <c r="AC4901" s="48" t="s">
        <v>3550</v>
      </c>
    </row>
    <row r="4902" spans="28:29" ht="15" customHeight="1" x14ac:dyDescent="0.4">
      <c r="AB4902" s="48">
        <v>1639</v>
      </c>
      <c r="AC4902" s="48" t="s">
        <v>3551</v>
      </c>
    </row>
    <row r="4903" spans="28:29" ht="15" customHeight="1" x14ac:dyDescent="0.4">
      <c r="AB4903" s="48">
        <v>1641</v>
      </c>
      <c r="AC4903" s="48" t="s">
        <v>3552</v>
      </c>
    </row>
    <row r="4904" spans="28:29" ht="15" customHeight="1" x14ac:dyDescent="0.4">
      <c r="AB4904" s="48">
        <v>1646</v>
      </c>
      <c r="AC4904" s="48" t="s">
        <v>3553</v>
      </c>
    </row>
    <row r="4905" spans="28:29" ht="15" customHeight="1" x14ac:dyDescent="0.4">
      <c r="AB4905" s="48">
        <v>1648</v>
      </c>
      <c r="AC4905" s="48" t="s">
        <v>3554</v>
      </c>
    </row>
    <row r="4906" spans="28:29" ht="15" customHeight="1" x14ac:dyDescent="0.4">
      <c r="AB4906" s="48">
        <v>1650</v>
      </c>
      <c r="AC4906" s="48" t="s">
        <v>3555</v>
      </c>
    </row>
    <row r="4907" spans="28:29" ht="15" customHeight="1" x14ac:dyDescent="0.4">
      <c r="AB4907" s="48">
        <v>1651</v>
      </c>
      <c r="AC4907" s="48" t="s">
        <v>3556</v>
      </c>
    </row>
    <row r="4908" spans="28:29" ht="15" customHeight="1" x14ac:dyDescent="0.4">
      <c r="AB4908" s="48">
        <v>1662</v>
      </c>
      <c r="AC4908" s="48" t="s">
        <v>3557</v>
      </c>
    </row>
    <row r="4909" spans="28:29" ht="15" customHeight="1" x14ac:dyDescent="0.4">
      <c r="AB4909" s="48">
        <v>1664</v>
      </c>
      <c r="AC4909" s="48" t="s">
        <v>3558</v>
      </c>
    </row>
    <row r="4910" spans="28:29" ht="15" customHeight="1" x14ac:dyDescent="0.4">
      <c r="AB4910" s="48">
        <v>1666</v>
      </c>
      <c r="AC4910" s="48" t="s">
        <v>3559</v>
      </c>
    </row>
    <row r="4911" spans="28:29" ht="15" customHeight="1" x14ac:dyDescent="0.4">
      <c r="AB4911" s="48">
        <v>1670</v>
      </c>
      <c r="AC4911" s="48" t="s">
        <v>3560</v>
      </c>
    </row>
    <row r="4912" spans="28:29" ht="15" customHeight="1" x14ac:dyDescent="0.4">
      <c r="AB4912" s="48">
        <v>1671</v>
      </c>
      <c r="AC4912" s="48" t="s">
        <v>3561</v>
      </c>
    </row>
    <row r="4913" spans="28:29" ht="15" customHeight="1" x14ac:dyDescent="0.4">
      <c r="AB4913" s="48">
        <v>1675</v>
      </c>
      <c r="AC4913" s="48" t="s">
        <v>3562</v>
      </c>
    </row>
    <row r="4914" spans="28:29" ht="15" customHeight="1" x14ac:dyDescent="0.4">
      <c r="AB4914" s="48">
        <v>1677</v>
      </c>
      <c r="AC4914" s="48" t="s">
        <v>3563</v>
      </c>
    </row>
    <row r="4915" spans="28:29" ht="15" customHeight="1" x14ac:dyDescent="0.4">
      <c r="AB4915" s="48">
        <v>1678</v>
      </c>
      <c r="AC4915" s="48" t="s">
        <v>3564</v>
      </c>
    </row>
    <row r="4916" spans="28:29" ht="15" customHeight="1" x14ac:dyDescent="0.4">
      <c r="AB4916" s="48">
        <v>1680</v>
      </c>
      <c r="AC4916" s="48" t="s">
        <v>3565</v>
      </c>
    </row>
    <row r="4917" spans="28:29" ht="15" customHeight="1" x14ac:dyDescent="0.4">
      <c r="AB4917" s="48">
        <v>1681</v>
      </c>
      <c r="AC4917" s="48" t="s">
        <v>3566</v>
      </c>
    </row>
    <row r="4918" spans="28:29" ht="15" customHeight="1" x14ac:dyDescent="0.4">
      <c r="AB4918" s="48">
        <v>1684</v>
      </c>
      <c r="AC4918" s="48" t="s">
        <v>3567</v>
      </c>
    </row>
    <row r="4919" spans="28:29" ht="15" customHeight="1" x14ac:dyDescent="0.4">
      <c r="AB4919" s="48">
        <v>1686</v>
      </c>
      <c r="AC4919" s="48" t="s">
        <v>3568</v>
      </c>
    </row>
    <row r="4920" spans="28:29" ht="15" customHeight="1" x14ac:dyDescent="0.4">
      <c r="AB4920" s="48">
        <v>1688</v>
      </c>
      <c r="AC4920" s="48" t="s">
        <v>3569</v>
      </c>
    </row>
    <row r="4921" spans="28:29" ht="15" customHeight="1" x14ac:dyDescent="0.4">
      <c r="AB4921" s="48">
        <v>1690</v>
      </c>
      <c r="AC4921" s="48" t="s">
        <v>3570</v>
      </c>
    </row>
    <row r="4922" spans="28:29" ht="15" customHeight="1" x14ac:dyDescent="0.4">
      <c r="AB4922" s="48">
        <v>1691</v>
      </c>
      <c r="AC4922" s="48" t="s">
        <v>3571</v>
      </c>
    </row>
    <row r="4923" spans="28:29" ht="15" customHeight="1" x14ac:dyDescent="0.4">
      <c r="AB4923" s="48">
        <v>1694</v>
      </c>
      <c r="AC4923" s="48" t="s">
        <v>3572</v>
      </c>
    </row>
    <row r="4924" spans="28:29" ht="15" customHeight="1" x14ac:dyDescent="0.4">
      <c r="AB4924" s="48">
        <v>1698</v>
      </c>
      <c r="AC4924" s="48" t="s">
        <v>3573</v>
      </c>
    </row>
    <row r="4925" spans="28:29" ht="15" customHeight="1" x14ac:dyDescent="0.4">
      <c r="AB4925" s="48">
        <v>1703</v>
      </c>
      <c r="AC4925" s="48" t="s">
        <v>3574</v>
      </c>
    </row>
    <row r="4926" spans="28:29" ht="15" customHeight="1" x14ac:dyDescent="0.4">
      <c r="AB4926" s="48">
        <v>1704</v>
      </c>
      <c r="AC4926" s="48" t="s">
        <v>3575</v>
      </c>
    </row>
    <row r="4927" spans="28:29" ht="15" customHeight="1" x14ac:dyDescent="0.4">
      <c r="AB4927" s="48">
        <v>1708</v>
      </c>
      <c r="AC4927" s="48" t="s">
        <v>3576</v>
      </c>
    </row>
    <row r="4928" spans="28:29" ht="15" customHeight="1" x14ac:dyDescent="0.4">
      <c r="AB4928" s="48">
        <v>1710</v>
      </c>
      <c r="AC4928" s="48" t="s">
        <v>3577</v>
      </c>
    </row>
    <row r="4929" spans="28:29" ht="15" customHeight="1" x14ac:dyDescent="0.4">
      <c r="AB4929" s="48">
        <v>1711</v>
      </c>
      <c r="AC4929" s="48" t="s">
        <v>3576</v>
      </c>
    </row>
    <row r="4930" spans="28:29" ht="15" customHeight="1" x14ac:dyDescent="0.4">
      <c r="AB4930" s="48">
        <v>1713</v>
      </c>
      <c r="AC4930" s="48" t="s">
        <v>3578</v>
      </c>
    </row>
    <row r="4931" spans="28:29" ht="15" customHeight="1" x14ac:dyDescent="0.4">
      <c r="AB4931" s="48">
        <v>1714</v>
      </c>
      <c r="AC4931" s="48" t="s">
        <v>3579</v>
      </c>
    </row>
    <row r="4932" spans="28:29" ht="15" customHeight="1" x14ac:dyDescent="0.4">
      <c r="AB4932" s="48">
        <v>1715</v>
      </c>
      <c r="AC4932" s="48" t="s">
        <v>3580</v>
      </c>
    </row>
    <row r="4933" spans="28:29" ht="15" customHeight="1" x14ac:dyDescent="0.4">
      <c r="AB4933" s="48">
        <v>1720</v>
      </c>
      <c r="AC4933" s="48" t="s">
        <v>3581</v>
      </c>
    </row>
    <row r="4934" spans="28:29" ht="15" customHeight="1" x14ac:dyDescent="0.4">
      <c r="AB4934" s="48">
        <v>1722</v>
      </c>
      <c r="AC4934" s="48" t="s">
        <v>3582</v>
      </c>
    </row>
    <row r="4935" spans="28:29" ht="15" customHeight="1" x14ac:dyDescent="0.4">
      <c r="AB4935" s="48">
        <v>1723</v>
      </c>
      <c r="AC4935" s="48" t="s">
        <v>3583</v>
      </c>
    </row>
    <row r="4936" spans="28:29" ht="15" customHeight="1" x14ac:dyDescent="0.4">
      <c r="AB4936" s="48">
        <v>1725</v>
      </c>
      <c r="AC4936" s="48" t="s">
        <v>3584</v>
      </c>
    </row>
    <row r="4937" spans="28:29" ht="15" customHeight="1" x14ac:dyDescent="0.4">
      <c r="AB4937" s="48">
        <v>1733</v>
      </c>
      <c r="AC4937" s="48" t="s">
        <v>3585</v>
      </c>
    </row>
    <row r="4938" spans="28:29" ht="15" customHeight="1" x14ac:dyDescent="0.4">
      <c r="AB4938" s="48">
        <v>1734</v>
      </c>
      <c r="AC4938" s="48" t="s">
        <v>3586</v>
      </c>
    </row>
    <row r="4939" spans="28:29" ht="15" customHeight="1" x14ac:dyDescent="0.4">
      <c r="AB4939" s="48">
        <v>1735</v>
      </c>
      <c r="AC4939" s="48" t="s">
        <v>3587</v>
      </c>
    </row>
    <row r="4940" spans="28:29" ht="15" customHeight="1" x14ac:dyDescent="0.4">
      <c r="AB4940" s="48">
        <v>1736</v>
      </c>
      <c r="AC4940" s="48" t="s">
        <v>3588</v>
      </c>
    </row>
    <row r="4941" spans="28:29" ht="15" customHeight="1" x14ac:dyDescent="0.4">
      <c r="AB4941" s="48">
        <v>1737</v>
      </c>
      <c r="AC4941" s="48" t="s">
        <v>3589</v>
      </c>
    </row>
    <row r="4942" spans="28:29" ht="15" customHeight="1" x14ac:dyDescent="0.4">
      <c r="AB4942" s="48">
        <v>1740</v>
      </c>
      <c r="AC4942" s="48" t="s">
        <v>3590</v>
      </c>
    </row>
    <row r="4943" spans="28:29" ht="15" customHeight="1" x14ac:dyDescent="0.4">
      <c r="AB4943" s="48">
        <v>1741</v>
      </c>
      <c r="AC4943" s="48" t="s">
        <v>3591</v>
      </c>
    </row>
    <row r="4944" spans="28:29" ht="15" customHeight="1" x14ac:dyDescent="0.4">
      <c r="AB4944" s="48">
        <v>1742</v>
      </c>
      <c r="AC4944" s="48" t="s">
        <v>3592</v>
      </c>
    </row>
    <row r="4945" spans="28:29" ht="15" customHeight="1" x14ac:dyDescent="0.4">
      <c r="AB4945" s="48">
        <v>1743</v>
      </c>
      <c r="AC4945" s="48" t="s">
        <v>3593</v>
      </c>
    </row>
    <row r="4946" spans="28:29" ht="15" customHeight="1" x14ac:dyDescent="0.4">
      <c r="AB4946" s="48">
        <v>1744</v>
      </c>
      <c r="AC4946" s="48" t="s">
        <v>3594</v>
      </c>
    </row>
    <row r="4947" spans="28:29" ht="15" customHeight="1" x14ac:dyDescent="0.4">
      <c r="AB4947" s="48">
        <v>1745</v>
      </c>
      <c r="AC4947" s="48" t="s">
        <v>3595</v>
      </c>
    </row>
    <row r="4948" spans="28:29" ht="15" customHeight="1" x14ac:dyDescent="0.4">
      <c r="AB4948" s="48">
        <v>1756</v>
      </c>
      <c r="AC4948" s="48" t="s">
        <v>3596</v>
      </c>
    </row>
    <row r="4949" spans="28:29" ht="15" customHeight="1" x14ac:dyDescent="0.4">
      <c r="AB4949" s="48">
        <v>1757</v>
      </c>
      <c r="AC4949" s="48" t="s">
        <v>3597</v>
      </c>
    </row>
    <row r="4950" spans="28:29" ht="15" customHeight="1" x14ac:dyDescent="0.4">
      <c r="AB4950" s="48">
        <v>1766</v>
      </c>
      <c r="AC4950" s="48" t="s">
        <v>3598</v>
      </c>
    </row>
    <row r="4951" spans="28:29" ht="15" customHeight="1" x14ac:dyDescent="0.4">
      <c r="AB4951" s="48">
        <v>1767</v>
      </c>
      <c r="AC4951" s="48" t="s">
        <v>3599</v>
      </c>
    </row>
    <row r="4952" spans="28:29" ht="15" customHeight="1" x14ac:dyDescent="0.4">
      <c r="AB4952" s="48">
        <v>1775</v>
      </c>
      <c r="AC4952" s="48" t="s">
        <v>3600</v>
      </c>
    </row>
    <row r="4953" spans="28:29" ht="15" customHeight="1" x14ac:dyDescent="0.4">
      <c r="AB4953" s="48">
        <v>1776</v>
      </c>
      <c r="AC4953" s="48" t="s">
        <v>3601</v>
      </c>
    </row>
    <row r="4954" spans="28:29" ht="15" customHeight="1" x14ac:dyDescent="0.4">
      <c r="AB4954" s="48">
        <v>1779</v>
      </c>
      <c r="AC4954" s="48" t="s">
        <v>3602</v>
      </c>
    </row>
    <row r="4955" spans="28:29" ht="15" customHeight="1" x14ac:dyDescent="0.4">
      <c r="AB4955" s="48">
        <v>1780</v>
      </c>
      <c r="AC4955" s="48" t="s">
        <v>3603</v>
      </c>
    </row>
    <row r="4956" spans="28:29" ht="15" customHeight="1" x14ac:dyDescent="0.4">
      <c r="AB4956" s="48">
        <v>1781</v>
      </c>
      <c r="AC4956" s="48" t="s">
        <v>3604</v>
      </c>
    </row>
    <row r="4957" spans="28:29" ht="15" customHeight="1" x14ac:dyDescent="0.4">
      <c r="AB4957" s="48">
        <v>1782</v>
      </c>
      <c r="AC4957" s="48" t="s">
        <v>3605</v>
      </c>
    </row>
    <row r="4958" spans="28:29" ht="15" customHeight="1" x14ac:dyDescent="0.4">
      <c r="AB4958" s="48">
        <v>1788</v>
      </c>
      <c r="AC4958" s="48" t="s">
        <v>3606</v>
      </c>
    </row>
    <row r="4959" spans="28:29" ht="15" customHeight="1" x14ac:dyDescent="0.4">
      <c r="AB4959" s="48">
        <v>1789</v>
      </c>
      <c r="AC4959" s="48" t="s">
        <v>3607</v>
      </c>
    </row>
    <row r="4960" spans="28:29" ht="15" customHeight="1" x14ac:dyDescent="0.4">
      <c r="AB4960" s="48">
        <v>1798</v>
      </c>
      <c r="AC4960" s="48" t="s">
        <v>3608</v>
      </c>
    </row>
    <row r="4961" spans="28:29" ht="15" customHeight="1" x14ac:dyDescent="0.4">
      <c r="AB4961" s="48">
        <v>1802</v>
      </c>
      <c r="AC4961" s="48" t="s">
        <v>3609</v>
      </c>
    </row>
    <row r="4962" spans="28:29" ht="15" customHeight="1" x14ac:dyDescent="0.4">
      <c r="AB4962" s="48">
        <v>1804</v>
      </c>
      <c r="AC4962" s="48" t="s">
        <v>3610</v>
      </c>
    </row>
    <row r="4963" spans="28:29" ht="15" customHeight="1" x14ac:dyDescent="0.4">
      <c r="AB4963" s="48">
        <v>1810</v>
      </c>
      <c r="AC4963" s="48" t="s">
        <v>3611</v>
      </c>
    </row>
    <row r="4964" spans="28:29" ht="15" customHeight="1" x14ac:dyDescent="0.4">
      <c r="AB4964" s="48">
        <v>1817</v>
      </c>
      <c r="AC4964" s="48" t="s">
        <v>3612</v>
      </c>
    </row>
    <row r="4965" spans="28:29" ht="15" customHeight="1" x14ac:dyDescent="0.4">
      <c r="AB4965" s="48">
        <v>1819</v>
      </c>
      <c r="AC4965" s="48" t="s">
        <v>3613</v>
      </c>
    </row>
    <row r="4966" spans="28:29" ht="15" customHeight="1" x14ac:dyDescent="0.4">
      <c r="AB4966" s="48">
        <v>1827</v>
      </c>
      <c r="AC4966" s="48" t="s">
        <v>3614</v>
      </c>
    </row>
    <row r="4967" spans="28:29" ht="15" customHeight="1" x14ac:dyDescent="0.4">
      <c r="AB4967" s="48">
        <v>1833</v>
      </c>
      <c r="AC4967" s="48" t="s">
        <v>3615</v>
      </c>
    </row>
    <row r="4968" spans="28:29" ht="15" customHeight="1" x14ac:dyDescent="0.4">
      <c r="AB4968" s="48">
        <v>1837</v>
      </c>
      <c r="AC4968" s="48" t="s">
        <v>3616</v>
      </c>
    </row>
    <row r="4969" spans="28:29" ht="15" customHeight="1" x14ac:dyDescent="0.4">
      <c r="AB4969" s="48">
        <v>1847</v>
      </c>
      <c r="AC4969" s="48" t="s">
        <v>3617</v>
      </c>
    </row>
    <row r="4970" spans="28:29" ht="15" customHeight="1" x14ac:dyDescent="0.4">
      <c r="AB4970" s="48">
        <v>1853</v>
      </c>
      <c r="AC4970" s="48" t="s">
        <v>3618</v>
      </c>
    </row>
    <row r="4971" spans="28:29" ht="15" customHeight="1" x14ac:dyDescent="0.4">
      <c r="AB4971" s="48">
        <v>1863</v>
      </c>
      <c r="AC4971" s="48" t="s">
        <v>3619</v>
      </c>
    </row>
    <row r="4972" spans="28:29" ht="15" customHeight="1" x14ac:dyDescent="0.4">
      <c r="AB4972" s="48">
        <v>1865</v>
      </c>
      <c r="AC4972" s="48" t="s">
        <v>3620</v>
      </c>
    </row>
    <row r="4973" spans="28:29" ht="15" customHeight="1" x14ac:dyDescent="0.4">
      <c r="AB4973" s="48">
        <v>1871</v>
      </c>
      <c r="AC4973" s="48" t="s">
        <v>3621</v>
      </c>
    </row>
    <row r="4974" spans="28:29" ht="15" customHeight="1" x14ac:dyDescent="0.4">
      <c r="AB4974" s="48">
        <v>1879</v>
      </c>
      <c r="AC4974" s="48" t="s">
        <v>3622</v>
      </c>
    </row>
    <row r="4975" spans="28:29" ht="15" customHeight="1" x14ac:dyDescent="0.4">
      <c r="AB4975" s="48">
        <v>1881</v>
      </c>
      <c r="AC4975" s="48" t="s">
        <v>3623</v>
      </c>
    </row>
    <row r="4976" spans="28:29" ht="15" customHeight="1" x14ac:dyDescent="0.4">
      <c r="AB4976" s="48">
        <v>1888</v>
      </c>
      <c r="AC4976" s="48" t="s">
        <v>3624</v>
      </c>
    </row>
    <row r="4977" spans="28:29" ht="15" customHeight="1" x14ac:dyDescent="0.4">
      <c r="AB4977" s="48">
        <v>1896</v>
      </c>
      <c r="AC4977" s="48" t="s">
        <v>2289</v>
      </c>
    </row>
    <row r="4978" spans="28:29" ht="15" customHeight="1" x14ac:dyDescent="0.4">
      <c r="AB4978" s="48">
        <v>1925</v>
      </c>
      <c r="AC4978" s="48" t="s">
        <v>3625</v>
      </c>
    </row>
    <row r="4979" spans="28:29" ht="15" customHeight="1" x14ac:dyDescent="0.4">
      <c r="AB4979" s="48">
        <v>1927</v>
      </c>
      <c r="AC4979" s="48" t="s">
        <v>3626</v>
      </c>
    </row>
    <row r="4980" spans="28:29" ht="15" customHeight="1" x14ac:dyDescent="0.4">
      <c r="AB4980" s="48">
        <v>1930</v>
      </c>
      <c r="AC4980" s="48" t="s">
        <v>3627</v>
      </c>
    </row>
    <row r="4981" spans="28:29" ht="15" customHeight="1" x14ac:dyDescent="0.4">
      <c r="AB4981" s="48">
        <v>1931</v>
      </c>
      <c r="AC4981" s="48" t="s">
        <v>3628</v>
      </c>
    </row>
    <row r="4982" spans="28:29" ht="15" customHeight="1" x14ac:dyDescent="0.4">
      <c r="AB4982" s="48">
        <v>1933</v>
      </c>
      <c r="AC4982" s="48" t="s">
        <v>211</v>
      </c>
    </row>
    <row r="4983" spans="28:29" ht="15" customHeight="1" x14ac:dyDescent="0.4">
      <c r="AB4983" s="48">
        <v>1947</v>
      </c>
      <c r="AC4983" s="48" t="s">
        <v>3629</v>
      </c>
    </row>
    <row r="4984" spans="28:29" ht="15" customHeight="1" x14ac:dyDescent="0.4">
      <c r="AB4984" s="48">
        <v>1949</v>
      </c>
      <c r="AC4984" s="48" t="s">
        <v>3630</v>
      </c>
    </row>
    <row r="4985" spans="28:29" ht="15" customHeight="1" x14ac:dyDescent="0.4">
      <c r="AB4985" s="48">
        <v>1950</v>
      </c>
      <c r="AC4985" s="48" t="s">
        <v>3631</v>
      </c>
    </row>
    <row r="4986" spans="28:29" ht="15" customHeight="1" x14ac:dyDescent="0.4">
      <c r="AB4986" s="48">
        <v>1987</v>
      </c>
      <c r="AC4986" s="48" t="s">
        <v>3632</v>
      </c>
    </row>
    <row r="4987" spans="28:29" ht="15" customHeight="1" x14ac:dyDescent="0.4">
      <c r="AB4987" s="48">
        <v>1998</v>
      </c>
      <c r="AC4987" s="48" t="s">
        <v>3633</v>
      </c>
    </row>
    <row r="4988" spans="28:29" ht="15" customHeight="1" x14ac:dyDescent="0.4">
      <c r="AB4988" s="48">
        <v>2011</v>
      </c>
      <c r="AC4988" s="48" t="s">
        <v>3634</v>
      </c>
    </row>
    <row r="4989" spans="28:29" ht="15" customHeight="1" x14ac:dyDescent="0.4">
      <c r="AB4989" s="48">
        <v>2015</v>
      </c>
      <c r="AC4989" s="48" t="s">
        <v>3635</v>
      </c>
    </row>
    <row r="4990" spans="28:29" ht="15" customHeight="1" x14ac:dyDescent="0.4">
      <c r="AB4990" s="48">
        <v>2023</v>
      </c>
      <c r="AC4990" s="48" t="s">
        <v>3636</v>
      </c>
    </row>
    <row r="4991" spans="28:29" ht="15" customHeight="1" x14ac:dyDescent="0.4">
      <c r="AB4991" s="48">
        <v>2029</v>
      </c>
      <c r="AC4991" s="48" t="s">
        <v>3637</v>
      </c>
    </row>
    <row r="4992" spans="28:29" ht="15" customHeight="1" x14ac:dyDescent="0.4">
      <c r="AB4992" s="48">
        <v>2030</v>
      </c>
      <c r="AC4992" s="48" t="s">
        <v>3638</v>
      </c>
    </row>
    <row r="4993" spans="28:29" ht="15" customHeight="1" x14ac:dyDescent="0.4">
      <c r="AB4993" s="48">
        <v>2032</v>
      </c>
      <c r="AC4993" s="48" t="s">
        <v>3639</v>
      </c>
    </row>
    <row r="4994" spans="28:29" ht="15" customHeight="1" x14ac:dyDescent="0.4">
      <c r="AB4994" s="48">
        <v>2035</v>
      </c>
      <c r="AC4994" s="48" t="s">
        <v>3640</v>
      </c>
    </row>
    <row r="4995" spans="28:29" ht="15" customHeight="1" x14ac:dyDescent="0.4">
      <c r="AB4995" s="48">
        <v>2036</v>
      </c>
      <c r="AC4995" s="48" t="s">
        <v>3637</v>
      </c>
    </row>
    <row r="4996" spans="28:29" ht="15" customHeight="1" x14ac:dyDescent="0.4">
      <c r="AB4996" s="48">
        <v>2050</v>
      </c>
      <c r="AC4996" s="48" t="s">
        <v>3641</v>
      </c>
    </row>
    <row r="4997" spans="28:29" ht="15" customHeight="1" x14ac:dyDescent="0.4">
      <c r="AB4997" s="48">
        <v>2057</v>
      </c>
      <c r="AC4997" s="48" t="s">
        <v>3642</v>
      </c>
    </row>
    <row r="4998" spans="28:29" ht="15" customHeight="1" x14ac:dyDescent="0.4">
      <c r="AB4998" s="48">
        <v>2080</v>
      </c>
      <c r="AC4998" s="48" t="s">
        <v>3643</v>
      </c>
    </row>
    <row r="4999" spans="28:29" ht="15" customHeight="1" x14ac:dyDescent="0.4">
      <c r="AB4999" s="48">
        <v>2085</v>
      </c>
      <c r="AC4999" s="48" t="s">
        <v>3644</v>
      </c>
    </row>
    <row r="5000" spans="28:29" ht="15" customHeight="1" x14ac:dyDescent="0.4">
      <c r="AB5000" s="48">
        <v>2094</v>
      </c>
      <c r="AC5000" s="48" t="s">
        <v>3645</v>
      </c>
    </row>
    <row r="5001" spans="28:29" ht="15" customHeight="1" x14ac:dyDescent="0.4">
      <c r="AB5001" s="48">
        <v>2107</v>
      </c>
      <c r="AC5001" s="48" t="s">
        <v>3646</v>
      </c>
    </row>
    <row r="5002" spans="28:29" ht="15" customHeight="1" x14ac:dyDescent="0.4">
      <c r="AB5002" s="48">
        <v>2117</v>
      </c>
      <c r="AC5002" s="48" t="s">
        <v>3647</v>
      </c>
    </row>
    <row r="5003" spans="28:29" ht="15" customHeight="1" x14ac:dyDescent="0.4">
      <c r="AB5003" s="48">
        <v>2138</v>
      </c>
      <c r="AC5003" s="48" t="s">
        <v>3648</v>
      </c>
    </row>
    <row r="5004" spans="28:29" ht="15" customHeight="1" x14ac:dyDescent="0.4">
      <c r="AB5004" s="48">
        <v>2140</v>
      </c>
      <c r="AC5004" s="48" t="s">
        <v>3649</v>
      </c>
    </row>
    <row r="5005" spans="28:29" ht="15" customHeight="1" x14ac:dyDescent="0.4">
      <c r="AB5005" s="48">
        <v>2141</v>
      </c>
      <c r="AC5005" s="48" t="s">
        <v>3650</v>
      </c>
    </row>
    <row r="5006" spans="28:29" ht="15" customHeight="1" x14ac:dyDescent="0.4">
      <c r="AB5006" s="48">
        <v>2146</v>
      </c>
      <c r="AC5006" s="48" t="s">
        <v>3651</v>
      </c>
    </row>
    <row r="5007" spans="28:29" ht="15" customHeight="1" x14ac:dyDescent="0.4">
      <c r="AB5007" s="48">
        <v>2154</v>
      </c>
      <c r="AC5007" s="48" t="s">
        <v>3652</v>
      </c>
    </row>
    <row r="5008" spans="28:29" ht="15" customHeight="1" x14ac:dyDescent="0.4">
      <c r="AB5008" s="48">
        <v>2162</v>
      </c>
      <c r="AC5008" s="48" t="s">
        <v>3653</v>
      </c>
    </row>
    <row r="5009" spans="28:29" ht="15" customHeight="1" x14ac:dyDescent="0.4">
      <c r="AB5009" s="48">
        <v>2163</v>
      </c>
      <c r="AC5009" s="48" t="s">
        <v>3654</v>
      </c>
    </row>
    <row r="5010" spans="28:29" ht="15" customHeight="1" x14ac:dyDescent="0.4">
      <c r="AB5010" s="48">
        <v>2167</v>
      </c>
      <c r="AC5010" s="48" t="s">
        <v>3655</v>
      </c>
    </row>
    <row r="5011" spans="28:29" ht="15" customHeight="1" x14ac:dyDescent="0.4">
      <c r="AB5011" s="48">
        <v>2172</v>
      </c>
      <c r="AC5011" s="48" t="s">
        <v>3656</v>
      </c>
    </row>
    <row r="5012" spans="28:29" ht="15" customHeight="1" x14ac:dyDescent="0.4">
      <c r="AB5012" s="48">
        <v>2179</v>
      </c>
      <c r="AC5012" s="48" t="s">
        <v>3657</v>
      </c>
    </row>
    <row r="5013" spans="28:29" ht="15" customHeight="1" x14ac:dyDescent="0.4">
      <c r="AB5013" s="48">
        <v>2180</v>
      </c>
      <c r="AC5013" s="48" t="s">
        <v>3658</v>
      </c>
    </row>
    <row r="5014" spans="28:29" ht="15" customHeight="1" x14ac:dyDescent="0.4">
      <c r="AB5014" s="48">
        <v>2181</v>
      </c>
      <c r="AC5014" s="48" t="s">
        <v>3659</v>
      </c>
    </row>
    <row r="5015" spans="28:29" ht="15" customHeight="1" x14ac:dyDescent="0.4">
      <c r="AB5015" s="48">
        <v>2186</v>
      </c>
      <c r="AC5015" s="48" t="s">
        <v>3660</v>
      </c>
    </row>
    <row r="5016" spans="28:29" ht="15" customHeight="1" x14ac:dyDescent="0.4">
      <c r="AB5016" s="48">
        <v>2197</v>
      </c>
      <c r="AC5016" s="48" t="s">
        <v>3661</v>
      </c>
    </row>
    <row r="5017" spans="28:29" ht="15" customHeight="1" x14ac:dyDescent="0.4">
      <c r="AB5017" s="48">
        <v>2198</v>
      </c>
      <c r="AC5017" s="48" t="s">
        <v>3662</v>
      </c>
    </row>
    <row r="5018" spans="28:29" ht="15" customHeight="1" x14ac:dyDescent="0.4">
      <c r="AB5018" s="48">
        <v>2199</v>
      </c>
      <c r="AC5018" s="48" t="s">
        <v>3663</v>
      </c>
    </row>
    <row r="5019" spans="28:29" ht="15" customHeight="1" x14ac:dyDescent="0.4">
      <c r="AB5019" s="48">
        <v>2205</v>
      </c>
      <c r="AC5019" s="48" t="s">
        <v>3664</v>
      </c>
    </row>
    <row r="5020" spans="28:29" ht="15" customHeight="1" x14ac:dyDescent="0.4">
      <c r="AB5020" s="48">
        <v>2210</v>
      </c>
      <c r="AC5020" s="48" t="s">
        <v>3665</v>
      </c>
    </row>
    <row r="5021" spans="28:29" ht="15" customHeight="1" x14ac:dyDescent="0.4">
      <c r="AB5021" s="48">
        <v>2211</v>
      </c>
      <c r="AC5021" s="48" t="s">
        <v>3666</v>
      </c>
    </row>
    <row r="5022" spans="28:29" ht="15" customHeight="1" x14ac:dyDescent="0.4">
      <c r="AB5022" s="48">
        <v>2213</v>
      </c>
      <c r="AC5022" s="48" t="s">
        <v>3667</v>
      </c>
    </row>
    <row r="5023" spans="28:29" ht="15" customHeight="1" x14ac:dyDescent="0.4">
      <c r="AB5023" s="48">
        <v>2216</v>
      </c>
      <c r="AC5023" s="48" t="s">
        <v>3668</v>
      </c>
    </row>
    <row r="5024" spans="28:29" ht="15" customHeight="1" x14ac:dyDescent="0.4">
      <c r="AB5024" s="48">
        <v>2217</v>
      </c>
      <c r="AC5024" s="48" t="s">
        <v>3669</v>
      </c>
    </row>
    <row r="5025" spans="28:29" ht="15" customHeight="1" x14ac:dyDescent="0.4">
      <c r="AB5025" s="48">
        <v>2218</v>
      </c>
      <c r="AC5025" s="48" t="s">
        <v>3670</v>
      </c>
    </row>
    <row r="5026" spans="28:29" ht="15" customHeight="1" x14ac:dyDescent="0.4">
      <c r="AB5026" s="48">
        <v>2219</v>
      </c>
      <c r="AC5026" s="48" t="s">
        <v>3671</v>
      </c>
    </row>
    <row r="5027" spans="28:29" ht="15" customHeight="1" x14ac:dyDescent="0.4">
      <c r="AB5027" s="48">
        <v>2246</v>
      </c>
      <c r="AC5027" s="48" t="s">
        <v>3672</v>
      </c>
    </row>
    <row r="5028" spans="28:29" ht="15" customHeight="1" x14ac:dyDescent="0.4">
      <c r="AB5028" s="48">
        <v>2251</v>
      </c>
      <c r="AC5028" s="48" t="s">
        <v>3673</v>
      </c>
    </row>
    <row r="5029" spans="28:29" ht="15" customHeight="1" x14ac:dyDescent="0.4">
      <c r="AB5029" s="48">
        <v>2252</v>
      </c>
      <c r="AC5029" s="48" t="s">
        <v>3674</v>
      </c>
    </row>
    <row r="5030" spans="28:29" ht="15" customHeight="1" x14ac:dyDescent="0.4">
      <c r="AB5030" s="48">
        <v>2255</v>
      </c>
      <c r="AC5030" s="48" t="s">
        <v>3675</v>
      </c>
    </row>
    <row r="5031" spans="28:29" ht="15" customHeight="1" x14ac:dyDescent="0.4">
      <c r="AB5031" s="48">
        <v>2266</v>
      </c>
      <c r="AC5031" s="48" t="s">
        <v>3676</v>
      </c>
    </row>
    <row r="5032" spans="28:29" ht="15" customHeight="1" x14ac:dyDescent="0.4">
      <c r="AB5032" s="48">
        <v>2275</v>
      </c>
      <c r="AC5032" s="48" t="s">
        <v>3677</v>
      </c>
    </row>
    <row r="5033" spans="28:29" ht="15" customHeight="1" x14ac:dyDescent="0.4">
      <c r="AB5033" s="48">
        <v>2277</v>
      </c>
      <c r="AC5033" s="48" t="s">
        <v>3678</v>
      </c>
    </row>
    <row r="5034" spans="28:29" ht="15" customHeight="1" x14ac:dyDescent="0.4">
      <c r="AB5034" s="48">
        <v>2278</v>
      </c>
      <c r="AC5034" s="48" t="s">
        <v>3679</v>
      </c>
    </row>
    <row r="5035" spans="28:29" ht="15" customHeight="1" x14ac:dyDescent="0.4">
      <c r="AB5035" s="48">
        <v>2280</v>
      </c>
      <c r="AC5035" s="48" t="s">
        <v>3680</v>
      </c>
    </row>
    <row r="5036" spans="28:29" ht="15" customHeight="1" x14ac:dyDescent="0.4">
      <c r="AB5036" s="48">
        <v>2284</v>
      </c>
      <c r="AC5036" s="48" t="s">
        <v>3681</v>
      </c>
    </row>
    <row r="5037" spans="28:29" ht="15" customHeight="1" x14ac:dyDescent="0.4">
      <c r="AB5037" s="48">
        <v>2291</v>
      </c>
      <c r="AC5037" s="48" t="s">
        <v>3682</v>
      </c>
    </row>
    <row r="5038" spans="28:29" ht="15" customHeight="1" x14ac:dyDescent="0.4">
      <c r="AB5038" s="48">
        <v>2293</v>
      </c>
      <c r="AC5038" s="48" t="s">
        <v>224</v>
      </c>
    </row>
    <row r="5039" spans="28:29" ht="15" customHeight="1" x14ac:dyDescent="0.4">
      <c r="AB5039" s="48">
        <v>2295</v>
      </c>
      <c r="AC5039" s="48" t="s">
        <v>3683</v>
      </c>
    </row>
    <row r="5040" spans="28:29" ht="15" customHeight="1" x14ac:dyDescent="0.4">
      <c r="AB5040" s="48">
        <v>2296</v>
      </c>
      <c r="AC5040" s="48" t="s">
        <v>3684</v>
      </c>
    </row>
    <row r="5041" spans="28:29" ht="15" customHeight="1" x14ac:dyDescent="0.4">
      <c r="AB5041" s="48">
        <v>2304</v>
      </c>
      <c r="AC5041" s="48" t="s">
        <v>3685</v>
      </c>
    </row>
    <row r="5042" spans="28:29" ht="15" customHeight="1" x14ac:dyDescent="0.4">
      <c r="AB5042" s="48">
        <v>2305</v>
      </c>
      <c r="AC5042" s="48" t="s">
        <v>3686</v>
      </c>
    </row>
    <row r="5043" spans="28:29" ht="15" customHeight="1" x14ac:dyDescent="0.4">
      <c r="AB5043" s="48">
        <v>2309</v>
      </c>
      <c r="AC5043" s="48" t="s">
        <v>3687</v>
      </c>
    </row>
    <row r="5044" spans="28:29" ht="15" customHeight="1" x14ac:dyDescent="0.4">
      <c r="AB5044" s="48">
        <v>2318</v>
      </c>
      <c r="AC5044" s="48" t="s">
        <v>3688</v>
      </c>
    </row>
    <row r="5045" spans="28:29" ht="15" customHeight="1" x14ac:dyDescent="0.4">
      <c r="AB5045" s="48">
        <v>2324</v>
      </c>
      <c r="AC5045" s="48" t="s">
        <v>3689</v>
      </c>
    </row>
    <row r="5046" spans="28:29" ht="15" customHeight="1" x14ac:dyDescent="0.4">
      <c r="AB5046" s="48">
        <v>2326</v>
      </c>
      <c r="AC5046" s="48" t="s">
        <v>3690</v>
      </c>
    </row>
    <row r="5047" spans="28:29" ht="15" customHeight="1" x14ac:dyDescent="0.4">
      <c r="AB5047" s="48">
        <v>2327</v>
      </c>
      <c r="AC5047" s="48" t="s">
        <v>3691</v>
      </c>
    </row>
    <row r="5048" spans="28:29" ht="15" customHeight="1" x14ac:dyDescent="0.4">
      <c r="AB5048" s="48">
        <v>2330</v>
      </c>
      <c r="AC5048" s="48" t="s">
        <v>3691</v>
      </c>
    </row>
    <row r="5049" spans="28:29" ht="15" customHeight="1" x14ac:dyDescent="0.4">
      <c r="AB5049" s="48">
        <v>2339</v>
      </c>
      <c r="AC5049" s="48" t="s">
        <v>3692</v>
      </c>
    </row>
    <row r="5050" spans="28:29" ht="15" customHeight="1" x14ac:dyDescent="0.4">
      <c r="AB5050" s="48">
        <v>2343</v>
      </c>
      <c r="AC5050" s="48" t="s">
        <v>3693</v>
      </c>
    </row>
    <row r="5051" spans="28:29" ht="15" customHeight="1" x14ac:dyDescent="0.4">
      <c r="AB5051" s="48">
        <v>2357</v>
      </c>
      <c r="AC5051" s="48" t="s">
        <v>3694</v>
      </c>
    </row>
    <row r="5052" spans="28:29" ht="15" customHeight="1" x14ac:dyDescent="0.4">
      <c r="AB5052" s="48">
        <v>2367</v>
      </c>
      <c r="AC5052" s="48" t="s">
        <v>3695</v>
      </c>
    </row>
    <row r="5053" spans="28:29" ht="15" customHeight="1" x14ac:dyDescent="0.4">
      <c r="AB5053" s="48">
        <v>2372</v>
      </c>
      <c r="AC5053" s="48" t="s">
        <v>3696</v>
      </c>
    </row>
    <row r="5054" spans="28:29" ht="15" customHeight="1" x14ac:dyDescent="0.4">
      <c r="AB5054" s="48">
        <v>2374</v>
      </c>
      <c r="AC5054" s="48" t="s">
        <v>3697</v>
      </c>
    </row>
    <row r="5055" spans="28:29" ht="15" customHeight="1" x14ac:dyDescent="0.4">
      <c r="AB5055" s="48">
        <v>2376</v>
      </c>
      <c r="AC5055" s="48" t="s">
        <v>3698</v>
      </c>
    </row>
    <row r="5056" spans="28:29" ht="15" customHeight="1" x14ac:dyDescent="0.4">
      <c r="AB5056" s="48">
        <v>2378</v>
      </c>
      <c r="AC5056" s="48" t="s">
        <v>3699</v>
      </c>
    </row>
    <row r="5057" spans="28:29" ht="15" customHeight="1" x14ac:dyDescent="0.4">
      <c r="AB5057" s="48">
        <v>2383</v>
      </c>
      <c r="AC5057" s="48" t="s">
        <v>3700</v>
      </c>
    </row>
    <row r="5058" spans="28:29" ht="15" customHeight="1" x14ac:dyDescent="0.4">
      <c r="AB5058" s="48">
        <v>2384</v>
      </c>
      <c r="AC5058" s="48" t="s">
        <v>3701</v>
      </c>
    </row>
    <row r="5059" spans="28:29" ht="15" customHeight="1" x14ac:dyDescent="0.4">
      <c r="AB5059" s="48">
        <v>2390</v>
      </c>
      <c r="AC5059" s="48" t="s">
        <v>3702</v>
      </c>
    </row>
    <row r="5060" spans="28:29" ht="15" customHeight="1" x14ac:dyDescent="0.4">
      <c r="AB5060" s="48">
        <v>2401</v>
      </c>
      <c r="AC5060" s="48" t="s">
        <v>3703</v>
      </c>
    </row>
    <row r="5061" spans="28:29" ht="15" customHeight="1" x14ac:dyDescent="0.4">
      <c r="AB5061" s="48">
        <v>2404</v>
      </c>
      <c r="AC5061" s="48" t="s">
        <v>3704</v>
      </c>
    </row>
    <row r="5062" spans="28:29" ht="15" customHeight="1" x14ac:dyDescent="0.4">
      <c r="AB5062" s="48">
        <v>2411</v>
      </c>
      <c r="AC5062" s="48" t="s">
        <v>3705</v>
      </c>
    </row>
    <row r="5063" spans="28:29" ht="15" customHeight="1" x14ac:dyDescent="0.4">
      <c r="AB5063" s="48">
        <v>2423</v>
      </c>
      <c r="AC5063" s="48" t="s">
        <v>3706</v>
      </c>
    </row>
    <row r="5064" spans="28:29" ht="15" customHeight="1" x14ac:dyDescent="0.4">
      <c r="AB5064" s="48">
        <v>2425</v>
      </c>
      <c r="AC5064" s="48" t="s">
        <v>185</v>
      </c>
    </row>
    <row r="5065" spans="28:29" ht="15" customHeight="1" x14ac:dyDescent="0.4">
      <c r="AB5065" s="48">
        <v>2430</v>
      </c>
      <c r="AC5065" s="48" t="s">
        <v>3707</v>
      </c>
    </row>
    <row r="5066" spans="28:29" ht="15" customHeight="1" x14ac:dyDescent="0.4">
      <c r="AB5066" s="48">
        <v>2432</v>
      </c>
      <c r="AC5066" s="48" t="s">
        <v>3708</v>
      </c>
    </row>
    <row r="5067" spans="28:29" ht="15" customHeight="1" x14ac:dyDescent="0.4">
      <c r="AB5067" s="48">
        <v>2445</v>
      </c>
      <c r="AC5067" s="48" t="s">
        <v>3709</v>
      </c>
    </row>
    <row r="5068" spans="28:29" ht="15" customHeight="1" x14ac:dyDescent="0.4">
      <c r="AB5068" s="48">
        <v>2453</v>
      </c>
      <c r="AC5068" s="48" t="s">
        <v>3710</v>
      </c>
    </row>
    <row r="5069" spans="28:29" ht="15" customHeight="1" x14ac:dyDescent="0.4">
      <c r="AB5069" s="48">
        <v>2458</v>
      </c>
      <c r="AC5069" s="48" t="s">
        <v>3711</v>
      </c>
    </row>
    <row r="5070" spans="28:29" ht="15" customHeight="1" x14ac:dyDescent="0.4">
      <c r="AB5070" s="48">
        <v>2465</v>
      </c>
      <c r="AC5070" s="48" t="s">
        <v>3712</v>
      </c>
    </row>
    <row r="5071" spans="28:29" ht="15" customHeight="1" x14ac:dyDescent="0.4">
      <c r="AB5071" s="48">
        <v>2473</v>
      </c>
      <c r="AC5071" s="48" t="s">
        <v>3713</v>
      </c>
    </row>
    <row r="5072" spans="28:29" ht="15" customHeight="1" x14ac:dyDescent="0.4">
      <c r="AB5072" s="48">
        <v>2497</v>
      </c>
      <c r="AC5072" s="48" t="s">
        <v>3714</v>
      </c>
    </row>
    <row r="5073" spans="28:29" ht="15" customHeight="1" x14ac:dyDescent="0.4">
      <c r="AB5073" s="48">
        <v>2517</v>
      </c>
      <c r="AC5073" s="48" t="s">
        <v>3715</v>
      </c>
    </row>
    <row r="5074" spans="28:29" ht="15" customHeight="1" x14ac:dyDescent="0.4">
      <c r="AB5074" s="48">
        <v>2519</v>
      </c>
      <c r="AC5074" s="48" t="s">
        <v>3716</v>
      </c>
    </row>
    <row r="5075" spans="28:29" ht="15" customHeight="1" x14ac:dyDescent="0.4">
      <c r="AB5075" s="48">
        <v>2523</v>
      </c>
      <c r="AC5075" s="48" t="s">
        <v>3717</v>
      </c>
    </row>
    <row r="5076" spans="28:29" ht="15" customHeight="1" x14ac:dyDescent="0.4">
      <c r="AB5076" s="48">
        <v>2525</v>
      </c>
      <c r="AC5076" s="48" t="s">
        <v>3718</v>
      </c>
    </row>
    <row r="5077" spans="28:29" ht="15" customHeight="1" x14ac:dyDescent="0.4">
      <c r="AB5077" s="48">
        <v>2529</v>
      </c>
      <c r="AC5077" s="48" t="s">
        <v>3719</v>
      </c>
    </row>
    <row r="5078" spans="28:29" ht="15" customHeight="1" x14ac:dyDescent="0.4">
      <c r="AB5078" s="48">
        <v>2531</v>
      </c>
      <c r="AC5078" s="48" t="s">
        <v>3720</v>
      </c>
    </row>
    <row r="5079" spans="28:29" ht="15" customHeight="1" x14ac:dyDescent="0.4">
      <c r="AB5079" s="48">
        <v>2542</v>
      </c>
      <c r="AC5079" s="48" t="s">
        <v>3721</v>
      </c>
    </row>
    <row r="5080" spans="28:29" ht="15" customHeight="1" x14ac:dyDescent="0.4">
      <c r="AB5080" s="48">
        <v>2566</v>
      </c>
      <c r="AC5080" s="48" t="s">
        <v>3722</v>
      </c>
    </row>
    <row r="5081" spans="28:29" ht="15" customHeight="1" x14ac:dyDescent="0.4">
      <c r="AB5081" s="48">
        <v>2568</v>
      </c>
      <c r="AC5081" s="48" t="s">
        <v>3723</v>
      </c>
    </row>
    <row r="5082" spans="28:29" ht="15" customHeight="1" x14ac:dyDescent="0.4">
      <c r="AB5082" s="48">
        <v>2575</v>
      </c>
      <c r="AC5082" s="48" t="s">
        <v>3724</v>
      </c>
    </row>
    <row r="5083" spans="28:29" ht="15" customHeight="1" x14ac:dyDescent="0.4">
      <c r="AB5083" s="48">
        <v>2584</v>
      </c>
      <c r="AC5083" s="48" t="s">
        <v>3725</v>
      </c>
    </row>
    <row r="5084" spans="28:29" ht="15" customHeight="1" x14ac:dyDescent="0.4">
      <c r="AB5084" s="48">
        <v>2598</v>
      </c>
      <c r="AC5084" s="48" t="s">
        <v>3726</v>
      </c>
    </row>
    <row r="5085" spans="28:29" ht="15" customHeight="1" x14ac:dyDescent="0.4">
      <c r="AB5085" s="48">
        <v>2600</v>
      </c>
      <c r="AC5085" s="48" t="s">
        <v>3727</v>
      </c>
    </row>
    <row r="5086" spans="28:29" ht="15" customHeight="1" x14ac:dyDescent="0.4">
      <c r="AB5086" s="48">
        <v>2607</v>
      </c>
      <c r="AC5086" s="48" t="s">
        <v>3728</v>
      </c>
    </row>
    <row r="5087" spans="28:29" ht="15" customHeight="1" x14ac:dyDescent="0.4">
      <c r="AB5087" s="48">
        <v>2615</v>
      </c>
      <c r="AC5087" s="48" t="s">
        <v>3729</v>
      </c>
    </row>
    <row r="5088" spans="28:29" ht="15" customHeight="1" x14ac:dyDescent="0.4">
      <c r="AB5088" s="48">
        <v>2641</v>
      </c>
      <c r="AC5088" s="48" t="s">
        <v>3730</v>
      </c>
    </row>
    <row r="5089" spans="28:29" ht="15" customHeight="1" x14ac:dyDescent="0.4">
      <c r="AB5089" s="48">
        <v>2652</v>
      </c>
      <c r="AC5089" s="48" t="s">
        <v>3731</v>
      </c>
    </row>
    <row r="5090" spans="28:29" ht="15" customHeight="1" x14ac:dyDescent="0.4">
      <c r="AB5090" s="48">
        <v>2663</v>
      </c>
      <c r="AC5090" s="48" t="s">
        <v>3732</v>
      </c>
    </row>
    <row r="5091" spans="28:29" ht="15" customHeight="1" x14ac:dyDescent="0.4">
      <c r="AB5091" s="48">
        <v>2665</v>
      </c>
      <c r="AC5091" s="48" t="s">
        <v>3733</v>
      </c>
    </row>
    <row r="5092" spans="28:29" ht="15" customHeight="1" x14ac:dyDescent="0.4">
      <c r="AB5092" s="48">
        <v>2669</v>
      </c>
      <c r="AC5092" s="48" t="s">
        <v>3734</v>
      </c>
    </row>
    <row r="5093" spans="28:29" ht="15" customHeight="1" x14ac:dyDescent="0.4">
      <c r="AB5093" s="48">
        <v>2676</v>
      </c>
      <c r="AC5093" s="48" t="s">
        <v>3735</v>
      </c>
    </row>
    <row r="5094" spans="28:29" ht="15" customHeight="1" x14ac:dyDescent="0.4">
      <c r="AB5094" s="48">
        <v>2695</v>
      </c>
      <c r="AC5094" s="48" t="s">
        <v>3736</v>
      </c>
    </row>
    <row r="5095" spans="28:29" ht="15" customHeight="1" x14ac:dyDescent="0.4">
      <c r="AB5095" s="48">
        <v>2712</v>
      </c>
      <c r="AC5095" s="48" t="s">
        <v>3737</v>
      </c>
    </row>
    <row r="5096" spans="28:29" ht="15" customHeight="1" x14ac:dyDescent="0.4">
      <c r="AB5096" s="48">
        <v>2719</v>
      </c>
      <c r="AC5096" s="48" t="s">
        <v>3738</v>
      </c>
    </row>
    <row r="5097" spans="28:29" ht="15" customHeight="1" x14ac:dyDescent="0.4">
      <c r="AB5097" s="48">
        <v>2722</v>
      </c>
      <c r="AC5097" s="48" t="s">
        <v>3739</v>
      </c>
    </row>
    <row r="5098" spans="28:29" ht="15" customHeight="1" x14ac:dyDescent="0.4">
      <c r="AB5098" s="48">
        <v>2724</v>
      </c>
      <c r="AC5098" s="48" t="s">
        <v>3740</v>
      </c>
    </row>
    <row r="5099" spans="28:29" ht="15" customHeight="1" x14ac:dyDescent="0.4">
      <c r="AB5099" s="48">
        <v>2741</v>
      </c>
      <c r="AC5099" s="48" t="s">
        <v>3741</v>
      </c>
    </row>
    <row r="5100" spans="28:29" ht="15" customHeight="1" x14ac:dyDescent="0.4">
      <c r="AB5100" s="48">
        <v>2743</v>
      </c>
      <c r="AC5100" s="48" t="s">
        <v>3742</v>
      </c>
    </row>
    <row r="5101" spans="28:29" ht="15" customHeight="1" x14ac:dyDescent="0.4">
      <c r="AB5101" s="48">
        <v>2748</v>
      </c>
      <c r="AC5101" s="48" t="s">
        <v>3743</v>
      </c>
    </row>
    <row r="5102" spans="28:29" ht="15" customHeight="1" x14ac:dyDescent="0.4">
      <c r="AB5102" s="48">
        <v>2752</v>
      </c>
      <c r="AC5102" s="48" t="s">
        <v>3744</v>
      </c>
    </row>
    <row r="5103" spans="28:29" ht="15" customHeight="1" x14ac:dyDescent="0.4">
      <c r="AB5103" s="48">
        <v>2842</v>
      </c>
      <c r="AC5103" s="48" t="s">
        <v>3745</v>
      </c>
    </row>
    <row r="5104" spans="28:29" ht="15" customHeight="1" x14ac:dyDescent="0.4">
      <c r="AB5104" s="48">
        <v>2848</v>
      </c>
      <c r="AC5104" s="48" t="s">
        <v>3746</v>
      </c>
    </row>
    <row r="5105" spans="28:29" ht="15" customHeight="1" x14ac:dyDescent="0.4">
      <c r="AB5105" s="48">
        <v>2854</v>
      </c>
      <c r="AC5105" s="48" t="s">
        <v>3747</v>
      </c>
    </row>
    <row r="5106" spans="28:29" ht="15" customHeight="1" x14ac:dyDescent="0.4">
      <c r="AB5106" s="48">
        <v>2855</v>
      </c>
      <c r="AC5106" s="48" t="s">
        <v>3748</v>
      </c>
    </row>
    <row r="5107" spans="28:29" ht="15" customHeight="1" x14ac:dyDescent="0.4">
      <c r="AB5107" s="48">
        <v>2856</v>
      </c>
      <c r="AC5107" s="48" t="s">
        <v>3749</v>
      </c>
    </row>
    <row r="5108" spans="28:29" ht="15" customHeight="1" x14ac:dyDescent="0.4">
      <c r="AB5108" s="48">
        <v>2857</v>
      </c>
      <c r="AC5108" s="48" t="s">
        <v>3750</v>
      </c>
    </row>
    <row r="5109" spans="28:29" ht="15" customHeight="1" x14ac:dyDescent="0.4">
      <c r="AB5109" s="48">
        <v>2858</v>
      </c>
      <c r="AC5109" s="48" t="s">
        <v>3751</v>
      </c>
    </row>
    <row r="5110" spans="28:29" ht="15" customHeight="1" x14ac:dyDescent="0.4">
      <c r="AB5110" s="48">
        <v>2859</v>
      </c>
      <c r="AC5110" s="48" t="s">
        <v>3752</v>
      </c>
    </row>
    <row r="5111" spans="28:29" ht="15" customHeight="1" x14ac:dyDescent="0.4">
      <c r="AB5111" s="48">
        <v>2869</v>
      </c>
      <c r="AC5111" s="48" t="s">
        <v>3753</v>
      </c>
    </row>
    <row r="5112" spans="28:29" ht="15" customHeight="1" x14ac:dyDescent="0.4">
      <c r="AB5112" s="48">
        <v>2875</v>
      </c>
      <c r="AC5112" s="48" t="s">
        <v>3754</v>
      </c>
    </row>
    <row r="5113" spans="28:29" ht="15" customHeight="1" x14ac:dyDescent="0.4">
      <c r="AB5113" s="48">
        <v>2894</v>
      </c>
      <c r="AC5113" s="48" t="s">
        <v>3755</v>
      </c>
    </row>
    <row r="5114" spans="28:29" ht="15" customHeight="1" x14ac:dyDescent="0.4">
      <c r="AB5114" s="48">
        <v>2897</v>
      </c>
      <c r="AC5114" s="48" t="s">
        <v>3756</v>
      </c>
    </row>
    <row r="5115" spans="28:29" ht="15" customHeight="1" x14ac:dyDescent="0.4">
      <c r="AB5115" s="48">
        <v>2898</v>
      </c>
      <c r="AC5115" s="48" t="s">
        <v>3757</v>
      </c>
    </row>
    <row r="5116" spans="28:29" ht="15" customHeight="1" x14ac:dyDescent="0.4">
      <c r="AB5116" s="48">
        <v>2903</v>
      </c>
      <c r="AC5116" s="48" t="s">
        <v>3758</v>
      </c>
    </row>
    <row r="5117" spans="28:29" ht="15" customHeight="1" x14ac:dyDescent="0.4">
      <c r="AB5117" s="48">
        <v>2910</v>
      </c>
      <c r="AC5117" s="48" t="s">
        <v>3759</v>
      </c>
    </row>
    <row r="5118" spans="28:29" ht="15" customHeight="1" x14ac:dyDescent="0.4">
      <c r="AB5118" s="48">
        <v>2915</v>
      </c>
      <c r="AC5118" s="48" t="s">
        <v>2817</v>
      </c>
    </row>
    <row r="5119" spans="28:29" ht="15" customHeight="1" x14ac:dyDescent="0.4">
      <c r="AB5119" s="48">
        <v>2924</v>
      </c>
      <c r="AC5119" s="48" t="s">
        <v>3760</v>
      </c>
    </row>
    <row r="5120" spans="28:29" ht="15" customHeight="1" x14ac:dyDescent="0.4">
      <c r="AB5120" s="48">
        <v>2925</v>
      </c>
      <c r="AC5120" s="48" t="s">
        <v>3761</v>
      </c>
    </row>
    <row r="5121" spans="28:29" ht="15" customHeight="1" x14ac:dyDescent="0.4">
      <c r="AB5121" s="48">
        <v>2934</v>
      </c>
      <c r="AC5121" s="48" t="s">
        <v>3762</v>
      </c>
    </row>
    <row r="5122" spans="28:29" ht="15" customHeight="1" x14ac:dyDescent="0.4">
      <c r="AB5122" s="48">
        <v>2935</v>
      </c>
      <c r="AC5122" s="48" t="s">
        <v>3763</v>
      </c>
    </row>
    <row r="5123" spans="28:29" ht="15" customHeight="1" x14ac:dyDescent="0.4">
      <c r="AB5123" s="48">
        <v>2937</v>
      </c>
      <c r="AC5123" s="48" t="s">
        <v>3764</v>
      </c>
    </row>
    <row r="5124" spans="28:29" ht="15" customHeight="1" x14ac:dyDescent="0.4">
      <c r="AB5124" s="48">
        <v>2949</v>
      </c>
      <c r="AC5124" s="48" t="s">
        <v>3765</v>
      </c>
    </row>
    <row r="5125" spans="28:29" ht="15" customHeight="1" x14ac:dyDescent="0.4">
      <c r="AB5125" s="48">
        <v>2951</v>
      </c>
      <c r="AC5125" s="48" t="s">
        <v>3766</v>
      </c>
    </row>
    <row r="5126" spans="28:29" ht="15" customHeight="1" x14ac:dyDescent="0.4">
      <c r="AB5126" s="48">
        <v>2954</v>
      </c>
      <c r="AC5126" s="48" t="s">
        <v>3767</v>
      </c>
    </row>
    <row r="5127" spans="28:29" ht="15" customHeight="1" x14ac:dyDescent="0.4">
      <c r="AB5127" s="48">
        <v>2955</v>
      </c>
      <c r="AC5127" s="48" t="s">
        <v>3768</v>
      </c>
    </row>
    <row r="5128" spans="28:29" ht="15" customHeight="1" x14ac:dyDescent="0.4">
      <c r="AB5128" s="48">
        <v>2965</v>
      </c>
      <c r="AC5128" s="48" t="s">
        <v>3769</v>
      </c>
    </row>
    <row r="5129" spans="28:29" ht="15" customHeight="1" x14ac:dyDescent="0.4">
      <c r="AB5129" s="48">
        <v>2969</v>
      </c>
      <c r="AC5129" s="48" t="s">
        <v>3770</v>
      </c>
    </row>
    <row r="5130" spans="28:29" ht="15" customHeight="1" x14ac:dyDescent="0.4">
      <c r="AB5130" s="48">
        <v>2970</v>
      </c>
      <c r="AC5130" s="48" t="s">
        <v>3771</v>
      </c>
    </row>
    <row r="5131" spans="28:29" ht="15" customHeight="1" x14ac:dyDescent="0.4">
      <c r="AB5131" s="48">
        <v>3008</v>
      </c>
      <c r="AC5131" s="48" t="s">
        <v>3772</v>
      </c>
    </row>
    <row r="5132" spans="28:29" ht="15" customHeight="1" x14ac:dyDescent="0.4">
      <c r="AB5132" s="48">
        <v>3011</v>
      </c>
      <c r="AC5132" s="48" t="s">
        <v>3773</v>
      </c>
    </row>
    <row r="5133" spans="28:29" ht="15" customHeight="1" x14ac:dyDescent="0.4">
      <c r="AB5133" s="48">
        <v>3012</v>
      </c>
      <c r="AC5133" s="48" t="s">
        <v>3774</v>
      </c>
    </row>
    <row r="5134" spans="28:29" ht="15" customHeight="1" x14ac:dyDescent="0.4">
      <c r="AB5134" s="48">
        <v>3022</v>
      </c>
      <c r="AC5134" s="48" t="s">
        <v>3775</v>
      </c>
    </row>
    <row r="5135" spans="28:29" ht="15" customHeight="1" x14ac:dyDescent="0.4">
      <c r="AB5135" s="48">
        <v>3026</v>
      </c>
      <c r="AC5135" s="48" t="s">
        <v>3776</v>
      </c>
    </row>
    <row r="5136" spans="28:29" ht="15" customHeight="1" x14ac:dyDescent="0.4">
      <c r="AB5136" s="48">
        <v>3038</v>
      </c>
      <c r="AC5136" s="48" t="s">
        <v>3777</v>
      </c>
    </row>
    <row r="5137" spans="28:29" ht="15" customHeight="1" x14ac:dyDescent="0.4">
      <c r="AB5137" s="48">
        <v>3041</v>
      </c>
      <c r="AC5137" s="48" t="s">
        <v>3778</v>
      </c>
    </row>
    <row r="5138" spans="28:29" ht="15" customHeight="1" x14ac:dyDescent="0.4">
      <c r="AB5138" s="48">
        <v>3050</v>
      </c>
      <c r="AC5138" s="48" t="s">
        <v>3779</v>
      </c>
    </row>
    <row r="5139" spans="28:29" ht="15" customHeight="1" x14ac:dyDescent="0.4">
      <c r="AB5139" s="48">
        <v>3058</v>
      </c>
      <c r="AC5139" s="48" t="s">
        <v>3780</v>
      </c>
    </row>
    <row r="5140" spans="28:29" ht="15" customHeight="1" x14ac:dyDescent="0.4">
      <c r="AB5140" s="48">
        <v>3059</v>
      </c>
      <c r="AC5140" s="48" t="s">
        <v>3781</v>
      </c>
    </row>
    <row r="5141" spans="28:29" ht="15" customHeight="1" x14ac:dyDescent="0.4">
      <c r="AB5141" s="48">
        <v>3072</v>
      </c>
      <c r="AC5141" s="48" t="s">
        <v>3782</v>
      </c>
    </row>
    <row r="5142" spans="28:29" ht="15" customHeight="1" x14ac:dyDescent="0.4">
      <c r="AB5142" s="48">
        <v>3073</v>
      </c>
      <c r="AC5142" s="48" t="s">
        <v>3783</v>
      </c>
    </row>
    <row r="5143" spans="28:29" ht="15" customHeight="1" x14ac:dyDescent="0.4">
      <c r="AB5143" s="48">
        <v>3089</v>
      </c>
      <c r="AC5143" s="48" t="s">
        <v>3784</v>
      </c>
    </row>
    <row r="5144" spans="28:29" ht="15" customHeight="1" x14ac:dyDescent="0.4">
      <c r="AB5144" s="48">
        <v>3098</v>
      </c>
      <c r="AC5144" s="48" t="s">
        <v>3785</v>
      </c>
    </row>
    <row r="5145" spans="28:29" ht="15" customHeight="1" x14ac:dyDescent="0.4">
      <c r="AB5145" s="48">
        <v>3102</v>
      </c>
      <c r="AC5145" s="48" t="s">
        <v>3786</v>
      </c>
    </row>
    <row r="5146" spans="28:29" ht="15" customHeight="1" x14ac:dyDescent="0.4">
      <c r="AB5146" s="48">
        <v>3108</v>
      </c>
      <c r="AC5146" s="48" t="s">
        <v>3787</v>
      </c>
    </row>
    <row r="5147" spans="28:29" ht="15" customHeight="1" x14ac:dyDescent="0.4">
      <c r="AB5147" s="48">
        <v>3110</v>
      </c>
      <c r="AC5147" s="48" t="s">
        <v>3094</v>
      </c>
    </row>
    <row r="5148" spans="28:29" ht="15" customHeight="1" x14ac:dyDescent="0.4">
      <c r="AB5148" s="48">
        <v>3115</v>
      </c>
      <c r="AC5148" s="48" t="s">
        <v>3788</v>
      </c>
    </row>
    <row r="5149" spans="28:29" ht="15" customHeight="1" x14ac:dyDescent="0.4">
      <c r="AB5149" s="48">
        <v>3123</v>
      </c>
      <c r="AC5149" s="48" t="s">
        <v>3789</v>
      </c>
    </row>
    <row r="5150" spans="28:29" ht="15" customHeight="1" x14ac:dyDescent="0.4">
      <c r="AB5150" s="48">
        <v>3158</v>
      </c>
      <c r="AC5150" s="48" t="s">
        <v>3790</v>
      </c>
    </row>
    <row r="5151" spans="28:29" ht="15" customHeight="1" x14ac:dyDescent="0.4">
      <c r="AB5151" s="48">
        <v>3172</v>
      </c>
      <c r="AC5151" s="48" t="s">
        <v>3791</v>
      </c>
    </row>
    <row r="5152" spans="28:29" ht="15" customHeight="1" x14ac:dyDescent="0.4">
      <c r="AB5152" s="48">
        <v>3177</v>
      </c>
      <c r="AC5152" s="48" t="s">
        <v>3792</v>
      </c>
    </row>
    <row r="5153" spans="28:29" ht="15" customHeight="1" x14ac:dyDescent="0.4">
      <c r="AB5153" s="48">
        <v>3180</v>
      </c>
      <c r="AC5153" s="48" t="s">
        <v>3793</v>
      </c>
    </row>
    <row r="5154" spans="28:29" ht="15" customHeight="1" x14ac:dyDescent="0.4">
      <c r="AB5154" s="48">
        <v>3188</v>
      </c>
      <c r="AC5154" s="48" t="s">
        <v>3794</v>
      </c>
    </row>
    <row r="5155" spans="28:29" ht="15" customHeight="1" x14ac:dyDescent="0.4">
      <c r="AB5155" s="48">
        <v>3237</v>
      </c>
      <c r="AC5155" s="48" t="s">
        <v>3795</v>
      </c>
    </row>
    <row r="5156" spans="28:29" ht="15" customHeight="1" x14ac:dyDescent="0.4">
      <c r="AB5156" s="48">
        <v>3244</v>
      </c>
      <c r="AC5156" s="48" t="s">
        <v>3796</v>
      </c>
    </row>
    <row r="5157" spans="28:29" ht="15" customHeight="1" x14ac:dyDescent="0.4">
      <c r="AB5157" s="48">
        <v>3266</v>
      </c>
      <c r="AC5157" s="48" t="s">
        <v>3797</v>
      </c>
    </row>
    <row r="5158" spans="28:29" ht="15" customHeight="1" x14ac:dyDescent="0.4">
      <c r="AB5158" s="48">
        <v>3282</v>
      </c>
      <c r="AC5158" s="48" t="s">
        <v>3798</v>
      </c>
    </row>
    <row r="5159" spans="28:29" ht="15" customHeight="1" x14ac:dyDescent="0.4">
      <c r="AB5159" s="48">
        <v>3287</v>
      </c>
      <c r="AC5159" s="48" t="s">
        <v>3799</v>
      </c>
    </row>
    <row r="5160" spans="28:29" ht="15" customHeight="1" x14ac:dyDescent="0.4">
      <c r="AB5160" s="48">
        <v>3305</v>
      </c>
      <c r="AC5160" s="48" t="s">
        <v>3800</v>
      </c>
    </row>
    <row r="5161" spans="28:29" ht="15" customHeight="1" x14ac:dyDescent="0.4">
      <c r="AB5161" s="48">
        <v>3328</v>
      </c>
      <c r="AC5161" s="48" t="s">
        <v>3801</v>
      </c>
    </row>
    <row r="5162" spans="28:29" ht="15" customHeight="1" x14ac:dyDescent="0.4">
      <c r="AB5162" s="48">
        <v>3357</v>
      </c>
      <c r="AC5162" s="48" t="s">
        <v>3802</v>
      </c>
    </row>
    <row r="5163" spans="28:29" ht="15" customHeight="1" x14ac:dyDescent="0.4">
      <c r="AB5163" s="48">
        <v>3370</v>
      </c>
      <c r="AC5163" s="48" t="s">
        <v>3803</v>
      </c>
    </row>
    <row r="5164" spans="28:29" ht="15" customHeight="1" x14ac:dyDescent="0.4">
      <c r="AB5164" s="48">
        <v>3414</v>
      </c>
      <c r="AC5164" s="48" t="s">
        <v>3804</v>
      </c>
    </row>
    <row r="5165" spans="28:29" ht="15" customHeight="1" x14ac:dyDescent="0.4">
      <c r="AB5165" s="48">
        <v>3445</v>
      </c>
      <c r="AC5165" s="48" t="s">
        <v>3805</v>
      </c>
    </row>
    <row r="5166" spans="28:29" ht="15" customHeight="1" x14ac:dyDescent="0.4">
      <c r="AB5166" s="48">
        <v>3466</v>
      </c>
      <c r="AC5166" s="48" t="s">
        <v>3806</v>
      </c>
    </row>
    <row r="5167" spans="28:29" ht="15" customHeight="1" x14ac:dyDescent="0.4">
      <c r="AB5167" s="48">
        <v>3469</v>
      </c>
      <c r="AC5167" s="48" t="s">
        <v>3807</v>
      </c>
    </row>
    <row r="5168" spans="28:29" ht="15" customHeight="1" x14ac:dyDescent="0.4">
      <c r="AB5168" s="48">
        <v>3477</v>
      </c>
      <c r="AC5168" s="48" t="s">
        <v>3808</v>
      </c>
    </row>
    <row r="5169" spans="28:29" ht="15" customHeight="1" x14ac:dyDescent="0.4">
      <c r="AB5169" s="48">
        <v>3479</v>
      </c>
      <c r="AC5169" s="48" t="s">
        <v>3809</v>
      </c>
    </row>
    <row r="5170" spans="28:29" ht="15" customHeight="1" x14ac:dyDescent="0.4">
      <c r="AB5170" s="48">
        <v>3483</v>
      </c>
      <c r="AC5170" s="48" t="s">
        <v>3810</v>
      </c>
    </row>
    <row r="5171" spans="28:29" ht="15" customHeight="1" x14ac:dyDescent="0.4">
      <c r="AB5171" s="48">
        <v>3500</v>
      </c>
      <c r="AC5171" s="48" t="s">
        <v>3811</v>
      </c>
    </row>
    <row r="5172" spans="28:29" ht="15" customHeight="1" x14ac:dyDescent="0.4">
      <c r="AB5172" s="48">
        <v>3528</v>
      </c>
      <c r="AC5172" s="48" t="s">
        <v>3812</v>
      </c>
    </row>
    <row r="5173" spans="28:29" ht="15" customHeight="1" x14ac:dyDescent="0.4">
      <c r="AB5173" s="48">
        <v>3538</v>
      </c>
      <c r="AC5173" s="48" t="s">
        <v>3813</v>
      </c>
    </row>
    <row r="5174" spans="28:29" ht="15" customHeight="1" x14ac:dyDescent="0.4">
      <c r="AB5174" s="48">
        <v>3574</v>
      </c>
      <c r="AC5174" s="48" t="s">
        <v>3814</v>
      </c>
    </row>
    <row r="5175" spans="28:29" ht="15" customHeight="1" x14ac:dyDescent="0.4">
      <c r="AB5175" s="48">
        <v>3585</v>
      </c>
      <c r="AC5175" s="48" t="s">
        <v>3815</v>
      </c>
    </row>
    <row r="5176" spans="28:29" ht="15" customHeight="1" x14ac:dyDescent="0.4">
      <c r="AB5176" s="48">
        <v>3611</v>
      </c>
      <c r="AC5176" s="48" t="s">
        <v>3816</v>
      </c>
    </row>
    <row r="5177" spans="28:29" ht="15" customHeight="1" x14ac:dyDescent="0.4">
      <c r="AB5177" s="48">
        <v>3614</v>
      </c>
      <c r="AC5177" s="48" t="s">
        <v>3817</v>
      </c>
    </row>
    <row r="5178" spans="28:29" ht="15" customHeight="1" x14ac:dyDescent="0.4">
      <c r="AB5178" s="48">
        <v>3634</v>
      </c>
      <c r="AC5178" s="48" t="s">
        <v>3818</v>
      </c>
    </row>
    <row r="5179" spans="28:29" ht="15" customHeight="1" x14ac:dyDescent="0.4">
      <c r="AB5179" s="48">
        <v>3639</v>
      </c>
      <c r="AC5179" s="48" t="s">
        <v>3819</v>
      </c>
    </row>
    <row r="5180" spans="28:29" ht="15" customHeight="1" x14ac:dyDescent="0.4">
      <c r="AB5180" s="48">
        <v>3668</v>
      </c>
      <c r="AC5180" s="48" t="s">
        <v>3820</v>
      </c>
    </row>
    <row r="5181" spans="28:29" ht="15" customHeight="1" x14ac:dyDescent="0.4">
      <c r="AB5181" s="48">
        <v>3681</v>
      </c>
      <c r="AC5181" s="48" t="s">
        <v>3821</v>
      </c>
    </row>
    <row r="5182" spans="28:29" ht="15" customHeight="1" x14ac:dyDescent="0.4">
      <c r="AB5182" s="48">
        <v>3689</v>
      </c>
      <c r="AC5182" s="48" t="s">
        <v>3822</v>
      </c>
    </row>
    <row r="5183" spans="28:29" ht="15" customHeight="1" x14ac:dyDescent="0.4">
      <c r="AB5183" s="48">
        <v>3737</v>
      </c>
      <c r="AC5183" s="48" t="s">
        <v>3823</v>
      </c>
    </row>
    <row r="5184" spans="28:29" ht="15" customHeight="1" x14ac:dyDescent="0.4">
      <c r="AB5184" s="48">
        <v>3828</v>
      </c>
      <c r="AC5184" s="48" t="s">
        <v>3824</v>
      </c>
    </row>
    <row r="5185" spans="28:29" ht="15" customHeight="1" x14ac:dyDescent="0.4">
      <c r="AB5185" s="48">
        <v>3829</v>
      </c>
      <c r="AC5185" s="48" t="s">
        <v>3825</v>
      </c>
    </row>
    <row r="5186" spans="28:29" ht="15" customHeight="1" x14ac:dyDescent="0.4">
      <c r="AB5186" s="48">
        <v>3861</v>
      </c>
      <c r="AC5186" s="48" t="s">
        <v>3826</v>
      </c>
    </row>
    <row r="5187" spans="28:29" ht="15" customHeight="1" x14ac:dyDescent="0.4">
      <c r="AB5187" s="48">
        <v>3863</v>
      </c>
      <c r="AC5187" s="48" t="s">
        <v>3827</v>
      </c>
    </row>
    <row r="5188" spans="28:29" ht="15" customHeight="1" x14ac:dyDescent="0.4">
      <c r="AB5188" s="48">
        <v>3875</v>
      </c>
      <c r="AC5188" s="48" t="s">
        <v>3828</v>
      </c>
    </row>
    <row r="5189" spans="28:29" ht="15" customHeight="1" x14ac:dyDescent="0.4">
      <c r="AB5189" s="48">
        <v>3881</v>
      </c>
      <c r="AC5189" s="48" t="s">
        <v>3829</v>
      </c>
    </row>
    <row r="5190" spans="28:29" ht="15" customHeight="1" x14ac:dyDescent="0.4">
      <c r="AB5190" s="48">
        <v>3882</v>
      </c>
      <c r="AC5190" s="48" t="s">
        <v>3830</v>
      </c>
    </row>
    <row r="5191" spans="28:29" ht="15" customHeight="1" x14ac:dyDescent="0.4">
      <c r="AB5191" s="48">
        <v>3893</v>
      </c>
      <c r="AC5191" s="48" t="s">
        <v>3831</v>
      </c>
    </row>
    <row r="5192" spans="28:29" ht="15" customHeight="1" x14ac:dyDescent="0.4">
      <c r="AB5192" s="48">
        <v>3906</v>
      </c>
      <c r="AC5192" s="48" t="s">
        <v>3832</v>
      </c>
    </row>
    <row r="5193" spans="28:29" ht="15" customHeight="1" x14ac:dyDescent="0.4">
      <c r="AB5193" s="48">
        <v>3933</v>
      </c>
      <c r="AC5193" s="48" t="s">
        <v>3833</v>
      </c>
    </row>
    <row r="5194" spans="28:29" ht="15" customHeight="1" x14ac:dyDescent="0.4">
      <c r="AB5194" s="48">
        <v>3944</v>
      </c>
      <c r="AC5194" s="48" t="s">
        <v>201</v>
      </c>
    </row>
    <row r="5195" spans="28:29" ht="15" customHeight="1" x14ac:dyDescent="0.4">
      <c r="AB5195" s="48">
        <v>3945</v>
      </c>
      <c r="AC5195" s="48" t="s">
        <v>3834</v>
      </c>
    </row>
    <row r="5196" spans="28:29" ht="15" customHeight="1" x14ac:dyDescent="0.4">
      <c r="AB5196" s="48">
        <v>3946</v>
      </c>
      <c r="AC5196" s="48" t="s">
        <v>3835</v>
      </c>
    </row>
    <row r="5197" spans="28:29" ht="15" customHeight="1" x14ac:dyDescent="0.4">
      <c r="AB5197" s="48">
        <v>3963</v>
      </c>
      <c r="AC5197" s="48" t="s">
        <v>3836</v>
      </c>
    </row>
    <row r="5198" spans="28:29" ht="15" customHeight="1" x14ac:dyDescent="0.4">
      <c r="AB5198" s="48">
        <v>3970</v>
      </c>
      <c r="AC5198" s="48" t="s">
        <v>3837</v>
      </c>
    </row>
    <row r="5199" spans="28:29" ht="15" customHeight="1" x14ac:dyDescent="0.4">
      <c r="AB5199" s="48">
        <v>3975</v>
      </c>
      <c r="AC5199" s="48" t="s">
        <v>3838</v>
      </c>
    </row>
    <row r="5200" spans="28:29" ht="15" customHeight="1" x14ac:dyDescent="0.4">
      <c r="AB5200" s="48">
        <v>3978</v>
      </c>
      <c r="AC5200" s="48" t="s">
        <v>3839</v>
      </c>
    </row>
    <row r="5201" spans="28:29" ht="15" customHeight="1" x14ac:dyDescent="0.4">
      <c r="AB5201" s="48">
        <v>3988</v>
      </c>
      <c r="AC5201" s="48" t="s">
        <v>3840</v>
      </c>
    </row>
    <row r="5202" spans="28:29" ht="15" customHeight="1" x14ac:dyDescent="0.4">
      <c r="AB5202" s="48">
        <v>3991</v>
      </c>
      <c r="AC5202" s="48" t="s">
        <v>3841</v>
      </c>
    </row>
    <row r="5203" spans="28:29" ht="15" customHeight="1" x14ac:dyDescent="0.4">
      <c r="AB5203" s="48">
        <v>3996</v>
      </c>
      <c r="AC5203" s="48" t="s">
        <v>3842</v>
      </c>
    </row>
    <row r="5204" spans="28:29" ht="15" customHeight="1" x14ac:dyDescent="0.4">
      <c r="AB5204" s="48">
        <v>3998</v>
      </c>
      <c r="AC5204" s="48" t="s">
        <v>3843</v>
      </c>
    </row>
    <row r="5205" spans="28:29" ht="15" customHeight="1" x14ac:dyDescent="0.4">
      <c r="AB5205" s="48">
        <v>4010</v>
      </c>
      <c r="AC5205" s="48" t="s">
        <v>3844</v>
      </c>
    </row>
    <row r="5206" spans="28:29" ht="15" customHeight="1" x14ac:dyDescent="0.4">
      <c r="AB5206" s="48">
        <v>4021</v>
      </c>
      <c r="AC5206" s="48" t="s">
        <v>3845</v>
      </c>
    </row>
    <row r="5207" spans="28:29" ht="15" customHeight="1" x14ac:dyDescent="0.4">
      <c r="AB5207" s="48">
        <v>4046</v>
      </c>
      <c r="AC5207" s="48" t="s">
        <v>3846</v>
      </c>
    </row>
    <row r="5208" spans="28:29" ht="15" customHeight="1" x14ac:dyDescent="0.4">
      <c r="AB5208" s="48">
        <v>4055</v>
      </c>
      <c r="AC5208" s="48" t="s">
        <v>3847</v>
      </c>
    </row>
    <row r="5209" spans="28:29" ht="15" customHeight="1" x14ac:dyDescent="0.4">
      <c r="AB5209" s="48">
        <v>4076</v>
      </c>
      <c r="AC5209" s="48" t="s">
        <v>3848</v>
      </c>
    </row>
    <row r="5210" spans="28:29" ht="15" customHeight="1" x14ac:dyDescent="0.4">
      <c r="AB5210" s="48">
        <v>4086</v>
      </c>
      <c r="AC5210" s="48" t="s">
        <v>3849</v>
      </c>
    </row>
    <row r="5211" spans="28:29" ht="15" customHeight="1" x14ac:dyDescent="0.4">
      <c r="AB5211" s="48">
        <v>4095</v>
      </c>
      <c r="AC5211" s="48" t="s">
        <v>3850</v>
      </c>
    </row>
    <row r="5212" spans="28:29" ht="15" customHeight="1" x14ac:dyDescent="0.4">
      <c r="AB5212" s="48">
        <v>4101</v>
      </c>
      <c r="AC5212" s="48" t="s">
        <v>3851</v>
      </c>
    </row>
    <row r="5213" spans="28:29" ht="15" customHeight="1" x14ac:dyDescent="0.4">
      <c r="AB5213" s="48">
        <v>4112</v>
      </c>
      <c r="AC5213" s="48" t="s">
        <v>3852</v>
      </c>
    </row>
    <row r="5214" spans="28:29" ht="15" customHeight="1" x14ac:dyDescent="0.4">
      <c r="AB5214" s="48">
        <v>4113</v>
      </c>
      <c r="AC5214" s="48" t="s">
        <v>3853</v>
      </c>
    </row>
    <row r="5215" spans="28:29" ht="15" customHeight="1" x14ac:dyDescent="0.4">
      <c r="AB5215" s="48">
        <v>4115</v>
      </c>
      <c r="AC5215" s="48" t="s">
        <v>3854</v>
      </c>
    </row>
    <row r="5216" spans="28:29" ht="15" customHeight="1" x14ac:dyDescent="0.4">
      <c r="AB5216" s="48">
        <v>4122</v>
      </c>
      <c r="AC5216" s="48" t="s">
        <v>3603</v>
      </c>
    </row>
    <row r="5217" spans="28:29" ht="15" customHeight="1" x14ac:dyDescent="0.4">
      <c r="AB5217" s="48">
        <v>4129</v>
      </c>
      <c r="AC5217" s="48" t="s">
        <v>3855</v>
      </c>
    </row>
    <row r="5218" spans="28:29" ht="15" customHeight="1" x14ac:dyDescent="0.4">
      <c r="AB5218" s="48">
        <v>4135</v>
      </c>
      <c r="AC5218" s="48" t="s">
        <v>3856</v>
      </c>
    </row>
    <row r="5219" spans="28:29" ht="15" customHeight="1" x14ac:dyDescent="0.4">
      <c r="AB5219" s="48">
        <v>4186</v>
      </c>
      <c r="AC5219" s="48" t="s">
        <v>3857</v>
      </c>
    </row>
    <row r="5220" spans="28:29" ht="15" customHeight="1" x14ac:dyDescent="0.4">
      <c r="AB5220" s="48">
        <v>4193</v>
      </c>
      <c r="AC5220" s="48" t="s">
        <v>3858</v>
      </c>
    </row>
    <row r="5221" spans="28:29" ht="15" customHeight="1" x14ac:dyDescent="0.4">
      <c r="AB5221" s="48">
        <v>4215</v>
      </c>
      <c r="AC5221" s="48" t="s">
        <v>3859</v>
      </c>
    </row>
    <row r="5222" spans="28:29" ht="15" customHeight="1" x14ac:dyDescent="0.4">
      <c r="AB5222" s="48">
        <v>4227</v>
      </c>
      <c r="AC5222" s="48" t="s">
        <v>3860</v>
      </c>
    </row>
    <row r="5223" spans="28:29" ht="15" customHeight="1" x14ac:dyDescent="0.4">
      <c r="AB5223" s="48">
        <v>4262</v>
      </c>
      <c r="AC5223" s="48" t="s">
        <v>3861</v>
      </c>
    </row>
    <row r="5224" spans="28:29" ht="15" customHeight="1" x14ac:dyDescent="0.4">
      <c r="AB5224" s="48">
        <v>4273</v>
      </c>
      <c r="AC5224" s="48" t="s">
        <v>3862</v>
      </c>
    </row>
    <row r="5225" spans="28:29" ht="15" customHeight="1" x14ac:dyDescent="0.4">
      <c r="AB5225" s="48">
        <v>4280</v>
      </c>
      <c r="AC5225" s="48" t="s">
        <v>3863</v>
      </c>
    </row>
    <row r="5226" spans="28:29" ht="15" customHeight="1" x14ac:dyDescent="0.4">
      <c r="AB5226" s="48">
        <v>4285</v>
      </c>
      <c r="AC5226" s="48" t="s">
        <v>3864</v>
      </c>
    </row>
    <row r="5227" spans="28:29" ht="15" customHeight="1" x14ac:dyDescent="0.4">
      <c r="AB5227" s="48">
        <v>4322</v>
      </c>
      <c r="AC5227" s="48" t="s">
        <v>3865</v>
      </c>
    </row>
    <row r="5228" spans="28:29" ht="15" customHeight="1" x14ac:dyDescent="0.4">
      <c r="AB5228" s="48">
        <v>4344</v>
      </c>
      <c r="AC5228" s="48" t="s">
        <v>3866</v>
      </c>
    </row>
    <row r="5229" spans="28:29" ht="15" customHeight="1" x14ac:dyDescent="0.4">
      <c r="AB5229" s="48">
        <v>4361</v>
      </c>
      <c r="AC5229" s="48" t="s">
        <v>3867</v>
      </c>
    </row>
    <row r="5230" spans="28:29" ht="15" customHeight="1" x14ac:dyDescent="0.4">
      <c r="AB5230" s="48">
        <v>4372</v>
      </c>
      <c r="AC5230" s="48" t="s">
        <v>3868</v>
      </c>
    </row>
    <row r="5231" spans="28:29" ht="15" customHeight="1" x14ac:dyDescent="0.4">
      <c r="AB5231" s="48">
        <v>4393</v>
      </c>
      <c r="AC5231" s="48" t="s">
        <v>3869</v>
      </c>
    </row>
    <row r="5232" spans="28:29" ht="15" customHeight="1" x14ac:dyDescent="0.4">
      <c r="AB5232" s="48">
        <v>4394</v>
      </c>
      <c r="AC5232" s="48" t="s">
        <v>3870</v>
      </c>
    </row>
    <row r="5233" spans="28:29" ht="15" customHeight="1" x14ac:dyDescent="0.4">
      <c r="AB5233" s="48">
        <v>4418</v>
      </c>
      <c r="AC5233" s="48" t="s">
        <v>3871</v>
      </c>
    </row>
    <row r="5234" spans="28:29" ht="15" customHeight="1" x14ac:dyDescent="0.4">
      <c r="AB5234" s="48">
        <v>4436</v>
      </c>
      <c r="AC5234" s="48" t="s">
        <v>3872</v>
      </c>
    </row>
    <row r="5235" spans="28:29" ht="15" customHeight="1" x14ac:dyDescent="0.4">
      <c r="AB5235" s="48">
        <v>4441</v>
      </c>
      <c r="AC5235" s="48" t="s">
        <v>3873</v>
      </c>
    </row>
    <row r="5236" spans="28:29" ht="15" customHeight="1" x14ac:dyDescent="0.4">
      <c r="AB5236" s="48">
        <v>4450</v>
      </c>
      <c r="AC5236" s="48" t="s">
        <v>3874</v>
      </c>
    </row>
    <row r="5237" spans="28:29" ht="15" customHeight="1" x14ac:dyDescent="0.4">
      <c r="AB5237" s="48">
        <v>4469</v>
      </c>
      <c r="AC5237" s="48" t="s">
        <v>3875</v>
      </c>
    </row>
    <row r="5238" spans="28:29" ht="15" customHeight="1" x14ac:dyDescent="0.4">
      <c r="AB5238" s="48">
        <v>4492</v>
      </c>
      <c r="AC5238" s="48" t="s">
        <v>3876</v>
      </c>
    </row>
    <row r="5239" spans="28:29" ht="15" customHeight="1" x14ac:dyDescent="0.4">
      <c r="AB5239" s="48">
        <v>4496</v>
      </c>
      <c r="AC5239" s="48" t="s">
        <v>3877</v>
      </c>
    </row>
    <row r="5240" spans="28:29" ht="15" customHeight="1" x14ac:dyDescent="0.4">
      <c r="AB5240" s="48">
        <v>4506</v>
      </c>
      <c r="AC5240" s="48" t="s">
        <v>3878</v>
      </c>
    </row>
    <row r="5241" spans="28:29" ht="15" customHeight="1" x14ac:dyDescent="0.4">
      <c r="AB5241" s="48">
        <v>4559</v>
      </c>
      <c r="AC5241" s="48" t="s">
        <v>3879</v>
      </c>
    </row>
    <row r="5242" spans="28:29" ht="15" customHeight="1" x14ac:dyDescent="0.4">
      <c r="AB5242" s="48">
        <v>4560</v>
      </c>
      <c r="AC5242" s="48" t="s">
        <v>3880</v>
      </c>
    </row>
    <row r="5243" spans="28:29" ht="15" customHeight="1" x14ac:dyDescent="0.4">
      <c r="AB5243" s="48">
        <v>4561</v>
      </c>
      <c r="AC5243" s="48" t="s">
        <v>3881</v>
      </c>
    </row>
    <row r="5244" spans="28:29" ht="15" customHeight="1" x14ac:dyDescent="0.4">
      <c r="AB5244" s="48">
        <v>4562</v>
      </c>
      <c r="AC5244" s="48" t="s">
        <v>3882</v>
      </c>
    </row>
    <row r="5245" spans="28:29" ht="15" customHeight="1" x14ac:dyDescent="0.4">
      <c r="AB5245" s="48">
        <v>4563</v>
      </c>
      <c r="AC5245" s="48" t="s">
        <v>3883</v>
      </c>
    </row>
    <row r="5246" spans="28:29" ht="15" customHeight="1" x14ac:dyDescent="0.4">
      <c r="AB5246" s="48">
        <v>4564</v>
      </c>
      <c r="AC5246" s="48" t="s">
        <v>228</v>
      </c>
    </row>
    <row r="5247" spans="28:29" ht="15" customHeight="1" x14ac:dyDescent="0.4">
      <c r="AB5247" s="48">
        <v>4565</v>
      </c>
      <c r="AC5247" s="48" t="s">
        <v>3884</v>
      </c>
    </row>
    <row r="5248" spans="28:29" ht="15" customHeight="1" x14ac:dyDescent="0.4">
      <c r="AB5248" s="48">
        <v>4566</v>
      </c>
      <c r="AC5248" s="48" t="s">
        <v>3885</v>
      </c>
    </row>
    <row r="5249" spans="28:29" ht="15" customHeight="1" x14ac:dyDescent="0.4">
      <c r="AB5249" s="48">
        <v>4567</v>
      </c>
      <c r="AC5249" s="48" t="s">
        <v>3886</v>
      </c>
    </row>
    <row r="5250" spans="28:29" ht="15" customHeight="1" x14ac:dyDescent="0.4">
      <c r="AB5250" s="48">
        <v>4568</v>
      </c>
      <c r="AC5250" s="48" t="s">
        <v>3887</v>
      </c>
    </row>
    <row r="5251" spans="28:29" ht="15" customHeight="1" x14ac:dyDescent="0.4">
      <c r="AB5251" s="48">
        <v>4570</v>
      </c>
      <c r="AC5251" s="48" t="s">
        <v>3888</v>
      </c>
    </row>
    <row r="5252" spans="28:29" ht="15" customHeight="1" x14ac:dyDescent="0.4">
      <c r="AB5252" s="48">
        <v>4571</v>
      </c>
      <c r="AC5252" s="48" t="s">
        <v>3889</v>
      </c>
    </row>
    <row r="5253" spans="28:29" ht="15" customHeight="1" x14ac:dyDescent="0.4">
      <c r="AB5253" s="48">
        <v>4572</v>
      </c>
      <c r="AC5253" s="48" t="s">
        <v>3890</v>
      </c>
    </row>
    <row r="5254" spans="28:29" ht="15" customHeight="1" x14ac:dyDescent="0.4">
      <c r="AB5254" s="48">
        <v>4573</v>
      </c>
      <c r="AC5254" s="48" t="s">
        <v>3891</v>
      </c>
    </row>
    <row r="5255" spans="28:29" ht="15" customHeight="1" x14ac:dyDescent="0.4">
      <c r="AB5255" s="48">
        <v>5020</v>
      </c>
      <c r="AC5255" s="48" t="s">
        <v>3892</v>
      </c>
    </row>
    <row r="5256" spans="28:29" ht="15" customHeight="1" x14ac:dyDescent="0.4">
      <c r="AB5256" s="48">
        <v>5025</v>
      </c>
      <c r="AC5256" s="48" t="s">
        <v>3893</v>
      </c>
    </row>
    <row r="5257" spans="28:29" ht="15" customHeight="1" x14ac:dyDescent="0.4">
      <c r="AB5257" s="48">
        <v>5042</v>
      </c>
      <c r="AC5257" s="48" t="s">
        <v>3894</v>
      </c>
    </row>
    <row r="5258" spans="28:29" ht="15" customHeight="1" x14ac:dyDescent="0.4">
      <c r="AB5258" s="48">
        <v>5051</v>
      </c>
      <c r="AC5258" s="48" t="s">
        <v>3895</v>
      </c>
    </row>
    <row r="5259" spans="28:29" ht="15" customHeight="1" x14ac:dyDescent="0.4">
      <c r="AB5259" s="48">
        <v>5055</v>
      </c>
      <c r="AC5259" s="48" t="s">
        <v>3896</v>
      </c>
    </row>
    <row r="5260" spans="28:29" ht="15" customHeight="1" x14ac:dyDescent="0.4">
      <c r="AB5260" s="48">
        <v>5060</v>
      </c>
      <c r="AC5260" s="48" t="s">
        <v>3897</v>
      </c>
    </row>
    <row r="5261" spans="28:29" ht="15" customHeight="1" x14ac:dyDescent="0.4">
      <c r="AB5261" s="48">
        <v>5074</v>
      </c>
      <c r="AC5261" s="48" t="s">
        <v>3898</v>
      </c>
    </row>
    <row r="5262" spans="28:29" ht="15" customHeight="1" x14ac:dyDescent="0.4">
      <c r="AB5262" s="48">
        <v>5076</v>
      </c>
      <c r="AC5262" s="48" t="s">
        <v>3899</v>
      </c>
    </row>
    <row r="5263" spans="28:29" ht="15" customHeight="1" x14ac:dyDescent="0.4">
      <c r="AB5263" s="48">
        <v>5095</v>
      </c>
      <c r="AC5263" s="48" t="s">
        <v>3900</v>
      </c>
    </row>
    <row r="5264" spans="28:29" ht="15" customHeight="1" x14ac:dyDescent="0.4">
      <c r="AB5264" s="48">
        <v>5098</v>
      </c>
      <c r="AC5264" s="48" t="s">
        <v>3901</v>
      </c>
    </row>
    <row r="5265" spans="28:29" ht="15" customHeight="1" x14ac:dyDescent="0.4">
      <c r="AB5265" s="48">
        <v>5103</v>
      </c>
      <c r="AC5265" s="48" t="s">
        <v>3902</v>
      </c>
    </row>
    <row r="5266" spans="28:29" ht="15" customHeight="1" x14ac:dyDescent="0.4">
      <c r="AB5266" s="48">
        <v>5122</v>
      </c>
      <c r="AC5266" s="48" t="s">
        <v>3903</v>
      </c>
    </row>
    <row r="5267" spans="28:29" ht="15" customHeight="1" x14ac:dyDescent="0.4">
      <c r="AB5267" s="48">
        <v>5127</v>
      </c>
      <c r="AC5267" s="48" t="s">
        <v>3904</v>
      </c>
    </row>
    <row r="5268" spans="28:29" ht="15" customHeight="1" x14ac:dyDescent="0.4">
      <c r="AB5268" s="48">
        <v>5128</v>
      </c>
      <c r="AC5268" s="48" t="s">
        <v>3905</v>
      </c>
    </row>
    <row r="5269" spans="28:29" ht="15" customHeight="1" x14ac:dyDescent="0.4">
      <c r="AB5269" s="48">
        <v>5157</v>
      </c>
      <c r="AC5269" s="48" t="s">
        <v>3906</v>
      </c>
    </row>
    <row r="5270" spans="28:29" ht="15" customHeight="1" x14ac:dyDescent="0.4">
      <c r="AB5270" s="48">
        <v>5159</v>
      </c>
      <c r="AC5270" s="48" t="s">
        <v>3907</v>
      </c>
    </row>
    <row r="5271" spans="28:29" ht="15" customHeight="1" x14ac:dyDescent="0.4">
      <c r="AB5271" s="48">
        <v>5198</v>
      </c>
      <c r="AC5271" s="48" t="s">
        <v>3908</v>
      </c>
    </row>
    <row r="5272" spans="28:29" ht="15" customHeight="1" x14ac:dyDescent="0.4">
      <c r="AB5272" s="48">
        <v>5201</v>
      </c>
      <c r="AC5272" s="48" t="s">
        <v>3909</v>
      </c>
    </row>
    <row r="5273" spans="28:29" ht="15" customHeight="1" x14ac:dyDescent="0.4">
      <c r="AB5273" s="48">
        <v>5235</v>
      </c>
      <c r="AC5273" s="48" t="s">
        <v>3910</v>
      </c>
    </row>
    <row r="5274" spans="28:29" ht="15" customHeight="1" x14ac:dyDescent="0.4">
      <c r="AB5274" s="48">
        <v>5242</v>
      </c>
      <c r="AC5274" s="48" t="s">
        <v>3911</v>
      </c>
    </row>
    <row r="5275" spans="28:29" ht="15" customHeight="1" x14ac:dyDescent="0.4">
      <c r="AB5275" s="48">
        <v>5249</v>
      </c>
      <c r="AC5275" s="48" t="s">
        <v>3912</v>
      </c>
    </row>
    <row r="5276" spans="28:29" ht="15" customHeight="1" x14ac:dyDescent="0.4">
      <c r="AB5276" s="48">
        <v>5261</v>
      </c>
      <c r="AC5276" s="48" t="s">
        <v>3913</v>
      </c>
    </row>
    <row r="5277" spans="28:29" ht="15" customHeight="1" x14ac:dyDescent="0.4">
      <c r="AB5277" s="48">
        <v>5282</v>
      </c>
      <c r="AC5277" s="48" t="s">
        <v>3914</v>
      </c>
    </row>
    <row r="5278" spans="28:29" ht="15" customHeight="1" x14ac:dyDescent="0.4">
      <c r="AB5278" s="48">
        <v>5293</v>
      </c>
      <c r="AC5278" s="48" t="s">
        <v>3915</v>
      </c>
    </row>
    <row r="5279" spans="28:29" ht="15" customHeight="1" x14ac:dyDescent="0.4">
      <c r="AB5279" s="48">
        <v>5332</v>
      </c>
      <c r="AC5279" s="48" t="s">
        <v>3916</v>
      </c>
    </row>
    <row r="5280" spans="28:29" ht="15" customHeight="1" x14ac:dyDescent="0.4">
      <c r="AB5280" s="48">
        <v>5334</v>
      </c>
      <c r="AC5280" s="48" t="s">
        <v>3917</v>
      </c>
    </row>
    <row r="5281" spans="28:29" ht="15" customHeight="1" x14ac:dyDescent="0.4">
      <c r="AB5281" s="48">
        <v>5432</v>
      </c>
      <c r="AC5281" s="48" t="s">
        <v>3918</v>
      </c>
    </row>
    <row r="5282" spans="28:29" ht="15" customHeight="1" x14ac:dyDescent="0.4">
      <c r="AB5282" s="48">
        <v>5461</v>
      </c>
      <c r="AC5282" s="48" t="s">
        <v>3919</v>
      </c>
    </row>
    <row r="5283" spans="28:29" ht="15" customHeight="1" x14ac:dyDescent="0.4">
      <c r="AB5283" s="48">
        <v>5469</v>
      </c>
      <c r="AC5283" s="48" t="s">
        <v>3920</v>
      </c>
    </row>
    <row r="5284" spans="28:29" ht="15" customHeight="1" x14ac:dyDescent="0.4">
      <c r="AB5284" s="48">
        <v>5492</v>
      </c>
      <c r="AC5284" s="48" t="s">
        <v>3921</v>
      </c>
    </row>
    <row r="5285" spans="28:29" ht="15" customHeight="1" x14ac:dyDescent="0.4">
      <c r="AB5285" s="48">
        <v>5503</v>
      </c>
      <c r="AC5285" s="48" t="s">
        <v>3922</v>
      </c>
    </row>
    <row r="5286" spans="28:29" ht="15" customHeight="1" x14ac:dyDescent="0.4">
      <c r="AB5286" s="48">
        <v>5516</v>
      </c>
      <c r="AC5286" s="48" t="s">
        <v>3923</v>
      </c>
    </row>
    <row r="5287" spans="28:29" ht="15" customHeight="1" x14ac:dyDescent="0.4">
      <c r="AB5287" s="48">
        <v>5519</v>
      </c>
      <c r="AC5287" s="48" t="s">
        <v>3924</v>
      </c>
    </row>
    <row r="5288" spans="28:29" ht="15" customHeight="1" x14ac:dyDescent="0.4">
      <c r="AB5288" s="48">
        <v>5533</v>
      </c>
      <c r="AC5288" s="48" t="s">
        <v>3925</v>
      </c>
    </row>
    <row r="5289" spans="28:29" ht="15" customHeight="1" x14ac:dyDescent="0.4">
      <c r="AB5289" s="48">
        <v>5550</v>
      </c>
      <c r="AC5289" s="48" t="s">
        <v>3926</v>
      </c>
    </row>
    <row r="5290" spans="28:29" ht="15" customHeight="1" x14ac:dyDescent="0.4">
      <c r="AB5290" s="48">
        <v>5554</v>
      </c>
      <c r="AC5290" s="48" t="s">
        <v>3927</v>
      </c>
    </row>
    <row r="5291" spans="28:29" ht="15" customHeight="1" x14ac:dyDescent="0.4">
      <c r="AB5291" s="48">
        <v>5601</v>
      </c>
      <c r="AC5291" s="48" t="s">
        <v>3928</v>
      </c>
    </row>
    <row r="5292" spans="28:29" ht="15" customHeight="1" x14ac:dyDescent="0.4">
      <c r="AB5292" s="48">
        <v>5640</v>
      </c>
      <c r="AC5292" s="48" t="s">
        <v>3929</v>
      </c>
    </row>
    <row r="5293" spans="28:29" ht="15" customHeight="1" x14ac:dyDescent="0.4">
      <c r="AB5293" s="48">
        <v>5656</v>
      </c>
      <c r="AC5293" s="48" t="s">
        <v>3930</v>
      </c>
    </row>
    <row r="5294" spans="28:29" ht="15" customHeight="1" x14ac:dyDescent="0.4">
      <c r="AB5294" s="48">
        <v>5716</v>
      </c>
      <c r="AC5294" s="48" t="s">
        <v>3931</v>
      </c>
    </row>
    <row r="5295" spans="28:29" ht="15" customHeight="1" x14ac:dyDescent="0.4">
      <c r="AB5295" s="48">
        <v>5766</v>
      </c>
      <c r="AC5295" s="48" t="s">
        <v>3932</v>
      </c>
    </row>
    <row r="5296" spans="28:29" ht="15" customHeight="1" x14ac:dyDescent="0.4">
      <c r="AB5296" s="48">
        <v>5855</v>
      </c>
      <c r="AC5296" s="48" t="s">
        <v>3933</v>
      </c>
    </row>
    <row r="5297" spans="28:29" ht="15" customHeight="1" x14ac:dyDescent="0.4">
      <c r="AB5297" s="48">
        <v>5919</v>
      </c>
      <c r="AC5297" s="48" t="s">
        <v>3934</v>
      </c>
    </row>
    <row r="5298" spans="28:29" ht="15" customHeight="1" x14ac:dyDescent="0.4">
      <c r="AB5298" s="48">
        <v>5953</v>
      </c>
      <c r="AC5298" s="48" t="s">
        <v>3935</v>
      </c>
    </row>
    <row r="5299" spans="28:29" ht="15" customHeight="1" x14ac:dyDescent="0.4">
      <c r="AB5299" s="48">
        <v>6065</v>
      </c>
      <c r="AC5299" s="48" t="s">
        <v>3936</v>
      </c>
    </row>
    <row r="5300" spans="28:29" ht="15" customHeight="1" x14ac:dyDescent="0.4">
      <c r="AB5300" s="48">
        <v>6092</v>
      </c>
      <c r="AC5300" s="48" t="s">
        <v>3937</v>
      </c>
    </row>
    <row r="5301" spans="28:29" ht="15" customHeight="1" x14ac:dyDescent="0.4">
      <c r="AB5301" s="48">
        <v>6144</v>
      </c>
      <c r="AC5301" s="48" t="s">
        <v>3938</v>
      </c>
    </row>
    <row r="5302" spans="28:29" ht="15" customHeight="1" x14ac:dyDescent="0.4">
      <c r="AB5302" s="48">
        <v>6354</v>
      </c>
      <c r="AC5302" s="48" t="s">
        <v>3939</v>
      </c>
    </row>
    <row r="5303" spans="28:29" ht="15" customHeight="1" x14ac:dyDescent="0.4">
      <c r="AB5303" s="48">
        <v>3697</v>
      </c>
      <c r="AC5303" s="48" t="s">
        <v>3940</v>
      </c>
    </row>
    <row r="5304" spans="28:29" ht="15" customHeight="1" x14ac:dyDescent="0.4">
      <c r="AB5304" s="48">
        <v>39</v>
      </c>
      <c r="AC5304" s="48" t="s">
        <v>3941</v>
      </c>
    </row>
    <row r="5305" spans="28:29" ht="15" customHeight="1" x14ac:dyDescent="0.4">
      <c r="AB5305" s="48">
        <v>525</v>
      </c>
      <c r="AC5305" s="48" t="s">
        <v>3942</v>
      </c>
    </row>
    <row r="5306" spans="28:29" ht="15" customHeight="1" x14ac:dyDescent="0.4">
      <c r="AB5306" s="48">
        <v>1622</v>
      </c>
      <c r="AC5306" s="48" t="s">
        <v>3943</v>
      </c>
    </row>
    <row r="5307" spans="28:29" ht="15" customHeight="1" x14ac:dyDescent="0.4">
      <c r="AB5307" s="48">
        <v>1692</v>
      </c>
      <c r="AC5307" s="48" t="s">
        <v>3944</v>
      </c>
    </row>
    <row r="5308" spans="28:29" ht="15" customHeight="1" x14ac:dyDescent="0.4">
      <c r="AB5308" s="48">
        <v>1909</v>
      </c>
      <c r="AC5308" s="48" t="s">
        <v>3945</v>
      </c>
    </row>
    <row r="5309" spans="28:29" ht="15" customHeight="1" x14ac:dyDescent="0.4">
      <c r="AB5309" s="48">
        <v>2106</v>
      </c>
      <c r="AC5309" s="48" t="s">
        <v>3946</v>
      </c>
    </row>
    <row r="5310" spans="28:29" ht="15" customHeight="1" x14ac:dyDescent="0.4">
      <c r="AB5310" s="48">
        <v>3049</v>
      </c>
      <c r="AC5310" s="48" t="s">
        <v>3947</v>
      </c>
    </row>
    <row r="5311" spans="28:29" ht="15" customHeight="1" x14ac:dyDescent="0.4">
      <c r="AB5311" s="48">
        <v>3457</v>
      </c>
      <c r="AC5311" s="48" t="s">
        <v>3948</v>
      </c>
    </row>
    <row r="5312" spans="28:29" ht="15" customHeight="1" x14ac:dyDescent="0.4">
      <c r="AB5312" s="48">
        <v>5001</v>
      </c>
      <c r="AC5312" s="48" t="s">
        <v>3949</v>
      </c>
    </row>
    <row r="5313" spans="28:29" ht="15" customHeight="1" x14ac:dyDescent="0.4">
      <c r="AB5313" s="48">
        <v>5045</v>
      </c>
      <c r="AC5313" s="48" t="s">
        <v>3950</v>
      </c>
    </row>
    <row r="5314" spans="28:29" ht="15" customHeight="1" x14ac:dyDescent="0.4">
      <c r="AB5314" s="48">
        <v>5046</v>
      </c>
      <c r="AC5314" s="48" t="s">
        <v>3951</v>
      </c>
    </row>
    <row r="5315" spans="28:29" ht="15" customHeight="1" x14ac:dyDescent="0.4">
      <c r="AB5315" s="48">
        <v>5047</v>
      </c>
      <c r="AC5315" s="48" t="s">
        <v>3952</v>
      </c>
    </row>
    <row r="5316" spans="28:29" ht="15" customHeight="1" x14ac:dyDescent="0.4">
      <c r="AB5316" s="48">
        <v>5048</v>
      </c>
      <c r="AC5316" s="48" t="s">
        <v>3953</v>
      </c>
    </row>
    <row r="5317" spans="28:29" ht="15" customHeight="1" x14ac:dyDescent="0.4">
      <c r="AB5317" s="48">
        <v>5049</v>
      </c>
      <c r="AC5317" s="48" t="s">
        <v>3954</v>
      </c>
    </row>
    <row r="5318" spans="28:29" ht="15" customHeight="1" x14ac:dyDescent="0.4">
      <c r="AB5318" s="48">
        <v>5439</v>
      </c>
      <c r="AC5318" s="48" t="s">
        <v>3955</v>
      </c>
    </row>
    <row r="5319" spans="28:29" ht="15" customHeight="1" x14ac:dyDescent="0.4">
      <c r="AB5319" s="48">
        <v>303</v>
      </c>
      <c r="AC5319" s="48" t="s">
        <v>3956</v>
      </c>
    </row>
    <row r="5320" spans="28:29" ht="15" customHeight="1" x14ac:dyDescent="0.4">
      <c r="AB5320" s="48">
        <v>344</v>
      </c>
      <c r="AC5320" s="48" t="s">
        <v>3957</v>
      </c>
    </row>
    <row r="5321" spans="28:29" ht="15" customHeight="1" x14ac:dyDescent="0.4">
      <c r="AB5321" s="48">
        <v>412</v>
      </c>
      <c r="AC5321" s="48" t="s">
        <v>3958</v>
      </c>
    </row>
    <row r="5322" spans="28:29" ht="15" customHeight="1" x14ac:dyDescent="0.4">
      <c r="AB5322" s="48">
        <v>564</v>
      </c>
      <c r="AC5322" s="48" t="s">
        <v>3959</v>
      </c>
    </row>
    <row r="5323" spans="28:29" ht="15" customHeight="1" x14ac:dyDescent="0.4">
      <c r="AB5323" s="48">
        <v>590</v>
      </c>
      <c r="AC5323" s="48" t="s">
        <v>3960</v>
      </c>
    </row>
    <row r="5324" spans="28:29" ht="15" customHeight="1" x14ac:dyDescent="0.4">
      <c r="AB5324" s="48">
        <v>641</v>
      </c>
      <c r="AC5324" s="48" t="s">
        <v>3961</v>
      </c>
    </row>
    <row r="5325" spans="28:29" ht="15" customHeight="1" x14ac:dyDescent="0.4">
      <c r="AB5325" s="48">
        <v>671</v>
      </c>
      <c r="AC5325" s="48" t="s">
        <v>3962</v>
      </c>
    </row>
    <row r="5326" spans="28:29" ht="15" customHeight="1" x14ac:dyDescent="0.4">
      <c r="AB5326" s="48">
        <v>689</v>
      </c>
      <c r="AC5326" s="48" t="s">
        <v>3963</v>
      </c>
    </row>
    <row r="5327" spans="28:29" ht="15" customHeight="1" x14ac:dyDescent="0.4">
      <c r="AB5327" s="48">
        <v>690</v>
      </c>
      <c r="AC5327" s="48" t="s">
        <v>3964</v>
      </c>
    </row>
    <row r="5328" spans="28:29" ht="15" customHeight="1" x14ac:dyDescent="0.4">
      <c r="AB5328" s="48">
        <v>723</v>
      </c>
      <c r="AC5328" s="48" t="s">
        <v>3965</v>
      </c>
    </row>
    <row r="5329" spans="28:29" ht="15" customHeight="1" x14ac:dyDescent="0.4">
      <c r="AB5329" s="48">
        <v>771</v>
      </c>
      <c r="AC5329" s="48" t="s">
        <v>3966</v>
      </c>
    </row>
    <row r="5330" spans="28:29" ht="15" customHeight="1" x14ac:dyDescent="0.4">
      <c r="AB5330" s="48">
        <v>776</v>
      </c>
      <c r="AC5330" s="48" t="s">
        <v>3967</v>
      </c>
    </row>
    <row r="5331" spans="28:29" ht="15" customHeight="1" x14ac:dyDescent="0.4">
      <c r="AB5331" s="48">
        <v>793</v>
      </c>
      <c r="AC5331" s="48" t="s">
        <v>3968</v>
      </c>
    </row>
    <row r="5332" spans="28:29" ht="15" customHeight="1" x14ac:dyDescent="0.4">
      <c r="AB5332" s="48">
        <v>800</v>
      </c>
      <c r="AC5332" s="48" t="s">
        <v>3969</v>
      </c>
    </row>
    <row r="5333" spans="28:29" ht="15" customHeight="1" x14ac:dyDescent="0.4">
      <c r="AB5333" s="48">
        <v>801</v>
      </c>
      <c r="AC5333" s="48" t="s">
        <v>3970</v>
      </c>
    </row>
    <row r="5334" spans="28:29" ht="15" customHeight="1" x14ac:dyDescent="0.4">
      <c r="AB5334" s="48">
        <v>846</v>
      </c>
      <c r="AC5334" s="48" t="s">
        <v>3971</v>
      </c>
    </row>
    <row r="5335" spans="28:29" ht="15" customHeight="1" x14ac:dyDescent="0.4">
      <c r="AB5335" s="48">
        <v>858</v>
      </c>
      <c r="AC5335" s="48" t="s">
        <v>3972</v>
      </c>
    </row>
    <row r="5336" spans="28:29" ht="15" customHeight="1" x14ac:dyDescent="0.4">
      <c r="AB5336" s="48">
        <v>860</v>
      </c>
      <c r="AC5336" s="48" t="s">
        <v>3973</v>
      </c>
    </row>
    <row r="5337" spans="28:29" ht="15" customHeight="1" x14ac:dyDescent="0.4">
      <c r="AB5337" s="48">
        <v>942</v>
      </c>
      <c r="AC5337" s="48" t="s">
        <v>3974</v>
      </c>
    </row>
    <row r="5338" spans="28:29" ht="15" customHeight="1" x14ac:dyDescent="0.4">
      <c r="AB5338" s="48">
        <v>954</v>
      </c>
      <c r="AC5338" s="48" t="s">
        <v>3975</v>
      </c>
    </row>
    <row r="5339" spans="28:29" ht="15" customHeight="1" x14ac:dyDescent="0.4">
      <c r="AB5339" s="48">
        <v>958</v>
      </c>
      <c r="AC5339" s="48" t="s">
        <v>3976</v>
      </c>
    </row>
    <row r="5340" spans="28:29" ht="15" customHeight="1" x14ac:dyDescent="0.4">
      <c r="AB5340" s="48">
        <v>965</v>
      </c>
      <c r="AC5340" s="48" t="s">
        <v>3977</v>
      </c>
    </row>
    <row r="5341" spans="28:29" ht="15" customHeight="1" x14ac:dyDescent="0.4">
      <c r="AB5341" s="48">
        <v>1028</v>
      </c>
      <c r="AC5341" s="48" t="s">
        <v>3978</v>
      </c>
    </row>
    <row r="5342" spans="28:29" ht="15" customHeight="1" x14ac:dyDescent="0.4">
      <c r="AB5342" s="48">
        <v>1038</v>
      </c>
      <c r="AC5342" s="48" t="s">
        <v>3979</v>
      </c>
    </row>
    <row r="5343" spans="28:29" ht="15" customHeight="1" x14ac:dyDescent="0.4">
      <c r="AB5343" s="48">
        <v>1039</v>
      </c>
      <c r="AC5343" s="48" t="s">
        <v>3980</v>
      </c>
    </row>
    <row r="5344" spans="28:29" ht="15" customHeight="1" x14ac:dyDescent="0.4">
      <c r="AB5344" s="48">
        <v>1053</v>
      </c>
      <c r="AC5344" s="48" t="s">
        <v>3981</v>
      </c>
    </row>
    <row r="5345" spans="28:29" ht="15" customHeight="1" x14ac:dyDescent="0.4">
      <c r="AB5345" s="48">
        <v>1057</v>
      </c>
      <c r="AC5345" s="48" t="s">
        <v>3982</v>
      </c>
    </row>
    <row r="5346" spans="28:29" ht="15" customHeight="1" x14ac:dyDescent="0.4">
      <c r="AB5346" s="48">
        <v>1095</v>
      </c>
      <c r="AC5346" s="48" t="s">
        <v>3983</v>
      </c>
    </row>
    <row r="5347" spans="28:29" ht="15" customHeight="1" x14ac:dyDescent="0.4">
      <c r="AB5347" s="48">
        <v>1115</v>
      </c>
      <c r="AC5347" s="48" t="s">
        <v>3984</v>
      </c>
    </row>
    <row r="5348" spans="28:29" ht="15" customHeight="1" x14ac:dyDescent="0.4">
      <c r="AB5348" s="48">
        <v>1132</v>
      </c>
      <c r="AC5348" s="48" t="s">
        <v>3985</v>
      </c>
    </row>
    <row r="5349" spans="28:29" ht="15" customHeight="1" x14ac:dyDescent="0.4">
      <c r="AB5349" s="48">
        <v>1143</v>
      </c>
      <c r="AC5349" s="48" t="s">
        <v>3986</v>
      </c>
    </row>
    <row r="5350" spans="28:29" ht="15" customHeight="1" x14ac:dyDescent="0.4">
      <c r="AB5350" s="48">
        <v>1146</v>
      </c>
      <c r="AC5350" s="48" t="s">
        <v>3987</v>
      </c>
    </row>
    <row r="5351" spans="28:29" ht="15" customHeight="1" x14ac:dyDescent="0.4">
      <c r="AB5351" s="48">
        <v>1153</v>
      </c>
      <c r="AC5351" s="48" t="s">
        <v>3988</v>
      </c>
    </row>
    <row r="5352" spans="28:29" ht="15" customHeight="1" x14ac:dyDescent="0.4">
      <c r="AB5352" s="48">
        <v>1185</v>
      </c>
      <c r="AC5352" s="48" t="s">
        <v>3989</v>
      </c>
    </row>
    <row r="5353" spans="28:29" ht="15" customHeight="1" x14ac:dyDescent="0.4">
      <c r="AB5353" s="48">
        <v>1188</v>
      </c>
      <c r="AC5353" s="48" t="s">
        <v>3990</v>
      </c>
    </row>
    <row r="5354" spans="28:29" ht="15" customHeight="1" x14ac:dyDescent="0.4">
      <c r="AB5354" s="48">
        <v>1189</v>
      </c>
      <c r="AC5354" s="48" t="s">
        <v>3991</v>
      </c>
    </row>
    <row r="5355" spans="28:29" ht="15" customHeight="1" x14ac:dyDescent="0.4">
      <c r="AB5355" s="48">
        <v>1198</v>
      </c>
      <c r="AC5355" s="48" t="s">
        <v>3992</v>
      </c>
    </row>
    <row r="5356" spans="28:29" ht="15" customHeight="1" x14ac:dyDescent="0.4">
      <c r="AB5356" s="48">
        <v>1200</v>
      </c>
      <c r="AC5356" s="48" t="s">
        <v>3993</v>
      </c>
    </row>
    <row r="5357" spans="28:29" ht="15" customHeight="1" x14ac:dyDescent="0.4">
      <c r="AB5357" s="48">
        <v>1201</v>
      </c>
      <c r="AC5357" s="48" t="s">
        <v>3994</v>
      </c>
    </row>
    <row r="5358" spans="28:29" ht="15" customHeight="1" x14ac:dyDescent="0.4">
      <c r="AB5358" s="48">
        <v>1202</v>
      </c>
      <c r="AC5358" s="48" t="s">
        <v>3995</v>
      </c>
    </row>
    <row r="5359" spans="28:29" ht="15" customHeight="1" x14ac:dyDescent="0.4">
      <c r="AB5359" s="48">
        <v>1208</v>
      </c>
      <c r="AC5359" s="48" t="s">
        <v>3996</v>
      </c>
    </row>
    <row r="5360" spans="28:29" ht="15" customHeight="1" x14ac:dyDescent="0.4">
      <c r="AB5360" s="48">
        <v>1209</v>
      </c>
      <c r="AC5360" s="48" t="s">
        <v>3997</v>
      </c>
    </row>
    <row r="5361" spans="28:29" ht="15" customHeight="1" x14ac:dyDescent="0.4">
      <c r="AB5361" s="48">
        <v>1217</v>
      </c>
      <c r="AC5361" s="48" t="s">
        <v>3998</v>
      </c>
    </row>
    <row r="5362" spans="28:29" ht="15" customHeight="1" x14ac:dyDescent="0.4">
      <c r="AB5362" s="48">
        <v>1242</v>
      </c>
      <c r="AC5362" s="48" t="s">
        <v>3999</v>
      </c>
    </row>
    <row r="5363" spans="28:29" ht="15" customHeight="1" x14ac:dyDescent="0.4">
      <c r="AB5363" s="48">
        <v>1261</v>
      </c>
      <c r="AC5363" s="48" t="s">
        <v>4000</v>
      </c>
    </row>
    <row r="5364" spans="28:29" ht="15" customHeight="1" x14ac:dyDescent="0.4">
      <c r="AB5364" s="48">
        <v>1280</v>
      </c>
      <c r="AC5364" s="48" t="s">
        <v>4001</v>
      </c>
    </row>
    <row r="5365" spans="28:29" ht="15" customHeight="1" x14ac:dyDescent="0.4">
      <c r="AB5365" s="48">
        <v>1288</v>
      </c>
      <c r="AC5365" s="48" t="s">
        <v>4002</v>
      </c>
    </row>
    <row r="5366" spans="28:29" ht="15" customHeight="1" x14ac:dyDescent="0.4">
      <c r="AB5366" s="48">
        <v>1300</v>
      </c>
      <c r="AC5366" s="48" t="s">
        <v>4003</v>
      </c>
    </row>
    <row r="5367" spans="28:29" ht="15" customHeight="1" x14ac:dyDescent="0.4">
      <c r="AB5367" s="48">
        <v>1311</v>
      </c>
      <c r="AC5367" s="48" t="s">
        <v>4004</v>
      </c>
    </row>
    <row r="5368" spans="28:29" ht="15" customHeight="1" x14ac:dyDescent="0.4">
      <c r="AB5368" s="48">
        <v>1313</v>
      </c>
      <c r="AC5368" s="48" t="s">
        <v>4005</v>
      </c>
    </row>
    <row r="5369" spans="28:29" ht="15" customHeight="1" x14ac:dyDescent="0.4">
      <c r="AB5369" s="48">
        <v>1327</v>
      </c>
      <c r="AC5369" s="48" t="s">
        <v>4006</v>
      </c>
    </row>
    <row r="5370" spans="28:29" ht="15" customHeight="1" x14ac:dyDescent="0.4">
      <c r="AB5370" s="48">
        <v>1353</v>
      </c>
      <c r="AC5370" s="48" t="s">
        <v>4007</v>
      </c>
    </row>
    <row r="5371" spans="28:29" ht="15" customHeight="1" x14ac:dyDescent="0.4">
      <c r="AB5371" s="48">
        <v>1354</v>
      </c>
      <c r="AC5371" s="48" t="s">
        <v>4008</v>
      </c>
    </row>
    <row r="5372" spans="28:29" ht="15" customHeight="1" x14ac:dyDescent="0.4">
      <c r="AB5372" s="48">
        <v>1355</v>
      </c>
      <c r="AC5372" s="48" t="s">
        <v>4009</v>
      </c>
    </row>
    <row r="5373" spans="28:29" ht="15" customHeight="1" x14ac:dyDescent="0.4">
      <c r="AB5373" s="48">
        <v>1371</v>
      </c>
      <c r="AC5373" s="48" t="s">
        <v>4010</v>
      </c>
    </row>
    <row r="5374" spans="28:29" ht="15" customHeight="1" x14ac:dyDescent="0.4">
      <c r="AB5374" s="48">
        <v>1374</v>
      </c>
      <c r="AC5374" s="48" t="s">
        <v>4011</v>
      </c>
    </row>
    <row r="5375" spans="28:29" ht="15" customHeight="1" x14ac:dyDescent="0.4">
      <c r="AB5375" s="48">
        <v>1375</v>
      </c>
      <c r="AC5375" s="48" t="s">
        <v>4012</v>
      </c>
    </row>
    <row r="5376" spans="28:29" ht="15" customHeight="1" x14ac:dyDescent="0.4">
      <c r="AB5376" s="48">
        <v>1402</v>
      </c>
      <c r="AC5376" s="48" t="s">
        <v>4013</v>
      </c>
    </row>
    <row r="5377" spans="28:29" ht="15" customHeight="1" x14ac:dyDescent="0.4">
      <c r="AB5377" s="48">
        <v>1409</v>
      </c>
      <c r="AC5377" s="48" t="s">
        <v>4014</v>
      </c>
    </row>
    <row r="5378" spans="28:29" ht="15" customHeight="1" x14ac:dyDescent="0.4">
      <c r="AB5378" s="48">
        <v>1418</v>
      </c>
      <c r="AC5378" s="48" t="s">
        <v>4015</v>
      </c>
    </row>
    <row r="5379" spans="28:29" ht="15" customHeight="1" x14ac:dyDescent="0.4">
      <c r="AB5379" s="48">
        <v>1420</v>
      </c>
      <c r="AC5379" s="48" t="s">
        <v>4016</v>
      </c>
    </row>
    <row r="5380" spans="28:29" ht="15" customHeight="1" x14ac:dyDescent="0.4">
      <c r="AB5380" s="48">
        <v>1430</v>
      </c>
      <c r="AC5380" s="48" t="s">
        <v>4017</v>
      </c>
    </row>
    <row r="5381" spans="28:29" ht="15" customHeight="1" x14ac:dyDescent="0.4">
      <c r="AB5381" s="48">
        <v>1434</v>
      </c>
      <c r="AC5381" s="48" t="s">
        <v>4018</v>
      </c>
    </row>
    <row r="5382" spans="28:29" ht="15" customHeight="1" x14ac:dyDescent="0.4">
      <c r="AB5382" s="48">
        <v>1438</v>
      </c>
      <c r="AC5382" s="48" t="s">
        <v>4019</v>
      </c>
    </row>
    <row r="5383" spans="28:29" ht="15" customHeight="1" x14ac:dyDescent="0.4">
      <c r="AB5383" s="48">
        <v>1459</v>
      </c>
      <c r="AC5383" s="48" t="s">
        <v>4020</v>
      </c>
    </row>
    <row r="5384" spans="28:29" ht="15" customHeight="1" x14ac:dyDescent="0.4">
      <c r="AB5384" s="48">
        <v>1467</v>
      </c>
      <c r="AC5384" s="48" t="s">
        <v>4021</v>
      </c>
    </row>
    <row r="5385" spans="28:29" ht="15" customHeight="1" x14ac:dyDescent="0.4">
      <c r="AB5385" s="48">
        <v>1471</v>
      </c>
      <c r="AC5385" s="48" t="s">
        <v>4022</v>
      </c>
    </row>
    <row r="5386" spans="28:29" ht="15" customHeight="1" x14ac:dyDescent="0.4">
      <c r="AB5386" s="48">
        <v>1492</v>
      </c>
      <c r="AC5386" s="48" t="s">
        <v>4023</v>
      </c>
    </row>
    <row r="5387" spans="28:29" ht="15" customHeight="1" x14ac:dyDescent="0.4">
      <c r="AB5387" s="48">
        <v>1503</v>
      </c>
      <c r="AC5387" s="48" t="s">
        <v>4024</v>
      </c>
    </row>
    <row r="5388" spans="28:29" ht="15" customHeight="1" x14ac:dyDescent="0.4">
      <c r="AB5388" s="48">
        <v>1518</v>
      </c>
      <c r="AC5388" s="48" t="s">
        <v>4025</v>
      </c>
    </row>
    <row r="5389" spans="28:29" ht="15" customHeight="1" x14ac:dyDescent="0.4">
      <c r="AB5389" s="48">
        <v>1524</v>
      </c>
      <c r="AC5389" s="48" t="s">
        <v>4026</v>
      </c>
    </row>
    <row r="5390" spans="28:29" ht="15" customHeight="1" x14ac:dyDescent="0.4">
      <c r="AB5390" s="48">
        <v>1526</v>
      </c>
      <c r="AC5390" s="48" t="s">
        <v>4027</v>
      </c>
    </row>
    <row r="5391" spans="28:29" ht="15" customHeight="1" x14ac:dyDescent="0.4">
      <c r="AB5391" s="48">
        <v>1539</v>
      </c>
      <c r="AC5391" s="48" t="s">
        <v>4028</v>
      </c>
    </row>
    <row r="5392" spans="28:29" ht="15" customHeight="1" x14ac:dyDescent="0.4">
      <c r="AB5392" s="48">
        <v>1574</v>
      </c>
      <c r="AC5392" s="48" t="s">
        <v>4029</v>
      </c>
    </row>
    <row r="5393" spans="28:29" ht="15" customHeight="1" x14ac:dyDescent="0.4">
      <c r="AB5393" s="48">
        <v>1585</v>
      </c>
      <c r="AC5393" s="48" t="s">
        <v>4030</v>
      </c>
    </row>
    <row r="5394" spans="28:29" ht="15" customHeight="1" x14ac:dyDescent="0.4">
      <c r="AB5394" s="48">
        <v>1612</v>
      </c>
      <c r="AC5394" s="48" t="s">
        <v>4031</v>
      </c>
    </row>
    <row r="5395" spans="28:29" ht="15" customHeight="1" x14ac:dyDescent="0.4">
      <c r="AB5395" s="48">
        <v>1613</v>
      </c>
      <c r="AC5395" s="48" t="s">
        <v>4032</v>
      </c>
    </row>
    <row r="5396" spans="28:29" ht="15" customHeight="1" x14ac:dyDescent="0.4">
      <c r="AB5396" s="48">
        <v>1617</v>
      </c>
      <c r="AC5396" s="48" t="s">
        <v>4033</v>
      </c>
    </row>
    <row r="5397" spans="28:29" ht="15" customHeight="1" x14ac:dyDescent="0.4">
      <c r="AB5397" s="48">
        <v>1659</v>
      </c>
      <c r="AC5397" s="48" t="s">
        <v>4034</v>
      </c>
    </row>
    <row r="5398" spans="28:29" ht="15" customHeight="1" x14ac:dyDescent="0.4">
      <c r="AB5398" s="48">
        <v>1679</v>
      </c>
      <c r="AC5398" s="48" t="s">
        <v>4035</v>
      </c>
    </row>
    <row r="5399" spans="28:29" ht="15" customHeight="1" x14ac:dyDescent="0.4">
      <c r="AB5399" s="48">
        <v>1730</v>
      </c>
      <c r="AC5399" s="48" t="s">
        <v>4036</v>
      </c>
    </row>
    <row r="5400" spans="28:29" ht="15" customHeight="1" x14ac:dyDescent="0.4">
      <c r="AB5400" s="48">
        <v>1748</v>
      </c>
      <c r="AC5400" s="48" t="s">
        <v>4037</v>
      </c>
    </row>
    <row r="5401" spans="28:29" ht="15" customHeight="1" x14ac:dyDescent="0.4">
      <c r="AB5401" s="48">
        <v>1749</v>
      </c>
      <c r="AC5401" s="48" t="s">
        <v>4038</v>
      </c>
    </row>
    <row r="5402" spans="28:29" ht="15" customHeight="1" x14ac:dyDescent="0.4">
      <c r="AB5402" s="48">
        <v>1800</v>
      </c>
      <c r="AC5402" s="48" t="s">
        <v>4039</v>
      </c>
    </row>
    <row r="5403" spans="28:29" ht="15" customHeight="1" x14ac:dyDescent="0.4">
      <c r="AB5403" s="48">
        <v>1873</v>
      </c>
      <c r="AC5403" s="48" t="s">
        <v>4040</v>
      </c>
    </row>
    <row r="5404" spans="28:29" ht="15" customHeight="1" x14ac:dyDescent="0.4">
      <c r="AB5404" s="48">
        <v>1898</v>
      </c>
      <c r="AC5404" s="48" t="s">
        <v>4041</v>
      </c>
    </row>
    <row r="5405" spans="28:29" ht="15" customHeight="1" x14ac:dyDescent="0.4">
      <c r="AB5405" s="48">
        <v>1914</v>
      </c>
      <c r="AC5405" s="48" t="s">
        <v>4042</v>
      </c>
    </row>
    <row r="5406" spans="28:29" ht="15" customHeight="1" x14ac:dyDescent="0.4">
      <c r="AB5406" s="48">
        <v>1956</v>
      </c>
      <c r="AC5406" s="48" t="s">
        <v>4043</v>
      </c>
    </row>
    <row r="5407" spans="28:29" ht="15" customHeight="1" x14ac:dyDescent="0.4">
      <c r="AB5407" s="48">
        <v>1975</v>
      </c>
      <c r="AC5407" s="48" t="s">
        <v>4044</v>
      </c>
    </row>
    <row r="5408" spans="28:29" ht="15" customHeight="1" x14ac:dyDescent="0.4">
      <c r="AB5408" s="48">
        <v>2014</v>
      </c>
      <c r="AC5408" s="48" t="s">
        <v>4045</v>
      </c>
    </row>
    <row r="5409" spans="28:29" ht="15" customHeight="1" x14ac:dyDescent="0.4">
      <c r="AB5409" s="48">
        <v>2024</v>
      </c>
      <c r="AC5409" s="48" t="s">
        <v>4046</v>
      </c>
    </row>
    <row r="5410" spans="28:29" ht="15" customHeight="1" x14ac:dyDescent="0.4">
      <c r="AB5410" s="48">
        <v>2027</v>
      </c>
      <c r="AC5410" s="48" t="s">
        <v>4047</v>
      </c>
    </row>
    <row r="5411" spans="28:29" ht="15" customHeight="1" x14ac:dyDescent="0.4">
      <c r="AB5411" s="48">
        <v>2046</v>
      </c>
      <c r="AC5411" s="48" t="s">
        <v>4048</v>
      </c>
    </row>
    <row r="5412" spans="28:29" ht="15" customHeight="1" x14ac:dyDescent="0.4">
      <c r="AB5412" s="48">
        <v>2137</v>
      </c>
      <c r="AC5412" s="48" t="s">
        <v>4049</v>
      </c>
    </row>
    <row r="5413" spans="28:29" ht="15" customHeight="1" x14ac:dyDescent="0.4">
      <c r="AB5413" s="48">
        <v>2150</v>
      </c>
      <c r="AC5413" s="48" t="s">
        <v>4050</v>
      </c>
    </row>
    <row r="5414" spans="28:29" ht="15" customHeight="1" x14ac:dyDescent="0.4">
      <c r="AB5414" s="48">
        <v>2151</v>
      </c>
      <c r="AC5414" s="48" t="s">
        <v>4051</v>
      </c>
    </row>
    <row r="5415" spans="28:29" ht="15" customHeight="1" x14ac:dyDescent="0.4">
      <c r="AB5415" s="48">
        <v>2153</v>
      </c>
      <c r="AC5415" s="48" t="s">
        <v>4052</v>
      </c>
    </row>
    <row r="5416" spans="28:29" ht="15" customHeight="1" x14ac:dyDescent="0.4">
      <c r="AB5416" s="48">
        <v>2168</v>
      </c>
      <c r="AC5416" s="48" t="s">
        <v>4053</v>
      </c>
    </row>
    <row r="5417" spans="28:29" ht="15" customHeight="1" x14ac:dyDescent="0.4">
      <c r="AB5417" s="48">
        <v>2240</v>
      </c>
      <c r="AC5417" s="48" t="s">
        <v>4054</v>
      </c>
    </row>
    <row r="5418" spans="28:29" ht="15" customHeight="1" x14ac:dyDescent="0.4">
      <c r="AB5418" s="48">
        <v>2256</v>
      </c>
      <c r="AC5418" s="48" t="s">
        <v>4055</v>
      </c>
    </row>
    <row r="5419" spans="28:29" ht="15" customHeight="1" x14ac:dyDescent="0.4">
      <c r="AB5419" s="48">
        <v>2314</v>
      </c>
      <c r="AC5419" s="48" t="s">
        <v>4056</v>
      </c>
    </row>
    <row r="5420" spans="28:29" ht="15" customHeight="1" x14ac:dyDescent="0.4">
      <c r="AB5420" s="48">
        <v>2320</v>
      </c>
      <c r="AC5420" s="48" t="s">
        <v>4057</v>
      </c>
    </row>
    <row r="5421" spans="28:29" ht="15" customHeight="1" x14ac:dyDescent="0.4">
      <c r="AB5421" s="48">
        <v>2336</v>
      </c>
      <c r="AC5421" s="48" t="s">
        <v>4058</v>
      </c>
    </row>
    <row r="5422" spans="28:29" ht="15" customHeight="1" x14ac:dyDescent="0.4">
      <c r="AB5422" s="48">
        <v>2342</v>
      </c>
      <c r="AC5422" s="48" t="s">
        <v>4059</v>
      </c>
    </row>
    <row r="5423" spans="28:29" ht="15" customHeight="1" x14ac:dyDescent="0.4">
      <c r="AB5423" s="48">
        <v>2437</v>
      </c>
      <c r="AC5423" s="48" t="s">
        <v>4060</v>
      </c>
    </row>
    <row r="5424" spans="28:29" ht="15" customHeight="1" x14ac:dyDescent="0.4">
      <c r="AB5424" s="48">
        <v>2443</v>
      </c>
      <c r="AC5424" s="48" t="s">
        <v>4061</v>
      </c>
    </row>
    <row r="5425" spans="28:29" ht="15" customHeight="1" x14ac:dyDescent="0.4">
      <c r="AB5425" s="48">
        <v>2488</v>
      </c>
      <c r="AC5425" s="48" t="s">
        <v>4062</v>
      </c>
    </row>
    <row r="5426" spans="28:29" ht="15" customHeight="1" x14ac:dyDescent="0.4">
      <c r="AB5426" s="48">
        <v>2494</v>
      </c>
      <c r="AC5426" s="48" t="s">
        <v>4063</v>
      </c>
    </row>
    <row r="5427" spans="28:29" ht="15" customHeight="1" x14ac:dyDescent="0.4">
      <c r="AB5427" s="48">
        <v>2496</v>
      </c>
      <c r="AC5427" s="48" t="s">
        <v>4064</v>
      </c>
    </row>
    <row r="5428" spans="28:29" ht="15" customHeight="1" x14ac:dyDescent="0.4">
      <c r="AB5428" s="48">
        <v>2516</v>
      </c>
      <c r="AC5428" s="48" t="s">
        <v>4065</v>
      </c>
    </row>
    <row r="5429" spans="28:29" ht="15" customHeight="1" x14ac:dyDescent="0.4">
      <c r="AB5429" s="48">
        <v>2521</v>
      </c>
      <c r="AC5429" s="48" t="s">
        <v>4066</v>
      </c>
    </row>
    <row r="5430" spans="28:29" ht="15" customHeight="1" x14ac:dyDescent="0.4">
      <c r="AB5430" s="48">
        <v>2522</v>
      </c>
      <c r="AC5430" s="48" t="s">
        <v>4067</v>
      </c>
    </row>
    <row r="5431" spans="28:29" ht="15" customHeight="1" x14ac:dyDescent="0.4">
      <c r="AB5431" s="48">
        <v>2533</v>
      </c>
      <c r="AC5431" s="48" t="s">
        <v>4068</v>
      </c>
    </row>
    <row r="5432" spans="28:29" ht="15" customHeight="1" x14ac:dyDescent="0.4">
      <c r="AB5432" s="48">
        <v>2564</v>
      </c>
      <c r="AC5432" s="48" t="s">
        <v>4069</v>
      </c>
    </row>
    <row r="5433" spans="28:29" ht="15" customHeight="1" x14ac:dyDescent="0.4">
      <c r="AB5433" s="48">
        <v>2639</v>
      </c>
      <c r="AC5433" s="48" t="s">
        <v>4070</v>
      </c>
    </row>
    <row r="5434" spans="28:29" ht="15" customHeight="1" x14ac:dyDescent="0.4">
      <c r="AB5434" s="48">
        <v>2642</v>
      </c>
      <c r="AC5434" s="48" t="s">
        <v>4071</v>
      </c>
    </row>
    <row r="5435" spans="28:29" ht="15" customHeight="1" x14ac:dyDescent="0.4">
      <c r="AB5435" s="48">
        <v>2659</v>
      </c>
      <c r="AC5435" s="48" t="s">
        <v>4072</v>
      </c>
    </row>
    <row r="5436" spans="28:29" ht="15" customHeight="1" x14ac:dyDescent="0.4">
      <c r="AB5436" s="48">
        <v>2660</v>
      </c>
      <c r="AC5436" s="48" t="s">
        <v>4073</v>
      </c>
    </row>
    <row r="5437" spans="28:29" ht="15" customHeight="1" x14ac:dyDescent="0.4">
      <c r="AB5437" s="48">
        <v>2678</v>
      </c>
      <c r="AC5437" s="48" t="s">
        <v>4074</v>
      </c>
    </row>
    <row r="5438" spans="28:29" ht="15" customHeight="1" x14ac:dyDescent="0.4">
      <c r="AB5438" s="48">
        <v>2685</v>
      </c>
      <c r="AC5438" s="48" t="s">
        <v>4075</v>
      </c>
    </row>
    <row r="5439" spans="28:29" ht="15" customHeight="1" x14ac:dyDescent="0.4">
      <c r="AB5439" s="48">
        <v>2686</v>
      </c>
      <c r="AC5439" s="48" t="s">
        <v>4076</v>
      </c>
    </row>
    <row r="5440" spans="28:29" ht="15" customHeight="1" x14ac:dyDescent="0.4">
      <c r="AB5440" s="48">
        <v>2700</v>
      </c>
      <c r="AC5440" s="48" t="s">
        <v>4077</v>
      </c>
    </row>
    <row r="5441" spans="28:29" ht="15" customHeight="1" x14ac:dyDescent="0.4">
      <c r="AB5441" s="48">
        <v>2716</v>
      </c>
      <c r="AC5441" s="48" t="s">
        <v>4078</v>
      </c>
    </row>
    <row r="5442" spans="28:29" ht="15" customHeight="1" x14ac:dyDescent="0.4">
      <c r="AB5442" s="48">
        <v>2895</v>
      </c>
      <c r="AC5442" s="48" t="s">
        <v>4079</v>
      </c>
    </row>
    <row r="5443" spans="28:29" ht="15" customHeight="1" x14ac:dyDescent="0.4">
      <c r="AB5443" s="48">
        <v>2896</v>
      </c>
      <c r="AC5443" s="48" t="s">
        <v>4080</v>
      </c>
    </row>
    <row r="5444" spans="28:29" ht="15" customHeight="1" x14ac:dyDescent="0.4">
      <c r="AB5444" s="48">
        <v>2913</v>
      </c>
      <c r="AC5444" s="48" t="s">
        <v>4081</v>
      </c>
    </row>
    <row r="5445" spans="28:29" ht="15" customHeight="1" x14ac:dyDescent="0.4">
      <c r="AB5445" s="48">
        <v>2923</v>
      </c>
      <c r="AC5445" s="48" t="s">
        <v>4082</v>
      </c>
    </row>
    <row r="5446" spans="28:29" ht="15" customHeight="1" x14ac:dyDescent="0.4">
      <c r="AB5446" s="48">
        <v>2944</v>
      </c>
      <c r="AC5446" s="48" t="s">
        <v>4083</v>
      </c>
    </row>
    <row r="5447" spans="28:29" ht="15" customHeight="1" x14ac:dyDescent="0.4">
      <c r="AB5447" s="48">
        <v>2953</v>
      </c>
      <c r="AC5447" s="48" t="s">
        <v>4084</v>
      </c>
    </row>
    <row r="5448" spans="28:29" ht="15" customHeight="1" x14ac:dyDescent="0.4">
      <c r="AB5448" s="48">
        <v>2956</v>
      </c>
      <c r="AC5448" s="48" t="s">
        <v>4085</v>
      </c>
    </row>
    <row r="5449" spans="28:29" ht="15" customHeight="1" x14ac:dyDescent="0.4">
      <c r="AB5449" s="48">
        <v>2974</v>
      </c>
      <c r="AC5449" s="48" t="s">
        <v>4086</v>
      </c>
    </row>
    <row r="5450" spans="28:29" ht="15" customHeight="1" x14ac:dyDescent="0.4">
      <c r="AB5450" s="48">
        <v>2986</v>
      </c>
      <c r="AC5450" s="48" t="s">
        <v>4087</v>
      </c>
    </row>
    <row r="5451" spans="28:29" ht="15" customHeight="1" x14ac:dyDescent="0.4">
      <c r="AB5451" s="48">
        <v>2987</v>
      </c>
      <c r="AC5451" s="48" t="s">
        <v>4088</v>
      </c>
    </row>
    <row r="5452" spans="28:29" ht="15" customHeight="1" x14ac:dyDescent="0.4">
      <c r="AB5452" s="48">
        <v>2988</v>
      </c>
      <c r="AC5452" s="48" t="s">
        <v>4089</v>
      </c>
    </row>
    <row r="5453" spans="28:29" ht="15" customHeight="1" x14ac:dyDescent="0.4">
      <c r="AB5453" s="48">
        <v>3033</v>
      </c>
      <c r="AC5453" s="48" t="s">
        <v>4090</v>
      </c>
    </row>
    <row r="5454" spans="28:29" ht="15" customHeight="1" x14ac:dyDescent="0.4">
      <c r="AB5454" s="48">
        <v>3136</v>
      </c>
      <c r="AC5454" s="48" t="s">
        <v>4091</v>
      </c>
    </row>
    <row r="5455" spans="28:29" ht="15" customHeight="1" x14ac:dyDescent="0.4">
      <c r="AB5455" s="48">
        <v>3147</v>
      </c>
      <c r="AC5455" s="48" t="s">
        <v>4092</v>
      </c>
    </row>
    <row r="5456" spans="28:29" ht="15" customHeight="1" x14ac:dyDescent="0.4">
      <c r="AB5456" s="48">
        <v>3149</v>
      </c>
      <c r="AC5456" s="48" t="s">
        <v>4093</v>
      </c>
    </row>
    <row r="5457" spans="28:29" ht="15" customHeight="1" x14ac:dyDescent="0.4">
      <c r="AB5457" s="48">
        <v>3161</v>
      </c>
      <c r="AC5457" s="48" t="s">
        <v>4094</v>
      </c>
    </row>
    <row r="5458" spans="28:29" ht="15" customHeight="1" x14ac:dyDescent="0.4">
      <c r="AB5458" s="48">
        <v>3254</v>
      </c>
      <c r="AC5458" s="48" t="s">
        <v>4095</v>
      </c>
    </row>
    <row r="5459" spans="28:29" ht="15" customHeight="1" x14ac:dyDescent="0.4">
      <c r="AB5459" s="48">
        <v>3327</v>
      </c>
      <c r="AC5459" s="48" t="s">
        <v>4096</v>
      </c>
    </row>
    <row r="5460" spans="28:29" ht="15" customHeight="1" x14ac:dyDescent="0.4">
      <c r="AB5460" s="48">
        <v>3345</v>
      </c>
      <c r="AC5460" s="48" t="s">
        <v>4097</v>
      </c>
    </row>
    <row r="5461" spans="28:29" ht="15" customHeight="1" x14ac:dyDescent="0.4">
      <c r="AB5461" s="48">
        <v>3372</v>
      </c>
      <c r="AC5461" s="48" t="s">
        <v>4098</v>
      </c>
    </row>
    <row r="5462" spans="28:29" ht="15" customHeight="1" x14ac:dyDescent="0.4">
      <c r="AB5462" s="48">
        <v>3465</v>
      </c>
      <c r="AC5462" s="48" t="s">
        <v>4099</v>
      </c>
    </row>
    <row r="5463" spans="28:29" ht="15" customHeight="1" x14ac:dyDescent="0.4">
      <c r="AB5463" s="48">
        <v>3482</v>
      </c>
      <c r="AC5463" s="48" t="s">
        <v>4100</v>
      </c>
    </row>
    <row r="5464" spans="28:29" ht="15" customHeight="1" x14ac:dyDescent="0.4">
      <c r="AB5464" s="48">
        <v>3650</v>
      </c>
      <c r="AC5464" s="48" t="s">
        <v>4101</v>
      </c>
    </row>
    <row r="5465" spans="28:29" ht="15" customHeight="1" x14ac:dyDescent="0.4">
      <c r="AB5465" s="48">
        <v>3672</v>
      </c>
      <c r="AC5465" s="48" t="s">
        <v>4102</v>
      </c>
    </row>
    <row r="5466" spans="28:29" ht="15" customHeight="1" x14ac:dyDescent="0.4">
      <c r="AB5466" s="48">
        <v>3722</v>
      </c>
      <c r="AC5466" s="48" t="s">
        <v>4103</v>
      </c>
    </row>
    <row r="5467" spans="28:29" ht="15" customHeight="1" x14ac:dyDescent="0.4">
      <c r="AB5467" s="48">
        <v>3813</v>
      </c>
      <c r="AC5467" s="48" t="s">
        <v>4104</v>
      </c>
    </row>
    <row r="5468" spans="28:29" ht="15" customHeight="1" x14ac:dyDescent="0.4">
      <c r="AB5468" s="48">
        <v>3825</v>
      </c>
      <c r="AC5468" s="48" t="s">
        <v>4105</v>
      </c>
    </row>
    <row r="5469" spans="28:29" ht="15" customHeight="1" x14ac:dyDescent="0.4">
      <c r="AB5469" s="48">
        <v>3838</v>
      </c>
      <c r="AC5469" s="48" t="s">
        <v>4106</v>
      </c>
    </row>
    <row r="5470" spans="28:29" ht="15" customHeight="1" x14ac:dyDescent="0.4">
      <c r="AB5470" s="48">
        <v>3864</v>
      </c>
      <c r="AC5470" s="48" t="s">
        <v>4107</v>
      </c>
    </row>
    <row r="5471" spans="28:29" ht="15" customHeight="1" x14ac:dyDescent="0.4">
      <c r="AB5471" s="48">
        <v>3895</v>
      </c>
      <c r="AC5471" s="48" t="s">
        <v>4108</v>
      </c>
    </row>
    <row r="5472" spans="28:29" ht="15" customHeight="1" x14ac:dyDescent="0.4">
      <c r="AB5472" s="48">
        <v>3908</v>
      </c>
      <c r="AC5472" s="48" t="s">
        <v>4109</v>
      </c>
    </row>
    <row r="5473" spans="28:29" ht="15" customHeight="1" x14ac:dyDescent="0.4">
      <c r="AB5473" s="48">
        <v>3926</v>
      </c>
      <c r="AC5473" s="48" t="s">
        <v>4110</v>
      </c>
    </row>
    <row r="5474" spans="28:29" ht="15" customHeight="1" x14ac:dyDescent="0.4">
      <c r="AB5474" s="48">
        <v>3928</v>
      </c>
      <c r="AC5474" s="48" t="s">
        <v>4111</v>
      </c>
    </row>
    <row r="5475" spans="28:29" ht="15" customHeight="1" x14ac:dyDescent="0.4">
      <c r="AB5475" s="48">
        <v>3929</v>
      </c>
      <c r="AC5475" s="48" t="s">
        <v>4112</v>
      </c>
    </row>
    <row r="5476" spans="28:29" ht="15" customHeight="1" x14ac:dyDescent="0.4">
      <c r="AB5476" s="48">
        <v>3932</v>
      </c>
      <c r="AC5476" s="48" t="s">
        <v>4113</v>
      </c>
    </row>
    <row r="5477" spans="28:29" ht="15" customHeight="1" x14ac:dyDescent="0.4">
      <c r="AB5477" s="48">
        <v>3952</v>
      </c>
      <c r="AC5477" s="48" t="s">
        <v>4114</v>
      </c>
    </row>
    <row r="5478" spans="28:29" ht="15" customHeight="1" x14ac:dyDescent="0.4">
      <c r="AB5478" s="48">
        <v>3981</v>
      </c>
      <c r="AC5478" s="48" t="s">
        <v>4115</v>
      </c>
    </row>
    <row r="5479" spans="28:29" ht="15" customHeight="1" x14ac:dyDescent="0.4">
      <c r="AB5479" s="48">
        <v>4004</v>
      </c>
      <c r="AC5479" s="48" t="s">
        <v>4116</v>
      </c>
    </row>
    <row r="5480" spans="28:29" ht="15" customHeight="1" x14ac:dyDescent="0.4">
      <c r="AB5480" s="48">
        <v>4016</v>
      </c>
      <c r="AC5480" s="48" t="s">
        <v>4117</v>
      </c>
    </row>
    <row r="5481" spans="28:29" ht="15" customHeight="1" x14ac:dyDescent="0.4">
      <c r="AB5481" s="48">
        <v>4035</v>
      </c>
      <c r="AC5481" s="48" t="s">
        <v>4118</v>
      </c>
    </row>
    <row r="5482" spans="28:29" ht="15" customHeight="1" x14ac:dyDescent="0.4">
      <c r="AB5482" s="48">
        <v>4050</v>
      </c>
      <c r="AC5482" s="48" t="s">
        <v>4119</v>
      </c>
    </row>
    <row r="5483" spans="28:29" ht="15" customHeight="1" x14ac:dyDescent="0.4">
      <c r="AB5483" s="48">
        <v>4073</v>
      </c>
      <c r="AC5483" s="48" t="s">
        <v>4120</v>
      </c>
    </row>
    <row r="5484" spans="28:29" ht="15" customHeight="1" x14ac:dyDescent="0.4">
      <c r="AB5484" s="48">
        <v>4079</v>
      </c>
      <c r="AC5484" s="48" t="s">
        <v>4121</v>
      </c>
    </row>
    <row r="5485" spans="28:29" ht="15" customHeight="1" x14ac:dyDescent="0.4">
      <c r="AB5485" s="48">
        <v>4088</v>
      </c>
      <c r="AC5485" s="48" t="s">
        <v>4122</v>
      </c>
    </row>
    <row r="5486" spans="28:29" ht="15" customHeight="1" x14ac:dyDescent="0.4">
      <c r="AB5486" s="48">
        <v>4151</v>
      </c>
      <c r="AC5486" s="48" t="s">
        <v>4123</v>
      </c>
    </row>
    <row r="5487" spans="28:29" ht="15" customHeight="1" x14ac:dyDescent="0.4">
      <c r="AB5487" s="48">
        <v>4155</v>
      </c>
      <c r="AC5487" s="48" t="s">
        <v>4124</v>
      </c>
    </row>
    <row r="5488" spans="28:29" ht="15" customHeight="1" x14ac:dyDescent="0.4">
      <c r="AB5488" s="48">
        <v>4158</v>
      </c>
      <c r="AC5488" s="48" t="s">
        <v>4125</v>
      </c>
    </row>
    <row r="5489" spans="28:29" ht="15" customHeight="1" x14ac:dyDescent="0.4">
      <c r="AB5489" s="48">
        <v>4160</v>
      </c>
      <c r="AC5489" s="48" t="s">
        <v>4126</v>
      </c>
    </row>
    <row r="5490" spans="28:29" ht="15" customHeight="1" x14ac:dyDescent="0.4">
      <c r="AB5490" s="48">
        <v>4171</v>
      </c>
      <c r="AC5490" s="48" t="s">
        <v>4127</v>
      </c>
    </row>
    <row r="5491" spans="28:29" ht="15" customHeight="1" x14ac:dyDescent="0.4">
      <c r="AB5491" s="48">
        <v>4181</v>
      </c>
      <c r="AC5491" s="48" t="s">
        <v>4128</v>
      </c>
    </row>
    <row r="5492" spans="28:29" ht="15" customHeight="1" x14ac:dyDescent="0.4">
      <c r="AB5492" s="48">
        <v>4201</v>
      </c>
      <c r="AC5492" s="48" t="s">
        <v>4129</v>
      </c>
    </row>
    <row r="5493" spans="28:29" ht="15" customHeight="1" x14ac:dyDescent="0.4">
      <c r="AB5493" s="48">
        <v>4213</v>
      </c>
      <c r="AC5493" s="48" t="s">
        <v>4130</v>
      </c>
    </row>
    <row r="5494" spans="28:29" ht="15" customHeight="1" x14ac:dyDescent="0.4">
      <c r="AB5494" s="48">
        <v>4238</v>
      </c>
      <c r="AC5494" s="48" t="s">
        <v>4131</v>
      </c>
    </row>
    <row r="5495" spans="28:29" ht="15" customHeight="1" x14ac:dyDescent="0.4">
      <c r="AB5495" s="48">
        <v>4239</v>
      </c>
      <c r="AC5495" s="48" t="s">
        <v>4132</v>
      </c>
    </row>
    <row r="5496" spans="28:29" ht="15" customHeight="1" x14ac:dyDescent="0.4">
      <c r="AB5496" s="48">
        <v>4252</v>
      </c>
      <c r="AC5496" s="48" t="s">
        <v>4133</v>
      </c>
    </row>
    <row r="5497" spans="28:29" ht="15" customHeight="1" x14ac:dyDescent="0.4">
      <c r="AB5497" s="48">
        <v>4256</v>
      </c>
      <c r="AC5497" s="48" t="s">
        <v>4134</v>
      </c>
    </row>
    <row r="5498" spans="28:29" ht="15" customHeight="1" x14ac:dyDescent="0.4">
      <c r="AB5498" s="48">
        <v>4268</v>
      </c>
      <c r="AC5498" s="48" t="s">
        <v>4135</v>
      </c>
    </row>
    <row r="5499" spans="28:29" ht="15" customHeight="1" x14ac:dyDescent="0.4">
      <c r="AB5499" s="48">
        <v>4284</v>
      </c>
      <c r="AC5499" s="48" t="s">
        <v>4136</v>
      </c>
    </row>
    <row r="5500" spans="28:29" ht="15" customHeight="1" x14ac:dyDescent="0.4">
      <c r="AB5500" s="48">
        <v>4399</v>
      </c>
      <c r="AC5500" s="48" t="s">
        <v>4137</v>
      </c>
    </row>
    <row r="5501" spans="28:29" ht="15" customHeight="1" x14ac:dyDescent="0.4">
      <c r="AB5501" s="48">
        <v>4448</v>
      </c>
      <c r="AC5501" s="48" t="s">
        <v>4138</v>
      </c>
    </row>
    <row r="5502" spans="28:29" ht="15" customHeight="1" x14ac:dyDescent="0.4">
      <c r="AB5502" s="48">
        <v>4468</v>
      </c>
      <c r="AC5502" s="48" t="s">
        <v>4139</v>
      </c>
    </row>
    <row r="5503" spans="28:29" ht="15" customHeight="1" x14ac:dyDescent="0.4">
      <c r="AB5503" s="48">
        <v>4516</v>
      </c>
      <c r="AC5503" s="48" t="s">
        <v>4140</v>
      </c>
    </row>
    <row r="5504" spans="28:29" ht="15" customHeight="1" x14ac:dyDescent="0.4">
      <c r="AB5504" s="48">
        <v>4527</v>
      </c>
      <c r="AC5504" s="48" t="s">
        <v>4141</v>
      </c>
    </row>
    <row r="5505" spans="28:29" ht="15" customHeight="1" x14ac:dyDescent="0.4">
      <c r="AB5505" s="48">
        <v>4537</v>
      </c>
      <c r="AC5505" s="48" t="s">
        <v>4142</v>
      </c>
    </row>
    <row r="5506" spans="28:29" ht="15" customHeight="1" x14ac:dyDescent="0.4">
      <c r="AB5506" s="48">
        <v>4541</v>
      </c>
      <c r="AC5506" s="48" t="s">
        <v>4143</v>
      </c>
    </row>
    <row r="5507" spans="28:29" ht="15" customHeight="1" x14ac:dyDescent="0.4">
      <c r="AB5507" s="48">
        <v>4543</v>
      </c>
      <c r="AC5507" s="48" t="s">
        <v>4144</v>
      </c>
    </row>
    <row r="5508" spans="28:29" ht="15" customHeight="1" x14ac:dyDescent="0.4">
      <c r="AB5508" s="48">
        <v>4547</v>
      </c>
      <c r="AC5508" s="48" t="s">
        <v>4145</v>
      </c>
    </row>
    <row r="5509" spans="28:29" ht="15" customHeight="1" x14ac:dyDescent="0.4">
      <c r="AB5509" s="48">
        <v>5008</v>
      </c>
      <c r="AC5509" s="48" t="s">
        <v>4146</v>
      </c>
    </row>
    <row r="5510" spans="28:29" ht="15" customHeight="1" x14ac:dyDescent="0.4">
      <c r="AB5510" s="48">
        <v>5017</v>
      </c>
      <c r="AC5510" s="48" t="s">
        <v>4147</v>
      </c>
    </row>
    <row r="5511" spans="28:29" ht="15" customHeight="1" x14ac:dyDescent="0.4">
      <c r="AB5511" s="48">
        <v>5038</v>
      </c>
      <c r="AC5511" s="48" t="s">
        <v>4148</v>
      </c>
    </row>
    <row r="5512" spans="28:29" ht="15" customHeight="1" x14ac:dyDescent="0.4">
      <c r="AB5512" s="48">
        <v>5083</v>
      </c>
      <c r="AC5512" s="48" t="s">
        <v>4149</v>
      </c>
    </row>
    <row r="5513" spans="28:29" ht="15" customHeight="1" x14ac:dyDescent="0.4">
      <c r="AB5513" s="48">
        <v>5093</v>
      </c>
      <c r="AC5513" s="48" t="s">
        <v>4150</v>
      </c>
    </row>
    <row r="5514" spans="28:29" ht="15" customHeight="1" x14ac:dyDescent="0.4">
      <c r="AB5514" s="48">
        <v>5101</v>
      </c>
      <c r="AC5514" s="48" t="s">
        <v>4151</v>
      </c>
    </row>
    <row r="5515" spans="28:29" ht="15" customHeight="1" x14ac:dyDescent="0.4">
      <c r="AB5515" s="48">
        <v>5115</v>
      </c>
      <c r="AC5515" s="48" t="s">
        <v>4152</v>
      </c>
    </row>
    <row r="5516" spans="28:29" ht="15" customHeight="1" x14ac:dyDescent="0.4">
      <c r="AB5516" s="48">
        <v>5160</v>
      </c>
      <c r="AC5516" s="48" t="s">
        <v>4153</v>
      </c>
    </row>
    <row r="5517" spans="28:29" ht="15" customHeight="1" x14ac:dyDescent="0.4">
      <c r="AB5517" s="48">
        <v>5208</v>
      </c>
      <c r="AC5517" s="48" t="s">
        <v>4154</v>
      </c>
    </row>
    <row r="5518" spans="28:29" ht="15" customHeight="1" x14ac:dyDescent="0.4">
      <c r="AB5518" s="48">
        <v>5215</v>
      </c>
      <c r="AC5518" s="48" t="s">
        <v>4155</v>
      </c>
    </row>
    <row r="5519" spans="28:29" ht="15" customHeight="1" x14ac:dyDescent="0.4">
      <c r="AB5519" s="48">
        <v>5244</v>
      </c>
      <c r="AC5519" s="48" t="s">
        <v>4156</v>
      </c>
    </row>
    <row r="5520" spans="28:29" ht="15" customHeight="1" x14ac:dyDescent="0.4">
      <c r="AB5520" s="48">
        <v>5254</v>
      </c>
      <c r="AC5520" s="48" t="s">
        <v>4157</v>
      </c>
    </row>
    <row r="5521" spans="28:29" ht="15" customHeight="1" x14ac:dyDescent="0.4">
      <c r="AB5521" s="48">
        <v>5260</v>
      </c>
      <c r="AC5521" s="48" t="s">
        <v>4158</v>
      </c>
    </row>
    <row r="5522" spans="28:29" ht="15" customHeight="1" x14ac:dyDescent="0.4">
      <c r="AB5522" s="48">
        <v>5268</v>
      </c>
      <c r="AC5522" s="48" t="s">
        <v>4159</v>
      </c>
    </row>
    <row r="5523" spans="28:29" ht="15" customHeight="1" x14ac:dyDescent="0.4">
      <c r="AB5523" s="48">
        <v>5274</v>
      </c>
      <c r="AC5523" s="48" t="s">
        <v>4160</v>
      </c>
    </row>
    <row r="5524" spans="28:29" ht="15" customHeight="1" x14ac:dyDescent="0.4">
      <c r="AB5524" s="48">
        <v>5308</v>
      </c>
      <c r="AC5524" s="48" t="s">
        <v>4161</v>
      </c>
    </row>
    <row r="5525" spans="28:29" ht="15" customHeight="1" x14ac:dyDescent="0.4">
      <c r="AB5525" s="48">
        <v>5329</v>
      </c>
      <c r="AC5525" s="48" t="s">
        <v>4162</v>
      </c>
    </row>
    <row r="5526" spans="28:29" ht="15" customHeight="1" x14ac:dyDescent="0.4">
      <c r="AB5526" s="48">
        <v>5331</v>
      </c>
      <c r="AC5526" s="48" t="s">
        <v>4163</v>
      </c>
    </row>
    <row r="5527" spans="28:29" ht="15" customHeight="1" x14ac:dyDescent="0.4">
      <c r="AB5527" s="48">
        <v>5357</v>
      </c>
      <c r="AC5527" s="48" t="s">
        <v>4164</v>
      </c>
    </row>
    <row r="5528" spans="28:29" ht="15" customHeight="1" x14ac:dyDescent="0.4">
      <c r="AB5528" s="48">
        <v>5377</v>
      </c>
      <c r="AC5528" s="48" t="s">
        <v>4165</v>
      </c>
    </row>
    <row r="5529" spans="28:29" ht="15" customHeight="1" x14ac:dyDescent="0.4">
      <c r="AB5529" s="48">
        <v>5451</v>
      </c>
      <c r="AC5529" s="48" t="s">
        <v>4166</v>
      </c>
    </row>
    <row r="5530" spans="28:29" ht="15" customHeight="1" x14ac:dyDescent="0.4">
      <c r="AB5530" s="48">
        <v>5454</v>
      </c>
      <c r="AC5530" s="48" t="s">
        <v>4167</v>
      </c>
    </row>
    <row r="5531" spans="28:29" ht="15" customHeight="1" x14ac:dyDescent="0.4">
      <c r="AB5531" s="48">
        <v>5457</v>
      </c>
      <c r="AC5531" s="48" t="s">
        <v>4168</v>
      </c>
    </row>
    <row r="5532" spans="28:29" ht="15" customHeight="1" x14ac:dyDescent="0.4">
      <c r="AB5532" s="48">
        <v>5464</v>
      </c>
      <c r="AC5532" s="48" t="s">
        <v>4169</v>
      </c>
    </row>
    <row r="5533" spans="28:29" ht="15" customHeight="1" x14ac:dyDescent="0.4">
      <c r="AB5533" s="48">
        <v>5518</v>
      </c>
      <c r="AC5533" s="48" t="s">
        <v>4170</v>
      </c>
    </row>
    <row r="5534" spans="28:29" ht="15" customHeight="1" x14ac:dyDescent="0.4">
      <c r="AB5534" s="48">
        <v>5557</v>
      </c>
      <c r="AC5534" s="48" t="s">
        <v>4171</v>
      </c>
    </row>
    <row r="5535" spans="28:29" ht="15" customHeight="1" x14ac:dyDescent="0.4">
      <c r="AB5535" s="48">
        <v>5562</v>
      </c>
      <c r="AC5535" s="48" t="s">
        <v>4172</v>
      </c>
    </row>
    <row r="5536" spans="28:29" ht="15" customHeight="1" x14ac:dyDescent="0.4">
      <c r="AB5536" s="48">
        <v>5563</v>
      </c>
      <c r="AC5536" s="48" t="s">
        <v>4173</v>
      </c>
    </row>
    <row r="5537" spans="28:29" ht="15" customHeight="1" x14ac:dyDescent="0.4">
      <c r="AB5537" s="48">
        <v>5630</v>
      </c>
      <c r="AC5537" s="48" t="s">
        <v>4174</v>
      </c>
    </row>
    <row r="5538" spans="28:29" ht="15" customHeight="1" x14ac:dyDescent="0.4">
      <c r="AB5538" s="48">
        <v>5686</v>
      </c>
      <c r="AC5538" s="48" t="s">
        <v>4175</v>
      </c>
    </row>
    <row r="5539" spans="28:29" ht="15" customHeight="1" x14ac:dyDescent="0.4">
      <c r="AB5539" s="48">
        <v>5772</v>
      </c>
      <c r="AC5539" s="48" t="s">
        <v>4176</v>
      </c>
    </row>
    <row r="5540" spans="28:29" ht="15" customHeight="1" x14ac:dyDescent="0.4">
      <c r="AB5540" s="48">
        <v>5816</v>
      </c>
      <c r="AC5540" s="48" t="s">
        <v>4177</v>
      </c>
    </row>
    <row r="5541" spans="28:29" ht="15" customHeight="1" x14ac:dyDescent="0.4">
      <c r="AB5541" s="48">
        <v>5847</v>
      </c>
      <c r="AC5541" s="48" t="s">
        <v>4178</v>
      </c>
    </row>
    <row r="5542" spans="28:29" ht="15" customHeight="1" x14ac:dyDescent="0.4">
      <c r="AB5542" s="48">
        <v>5881</v>
      </c>
      <c r="AC5542" s="48" t="s">
        <v>4179</v>
      </c>
    </row>
    <row r="5543" spans="28:29" ht="15" customHeight="1" x14ac:dyDescent="0.4">
      <c r="AB5543" s="48">
        <v>5892</v>
      </c>
      <c r="AC5543" s="48" t="s">
        <v>4180</v>
      </c>
    </row>
    <row r="5544" spans="28:29" ht="15" customHeight="1" x14ac:dyDescent="0.4">
      <c r="AB5544" s="48">
        <v>5906</v>
      </c>
      <c r="AC5544" s="48" t="s">
        <v>4181</v>
      </c>
    </row>
    <row r="5545" spans="28:29" ht="15" customHeight="1" x14ac:dyDescent="0.4">
      <c r="AB5545" s="48">
        <v>6081</v>
      </c>
      <c r="AC5545" s="48" t="s">
        <v>4182</v>
      </c>
    </row>
    <row r="5546" spans="28:29" ht="15" customHeight="1" x14ac:dyDescent="0.4">
      <c r="AB5546" s="48">
        <v>6093</v>
      </c>
      <c r="AC5546" s="48" t="s">
        <v>4183</v>
      </c>
    </row>
    <row r="5547" spans="28:29" ht="15" customHeight="1" x14ac:dyDescent="0.4">
      <c r="AB5547" s="48">
        <v>6135</v>
      </c>
      <c r="AC5547" s="48" t="s">
        <v>4184</v>
      </c>
    </row>
    <row r="5548" spans="28:29" ht="15" customHeight="1" x14ac:dyDescent="0.4">
      <c r="AB5548" s="48">
        <v>551</v>
      </c>
      <c r="AC5548" s="48" t="s">
        <v>4185</v>
      </c>
    </row>
    <row r="5549" spans="28:29" ht="15" customHeight="1" x14ac:dyDescent="0.4">
      <c r="AB5549" s="48">
        <v>712</v>
      </c>
      <c r="AC5549" s="48" t="s">
        <v>4186</v>
      </c>
    </row>
    <row r="5550" spans="28:29" ht="15" customHeight="1" x14ac:dyDescent="0.4">
      <c r="AB5550" s="48">
        <v>734</v>
      </c>
      <c r="AC5550" s="48" t="s">
        <v>4187</v>
      </c>
    </row>
    <row r="5551" spans="28:29" ht="15" customHeight="1" x14ac:dyDescent="0.4">
      <c r="AB5551" s="48">
        <v>746</v>
      </c>
      <c r="AC5551" s="48" t="s">
        <v>4188</v>
      </c>
    </row>
    <row r="5552" spans="28:29" ht="15" customHeight="1" x14ac:dyDescent="0.4">
      <c r="AB5552" s="48">
        <v>787</v>
      </c>
      <c r="AC5552" s="48" t="s">
        <v>4189</v>
      </c>
    </row>
    <row r="5553" spans="28:29" ht="15" customHeight="1" x14ac:dyDescent="0.4">
      <c r="AB5553" s="48">
        <v>794</v>
      </c>
      <c r="AC5553" s="48" t="s">
        <v>4190</v>
      </c>
    </row>
    <row r="5554" spans="28:29" ht="15" customHeight="1" x14ac:dyDescent="0.4">
      <c r="AB5554" s="48">
        <v>810</v>
      </c>
      <c r="AC5554" s="48" t="s">
        <v>4191</v>
      </c>
    </row>
    <row r="5555" spans="28:29" ht="15" customHeight="1" x14ac:dyDescent="0.4">
      <c r="AB5555" s="48">
        <v>811</v>
      </c>
      <c r="AC5555" s="48" t="s">
        <v>4192</v>
      </c>
    </row>
    <row r="5556" spans="28:29" ht="15" customHeight="1" x14ac:dyDescent="0.4">
      <c r="AB5556" s="48">
        <v>812</v>
      </c>
      <c r="AC5556" s="48" t="s">
        <v>4193</v>
      </c>
    </row>
    <row r="5557" spans="28:29" ht="15" customHeight="1" x14ac:dyDescent="0.4">
      <c r="AB5557" s="48">
        <v>813</v>
      </c>
      <c r="AC5557" s="48" t="s">
        <v>4194</v>
      </c>
    </row>
    <row r="5558" spans="28:29" ht="15" customHeight="1" x14ac:dyDescent="0.4">
      <c r="AB5558" s="48">
        <v>817</v>
      </c>
      <c r="AC5558" s="48" t="s">
        <v>4195</v>
      </c>
    </row>
    <row r="5559" spans="28:29" ht="15" customHeight="1" x14ac:dyDescent="0.4">
      <c r="AB5559" s="48">
        <v>828</v>
      </c>
      <c r="AC5559" s="48" t="s">
        <v>4196</v>
      </c>
    </row>
    <row r="5560" spans="28:29" ht="15" customHeight="1" x14ac:dyDescent="0.4">
      <c r="AB5560" s="48">
        <v>830</v>
      </c>
      <c r="AC5560" s="48" t="s">
        <v>4197</v>
      </c>
    </row>
    <row r="5561" spans="28:29" ht="15" customHeight="1" x14ac:dyDescent="0.4">
      <c r="AB5561" s="48">
        <v>834</v>
      </c>
      <c r="AC5561" s="48" t="s">
        <v>4198</v>
      </c>
    </row>
    <row r="5562" spans="28:29" ht="15" customHeight="1" x14ac:dyDescent="0.4">
      <c r="AB5562" s="48">
        <v>843</v>
      </c>
      <c r="AC5562" s="48" t="s">
        <v>4199</v>
      </c>
    </row>
    <row r="5563" spans="28:29" ht="15" customHeight="1" x14ac:dyDescent="0.4">
      <c r="AB5563" s="48">
        <v>864</v>
      </c>
      <c r="AC5563" s="48" t="s">
        <v>4200</v>
      </c>
    </row>
    <row r="5564" spans="28:29" ht="15" customHeight="1" x14ac:dyDescent="0.4">
      <c r="AB5564" s="48">
        <v>865</v>
      </c>
      <c r="AC5564" s="48" t="s">
        <v>4201</v>
      </c>
    </row>
    <row r="5565" spans="28:29" ht="15" customHeight="1" x14ac:dyDescent="0.4">
      <c r="AB5565" s="48">
        <v>866</v>
      </c>
      <c r="AC5565" s="48" t="s">
        <v>4202</v>
      </c>
    </row>
    <row r="5566" spans="28:29" ht="15" customHeight="1" x14ac:dyDescent="0.4">
      <c r="AB5566" s="48">
        <v>867</v>
      </c>
      <c r="AC5566" s="48" t="s">
        <v>4203</v>
      </c>
    </row>
    <row r="5567" spans="28:29" ht="15" customHeight="1" x14ac:dyDescent="0.4">
      <c r="AB5567" s="48">
        <v>868</v>
      </c>
      <c r="AC5567" s="48" t="s">
        <v>4204</v>
      </c>
    </row>
    <row r="5568" spans="28:29" ht="15" customHeight="1" x14ac:dyDescent="0.4">
      <c r="AB5568" s="48">
        <v>869</v>
      </c>
      <c r="AC5568" s="48" t="s">
        <v>4205</v>
      </c>
    </row>
    <row r="5569" spans="28:29" ht="15" customHeight="1" x14ac:dyDescent="0.4">
      <c r="AB5569" s="48">
        <v>870</v>
      </c>
      <c r="AC5569" s="48" t="s">
        <v>4206</v>
      </c>
    </row>
    <row r="5570" spans="28:29" ht="15" customHeight="1" x14ac:dyDescent="0.4">
      <c r="AB5570" s="48">
        <v>871</v>
      </c>
      <c r="AC5570" s="48" t="s">
        <v>4207</v>
      </c>
    </row>
    <row r="5571" spans="28:29" ht="15" customHeight="1" x14ac:dyDescent="0.4">
      <c r="AB5571" s="48">
        <v>872</v>
      </c>
      <c r="AC5571" s="48" t="s">
        <v>4208</v>
      </c>
    </row>
    <row r="5572" spans="28:29" ht="15" customHeight="1" x14ac:dyDescent="0.4">
      <c r="AB5572" s="48">
        <v>873</v>
      </c>
      <c r="AC5572" s="48" t="s">
        <v>4209</v>
      </c>
    </row>
    <row r="5573" spans="28:29" ht="15" customHeight="1" x14ac:dyDescent="0.4">
      <c r="AB5573" s="48">
        <v>874</v>
      </c>
      <c r="AC5573" s="48" t="s">
        <v>4210</v>
      </c>
    </row>
    <row r="5574" spans="28:29" ht="15" customHeight="1" x14ac:dyDescent="0.4">
      <c r="AB5574" s="48">
        <v>875</v>
      </c>
      <c r="AC5574" s="48" t="s">
        <v>4211</v>
      </c>
    </row>
    <row r="5575" spans="28:29" ht="15" customHeight="1" x14ac:dyDescent="0.4">
      <c r="AB5575" s="48">
        <v>876</v>
      </c>
      <c r="AC5575" s="48" t="s">
        <v>4212</v>
      </c>
    </row>
    <row r="5576" spans="28:29" ht="15" customHeight="1" x14ac:dyDescent="0.4">
      <c r="AB5576" s="48">
        <v>877</v>
      </c>
      <c r="AC5576" s="48" t="s">
        <v>4213</v>
      </c>
    </row>
    <row r="5577" spans="28:29" ht="15" customHeight="1" x14ac:dyDescent="0.4">
      <c r="AB5577" s="48">
        <v>878</v>
      </c>
      <c r="AC5577" s="48" t="s">
        <v>4214</v>
      </c>
    </row>
    <row r="5578" spans="28:29" ht="15" customHeight="1" x14ac:dyDescent="0.4">
      <c r="AB5578" s="48">
        <v>886</v>
      </c>
      <c r="AC5578" s="48" t="s">
        <v>4215</v>
      </c>
    </row>
    <row r="5579" spans="28:29" ht="15" customHeight="1" x14ac:dyDescent="0.4">
      <c r="AB5579" s="48">
        <v>888</v>
      </c>
      <c r="AC5579" s="48" t="s">
        <v>4216</v>
      </c>
    </row>
    <row r="5580" spans="28:29" ht="15" customHeight="1" x14ac:dyDescent="0.4">
      <c r="AB5580" s="48">
        <v>900</v>
      </c>
      <c r="AC5580" s="48" t="s">
        <v>4217</v>
      </c>
    </row>
    <row r="5581" spans="28:29" ht="15" customHeight="1" x14ac:dyDescent="0.4">
      <c r="AB5581" s="48">
        <v>906</v>
      </c>
      <c r="AC5581" s="48" t="s">
        <v>4218</v>
      </c>
    </row>
    <row r="5582" spans="28:29" ht="15" customHeight="1" x14ac:dyDescent="0.4">
      <c r="AB5582" s="48">
        <v>914</v>
      </c>
      <c r="AC5582" s="48" t="s">
        <v>4219</v>
      </c>
    </row>
    <row r="5583" spans="28:29" ht="15" customHeight="1" x14ac:dyDescent="0.4">
      <c r="AB5583" s="48">
        <v>915</v>
      </c>
      <c r="AC5583" s="48" t="s">
        <v>4220</v>
      </c>
    </row>
    <row r="5584" spans="28:29" ht="15" customHeight="1" x14ac:dyDescent="0.4">
      <c r="AB5584" s="48">
        <v>918</v>
      </c>
      <c r="AC5584" s="48" t="s">
        <v>4221</v>
      </c>
    </row>
    <row r="5585" spans="28:29" ht="15" customHeight="1" x14ac:dyDescent="0.4">
      <c r="AB5585" s="48">
        <v>920</v>
      </c>
      <c r="AC5585" s="48" t="s">
        <v>4222</v>
      </c>
    </row>
    <row r="5586" spans="28:29" ht="15" customHeight="1" x14ac:dyDescent="0.4">
      <c r="AB5586" s="48">
        <v>935</v>
      </c>
      <c r="AC5586" s="48" t="s">
        <v>4223</v>
      </c>
    </row>
    <row r="5587" spans="28:29" ht="15" customHeight="1" x14ac:dyDescent="0.4">
      <c r="AB5587" s="48">
        <v>936</v>
      </c>
      <c r="AC5587" s="48" t="s">
        <v>4224</v>
      </c>
    </row>
    <row r="5588" spans="28:29" ht="15" customHeight="1" x14ac:dyDescent="0.4">
      <c r="AB5588" s="48">
        <v>938</v>
      </c>
      <c r="AC5588" s="48" t="s">
        <v>4225</v>
      </c>
    </row>
    <row r="5589" spans="28:29" ht="15" customHeight="1" x14ac:dyDescent="0.4">
      <c r="AB5589" s="48">
        <v>939</v>
      </c>
      <c r="AC5589" s="48" t="s">
        <v>4226</v>
      </c>
    </row>
    <row r="5590" spans="28:29" ht="15" customHeight="1" x14ac:dyDescent="0.4">
      <c r="AB5590" s="48">
        <v>947</v>
      </c>
      <c r="AC5590" s="48" t="s">
        <v>4227</v>
      </c>
    </row>
    <row r="5591" spans="28:29" ht="15" customHeight="1" x14ac:dyDescent="0.4">
      <c r="AB5591" s="48">
        <v>951</v>
      </c>
      <c r="AC5591" s="48" t="s">
        <v>4228</v>
      </c>
    </row>
    <row r="5592" spans="28:29" ht="15" customHeight="1" x14ac:dyDescent="0.4">
      <c r="AB5592" s="48">
        <v>972</v>
      </c>
      <c r="AC5592" s="48" t="s">
        <v>4229</v>
      </c>
    </row>
    <row r="5593" spans="28:29" ht="15" customHeight="1" x14ac:dyDescent="0.4">
      <c r="AB5593" s="48">
        <v>978</v>
      </c>
      <c r="AC5593" s="48" t="s">
        <v>4230</v>
      </c>
    </row>
    <row r="5594" spans="28:29" ht="15" customHeight="1" x14ac:dyDescent="0.4">
      <c r="AB5594" s="48">
        <v>997</v>
      </c>
      <c r="AC5594" s="48" t="s">
        <v>4231</v>
      </c>
    </row>
    <row r="5595" spans="28:29" ht="15" customHeight="1" x14ac:dyDescent="0.4">
      <c r="AB5595" s="48">
        <v>1002</v>
      </c>
      <c r="AC5595" s="48" t="s">
        <v>4232</v>
      </c>
    </row>
    <row r="5596" spans="28:29" ht="15" customHeight="1" x14ac:dyDescent="0.4">
      <c r="AB5596" s="48">
        <v>1022</v>
      </c>
      <c r="AC5596" s="48" t="s">
        <v>4233</v>
      </c>
    </row>
    <row r="5597" spans="28:29" ht="15" customHeight="1" x14ac:dyDescent="0.4">
      <c r="AB5597" s="48">
        <v>1037</v>
      </c>
      <c r="AC5597" s="48" t="s">
        <v>4234</v>
      </c>
    </row>
    <row r="5598" spans="28:29" ht="15" customHeight="1" x14ac:dyDescent="0.4">
      <c r="AB5598" s="48">
        <v>1087</v>
      </c>
      <c r="AC5598" s="48" t="s">
        <v>4235</v>
      </c>
    </row>
    <row r="5599" spans="28:29" ht="15" customHeight="1" x14ac:dyDescent="0.4">
      <c r="AB5599" s="48">
        <v>1123</v>
      </c>
      <c r="AC5599" s="48" t="s">
        <v>4236</v>
      </c>
    </row>
    <row r="5600" spans="28:29" ht="15" customHeight="1" x14ac:dyDescent="0.4">
      <c r="AB5600" s="48">
        <v>1137</v>
      </c>
      <c r="AC5600" s="48" t="s">
        <v>4237</v>
      </c>
    </row>
    <row r="5601" spans="28:29" ht="15" customHeight="1" x14ac:dyDescent="0.4">
      <c r="AB5601" s="48">
        <v>1178</v>
      </c>
      <c r="AC5601" s="48" t="s">
        <v>4238</v>
      </c>
    </row>
    <row r="5602" spans="28:29" ht="15" customHeight="1" x14ac:dyDescent="0.4">
      <c r="AB5602" s="48">
        <v>1206</v>
      </c>
      <c r="AC5602" s="48" t="s">
        <v>4239</v>
      </c>
    </row>
    <row r="5603" spans="28:29" ht="15" customHeight="1" x14ac:dyDescent="0.4">
      <c r="AB5603" s="48">
        <v>1211</v>
      </c>
      <c r="AC5603" s="48" t="s">
        <v>4240</v>
      </c>
    </row>
    <row r="5604" spans="28:29" ht="15" customHeight="1" x14ac:dyDescent="0.4">
      <c r="AB5604" s="48">
        <v>1224</v>
      </c>
      <c r="AC5604" s="48" t="s">
        <v>4241</v>
      </c>
    </row>
    <row r="5605" spans="28:29" ht="15" customHeight="1" x14ac:dyDescent="0.4">
      <c r="AB5605" s="48">
        <v>1239</v>
      </c>
      <c r="AC5605" s="48" t="s">
        <v>4242</v>
      </c>
    </row>
    <row r="5606" spans="28:29" ht="15" customHeight="1" x14ac:dyDescent="0.4">
      <c r="AB5606" s="48">
        <v>1243</v>
      </c>
      <c r="AC5606" s="48" t="s">
        <v>4243</v>
      </c>
    </row>
    <row r="5607" spans="28:29" ht="15" customHeight="1" x14ac:dyDescent="0.4">
      <c r="AB5607" s="48">
        <v>1286</v>
      </c>
      <c r="AC5607" s="48" t="s">
        <v>4244</v>
      </c>
    </row>
    <row r="5608" spans="28:29" ht="15" customHeight="1" x14ac:dyDescent="0.4">
      <c r="AB5608" s="48">
        <v>1287</v>
      </c>
      <c r="AC5608" s="48" t="s">
        <v>4245</v>
      </c>
    </row>
    <row r="5609" spans="28:29" ht="15" customHeight="1" x14ac:dyDescent="0.4">
      <c r="AB5609" s="48">
        <v>1289</v>
      </c>
      <c r="AC5609" s="48" t="s">
        <v>4246</v>
      </c>
    </row>
    <row r="5610" spans="28:29" ht="15" customHeight="1" x14ac:dyDescent="0.4">
      <c r="AB5610" s="48">
        <v>1303</v>
      </c>
      <c r="AC5610" s="48" t="s">
        <v>4247</v>
      </c>
    </row>
    <row r="5611" spans="28:29" ht="15" customHeight="1" x14ac:dyDescent="0.4">
      <c r="AB5611" s="48">
        <v>1322</v>
      </c>
      <c r="AC5611" s="48" t="s">
        <v>4248</v>
      </c>
    </row>
    <row r="5612" spans="28:29" ht="15" customHeight="1" x14ac:dyDescent="0.4">
      <c r="AB5612" s="48">
        <v>1328</v>
      </c>
      <c r="AC5612" s="48" t="s">
        <v>4249</v>
      </c>
    </row>
    <row r="5613" spans="28:29" ht="15" customHeight="1" x14ac:dyDescent="0.4">
      <c r="AB5613" s="48">
        <v>1329</v>
      </c>
      <c r="AC5613" s="48" t="s">
        <v>4250</v>
      </c>
    </row>
    <row r="5614" spans="28:29" ht="15" customHeight="1" x14ac:dyDescent="0.4">
      <c r="AB5614" s="48">
        <v>1330</v>
      </c>
      <c r="AC5614" s="48" t="s">
        <v>4251</v>
      </c>
    </row>
    <row r="5615" spans="28:29" ht="15" customHeight="1" x14ac:dyDescent="0.4">
      <c r="AB5615" s="48">
        <v>1332</v>
      </c>
      <c r="AC5615" s="48" t="s">
        <v>4252</v>
      </c>
    </row>
    <row r="5616" spans="28:29" ht="15" customHeight="1" x14ac:dyDescent="0.4">
      <c r="AB5616" s="48">
        <v>1333</v>
      </c>
      <c r="AC5616" s="48" t="s">
        <v>4253</v>
      </c>
    </row>
    <row r="5617" spans="28:29" ht="15" customHeight="1" x14ac:dyDescent="0.4">
      <c r="AB5617" s="48">
        <v>1338</v>
      </c>
      <c r="AC5617" s="48" t="s">
        <v>4254</v>
      </c>
    </row>
    <row r="5618" spans="28:29" ht="15" customHeight="1" x14ac:dyDescent="0.4">
      <c r="AB5618" s="48">
        <v>1347</v>
      </c>
      <c r="AC5618" s="48" t="s">
        <v>4255</v>
      </c>
    </row>
    <row r="5619" spans="28:29" ht="15" customHeight="1" x14ac:dyDescent="0.4">
      <c r="AB5619" s="48">
        <v>1364</v>
      </c>
      <c r="AC5619" s="48" t="s">
        <v>4256</v>
      </c>
    </row>
    <row r="5620" spans="28:29" ht="15" customHeight="1" x14ac:dyDescent="0.4">
      <c r="AB5620" s="48">
        <v>1376</v>
      </c>
      <c r="AC5620" s="48" t="s">
        <v>4257</v>
      </c>
    </row>
    <row r="5621" spans="28:29" ht="15" customHeight="1" x14ac:dyDescent="0.4">
      <c r="AB5621" s="48">
        <v>1391</v>
      </c>
      <c r="AC5621" s="48" t="s">
        <v>4258</v>
      </c>
    </row>
    <row r="5622" spans="28:29" ht="15" customHeight="1" x14ac:dyDescent="0.4">
      <c r="AB5622" s="48">
        <v>1404</v>
      </c>
      <c r="AC5622" s="48" t="s">
        <v>4259</v>
      </c>
    </row>
    <row r="5623" spans="28:29" ht="15" customHeight="1" x14ac:dyDescent="0.4">
      <c r="AB5623" s="48">
        <v>1413</v>
      </c>
      <c r="AC5623" s="48" t="s">
        <v>4260</v>
      </c>
    </row>
    <row r="5624" spans="28:29" ht="15" customHeight="1" x14ac:dyDescent="0.4">
      <c r="AB5624" s="48">
        <v>1445</v>
      </c>
      <c r="AC5624" s="48" t="s">
        <v>4261</v>
      </c>
    </row>
    <row r="5625" spans="28:29" ht="15" customHeight="1" x14ac:dyDescent="0.4">
      <c r="AB5625" s="48">
        <v>1448</v>
      </c>
      <c r="AC5625" s="48" t="s">
        <v>4262</v>
      </c>
    </row>
    <row r="5626" spans="28:29" ht="15" customHeight="1" x14ac:dyDescent="0.4">
      <c r="AB5626" s="48">
        <v>1479</v>
      </c>
      <c r="AC5626" s="48" t="s">
        <v>4263</v>
      </c>
    </row>
    <row r="5627" spans="28:29" ht="15" customHeight="1" x14ac:dyDescent="0.4">
      <c r="AB5627" s="48">
        <v>1499</v>
      </c>
      <c r="AC5627" s="48" t="s">
        <v>4264</v>
      </c>
    </row>
    <row r="5628" spans="28:29" ht="15" customHeight="1" x14ac:dyDescent="0.4">
      <c r="AB5628" s="48">
        <v>1511</v>
      </c>
      <c r="AC5628" s="48" t="s">
        <v>4265</v>
      </c>
    </row>
    <row r="5629" spans="28:29" ht="15" customHeight="1" x14ac:dyDescent="0.4">
      <c r="AB5629" s="48">
        <v>1520</v>
      </c>
      <c r="AC5629" s="48" t="s">
        <v>4266</v>
      </c>
    </row>
    <row r="5630" spans="28:29" ht="15" customHeight="1" x14ac:dyDescent="0.4">
      <c r="AB5630" s="48">
        <v>1543</v>
      </c>
      <c r="AC5630" s="48" t="s">
        <v>4267</v>
      </c>
    </row>
    <row r="5631" spans="28:29" ht="15" customHeight="1" x14ac:dyDescent="0.4">
      <c r="AB5631" s="48">
        <v>1547</v>
      </c>
      <c r="AC5631" s="48" t="s">
        <v>4268</v>
      </c>
    </row>
    <row r="5632" spans="28:29" ht="15" customHeight="1" x14ac:dyDescent="0.4">
      <c r="AB5632" s="48">
        <v>1561</v>
      </c>
      <c r="AC5632" s="48" t="s">
        <v>4269</v>
      </c>
    </row>
    <row r="5633" spans="28:29" ht="15" customHeight="1" x14ac:dyDescent="0.4">
      <c r="AB5633" s="48">
        <v>1586</v>
      </c>
      <c r="AC5633" s="48" t="s">
        <v>4270</v>
      </c>
    </row>
    <row r="5634" spans="28:29" ht="15" customHeight="1" x14ac:dyDescent="0.4">
      <c r="AB5634" s="48">
        <v>1642</v>
      </c>
      <c r="AC5634" s="48" t="s">
        <v>4271</v>
      </c>
    </row>
    <row r="5635" spans="28:29" ht="15" customHeight="1" x14ac:dyDescent="0.4">
      <c r="AB5635" s="48">
        <v>1649</v>
      </c>
      <c r="AC5635" s="48" t="s">
        <v>4272</v>
      </c>
    </row>
    <row r="5636" spans="28:29" ht="15" customHeight="1" x14ac:dyDescent="0.4">
      <c r="AB5636" s="48">
        <v>1673</v>
      </c>
      <c r="AC5636" s="48" t="s">
        <v>4273</v>
      </c>
    </row>
    <row r="5637" spans="28:29" ht="15" customHeight="1" x14ac:dyDescent="0.4">
      <c r="AB5637" s="48">
        <v>1716</v>
      </c>
      <c r="AC5637" s="48" t="s">
        <v>4274</v>
      </c>
    </row>
    <row r="5638" spans="28:29" ht="15" customHeight="1" x14ac:dyDescent="0.4">
      <c r="AB5638" s="48">
        <v>1726</v>
      </c>
      <c r="AC5638" s="48" t="s">
        <v>4275</v>
      </c>
    </row>
    <row r="5639" spans="28:29" ht="15" customHeight="1" x14ac:dyDescent="0.4">
      <c r="AB5639" s="48">
        <v>1786</v>
      </c>
      <c r="AC5639" s="48" t="s">
        <v>4276</v>
      </c>
    </row>
    <row r="5640" spans="28:29" ht="15" customHeight="1" x14ac:dyDescent="0.4">
      <c r="AB5640" s="48">
        <v>1794</v>
      </c>
      <c r="AC5640" s="48" t="s">
        <v>4277</v>
      </c>
    </row>
    <row r="5641" spans="28:29" ht="15" customHeight="1" x14ac:dyDescent="0.4">
      <c r="AB5641" s="48">
        <v>1796</v>
      </c>
      <c r="AC5641" s="48" t="s">
        <v>4278</v>
      </c>
    </row>
    <row r="5642" spans="28:29" ht="15" customHeight="1" x14ac:dyDescent="0.4">
      <c r="AB5642" s="48">
        <v>1797</v>
      </c>
      <c r="AC5642" s="48" t="s">
        <v>4279</v>
      </c>
    </row>
    <row r="5643" spans="28:29" ht="15" customHeight="1" x14ac:dyDescent="0.4">
      <c r="AB5643" s="48">
        <v>1852</v>
      </c>
      <c r="AC5643" s="48" t="s">
        <v>4280</v>
      </c>
    </row>
    <row r="5644" spans="28:29" ht="15" customHeight="1" x14ac:dyDescent="0.4">
      <c r="AB5644" s="48">
        <v>1854</v>
      </c>
      <c r="AC5644" s="48" t="s">
        <v>4281</v>
      </c>
    </row>
    <row r="5645" spans="28:29" ht="15" customHeight="1" x14ac:dyDescent="0.4">
      <c r="AB5645" s="48">
        <v>1870</v>
      </c>
      <c r="AC5645" s="48" t="s">
        <v>4282</v>
      </c>
    </row>
    <row r="5646" spans="28:29" ht="15" customHeight="1" x14ac:dyDescent="0.4">
      <c r="AB5646" s="48">
        <v>1885</v>
      </c>
      <c r="AC5646" s="48" t="s">
        <v>4283</v>
      </c>
    </row>
    <row r="5647" spans="28:29" ht="15" customHeight="1" x14ac:dyDescent="0.4">
      <c r="AB5647" s="48">
        <v>1937</v>
      </c>
      <c r="AC5647" s="48" t="s">
        <v>4284</v>
      </c>
    </row>
    <row r="5648" spans="28:29" ht="15" customHeight="1" x14ac:dyDescent="0.4">
      <c r="AB5648" s="48">
        <v>1945</v>
      </c>
      <c r="AC5648" s="48" t="s">
        <v>4285</v>
      </c>
    </row>
    <row r="5649" spans="28:29" ht="15" customHeight="1" x14ac:dyDescent="0.4">
      <c r="AB5649" s="48">
        <v>1951</v>
      </c>
      <c r="AC5649" s="48" t="s">
        <v>4286</v>
      </c>
    </row>
    <row r="5650" spans="28:29" ht="15" customHeight="1" x14ac:dyDescent="0.4">
      <c r="AB5650" s="48">
        <v>1970</v>
      </c>
      <c r="AC5650" s="48" t="s">
        <v>4287</v>
      </c>
    </row>
    <row r="5651" spans="28:29" ht="15" customHeight="1" x14ac:dyDescent="0.4">
      <c r="AB5651" s="48">
        <v>2021</v>
      </c>
      <c r="AC5651" s="48" t="s">
        <v>4288</v>
      </c>
    </row>
    <row r="5652" spans="28:29" ht="15" customHeight="1" x14ac:dyDescent="0.4">
      <c r="AB5652" s="48">
        <v>2033</v>
      </c>
      <c r="AC5652" s="48" t="s">
        <v>4289</v>
      </c>
    </row>
    <row r="5653" spans="28:29" ht="15" customHeight="1" x14ac:dyDescent="0.4">
      <c r="AB5653" s="48">
        <v>2044</v>
      </c>
      <c r="AC5653" s="48" t="s">
        <v>4290</v>
      </c>
    </row>
    <row r="5654" spans="28:29" ht="15" customHeight="1" x14ac:dyDescent="0.4">
      <c r="AB5654" s="48">
        <v>2052</v>
      </c>
      <c r="AC5654" s="48" t="s">
        <v>4291</v>
      </c>
    </row>
    <row r="5655" spans="28:29" ht="15" customHeight="1" x14ac:dyDescent="0.4">
      <c r="AB5655" s="48">
        <v>2061</v>
      </c>
      <c r="AC5655" s="48" t="s">
        <v>4292</v>
      </c>
    </row>
    <row r="5656" spans="28:29" ht="15" customHeight="1" x14ac:dyDescent="0.4">
      <c r="AB5656" s="48">
        <v>2070</v>
      </c>
      <c r="AC5656" s="48" t="s">
        <v>4293</v>
      </c>
    </row>
    <row r="5657" spans="28:29" ht="15" customHeight="1" x14ac:dyDescent="0.4">
      <c r="AB5657" s="48">
        <v>2072</v>
      </c>
      <c r="AC5657" s="48" t="s">
        <v>4294</v>
      </c>
    </row>
    <row r="5658" spans="28:29" ht="15" customHeight="1" x14ac:dyDescent="0.4">
      <c r="AB5658" s="48">
        <v>2073</v>
      </c>
      <c r="AC5658" s="48" t="s">
        <v>4295</v>
      </c>
    </row>
    <row r="5659" spans="28:29" ht="15" customHeight="1" x14ac:dyDescent="0.4">
      <c r="AB5659" s="48">
        <v>2075</v>
      </c>
      <c r="AC5659" s="48" t="s">
        <v>4296</v>
      </c>
    </row>
    <row r="5660" spans="28:29" ht="15" customHeight="1" x14ac:dyDescent="0.4">
      <c r="AB5660" s="48">
        <v>2083</v>
      </c>
      <c r="AC5660" s="48" t="s">
        <v>4297</v>
      </c>
    </row>
    <row r="5661" spans="28:29" ht="15" customHeight="1" x14ac:dyDescent="0.4">
      <c r="AB5661" s="48">
        <v>2228</v>
      </c>
      <c r="AC5661" s="48" t="s">
        <v>4298</v>
      </c>
    </row>
    <row r="5662" spans="28:29" ht="15" customHeight="1" x14ac:dyDescent="0.4">
      <c r="AB5662" s="48">
        <v>2257</v>
      </c>
      <c r="AC5662" s="48" t="s">
        <v>4299</v>
      </c>
    </row>
    <row r="5663" spans="28:29" ht="15" customHeight="1" x14ac:dyDescent="0.4">
      <c r="AB5663" s="48">
        <v>2303</v>
      </c>
      <c r="AC5663" s="48" t="s">
        <v>4300</v>
      </c>
    </row>
    <row r="5664" spans="28:29" ht="15" customHeight="1" x14ac:dyDescent="0.4">
      <c r="AB5664" s="48">
        <v>2334</v>
      </c>
      <c r="AC5664" s="48" t="s">
        <v>4301</v>
      </c>
    </row>
    <row r="5665" spans="28:29" ht="15" customHeight="1" x14ac:dyDescent="0.4">
      <c r="AB5665" s="48">
        <v>2353</v>
      </c>
      <c r="AC5665" s="48" t="s">
        <v>4302</v>
      </c>
    </row>
    <row r="5666" spans="28:29" ht="15" customHeight="1" x14ac:dyDescent="0.4">
      <c r="AB5666" s="48">
        <v>2365</v>
      </c>
      <c r="AC5666" s="48" t="s">
        <v>4303</v>
      </c>
    </row>
    <row r="5667" spans="28:29" ht="15" customHeight="1" x14ac:dyDescent="0.4">
      <c r="AB5667" s="48">
        <v>2414</v>
      </c>
      <c r="AC5667" s="48" t="s">
        <v>4304</v>
      </c>
    </row>
    <row r="5668" spans="28:29" ht="15" customHeight="1" x14ac:dyDescent="0.4">
      <c r="AB5668" s="48">
        <v>2577</v>
      </c>
      <c r="AC5668" s="48" t="s">
        <v>4305</v>
      </c>
    </row>
    <row r="5669" spans="28:29" ht="15" customHeight="1" x14ac:dyDescent="0.4">
      <c r="AB5669" s="48">
        <v>2581</v>
      </c>
      <c r="AC5669" s="48" t="s">
        <v>4306</v>
      </c>
    </row>
    <row r="5670" spans="28:29" ht="15" customHeight="1" x14ac:dyDescent="0.4">
      <c r="AB5670" s="48">
        <v>2583</v>
      </c>
      <c r="AC5670" s="48" t="s">
        <v>4307</v>
      </c>
    </row>
    <row r="5671" spans="28:29" ht="15" customHeight="1" x14ac:dyDescent="0.4">
      <c r="AB5671" s="48">
        <v>2606</v>
      </c>
      <c r="AC5671" s="48" t="s">
        <v>4308</v>
      </c>
    </row>
    <row r="5672" spans="28:29" ht="15" customHeight="1" x14ac:dyDescent="0.4">
      <c r="AB5672" s="48">
        <v>2613</v>
      </c>
      <c r="AC5672" s="48" t="s">
        <v>4309</v>
      </c>
    </row>
    <row r="5673" spans="28:29" ht="15" customHeight="1" x14ac:dyDescent="0.4">
      <c r="AB5673" s="48">
        <v>2614</v>
      </c>
      <c r="AC5673" s="48" t="s">
        <v>4310</v>
      </c>
    </row>
    <row r="5674" spans="28:29" ht="15" customHeight="1" x14ac:dyDescent="0.4">
      <c r="AB5674" s="48">
        <v>2617</v>
      </c>
      <c r="AC5674" s="48" t="s">
        <v>4311</v>
      </c>
    </row>
    <row r="5675" spans="28:29" ht="15" customHeight="1" x14ac:dyDescent="0.4">
      <c r="AB5675" s="48">
        <v>2619</v>
      </c>
      <c r="AC5675" s="48" t="s">
        <v>4312</v>
      </c>
    </row>
    <row r="5676" spans="28:29" ht="15" customHeight="1" x14ac:dyDescent="0.4">
      <c r="AB5676" s="48">
        <v>2620</v>
      </c>
      <c r="AC5676" s="48" t="s">
        <v>4313</v>
      </c>
    </row>
    <row r="5677" spans="28:29" ht="15" customHeight="1" x14ac:dyDescent="0.4">
      <c r="AB5677" s="48">
        <v>2710</v>
      </c>
      <c r="AC5677" s="48" t="s">
        <v>4314</v>
      </c>
    </row>
    <row r="5678" spans="28:29" ht="15" customHeight="1" x14ac:dyDescent="0.4">
      <c r="AB5678" s="48">
        <v>2721</v>
      </c>
      <c r="AC5678" s="48" t="s">
        <v>4315</v>
      </c>
    </row>
    <row r="5679" spans="28:29" ht="15" customHeight="1" x14ac:dyDescent="0.4">
      <c r="AB5679" s="48">
        <v>2880</v>
      </c>
      <c r="AC5679" s="48" t="s">
        <v>4316</v>
      </c>
    </row>
    <row r="5680" spans="28:29" ht="15" customHeight="1" x14ac:dyDescent="0.4">
      <c r="AB5680" s="48">
        <v>2899</v>
      </c>
      <c r="AC5680" s="48" t="s">
        <v>4317</v>
      </c>
    </row>
    <row r="5681" spans="28:29" ht="15" customHeight="1" x14ac:dyDescent="0.4">
      <c r="AB5681" s="48">
        <v>2948</v>
      </c>
      <c r="AC5681" s="48" t="s">
        <v>4318</v>
      </c>
    </row>
    <row r="5682" spans="28:29" ht="15" customHeight="1" x14ac:dyDescent="0.4">
      <c r="AB5682" s="48">
        <v>3007</v>
      </c>
      <c r="AC5682" s="48" t="s">
        <v>4319</v>
      </c>
    </row>
    <row r="5683" spans="28:29" ht="15" customHeight="1" x14ac:dyDescent="0.4">
      <c r="AB5683" s="48">
        <v>3029</v>
      </c>
      <c r="AC5683" s="48" t="s">
        <v>4320</v>
      </c>
    </row>
    <row r="5684" spans="28:29" ht="15" customHeight="1" x14ac:dyDescent="0.4">
      <c r="AB5684" s="48">
        <v>3042</v>
      </c>
      <c r="AC5684" s="48" t="s">
        <v>4321</v>
      </c>
    </row>
    <row r="5685" spans="28:29" ht="15" customHeight="1" x14ac:dyDescent="0.4">
      <c r="AB5685" s="48">
        <v>3060</v>
      </c>
      <c r="AC5685" s="48" t="s">
        <v>4322</v>
      </c>
    </row>
    <row r="5686" spans="28:29" ht="15" customHeight="1" x14ac:dyDescent="0.4">
      <c r="AB5686" s="48">
        <v>3167</v>
      </c>
      <c r="AC5686" s="48" t="s">
        <v>4323</v>
      </c>
    </row>
    <row r="5687" spans="28:29" ht="15" customHeight="1" x14ac:dyDescent="0.4">
      <c r="AB5687" s="48">
        <v>3226</v>
      </c>
      <c r="AC5687" s="48" t="s">
        <v>4324</v>
      </c>
    </row>
    <row r="5688" spans="28:29" ht="15" customHeight="1" x14ac:dyDescent="0.4">
      <c r="AB5688" s="48">
        <v>3227</v>
      </c>
      <c r="AC5688" s="48" t="s">
        <v>4325</v>
      </c>
    </row>
    <row r="5689" spans="28:29" ht="15" customHeight="1" x14ac:dyDescent="0.4">
      <c r="AB5689" s="48">
        <v>3233</v>
      </c>
      <c r="AC5689" s="48" t="s">
        <v>4326</v>
      </c>
    </row>
    <row r="5690" spans="28:29" ht="15" customHeight="1" x14ac:dyDescent="0.4">
      <c r="AB5690" s="48">
        <v>3264</v>
      </c>
      <c r="AC5690" s="48" t="s">
        <v>4327</v>
      </c>
    </row>
    <row r="5691" spans="28:29" ht="15" customHeight="1" x14ac:dyDescent="0.4">
      <c r="AB5691" s="48">
        <v>3277</v>
      </c>
      <c r="AC5691" s="48" t="s">
        <v>4328</v>
      </c>
    </row>
    <row r="5692" spans="28:29" ht="15" customHeight="1" x14ac:dyDescent="0.4">
      <c r="AB5692" s="48">
        <v>3294</v>
      </c>
      <c r="AC5692" s="48" t="s">
        <v>4329</v>
      </c>
    </row>
    <row r="5693" spans="28:29" ht="15" customHeight="1" x14ac:dyDescent="0.4">
      <c r="AB5693" s="48">
        <v>3331</v>
      </c>
      <c r="AC5693" s="48" t="s">
        <v>4330</v>
      </c>
    </row>
    <row r="5694" spans="28:29" ht="15" customHeight="1" x14ac:dyDescent="0.4">
      <c r="AB5694" s="48">
        <v>3338</v>
      </c>
      <c r="AC5694" s="48" t="s">
        <v>4331</v>
      </c>
    </row>
    <row r="5695" spans="28:29" ht="15" customHeight="1" x14ac:dyDescent="0.4">
      <c r="AB5695" s="48">
        <v>3367</v>
      </c>
      <c r="AC5695" s="48" t="s">
        <v>4332</v>
      </c>
    </row>
    <row r="5696" spans="28:29" ht="15" customHeight="1" x14ac:dyDescent="0.4">
      <c r="AB5696" s="48">
        <v>3371</v>
      </c>
      <c r="AC5696" s="48" t="s">
        <v>4333</v>
      </c>
    </row>
    <row r="5697" spans="28:29" ht="15" customHeight="1" x14ac:dyDescent="0.4">
      <c r="AB5697" s="48">
        <v>3443</v>
      </c>
      <c r="AC5697" s="48" t="s">
        <v>4334</v>
      </c>
    </row>
    <row r="5698" spans="28:29" ht="15" customHeight="1" x14ac:dyDescent="0.4">
      <c r="AB5698" s="48">
        <v>3461</v>
      </c>
      <c r="AC5698" s="48" t="s">
        <v>4335</v>
      </c>
    </row>
    <row r="5699" spans="28:29" ht="15" customHeight="1" x14ac:dyDescent="0.4">
      <c r="AB5699" s="48">
        <v>3471</v>
      </c>
      <c r="AC5699" s="48" t="s">
        <v>4336</v>
      </c>
    </row>
    <row r="5700" spans="28:29" ht="15" customHeight="1" x14ac:dyDescent="0.4">
      <c r="AB5700" s="48">
        <v>3473</v>
      </c>
      <c r="AC5700" s="48" t="s">
        <v>4337</v>
      </c>
    </row>
    <row r="5701" spans="28:29" ht="15" customHeight="1" x14ac:dyDescent="0.4">
      <c r="AB5701" s="48">
        <v>3488</v>
      </c>
      <c r="AC5701" s="48" t="s">
        <v>4338</v>
      </c>
    </row>
    <row r="5702" spans="28:29" ht="15" customHeight="1" x14ac:dyDescent="0.4">
      <c r="AB5702" s="48">
        <v>3504</v>
      </c>
      <c r="AC5702" s="48" t="s">
        <v>4339</v>
      </c>
    </row>
    <row r="5703" spans="28:29" ht="15" customHeight="1" x14ac:dyDescent="0.4">
      <c r="AB5703" s="48">
        <v>3621</v>
      </c>
      <c r="AC5703" s="48" t="s">
        <v>4340</v>
      </c>
    </row>
    <row r="5704" spans="28:29" ht="15" customHeight="1" x14ac:dyDescent="0.4">
      <c r="AB5704" s="48">
        <v>3706</v>
      </c>
      <c r="AC5704" s="48" t="s">
        <v>4341</v>
      </c>
    </row>
    <row r="5705" spans="28:29" ht="15" customHeight="1" x14ac:dyDescent="0.4">
      <c r="AB5705" s="48">
        <v>3733</v>
      </c>
      <c r="AC5705" s="48" t="s">
        <v>4342</v>
      </c>
    </row>
    <row r="5706" spans="28:29" ht="15" customHeight="1" x14ac:dyDescent="0.4">
      <c r="AB5706" s="48">
        <v>3739</v>
      </c>
      <c r="AC5706" s="48" t="s">
        <v>4343</v>
      </c>
    </row>
    <row r="5707" spans="28:29" ht="15" customHeight="1" x14ac:dyDescent="0.4">
      <c r="AB5707" s="48">
        <v>3742</v>
      </c>
      <c r="AC5707" s="48" t="s">
        <v>4344</v>
      </c>
    </row>
    <row r="5708" spans="28:29" ht="15" customHeight="1" x14ac:dyDescent="0.4">
      <c r="AB5708" s="48">
        <v>3794</v>
      </c>
      <c r="AC5708" s="48" t="s">
        <v>4345</v>
      </c>
    </row>
    <row r="5709" spans="28:29" ht="15" customHeight="1" x14ac:dyDescent="0.4">
      <c r="AB5709" s="48">
        <v>3897</v>
      </c>
      <c r="AC5709" s="48" t="s">
        <v>4346</v>
      </c>
    </row>
    <row r="5710" spans="28:29" ht="15" customHeight="1" x14ac:dyDescent="0.4">
      <c r="AB5710" s="48">
        <v>3939</v>
      </c>
      <c r="AC5710" s="48" t="s">
        <v>4347</v>
      </c>
    </row>
    <row r="5711" spans="28:29" ht="15" customHeight="1" x14ac:dyDescent="0.4">
      <c r="AB5711" s="48">
        <v>4178</v>
      </c>
      <c r="AC5711" s="48" t="s">
        <v>4348</v>
      </c>
    </row>
    <row r="5712" spans="28:29" ht="15" customHeight="1" x14ac:dyDescent="0.4">
      <c r="AB5712" s="48">
        <v>4226</v>
      </c>
      <c r="AC5712" s="48" t="s">
        <v>4349</v>
      </c>
    </row>
    <row r="5713" spans="28:29" ht="15" customHeight="1" x14ac:dyDescent="0.4">
      <c r="AB5713" s="48">
        <v>4320</v>
      </c>
      <c r="AC5713" s="48" t="s">
        <v>4350</v>
      </c>
    </row>
    <row r="5714" spans="28:29" ht="15" customHeight="1" x14ac:dyDescent="0.4">
      <c r="AB5714" s="48">
        <v>4321</v>
      </c>
      <c r="AC5714" s="48" t="s">
        <v>4351</v>
      </c>
    </row>
    <row r="5715" spans="28:29" ht="15" customHeight="1" x14ac:dyDescent="0.4">
      <c r="AB5715" s="48">
        <v>4323</v>
      </c>
      <c r="AC5715" s="48" t="s">
        <v>4352</v>
      </c>
    </row>
    <row r="5716" spans="28:29" ht="15" customHeight="1" x14ac:dyDescent="0.4">
      <c r="AB5716" s="48">
        <v>4370</v>
      </c>
      <c r="AC5716" s="48" t="s">
        <v>4353</v>
      </c>
    </row>
    <row r="5717" spans="28:29" ht="15" customHeight="1" x14ac:dyDescent="0.4">
      <c r="AB5717" s="48">
        <v>4373</v>
      </c>
      <c r="AC5717" s="48" t="s">
        <v>4354</v>
      </c>
    </row>
    <row r="5718" spans="28:29" ht="15" customHeight="1" x14ac:dyDescent="0.4">
      <c r="AB5718" s="48">
        <v>4435</v>
      </c>
      <c r="AC5718" s="48" t="s">
        <v>4355</v>
      </c>
    </row>
    <row r="5719" spans="28:29" ht="15" customHeight="1" x14ac:dyDescent="0.4">
      <c r="AB5719" s="48">
        <v>4437</v>
      </c>
      <c r="AC5719" s="48" t="s">
        <v>4356</v>
      </c>
    </row>
    <row r="5720" spans="28:29" ht="15" customHeight="1" x14ac:dyDescent="0.4">
      <c r="AB5720" s="48">
        <v>4525</v>
      </c>
      <c r="AC5720" s="48" t="s">
        <v>4357</v>
      </c>
    </row>
    <row r="5721" spans="28:29" ht="15" customHeight="1" x14ac:dyDescent="0.4">
      <c r="AB5721" s="48">
        <v>4552</v>
      </c>
      <c r="AC5721" s="48" t="s">
        <v>4358</v>
      </c>
    </row>
    <row r="5722" spans="28:29" ht="15" customHeight="1" x14ac:dyDescent="0.4">
      <c r="AB5722" s="48">
        <v>4558</v>
      </c>
      <c r="AC5722" s="48" t="s">
        <v>3451</v>
      </c>
    </row>
    <row r="5723" spans="28:29" ht="15" customHeight="1" x14ac:dyDescent="0.4">
      <c r="AB5723" s="48">
        <v>5003</v>
      </c>
      <c r="AC5723" s="48" t="s">
        <v>4359</v>
      </c>
    </row>
    <row r="5724" spans="28:29" ht="15" customHeight="1" x14ac:dyDescent="0.4">
      <c r="AB5724" s="48">
        <v>5007</v>
      </c>
      <c r="AC5724" s="48" t="s">
        <v>4360</v>
      </c>
    </row>
    <row r="5725" spans="28:29" ht="15" customHeight="1" x14ac:dyDescent="0.4">
      <c r="AB5725" s="48">
        <v>5018</v>
      </c>
      <c r="AC5725" s="48" t="s">
        <v>4361</v>
      </c>
    </row>
    <row r="5726" spans="28:29" ht="15" customHeight="1" x14ac:dyDescent="0.4">
      <c r="AB5726" s="48">
        <v>5032</v>
      </c>
      <c r="AC5726" s="48" t="s">
        <v>4362</v>
      </c>
    </row>
    <row r="5727" spans="28:29" ht="15" customHeight="1" x14ac:dyDescent="0.4">
      <c r="AB5727" s="48">
        <v>5058</v>
      </c>
      <c r="AC5727" s="48" t="s">
        <v>4363</v>
      </c>
    </row>
    <row r="5728" spans="28:29" ht="15" customHeight="1" x14ac:dyDescent="0.4">
      <c r="AB5728" s="48">
        <v>5063</v>
      </c>
      <c r="AC5728" s="48" t="s">
        <v>4364</v>
      </c>
    </row>
    <row r="5729" spans="28:29" ht="15" customHeight="1" x14ac:dyDescent="0.4">
      <c r="AB5729" s="48">
        <v>5064</v>
      </c>
      <c r="AC5729" s="48" t="s">
        <v>4365</v>
      </c>
    </row>
    <row r="5730" spans="28:29" ht="15" customHeight="1" x14ac:dyDescent="0.4">
      <c r="AB5730" s="48">
        <v>5067</v>
      </c>
      <c r="AC5730" s="48" t="s">
        <v>4366</v>
      </c>
    </row>
    <row r="5731" spans="28:29" ht="15" customHeight="1" x14ac:dyDescent="0.4">
      <c r="AB5731" s="48">
        <v>5068</v>
      </c>
      <c r="AC5731" s="48" t="s">
        <v>4367</v>
      </c>
    </row>
    <row r="5732" spans="28:29" ht="15" customHeight="1" x14ac:dyDescent="0.4">
      <c r="AB5732" s="48">
        <v>5069</v>
      </c>
      <c r="AC5732" s="48" t="s">
        <v>4368</v>
      </c>
    </row>
    <row r="5733" spans="28:29" ht="15" customHeight="1" x14ac:dyDescent="0.4">
      <c r="AB5733" s="48">
        <v>5070</v>
      </c>
      <c r="AC5733" s="48" t="s">
        <v>4369</v>
      </c>
    </row>
    <row r="5734" spans="28:29" ht="15" customHeight="1" x14ac:dyDescent="0.4">
      <c r="AB5734" s="48">
        <v>5071</v>
      </c>
      <c r="AC5734" s="48" t="s">
        <v>4370</v>
      </c>
    </row>
    <row r="5735" spans="28:29" ht="15" customHeight="1" x14ac:dyDescent="0.4">
      <c r="AB5735" s="48">
        <v>5072</v>
      </c>
      <c r="AC5735" s="48" t="s">
        <v>4371</v>
      </c>
    </row>
    <row r="5736" spans="28:29" ht="15" customHeight="1" x14ac:dyDescent="0.4">
      <c r="AB5736" s="48">
        <v>5073</v>
      </c>
      <c r="AC5736" s="48" t="s">
        <v>4372</v>
      </c>
    </row>
    <row r="5737" spans="28:29" ht="15" customHeight="1" x14ac:dyDescent="0.4">
      <c r="AB5737" s="48">
        <v>5075</v>
      </c>
      <c r="AC5737" s="48" t="s">
        <v>4373</v>
      </c>
    </row>
    <row r="5738" spans="28:29" ht="15" customHeight="1" x14ac:dyDescent="0.4">
      <c r="AB5738" s="48">
        <v>5080</v>
      </c>
      <c r="AC5738" s="48" t="s">
        <v>4374</v>
      </c>
    </row>
    <row r="5739" spans="28:29" ht="15" customHeight="1" x14ac:dyDescent="0.4">
      <c r="AB5739" s="48">
        <v>5082</v>
      </c>
      <c r="AC5739" s="48" t="s">
        <v>4375</v>
      </c>
    </row>
    <row r="5740" spans="28:29" ht="15" customHeight="1" x14ac:dyDescent="0.4">
      <c r="AB5740" s="48">
        <v>5104</v>
      </c>
      <c r="AC5740" s="48" t="s">
        <v>4376</v>
      </c>
    </row>
    <row r="5741" spans="28:29" ht="15" customHeight="1" x14ac:dyDescent="0.4">
      <c r="AB5741" s="48">
        <v>5138</v>
      </c>
      <c r="AC5741" s="48" t="s">
        <v>4377</v>
      </c>
    </row>
    <row r="5742" spans="28:29" ht="15" customHeight="1" x14ac:dyDescent="0.4">
      <c r="AB5742" s="48">
        <v>5162</v>
      </c>
      <c r="AC5742" s="48" t="s">
        <v>4378</v>
      </c>
    </row>
    <row r="5743" spans="28:29" ht="15" customHeight="1" x14ac:dyDescent="0.4">
      <c r="AB5743" s="48">
        <v>5195</v>
      </c>
      <c r="AC5743" s="48" t="s">
        <v>4379</v>
      </c>
    </row>
    <row r="5744" spans="28:29" ht="15" customHeight="1" x14ac:dyDescent="0.4">
      <c r="AB5744" s="48">
        <v>5222</v>
      </c>
      <c r="AC5744" s="48" t="s">
        <v>4380</v>
      </c>
    </row>
    <row r="5745" spans="28:29" ht="15" customHeight="1" x14ac:dyDescent="0.4">
      <c r="AB5745" s="48">
        <v>5223</v>
      </c>
      <c r="AC5745" s="48" t="s">
        <v>4381</v>
      </c>
    </row>
    <row r="5746" spans="28:29" ht="15" customHeight="1" x14ac:dyDescent="0.4">
      <c r="AB5746" s="48">
        <v>5281</v>
      </c>
      <c r="AC5746" s="48" t="s">
        <v>4382</v>
      </c>
    </row>
    <row r="5747" spans="28:29" ht="15" customHeight="1" x14ac:dyDescent="0.4">
      <c r="AB5747" s="48">
        <v>5288</v>
      </c>
      <c r="AC5747" s="48" t="s">
        <v>4383</v>
      </c>
    </row>
    <row r="5748" spans="28:29" ht="15" customHeight="1" x14ac:dyDescent="0.4">
      <c r="AB5748" s="48">
        <v>5289</v>
      </c>
      <c r="AC5748" s="48" t="s">
        <v>4384</v>
      </c>
    </row>
    <row r="5749" spans="28:29" ht="15" customHeight="1" x14ac:dyDescent="0.4">
      <c r="AB5749" s="48">
        <v>5311</v>
      </c>
      <c r="AC5749" s="48" t="s">
        <v>4385</v>
      </c>
    </row>
    <row r="5750" spans="28:29" ht="15" customHeight="1" x14ac:dyDescent="0.4">
      <c r="AB5750" s="48">
        <v>5326</v>
      </c>
      <c r="AC5750" s="48" t="s">
        <v>4386</v>
      </c>
    </row>
    <row r="5751" spans="28:29" ht="15" customHeight="1" x14ac:dyDescent="0.4">
      <c r="AB5751" s="48">
        <v>5327</v>
      </c>
      <c r="AC5751" s="48" t="s">
        <v>4387</v>
      </c>
    </row>
    <row r="5752" spans="28:29" ht="15" customHeight="1" x14ac:dyDescent="0.4">
      <c r="AB5752" s="48">
        <v>5346</v>
      </c>
      <c r="AC5752" s="48" t="s">
        <v>4388</v>
      </c>
    </row>
    <row r="5753" spans="28:29" ht="15" customHeight="1" x14ac:dyDescent="0.4">
      <c r="AB5753" s="48">
        <v>5364</v>
      </c>
      <c r="AC5753" s="48" t="s">
        <v>4389</v>
      </c>
    </row>
    <row r="5754" spans="28:29" ht="15" customHeight="1" x14ac:dyDescent="0.4">
      <c r="AB5754" s="48">
        <v>5375</v>
      </c>
      <c r="AC5754" s="48" t="s">
        <v>4390</v>
      </c>
    </row>
    <row r="5755" spans="28:29" ht="15" customHeight="1" x14ac:dyDescent="0.4">
      <c r="AB5755" s="48">
        <v>5392</v>
      </c>
      <c r="AC5755" s="48" t="s">
        <v>4391</v>
      </c>
    </row>
    <row r="5756" spans="28:29" ht="15" customHeight="1" x14ac:dyDescent="0.4">
      <c r="AB5756" s="48">
        <v>5416</v>
      </c>
      <c r="AC5756" s="48" t="s">
        <v>4392</v>
      </c>
    </row>
    <row r="5757" spans="28:29" ht="15" customHeight="1" x14ac:dyDescent="0.4">
      <c r="AB5757" s="48">
        <v>5417</v>
      </c>
      <c r="AC5757" s="48" t="s">
        <v>4393</v>
      </c>
    </row>
    <row r="5758" spans="28:29" ht="15" customHeight="1" x14ac:dyDescent="0.4">
      <c r="AB5758" s="48">
        <v>5436</v>
      </c>
      <c r="AC5758" s="48" t="s">
        <v>4394</v>
      </c>
    </row>
    <row r="5759" spans="28:29" ht="15" customHeight="1" x14ac:dyDescent="0.4">
      <c r="AB5759" s="48">
        <v>5467</v>
      </c>
      <c r="AC5759" s="48" t="s">
        <v>4395</v>
      </c>
    </row>
    <row r="5760" spans="28:29" ht="15" customHeight="1" x14ac:dyDescent="0.4">
      <c r="AB5760" s="48">
        <v>5468</v>
      </c>
      <c r="AC5760" s="48" t="s">
        <v>4396</v>
      </c>
    </row>
    <row r="5761" spans="28:29" ht="15" customHeight="1" x14ac:dyDescent="0.4">
      <c r="AB5761" s="48">
        <v>5475</v>
      </c>
      <c r="AC5761" s="48" t="s">
        <v>4397</v>
      </c>
    </row>
    <row r="5762" spans="28:29" ht="15" customHeight="1" x14ac:dyDescent="0.4">
      <c r="AB5762" s="48">
        <v>5489</v>
      </c>
      <c r="AC5762" s="48" t="s">
        <v>4398</v>
      </c>
    </row>
    <row r="5763" spans="28:29" ht="15" customHeight="1" x14ac:dyDescent="0.4">
      <c r="AB5763" s="48">
        <v>5509</v>
      </c>
      <c r="AC5763" s="48" t="s">
        <v>4399</v>
      </c>
    </row>
    <row r="5764" spans="28:29" ht="15" customHeight="1" x14ac:dyDescent="0.4">
      <c r="AB5764" s="48">
        <v>5551</v>
      </c>
      <c r="AC5764" s="48" t="s">
        <v>4400</v>
      </c>
    </row>
    <row r="5765" spans="28:29" ht="15" customHeight="1" x14ac:dyDescent="0.4">
      <c r="AB5765" s="48">
        <v>5567</v>
      </c>
      <c r="AC5765" s="48" t="s">
        <v>4401</v>
      </c>
    </row>
    <row r="5766" spans="28:29" ht="15" customHeight="1" x14ac:dyDescent="0.4">
      <c r="AB5766" s="48">
        <v>5568</v>
      </c>
      <c r="AC5766" s="48" t="s">
        <v>4402</v>
      </c>
    </row>
    <row r="5767" spans="28:29" ht="15" customHeight="1" x14ac:dyDescent="0.4">
      <c r="AB5767" s="48">
        <v>5600</v>
      </c>
      <c r="AC5767" s="48" t="s">
        <v>4403</v>
      </c>
    </row>
    <row r="5768" spans="28:29" ht="15" customHeight="1" x14ac:dyDescent="0.4">
      <c r="AB5768" s="48">
        <v>5603</v>
      </c>
      <c r="AC5768" s="48" t="s">
        <v>4404</v>
      </c>
    </row>
    <row r="5769" spans="28:29" ht="15" customHeight="1" x14ac:dyDescent="0.4">
      <c r="AB5769" s="48">
        <v>5631</v>
      </c>
      <c r="AC5769" s="48" t="s">
        <v>4405</v>
      </c>
    </row>
    <row r="5770" spans="28:29" ht="15" customHeight="1" x14ac:dyDescent="0.4">
      <c r="AB5770" s="48">
        <v>5673</v>
      </c>
      <c r="AC5770" s="48" t="s">
        <v>4406</v>
      </c>
    </row>
    <row r="5771" spans="28:29" ht="15" customHeight="1" x14ac:dyDescent="0.4">
      <c r="AB5771" s="48">
        <v>5685</v>
      </c>
      <c r="AC5771" s="48" t="s">
        <v>4407</v>
      </c>
    </row>
    <row r="5772" spans="28:29" ht="15" customHeight="1" x14ac:dyDescent="0.4">
      <c r="AB5772" s="48">
        <v>5688</v>
      </c>
      <c r="AC5772" s="48" t="s">
        <v>4408</v>
      </c>
    </row>
    <row r="5773" spans="28:29" ht="15" customHeight="1" x14ac:dyDescent="0.4">
      <c r="AB5773" s="48">
        <v>5720</v>
      </c>
      <c r="AC5773" s="48" t="s">
        <v>4409</v>
      </c>
    </row>
    <row r="5774" spans="28:29" ht="15" customHeight="1" x14ac:dyDescent="0.4">
      <c r="AB5774" s="48">
        <v>5775</v>
      </c>
      <c r="AC5774" s="48" t="s">
        <v>4410</v>
      </c>
    </row>
    <row r="5775" spans="28:29" ht="15" customHeight="1" x14ac:dyDescent="0.4">
      <c r="AB5775" s="48">
        <v>5799</v>
      </c>
      <c r="AC5775" s="48" t="s">
        <v>4411</v>
      </c>
    </row>
    <row r="5776" spans="28:29" ht="15" customHeight="1" x14ac:dyDescent="0.4">
      <c r="AB5776" s="48">
        <v>5823</v>
      </c>
      <c r="AC5776" s="48" t="s">
        <v>4412</v>
      </c>
    </row>
    <row r="5777" spans="28:29" ht="15" customHeight="1" x14ac:dyDescent="0.4">
      <c r="AB5777" s="48">
        <v>5838</v>
      </c>
      <c r="AC5777" s="48" t="s">
        <v>4413</v>
      </c>
    </row>
    <row r="5778" spans="28:29" ht="15" customHeight="1" x14ac:dyDescent="0.4">
      <c r="AB5778" s="48">
        <v>5849</v>
      </c>
      <c r="AC5778" s="48" t="s">
        <v>4414</v>
      </c>
    </row>
    <row r="5779" spans="28:29" ht="15" customHeight="1" x14ac:dyDescent="0.4">
      <c r="AB5779" s="48">
        <v>5851</v>
      </c>
      <c r="AC5779" s="48" t="s">
        <v>4415</v>
      </c>
    </row>
    <row r="5780" spans="28:29" ht="15" customHeight="1" x14ac:dyDescent="0.4">
      <c r="AB5780" s="48">
        <v>5872</v>
      </c>
      <c r="AC5780" s="48" t="s">
        <v>4416</v>
      </c>
    </row>
    <row r="5781" spans="28:29" ht="15" customHeight="1" x14ac:dyDescent="0.4">
      <c r="AB5781" s="48">
        <v>5976</v>
      </c>
      <c r="AC5781" s="48" t="s">
        <v>4417</v>
      </c>
    </row>
    <row r="5782" spans="28:29" ht="15" customHeight="1" x14ac:dyDescent="0.4">
      <c r="AB5782" s="48">
        <v>5987</v>
      </c>
      <c r="AC5782" s="48" t="s">
        <v>4418</v>
      </c>
    </row>
    <row r="5783" spans="28:29" ht="15" customHeight="1" x14ac:dyDescent="0.4">
      <c r="AB5783" s="48">
        <v>6039</v>
      </c>
      <c r="AC5783" s="48" t="s">
        <v>4419</v>
      </c>
    </row>
    <row r="5784" spans="28:29" ht="15" customHeight="1" x14ac:dyDescent="0.4">
      <c r="AB5784" s="48">
        <v>6089</v>
      </c>
      <c r="AC5784" s="48" t="s">
        <v>4420</v>
      </c>
    </row>
    <row r="5785" spans="28:29" ht="15" customHeight="1" x14ac:dyDescent="0.4">
      <c r="AB5785" s="48">
        <v>6094</v>
      </c>
      <c r="AC5785" s="48" t="s">
        <v>4421</v>
      </c>
    </row>
    <row r="5786" spans="28:29" ht="15" customHeight="1" x14ac:dyDescent="0.4">
      <c r="AB5786" s="48">
        <v>6121</v>
      </c>
      <c r="AC5786" s="48" t="s">
        <v>4422</v>
      </c>
    </row>
    <row r="5787" spans="28:29" ht="15" customHeight="1" x14ac:dyDescent="0.4">
      <c r="AB5787" s="48">
        <v>6126</v>
      </c>
      <c r="AC5787" s="48" t="s">
        <v>4423</v>
      </c>
    </row>
    <row r="5788" spans="28:29" ht="15" customHeight="1" x14ac:dyDescent="0.4">
      <c r="AB5788" s="48">
        <v>6127</v>
      </c>
      <c r="AC5788" s="48" t="s">
        <v>4424</v>
      </c>
    </row>
    <row r="5789" spans="28:29" ht="15" customHeight="1" x14ac:dyDescent="0.4">
      <c r="AB5789" s="48">
        <v>6198</v>
      </c>
      <c r="AC5789" s="48" t="s">
        <v>4425</v>
      </c>
    </row>
    <row r="5790" spans="28:29" ht="15" customHeight="1" x14ac:dyDescent="0.4">
      <c r="AB5790" s="48">
        <v>6235</v>
      </c>
      <c r="AC5790" s="48" t="s">
        <v>4426</v>
      </c>
    </row>
    <row r="5791" spans="28:29" ht="15" customHeight="1" x14ac:dyDescent="0.4">
      <c r="AB5791" s="48">
        <v>6304</v>
      </c>
      <c r="AC5791" s="48" t="s">
        <v>4427</v>
      </c>
    </row>
    <row r="5792" spans="28:29" ht="15" customHeight="1" x14ac:dyDescent="0.4">
      <c r="AB5792" s="48">
        <v>6324</v>
      </c>
      <c r="AC5792" s="48" t="s">
        <v>4428</v>
      </c>
    </row>
    <row r="5793" spans="28:29" ht="15" customHeight="1" x14ac:dyDescent="0.4">
      <c r="AB5793" s="48">
        <v>6325</v>
      </c>
      <c r="AC5793" s="48" t="s">
        <v>4429</v>
      </c>
    </row>
    <row r="5794" spans="28:29" ht="15" customHeight="1" x14ac:dyDescent="0.4">
      <c r="AB5794" s="48">
        <v>6330</v>
      </c>
      <c r="AC5794" s="48" t="s">
        <v>4430</v>
      </c>
    </row>
    <row r="5795" spans="28:29" ht="15" customHeight="1" x14ac:dyDescent="0.4">
      <c r="AB5795" s="48">
        <v>6340</v>
      </c>
      <c r="AC5795" s="48" t="s">
        <v>4431</v>
      </c>
    </row>
    <row r="5796" spans="28:29" ht="15" customHeight="1" x14ac:dyDescent="0.4">
      <c r="AB5796" s="48">
        <v>6342</v>
      </c>
      <c r="AC5796" s="48" t="s">
        <v>4432</v>
      </c>
    </row>
    <row r="5797" spans="28:29" ht="15" customHeight="1" x14ac:dyDescent="0.4">
      <c r="AB5797" s="48">
        <v>6345</v>
      </c>
      <c r="AC5797" s="48" t="s">
        <v>4433</v>
      </c>
    </row>
    <row r="5798" spans="28:29" ht="15" customHeight="1" x14ac:dyDescent="0.4">
      <c r="AB5798" s="48">
        <v>6384</v>
      </c>
      <c r="AC5798" s="48" t="s">
        <v>4434</v>
      </c>
    </row>
    <row r="5799" spans="28:29" ht="15" customHeight="1" x14ac:dyDescent="0.4">
      <c r="AB5799" s="48">
        <v>6397</v>
      </c>
      <c r="AC5799" s="48" t="s">
        <v>4435</v>
      </c>
    </row>
    <row r="5800" spans="28:29" ht="15" customHeight="1" x14ac:dyDescent="0.4">
      <c r="AB5800" s="48">
        <v>6416</v>
      </c>
      <c r="AC5800" s="48" t="s">
        <v>4436</v>
      </c>
    </row>
    <row r="5801" spans="28:29" ht="15" customHeight="1" x14ac:dyDescent="0.4">
      <c r="AB5801" s="48">
        <v>6496</v>
      </c>
      <c r="AC5801" s="48" t="s">
        <v>4437</v>
      </c>
    </row>
    <row r="5802" spans="28:29" ht="15" customHeight="1" x14ac:dyDescent="0.4">
      <c r="AB5802" s="48">
        <v>6497</v>
      </c>
      <c r="AC5802" s="48" t="s">
        <v>4438</v>
      </c>
    </row>
    <row r="5803" spans="28:29" ht="15" customHeight="1" x14ac:dyDescent="0.4">
      <c r="AB5803" s="48">
        <v>6507</v>
      </c>
      <c r="AC5803" s="48" t="s">
        <v>4439</v>
      </c>
    </row>
    <row r="5804" spans="28:29" ht="15" customHeight="1" x14ac:dyDescent="0.4">
      <c r="AB5804" s="48">
        <v>6510</v>
      </c>
      <c r="AC5804" s="48" t="s">
        <v>4440</v>
      </c>
    </row>
    <row r="5805" spans="28:29" ht="15" customHeight="1" x14ac:dyDescent="0.4">
      <c r="AB5805" s="48">
        <v>6542</v>
      </c>
      <c r="AC5805" s="48" t="s">
        <v>4441</v>
      </c>
    </row>
    <row r="5806" spans="28:29" ht="15" customHeight="1" x14ac:dyDescent="0.4">
      <c r="AB5806" s="48">
        <v>6545</v>
      </c>
      <c r="AC5806" s="48" t="s">
        <v>4442</v>
      </c>
    </row>
    <row r="5807" spans="28:29" ht="15" customHeight="1" x14ac:dyDescent="0.4">
      <c r="AB5807" s="48">
        <v>6551</v>
      </c>
      <c r="AC5807" s="48" t="s">
        <v>4443</v>
      </c>
    </row>
    <row r="5808" spans="28:29" ht="15" customHeight="1" x14ac:dyDescent="0.4">
      <c r="AB5808" s="48">
        <v>6553</v>
      </c>
      <c r="AC5808" s="48" t="s">
        <v>4444</v>
      </c>
    </row>
    <row r="5809" spans="28:29" ht="15" customHeight="1" x14ac:dyDescent="0.4">
      <c r="AB5809" s="48">
        <v>6555</v>
      </c>
      <c r="AC5809" s="48" t="s">
        <v>4445</v>
      </c>
    </row>
    <row r="5810" spans="28:29" ht="15" customHeight="1" x14ac:dyDescent="0.4">
      <c r="AB5810" s="48">
        <v>6614</v>
      </c>
      <c r="AC5810" s="48" t="s">
        <v>4446</v>
      </c>
    </row>
    <row r="5811" spans="28:29" ht="15" customHeight="1" x14ac:dyDescent="0.4">
      <c r="AB5811" s="48">
        <v>6621</v>
      </c>
      <c r="AC5811" s="48" t="s">
        <v>4447</v>
      </c>
    </row>
    <row r="5812" spans="28:29" ht="15" customHeight="1" x14ac:dyDescent="0.4">
      <c r="AB5812" s="48">
        <v>6651</v>
      </c>
      <c r="AC5812" s="48" t="s">
        <v>4448</v>
      </c>
    </row>
    <row r="5813" spans="28:29" ht="15" customHeight="1" x14ac:dyDescent="0.4">
      <c r="AB5813" s="48">
        <v>6652</v>
      </c>
      <c r="AC5813" s="48" t="s">
        <v>4449</v>
      </c>
    </row>
    <row r="5814" spans="28:29" ht="15" customHeight="1" x14ac:dyDescent="0.4">
      <c r="AB5814" s="48">
        <v>6671</v>
      </c>
      <c r="AC5814" s="48" t="s">
        <v>4450</v>
      </c>
    </row>
    <row r="5815" spans="28:29" ht="15" customHeight="1" x14ac:dyDescent="0.4">
      <c r="AB5815" s="48">
        <v>6682</v>
      </c>
      <c r="AC5815" s="48" t="s">
        <v>4451</v>
      </c>
    </row>
    <row r="5816" spans="28:29" ht="15" customHeight="1" x14ac:dyDescent="0.4">
      <c r="AB5816" s="48">
        <v>6683</v>
      </c>
      <c r="AC5816" s="48" t="s">
        <v>4452</v>
      </c>
    </row>
    <row r="5817" spans="28:29" ht="15" customHeight="1" x14ac:dyDescent="0.4">
      <c r="AB5817" s="48">
        <v>6704</v>
      </c>
      <c r="AC5817" s="48" t="s">
        <v>4453</v>
      </c>
    </row>
    <row r="5818" spans="28:29" ht="15" customHeight="1" x14ac:dyDescent="0.4">
      <c r="AB5818" s="48">
        <v>724</v>
      </c>
      <c r="AC5818" s="48" t="s">
        <v>4454</v>
      </c>
    </row>
    <row r="5819" spans="28:29" ht="15" customHeight="1" x14ac:dyDescent="0.4">
      <c r="AB5819" s="48">
        <v>852</v>
      </c>
      <c r="AC5819" s="48" t="s">
        <v>4455</v>
      </c>
    </row>
    <row r="5820" spans="28:29" ht="15" customHeight="1" x14ac:dyDescent="0.4">
      <c r="AB5820" s="48">
        <v>991</v>
      </c>
      <c r="AC5820" s="48" t="s">
        <v>4456</v>
      </c>
    </row>
    <row r="5821" spans="28:29" ht="15" customHeight="1" x14ac:dyDescent="0.4">
      <c r="AB5821" s="48">
        <v>992</v>
      </c>
      <c r="AC5821" s="48" t="s">
        <v>4457</v>
      </c>
    </row>
    <row r="5822" spans="28:29" ht="15" customHeight="1" x14ac:dyDescent="0.4">
      <c r="AB5822" s="48">
        <v>993</v>
      </c>
      <c r="AC5822" s="48" t="s">
        <v>4458</v>
      </c>
    </row>
    <row r="5823" spans="28:29" ht="15" customHeight="1" x14ac:dyDescent="0.4">
      <c r="AB5823" s="48">
        <v>994</v>
      </c>
      <c r="AC5823" s="48" t="s">
        <v>4459</v>
      </c>
    </row>
    <row r="5824" spans="28:29" ht="15" customHeight="1" x14ac:dyDescent="0.4">
      <c r="AB5824" s="48">
        <v>998</v>
      </c>
      <c r="AC5824" s="48" t="s">
        <v>4460</v>
      </c>
    </row>
    <row r="5825" spans="28:29" ht="15" customHeight="1" x14ac:dyDescent="0.4">
      <c r="AB5825" s="48">
        <v>1014</v>
      </c>
      <c r="AC5825" s="48" t="s">
        <v>4461</v>
      </c>
    </row>
    <row r="5826" spans="28:29" ht="15" customHeight="1" x14ac:dyDescent="0.4">
      <c r="AB5826" s="48">
        <v>1052</v>
      </c>
      <c r="AC5826" s="48" t="s">
        <v>4462</v>
      </c>
    </row>
    <row r="5827" spans="28:29" ht="15" customHeight="1" x14ac:dyDescent="0.4">
      <c r="AB5827" s="48">
        <v>1059</v>
      </c>
      <c r="AC5827" s="48" t="s">
        <v>4463</v>
      </c>
    </row>
    <row r="5828" spans="28:29" ht="15" customHeight="1" x14ac:dyDescent="0.4">
      <c r="AB5828" s="48">
        <v>1094</v>
      </c>
      <c r="AC5828" s="48" t="s">
        <v>4464</v>
      </c>
    </row>
    <row r="5829" spans="28:29" ht="15" customHeight="1" x14ac:dyDescent="0.4">
      <c r="AB5829" s="48">
        <v>1106</v>
      </c>
      <c r="AC5829" s="48" t="s">
        <v>4465</v>
      </c>
    </row>
    <row r="5830" spans="28:29" ht="15" customHeight="1" x14ac:dyDescent="0.4">
      <c r="AB5830" s="48">
        <v>1133</v>
      </c>
      <c r="AC5830" s="48" t="s">
        <v>4466</v>
      </c>
    </row>
    <row r="5831" spans="28:29" ht="15" customHeight="1" x14ac:dyDescent="0.4">
      <c r="AB5831" s="48">
        <v>1140</v>
      </c>
      <c r="AC5831" s="48" t="s">
        <v>4467</v>
      </c>
    </row>
    <row r="5832" spans="28:29" ht="15" customHeight="1" x14ac:dyDescent="0.4">
      <c r="AB5832" s="48">
        <v>1145</v>
      </c>
      <c r="AC5832" s="48" t="s">
        <v>4468</v>
      </c>
    </row>
    <row r="5833" spans="28:29" ht="15" customHeight="1" x14ac:dyDescent="0.4">
      <c r="AB5833" s="48">
        <v>1223</v>
      </c>
      <c r="AC5833" s="48" t="s">
        <v>4469</v>
      </c>
    </row>
    <row r="5834" spans="28:29" ht="15" customHeight="1" x14ac:dyDescent="0.4">
      <c r="AB5834" s="48">
        <v>1260</v>
      </c>
      <c r="AC5834" s="48" t="s">
        <v>4470</v>
      </c>
    </row>
    <row r="5835" spans="28:29" ht="15" customHeight="1" x14ac:dyDescent="0.4">
      <c r="AB5835" s="48">
        <v>1269</v>
      </c>
      <c r="AC5835" s="48" t="s">
        <v>4471</v>
      </c>
    </row>
    <row r="5836" spans="28:29" ht="15" customHeight="1" x14ac:dyDescent="0.4">
      <c r="AB5836" s="48">
        <v>1279</v>
      </c>
      <c r="AC5836" s="48" t="s">
        <v>4472</v>
      </c>
    </row>
    <row r="5837" spans="28:29" ht="15" customHeight="1" x14ac:dyDescent="0.4">
      <c r="AB5837" s="48">
        <v>1299</v>
      </c>
      <c r="AC5837" s="48" t="s">
        <v>4473</v>
      </c>
    </row>
    <row r="5838" spans="28:29" ht="15" customHeight="1" x14ac:dyDescent="0.4">
      <c r="AB5838" s="48">
        <v>1325</v>
      </c>
      <c r="AC5838" s="48" t="s">
        <v>4474</v>
      </c>
    </row>
    <row r="5839" spans="28:29" ht="15" customHeight="1" x14ac:dyDescent="0.4">
      <c r="AB5839" s="48">
        <v>1368</v>
      </c>
      <c r="AC5839" s="48" t="s">
        <v>4475</v>
      </c>
    </row>
    <row r="5840" spans="28:29" ht="15" customHeight="1" x14ac:dyDescent="0.4">
      <c r="AB5840" s="48">
        <v>1380</v>
      </c>
      <c r="AC5840" s="48" t="s">
        <v>4476</v>
      </c>
    </row>
    <row r="5841" spans="28:29" ht="15" customHeight="1" x14ac:dyDescent="0.4">
      <c r="AB5841" s="48">
        <v>1411</v>
      </c>
      <c r="AC5841" s="48" t="s">
        <v>4477</v>
      </c>
    </row>
    <row r="5842" spans="28:29" ht="15" customHeight="1" x14ac:dyDescent="0.4">
      <c r="AB5842" s="48">
        <v>1412</v>
      </c>
      <c r="AC5842" s="48" t="s">
        <v>4478</v>
      </c>
    </row>
    <row r="5843" spans="28:29" ht="15" customHeight="1" x14ac:dyDescent="0.4">
      <c r="AB5843" s="48">
        <v>1419</v>
      </c>
      <c r="AC5843" s="48" t="s">
        <v>4479</v>
      </c>
    </row>
    <row r="5844" spans="28:29" ht="15" customHeight="1" x14ac:dyDescent="0.4">
      <c r="AB5844" s="48">
        <v>1464</v>
      </c>
      <c r="AC5844" s="48" t="s">
        <v>4480</v>
      </c>
    </row>
    <row r="5845" spans="28:29" ht="15" customHeight="1" x14ac:dyDescent="0.4">
      <c r="AB5845" s="48">
        <v>1483</v>
      </c>
      <c r="AC5845" s="48" t="s">
        <v>4481</v>
      </c>
    </row>
    <row r="5846" spans="28:29" ht="15" customHeight="1" x14ac:dyDescent="0.4">
      <c r="AB5846" s="48">
        <v>1490</v>
      </c>
      <c r="AC5846" s="48" t="s">
        <v>4482</v>
      </c>
    </row>
    <row r="5847" spans="28:29" ht="15" customHeight="1" x14ac:dyDescent="0.4">
      <c r="AB5847" s="48">
        <v>1533</v>
      </c>
      <c r="AC5847" s="48" t="s">
        <v>4483</v>
      </c>
    </row>
    <row r="5848" spans="28:29" ht="15" customHeight="1" x14ac:dyDescent="0.4">
      <c r="AB5848" s="48">
        <v>1536</v>
      </c>
      <c r="AC5848" s="48" t="s">
        <v>4484</v>
      </c>
    </row>
    <row r="5849" spans="28:29" ht="15" customHeight="1" x14ac:dyDescent="0.4">
      <c r="AB5849" s="48">
        <v>1557</v>
      </c>
      <c r="AC5849" s="48" t="s">
        <v>4485</v>
      </c>
    </row>
    <row r="5850" spans="28:29" ht="15" customHeight="1" x14ac:dyDescent="0.4">
      <c r="AB5850" s="48">
        <v>1566</v>
      </c>
      <c r="AC5850" s="48" t="s">
        <v>4486</v>
      </c>
    </row>
    <row r="5851" spans="28:29" ht="15" customHeight="1" x14ac:dyDescent="0.4">
      <c r="AB5851" s="48">
        <v>1573</v>
      </c>
      <c r="AC5851" s="48" t="s">
        <v>4487</v>
      </c>
    </row>
    <row r="5852" spans="28:29" ht="15" customHeight="1" x14ac:dyDescent="0.4">
      <c r="AB5852" s="48">
        <v>1576</v>
      </c>
      <c r="AC5852" s="48" t="s">
        <v>4488</v>
      </c>
    </row>
    <row r="5853" spans="28:29" ht="15" customHeight="1" x14ac:dyDescent="0.4">
      <c r="AB5853" s="48">
        <v>1609</v>
      </c>
      <c r="AC5853" s="48" t="s">
        <v>4489</v>
      </c>
    </row>
    <row r="5854" spans="28:29" ht="15" customHeight="1" x14ac:dyDescent="0.4">
      <c r="AB5854" s="48">
        <v>1623</v>
      </c>
      <c r="AC5854" s="48" t="s">
        <v>4490</v>
      </c>
    </row>
    <row r="5855" spans="28:29" ht="15" customHeight="1" x14ac:dyDescent="0.4">
      <c r="AB5855" s="48">
        <v>1626</v>
      </c>
      <c r="AC5855" s="48" t="s">
        <v>4491</v>
      </c>
    </row>
    <row r="5856" spans="28:29" ht="15" customHeight="1" x14ac:dyDescent="0.4">
      <c r="AB5856" s="48">
        <v>1627</v>
      </c>
      <c r="AC5856" s="48" t="s">
        <v>4492</v>
      </c>
    </row>
    <row r="5857" spans="28:29" ht="15" customHeight="1" x14ac:dyDescent="0.4">
      <c r="AB5857" s="48">
        <v>1638</v>
      </c>
      <c r="AC5857" s="48" t="s">
        <v>4493</v>
      </c>
    </row>
    <row r="5858" spans="28:29" ht="15" customHeight="1" x14ac:dyDescent="0.4">
      <c r="AB5858" s="48">
        <v>1644</v>
      </c>
      <c r="AC5858" s="48" t="s">
        <v>4494</v>
      </c>
    </row>
    <row r="5859" spans="28:29" ht="15" customHeight="1" x14ac:dyDescent="0.4">
      <c r="AB5859" s="48">
        <v>1656</v>
      </c>
      <c r="AC5859" s="48" t="s">
        <v>4495</v>
      </c>
    </row>
    <row r="5860" spans="28:29" ht="15" customHeight="1" x14ac:dyDescent="0.4">
      <c r="AB5860" s="48">
        <v>1657</v>
      </c>
      <c r="AC5860" s="48" t="s">
        <v>4496</v>
      </c>
    </row>
    <row r="5861" spans="28:29" ht="15" customHeight="1" x14ac:dyDescent="0.4">
      <c r="AB5861" s="48">
        <v>1669</v>
      </c>
      <c r="AC5861" s="48" t="s">
        <v>4497</v>
      </c>
    </row>
    <row r="5862" spans="28:29" ht="15" customHeight="1" x14ac:dyDescent="0.4">
      <c r="AB5862" s="48">
        <v>1695</v>
      </c>
      <c r="AC5862" s="48" t="s">
        <v>4498</v>
      </c>
    </row>
    <row r="5863" spans="28:29" ht="15" customHeight="1" x14ac:dyDescent="0.4">
      <c r="AB5863" s="48">
        <v>1747</v>
      </c>
      <c r="AC5863" s="48" t="s">
        <v>4499</v>
      </c>
    </row>
    <row r="5864" spans="28:29" ht="15" customHeight="1" x14ac:dyDescent="0.4">
      <c r="AB5864" s="48">
        <v>1765</v>
      </c>
      <c r="AC5864" s="48" t="s">
        <v>4500</v>
      </c>
    </row>
    <row r="5865" spans="28:29" ht="15" customHeight="1" x14ac:dyDescent="0.4">
      <c r="AB5865" s="48">
        <v>1772</v>
      </c>
      <c r="AC5865" s="48" t="s">
        <v>4501</v>
      </c>
    </row>
    <row r="5866" spans="28:29" ht="15" customHeight="1" x14ac:dyDescent="0.4">
      <c r="AB5866" s="48">
        <v>1840</v>
      </c>
      <c r="AC5866" s="48" t="s">
        <v>4502</v>
      </c>
    </row>
    <row r="5867" spans="28:29" ht="15" customHeight="1" x14ac:dyDescent="0.4">
      <c r="AB5867" s="48">
        <v>1856</v>
      </c>
      <c r="AC5867" s="48" t="s">
        <v>4503</v>
      </c>
    </row>
    <row r="5868" spans="28:29" ht="15" customHeight="1" x14ac:dyDescent="0.4">
      <c r="AB5868" s="48">
        <v>1907</v>
      </c>
      <c r="AC5868" s="48" t="s">
        <v>4504</v>
      </c>
    </row>
    <row r="5869" spans="28:29" ht="15" customHeight="1" x14ac:dyDescent="0.4">
      <c r="AB5869" s="48">
        <v>1929</v>
      </c>
      <c r="AC5869" s="48" t="s">
        <v>4505</v>
      </c>
    </row>
    <row r="5870" spans="28:29" ht="15" customHeight="1" x14ac:dyDescent="0.4">
      <c r="AB5870" s="48">
        <v>2008</v>
      </c>
      <c r="AC5870" s="48" t="s">
        <v>4506</v>
      </c>
    </row>
    <row r="5871" spans="28:29" ht="15" customHeight="1" x14ac:dyDescent="0.4">
      <c r="AB5871" s="48">
        <v>2012</v>
      </c>
      <c r="AC5871" s="48" t="s">
        <v>4507</v>
      </c>
    </row>
    <row r="5872" spans="28:29" ht="15" customHeight="1" x14ac:dyDescent="0.4">
      <c r="AB5872" s="48">
        <v>2013</v>
      </c>
      <c r="AC5872" s="48" t="s">
        <v>4508</v>
      </c>
    </row>
    <row r="5873" spans="28:29" ht="15" customHeight="1" x14ac:dyDescent="0.4">
      <c r="AB5873" s="48">
        <v>2059</v>
      </c>
      <c r="AC5873" s="48" t="s">
        <v>802</v>
      </c>
    </row>
    <row r="5874" spans="28:29" ht="15" customHeight="1" x14ac:dyDescent="0.4">
      <c r="AB5874" s="48">
        <v>2156</v>
      </c>
      <c r="AC5874" s="48" t="s">
        <v>4509</v>
      </c>
    </row>
    <row r="5875" spans="28:29" ht="15" customHeight="1" x14ac:dyDescent="0.4">
      <c r="AB5875" s="48">
        <v>2161</v>
      </c>
      <c r="AC5875" s="48" t="s">
        <v>4510</v>
      </c>
    </row>
    <row r="5876" spans="28:29" ht="15" customHeight="1" x14ac:dyDescent="0.4">
      <c r="AB5876" s="48">
        <v>2241</v>
      </c>
      <c r="AC5876" s="48" t="s">
        <v>4511</v>
      </c>
    </row>
    <row r="5877" spans="28:29" ht="15" customHeight="1" x14ac:dyDescent="0.4">
      <c r="AB5877" s="48">
        <v>2346</v>
      </c>
      <c r="AC5877" s="48" t="s">
        <v>4512</v>
      </c>
    </row>
    <row r="5878" spans="28:29" ht="15" customHeight="1" x14ac:dyDescent="0.4">
      <c r="AB5878" s="48">
        <v>2350</v>
      </c>
      <c r="AC5878" s="48" t="s">
        <v>4513</v>
      </c>
    </row>
    <row r="5879" spans="28:29" ht="15" customHeight="1" x14ac:dyDescent="0.4">
      <c r="AB5879" s="48">
        <v>2410</v>
      </c>
      <c r="AC5879" s="48" t="s">
        <v>4514</v>
      </c>
    </row>
    <row r="5880" spans="28:29" ht="15" customHeight="1" x14ac:dyDescent="0.4">
      <c r="AB5880" s="48">
        <v>2484</v>
      </c>
      <c r="AC5880" s="48" t="s">
        <v>4515</v>
      </c>
    </row>
    <row r="5881" spans="28:29" ht="15" customHeight="1" x14ac:dyDescent="0.4">
      <c r="AB5881" s="48">
        <v>2601</v>
      </c>
      <c r="AC5881" s="48" t="s">
        <v>4516</v>
      </c>
    </row>
    <row r="5882" spans="28:29" ht="15" customHeight="1" x14ac:dyDescent="0.4">
      <c r="AB5882" s="48">
        <v>2603</v>
      </c>
      <c r="AC5882" s="48" t="s">
        <v>4517</v>
      </c>
    </row>
    <row r="5883" spans="28:29" ht="15" customHeight="1" x14ac:dyDescent="0.4">
      <c r="AB5883" s="48">
        <v>2638</v>
      </c>
      <c r="AC5883" s="48" t="s">
        <v>4518</v>
      </c>
    </row>
    <row r="5884" spans="28:29" ht="15" customHeight="1" x14ac:dyDescent="0.4">
      <c r="AB5884" s="48">
        <v>2705</v>
      </c>
      <c r="AC5884" s="48" t="s">
        <v>4519</v>
      </c>
    </row>
    <row r="5885" spans="28:29" ht="15" customHeight="1" x14ac:dyDescent="0.4">
      <c r="AB5885" s="48">
        <v>2753</v>
      </c>
      <c r="AC5885" s="48" t="s">
        <v>4520</v>
      </c>
    </row>
    <row r="5886" spans="28:29" ht="15" customHeight="1" x14ac:dyDescent="0.4">
      <c r="AB5886" s="48">
        <v>2981</v>
      </c>
      <c r="AC5886" s="48" t="s">
        <v>4521</v>
      </c>
    </row>
    <row r="5887" spans="28:29" ht="15" customHeight="1" x14ac:dyDescent="0.4">
      <c r="AB5887" s="48">
        <v>3035</v>
      </c>
      <c r="AC5887" s="48" t="s">
        <v>4522</v>
      </c>
    </row>
    <row r="5888" spans="28:29" ht="15" customHeight="1" x14ac:dyDescent="0.4">
      <c r="AB5888" s="48">
        <v>3036</v>
      </c>
      <c r="AC5888" s="48" t="s">
        <v>4523</v>
      </c>
    </row>
    <row r="5889" spans="28:29" ht="15" customHeight="1" x14ac:dyDescent="0.4">
      <c r="AB5889" s="48">
        <v>3039</v>
      </c>
      <c r="AC5889" s="48" t="s">
        <v>4524</v>
      </c>
    </row>
    <row r="5890" spans="28:29" ht="15" customHeight="1" x14ac:dyDescent="0.4">
      <c r="AB5890" s="48">
        <v>3046</v>
      </c>
      <c r="AC5890" s="48" t="s">
        <v>4525</v>
      </c>
    </row>
    <row r="5891" spans="28:29" ht="15" customHeight="1" x14ac:dyDescent="0.4">
      <c r="AB5891" s="48">
        <v>3055</v>
      </c>
      <c r="AC5891" s="48" t="s">
        <v>4526</v>
      </c>
    </row>
    <row r="5892" spans="28:29" ht="15" customHeight="1" x14ac:dyDescent="0.4">
      <c r="AB5892" s="48">
        <v>3064</v>
      </c>
      <c r="AC5892" s="48" t="s">
        <v>4527</v>
      </c>
    </row>
    <row r="5893" spans="28:29" ht="15" customHeight="1" x14ac:dyDescent="0.4">
      <c r="AB5893" s="48">
        <v>3193</v>
      </c>
      <c r="AC5893" s="48" t="s">
        <v>4528</v>
      </c>
    </row>
    <row r="5894" spans="28:29" ht="15" customHeight="1" x14ac:dyDescent="0.4">
      <c r="AB5894" s="48">
        <v>3216</v>
      </c>
      <c r="AC5894" s="48" t="s">
        <v>4529</v>
      </c>
    </row>
    <row r="5895" spans="28:29" ht="15" customHeight="1" x14ac:dyDescent="0.4">
      <c r="AB5895" s="48">
        <v>3219</v>
      </c>
      <c r="AC5895" s="48" t="s">
        <v>4530</v>
      </c>
    </row>
    <row r="5896" spans="28:29" ht="15" customHeight="1" x14ac:dyDescent="0.4">
      <c r="AB5896" s="48">
        <v>3236</v>
      </c>
      <c r="AC5896" s="48" t="s">
        <v>4531</v>
      </c>
    </row>
    <row r="5897" spans="28:29" ht="15" customHeight="1" x14ac:dyDescent="0.4">
      <c r="AB5897" s="48">
        <v>3239</v>
      </c>
      <c r="AC5897" s="48" t="s">
        <v>4532</v>
      </c>
    </row>
    <row r="5898" spans="28:29" ht="15" customHeight="1" x14ac:dyDescent="0.4">
      <c r="AB5898" s="48">
        <v>3267</v>
      </c>
      <c r="AC5898" s="48" t="s">
        <v>4533</v>
      </c>
    </row>
    <row r="5899" spans="28:29" ht="15" customHeight="1" x14ac:dyDescent="0.4">
      <c r="AB5899" s="48">
        <v>3296</v>
      </c>
      <c r="AC5899" s="48" t="s">
        <v>4534</v>
      </c>
    </row>
    <row r="5900" spans="28:29" ht="15" customHeight="1" x14ac:dyDescent="0.4">
      <c r="AB5900" s="48">
        <v>3297</v>
      </c>
      <c r="AC5900" s="48" t="s">
        <v>4535</v>
      </c>
    </row>
    <row r="5901" spans="28:29" ht="15" customHeight="1" x14ac:dyDescent="0.4">
      <c r="AB5901" s="48">
        <v>3395</v>
      </c>
      <c r="AC5901" s="48" t="s">
        <v>4536</v>
      </c>
    </row>
    <row r="5902" spans="28:29" ht="15" customHeight="1" x14ac:dyDescent="0.4">
      <c r="AB5902" s="48">
        <v>3411</v>
      </c>
      <c r="AC5902" s="48" t="s">
        <v>4537</v>
      </c>
    </row>
    <row r="5903" spans="28:29" ht="15" customHeight="1" x14ac:dyDescent="0.4">
      <c r="AB5903" s="48">
        <v>3434</v>
      </c>
      <c r="AC5903" s="48" t="s">
        <v>4538</v>
      </c>
    </row>
    <row r="5904" spans="28:29" ht="15" customHeight="1" x14ac:dyDescent="0.4">
      <c r="AB5904" s="48">
        <v>3436</v>
      </c>
      <c r="AC5904" s="48" t="s">
        <v>4539</v>
      </c>
    </row>
    <row r="5905" spans="28:29" ht="15" customHeight="1" x14ac:dyDescent="0.4">
      <c r="AB5905" s="48">
        <v>3439</v>
      </c>
      <c r="AC5905" s="48" t="s">
        <v>4540</v>
      </c>
    </row>
    <row r="5906" spans="28:29" ht="15" customHeight="1" x14ac:dyDescent="0.4">
      <c r="AB5906" s="48">
        <v>3440</v>
      </c>
      <c r="AC5906" s="48" t="s">
        <v>4541</v>
      </c>
    </row>
    <row r="5907" spans="28:29" ht="15" customHeight="1" x14ac:dyDescent="0.4">
      <c r="AB5907" s="48">
        <v>3441</v>
      </c>
      <c r="AC5907" s="48" t="s">
        <v>4542</v>
      </c>
    </row>
    <row r="5908" spans="28:29" ht="15" customHeight="1" x14ac:dyDescent="0.4">
      <c r="AB5908" s="48">
        <v>3444</v>
      </c>
      <c r="AC5908" s="48" t="s">
        <v>4540</v>
      </c>
    </row>
    <row r="5909" spans="28:29" ht="15" customHeight="1" x14ac:dyDescent="0.4">
      <c r="AB5909" s="48">
        <v>3446</v>
      </c>
      <c r="AC5909" s="48" t="s">
        <v>4543</v>
      </c>
    </row>
    <row r="5910" spans="28:29" ht="15" customHeight="1" x14ac:dyDescent="0.4">
      <c r="AB5910" s="48">
        <v>3451</v>
      </c>
      <c r="AC5910" s="48" t="s">
        <v>4544</v>
      </c>
    </row>
    <row r="5911" spans="28:29" ht="15" customHeight="1" x14ac:dyDescent="0.4">
      <c r="AB5911" s="48">
        <v>3620</v>
      </c>
      <c r="AC5911" s="48" t="s">
        <v>4545</v>
      </c>
    </row>
    <row r="5912" spans="28:29" ht="15" customHeight="1" x14ac:dyDescent="0.4">
      <c r="AB5912" s="48">
        <v>3625</v>
      </c>
      <c r="AC5912" s="48" t="s">
        <v>4546</v>
      </c>
    </row>
    <row r="5913" spans="28:29" ht="15" customHeight="1" x14ac:dyDescent="0.4">
      <c r="AB5913" s="48">
        <v>3671</v>
      </c>
      <c r="AC5913" s="48" t="s">
        <v>4547</v>
      </c>
    </row>
    <row r="5914" spans="28:29" ht="15" customHeight="1" x14ac:dyDescent="0.4">
      <c r="AB5914" s="48">
        <v>3679</v>
      </c>
      <c r="AC5914" s="48" t="s">
        <v>4548</v>
      </c>
    </row>
    <row r="5915" spans="28:29" ht="15" customHeight="1" x14ac:dyDescent="0.4">
      <c r="AB5915" s="48">
        <v>3714</v>
      </c>
      <c r="AC5915" s="48" t="s">
        <v>4549</v>
      </c>
    </row>
    <row r="5916" spans="28:29" ht="15" customHeight="1" x14ac:dyDescent="0.4">
      <c r="AB5916" s="48">
        <v>3738</v>
      </c>
      <c r="AC5916" s="48" t="s">
        <v>4550</v>
      </c>
    </row>
    <row r="5917" spans="28:29" ht="15" customHeight="1" x14ac:dyDescent="0.4">
      <c r="AB5917" s="48">
        <v>3748</v>
      </c>
      <c r="AC5917" s="48" t="s">
        <v>4551</v>
      </c>
    </row>
    <row r="5918" spans="28:29" ht="15" customHeight="1" x14ac:dyDescent="0.4">
      <c r="AB5918" s="48">
        <v>3773</v>
      </c>
      <c r="AC5918" s="48" t="s">
        <v>4552</v>
      </c>
    </row>
    <row r="5919" spans="28:29" ht="15" customHeight="1" x14ac:dyDescent="0.4">
      <c r="AB5919" s="48">
        <v>3824</v>
      </c>
      <c r="AC5919" s="48" t="s">
        <v>4553</v>
      </c>
    </row>
    <row r="5920" spans="28:29" ht="15" customHeight="1" x14ac:dyDescent="0.4">
      <c r="AB5920" s="48">
        <v>3854</v>
      </c>
      <c r="AC5920" s="48" t="s">
        <v>4554</v>
      </c>
    </row>
    <row r="5921" spans="28:29" ht="15" customHeight="1" x14ac:dyDescent="0.4">
      <c r="AB5921" s="48">
        <v>3866</v>
      </c>
      <c r="AC5921" s="48" t="s">
        <v>4555</v>
      </c>
    </row>
    <row r="5922" spans="28:29" ht="15" customHeight="1" x14ac:dyDescent="0.4">
      <c r="AB5922" s="48">
        <v>3896</v>
      </c>
      <c r="AC5922" s="48" t="s">
        <v>4556</v>
      </c>
    </row>
    <row r="5923" spans="28:29" ht="15" customHeight="1" x14ac:dyDescent="0.4">
      <c r="AB5923" s="48">
        <v>3904</v>
      </c>
      <c r="AC5923" s="48" t="s">
        <v>4557</v>
      </c>
    </row>
    <row r="5924" spans="28:29" ht="15" customHeight="1" x14ac:dyDescent="0.4">
      <c r="AB5924" s="48">
        <v>3911</v>
      </c>
      <c r="AC5924" s="48" t="s">
        <v>4558</v>
      </c>
    </row>
    <row r="5925" spans="28:29" ht="15" customHeight="1" x14ac:dyDescent="0.4">
      <c r="AB5925" s="48">
        <v>3957</v>
      </c>
      <c r="AC5925" s="48" t="s">
        <v>4559</v>
      </c>
    </row>
    <row r="5926" spans="28:29" ht="15" customHeight="1" x14ac:dyDescent="0.4">
      <c r="AB5926" s="48">
        <v>4143</v>
      </c>
      <c r="AC5926" s="48" t="s">
        <v>4560</v>
      </c>
    </row>
    <row r="5927" spans="28:29" ht="15" customHeight="1" x14ac:dyDescent="0.4">
      <c r="AB5927" s="48">
        <v>4157</v>
      </c>
      <c r="AC5927" s="48" t="s">
        <v>4561</v>
      </c>
    </row>
    <row r="5928" spans="28:29" ht="15" customHeight="1" x14ac:dyDescent="0.4">
      <c r="AB5928" s="48">
        <v>4159</v>
      </c>
      <c r="AC5928" s="48" t="s">
        <v>4562</v>
      </c>
    </row>
    <row r="5929" spans="28:29" ht="15" customHeight="1" x14ac:dyDescent="0.4">
      <c r="AB5929" s="48">
        <v>4161</v>
      </c>
      <c r="AC5929" s="48" t="s">
        <v>4563</v>
      </c>
    </row>
    <row r="5930" spans="28:29" ht="15" customHeight="1" x14ac:dyDescent="0.4">
      <c r="AB5930" s="48">
        <v>4184</v>
      </c>
      <c r="AC5930" s="48" t="s">
        <v>4564</v>
      </c>
    </row>
    <row r="5931" spans="28:29" ht="15" customHeight="1" x14ac:dyDescent="0.4">
      <c r="AB5931" s="48">
        <v>4217</v>
      </c>
      <c r="AC5931" s="48" t="s">
        <v>4565</v>
      </c>
    </row>
    <row r="5932" spans="28:29" ht="15" customHeight="1" x14ac:dyDescent="0.4">
      <c r="AB5932" s="48">
        <v>4292</v>
      </c>
      <c r="AC5932" s="48" t="s">
        <v>4566</v>
      </c>
    </row>
    <row r="5933" spans="28:29" ht="15" customHeight="1" x14ac:dyDescent="0.4">
      <c r="AB5933" s="48">
        <v>4324</v>
      </c>
      <c r="AC5933" s="48" t="s">
        <v>4541</v>
      </c>
    </row>
    <row r="5934" spans="28:29" ht="15" customHeight="1" x14ac:dyDescent="0.4">
      <c r="AB5934" s="48">
        <v>4345</v>
      </c>
      <c r="AC5934" s="48" t="s">
        <v>4567</v>
      </c>
    </row>
    <row r="5935" spans="28:29" ht="15" customHeight="1" x14ac:dyDescent="0.4">
      <c r="AB5935" s="48">
        <v>4395</v>
      </c>
      <c r="AC5935" s="48" t="s">
        <v>4568</v>
      </c>
    </row>
    <row r="5936" spans="28:29" ht="15" customHeight="1" x14ac:dyDescent="0.4">
      <c r="AB5936" s="48">
        <v>4434</v>
      </c>
      <c r="AC5936" s="48" t="s">
        <v>4569</v>
      </c>
    </row>
    <row r="5937" spans="28:29" ht="15" customHeight="1" x14ac:dyDescent="0.4">
      <c r="AB5937" s="48">
        <v>4445</v>
      </c>
      <c r="AC5937" s="48" t="s">
        <v>4570</v>
      </c>
    </row>
    <row r="5938" spans="28:29" ht="15" customHeight="1" x14ac:dyDescent="0.4">
      <c r="AB5938" s="48">
        <v>4470</v>
      </c>
      <c r="AC5938" s="48" t="s">
        <v>4571</v>
      </c>
    </row>
    <row r="5939" spans="28:29" ht="15" customHeight="1" x14ac:dyDescent="0.4">
      <c r="AB5939" s="48">
        <v>4538</v>
      </c>
      <c r="AC5939" s="48" t="s">
        <v>4572</v>
      </c>
    </row>
    <row r="5940" spans="28:29" ht="15" customHeight="1" x14ac:dyDescent="0.4">
      <c r="AB5940" s="48">
        <v>4555</v>
      </c>
      <c r="AC5940" s="48" t="s">
        <v>4573</v>
      </c>
    </row>
    <row r="5941" spans="28:29" ht="15" customHeight="1" x14ac:dyDescent="0.4">
      <c r="AB5941" s="48">
        <v>5015</v>
      </c>
      <c r="AC5941" s="48" t="s">
        <v>4574</v>
      </c>
    </row>
    <row r="5942" spans="28:29" ht="15" customHeight="1" x14ac:dyDescent="0.4">
      <c r="AB5942" s="48">
        <v>5030</v>
      </c>
      <c r="AC5942" s="48" t="s">
        <v>4575</v>
      </c>
    </row>
    <row r="5943" spans="28:29" ht="15" customHeight="1" x14ac:dyDescent="0.4">
      <c r="AB5943" s="48">
        <v>5094</v>
      </c>
      <c r="AC5943" s="48" t="s">
        <v>4576</v>
      </c>
    </row>
    <row r="5944" spans="28:29" ht="15" customHeight="1" x14ac:dyDescent="0.4">
      <c r="AB5944" s="48">
        <v>5203</v>
      </c>
      <c r="AC5944" s="48" t="s">
        <v>4577</v>
      </c>
    </row>
    <row r="5945" spans="28:29" ht="15" customHeight="1" x14ac:dyDescent="0.4">
      <c r="AB5945" s="48">
        <v>5206</v>
      </c>
      <c r="AC5945" s="48" t="s">
        <v>4578</v>
      </c>
    </row>
    <row r="5946" spans="28:29" ht="15" customHeight="1" x14ac:dyDescent="0.4">
      <c r="AB5946" s="48">
        <v>5214</v>
      </c>
      <c r="AC5946" s="48" t="s">
        <v>4579</v>
      </c>
    </row>
    <row r="5947" spans="28:29" ht="15" customHeight="1" x14ac:dyDescent="0.4">
      <c r="AB5947" s="48">
        <v>5250</v>
      </c>
      <c r="AC5947" s="48" t="s">
        <v>4580</v>
      </c>
    </row>
    <row r="5948" spans="28:29" ht="15" customHeight="1" x14ac:dyDescent="0.4">
      <c r="AB5948" s="48">
        <v>5251</v>
      </c>
      <c r="AC5948" s="48" t="s">
        <v>4581</v>
      </c>
    </row>
    <row r="5949" spans="28:29" ht="15" customHeight="1" x14ac:dyDescent="0.4">
      <c r="AB5949" s="48">
        <v>5269</v>
      </c>
      <c r="AC5949" s="48" t="s">
        <v>4582</v>
      </c>
    </row>
    <row r="5950" spans="28:29" ht="15" customHeight="1" x14ac:dyDescent="0.4">
      <c r="AB5950" s="48">
        <v>5290</v>
      </c>
      <c r="AC5950" s="48" t="s">
        <v>4583</v>
      </c>
    </row>
    <row r="5951" spans="28:29" ht="15" customHeight="1" x14ac:dyDescent="0.4">
      <c r="AB5951" s="48">
        <v>5345</v>
      </c>
      <c r="AC5951" s="48" t="s">
        <v>4584</v>
      </c>
    </row>
    <row r="5952" spans="28:29" ht="15" customHeight="1" x14ac:dyDescent="0.4">
      <c r="AB5952" s="48">
        <v>5350</v>
      </c>
      <c r="AC5952" s="48" t="s">
        <v>4585</v>
      </c>
    </row>
    <row r="5953" spans="28:29" ht="15" customHeight="1" x14ac:dyDescent="0.4">
      <c r="AB5953" s="48">
        <v>5414</v>
      </c>
      <c r="AC5953" s="48" t="s">
        <v>4586</v>
      </c>
    </row>
    <row r="5954" spans="28:29" ht="15" customHeight="1" x14ac:dyDescent="0.4">
      <c r="AB5954" s="48">
        <v>5419</v>
      </c>
      <c r="AC5954" s="48" t="s">
        <v>4587</v>
      </c>
    </row>
    <row r="5955" spans="28:29" ht="15" customHeight="1" x14ac:dyDescent="0.4">
      <c r="AB5955" s="48">
        <v>5430</v>
      </c>
      <c r="AC5955" s="48" t="s">
        <v>4588</v>
      </c>
    </row>
    <row r="5956" spans="28:29" ht="15" customHeight="1" x14ac:dyDescent="0.4">
      <c r="AB5956" s="48">
        <v>5455</v>
      </c>
      <c r="AC5956" s="48" t="s">
        <v>4589</v>
      </c>
    </row>
    <row r="5957" spans="28:29" ht="15" customHeight="1" x14ac:dyDescent="0.4">
      <c r="AB5957" s="48">
        <v>5495</v>
      </c>
      <c r="AC5957" s="48" t="s">
        <v>4590</v>
      </c>
    </row>
    <row r="5958" spans="28:29" ht="15" customHeight="1" x14ac:dyDescent="0.4">
      <c r="AB5958" s="48">
        <v>5524</v>
      </c>
      <c r="AC5958" s="48" t="s">
        <v>4591</v>
      </c>
    </row>
    <row r="5959" spans="28:29" ht="15" customHeight="1" x14ac:dyDescent="0.4">
      <c r="AB5959" s="48">
        <v>5525</v>
      </c>
      <c r="AC5959" s="48" t="s">
        <v>4592</v>
      </c>
    </row>
    <row r="5960" spans="28:29" ht="15" customHeight="1" x14ac:dyDescent="0.4">
      <c r="AB5960" s="48">
        <v>5539</v>
      </c>
      <c r="AC5960" s="48" t="s">
        <v>4593</v>
      </c>
    </row>
    <row r="5961" spans="28:29" ht="15" customHeight="1" x14ac:dyDescent="0.4">
      <c r="AB5961" s="48">
        <v>5565</v>
      </c>
      <c r="AC5961" s="48" t="s">
        <v>4594</v>
      </c>
    </row>
    <row r="5962" spans="28:29" ht="15" customHeight="1" x14ac:dyDescent="0.4">
      <c r="AB5962" s="48">
        <v>5595</v>
      </c>
      <c r="AC5962" s="48" t="s">
        <v>4595</v>
      </c>
    </row>
    <row r="5963" spans="28:29" ht="15" customHeight="1" x14ac:dyDescent="0.4">
      <c r="AB5963" s="48">
        <v>5624</v>
      </c>
      <c r="AC5963" s="48" t="s">
        <v>4596</v>
      </c>
    </row>
    <row r="5964" spans="28:29" ht="15" customHeight="1" x14ac:dyDescent="0.4">
      <c r="AB5964" s="48">
        <v>5633</v>
      </c>
      <c r="AC5964" s="48" t="s">
        <v>4597</v>
      </c>
    </row>
    <row r="5965" spans="28:29" ht="15" customHeight="1" x14ac:dyDescent="0.4">
      <c r="AB5965" s="48">
        <v>5634</v>
      </c>
      <c r="AC5965" s="48" t="s">
        <v>4598</v>
      </c>
    </row>
    <row r="5966" spans="28:29" ht="15" customHeight="1" x14ac:dyDescent="0.4">
      <c r="AB5966" s="48">
        <v>5667</v>
      </c>
      <c r="AC5966" s="48" t="s">
        <v>4599</v>
      </c>
    </row>
    <row r="5967" spans="28:29" ht="15" customHeight="1" x14ac:dyDescent="0.4">
      <c r="AB5967" s="48">
        <v>5674</v>
      </c>
      <c r="AC5967" s="48" t="s">
        <v>4600</v>
      </c>
    </row>
    <row r="5968" spans="28:29" ht="15" customHeight="1" x14ac:dyDescent="0.4">
      <c r="AB5968" s="48">
        <v>5684</v>
      </c>
      <c r="AC5968" s="48" t="s">
        <v>4601</v>
      </c>
    </row>
    <row r="5969" spans="28:29" ht="15" customHeight="1" x14ac:dyDescent="0.4">
      <c r="AB5969" s="48">
        <v>5690</v>
      </c>
      <c r="AC5969" s="48" t="s">
        <v>4602</v>
      </c>
    </row>
    <row r="5970" spans="28:29" ht="15" customHeight="1" x14ac:dyDescent="0.4">
      <c r="AB5970" s="48">
        <v>5717</v>
      </c>
      <c r="AC5970" s="48" t="s">
        <v>4603</v>
      </c>
    </row>
    <row r="5971" spans="28:29" ht="15" customHeight="1" x14ac:dyDescent="0.4">
      <c r="AB5971" s="48">
        <v>5718</v>
      </c>
      <c r="AC5971" s="48" t="s">
        <v>4604</v>
      </c>
    </row>
    <row r="5972" spans="28:29" ht="15" customHeight="1" x14ac:dyDescent="0.4">
      <c r="AB5972" s="48">
        <v>5759</v>
      </c>
      <c r="AC5972" s="48" t="s">
        <v>4605</v>
      </c>
    </row>
    <row r="5973" spans="28:29" ht="15" customHeight="1" x14ac:dyDescent="0.4">
      <c r="AB5973" s="48">
        <v>5773</v>
      </c>
      <c r="AC5973" s="48" t="s">
        <v>4606</v>
      </c>
    </row>
    <row r="5974" spans="28:29" ht="15" customHeight="1" x14ac:dyDescent="0.4">
      <c r="AB5974" s="48">
        <v>5797</v>
      </c>
      <c r="AC5974" s="48" t="s">
        <v>4607</v>
      </c>
    </row>
    <row r="5975" spans="28:29" ht="15" customHeight="1" x14ac:dyDescent="0.4">
      <c r="AB5975" s="48">
        <v>5822</v>
      </c>
      <c r="AC5975" s="48" t="s">
        <v>4608</v>
      </c>
    </row>
    <row r="5976" spans="28:29" ht="15" customHeight="1" x14ac:dyDescent="0.4">
      <c r="AB5976" s="48">
        <v>5832</v>
      </c>
      <c r="AC5976" s="48" t="s">
        <v>4609</v>
      </c>
    </row>
    <row r="5977" spans="28:29" ht="15" customHeight="1" x14ac:dyDescent="0.4">
      <c r="AB5977" s="48">
        <v>5839</v>
      </c>
      <c r="AC5977" s="48" t="s">
        <v>4610</v>
      </c>
    </row>
    <row r="5978" spans="28:29" ht="15" customHeight="1" x14ac:dyDescent="0.4">
      <c r="AB5978" s="48">
        <v>5871</v>
      </c>
      <c r="AC5978" s="48" t="s">
        <v>4611</v>
      </c>
    </row>
    <row r="5979" spans="28:29" ht="15" customHeight="1" x14ac:dyDescent="0.4">
      <c r="AB5979" s="48">
        <v>5882</v>
      </c>
      <c r="AC5979" s="48" t="s">
        <v>4612</v>
      </c>
    </row>
    <row r="5980" spans="28:29" ht="15" customHeight="1" x14ac:dyDescent="0.4">
      <c r="AB5980" s="48">
        <v>5930</v>
      </c>
      <c r="AC5980" s="48" t="s">
        <v>4613</v>
      </c>
    </row>
    <row r="5981" spans="28:29" ht="15" customHeight="1" x14ac:dyDescent="0.4">
      <c r="AB5981" s="48">
        <v>5969</v>
      </c>
      <c r="AC5981" s="48" t="s">
        <v>4614</v>
      </c>
    </row>
    <row r="5982" spans="28:29" ht="15" customHeight="1" x14ac:dyDescent="0.4">
      <c r="AB5982" s="48">
        <v>5973</v>
      </c>
      <c r="AC5982" s="48" t="s">
        <v>4615</v>
      </c>
    </row>
    <row r="5983" spans="28:29" ht="15" customHeight="1" x14ac:dyDescent="0.4">
      <c r="AB5983" s="48">
        <v>5977</v>
      </c>
      <c r="AC5983" s="48" t="s">
        <v>4616</v>
      </c>
    </row>
    <row r="5984" spans="28:29" ht="15" customHeight="1" x14ac:dyDescent="0.4">
      <c r="AB5984" s="48">
        <v>6023</v>
      </c>
      <c r="AC5984" s="48" t="s">
        <v>4617</v>
      </c>
    </row>
    <row r="5985" spans="28:29" ht="15" customHeight="1" x14ac:dyDescent="0.4">
      <c r="AB5985" s="48">
        <v>6073</v>
      </c>
      <c r="AC5985" s="48" t="s">
        <v>4618</v>
      </c>
    </row>
    <row r="5986" spans="28:29" ht="15" customHeight="1" x14ac:dyDescent="0.4">
      <c r="AB5986" s="48">
        <v>6077</v>
      </c>
      <c r="AC5986" s="48" t="s">
        <v>4619</v>
      </c>
    </row>
    <row r="5987" spans="28:29" ht="15" customHeight="1" x14ac:dyDescent="0.4">
      <c r="AB5987" s="48">
        <v>6120</v>
      </c>
      <c r="AC5987" s="48" t="s">
        <v>4620</v>
      </c>
    </row>
    <row r="5988" spans="28:29" ht="15" customHeight="1" x14ac:dyDescent="0.4">
      <c r="AB5988" s="48">
        <v>6125</v>
      </c>
      <c r="AC5988" s="48" t="s">
        <v>4621</v>
      </c>
    </row>
    <row r="5989" spans="28:29" ht="15" customHeight="1" x14ac:dyDescent="0.4">
      <c r="AB5989" s="48">
        <v>6149</v>
      </c>
      <c r="AC5989" s="48" t="s">
        <v>4622</v>
      </c>
    </row>
    <row r="5990" spans="28:29" ht="15" customHeight="1" x14ac:dyDescent="0.4">
      <c r="AB5990" s="48">
        <v>6180</v>
      </c>
      <c r="AC5990" s="48" t="s">
        <v>4623</v>
      </c>
    </row>
    <row r="5991" spans="28:29" ht="15" customHeight="1" x14ac:dyDescent="0.4">
      <c r="AB5991" s="48">
        <v>6181</v>
      </c>
      <c r="AC5991" s="48" t="s">
        <v>4624</v>
      </c>
    </row>
    <row r="5992" spans="28:29" ht="15" customHeight="1" x14ac:dyDescent="0.4">
      <c r="AB5992" s="48">
        <v>6182</v>
      </c>
      <c r="AC5992" s="48" t="s">
        <v>4625</v>
      </c>
    </row>
    <row r="5993" spans="28:29" ht="15" customHeight="1" x14ac:dyDescent="0.4">
      <c r="AB5993" s="48">
        <v>6201</v>
      </c>
      <c r="AC5993" s="48" t="s">
        <v>4626</v>
      </c>
    </row>
    <row r="5994" spans="28:29" ht="15" customHeight="1" x14ac:dyDescent="0.4">
      <c r="AB5994" s="48">
        <v>6247</v>
      </c>
      <c r="AC5994" s="48" t="s">
        <v>4627</v>
      </c>
    </row>
    <row r="5995" spans="28:29" ht="15" customHeight="1" x14ac:dyDescent="0.4">
      <c r="AB5995" s="48">
        <v>6248</v>
      </c>
      <c r="AC5995" s="48" t="s">
        <v>4628</v>
      </c>
    </row>
    <row r="5996" spans="28:29" ht="15" customHeight="1" x14ac:dyDescent="0.4">
      <c r="AB5996" s="48">
        <v>6310</v>
      </c>
      <c r="AC5996" s="48" t="s">
        <v>4629</v>
      </c>
    </row>
    <row r="5997" spans="28:29" ht="15" customHeight="1" x14ac:dyDescent="0.4">
      <c r="AB5997" s="48">
        <v>6419</v>
      </c>
      <c r="AC5997" s="48" t="s">
        <v>4630</v>
      </c>
    </row>
    <row r="5998" spans="28:29" ht="15" customHeight="1" x14ac:dyDescent="0.4">
      <c r="AB5998" s="48">
        <v>6476</v>
      </c>
      <c r="AC5998" s="48" t="s">
        <v>4631</v>
      </c>
    </row>
    <row r="5999" spans="28:29" ht="15" customHeight="1" x14ac:dyDescent="0.4">
      <c r="AB5999" s="48">
        <v>6509</v>
      </c>
      <c r="AC5999" s="48" t="s">
        <v>4632</v>
      </c>
    </row>
    <row r="6000" spans="28:29" ht="15" customHeight="1" x14ac:dyDescent="0.4">
      <c r="AB6000" s="48">
        <v>6519</v>
      </c>
      <c r="AC6000" s="48" t="s">
        <v>4633</v>
      </c>
    </row>
    <row r="6001" spans="28:29" ht="15" customHeight="1" x14ac:dyDescent="0.4">
      <c r="AB6001" s="48">
        <v>6520</v>
      </c>
      <c r="AC6001" s="48" t="s">
        <v>4634</v>
      </c>
    </row>
    <row r="6002" spans="28:29" ht="15" customHeight="1" x14ac:dyDescent="0.4">
      <c r="AB6002" s="48">
        <v>6521</v>
      </c>
      <c r="AC6002" s="48" t="s">
        <v>4635</v>
      </c>
    </row>
    <row r="6003" spans="28:29" ht="15" customHeight="1" x14ac:dyDescent="0.4">
      <c r="AB6003" s="48">
        <v>6535</v>
      </c>
      <c r="AC6003" s="48" t="s">
        <v>4636</v>
      </c>
    </row>
    <row r="6004" spans="28:29" ht="15" customHeight="1" x14ac:dyDescent="0.4">
      <c r="AB6004" s="48">
        <v>6546</v>
      </c>
      <c r="AC6004" s="48" t="s">
        <v>4637</v>
      </c>
    </row>
    <row r="6005" spans="28:29" ht="15" customHeight="1" x14ac:dyDescent="0.4">
      <c r="AB6005" s="48">
        <v>6549</v>
      </c>
      <c r="AC6005" s="48" t="s">
        <v>4638</v>
      </c>
    </row>
    <row r="6006" spans="28:29" ht="15" customHeight="1" x14ac:dyDescent="0.4">
      <c r="AB6006" s="48">
        <v>6648</v>
      </c>
      <c r="AC6006" s="48" t="s">
        <v>4639</v>
      </c>
    </row>
    <row r="6007" spans="28:29" ht="15" customHeight="1" x14ac:dyDescent="0.4">
      <c r="AB6007" s="48">
        <v>550</v>
      </c>
      <c r="AC6007" s="48" t="s">
        <v>4640</v>
      </c>
    </row>
    <row r="6008" spans="28:29" ht="15" customHeight="1" x14ac:dyDescent="0.4">
      <c r="AB6008" s="48">
        <v>585</v>
      </c>
      <c r="AC6008" s="48" t="s">
        <v>4641</v>
      </c>
    </row>
    <row r="6009" spans="28:29" ht="15" customHeight="1" x14ac:dyDescent="0.4">
      <c r="AB6009" s="48">
        <v>691</v>
      </c>
      <c r="AC6009" s="48" t="s">
        <v>4642</v>
      </c>
    </row>
    <row r="6010" spans="28:29" ht="15" customHeight="1" x14ac:dyDescent="0.4">
      <c r="AB6010" s="48">
        <v>706</v>
      </c>
      <c r="AC6010" s="48" t="s">
        <v>4643</v>
      </c>
    </row>
    <row r="6011" spans="28:29" ht="15" customHeight="1" x14ac:dyDescent="0.4">
      <c r="AB6011" s="48">
        <v>756</v>
      </c>
      <c r="AC6011" s="48" t="s">
        <v>4644</v>
      </c>
    </row>
    <row r="6012" spans="28:29" ht="15" customHeight="1" x14ac:dyDescent="0.4">
      <c r="AB6012" s="48">
        <v>757</v>
      </c>
      <c r="AC6012" s="48" t="s">
        <v>4645</v>
      </c>
    </row>
    <row r="6013" spans="28:29" ht="15" customHeight="1" x14ac:dyDescent="0.4">
      <c r="AB6013" s="48">
        <v>758</v>
      </c>
      <c r="AC6013" s="48" t="s">
        <v>4646</v>
      </c>
    </row>
    <row r="6014" spans="28:29" ht="15" customHeight="1" x14ac:dyDescent="0.4">
      <c r="AB6014" s="48">
        <v>774</v>
      </c>
      <c r="AC6014" s="48" t="s">
        <v>4647</v>
      </c>
    </row>
    <row r="6015" spans="28:29" ht="15" customHeight="1" x14ac:dyDescent="0.4">
      <c r="AB6015" s="48">
        <v>804</v>
      </c>
      <c r="AC6015" s="48" t="s">
        <v>4648</v>
      </c>
    </row>
    <row r="6016" spans="28:29" ht="15" customHeight="1" x14ac:dyDescent="0.4">
      <c r="AB6016" s="48">
        <v>818</v>
      </c>
      <c r="AC6016" s="48" t="s">
        <v>4649</v>
      </c>
    </row>
    <row r="6017" spans="28:29" ht="15" customHeight="1" x14ac:dyDescent="0.4">
      <c r="AB6017" s="48">
        <v>835</v>
      </c>
      <c r="AC6017" s="48" t="s">
        <v>4650</v>
      </c>
    </row>
    <row r="6018" spans="28:29" ht="15" customHeight="1" x14ac:dyDescent="0.4">
      <c r="AB6018" s="48">
        <v>946</v>
      </c>
      <c r="AC6018" s="48" t="s">
        <v>4651</v>
      </c>
    </row>
    <row r="6019" spans="28:29" ht="15" customHeight="1" x14ac:dyDescent="0.4">
      <c r="AB6019" s="48">
        <v>1024</v>
      </c>
      <c r="AC6019" s="48" t="s">
        <v>4652</v>
      </c>
    </row>
    <row r="6020" spans="28:29" ht="15" customHeight="1" x14ac:dyDescent="0.4">
      <c r="AB6020" s="48">
        <v>1042</v>
      </c>
      <c r="AC6020" s="48" t="s">
        <v>4653</v>
      </c>
    </row>
    <row r="6021" spans="28:29" ht="15" customHeight="1" x14ac:dyDescent="0.4">
      <c r="AB6021" s="48">
        <v>1086</v>
      </c>
      <c r="AC6021" s="48" t="s">
        <v>4654</v>
      </c>
    </row>
    <row r="6022" spans="28:29" ht="15" customHeight="1" x14ac:dyDescent="0.4">
      <c r="AB6022" s="48">
        <v>1090</v>
      </c>
      <c r="AC6022" s="48" t="s">
        <v>4655</v>
      </c>
    </row>
    <row r="6023" spans="28:29" ht="15" customHeight="1" x14ac:dyDescent="0.4">
      <c r="AB6023" s="48">
        <v>1127</v>
      </c>
      <c r="AC6023" s="48" t="s">
        <v>4656</v>
      </c>
    </row>
    <row r="6024" spans="28:29" ht="15" customHeight="1" x14ac:dyDescent="0.4">
      <c r="AB6024" s="48">
        <v>1148</v>
      </c>
      <c r="AC6024" s="48" t="s">
        <v>4657</v>
      </c>
    </row>
    <row r="6025" spans="28:29" ht="15" customHeight="1" x14ac:dyDescent="0.4">
      <c r="AB6025" s="48">
        <v>1164</v>
      </c>
      <c r="AC6025" s="48" t="s">
        <v>4658</v>
      </c>
    </row>
    <row r="6026" spans="28:29" ht="15" customHeight="1" x14ac:dyDescent="0.4">
      <c r="AB6026" s="48">
        <v>1169</v>
      </c>
      <c r="AC6026" s="48" t="s">
        <v>4659</v>
      </c>
    </row>
    <row r="6027" spans="28:29" ht="15" customHeight="1" x14ac:dyDescent="0.4">
      <c r="AB6027" s="48">
        <v>1170</v>
      </c>
      <c r="AC6027" s="48" t="s">
        <v>4660</v>
      </c>
    </row>
    <row r="6028" spans="28:29" ht="15" customHeight="1" x14ac:dyDescent="0.4">
      <c r="AB6028" s="48">
        <v>1171</v>
      </c>
      <c r="AC6028" s="48" t="s">
        <v>4661</v>
      </c>
    </row>
    <row r="6029" spans="28:29" ht="15" customHeight="1" x14ac:dyDescent="0.4">
      <c r="AB6029" s="48">
        <v>1172</v>
      </c>
      <c r="AC6029" s="48" t="s">
        <v>4662</v>
      </c>
    </row>
    <row r="6030" spans="28:29" ht="15" customHeight="1" x14ac:dyDescent="0.4">
      <c r="AB6030" s="48">
        <v>1219</v>
      </c>
      <c r="AC6030" s="48" t="s">
        <v>4663</v>
      </c>
    </row>
    <row r="6031" spans="28:29" ht="15" customHeight="1" x14ac:dyDescent="0.4">
      <c r="AB6031" s="48">
        <v>1227</v>
      </c>
      <c r="AC6031" s="48" t="s">
        <v>4664</v>
      </c>
    </row>
    <row r="6032" spans="28:29" ht="15" customHeight="1" x14ac:dyDescent="0.4">
      <c r="AB6032" s="48">
        <v>1244</v>
      </c>
      <c r="AC6032" s="48" t="s">
        <v>4665</v>
      </c>
    </row>
    <row r="6033" spans="28:29" ht="15" customHeight="1" x14ac:dyDescent="0.4">
      <c r="AB6033" s="48">
        <v>1321</v>
      </c>
      <c r="AC6033" s="48" t="s">
        <v>4666</v>
      </c>
    </row>
    <row r="6034" spans="28:29" ht="15" customHeight="1" x14ac:dyDescent="0.4">
      <c r="AB6034" s="48">
        <v>1323</v>
      </c>
      <c r="AC6034" s="48" t="s">
        <v>4667</v>
      </c>
    </row>
    <row r="6035" spans="28:29" ht="15" customHeight="1" x14ac:dyDescent="0.4">
      <c r="AB6035" s="48">
        <v>1359</v>
      </c>
      <c r="AC6035" s="48" t="s">
        <v>4668</v>
      </c>
    </row>
    <row r="6036" spans="28:29" ht="15" customHeight="1" x14ac:dyDescent="0.4">
      <c r="AB6036" s="48">
        <v>1381</v>
      </c>
      <c r="AC6036" s="48" t="s">
        <v>4669</v>
      </c>
    </row>
    <row r="6037" spans="28:29" ht="15" customHeight="1" x14ac:dyDescent="0.4">
      <c r="AB6037" s="48">
        <v>1400</v>
      </c>
      <c r="AC6037" s="48" t="s">
        <v>4670</v>
      </c>
    </row>
    <row r="6038" spans="28:29" ht="15" customHeight="1" x14ac:dyDescent="0.4">
      <c r="AB6038" s="48">
        <v>1415</v>
      </c>
      <c r="AC6038" s="48" t="s">
        <v>4671</v>
      </c>
    </row>
    <row r="6039" spans="28:29" ht="15" customHeight="1" x14ac:dyDescent="0.4">
      <c r="AB6039" s="48">
        <v>1515</v>
      </c>
      <c r="AC6039" s="48" t="s">
        <v>4672</v>
      </c>
    </row>
    <row r="6040" spans="28:29" ht="15" customHeight="1" x14ac:dyDescent="0.4">
      <c r="AB6040" s="48">
        <v>1522</v>
      </c>
      <c r="AC6040" s="48" t="s">
        <v>4673</v>
      </c>
    </row>
    <row r="6041" spans="28:29" ht="15" customHeight="1" x14ac:dyDescent="0.4">
      <c r="AB6041" s="48">
        <v>1537</v>
      </c>
      <c r="AC6041" s="48" t="s">
        <v>4674</v>
      </c>
    </row>
    <row r="6042" spans="28:29" ht="15" customHeight="1" x14ac:dyDescent="0.4">
      <c r="AB6042" s="48">
        <v>1556</v>
      </c>
      <c r="AC6042" s="48" t="s">
        <v>4675</v>
      </c>
    </row>
    <row r="6043" spans="28:29" ht="15" customHeight="1" x14ac:dyDescent="0.4">
      <c r="AB6043" s="48">
        <v>1559</v>
      </c>
      <c r="AC6043" s="48" t="s">
        <v>4676</v>
      </c>
    </row>
    <row r="6044" spans="28:29" ht="15" customHeight="1" x14ac:dyDescent="0.4">
      <c r="AB6044" s="48">
        <v>1584</v>
      </c>
      <c r="AC6044" s="48" t="s">
        <v>4677</v>
      </c>
    </row>
    <row r="6045" spans="28:29" ht="15" customHeight="1" x14ac:dyDescent="0.4">
      <c r="AB6045" s="48">
        <v>1599</v>
      </c>
      <c r="AC6045" s="48" t="s">
        <v>4678</v>
      </c>
    </row>
    <row r="6046" spans="28:29" ht="15" customHeight="1" x14ac:dyDescent="0.4">
      <c r="AB6046" s="48">
        <v>1614</v>
      </c>
      <c r="AC6046" s="48" t="s">
        <v>4679</v>
      </c>
    </row>
    <row r="6047" spans="28:29" ht="15" customHeight="1" x14ac:dyDescent="0.4">
      <c r="AB6047" s="48">
        <v>1615</v>
      </c>
      <c r="AC6047" s="48" t="s">
        <v>4680</v>
      </c>
    </row>
    <row r="6048" spans="28:29" ht="15" customHeight="1" x14ac:dyDescent="0.4">
      <c r="AB6048" s="48">
        <v>1634</v>
      </c>
      <c r="AC6048" s="48" t="s">
        <v>4681</v>
      </c>
    </row>
    <row r="6049" spans="28:29" ht="15" customHeight="1" x14ac:dyDescent="0.4">
      <c r="AB6049" s="48">
        <v>1685</v>
      </c>
      <c r="AC6049" s="48" t="s">
        <v>4682</v>
      </c>
    </row>
    <row r="6050" spans="28:29" ht="15" customHeight="1" x14ac:dyDescent="0.4">
      <c r="AB6050" s="48">
        <v>1697</v>
      </c>
      <c r="AC6050" s="48" t="s">
        <v>4683</v>
      </c>
    </row>
    <row r="6051" spans="28:29" ht="15" customHeight="1" x14ac:dyDescent="0.4">
      <c r="AB6051" s="48">
        <v>1727</v>
      </c>
      <c r="AC6051" s="48" t="s">
        <v>4684</v>
      </c>
    </row>
    <row r="6052" spans="28:29" ht="15" customHeight="1" x14ac:dyDescent="0.4">
      <c r="AB6052" s="48">
        <v>1728</v>
      </c>
      <c r="AC6052" s="48" t="s">
        <v>4685</v>
      </c>
    </row>
    <row r="6053" spans="28:29" ht="15" customHeight="1" x14ac:dyDescent="0.4">
      <c r="AB6053" s="48">
        <v>1808</v>
      </c>
      <c r="AC6053" s="48" t="s">
        <v>4686</v>
      </c>
    </row>
    <row r="6054" spans="28:29" ht="15" customHeight="1" x14ac:dyDescent="0.4">
      <c r="AB6054" s="48">
        <v>1809</v>
      </c>
      <c r="AC6054" s="48" t="s">
        <v>4687</v>
      </c>
    </row>
    <row r="6055" spans="28:29" ht="15" customHeight="1" x14ac:dyDescent="0.4">
      <c r="AB6055" s="48">
        <v>1831</v>
      </c>
      <c r="AC6055" s="48" t="s">
        <v>4688</v>
      </c>
    </row>
    <row r="6056" spans="28:29" ht="15" customHeight="1" x14ac:dyDescent="0.4">
      <c r="AB6056" s="48">
        <v>1862</v>
      </c>
      <c r="AC6056" s="48" t="s">
        <v>4689</v>
      </c>
    </row>
    <row r="6057" spans="28:29" ht="15" customHeight="1" x14ac:dyDescent="0.4">
      <c r="AB6057" s="48">
        <v>1893</v>
      </c>
      <c r="AC6057" s="48" t="s">
        <v>4690</v>
      </c>
    </row>
    <row r="6058" spans="28:29" ht="15" customHeight="1" x14ac:dyDescent="0.4">
      <c r="AB6058" s="48">
        <v>2001</v>
      </c>
      <c r="AC6058" s="48" t="s">
        <v>4691</v>
      </c>
    </row>
    <row r="6059" spans="28:29" ht="15" customHeight="1" x14ac:dyDescent="0.4">
      <c r="AB6059" s="48">
        <v>2042</v>
      </c>
      <c r="AC6059" s="48" t="s">
        <v>4692</v>
      </c>
    </row>
    <row r="6060" spans="28:29" ht="15" customHeight="1" x14ac:dyDescent="0.4">
      <c r="AB6060" s="48">
        <v>2135</v>
      </c>
      <c r="AC6060" s="48" t="s">
        <v>4693</v>
      </c>
    </row>
    <row r="6061" spans="28:29" ht="15" customHeight="1" x14ac:dyDescent="0.4">
      <c r="AB6061" s="48">
        <v>2171</v>
      </c>
      <c r="AC6061" s="48" t="s">
        <v>4694</v>
      </c>
    </row>
    <row r="6062" spans="28:29" ht="15" customHeight="1" x14ac:dyDescent="0.4">
      <c r="AB6062" s="48">
        <v>2258</v>
      </c>
      <c r="AC6062" s="48" t="s">
        <v>4695</v>
      </c>
    </row>
    <row r="6063" spans="28:29" ht="15" customHeight="1" x14ac:dyDescent="0.4">
      <c r="AB6063" s="48">
        <v>2273</v>
      </c>
      <c r="AC6063" s="48" t="s">
        <v>4696</v>
      </c>
    </row>
    <row r="6064" spans="28:29" ht="15" customHeight="1" x14ac:dyDescent="0.4">
      <c r="AB6064" s="48">
        <v>2297</v>
      </c>
      <c r="AC6064" s="48" t="s">
        <v>4697</v>
      </c>
    </row>
    <row r="6065" spans="28:29" ht="15" customHeight="1" x14ac:dyDescent="0.4">
      <c r="AB6065" s="48">
        <v>2307</v>
      </c>
      <c r="AC6065" s="48" t="s">
        <v>4698</v>
      </c>
    </row>
    <row r="6066" spans="28:29" ht="15" customHeight="1" x14ac:dyDescent="0.4">
      <c r="AB6066" s="48">
        <v>2382</v>
      </c>
      <c r="AC6066" s="48" t="s">
        <v>4699</v>
      </c>
    </row>
    <row r="6067" spans="28:29" ht="15" customHeight="1" x14ac:dyDescent="0.4">
      <c r="AB6067" s="48">
        <v>2391</v>
      </c>
      <c r="AC6067" s="48" t="s">
        <v>4700</v>
      </c>
    </row>
    <row r="6068" spans="28:29" ht="15" customHeight="1" x14ac:dyDescent="0.4">
      <c r="AB6068" s="48">
        <v>2417</v>
      </c>
      <c r="AC6068" s="48" t="s">
        <v>4701</v>
      </c>
    </row>
    <row r="6069" spans="28:29" ht="15" customHeight="1" x14ac:dyDescent="0.4">
      <c r="AB6069" s="48">
        <v>2485</v>
      </c>
      <c r="AC6069" s="48" t="s">
        <v>4702</v>
      </c>
    </row>
    <row r="6070" spans="28:29" ht="15" customHeight="1" x14ac:dyDescent="0.4">
      <c r="AB6070" s="48">
        <v>2487</v>
      </c>
      <c r="AC6070" s="48" t="s">
        <v>4703</v>
      </c>
    </row>
    <row r="6071" spans="28:29" ht="15" customHeight="1" x14ac:dyDescent="0.4">
      <c r="AB6071" s="48">
        <v>2511</v>
      </c>
      <c r="AC6071" s="48" t="s">
        <v>4704</v>
      </c>
    </row>
    <row r="6072" spans="28:29" ht="15" customHeight="1" x14ac:dyDescent="0.4">
      <c r="AB6072" s="48">
        <v>2570</v>
      </c>
      <c r="AC6072" s="48" t="s">
        <v>4705</v>
      </c>
    </row>
    <row r="6073" spans="28:29" ht="15" customHeight="1" x14ac:dyDescent="0.4">
      <c r="AB6073" s="48">
        <v>2616</v>
      </c>
      <c r="AC6073" s="48" t="s">
        <v>4706</v>
      </c>
    </row>
    <row r="6074" spans="28:29" ht="15" customHeight="1" x14ac:dyDescent="0.4">
      <c r="AB6074" s="48">
        <v>2618</v>
      </c>
      <c r="AC6074" s="48" t="s">
        <v>4707</v>
      </c>
    </row>
    <row r="6075" spans="28:29" ht="15" customHeight="1" x14ac:dyDescent="0.4">
      <c r="AB6075" s="48">
        <v>2623</v>
      </c>
      <c r="AC6075" s="48" t="s">
        <v>4708</v>
      </c>
    </row>
    <row r="6076" spans="28:29" ht="15" customHeight="1" x14ac:dyDescent="0.4">
      <c r="AB6076" s="48">
        <v>2729</v>
      </c>
      <c r="AC6076" s="48" t="s">
        <v>4709</v>
      </c>
    </row>
    <row r="6077" spans="28:29" ht="15" customHeight="1" x14ac:dyDescent="0.4">
      <c r="AB6077" s="48">
        <v>2835</v>
      </c>
      <c r="AC6077" s="48" t="s">
        <v>4710</v>
      </c>
    </row>
    <row r="6078" spans="28:29" ht="15" customHeight="1" x14ac:dyDescent="0.4">
      <c r="AB6078" s="48">
        <v>2867</v>
      </c>
      <c r="AC6078" s="48" t="s">
        <v>4711</v>
      </c>
    </row>
    <row r="6079" spans="28:29" ht="15" customHeight="1" x14ac:dyDescent="0.4">
      <c r="AB6079" s="48">
        <v>2879</v>
      </c>
      <c r="AC6079" s="48" t="s">
        <v>4712</v>
      </c>
    </row>
    <row r="6080" spans="28:29" ht="15" customHeight="1" x14ac:dyDescent="0.4">
      <c r="AB6080" s="48">
        <v>2940</v>
      </c>
      <c r="AC6080" s="48" t="s">
        <v>4713</v>
      </c>
    </row>
    <row r="6081" spans="28:29" ht="15" customHeight="1" x14ac:dyDescent="0.4">
      <c r="AB6081" s="48">
        <v>2963</v>
      </c>
      <c r="AC6081" s="48" t="s">
        <v>4714</v>
      </c>
    </row>
    <row r="6082" spans="28:29" ht="15" customHeight="1" x14ac:dyDescent="0.4">
      <c r="AB6082" s="48">
        <v>2967</v>
      </c>
      <c r="AC6082" s="48" t="s">
        <v>4715</v>
      </c>
    </row>
    <row r="6083" spans="28:29" ht="15" customHeight="1" x14ac:dyDescent="0.4">
      <c r="AB6083" s="48">
        <v>2976</v>
      </c>
      <c r="AC6083" s="48" t="s">
        <v>4716</v>
      </c>
    </row>
    <row r="6084" spans="28:29" ht="15" customHeight="1" x14ac:dyDescent="0.4">
      <c r="AB6084" s="48">
        <v>2977</v>
      </c>
      <c r="AC6084" s="48" t="s">
        <v>4717</v>
      </c>
    </row>
    <row r="6085" spans="28:29" ht="15" customHeight="1" x14ac:dyDescent="0.4">
      <c r="AB6085" s="48">
        <v>3075</v>
      </c>
      <c r="AC6085" s="48" t="s">
        <v>4718</v>
      </c>
    </row>
    <row r="6086" spans="28:29" ht="15" customHeight="1" x14ac:dyDescent="0.4">
      <c r="AB6086" s="48">
        <v>3124</v>
      </c>
      <c r="AC6086" s="48" t="s">
        <v>4719</v>
      </c>
    </row>
    <row r="6087" spans="28:29" ht="15" customHeight="1" x14ac:dyDescent="0.4">
      <c r="AB6087" s="48">
        <v>3138</v>
      </c>
      <c r="AC6087" s="48" t="s">
        <v>4720</v>
      </c>
    </row>
    <row r="6088" spans="28:29" ht="15" customHeight="1" x14ac:dyDescent="0.4">
      <c r="AB6088" s="48">
        <v>3157</v>
      </c>
      <c r="AC6088" s="48" t="s">
        <v>4721</v>
      </c>
    </row>
    <row r="6089" spans="28:29" ht="15" customHeight="1" x14ac:dyDescent="0.4">
      <c r="AB6089" s="48">
        <v>3159</v>
      </c>
      <c r="AC6089" s="48" t="s">
        <v>4722</v>
      </c>
    </row>
    <row r="6090" spans="28:29" ht="15" customHeight="1" x14ac:dyDescent="0.4">
      <c r="AB6090" s="48">
        <v>3171</v>
      </c>
      <c r="AC6090" s="48" t="s">
        <v>4723</v>
      </c>
    </row>
    <row r="6091" spans="28:29" ht="15" customHeight="1" x14ac:dyDescent="0.4">
      <c r="AB6091" s="48">
        <v>3181</v>
      </c>
      <c r="AC6091" s="48" t="s">
        <v>4724</v>
      </c>
    </row>
    <row r="6092" spans="28:29" ht="15" customHeight="1" x14ac:dyDescent="0.4">
      <c r="AB6092" s="48">
        <v>3195</v>
      </c>
      <c r="AC6092" s="48" t="s">
        <v>4725</v>
      </c>
    </row>
    <row r="6093" spans="28:29" ht="15" customHeight="1" x14ac:dyDescent="0.4">
      <c r="AB6093" s="48">
        <v>3232</v>
      </c>
      <c r="AC6093" s="48" t="s">
        <v>4726</v>
      </c>
    </row>
    <row r="6094" spans="28:29" ht="15" customHeight="1" x14ac:dyDescent="0.4">
      <c r="AB6094" s="48">
        <v>3249</v>
      </c>
      <c r="AC6094" s="48" t="s">
        <v>4727</v>
      </c>
    </row>
    <row r="6095" spans="28:29" ht="15" customHeight="1" x14ac:dyDescent="0.4">
      <c r="AB6095" s="48">
        <v>3322</v>
      </c>
      <c r="AC6095" s="48" t="s">
        <v>4728</v>
      </c>
    </row>
    <row r="6096" spans="28:29" ht="15" customHeight="1" x14ac:dyDescent="0.4">
      <c r="AB6096" s="48">
        <v>3326</v>
      </c>
      <c r="AC6096" s="48" t="s">
        <v>4729</v>
      </c>
    </row>
    <row r="6097" spans="28:29" ht="15" customHeight="1" x14ac:dyDescent="0.4">
      <c r="AB6097" s="48">
        <v>3369</v>
      </c>
      <c r="AC6097" s="48" t="s">
        <v>4730</v>
      </c>
    </row>
    <row r="6098" spans="28:29" ht="15" customHeight="1" x14ac:dyDescent="0.4">
      <c r="AB6098" s="48">
        <v>3374</v>
      </c>
      <c r="AC6098" s="48" t="s">
        <v>4731</v>
      </c>
    </row>
    <row r="6099" spans="28:29" ht="15" customHeight="1" x14ac:dyDescent="0.4">
      <c r="AB6099" s="48">
        <v>3391</v>
      </c>
      <c r="AC6099" s="48" t="s">
        <v>4732</v>
      </c>
    </row>
    <row r="6100" spans="28:29" ht="15" customHeight="1" x14ac:dyDescent="0.4">
      <c r="AB6100" s="48">
        <v>3400</v>
      </c>
      <c r="AC6100" s="48" t="s">
        <v>4733</v>
      </c>
    </row>
    <row r="6101" spans="28:29" ht="15" customHeight="1" x14ac:dyDescent="0.4">
      <c r="AB6101" s="48">
        <v>3413</v>
      </c>
      <c r="AC6101" s="48" t="s">
        <v>4734</v>
      </c>
    </row>
    <row r="6102" spans="28:29" ht="15" customHeight="1" x14ac:dyDescent="0.4">
      <c r="AB6102" s="48">
        <v>3494</v>
      </c>
      <c r="AC6102" s="48" t="s">
        <v>4735</v>
      </c>
    </row>
    <row r="6103" spans="28:29" ht="15" customHeight="1" x14ac:dyDescent="0.4">
      <c r="AB6103" s="48">
        <v>3497</v>
      </c>
      <c r="AC6103" s="48" t="s">
        <v>4736</v>
      </c>
    </row>
    <row r="6104" spans="28:29" ht="15" customHeight="1" x14ac:dyDescent="0.4">
      <c r="AB6104" s="48">
        <v>3518</v>
      </c>
      <c r="AC6104" s="48" t="s">
        <v>4737</v>
      </c>
    </row>
    <row r="6105" spans="28:29" ht="15" customHeight="1" x14ac:dyDescent="0.4">
      <c r="AB6105" s="48">
        <v>3583</v>
      </c>
      <c r="AC6105" s="48" t="s">
        <v>4738</v>
      </c>
    </row>
    <row r="6106" spans="28:29" ht="15" customHeight="1" x14ac:dyDescent="0.4">
      <c r="AB6106" s="48">
        <v>3627</v>
      </c>
      <c r="AC6106" s="48" t="s">
        <v>4739</v>
      </c>
    </row>
    <row r="6107" spans="28:29" ht="15" customHeight="1" x14ac:dyDescent="0.4">
      <c r="AB6107" s="48">
        <v>3630</v>
      </c>
      <c r="AC6107" s="48" t="s">
        <v>4740</v>
      </c>
    </row>
    <row r="6108" spans="28:29" ht="15" customHeight="1" x14ac:dyDescent="0.4">
      <c r="AB6108" s="48">
        <v>3670</v>
      </c>
      <c r="AC6108" s="48" t="s">
        <v>4741</v>
      </c>
    </row>
    <row r="6109" spans="28:29" ht="15" customHeight="1" x14ac:dyDescent="0.4">
      <c r="AB6109" s="48">
        <v>3705</v>
      </c>
      <c r="AC6109" s="48" t="s">
        <v>4742</v>
      </c>
    </row>
    <row r="6110" spans="28:29" ht="15" customHeight="1" x14ac:dyDescent="0.4">
      <c r="AB6110" s="48">
        <v>3707</v>
      </c>
      <c r="AC6110" s="48" t="s">
        <v>4743</v>
      </c>
    </row>
    <row r="6111" spans="28:29" ht="15" customHeight="1" x14ac:dyDescent="0.4">
      <c r="AB6111" s="48">
        <v>3729</v>
      </c>
      <c r="AC6111" s="48" t="s">
        <v>4744</v>
      </c>
    </row>
    <row r="6112" spans="28:29" ht="15" customHeight="1" x14ac:dyDescent="0.4">
      <c r="AB6112" s="48">
        <v>3734</v>
      </c>
      <c r="AC6112" s="48" t="s">
        <v>4745</v>
      </c>
    </row>
    <row r="6113" spans="28:29" ht="15" customHeight="1" x14ac:dyDescent="0.4">
      <c r="AB6113" s="48">
        <v>3755</v>
      </c>
      <c r="AC6113" s="48" t="s">
        <v>4746</v>
      </c>
    </row>
    <row r="6114" spans="28:29" ht="15" customHeight="1" x14ac:dyDescent="0.4">
      <c r="AB6114" s="48">
        <v>3765</v>
      </c>
      <c r="AC6114" s="48" t="s">
        <v>4747</v>
      </c>
    </row>
    <row r="6115" spans="28:29" ht="15" customHeight="1" x14ac:dyDescent="0.4">
      <c r="AB6115" s="48">
        <v>3767</v>
      </c>
      <c r="AC6115" s="48" t="s">
        <v>4748</v>
      </c>
    </row>
    <row r="6116" spans="28:29" ht="15" customHeight="1" x14ac:dyDescent="0.4">
      <c r="AB6116" s="48">
        <v>3772</v>
      </c>
      <c r="AC6116" s="48" t="s">
        <v>4749</v>
      </c>
    </row>
    <row r="6117" spans="28:29" ht="15" customHeight="1" x14ac:dyDescent="0.4">
      <c r="AB6117" s="48">
        <v>3788</v>
      </c>
      <c r="AC6117" s="48" t="s">
        <v>4750</v>
      </c>
    </row>
    <row r="6118" spans="28:29" ht="15" customHeight="1" x14ac:dyDescent="0.4">
      <c r="AB6118" s="48">
        <v>3790</v>
      </c>
      <c r="AC6118" s="48" t="s">
        <v>4751</v>
      </c>
    </row>
    <row r="6119" spans="28:29" ht="15" customHeight="1" x14ac:dyDescent="0.4">
      <c r="AB6119" s="48">
        <v>3796</v>
      </c>
      <c r="AC6119" s="48" t="s">
        <v>4752</v>
      </c>
    </row>
    <row r="6120" spans="28:29" ht="15" customHeight="1" x14ac:dyDescent="0.4">
      <c r="AB6120" s="48">
        <v>3798</v>
      </c>
      <c r="AC6120" s="48" t="s">
        <v>4753</v>
      </c>
    </row>
    <row r="6121" spans="28:29" ht="15" customHeight="1" x14ac:dyDescent="0.4">
      <c r="AB6121" s="48">
        <v>3815</v>
      </c>
      <c r="AC6121" s="48" t="s">
        <v>4754</v>
      </c>
    </row>
    <row r="6122" spans="28:29" ht="15" customHeight="1" x14ac:dyDescent="0.4">
      <c r="AB6122" s="48">
        <v>3818</v>
      </c>
      <c r="AC6122" s="48" t="s">
        <v>4755</v>
      </c>
    </row>
    <row r="6123" spans="28:29" ht="15" customHeight="1" x14ac:dyDescent="0.4">
      <c r="AB6123" s="48">
        <v>3822</v>
      </c>
      <c r="AC6123" s="48" t="s">
        <v>4756</v>
      </c>
    </row>
    <row r="6124" spans="28:29" ht="15" customHeight="1" x14ac:dyDescent="0.4">
      <c r="AB6124" s="48">
        <v>3860</v>
      </c>
      <c r="AC6124" s="48" t="s">
        <v>4757</v>
      </c>
    </row>
    <row r="6125" spans="28:29" ht="15" customHeight="1" x14ac:dyDescent="0.4">
      <c r="AB6125" s="48">
        <v>3868</v>
      </c>
      <c r="AC6125" s="48" t="s">
        <v>4758</v>
      </c>
    </row>
    <row r="6126" spans="28:29" ht="15" customHeight="1" x14ac:dyDescent="0.4">
      <c r="AB6126" s="48">
        <v>3872</v>
      </c>
      <c r="AC6126" s="48" t="s">
        <v>4759</v>
      </c>
    </row>
    <row r="6127" spans="28:29" ht="15" customHeight="1" x14ac:dyDescent="0.4">
      <c r="AB6127" s="48">
        <v>3886</v>
      </c>
      <c r="AC6127" s="48" t="s">
        <v>4760</v>
      </c>
    </row>
    <row r="6128" spans="28:29" ht="15" customHeight="1" x14ac:dyDescent="0.4">
      <c r="AB6128" s="48">
        <v>3889</v>
      </c>
      <c r="AC6128" s="48" t="s">
        <v>4761</v>
      </c>
    </row>
    <row r="6129" spans="28:29" ht="15" customHeight="1" x14ac:dyDescent="0.4">
      <c r="AB6129" s="48">
        <v>3901</v>
      </c>
      <c r="AC6129" s="48" t="s">
        <v>4762</v>
      </c>
    </row>
    <row r="6130" spans="28:29" ht="15" customHeight="1" x14ac:dyDescent="0.4">
      <c r="AB6130" s="48">
        <v>3905</v>
      </c>
      <c r="AC6130" s="48" t="s">
        <v>4763</v>
      </c>
    </row>
    <row r="6131" spans="28:29" ht="15" customHeight="1" x14ac:dyDescent="0.4">
      <c r="AB6131" s="48">
        <v>3960</v>
      </c>
      <c r="AC6131" s="48" t="s">
        <v>4764</v>
      </c>
    </row>
    <row r="6132" spans="28:29" ht="15" customHeight="1" x14ac:dyDescent="0.4">
      <c r="AB6132" s="48">
        <v>4048</v>
      </c>
      <c r="AC6132" s="48" t="s">
        <v>4765</v>
      </c>
    </row>
    <row r="6133" spans="28:29" ht="15" customHeight="1" x14ac:dyDescent="0.4">
      <c r="AB6133" s="48">
        <v>4069</v>
      </c>
      <c r="AC6133" s="48" t="s">
        <v>4766</v>
      </c>
    </row>
    <row r="6134" spans="28:29" ht="15" customHeight="1" x14ac:dyDescent="0.4">
      <c r="AB6134" s="48">
        <v>4070</v>
      </c>
      <c r="AC6134" s="48" t="s">
        <v>4767</v>
      </c>
    </row>
    <row r="6135" spans="28:29" ht="15" customHeight="1" x14ac:dyDescent="0.4">
      <c r="AB6135" s="48">
        <v>4071</v>
      </c>
      <c r="AC6135" s="48" t="s">
        <v>4768</v>
      </c>
    </row>
    <row r="6136" spans="28:29" ht="15" customHeight="1" x14ac:dyDescent="0.4">
      <c r="AB6136" s="48">
        <v>4072</v>
      </c>
      <c r="AC6136" s="48" t="s">
        <v>4769</v>
      </c>
    </row>
    <row r="6137" spans="28:29" ht="15" customHeight="1" x14ac:dyDescent="0.4">
      <c r="AB6137" s="48">
        <v>4074</v>
      </c>
      <c r="AC6137" s="48" t="s">
        <v>4770</v>
      </c>
    </row>
    <row r="6138" spans="28:29" ht="15" customHeight="1" x14ac:dyDescent="0.4">
      <c r="AB6138" s="48">
        <v>4084</v>
      </c>
      <c r="AC6138" s="48" t="s">
        <v>4771</v>
      </c>
    </row>
    <row r="6139" spans="28:29" ht="15" customHeight="1" x14ac:dyDescent="0.4">
      <c r="AB6139" s="48">
        <v>4089</v>
      </c>
      <c r="AC6139" s="48" t="s">
        <v>4772</v>
      </c>
    </row>
    <row r="6140" spans="28:29" ht="15" customHeight="1" x14ac:dyDescent="0.4">
      <c r="AB6140" s="48">
        <v>4097</v>
      </c>
      <c r="AC6140" s="48" t="s">
        <v>4773</v>
      </c>
    </row>
    <row r="6141" spans="28:29" ht="15" customHeight="1" x14ac:dyDescent="0.4">
      <c r="AB6141" s="48">
        <v>4107</v>
      </c>
      <c r="AC6141" s="48" t="s">
        <v>4774</v>
      </c>
    </row>
    <row r="6142" spans="28:29" ht="15" customHeight="1" x14ac:dyDescent="0.4">
      <c r="AB6142" s="48">
        <v>4109</v>
      </c>
      <c r="AC6142" s="48" t="s">
        <v>4775</v>
      </c>
    </row>
    <row r="6143" spans="28:29" ht="15" customHeight="1" x14ac:dyDescent="0.4">
      <c r="AB6143" s="48">
        <v>4120</v>
      </c>
      <c r="AC6143" s="48" t="s">
        <v>3605</v>
      </c>
    </row>
    <row r="6144" spans="28:29" ht="15" customHeight="1" x14ac:dyDescent="0.4">
      <c r="AB6144" s="48">
        <v>4121</v>
      </c>
      <c r="AC6144" s="48" t="s">
        <v>3602</v>
      </c>
    </row>
    <row r="6145" spans="28:29" ht="15" customHeight="1" x14ac:dyDescent="0.4">
      <c r="AB6145" s="48">
        <v>4127</v>
      </c>
      <c r="AC6145" s="48" t="s">
        <v>3604</v>
      </c>
    </row>
    <row r="6146" spans="28:29" ht="15" customHeight="1" x14ac:dyDescent="0.4">
      <c r="AB6146" s="48">
        <v>4139</v>
      </c>
      <c r="AC6146" s="48" t="s">
        <v>4776</v>
      </c>
    </row>
    <row r="6147" spans="28:29" ht="15" customHeight="1" x14ac:dyDescent="0.4">
      <c r="AB6147" s="48">
        <v>4188</v>
      </c>
      <c r="AC6147" s="48" t="s">
        <v>4777</v>
      </c>
    </row>
    <row r="6148" spans="28:29" ht="15" customHeight="1" x14ac:dyDescent="0.4">
      <c r="AB6148" s="48">
        <v>4190</v>
      </c>
      <c r="AC6148" s="48" t="s">
        <v>4778</v>
      </c>
    </row>
    <row r="6149" spans="28:29" ht="15" customHeight="1" x14ac:dyDescent="0.4">
      <c r="AB6149" s="48">
        <v>4198</v>
      </c>
      <c r="AC6149" s="48" t="s">
        <v>4779</v>
      </c>
    </row>
    <row r="6150" spans="28:29" ht="15" customHeight="1" x14ac:dyDescent="0.4">
      <c r="AB6150" s="48">
        <v>4249</v>
      </c>
      <c r="AC6150" s="48" t="s">
        <v>4780</v>
      </c>
    </row>
    <row r="6151" spans="28:29" ht="15" customHeight="1" x14ac:dyDescent="0.4">
      <c r="AB6151" s="48">
        <v>4274</v>
      </c>
      <c r="AC6151" s="48" t="s">
        <v>4781</v>
      </c>
    </row>
    <row r="6152" spans="28:29" ht="15" customHeight="1" x14ac:dyDescent="0.4">
      <c r="AB6152" s="48">
        <v>4299</v>
      </c>
      <c r="AC6152" s="48" t="s">
        <v>4782</v>
      </c>
    </row>
    <row r="6153" spans="28:29" ht="15" customHeight="1" x14ac:dyDescent="0.4">
      <c r="AB6153" s="48">
        <v>4311</v>
      </c>
      <c r="AC6153" s="48" t="s">
        <v>4783</v>
      </c>
    </row>
    <row r="6154" spans="28:29" ht="15" customHeight="1" x14ac:dyDescent="0.4">
      <c r="AB6154" s="48">
        <v>4328</v>
      </c>
      <c r="AC6154" s="48" t="s">
        <v>4784</v>
      </c>
    </row>
    <row r="6155" spans="28:29" ht="15" customHeight="1" x14ac:dyDescent="0.4">
      <c r="AB6155" s="48">
        <v>4350</v>
      </c>
      <c r="AC6155" s="48" t="s">
        <v>4785</v>
      </c>
    </row>
    <row r="6156" spans="28:29" ht="15" customHeight="1" x14ac:dyDescent="0.4">
      <c r="AB6156" s="48">
        <v>4414</v>
      </c>
      <c r="AC6156" s="48" t="s">
        <v>4786</v>
      </c>
    </row>
    <row r="6157" spans="28:29" ht="15" customHeight="1" x14ac:dyDescent="0.4">
      <c r="AB6157" s="48">
        <v>4423</v>
      </c>
      <c r="AC6157" s="48" t="s">
        <v>4787</v>
      </c>
    </row>
    <row r="6158" spans="28:29" ht="15" customHeight="1" x14ac:dyDescent="0.4">
      <c r="AB6158" s="48">
        <v>4429</v>
      </c>
      <c r="AC6158" s="48" t="s">
        <v>4788</v>
      </c>
    </row>
    <row r="6159" spans="28:29" ht="15" customHeight="1" x14ac:dyDescent="0.4">
      <c r="AB6159" s="48">
        <v>4442</v>
      </c>
      <c r="AC6159" s="48" t="s">
        <v>4789</v>
      </c>
    </row>
    <row r="6160" spans="28:29" ht="15" customHeight="1" x14ac:dyDescent="0.4">
      <c r="AB6160" s="48">
        <v>4465</v>
      </c>
      <c r="AC6160" s="48" t="s">
        <v>4790</v>
      </c>
    </row>
    <row r="6161" spans="28:29" ht="15" customHeight="1" x14ac:dyDescent="0.4">
      <c r="AB6161" s="48">
        <v>4513</v>
      </c>
      <c r="AC6161" s="48" t="s">
        <v>4791</v>
      </c>
    </row>
    <row r="6162" spans="28:29" ht="15" customHeight="1" x14ac:dyDescent="0.4">
      <c r="AB6162" s="48">
        <v>4514</v>
      </c>
      <c r="AC6162" s="48" t="s">
        <v>4792</v>
      </c>
    </row>
    <row r="6163" spans="28:29" ht="15" customHeight="1" x14ac:dyDescent="0.4">
      <c r="AB6163" s="48">
        <v>4549</v>
      </c>
      <c r="AC6163" s="48" t="s">
        <v>4793</v>
      </c>
    </row>
    <row r="6164" spans="28:29" ht="15" customHeight="1" x14ac:dyDescent="0.4">
      <c r="AB6164" s="48">
        <v>5004</v>
      </c>
      <c r="AC6164" s="48" t="s">
        <v>4794</v>
      </c>
    </row>
    <row r="6165" spans="28:29" ht="15" customHeight="1" x14ac:dyDescent="0.4">
      <c r="AB6165" s="48">
        <v>5088</v>
      </c>
      <c r="AC6165" s="48" t="s">
        <v>4795</v>
      </c>
    </row>
    <row r="6166" spans="28:29" ht="15" customHeight="1" x14ac:dyDescent="0.4">
      <c r="AB6166" s="48">
        <v>5105</v>
      </c>
      <c r="AC6166" s="48" t="s">
        <v>4796</v>
      </c>
    </row>
    <row r="6167" spans="28:29" ht="15" customHeight="1" x14ac:dyDescent="0.4">
      <c r="AB6167" s="48">
        <v>5145</v>
      </c>
      <c r="AC6167" s="48" t="s">
        <v>4797</v>
      </c>
    </row>
    <row r="6168" spans="28:29" ht="15" customHeight="1" x14ac:dyDescent="0.4">
      <c r="AB6168" s="48">
        <v>5187</v>
      </c>
      <c r="AC6168" s="48" t="s">
        <v>4798</v>
      </c>
    </row>
    <row r="6169" spans="28:29" ht="15" customHeight="1" x14ac:dyDescent="0.4">
      <c r="AB6169" s="48">
        <v>5197</v>
      </c>
      <c r="AC6169" s="48" t="s">
        <v>4799</v>
      </c>
    </row>
    <row r="6170" spans="28:29" ht="15" customHeight="1" x14ac:dyDescent="0.4">
      <c r="AB6170" s="48">
        <v>5211</v>
      </c>
      <c r="AC6170" s="48" t="s">
        <v>4800</v>
      </c>
    </row>
    <row r="6171" spans="28:29" ht="15" customHeight="1" x14ac:dyDescent="0.4">
      <c r="AB6171" s="48">
        <v>5239</v>
      </c>
      <c r="AC6171" s="48" t="s">
        <v>4801</v>
      </c>
    </row>
    <row r="6172" spans="28:29" ht="15" customHeight="1" x14ac:dyDescent="0.4">
      <c r="AB6172" s="48">
        <v>5246</v>
      </c>
      <c r="AC6172" s="48" t="s">
        <v>4802</v>
      </c>
    </row>
    <row r="6173" spans="28:29" ht="15" customHeight="1" x14ac:dyDescent="0.4">
      <c r="AB6173" s="48">
        <v>5275</v>
      </c>
      <c r="AC6173" s="48" t="s">
        <v>4803</v>
      </c>
    </row>
    <row r="6174" spans="28:29" ht="15" customHeight="1" x14ac:dyDescent="0.4">
      <c r="AB6174" s="48">
        <v>5340</v>
      </c>
      <c r="AC6174" s="48" t="s">
        <v>4804</v>
      </c>
    </row>
    <row r="6175" spans="28:29" ht="15" customHeight="1" x14ac:dyDescent="0.4">
      <c r="AB6175" s="48">
        <v>5389</v>
      </c>
      <c r="AC6175" s="48" t="s">
        <v>4805</v>
      </c>
    </row>
    <row r="6176" spans="28:29" ht="15" customHeight="1" x14ac:dyDescent="0.4">
      <c r="AB6176" s="48">
        <v>5412</v>
      </c>
      <c r="AC6176" s="48" t="s">
        <v>4806</v>
      </c>
    </row>
    <row r="6177" spans="28:29" ht="15" customHeight="1" x14ac:dyDescent="0.4">
      <c r="AB6177" s="48">
        <v>5420</v>
      </c>
      <c r="AC6177" s="48" t="s">
        <v>4807</v>
      </c>
    </row>
    <row r="6178" spans="28:29" ht="15" customHeight="1" x14ac:dyDescent="0.4">
      <c r="AB6178" s="48">
        <v>5474</v>
      </c>
      <c r="AC6178" s="48" t="s">
        <v>4808</v>
      </c>
    </row>
    <row r="6179" spans="28:29" ht="15" customHeight="1" x14ac:dyDescent="0.4">
      <c r="AB6179" s="48">
        <v>5484</v>
      </c>
      <c r="AC6179" s="48" t="s">
        <v>4809</v>
      </c>
    </row>
    <row r="6180" spans="28:29" ht="15" customHeight="1" x14ac:dyDescent="0.4">
      <c r="AB6180" s="48">
        <v>5536</v>
      </c>
      <c r="AC6180" s="48" t="s">
        <v>4810</v>
      </c>
    </row>
    <row r="6181" spans="28:29" ht="15" customHeight="1" x14ac:dyDescent="0.4">
      <c r="AB6181" s="48">
        <v>5537</v>
      </c>
      <c r="AC6181" s="48" t="s">
        <v>4811</v>
      </c>
    </row>
    <row r="6182" spans="28:29" ht="15" customHeight="1" x14ac:dyDescent="0.4">
      <c r="AB6182" s="48">
        <v>5538</v>
      </c>
      <c r="AC6182" s="48" t="s">
        <v>4812</v>
      </c>
    </row>
    <row r="6183" spans="28:29" ht="15" customHeight="1" x14ac:dyDescent="0.4">
      <c r="AB6183" s="48">
        <v>5552</v>
      </c>
      <c r="AC6183" s="48" t="s">
        <v>4813</v>
      </c>
    </row>
    <row r="6184" spans="28:29" ht="15" customHeight="1" x14ac:dyDescent="0.4">
      <c r="AB6184" s="48">
        <v>5555</v>
      </c>
      <c r="AC6184" s="48" t="s">
        <v>4814</v>
      </c>
    </row>
    <row r="6185" spans="28:29" ht="15" customHeight="1" x14ac:dyDescent="0.4">
      <c r="AB6185" s="48">
        <v>5608</v>
      </c>
      <c r="AC6185" s="48" t="s">
        <v>4815</v>
      </c>
    </row>
    <row r="6186" spans="28:29" ht="15" customHeight="1" x14ac:dyDescent="0.4">
      <c r="AB6186" s="48">
        <v>5632</v>
      </c>
      <c r="AC6186" s="48" t="s">
        <v>4816</v>
      </c>
    </row>
    <row r="6187" spans="28:29" ht="15" customHeight="1" x14ac:dyDescent="0.4">
      <c r="AB6187" s="48">
        <v>5658</v>
      </c>
      <c r="AC6187" s="48" t="s">
        <v>4817</v>
      </c>
    </row>
    <row r="6188" spans="28:29" ht="15" customHeight="1" x14ac:dyDescent="0.4">
      <c r="AB6188" s="48">
        <v>5764</v>
      </c>
      <c r="AC6188" s="48" t="s">
        <v>4818</v>
      </c>
    </row>
    <row r="6189" spans="28:29" ht="15" customHeight="1" x14ac:dyDescent="0.4">
      <c r="AB6189" s="48">
        <v>5787</v>
      </c>
      <c r="AC6189" s="48" t="s">
        <v>4819</v>
      </c>
    </row>
    <row r="6190" spans="28:29" ht="15" customHeight="1" x14ac:dyDescent="0.4">
      <c r="AB6190" s="48">
        <v>5793</v>
      </c>
      <c r="AC6190" s="48" t="s">
        <v>4820</v>
      </c>
    </row>
    <row r="6191" spans="28:29" ht="15" customHeight="1" x14ac:dyDescent="0.4">
      <c r="AB6191" s="48">
        <v>5795</v>
      </c>
      <c r="AC6191" s="48" t="s">
        <v>4821</v>
      </c>
    </row>
    <row r="6192" spans="28:29" ht="15" customHeight="1" x14ac:dyDescent="0.4">
      <c r="AB6192" s="48">
        <v>5798</v>
      </c>
      <c r="AC6192" s="48" t="s">
        <v>4822</v>
      </c>
    </row>
    <row r="6193" spans="28:29" ht="15" customHeight="1" x14ac:dyDescent="0.4">
      <c r="AB6193" s="48">
        <v>5805</v>
      </c>
      <c r="AC6193" s="48" t="s">
        <v>4823</v>
      </c>
    </row>
    <row r="6194" spans="28:29" ht="15" customHeight="1" x14ac:dyDescent="0.4">
      <c r="AB6194" s="48">
        <v>5806</v>
      </c>
      <c r="AC6194" s="48" t="s">
        <v>4824</v>
      </c>
    </row>
    <row r="6195" spans="28:29" ht="15" customHeight="1" x14ac:dyDescent="0.4">
      <c r="AB6195" s="48">
        <v>5820</v>
      </c>
      <c r="AC6195" s="48" t="s">
        <v>4825</v>
      </c>
    </row>
    <row r="6196" spans="28:29" ht="15" customHeight="1" x14ac:dyDescent="0.4">
      <c r="AB6196" s="48">
        <v>5837</v>
      </c>
      <c r="AC6196" s="48" t="s">
        <v>4826</v>
      </c>
    </row>
    <row r="6197" spans="28:29" ht="15" customHeight="1" x14ac:dyDescent="0.4">
      <c r="AB6197" s="48">
        <v>5861</v>
      </c>
      <c r="AC6197" s="48" t="s">
        <v>4827</v>
      </c>
    </row>
    <row r="6198" spans="28:29" ht="15" customHeight="1" x14ac:dyDescent="0.4">
      <c r="AB6198" s="48">
        <v>5874</v>
      </c>
      <c r="AC6198" s="48" t="s">
        <v>4828</v>
      </c>
    </row>
    <row r="6199" spans="28:29" ht="15" customHeight="1" x14ac:dyDescent="0.4">
      <c r="AB6199" s="48">
        <v>5898</v>
      </c>
      <c r="AC6199" s="48" t="s">
        <v>4829</v>
      </c>
    </row>
    <row r="6200" spans="28:29" ht="15" customHeight="1" x14ac:dyDescent="0.4">
      <c r="AB6200" s="48">
        <v>5899</v>
      </c>
      <c r="AC6200" s="48" t="s">
        <v>4830</v>
      </c>
    </row>
    <row r="6201" spans="28:29" ht="15" customHeight="1" x14ac:dyDescent="0.4">
      <c r="AB6201" s="48">
        <v>5902</v>
      </c>
      <c r="AC6201" s="48" t="s">
        <v>4831</v>
      </c>
    </row>
    <row r="6202" spans="28:29" ht="15" customHeight="1" x14ac:dyDescent="0.4">
      <c r="AB6202" s="48">
        <v>5912</v>
      </c>
      <c r="AC6202" s="48" t="s">
        <v>4832</v>
      </c>
    </row>
    <row r="6203" spans="28:29" ht="15" customHeight="1" x14ac:dyDescent="0.4">
      <c r="AB6203" s="48">
        <v>5924</v>
      </c>
      <c r="AC6203" s="48" t="s">
        <v>4833</v>
      </c>
    </row>
    <row r="6204" spans="28:29" ht="15" customHeight="1" x14ac:dyDescent="0.4">
      <c r="AB6204" s="48">
        <v>5962</v>
      </c>
      <c r="AC6204" s="48" t="s">
        <v>4834</v>
      </c>
    </row>
    <row r="6205" spans="28:29" ht="15" customHeight="1" x14ac:dyDescent="0.4">
      <c r="AB6205" s="48">
        <v>5981</v>
      </c>
      <c r="AC6205" s="48" t="s">
        <v>4835</v>
      </c>
    </row>
    <row r="6206" spans="28:29" ht="15" customHeight="1" x14ac:dyDescent="0.4">
      <c r="AB6206" s="48">
        <v>5982</v>
      </c>
      <c r="AC6206" s="48" t="s">
        <v>4836</v>
      </c>
    </row>
    <row r="6207" spans="28:29" ht="15" customHeight="1" x14ac:dyDescent="0.4">
      <c r="AB6207" s="48">
        <v>5986</v>
      </c>
      <c r="AC6207" s="48" t="s">
        <v>4837</v>
      </c>
    </row>
    <row r="6208" spans="28:29" ht="15" customHeight="1" x14ac:dyDescent="0.4">
      <c r="AB6208" s="48">
        <v>6006</v>
      </c>
      <c r="AC6208" s="48" t="s">
        <v>4838</v>
      </c>
    </row>
    <row r="6209" spans="28:29" ht="15" customHeight="1" x14ac:dyDescent="0.4">
      <c r="AB6209" s="48">
        <v>6010</v>
      </c>
      <c r="AC6209" s="48" t="s">
        <v>4839</v>
      </c>
    </row>
    <row r="6210" spans="28:29" ht="15" customHeight="1" x14ac:dyDescent="0.4">
      <c r="AB6210" s="48">
        <v>6011</v>
      </c>
      <c r="AC6210" s="48" t="s">
        <v>4840</v>
      </c>
    </row>
    <row r="6211" spans="28:29" ht="15" customHeight="1" x14ac:dyDescent="0.4">
      <c r="AB6211" s="48">
        <v>6012</v>
      </c>
      <c r="AC6211" s="48" t="s">
        <v>4841</v>
      </c>
    </row>
    <row r="6212" spans="28:29" ht="15" customHeight="1" x14ac:dyDescent="0.4">
      <c r="AB6212" s="48">
        <v>6013</v>
      </c>
      <c r="AC6212" s="48" t="s">
        <v>4842</v>
      </c>
    </row>
    <row r="6213" spans="28:29" ht="15" customHeight="1" x14ac:dyDescent="0.4">
      <c r="AB6213" s="48">
        <v>6021</v>
      </c>
      <c r="AC6213" s="48" t="s">
        <v>4843</v>
      </c>
    </row>
    <row r="6214" spans="28:29" ht="15" customHeight="1" x14ac:dyDescent="0.4">
      <c r="AB6214" s="48">
        <v>6030</v>
      </c>
      <c r="AC6214" s="48" t="s">
        <v>4844</v>
      </c>
    </row>
    <row r="6215" spans="28:29" ht="15" customHeight="1" x14ac:dyDescent="0.4">
      <c r="AB6215" s="48">
        <v>6066</v>
      </c>
      <c r="AC6215" s="48" t="s">
        <v>4845</v>
      </c>
    </row>
    <row r="6216" spans="28:29" ht="15" customHeight="1" x14ac:dyDescent="0.4">
      <c r="AB6216" s="48">
        <v>6068</v>
      </c>
      <c r="AC6216" s="48" t="s">
        <v>4846</v>
      </c>
    </row>
    <row r="6217" spans="28:29" ht="15" customHeight="1" x14ac:dyDescent="0.4">
      <c r="AB6217" s="48">
        <v>6085</v>
      </c>
      <c r="AC6217" s="48" t="s">
        <v>4847</v>
      </c>
    </row>
    <row r="6218" spans="28:29" ht="15" customHeight="1" x14ac:dyDescent="0.4">
      <c r="AB6218" s="48">
        <v>6184</v>
      </c>
      <c r="AC6218" s="48" t="s">
        <v>4848</v>
      </c>
    </row>
    <row r="6219" spans="28:29" ht="15" customHeight="1" x14ac:dyDescent="0.4">
      <c r="AB6219" s="48">
        <v>6199</v>
      </c>
      <c r="AC6219" s="48" t="s">
        <v>4849</v>
      </c>
    </row>
    <row r="6220" spans="28:29" ht="15" customHeight="1" x14ac:dyDescent="0.4">
      <c r="AB6220" s="48">
        <v>6213</v>
      </c>
      <c r="AC6220" s="48" t="s">
        <v>4850</v>
      </c>
    </row>
    <row r="6221" spans="28:29" ht="15" customHeight="1" x14ac:dyDescent="0.4">
      <c r="AB6221" s="48">
        <v>6257</v>
      </c>
      <c r="AC6221" s="48" t="s">
        <v>4851</v>
      </c>
    </row>
    <row r="6222" spans="28:29" ht="15" customHeight="1" x14ac:dyDescent="0.4">
      <c r="AB6222" s="48">
        <v>6258</v>
      </c>
      <c r="AC6222" s="48" t="s">
        <v>4852</v>
      </c>
    </row>
    <row r="6223" spans="28:29" ht="15" customHeight="1" x14ac:dyDescent="0.4">
      <c r="AB6223" s="48">
        <v>6259</v>
      </c>
      <c r="AC6223" s="48" t="s">
        <v>4853</v>
      </c>
    </row>
    <row r="6224" spans="28:29" ht="15" customHeight="1" x14ac:dyDescent="0.4">
      <c r="AB6224" s="48">
        <v>6273</v>
      </c>
      <c r="AC6224" s="48" t="s">
        <v>4854</v>
      </c>
    </row>
    <row r="6225" spans="28:29" ht="15" customHeight="1" x14ac:dyDescent="0.4">
      <c r="AB6225" s="48">
        <v>6353</v>
      </c>
      <c r="AC6225" s="48" t="s">
        <v>4855</v>
      </c>
    </row>
    <row r="6226" spans="28:29" ht="15" customHeight="1" x14ac:dyDescent="0.4">
      <c r="AB6226" s="48">
        <v>6381</v>
      </c>
      <c r="AC6226" s="48" t="s">
        <v>4856</v>
      </c>
    </row>
    <row r="6227" spans="28:29" ht="15" customHeight="1" x14ac:dyDescent="0.4">
      <c r="AB6227" s="48">
        <v>6390</v>
      </c>
      <c r="AC6227" s="48" t="s">
        <v>4857</v>
      </c>
    </row>
    <row r="6228" spans="28:29" ht="15" customHeight="1" x14ac:dyDescent="0.4">
      <c r="AB6228" s="48">
        <v>6418</v>
      </c>
      <c r="AC6228" s="48" t="s">
        <v>4858</v>
      </c>
    </row>
    <row r="6229" spans="28:29" ht="15" customHeight="1" x14ac:dyDescent="0.4">
      <c r="AB6229" s="48">
        <v>6474</v>
      </c>
      <c r="AC6229" s="48" t="s">
        <v>4859</v>
      </c>
    </row>
    <row r="6230" spans="28:29" ht="15" customHeight="1" x14ac:dyDescent="0.4">
      <c r="AB6230" s="48">
        <v>6494</v>
      </c>
      <c r="AC6230" s="48" t="s">
        <v>4860</v>
      </c>
    </row>
    <row r="6231" spans="28:29" ht="15" customHeight="1" x14ac:dyDescent="0.4">
      <c r="AB6231" s="48">
        <v>6528</v>
      </c>
      <c r="AC6231" s="48" t="s">
        <v>4861</v>
      </c>
    </row>
    <row r="6232" spans="28:29" ht="15" customHeight="1" x14ac:dyDescent="0.4">
      <c r="AB6232" s="48">
        <v>6674</v>
      </c>
      <c r="AC6232" s="48" t="s">
        <v>4862</v>
      </c>
    </row>
    <row r="6233" spans="28:29" ht="15" customHeight="1" x14ac:dyDescent="0.4">
      <c r="AB6233" s="48">
        <v>6716</v>
      </c>
      <c r="AC6233" s="48" t="s">
        <v>4863</v>
      </c>
    </row>
    <row r="6234" spans="28:29" ht="15" customHeight="1" x14ac:dyDescent="0.4">
      <c r="AB6234" s="48">
        <v>6718</v>
      </c>
      <c r="AC6234" s="48" t="s">
        <v>4864</v>
      </c>
    </row>
    <row r="6235" spans="28:29" ht="15" customHeight="1" x14ac:dyDescent="0.4">
      <c r="AB6235" s="48">
        <v>6719</v>
      </c>
      <c r="AC6235" s="48" t="s">
        <v>4865</v>
      </c>
    </row>
    <row r="6236" spans="28:29" ht="15" customHeight="1" x14ac:dyDescent="0.4">
      <c r="AB6236" s="48">
        <v>6721</v>
      </c>
      <c r="AC6236" s="48" t="s">
        <v>4866</v>
      </c>
    </row>
    <row r="6237" spans="28:29" ht="15" customHeight="1" x14ac:dyDescent="0.4">
      <c r="AB6237" s="48">
        <v>6723</v>
      </c>
      <c r="AC6237" s="48" t="s">
        <v>4867</v>
      </c>
    </row>
    <row r="6238" spans="28:29" ht="15" customHeight="1" x14ac:dyDescent="0.4">
      <c r="AB6238" s="48">
        <v>6725</v>
      </c>
      <c r="AC6238" s="48" t="s">
        <v>4868</v>
      </c>
    </row>
    <row r="6239" spans="28:29" ht="15" customHeight="1" x14ac:dyDescent="0.4">
      <c r="AB6239" s="48">
        <v>6726</v>
      </c>
      <c r="AC6239" s="48" t="s">
        <v>4869</v>
      </c>
    </row>
    <row r="6240" spans="28:29" ht="15" customHeight="1" x14ac:dyDescent="0.4">
      <c r="AB6240" s="48">
        <v>6727</v>
      </c>
      <c r="AC6240" s="48" t="s">
        <v>4870</v>
      </c>
    </row>
    <row r="6241" spans="28:29" ht="15" customHeight="1" x14ac:dyDescent="0.4">
      <c r="AB6241" s="48">
        <v>6728</v>
      </c>
      <c r="AC6241" s="48" t="s">
        <v>4871</v>
      </c>
    </row>
    <row r="6242" spans="28:29" ht="15" customHeight="1" x14ac:dyDescent="0.4">
      <c r="AB6242" s="48">
        <v>6730</v>
      </c>
      <c r="AC6242" s="48" t="s">
        <v>4872</v>
      </c>
    </row>
    <row r="6243" spans="28:29" ht="15" customHeight="1" x14ac:dyDescent="0.4">
      <c r="AB6243" s="48">
        <v>6731</v>
      </c>
      <c r="AC6243" s="48" t="s">
        <v>4873</v>
      </c>
    </row>
    <row r="6244" spans="28:29" ht="15" customHeight="1" x14ac:dyDescent="0.4">
      <c r="AB6244" s="48">
        <v>6732</v>
      </c>
      <c r="AC6244" s="48" t="s">
        <v>4874</v>
      </c>
    </row>
    <row r="6245" spans="28:29" ht="15" customHeight="1" x14ac:dyDescent="0.4">
      <c r="AB6245" s="48">
        <v>6733</v>
      </c>
      <c r="AC6245" s="48" t="s">
        <v>4875</v>
      </c>
    </row>
    <row r="6246" spans="28:29" ht="15" customHeight="1" x14ac:dyDescent="0.4">
      <c r="AB6246" s="48">
        <v>6734</v>
      </c>
      <c r="AC6246" s="48" t="s">
        <v>4876</v>
      </c>
    </row>
    <row r="6247" spans="28:29" ht="15" customHeight="1" x14ac:dyDescent="0.4">
      <c r="AB6247" s="48">
        <v>6735</v>
      </c>
      <c r="AC6247" s="48" t="s">
        <v>4877</v>
      </c>
    </row>
    <row r="6248" spans="28:29" ht="15" customHeight="1" x14ac:dyDescent="0.4">
      <c r="AB6248" s="48">
        <v>608</v>
      </c>
      <c r="AC6248" s="48" t="s">
        <v>4878</v>
      </c>
    </row>
    <row r="6249" spans="28:29" ht="15" customHeight="1" x14ac:dyDescent="0.4">
      <c r="AB6249" s="48">
        <v>715</v>
      </c>
      <c r="AC6249" s="48" t="s">
        <v>4879</v>
      </c>
    </row>
    <row r="6250" spans="28:29" ht="15" customHeight="1" x14ac:dyDescent="0.4">
      <c r="AB6250" s="48">
        <v>744</v>
      </c>
      <c r="AC6250" s="48" t="s">
        <v>4880</v>
      </c>
    </row>
    <row r="6251" spans="28:29" ht="15" customHeight="1" x14ac:dyDescent="0.4">
      <c r="AB6251" s="48">
        <v>796</v>
      </c>
      <c r="AC6251" s="48" t="s">
        <v>4881</v>
      </c>
    </row>
    <row r="6252" spans="28:29" ht="15" customHeight="1" x14ac:dyDescent="0.4">
      <c r="AB6252" s="48">
        <v>807</v>
      </c>
      <c r="AC6252" s="48" t="s">
        <v>4882</v>
      </c>
    </row>
    <row r="6253" spans="28:29" ht="15" customHeight="1" x14ac:dyDescent="0.4">
      <c r="AB6253" s="48">
        <v>910</v>
      </c>
      <c r="AC6253" s="48" t="s">
        <v>4883</v>
      </c>
    </row>
    <row r="6254" spans="28:29" ht="15" customHeight="1" x14ac:dyDescent="0.4">
      <c r="AB6254" s="48">
        <v>975</v>
      </c>
      <c r="AC6254" s="48" t="s">
        <v>4884</v>
      </c>
    </row>
    <row r="6255" spans="28:29" ht="15" customHeight="1" x14ac:dyDescent="0.4">
      <c r="AB6255" s="48">
        <v>1001</v>
      </c>
      <c r="AC6255" s="48" t="s">
        <v>4885</v>
      </c>
    </row>
    <row r="6256" spans="28:29" ht="15" customHeight="1" x14ac:dyDescent="0.4">
      <c r="AB6256" s="48">
        <v>1010</v>
      </c>
      <c r="AC6256" s="48" t="s">
        <v>4886</v>
      </c>
    </row>
    <row r="6257" spans="28:29" ht="15" customHeight="1" x14ac:dyDescent="0.4">
      <c r="AB6257" s="48">
        <v>1093</v>
      </c>
      <c r="AC6257" s="48" t="s">
        <v>4887</v>
      </c>
    </row>
    <row r="6258" spans="28:29" ht="15" customHeight="1" x14ac:dyDescent="0.4">
      <c r="AB6258" s="48">
        <v>1113</v>
      </c>
      <c r="AC6258" s="48" t="s">
        <v>4888</v>
      </c>
    </row>
    <row r="6259" spans="28:29" ht="15" customHeight="1" x14ac:dyDescent="0.4">
      <c r="AB6259" s="48">
        <v>1114</v>
      </c>
      <c r="AC6259" s="48" t="s">
        <v>4889</v>
      </c>
    </row>
    <row r="6260" spans="28:29" ht="15" customHeight="1" x14ac:dyDescent="0.4">
      <c r="AB6260" s="48">
        <v>1135</v>
      </c>
      <c r="AC6260" s="48" t="s">
        <v>4890</v>
      </c>
    </row>
    <row r="6261" spans="28:29" ht="15" customHeight="1" x14ac:dyDescent="0.4">
      <c r="AB6261" s="48">
        <v>1163</v>
      </c>
      <c r="AC6261" s="48" t="s">
        <v>4891</v>
      </c>
    </row>
    <row r="6262" spans="28:29" ht="15" customHeight="1" x14ac:dyDescent="0.4">
      <c r="AB6262" s="48">
        <v>1180</v>
      </c>
      <c r="AC6262" s="48" t="s">
        <v>4892</v>
      </c>
    </row>
    <row r="6263" spans="28:29" ht="15" customHeight="1" x14ac:dyDescent="0.4">
      <c r="AB6263" s="48">
        <v>1301</v>
      </c>
      <c r="AC6263" s="48" t="s">
        <v>4893</v>
      </c>
    </row>
    <row r="6264" spans="28:29" ht="15" customHeight="1" x14ac:dyDescent="0.4">
      <c r="AB6264" s="48">
        <v>1366</v>
      </c>
      <c r="AC6264" s="48" t="s">
        <v>4894</v>
      </c>
    </row>
    <row r="6265" spans="28:29" ht="15" customHeight="1" x14ac:dyDescent="0.4">
      <c r="AB6265" s="48">
        <v>1383</v>
      </c>
      <c r="AC6265" s="48" t="s">
        <v>4895</v>
      </c>
    </row>
    <row r="6266" spans="28:29" ht="15" customHeight="1" x14ac:dyDescent="0.4">
      <c r="AB6266" s="48">
        <v>1444</v>
      </c>
      <c r="AC6266" s="48" t="s">
        <v>4896</v>
      </c>
    </row>
    <row r="6267" spans="28:29" ht="15" customHeight="1" x14ac:dyDescent="0.4">
      <c r="AB6267" s="48">
        <v>1527</v>
      </c>
      <c r="AC6267" s="48" t="s">
        <v>4897</v>
      </c>
    </row>
    <row r="6268" spans="28:29" ht="15" customHeight="1" x14ac:dyDescent="0.4">
      <c r="AB6268" s="48">
        <v>1528</v>
      </c>
      <c r="AC6268" s="48" t="s">
        <v>4898</v>
      </c>
    </row>
    <row r="6269" spans="28:29" ht="15" customHeight="1" x14ac:dyDescent="0.4">
      <c r="AB6269" s="48">
        <v>1560</v>
      </c>
      <c r="AC6269" s="48" t="s">
        <v>4899</v>
      </c>
    </row>
    <row r="6270" spans="28:29" ht="15" customHeight="1" x14ac:dyDescent="0.4">
      <c r="AB6270" s="48">
        <v>1569</v>
      </c>
      <c r="AC6270" s="48" t="s">
        <v>4900</v>
      </c>
    </row>
    <row r="6271" spans="28:29" ht="15" customHeight="1" x14ac:dyDescent="0.4">
      <c r="AB6271" s="48">
        <v>1604</v>
      </c>
      <c r="AC6271" s="48" t="s">
        <v>4901</v>
      </c>
    </row>
    <row r="6272" spans="28:29" ht="15" customHeight="1" x14ac:dyDescent="0.4">
      <c r="AB6272" s="48">
        <v>1605</v>
      </c>
      <c r="AC6272" s="48" t="s">
        <v>4902</v>
      </c>
    </row>
    <row r="6273" spans="28:29" ht="15" customHeight="1" x14ac:dyDescent="0.4">
      <c r="AB6273" s="48">
        <v>1606</v>
      </c>
      <c r="AC6273" s="48" t="s">
        <v>4903</v>
      </c>
    </row>
    <row r="6274" spans="28:29" ht="15" customHeight="1" x14ac:dyDescent="0.4">
      <c r="AB6274" s="48">
        <v>1635</v>
      </c>
      <c r="AC6274" s="48" t="s">
        <v>4904</v>
      </c>
    </row>
    <row r="6275" spans="28:29" ht="15" customHeight="1" x14ac:dyDescent="0.4">
      <c r="AB6275" s="48">
        <v>1637</v>
      </c>
      <c r="AC6275" s="48" t="s">
        <v>4905</v>
      </c>
    </row>
    <row r="6276" spans="28:29" ht="15" customHeight="1" x14ac:dyDescent="0.4">
      <c r="AB6276" s="48">
        <v>1658</v>
      </c>
      <c r="AC6276" s="48" t="s">
        <v>4906</v>
      </c>
    </row>
    <row r="6277" spans="28:29" ht="15" customHeight="1" x14ac:dyDescent="0.4">
      <c r="AB6277" s="48">
        <v>1661</v>
      </c>
      <c r="AC6277" s="48" t="s">
        <v>4907</v>
      </c>
    </row>
    <row r="6278" spans="28:29" ht="15" customHeight="1" x14ac:dyDescent="0.4">
      <c r="AB6278" s="48">
        <v>1663</v>
      </c>
      <c r="AC6278" s="48" t="s">
        <v>4908</v>
      </c>
    </row>
    <row r="6279" spans="28:29" ht="15" customHeight="1" x14ac:dyDescent="0.4">
      <c r="AB6279" s="48">
        <v>1687</v>
      </c>
      <c r="AC6279" s="48" t="s">
        <v>4909</v>
      </c>
    </row>
    <row r="6280" spans="28:29" ht="15" customHeight="1" x14ac:dyDescent="0.4">
      <c r="AB6280" s="48">
        <v>1746</v>
      </c>
      <c r="AC6280" s="48" t="s">
        <v>4910</v>
      </c>
    </row>
    <row r="6281" spans="28:29" ht="15" customHeight="1" x14ac:dyDescent="0.4">
      <c r="AB6281" s="48">
        <v>1783</v>
      </c>
      <c r="AC6281" s="48" t="s">
        <v>4911</v>
      </c>
    </row>
    <row r="6282" spans="28:29" ht="15" customHeight="1" x14ac:dyDescent="0.4">
      <c r="AB6282" s="48">
        <v>1835</v>
      </c>
      <c r="AC6282" s="48" t="s">
        <v>4912</v>
      </c>
    </row>
    <row r="6283" spans="28:29" ht="15" customHeight="1" x14ac:dyDescent="0.4">
      <c r="AB6283" s="48">
        <v>1887</v>
      </c>
      <c r="AC6283" s="48" t="s">
        <v>4913</v>
      </c>
    </row>
    <row r="6284" spans="28:29" ht="15" customHeight="1" x14ac:dyDescent="0.4">
      <c r="AB6284" s="48">
        <v>1959</v>
      </c>
      <c r="AC6284" s="48" t="s">
        <v>4914</v>
      </c>
    </row>
    <row r="6285" spans="28:29" ht="15" customHeight="1" x14ac:dyDescent="0.4">
      <c r="AB6285" s="48">
        <v>1974</v>
      </c>
      <c r="AC6285" s="48" t="s">
        <v>4915</v>
      </c>
    </row>
    <row r="6286" spans="28:29" ht="15" customHeight="1" x14ac:dyDescent="0.4">
      <c r="AB6286" s="48">
        <v>1990</v>
      </c>
      <c r="AC6286" s="48" t="s">
        <v>4916</v>
      </c>
    </row>
    <row r="6287" spans="28:29" ht="15" customHeight="1" x14ac:dyDescent="0.4">
      <c r="AB6287" s="48">
        <v>2025</v>
      </c>
      <c r="AC6287" s="48" t="s">
        <v>4917</v>
      </c>
    </row>
    <row r="6288" spans="28:29" ht="15" customHeight="1" x14ac:dyDescent="0.4">
      <c r="AB6288" s="48">
        <v>2056</v>
      </c>
      <c r="AC6288" s="48" t="s">
        <v>4918</v>
      </c>
    </row>
    <row r="6289" spans="28:29" ht="15" customHeight="1" x14ac:dyDescent="0.4">
      <c r="AB6289" s="48">
        <v>2066</v>
      </c>
      <c r="AC6289" s="48" t="s">
        <v>4919</v>
      </c>
    </row>
    <row r="6290" spans="28:29" ht="15" customHeight="1" x14ac:dyDescent="0.4">
      <c r="AB6290" s="48">
        <v>2071</v>
      </c>
      <c r="AC6290" s="48" t="s">
        <v>4920</v>
      </c>
    </row>
    <row r="6291" spans="28:29" ht="15" customHeight="1" x14ac:dyDescent="0.4">
      <c r="AB6291" s="48">
        <v>2098</v>
      </c>
      <c r="AC6291" s="48" t="s">
        <v>4921</v>
      </c>
    </row>
    <row r="6292" spans="28:29" ht="15" customHeight="1" x14ac:dyDescent="0.4">
      <c r="AB6292" s="48">
        <v>2143</v>
      </c>
      <c r="AC6292" s="48" t="s">
        <v>4922</v>
      </c>
    </row>
    <row r="6293" spans="28:29" ht="15" customHeight="1" x14ac:dyDescent="0.4">
      <c r="AB6293" s="48">
        <v>2158</v>
      </c>
      <c r="AC6293" s="48" t="s">
        <v>4923</v>
      </c>
    </row>
    <row r="6294" spans="28:29" ht="15" customHeight="1" x14ac:dyDescent="0.4">
      <c r="AB6294" s="48">
        <v>2223</v>
      </c>
      <c r="AC6294" s="48" t="s">
        <v>4924</v>
      </c>
    </row>
    <row r="6295" spans="28:29" ht="15" customHeight="1" x14ac:dyDescent="0.4">
      <c r="AB6295" s="48">
        <v>2281</v>
      </c>
      <c r="AC6295" s="48" t="s">
        <v>4925</v>
      </c>
    </row>
    <row r="6296" spans="28:29" ht="15" customHeight="1" x14ac:dyDescent="0.4">
      <c r="AB6296" s="48">
        <v>2289</v>
      </c>
      <c r="AC6296" s="48" t="s">
        <v>4926</v>
      </c>
    </row>
    <row r="6297" spans="28:29" ht="15" customHeight="1" x14ac:dyDescent="0.4">
      <c r="AB6297" s="48">
        <v>2316</v>
      </c>
      <c r="AC6297" s="48" t="s">
        <v>4927</v>
      </c>
    </row>
    <row r="6298" spans="28:29" ht="15" customHeight="1" x14ac:dyDescent="0.4">
      <c r="AB6298" s="48">
        <v>2355</v>
      </c>
      <c r="AC6298" s="48" t="s">
        <v>4928</v>
      </c>
    </row>
    <row r="6299" spans="28:29" ht="15" customHeight="1" x14ac:dyDescent="0.4">
      <c r="AB6299" s="48">
        <v>2400</v>
      </c>
      <c r="AC6299" s="48" t="s">
        <v>4929</v>
      </c>
    </row>
    <row r="6300" spans="28:29" ht="15" customHeight="1" x14ac:dyDescent="0.4">
      <c r="AB6300" s="48">
        <v>2452</v>
      </c>
      <c r="AC6300" s="48" t="s">
        <v>4930</v>
      </c>
    </row>
    <row r="6301" spans="28:29" ht="15" customHeight="1" x14ac:dyDescent="0.4">
      <c r="AB6301" s="48">
        <v>2545</v>
      </c>
      <c r="AC6301" s="48" t="s">
        <v>4931</v>
      </c>
    </row>
    <row r="6302" spans="28:29" ht="15" customHeight="1" x14ac:dyDescent="0.4">
      <c r="AB6302" s="48">
        <v>2611</v>
      </c>
      <c r="AC6302" s="48" t="s">
        <v>4932</v>
      </c>
    </row>
    <row r="6303" spans="28:29" ht="15" customHeight="1" x14ac:dyDescent="0.4">
      <c r="AB6303" s="48">
        <v>2612</v>
      </c>
      <c r="AC6303" s="48" t="s">
        <v>4933</v>
      </c>
    </row>
    <row r="6304" spans="28:29" ht="15" customHeight="1" x14ac:dyDescent="0.4">
      <c r="AB6304" s="48">
        <v>2656</v>
      </c>
      <c r="AC6304" s="48" t="s">
        <v>4934</v>
      </c>
    </row>
    <row r="6305" spans="28:29" ht="15" customHeight="1" x14ac:dyDescent="0.4">
      <c r="AB6305" s="48">
        <v>2671</v>
      </c>
      <c r="AC6305" s="48" t="s">
        <v>4935</v>
      </c>
    </row>
    <row r="6306" spans="28:29" ht="15" customHeight="1" x14ac:dyDescent="0.4">
      <c r="AB6306" s="48">
        <v>2679</v>
      </c>
      <c r="AC6306" s="48" t="s">
        <v>4936</v>
      </c>
    </row>
    <row r="6307" spans="28:29" ht="15" customHeight="1" x14ac:dyDescent="0.4">
      <c r="AB6307" s="48">
        <v>2746</v>
      </c>
      <c r="AC6307" s="48" t="s">
        <v>4937</v>
      </c>
    </row>
    <row r="6308" spans="28:29" ht="15" customHeight="1" x14ac:dyDescent="0.4">
      <c r="AB6308" s="48">
        <v>2914</v>
      </c>
      <c r="AC6308" s="48" t="s">
        <v>4938</v>
      </c>
    </row>
    <row r="6309" spans="28:29" ht="15" customHeight="1" x14ac:dyDescent="0.4">
      <c r="AB6309" s="48">
        <v>2942</v>
      </c>
      <c r="AC6309" s="48" t="s">
        <v>4939</v>
      </c>
    </row>
    <row r="6310" spans="28:29" ht="15" customHeight="1" x14ac:dyDescent="0.4">
      <c r="AB6310" s="48">
        <v>2968</v>
      </c>
      <c r="AC6310" s="48" t="s">
        <v>4940</v>
      </c>
    </row>
    <row r="6311" spans="28:29" ht="15" customHeight="1" x14ac:dyDescent="0.4">
      <c r="AB6311" s="48">
        <v>3010</v>
      </c>
      <c r="AC6311" s="48" t="s">
        <v>4941</v>
      </c>
    </row>
    <row r="6312" spans="28:29" ht="15" customHeight="1" x14ac:dyDescent="0.4">
      <c r="AB6312" s="48">
        <v>3070</v>
      </c>
      <c r="AC6312" s="48" t="s">
        <v>4942</v>
      </c>
    </row>
    <row r="6313" spans="28:29" ht="15" customHeight="1" x14ac:dyDescent="0.4">
      <c r="AB6313" s="48">
        <v>3076</v>
      </c>
      <c r="AC6313" s="48" t="s">
        <v>4943</v>
      </c>
    </row>
    <row r="6314" spans="28:29" ht="15" customHeight="1" x14ac:dyDescent="0.4">
      <c r="AB6314" s="48">
        <v>3078</v>
      </c>
      <c r="AC6314" s="48" t="s">
        <v>4944</v>
      </c>
    </row>
    <row r="6315" spans="28:29" ht="15" customHeight="1" x14ac:dyDescent="0.4">
      <c r="AB6315" s="48">
        <v>3105</v>
      </c>
      <c r="AC6315" s="48" t="s">
        <v>4945</v>
      </c>
    </row>
    <row r="6316" spans="28:29" ht="15" customHeight="1" x14ac:dyDescent="0.4">
      <c r="AB6316" s="48">
        <v>3116</v>
      </c>
      <c r="AC6316" s="48" t="s">
        <v>4946</v>
      </c>
    </row>
    <row r="6317" spans="28:29" ht="15" customHeight="1" x14ac:dyDescent="0.4">
      <c r="AB6317" s="48">
        <v>3182</v>
      </c>
      <c r="AC6317" s="48" t="s">
        <v>4947</v>
      </c>
    </row>
    <row r="6318" spans="28:29" ht="15" customHeight="1" x14ac:dyDescent="0.4">
      <c r="AB6318" s="48">
        <v>3191</v>
      </c>
      <c r="AC6318" s="48" t="s">
        <v>4948</v>
      </c>
    </row>
    <row r="6319" spans="28:29" ht="15" customHeight="1" x14ac:dyDescent="0.4">
      <c r="AB6319" s="48">
        <v>3320</v>
      </c>
      <c r="AC6319" s="48" t="s">
        <v>4949</v>
      </c>
    </row>
    <row r="6320" spans="28:29" ht="15" customHeight="1" x14ac:dyDescent="0.4">
      <c r="AB6320" s="48">
        <v>3365</v>
      </c>
      <c r="AC6320" s="48" t="s">
        <v>4950</v>
      </c>
    </row>
    <row r="6321" spans="28:29" ht="15" customHeight="1" x14ac:dyDescent="0.4">
      <c r="AB6321" s="48">
        <v>3376</v>
      </c>
      <c r="AC6321" s="48" t="s">
        <v>4951</v>
      </c>
    </row>
    <row r="6322" spans="28:29" ht="15" customHeight="1" x14ac:dyDescent="0.4">
      <c r="AB6322" s="48">
        <v>3478</v>
      </c>
      <c r="AC6322" s="48" t="s">
        <v>4952</v>
      </c>
    </row>
    <row r="6323" spans="28:29" ht="15" customHeight="1" x14ac:dyDescent="0.4">
      <c r="AB6323" s="48">
        <v>3657</v>
      </c>
      <c r="AC6323" s="48" t="s">
        <v>4953</v>
      </c>
    </row>
    <row r="6324" spans="28:29" ht="15" customHeight="1" x14ac:dyDescent="0.4">
      <c r="AB6324" s="48">
        <v>3674</v>
      </c>
      <c r="AC6324" s="48" t="s">
        <v>4954</v>
      </c>
    </row>
    <row r="6325" spans="28:29" ht="15" customHeight="1" x14ac:dyDescent="0.4">
      <c r="AB6325" s="48">
        <v>3686</v>
      </c>
      <c r="AC6325" s="48" t="s">
        <v>4955</v>
      </c>
    </row>
    <row r="6326" spans="28:29" ht="15" customHeight="1" x14ac:dyDescent="0.4">
      <c r="AB6326" s="48">
        <v>3724</v>
      </c>
      <c r="AC6326" s="48" t="s">
        <v>4956</v>
      </c>
    </row>
    <row r="6327" spans="28:29" ht="15" customHeight="1" x14ac:dyDescent="0.4">
      <c r="AB6327" s="48">
        <v>3745</v>
      </c>
      <c r="AC6327" s="48" t="s">
        <v>4957</v>
      </c>
    </row>
    <row r="6328" spans="28:29" ht="15" customHeight="1" x14ac:dyDescent="0.4">
      <c r="AB6328" s="48">
        <v>3792</v>
      </c>
      <c r="AC6328" s="48" t="s">
        <v>4958</v>
      </c>
    </row>
    <row r="6329" spans="28:29" ht="15" customHeight="1" x14ac:dyDescent="0.4">
      <c r="AB6329" s="48">
        <v>3797</v>
      </c>
      <c r="AC6329" s="48" t="s">
        <v>4959</v>
      </c>
    </row>
    <row r="6330" spans="28:29" ht="15" customHeight="1" x14ac:dyDescent="0.4">
      <c r="AB6330" s="48">
        <v>3799</v>
      </c>
      <c r="AC6330" s="48" t="s">
        <v>4960</v>
      </c>
    </row>
    <row r="6331" spans="28:29" ht="15" customHeight="1" x14ac:dyDescent="0.4">
      <c r="AB6331" s="48">
        <v>3810</v>
      </c>
      <c r="AC6331" s="48" t="s">
        <v>4961</v>
      </c>
    </row>
    <row r="6332" spans="28:29" ht="15" customHeight="1" x14ac:dyDescent="0.4">
      <c r="AB6332" s="48">
        <v>3880</v>
      </c>
      <c r="AC6332" s="48" t="s">
        <v>4962</v>
      </c>
    </row>
    <row r="6333" spans="28:29" ht="15" customHeight="1" x14ac:dyDescent="0.4">
      <c r="AB6333" s="48">
        <v>3912</v>
      </c>
      <c r="AC6333" s="48" t="s">
        <v>4963</v>
      </c>
    </row>
    <row r="6334" spans="28:29" ht="15" customHeight="1" x14ac:dyDescent="0.4">
      <c r="AB6334" s="48">
        <v>3924</v>
      </c>
      <c r="AC6334" s="48" t="s">
        <v>4964</v>
      </c>
    </row>
    <row r="6335" spans="28:29" ht="15" customHeight="1" x14ac:dyDescent="0.4">
      <c r="AB6335" s="48">
        <v>4027</v>
      </c>
      <c r="AC6335" s="48" t="s">
        <v>4965</v>
      </c>
    </row>
    <row r="6336" spans="28:29" ht="15" customHeight="1" x14ac:dyDescent="0.4">
      <c r="AB6336" s="48">
        <v>4031</v>
      </c>
      <c r="AC6336" s="48" t="s">
        <v>4966</v>
      </c>
    </row>
    <row r="6337" spans="28:29" ht="15" customHeight="1" x14ac:dyDescent="0.4">
      <c r="AB6337" s="48">
        <v>4083</v>
      </c>
      <c r="AC6337" s="48" t="s">
        <v>4967</v>
      </c>
    </row>
    <row r="6338" spans="28:29" ht="15" customHeight="1" x14ac:dyDescent="0.4">
      <c r="AB6338" s="48">
        <v>4169</v>
      </c>
      <c r="AC6338" s="48" t="s">
        <v>4968</v>
      </c>
    </row>
    <row r="6339" spans="28:29" ht="15" customHeight="1" x14ac:dyDescent="0.4">
      <c r="AB6339" s="48">
        <v>4183</v>
      </c>
      <c r="AC6339" s="48" t="s">
        <v>4969</v>
      </c>
    </row>
    <row r="6340" spans="28:29" ht="15" customHeight="1" x14ac:dyDescent="0.4">
      <c r="AB6340" s="48">
        <v>4332</v>
      </c>
      <c r="AC6340" s="48" t="s">
        <v>4970</v>
      </c>
    </row>
    <row r="6341" spans="28:29" ht="15" customHeight="1" x14ac:dyDescent="0.4">
      <c r="AB6341" s="48">
        <v>4340</v>
      </c>
      <c r="AC6341" s="48" t="s">
        <v>4971</v>
      </c>
    </row>
    <row r="6342" spans="28:29" ht="15" customHeight="1" x14ac:dyDescent="0.4">
      <c r="AB6342" s="48">
        <v>4396</v>
      </c>
      <c r="AC6342" s="48" t="s">
        <v>4972</v>
      </c>
    </row>
    <row r="6343" spans="28:29" ht="15" customHeight="1" x14ac:dyDescent="0.4">
      <c r="AB6343" s="48">
        <v>4456</v>
      </c>
      <c r="AC6343" s="48" t="s">
        <v>4973</v>
      </c>
    </row>
    <row r="6344" spans="28:29" ht="15" customHeight="1" x14ac:dyDescent="0.4">
      <c r="AB6344" s="48">
        <v>4504</v>
      </c>
      <c r="AC6344" s="48" t="s">
        <v>4974</v>
      </c>
    </row>
    <row r="6345" spans="28:29" ht="15" customHeight="1" x14ac:dyDescent="0.4">
      <c r="AB6345" s="48">
        <v>4521</v>
      </c>
      <c r="AC6345" s="48" t="s">
        <v>4975</v>
      </c>
    </row>
    <row r="6346" spans="28:29" ht="15" customHeight="1" x14ac:dyDescent="0.4">
      <c r="AB6346" s="48">
        <v>4529</v>
      </c>
      <c r="AC6346" s="48" t="s">
        <v>4976</v>
      </c>
    </row>
    <row r="6347" spans="28:29" ht="15" customHeight="1" x14ac:dyDescent="0.4">
      <c r="AB6347" s="48">
        <v>4546</v>
      </c>
      <c r="AC6347" s="48" t="s">
        <v>4977</v>
      </c>
    </row>
    <row r="6348" spans="28:29" ht="15" customHeight="1" x14ac:dyDescent="0.4">
      <c r="AB6348" s="48">
        <v>4550</v>
      </c>
      <c r="AC6348" s="48" t="s">
        <v>4978</v>
      </c>
    </row>
    <row r="6349" spans="28:29" ht="15" customHeight="1" x14ac:dyDescent="0.4">
      <c r="AB6349" s="48">
        <v>4556</v>
      </c>
      <c r="AC6349" s="48" t="s">
        <v>4979</v>
      </c>
    </row>
    <row r="6350" spans="28:29" ht="15" customHeight="1" x14ac:dyDescent="0.4">
      <c r="AB6350" s="48">
        <v>5011</v>
      </c>
      <c r="AC6350" s="48" t="s">
        <v>4980</v>
      </c>
    </row>
    <row r="6351" spans="28:29" ht="15" customHeight="1" x14ac:dyDescent="0.4">
      <c r="AB6351" s="48">
        <v>5027</v>
      </c>
      <c r="AC6351" s="48" t="s">
        <v>4981</v>
      </c>
    </row>
    <row r="6352" spans="28:29" ht="15" customHeight="1" x14ac:dyDescent="0.4">
      <c r="AB6352" s="48">
        <v>5034</v>
      </c>
      <c r="AC6352" s="48" t="s">
        <v>4982</v>
      </c>
    </row>
    <row r="6353" spans="28:29" ht="15" customHeight="1" x14ac:dyDescent="0.4">
      <c r="AB6353" s="48">
        <v>5066</v>
      </c>
      <c r="AC6353" s="48" t="s">
        <v>4983</v>
      </c>
    </row>
    <row r="6354" spans="28:29" ht="15" customHeight="1" x14ac:dyDescent="0.4">
      <c r="AB6354" s="48">
        <v>5078</v>
      </c>
      <c r="AC6354" s="48" t="s">
        <v>4984</v>
      </c>
    </row>
    <row r="6355" spans="28:29" ht="15" customHeight="1" x14ac:dyDescent="0.4">
      <c r="AB6355" s="48">
        <v>5119</v>
      </c>
      <c r="AC6355" s="48" t="s">
        <v>4985</v>
      </c>
    </row>
    <row r="6356" spans="28:29" ht="15" customHeight="1" x14ac:dyDescent="0.4">
      <c r="AB6356" s="48">
        <v>5124</v>
      </c>
      <c r="AC6356" s="48" t="s">
        <v>4986</v>
      </c>
    </row>
    <row r="6357" spans="28:29" ht="15" customHeight="1" x14ac:dyDescent="0.4">
      <c r="AB6357" s="48">
        <v>5143</v>
      </c>
      <c r="AC6357" s="48" t="s">
        <v>4987</v>
      </c>
    </row>
    <row r="6358" spans="28:29" ht="15" customHeight="1" x14ac:dyDescent="0.4">
      <c r="AB6358" s="48">
        <v>5146</v>
      </c>
      <c r="AC6358" s="48" t="s">
        <v>4988</v>
      </c>
    </row>
    <row r="6359" spans="28:29" ht="15" customHeight="1" x14ac:dyDescent="0.4">
      <c r="AB6359" s="48">
        <v>5148</v>
      </c>
      <c r="AC6359" s="48" t="s">
        <v>4989</v>
      </c>
    </row>
    <row r="6360" spans="28:29" ht="15" customHeight="1" x14ac:dyDescent="0.4">
      <c r="AB6360" s="48">
        <v>5204</v>
      </c>
      <c r="AC6360" s="48" t="s">
        <v>4990</v>
      </c>
    </row>
    <row r="6361" spans="28:29" ht="15" customHeight="1" x14ac:dyDescent="0.4">
      <c r="AB6361" s="48">
        <v>5230</v>
      </c>
      <c r="AC6361" s="48" t="s">
        <v>4991</v>
      </c>
    </row>
    <row r="6362" spans="28:29" ht="15" customHeight="1" x14ac:dyDescent="0.4">
      <c r="AB6362" s="48">
        <v>5238</v>
      </c>
      <c r="AC6362" s="48" t="s">
        <v>4992</v>
      </c>
    </row>
    <row r="6363" spans="28:29" ht="15" customHeight="1" x14ac:dyDescent="0.4">
      <c r="AB6363" s="48">
        <v>5257</v>
      </c>
      <c r="AC6363" s="48" t="s">
        <v>4993</v>
      </c>
    </row>
    <row r="6364" spans="28:29" ht="15" customHeight="1" x14ac:dyDescent="0.4">
      <c r="AB6364" s="48">
        <v>5278</v>
      </c>
      <c r="AC6364" s="48" t="s">
        <v>4994</v>
      </c>
    </row>
    <row r="6365" spans="28:29" ht="15" customHeight="1" x14ac:dyDescent="0.4">
      <c r="AB6365" s="48">
        <v>5304</v>
      </c>
      <c r="AC6365" s="48" t="s">
        <v>4995</v>
      </c>
    </row>
    <row r="6366" spans="28:29" ht="15" customHeight="1" x14ac:dyDescent="0.4">
      <c r="AB6366" s="48">
        <v>5313</v>
      </c>
      <c r="AC6366" s="48" t="s">
        <v>4996</v>
      </c>
    </row>
    <row r="6367" spans="28:29" ht="15" customHeight="1" x14ac:dyDescent="0.4">
      <c r="AB6367" s="48">
        <v>5349</v>
      </c>
      <c r="AC6367" s="48" t="s">
        <v>4997</v>
      </c>
    </row>
    <row r="6368" spans="28:29" ht="15" customHeight="1" x14ac:dyDescent="0.4">
      <c r="AB6368" s="48">
        <v>5351</v>
      </c>
      <c r="AC6368" s="48" t="s">
        <v>4998</v>
      </c>
    </row>
    <row r="6369" spans="28:29" ht="15" customHeight="1" x14ac:dyDescent="0.4">
      <c r="AB6369" s="48">
        <v>5359</v>
      </c>
      <c r="AC6369" s="48" t="s">
        <v>4999</v>
      </c>
    </row>
    <row r="6370" spans="28:29" ht="15" customHeight="1" x14ac:dyDescent="0.4">
      <c r="AB6370" s="48">
        <v>5360</v>
      </c>
      <c r="AC6370" s="48" t="s">
        <v>5000</v>
      </c>
    </row>
    <row r="6371" spans="28:29" ht="15" customHeight="1" x14ac:dyDescent="0.4">
      <c r="AB6371" s="48">
        <v>5488</v>
      </c>
      <c r="AC6371" s="48" t="s">
        <v>5001</v>
      </c>
    </row>
    <row r="6372" spans="28:29" ht="15" customHeight="1" x14ac:dyDescent="0.4">
      <c r="AB6372" s="48">
        <v>5493</v>
      </c>
      <c r="AC6372" s="48" t="s">
        <v>5002</v>
      </c>
    </row>
    <row r="6373" spans="28:29" ht="15" customHeight="1" x14ac:dyDescent="0.4">
      <c r="AB6373" s="48">
        <v>5502</v>
      </c>
      <c r="AC6373" s="48" t="s">
        <v>5003</v>
      </c>
    </row>
    <row r="6374" spans="28:29" ht="15" customHeight="1" x14ac:dyDescent="0.4">
      <c r="AB6374" s="48">
        <v>5561</v>
      </c>
      <c r="AC6374" s="48" t="s">
        <v>5004</v>
      </c>
    </row>
    <row r="6375" spans="28:29" ht="15" customHeight="1" x14ac:dyDescent="0.4">
      <c r="AB6375" s="48">
        <v>5580</v>
      </c>
      <c r="AC6375" s="48" t="s">
        <v>5005</v>
      </c>
    </row>
    <row r="6376" spans="28:29" ht="15" customHeight="1" x14ac:dyDescent="0.4">
      <c r="AB6376" s="48">
        <v>5581</v>
      </c>
      <c r="AC6376" s="48" t="s">
        <v>5006</v>
      </c>
    </row>
    <row r="6377" spans="28:29" ht="15" customHeight="1" x14ac:dyDescent="0.4">
      <c r="AB6377" s="48">
        <v>5592</v>
      </c>
      <c r="AC6377" s="48" t="s">
        <v>5007</v>
      </c>
    </row>
    <row r="6378" spans="28:29" ht="15" customHeight="1" x14ac:dyDescent="0.4">
      <c r="AB6378" s="48">
        <v>5593</v>
      </c>
      <c r="AC6378" s="48" t="s">
        <v>5008</v>
      </c>
    </row>
    <row r="6379" spans="28:29" ht="15" customHeight="1" x14ac:dyDescent="0.4">
      <c r="AB6379" s="48">
        <v>5598</v>
      </c>
      <c r="AC6379" s="48" t="s">
        <v>5009</v>
      </c>
    </row>
    <row r="6380" spans="28:29" ht="15" customHeight="1" x14ac:dyDescent="0.4">
      <c r="AB6380" s="48">
        <v>5612</v>
      </c>
      <c r="AC6380" s="48" t="s">
        <v>5010</v>
      </c>
    </row>
    <row r="6381" spans="28:29" ht="15" customHeight="1" x14ac:dyDescent="0.4">
      <c r="AB6381" s="48">
        <v>5616</v>
      </c>
      <c r="AC6381" s="48" t="s">
        <v>5011</v>
      </c>
    </row>
    <row r="6382" spans="28:29" ht="15" customHeight="1" x14ac:dyDescent="0.4">
      <c r="AB6382" s="48">
        <v>5627</v>
      </c>
      <c r="AC6382" s="48" t="s">
        <v>5012</v>
      </c>
    </row>
    <row r="6383" spans="28:29" ht="15" customHeight="1" x14ac:dyDescent="0.4">
      <c r="AB6383" s="48">
        <v>5635</v>
      </c>
      <c r="AC6383" s="48" t="s">
        <v>5013</v>
      </c>
    </row>
    <row r="6384" spans="28:29" ht="15" customHeight="1" x14ac:dyDescent="0.4">
      <c r="AB6384" s="48">
        <v>5648</v>
      </c>
      <c r="AC6384" s="48" t="s">
        <v>5014</v>
      </c>
    </row>
    <row r="6385" spans="28:29" ht="15" customHeight="1" x14ac:dyDescent="0.4">
      <c r="AB6385" s="48">
        <v>5651</v>
      </c>
      <c r="AC6385" s="48" t="s">
        <v>5015</v>
      </c>
    </row>
    <row r="6386" spans="28:29" ht="15" customHeight="1" x14ac:dyDescent="0.4">
      <c r="AB6386" s="48">
        <v>5670</v>
      </c>
      <c r="AC6386" s="48" t="s">
        <v>5016</v>
      </c>
    </row>
    <row r="6387" spans="28:29" ht="15" customHeight="1" x14ac:dyDescent="0.4">
      <c r="AB6387" s="48">
        <v>5678</v>
      </c>
      <c r="AC6387" s="48" t="s">
        <v>5017</v>
      </c>
    </row>
    <row r="6388" spans="28:29" ht="15" customHeight="1" x14ac:dyDescent="0.4">
      <c r="AB6388" s="48">
        <v>5689</v>
      </c>
      <c r="AC6388" s="48" t="s">
        <v>5018</v>
      </c>
    </row>
    <row r="6389" spans="28:29" ht="15" customHeight="1" x14ac:dyDescent="0.4">
      <c r="AB6389" s="48">
        <v>5695</v>
      </c>
      <c r="AC6389" s="48" t="s">
        <v>5019</v>
      </c>
    </row>
    <row r="6390" spans="28:29" ht="15" customHeight="1" x14ac:dyDescent="0.4">
      <c r="AB6390" s="48">
        <v>5715</v>
      </c>
      <c r="AC6390" s="48" t="s">
        <v>5020</v>
      </c>
    </row>
    <row r="6391" spans="28:29" ht="15" customHeight="1" x14ac:dyDescent="0.4">
      <c r="AB6391" s="48">
        <v>5767</v>
      </c>
      <c r="AC6391" s="48" t="s">
        <v>5021</v>
      </c>
    </row>
    <row r="6392" spans="28:29" ht="15" customHeight="1" x14ac:dyDescent="0.4">
      <c r="AB6392" s="48">
        <v>5783</v>
      </c>
      <c r="AC6392" s="48" t="s">
        <v>5022</v>
      </c>
    </row>
    <row r="6393" spans="28:29" ht="15" customHeight="1" x14ac:dyDescent="0.4">
      <c r="AB6393" s="48">
        <v>5833</v>
      </c>
      <c r="AC6393" s="48" t="s">
        <v>5023</v>
      </c>
    </row>
    <row r="6394" spans="28:29" ht="15" customHeight="1" x14ac:dyDescent="0.4">
      <c r="AB6394" s="48">
        <v>5857</v>
      </c>
      <c r="AC6394" s="48" t="s">
        <v>5024</v>
      </c>
    </row>
    <row r="6395" spans="28:29" ht="15" customHeight="1" x14ac:dyDescent="0.4">
      <c r="AB6395" s="48">
        <v>5868</v>
      </c>
      <c r="AC6395" s="48" t="s">
        <v>5025</v>
      </c>
    </row>
    <row r="6396" spans="28:29" ht="15" customHeight="1" x14ac:dyDescent="0.4">
      <c r="AB6396" s="48">
        <v>5893</v>
      </c>
      <c r="AC6396" s="48" t="s">
        <v>5026</v>
      </c>
    </row>
    <row r="6397" spans="28:29" ht="15" customHeight="1" x14ac:dyDescent="0.4">
      <c r="AB6397" s="48">
        <v>5895</v>
      </c>
      <c r="AC6397" s="48" t="s">
        <v>5027</v>
      </c>
    </row>
    <row r="6398" spans="28:29" ht="15" customHeight="1" x14ac:dyDescent="0.4">
      <c r="AB6398" s="48">
        <v>5901</v>
      </c>
      <c r="AC6398" s="48" t="s">
        <v>5028</v>
      </c>
    </row>
    <row r="6399" spans="28:29" ht="15" customHeight="1" x14ac:dyDescent="0.4">
      <c r="AB6399" s="48">
        <v>5904</v>
      </c>
      <c r="AC6399" s="48" t="s">
        <v>5029</v>
      </c>
    </row>
    <row r="6400" spans="28:29" ht="15" customHeight="1" x14ac:dyDescent="0.4">
      <c r="AB6400" s="48">
        <v>5942</v>
      </c>
      <c r="AC6400" s="48" t="s">
        <v>5030</v>
      </c>
    </row>
    <row r="6401" spans="28:29" ht="15" customHeight="1" x14ac:dyDescent="0.4">
      <c r="AB6401" s="48">
        <v>5949</v>
      </c>
      <c r="AC6401" s="48" t="s">
        <v>5031</v>
      </c>
    </row>
    <row r="6402" spans="28:29" ht="15" customHeight="1" x14ac:dyDescent="0.4">
      <c r="AB6402" s="48">
        <v>5989</v>
      </c>
      <c r="AC6402" s="48" t="s">
        <v>5032</v>
      </c>
    </row>
    <row r="6403" spans="28:29" ht="15" customHeight="1" x14ac:dyDescent="0.4">
      <c r="AB6403" s="48">
        <v>6043</v>
      </c>
      <c r="AC6403" s="48" t="s">
        <v>5033</v>
      </c>
    </row>
    <row r="6404" spans="28:29" ht="15" customHeight="1" x14ac:dyDescent="0.4">
      <c r="AB6404" s="48">
        <v>6074</v>
      </c>
      <c r="AC6404" s="48" t="s">
        <v>5034</v>
      </c>
    </row>
    <row r="6405" spans="28:29" ht="15" customHeight="1" x14ac:dyDescent="0.4">
      <c r="AB6405" s="48">
        <v>6088</v>
      </c>
      <c r="AC6405" s="48" t="s">
        <v>5035</v>
      </c>
    </row>
    <row r="6406" spans="28:29" ht="15" customHeight="1" x14ac:dyDescent="0.4">
      <c r="AB6406" s="48">
        <v>6090</v>
      </c>
      <c r="AC6406" s="48" t="s">
        <v>5036</v>
      </c>
    </row>
    <row r="6407" spans="28:29" ht="15" customHeight="1" x14ac:dyDescent="0.4">
      <c r="AB6407" s="48">
        <v>6101</v>
      </c>
      <c r="AC6407" s="48" t="s">
        <v>5037</v>
      </c>
    </row>
    <row r="6408" spans="28:29" ht="15" customHeight="1" x14ac:dyDescent="0.4">
      <c r="AB6408" s="48">
        <v>6104</v>
      </c>
      <c r="AC6408" s="48" t="s">
        <v>5038</v>
      </c>
    </row>
    <row r="6409" spans="28:29" ht="15" customHeight="1" x14ac:dyDescent="0.4">
      <c r="AB6409" s="48">
        <v>6116</v>
      </c>
      <c r="AC6409" s="48" t="s">
        <v>5039</v>
      </c>
    </row>
    <row r="6410" spans="28:29" ht="15" customHeight="1" x14ac:dyDescent="0.4">
      <c r="AB6410" s="48">
        <v>6117</v>
      </c>
      <c r="AC6410" s="48" t="s">
        <v>5040</v>
      </c>
    </row>
    <row r="6411" spans="28:29" ht="15" customHeight="1" x14ac:dyDescent="0.4">
      <c r="AB6411" s="48">
        <v>6140</v>
      </c>
      <c r="AC6411" s="48" t="s">
        <v>5041</v>
      </c>
    </row>
    <row r="6412" spans="28:29" ht="15" customHeight="1" x14ac:dyDescent="0.4">
      <c r="AB6412" s="48">
        <v>6141</v>
      </c>
      <c r="AC6412" s="48" t="s">
        <v>5042</v>
      </c>
    </row>
    <row r="6413" spans="28:29" ht="15" customHeight="1" x14ac:dyDescent="0.4">
      <c r="AB6413" s="48">
        <v>6172</v>
      </c>
      <c r="AC6413" s="48" t="s">
        <v>5043</v>
      </c>
    </row>
    <row r="6414" spans="28:29" ht="15" customHeight="1" x14ac:dyDescent="0.4">
      <c r="AB6414" s="48">
        <v>6202</v>
      </c>
      <c r="AC6414" s="48" t="s">
        <v>5044</v>
      </c>
    </row>
    <row r="6415" spans="28:29" ht="15" customHeight="1" x14ac:dyDescent="0.4">
      <c r="AB6415" s="48">
        <v>6230</v>
      </c>
      <c r="AC6415" s="48" t="s">
        <v>5045</v>
      </c>
    </row>
    <row r="6416" spans="28:29" ht="15" customHeight="1" x14ac:dyDescent="0.4">
      <c r="AB6416" s="48">
        <v>6297</v>
      </c>
      <c r="AC6416" s="48" t="s">
        <v>5046</v>
      </c>
    </row>
    <row r="6417" spans="28:29" ht="15" customHeight="1" x14ac:dyDescent="0.4">
      <c r="AB6417" s="48">
        <v>6311</v>
      </c>
      <c r="AC6417" s="48" t="s">
        <v>5047</v>
      </c>
    </row>
    <row r="6418" spans="28:29" ht="15" customHeight="1" x14ac:dyDescent="0.4">
      <c r="AB6418" s="48">
        <v>6318</v>
      </c>
      <c r="AC6418" s="48" t="s">
        <v>5048</v>
      </c>
    </row>
    <row r="6419" spans="28:29" ht="15" customHeight="1" x14ac:dyDescent="0.4">
      <c r="AB6419" s="48">
        <v>6319</v>
      </c>
      <c r="AC6419" s="48" t="s">
        <v>5049</v>
      </c>
    </row>
    <row r="6420" spans="28:29" ht="15" customHeight="1" x14ac:dyDescent="0.4">
      <c r="AB6420" s="48">
        <v>6343</v>
      </c>
      <c r="AC6420" s="48" t="s">
        <v>5050</v>
      </c>
    </row>
    <row r="6421" spans="28:29" ht="15" customHeight="1" x14ac:dyDescent="0.4">
      <c r="AB6421" s="48">
        <v>6358</v>
      </c>
      <c r="AC6421" s="48" t="s">
        <v>5051</v>
      </c>
    </row>
    <row r="6422" spans="28:29" ht="15" customHeight="1" x14ac:dyDescent="0.4">
      <c r="AB6422" s="48">
        <v>6364</v>
      </c>
      <c r="AC6422" s="48" t="s">
        <v>5052</v>
      </c>
    </row>
    <row r="6423" spans="28:29" ht="15" customHeight="1" x14ac:dyDescent="0.4">
      <c r="AB6423" s="48">
        <v>6366</v>
      </c>
      <c r="AC6423" s="48" t="s">
        <v>5053</v>
      </c>
    </row>
    <row r="6424" spans="28:29" ht="15" customHeight="1" x14ac:dyDescent="0.4">
      <c r="AB6424" s="48">
        <v>6373</v>
      </c>
      <c r="AC6424" s="48" t="s">
        <v>5054</v>
      </c>
    </row>
    <row r="6425" spans="28:29" ht="15" customHeight="1" x14ac:dyDescent="0.4">
      <c r="AB6425" s="48">
        <v>6375</v>
      </c>
      <c r="AC6425" s="48" t="s">
        <v>5055</v>
      </c>
    </row>
    <row r="6426" spans="28:29" ht="15" customHeight="1" x14ac:dyDescent="0.4">
      <c r="AB6426" s="48">
        <v>6376</v>
      </c>
      <c r="AC6426" s="48" t="s">
        <v>5056</v>
      </c>
    </row>
    <row r="6427" spans="28:29" ht="15" customHeight="1" x14ac:dyDescent="0.4">
      <c r="AB6427" s="48">
        <v>6435</v>
      </c>
      <c r="AC6427" s="48" t="s">
        <v>5057</v>
      </c>
    </row>
    <row r="6428" spans="28:29" ht="15" customHeight="1" x14ac:dyDescent="0.4">
      <c r="AB6428" s="48">
        <v>6472</v>
      </c>
      <c r="AC6428" s="48" t="s">
        <v>5058</v>
      </c>
    </row>
    <row r="6429" spans="28:29" ht="15" customHeight="1" x14ac:dyDescent="0.4">
      <c r="AB6429" s="48">
        <v>6473</v>
      </c>
      <c r="AC6429" s="48" t="s">
        <v>5059</v>
      </c>
    </row>
    <row r="6430" spans="28:29" ht="15" customHeight="1" x14ac:dyDescent="0.4">
      <c r="AB6430" s="48">
        <v>6524</v>
      </c>
      <c r="AC6430" s="48" t="s">
        <v>5060</v>
      </c>
    </row>
    <row r="6431" spans="28:29" ht="15" customHeight="1" x14ac:dyDescent="0.4">
      <c r="AB6431" s="48">
        <v>6547</v>
      </c>
      <c r="AC6431" s="48" t="s">
        <v>5061</v>
      </c>
    </row>
    <row r="6432" spans="28:29" ht="15" customHeight="1" x14ac:dyDescent="0.4">
      <c r="AB6432" s="48">
        <v>6556</v>
      </c>
      <c r="AC6432" s="48" t="s">
        <v>5062</v>
      </c>
    </row>
    <row r="6433" spans="28:29" ht="15" customHeight="1" x14ac:dyDescent="0.4">
      <c r="AB6433" s="48">
        <v>6668</v>
      </c>
      <c r="AC6433" s="48" t="s">
        <v>5063</v>
      </c>
    </row>
    <row r="6434" spans="28:29" ht="15" customHeight="1" x14ac:dyDescent="0.4">
      <c r="AB6434" s="48">
        <v>6670</v>
      </c>
      <c r="AC6434" s="48" t="s">
        <v>5064</v>
      </c>
    </row>
    <row r="6435" spans="28:29" ht="15" customHeight="1" x14ac:dyDescent="0.4">
      <c r="AB6435" s="48">
        <v>6685</v>
      </c>
      <c r="AC6435" s="48" t="s">
        <v>5065</v>
      </c>
    </row>
    <row r="6436" spans="28:29" ht="15" customHeight="1" x14ac:dyDescent="0.4">
      <c r="AB6436" s="48">
        <v>6697</v>
      </c>
      <c r="AC6436" s="48" t="s">
        <v>5066</v>
      </c>
    </row>
    <row r="6437" spans="28:29" ht="15" customHeight="1" x14ac:dyDescent="0.4">
      <c r="AB6437" s="48">
        <v>6715</v>
      </c>
      <c r="AC6437" s="48" t="s">
        <v>5067</v>
      </c>
    </row>
    <row r="6438" spans="28:29" ht="15" customHeight="1" x14ac:dyDescent="0.4">
      <c r="AB6438" s="48">
        <v>6737</v>
      </c>
      <c r="AC6438" s="48" t="s">
        <v>5068</v>
      </c>
    </row>
    <row r="6439" spans="28:29" ht="15" customHeight="1" x14ac:dyDescent="0.4">
      <c r="AB6439" s="48">
        <v>554</v>
      </c>
      <c r="AC6439" s="48" t="s">
        <v>5069</v>
      </c>
    </row>
    <row r="6440" spans="28:29" ht="15" customHeight="1" x14ac:dyDescent="0.4">
      <c r="AB6440" s="48">
        <v>571</v>
      </c>
      <c r="AC6440" s="48" t="s">
        <v>5070</v>
      </c>
    </row>
    <row r="6441" spans="28:29" ht="15" customHeight="1" x14ac:dyDescent="0.4">
      <c r="AB6441" s="48">
        <v>579</v>
      </c>
      <c r="AC6441" s="48" t="s">
        <v>5071</v>
      </c>
    </row>
    <row r="6442" spans="28:29" ht="15" customHeight="1" x14ac:dyDescent="0.4">
      <c r="AB6442" s="48">
        <v>637</v>
      </c>
      <c r="AC6442" s="48" t="s">
        <v>5072</v>
      </c>
    </row>
    <row r="6443" spans="28:29" ht="15" customHeight="1" x14ac:dyDescent="0.4">
      <c r="AB6443" s="48">
        <v>705</v>
      </c>
      <c r="AC6443" s="48" t="s">
        <v>5073</v>
      </c>
    </row>
    <row r="6444" spans="28:29" ht="15" customHeight="1" x14ac:dyDescent="0.4">
      <c r="AB6444" s="48">
        <v>839</v>
      </c>
      <c r="AC6444" s="48" t="s">
        <v>5074</v>
      </c>
    </row>
    <row r="6445" spans="28:29" ht="15" customHeight="1" x14ac:dyDescent="0.4">
      <c r="AB6445" s="48">
        <v>897</v>
      </c>
      <c r="AC6445" s="48" t="s">
        <v>5075</v>
      </c>
    </row>
    <row r="6446" spans="28:29" ht="15" customHeight="1" x14ac:dyDescent="0.4">
      <c r="AB6446" s="48">
        <v>928</v>
      </c>
      <c r="AC6446" s="48" t="s">
        <v>5076</v>
      </c>
    </row>
    <row r="6447" spans="28:29" ht="15" customHeight="1" x14ac:dyDescent="0.4">
      <c r="AB6447" s="48">
        <v>945</v>
      </c>
      <c r="AC6447" s="48" t="s">
        <v>5077</v>
      </c>
    </row>
    <row r="6448" spans="28:29" ht="15" customHeight="1" x14ac:dyDescent="0.4">
      <c r="AB6448" s="48">
        <v>948</v>
      </c>
      <c r="AC6448" s="48" t="s">
        <v>5078</v>
      </c>
    </row>
    <row r="6449" spans="28:29" ht="15" customHeight="1" x14ac:dyDescent="0.4">
      <c r="AB6449" s="48">
        <v>963</v>
      </c>
      <c r="AC6449" s="48" t="s">
        <v>5079</v>
      </c>
    </row>
    <row r="6450" spans="28:29" ht="15" customHeight="1" x14ac:dyDescent="0.4">
      <c r="AB6450" s="48">
        <v>1027</v>
      </c>
      <c r="AC6450" s="48" t="s">
        <v>5080</v>
      </c>
    </row>
    <row r="6451" spans="28:29" ht="15" customHeight="1" x14ac:dyDescent="0.4">
      <c r="AB6451" s="48">
        <v>1030</v>
      </c>
      <c r="AC6451" s="48" t="s">
        <v>5081</v>
      </c>
    </row>
    <row r="6452" spans="28:29" ht="15" customHeight="1" x14ac:dyDescent="0.4">
      <c r="AB6452" s="48">
        <v>1083</v>
      </c>
      <c r="AC6452" s="48" t="s">
        <v>5082</v>
      </c>
    </row>
    <row r="6453" spans="28:29" ht="15" customHeight="1" x14ac:dyDescent="0.4">
      <c r="AB6453" s="48">
        <v>1103</v>
      </c>
      <c r="AC6453" s="48" t="s">
        <v>5083</v>
      </c>
    </row>
    <row r="6454" spans="28:29" ht="15" customHeight="1" x14ac:dyDescent="0.4">
      <c r="AB6454" s="48">
        <v>1104</v>
      </c>
      <c r="AC6454" s="48" t="s">
        <v>5084</v>
      </c>
    </row>
    <row r="6455" spans="28:29" ht="15" customHeight="1" x14ac:dyDescent="0.4">
      <c r="AB6455" s="48">
        <v>1156</v>
      </c>
      <c r="AC6455" s="48" t="s">
        <v>5085</v>
      </c>
    </row>
    <row r="6456" spans="28:29" ht="15" customHeight="1" x14ac:dyDescent="0.4">
      <c r="AB6456" s="48">
        <v>1214</v>
      </c>
      <c r="AC6456" s="48" t="s">
        <v>5086</v>
      </c>
    </row>
    <row r="6457" spans="28:29" ht="15" customHeight="1" x14ac:dyDescent="0.4">
      <c r="AB6457" s="48">
        <v>1231</v>
      </c>
      <c r="AC6457" s="48" t="s">
        <v>5087</v>
      </c>
    </row>
    <row r="6458" spans="28:29" ht="15" customHeight="1" x14ac:dyDescent="0.4">
      <c r="AB6458" s="48">
        <v>1232</v>
      </c>
      <c r="AC6458" s="48" t="s">
        <v>5088</v>
      </c>
    </row>
    <row r="6459" spans="28:29" ht="15" customHeight="1" x14ac:dyDescent="0.4">
      <c r="AB6459" s="48">
        <v>1250</v>
      </c>
      <c r="AC6459" s="48" t="s">
        <v>5089</v>
      </c>
    </row>
    <row r="6460" spans="28:29" ht="15" customHeight="1" x14ac:dyDescent="0.4">
      <c r="AB6460" s="48">
        <v>1256</v>
      </c>
      <c r="AC6460" s="48" t="s">
        <v>5090</v>
      </c>
    </row>
    <row r="6461" spans="28:29" ht="15" customHeight="1" x14ac:dyDescent="0.4">
      <c r="AB6461" s="48">
        <v>1340</v>
      </c>
      <c r="AC6461" s="48" t="s">
        <v>5091</v>
      </c>
    </row>
    <row r="6462" spans="28:29" ht="15" customHeight="1" x14ac:dyDescent="0.4">
      <c r="AB6462" s="48">
        <v>1440</v>
      </c>
      <c r="AC6462" s="48" t="s">
        <v>5092</v>
      </c>
    </row>
    <row r="6463" spans="28:29" ht="15" customHeight="1" x14ac:dyDescent="0.4">
      <c r="AB6463" s="48">
        <v>1485</v>
      </c>
      <c r="AC6463" s="48" t="s">
        <v>5093</v>
      </c>
    </row>
    <row r="6464" spans="28:29" ht="15" customHeight="1" x14ac:dyDescent="0.4">
      <c r="AB6464" s="48">
        <v>1521</v>
      </c>
      <c r="AC6464" s="48" t="s">
        <v>5094</v>
      </c>
    </row>
    <row r="6465" spans="28:29" ht="15" customHeight="1" x14ac:dyDescent="0.4">
      <c r="AB6465" s="48">
        <v>1552</v>
      </c>
      <c r="AC6465" s="48" t="s">
        <v>5095</v>
      </c>
    </row>
    <row r="6466" spans="28:29" ht="15" customHeight="1" x14ac:dyDescent="0.4">
      <c r="AB6466" s="48">
        <v>1601</v>
      </c>
      <c r="AC6466" s="48" t="s">
        <v>5096</v>
      </c>
    </row>
    <row r="6467" spans="28:29" ht="15" customHeight="1" x14ac:dyDescent="0.4">
      <c r="AB6467" s="48">
        <v>1667</v>
      </c>
      <c r="AC6467" s="48" t="s">
        <v>5097</v>
      </c>
    </row>
    <row r="6468" spans="28:29" ht="15" customHeight="1" x14ac:dyDescent="0.4">
      <c r="AB6468" s="48">
        <v>1682</v>
      </c>
      <c r="AC6468" s="48" t="s">
        <v>5098</v>
      </c>
    </row>
    <row r="6469" spans="28:29" ht="15" customHeight="1" x14ac:dyDescent="0.4">
      <c r="AB6469" s="48">
        <v>1721</v>
      </c>
      <c r="AC6469" s="48" t="s">
        <v>5099</v>
      </c>
    </row>
    <row r="6470" spans="28:29" ht="15" customHeight="1" x14ac:dyDescent="0.4">
      <c r="AB6470" s="48">
        <v>1751</v>
      </c>
      <c r="AC6470" s="48" t="s">
        <v>5100</v>
      </c>
    </row>
    <row r="6471" spans="28:29" ht="15" customHeight="1" x14ac:dyDescent="0.4">
      <c r="AB6471" s="48">
        <v>1764</v>
      </c>
      <c r="AC6471" s="48" t="s">
        <v>5101</v>
      </c>
    </row>
    <row r="6472" spans="28:29" ht="15" customHeight="1" x14ac:dyDescent="0.4">
      <c r="AB6472" s="48">
        <v>1801</v>
      </c>
      <c r="AC6472" s="48" t="s">
        <v>5102</v>
      </c>
    </row>
    <row r="6473" spans="28:29" ht="15" customHeight="1" x14ac:dyDescent="0.4">
      <c r="AB6473" s="48">
        <v>1849</v>
      </c>
      <c r="AC6473" s="48" t="s">
        <v>5103</v>
      </c>
    </row>
    <row r="6474" spans="28:29" ht="15" customHeight="1" x14ac:dyDescent="0.4">
      <c r="AB6474" s="48">
        <v>1850</v>
      </c>
      <c r="AC6474" s="48" t="s">
        <v>5104</v>
      </c>
    </row>
    <row r="6475" spans="28:29" ht="15" customHeight="1" x14ac:dyDescent="0.4">
      <c r="AB6475" s="48">
        <v>1858</v>
      </c>
      <c r="AC6475" s="48" t="s">
        <v>5105</v>
      </c>
    </row>
    <row r="6476" spans="28:29" ht="15" customHeight="1" x14ac:dyDescent="0.4">
      <c r="AB6476" s="48">
        <v>1918</v>
      </c>
      <c r="AC6476" s="48" t="s">
        <v>5106</v>
      </c>
    </row>
    <row r="6477" spans="28:29" ht="15" customHeight="1" x14ac:dyDescent="0.4">
      <c r="AB6477" s="48">
        <v>1957</v>
      </c>
      <c r="AC6477" s="48" t="s">
        <v>5107</v>
      </c>
    </row>
    <row r="6478" spans="28:29" ht="15" customHeight="1" x14ac:dyDescent="0.4">
      <c r="AB6478" s="48">
        <v>1971</v>
      </c>
      <c r="AC6478" s="48" t="s">
        <v>5108</v>
      </c>
    </row>
    <row r="6479" spans="28:29" ht="15" customHeight="1" x14ac:dyDescent="0.4">
      <c r="AB6479" s="48">
        <v>1989</v>
      </c>
      <c r="AC6479" s="48" t="s">
        <v>5109</v>
      </c>
    </row>
    <row r="6480" spans="28:29" ht="15" customHeight="1" x14ac:dyDescent="0.4">
      <c r="AB6480" s="48">
        <v>2010</v>
      </c>
      <c r="AC6480" s="48" t="s">
        <v>5110</v>
      </c>
    </row>
    <row r="6481" spans="28:29" ht="15" customHeight="1" x14ac:dyDescent="0.4">
      <c r="AB6481" s="48">
        <v>2017</v>
      </c>
      <c r="AC6481" s="48" t="s">
        <v>5111</v>
      </c>
    </row>
    <row r="6482" spans="28:29" ht="15" customHeight="1" x14ac:dyDescent="0.4">
      <c r="AB6482" s="48">
        <v>2088</v>
      </c>
      <c r="AC6482" s="48" t="s">
        <v>5112</v>
      </c>
    </row>
    <row r="6483" spans="28:29" ht="15" customHeight="1" x14ac:dyDescent="0.4">
      <c r="AB6483" s="48">
        <v>2097</v>
      </c>
      <c r="AC6483" s="48" t="s">
        <v>5113</v>
      </c>
    </row>
    <row r="6484" spans="28:29" ht="15" customHeight="1" x14ac:dyDescent="0.4">
      <c r="AB6484" s="48">
        <v>2165</v>
      </c>
      <c r="AC6484" s="48" t="s">
        <v>5114</v>
      </c>
    </row>
    <row r="6485" spans="28:29" ht="15" customHeight="1" x14ac:dyDescent="0.4">
      <c r="AB6485" s="48">
        <v>2170</v>
      </c>
      <c r="AC6485" s="48" t="s">
        <v>5115</v>
      </c>
    </row>
    <row r="6486" spans="28:29" ht="15" customHeight="1" x14ac:dyDescent="0.4">
      <c r="AB6486" s="48">
        <v>2189</v>
      </c>
      <c r="AC6486" s="48" t="s">
        <v>5116</v>
      </c>
    </row>
    <row r="6487" spans="28:29" ht="15" customHeight="1" x14ac:dyDescent="0.4">
      <c r="AB6487" s="48">
        <v>2192</v>
      </c>
      <c r="AC6487" s="48" t="s">
        <v>5117</v>
      </c>
    </row>
    <row r="6488" spans="28:29" ht="15" customHeight="1" x14ac:dyDescent="0.4">
      <c r="AB6488" s="48">
        <v>2193</v>
      </c>
      <c r="AC6488" s="48" t="s">
        <v>5118</v>
      </c>
    </row>
    <row r="6489" spans="28:29" ht="15" customHeight="1" x14ac:dyDescent="0.4">
      <c r="AB6489" s="48">
        <v>2222</v>
      </c>
      <c r="AC6489" s="48" t="s">
        <v>5119</v>
      </c>
    </row>
    <row r="6490" spans="28:29" ht="15" customHeight="1" x14ac:dyDescent="0.4">
      <c r="AB6490" s="48">
        <v>2249</v>
      </c>
      <c r="AC6490" s="48" t="s">
        <v>5120</v>
      </c>
    </row>
    <row r="6491" spans="28:29" ht="15" customHeight="1" x14ac:dyDescent="0.4">
      <c r="AB6491" s="48">
        <v>2294</v>
      </c>
      <c r="AC6491" s="48" t="s">
        <v>5121</v>
      </c>
    </row>
    <row r="6492" spans="28:29" ht="15" customHeight="1" x14ac:dyDescent="0.4">
      <c r="AB6492" s="48">
        <v>2368</v>
      </c>
      <c r="AC6492" s="48" t="s">
        <v>5122</v>
      </c>
    </row>
    <row r="6493" spans="28:29" ht="15" customHeight="1" x14ac:dyDescent="0.4">
      <c r="AB6493" s="48">
        <v>2392</v>
      </c>
      <c r="AC6493" s="48" t="s">
        <v>5123</v>
      </c>
    </row>
    <row r="6494" spans="28:29" ht="15" customHeight="1" x14ac:dyDescent="0.4">
      <c r="AB6494" s="48">
        <v>2398</v>
      </c>
      <c r="AC6494" s="48" t="s">
        <v>5124</v>
      </c>
    </row>
    <row r="6495" spans="28:29" ht="15" customHeight="1" x14ac:dyDescent="0.4">
      <c r="AB6495" s="48">
        <v>2436</v>
      </c>
      <c r="AC6495" s="48" t="s">
        <v>5125</v>
      </c>
    </row>
    <row r="6496" spans="28:29" ht="15" customHeight="1" x14ac:dyDescent="0.4">
      <c r="AB6496" s="48">
        <v>2481</v>
      </c>
      <c r="AC6496" s="48" t="s">
        <v>5126</v>
      </c>
    </row>
    <row r="6497" spans="28:29" ht="15" customHeight="1" x14ac:dyDescent="0.4">
      <c r="AB6497" s="48">
        <v>2482</v>
      </c>
      <c r="AC6497" s="48" t="s">
        <v>5126</v>
      </c>
    </row>
    <row r="6498" spans="28:29" ht="15" customHeight="1" x14ac:dyDescent="0.4">
      <c r="AB6498" s="48">
        <v>2483</v>
      </c>
      <c r="AC6498" s="48" t="s">
        <v>5127</v>
      </c>
    </row>
    <row r="6499" spans="28:29" ht="15" customHeight="1" x14ac:dyDescent="0.4">
      <c r="AB6499" s="48">
        <v>2513</v>
      </c>
      <c r="AC6499" s="48" t="s">
        <v>5128</v>
      </c>
    </row>
    <row r="6500" spans="28:29" ht="15" customHeight="1" x14ac:dyDescent="0.4">
      <c r="AB6500" s="48">
        <v>2537</v>
      </c>
      <c r="AC6500" s="48" t="s">
        <v>5129</v>
      </c>
    </row>
    <row r="6501" spans="28:29" ht="15" customHeight="1" x14ac:dyDescent="0.4">
      <c r="AB6501" s="48">
        <v>2553</v>
      </c>
      <c r="AC6501" s="48" t="s">
        <v>5130</v>
      </c>
    </row>
    <row r="6502" spans="28:29" ht="15" customHeight="1" x14ac:dyDescent="0.4">
      <c r="AB6502" s="48">
        <v>2557</v>
      </c>
      <c r="AC6502" s="48" t="s">
        <v>5131</v>
      </c>
    </row>
    <row r="6503" spans="28:29" ht="15" customHeight="1" x14ac:dyDescent="0.4">
      <c r="AB6503" s="48">
        <v>2605</v>
      </c>
      <c r="AC6503" s="48" t="s">
        <v>5132</v>
      </c>
    </row>
    <row r="6504" spans="28:29" ht="15" customHeight="1" x14ac:dyDescent="0.4">
      <c r="AB6504" s="48">
        <v>2649</v>
      </c>
      <c r="AC6504" s="48" t="s">
        <v>5133</v>
      </c>
    </row>
    <row r="6505" spans="28:29" ht="15" customHeight="1" x14ac:dyDescent="0.4">
      <c r="AB6505" s="48">
        <v>2664</v>
      </c>
      <c r="AC6505" s="48" t="s">
        <v>5134</v>
      </c>
    </row>
    <row r="6506" spans="28:29" ht="15" customHeight="1" x14ac:dyDescent="0.4">
      <c r="AB6506" s="48">
        <v>2860</v>
      </c>
      <c r="AC6506" s="48" t="s">
        <v>5135</v>
      </c>
    </row>
    <row r="6507" spans="28:29" ht="15" customHeight="1" x14ac:dyDescent="0.4">
      <c r="AB6507" s="48">
        <v>2911</v>
      </c>
      <c r="AC6507" s="48" t="s">
        <v>5136</v>
      </c>
    </row>
    <row r="6508" spans="28:29" ht="15" customHeight="1" x14ac:dyDescent="0.4">
      <c r="AB6508" s="48">
        <v>2983</v>
      </c>
      <c r="AC6508" s="48" t="s">
        <v>5137</v>
      </c>
    </row>
    <row r="6509" spans="28:29" ht="15" customHeight="1" x14ac:dyDescent="0.4">
      <c r="AB6509" s="48">
        <v>3002</v>
      </c>
      <c r="AC6509" s="48" t="s">
        <v>5138</v>
      </c>
    </row>
    <row r="6510" spans="28:29" ht="15" customHeight="1" x14ac:dyDescent="0.4">
      <c r="AB6510" s="48">
        <v>3005</v>
      </c>
      <c r="AC6510" s="48" t="s">
        <v>5139</v>
      </c>
    </row>
    <row r="6511" spans="28:29" ht="15" customHeight="1" x14ac:dyDescent="0.4">
      <c r="AB6511" s="48">
        <v>3047</v>
      </c>
      <c r="AC6511" s="48" t="s">
        <v>5140</v>
      </c>
    </row>
    <row r="6512" spans="28:29" ht="15" customHeight="1" x14ac:dyDescent="0.4">
      <c r="AB6512" s="48">
        <v>3090</v>
      </c>
      <c r="AC6512" s="48" t="s">
        <v>5141</v>
      </c>
    </row>
    <row r="6513" spans="28:29" ht="15" customHeight="1" x14ac:dyDescent="0.4">
      <c r="AB6513" s="48">
        <v>3118</v>
      </c>
      <c r="AC6513" s="48" t="s">
        <v>5142</v>
      </c>
    </row>
    <row r="6514" spans="28:29" ht="15" customHeight="1" x14ac:dyDescent="0.4">
      <c r="AB6514" s="48">
        <v>3153</v>
      </c>
      <c r="AC6514" s="48" t="s">
        <v>5143</v>
      </c>
    </row>
    <row r="6515" spans="28:29" ht="15" customHeight="1" x14ac:dyDescent="0.4">
      <c r="AB6515" s="48">
        <v>3169</v>
      </c>
      <c r="AC6515" s="48" t="s">
        <v>5144</v>
      </c>
    </row>
    <row r="6516" spans="28:29" ht="15" customHeight="1" x14ac:dyDescent="0.4">
      <c r="AB6516" s="48">
        <v>3174</v>
      </c>
      <c r="AC6516" s="48" t="s">
        <v>5145</v>
      </c>
    </row>
    <row r="6517" spans="28:29" ht="15" customHeight="1" x14ac:dyDescent="0.4">
      <c r="AB6517" s="48">
        <v>3179</v>
      </c>
      <c r="AC6517" s="48" t="s">
        <v>5146</v>
      </c>
    </row>
    <row r="6518" spans="28:29" ht="15" customHeight="1" x14ac:dyDescent="0.4">
      <c r="AB6518" s="48">
        <v>3190</v>
      </c>
      <c r="AC6518" s="48" t="s">
        <v>5147</v>
      </c>
    </row>
    <row r="6519" spans="28:29" ht="15" customHeight="1" x14ac:dyDescent="0.4">
      <c r="AB6519" s="48">
        <v>3194</v>
      </c>
      <c r="AC6519" s="48" t="s">
        <v>5148</v>
      </c>
    </row>
    <row r="6520" spans="28:29" ht="15" customHeight="1" x14ac:dyDescent="0.4">
      <c r="AB6520" s="48">
        <v>3200</v>
      </c>
      <c r="AC6520" s="48" t="s">
        <v>5149</v>
      </c>
    </row>
    <row r="6521" spans="28:29" ht="15" customHeight="1" x14ac:dyDescent="0.4">
      <c r="AB6521" s="48">
        <v>3202</v>
      </c>
      <c r="AC6521" s="48" t="s">
        <v>5150</v>
      </c>
    </row>
    <row r="6522" spans="28:29" ht="15" customHeight="1" x14ac:dyDescent="0.4">
      <c r="AB6522" s="48">
        <v>3274</v>
      </c>
      <c r="AC6522" s="48" t="s">
        <v>5151</v>
      </c>
    </row>
    <row r="6523" spans="28:29" ht="15" customHeight="1" x14ac:dyDescent="0.4">
      <c r="AB6523" s="48">
        <v>3276</v>
      </c>
      <c r="AC6523" s="48" t="s">
        <v>5152</v>
      </c>
    </row>
    <row r="6524" spans="28:29" ht="15" customHeight="1" x14ac:dyDescent="0.4">
      <c r="AB6524" s="48">
        <v>3285</v>
      </c>
      <c r="AC6524" s="48" t="s">
        <v>5153</v>
      </c>
    </row>
    <row r="6525" spans="28:29" ht="15" customHeight="1" x14ac:dyDescent="0.4">
      <c r="AB6525" s="48">
        <v>3286</v>
      </c>
      <c r="AC6525" s="48" t="s">
        <v>5154</v>
      </c>
    </row>
    <row r="6526" spans="28:29" ht="15" customHeight="1" x14ac:dyDescent="0.4">
      <c r="AB6526" s="48">
        <v>3288</v>
      </c>
      <c r="AC6526" s="48" t="s">
        <v>5155</v>
      </c>
    </row>
    <row r="6527" spans="28:29" ht="15" customHeight="1" x14ac:dyDescent="0.4">
      <c r="AB6527" s="48">
        <v>3334</v>
      </c>
      <c r="AC6527" s="48" t="s">
        <v>5156</v>
      </c>
    </row>
    <row r="6528" spans="28:29" ht="15" customHeight="1" x14ac:dyDescent="0.4">
      <c r="AB6528" s="48">
        <v>3355</v>
      </c>
      <c r="AC6528" s="48" t="s">
        <v>5157</v>
      </c>
    </row>
    <row r="6529" spans="28:29" ht="15" customHeight="1" x14ac:dyDescent="0.4">
      <c r="AB6529" s="48">
        <v>3368</v>
      </c>
      <c r="AC6529" s="48" t="s">
        <v>5158</v>
      </c>
    </row>
    <row r="6530" spans="28:29" ht="15" customHeight="1" x14ac:dyDescent="0.4">
      <c r="AB6530" s="48">
        <v>3404</v>
      </c>
      <c r="AC6530" s="48" t="s">
        <v>5159</v>
      </c>
    </row>
    <row r="6531" spans="28:29" ht="15" customHeight="1" x14ac:dyDescent="0.4">
      <c r="AB6531" s="48">
        <v>3532</v>
      </c>
      <c r="AC6531" s="48" t="s">
        <v>5160</v>
      </c>
    </row>
    <row r="6532" spans="28:29" ht="15" customHeight="1" x14ac:dyDescent="0.4">
      <c r="AB6532" s="48">
        <v>3589</v>
      </c>
      <c r="AC6532" s="48" t="s">
        <v>5161</v>
      </c>
    </row>
    <row r="6533" spans="28:29" ht="15" customHeight="1" x14ac:dyDescent="0.4">
      <c r="AB6533" s="48">
        <v>3597</v>
      </c>
      <c r="AC6533" s="48" t="s">
        <v>5162</v>
      </c>
    </row>
    <row r="6534" spans="28:29" ht="15" customHeight="1" x14ac:dyDescent="0.4">
      <c r="AB6534" s="48">
        <v>3613</v>
      </c>
      <c r="AC6534" s="48" t="s">
        <v>5163</v>
      </c>
    </row>
    <row r="6535" spans="28:29" ht="15" customHeight="1" x14ac:dyDescent="0.4">
      <c r="AB6535" s="48">
        <v>3636</v>
      </c>
      <c r="AC6535" s="48" t="s">
        <v>5164</v>
      </c>
    </row>
    <row r="6536" spans="28:29" ht="15" customHeight="1" x14ac:dyDescent="0.4">
      <c r="AB6536" s="48">
        <v>3656</v>
      </c>
      <c r="AC6536" s="48" t="s">
        <v>5165</v>
      </c>
    </row>
    <row r="6537" spans="28:29" ht="15" customHeight="1" x14ac:dyDescent="0.4">
      <c r="AB6537" s="48">
        <v>3662</v>
      </c>
      <c r="AC6537" s="48" t="s">
        <v>5166</v>
      </c>
    </row>
    <row r="6538" spans="28:29" ht="15" customHeight="1" x14ac:dyDescent="0.4">
      <c r="AB6538" s="48">
        <v>3718</v>
      </c>
      <c r="AC6538" s="48" t="s">
        <v>5167</v>
      </c>
    </row>
    <row r="6539" spans="28:29" ht="15" customHeight="1" x14ac:dyDescent="0.4">
      <c r="AB6539" s="48">
        <v>3723</v>
      </c>
      <c r="AC6539" s="48" t="s">
        <v>5168</v>
      </c>
    </row>
    <row r="6540" spans="28:29" ht="15" customHeight="1" x14ac:dyDescent="0.4">
      <c r="AB6540" s="48">
        <v>3751</v>
      </c>
      <c r="AC6540" s="48" t="s">
        <v>5169</v>
      </c>
    </row>
    <row r="6541" spans="28:29" ht="15" customHeight="1" x14ac:dyDescent="0.4">
      <c r="AB6541" s="48">
        <v>3795</v>
      </c>
      <c r="AC6541" s="48" t="s">
        <v>5170</v>
      </c>
    </row>
    <row r="6542" spans="28:29" ht="15" customHeight="1" x14ac:dyDescent="0.4">
      <c r="AB6542" s="48">
        <v>3801</v>
      </c>
      <c r="AC6542" s="48" t="s">
        <v>5171</v>
      </c>
    </row>
    <row r="6543" spans="28:29" ht="15" customHeight="1" x14ac:dyDescent="0.4">
      <c r="AB6543" s="48">
        <v>3807</v>
      </c>
      <c r="AC6543" s="48" t="s">
        <v>5172</v>
      </c>
    </row>
    <row r="6544" spans="28:29" ht="15" customHeight="1" x14ac:dyDescent="0.4">
      <c r="AB6544" s="48">
        <v>3811</v>
      </c>
      <c r="AC6544" s="48" t="s">
        <v>5173</v>
      </c>
    </row>
    <row r="6545" spans="28:29" ht="15" customHeight="1" x14ac:dyDescent="0.4">
      <c r="AB6545" s="48">
        <v>3814</v>
      </c>
      <c r="AC6545" s="48" t="s">
        <v>5174</v>
      </c>
    </row>
    <row r="6546" spans="28:29" ht="15" customHeight="1" x14ac:dyDescent="0.4">
      <c r="AB6546" s="48">
        <v>3833</v>
      </c>
      <c r="AC6546" s="48" t="s">
        <v>5175</v>
      </c>
    </row>
    <row r="6547" spans="28:29" ht="15" customHeight="1" x14ac:dyDescent="0.4">
      <c r="AB6547" s="48">
        <v>3862</v>
      </c>
      <c r="AC6547" s="48" t="s">
        <v>5176</v>
      </c>
    </row>
    <row r="6548" spans="28:29" ht="15" customHeight="1" x14ac:dyDescent="0.4">
      <c r="AB6548" s="48">
        <v>3883</v>
      </c>
      <c r="AC6548" s="48" t="s">
        <v>5177</v>
      </c>
    </row>
    <row r="6549" spans="28:29" ht="15" customHeight="1" x14ac:dyDescent="0.4">
      <c r="AB6549" s="48">
        <v>3922</v>
      </c>
      <c r="AC6549" s="48" t="s">
        <v>5178</v>
      </c>
    </row>
    <row r="6550" spans="28:29" ht="15" customHeight="1" x14ac:dyDescent="0.4">
      <c r="AB6550" s="48">
        <v>3927</v>
      </c>
      <c r="AC6550" s="48" t="s">
        <v>5179</v>
      </c>
    </row>
    <row r="6551" spans="28:29" ht="15" customHeight="1" x14ac:dyDescent="0.4">
      <c r="AB6551" s="48">
        <v>3954</v>
      </c>
      <c r="AC6551" s="48" t="s">
        <v>5180</v>
      </c>
    </row>
    <row r="6552" spans="28:29" ht="15" customHeight="1" x14ac:dyDescent="0.4">
      <c r="AB6552" s="48">
        <v>3969</v>
      </c>
      <c r="AC6552" s="48" t="s">
        <v>5181</v>
      </c>
    </row>
    <row r="6553" spans="28:29" ht="15" customHeight="1" x14ac:dyDescent="0.4">
      <c r="AB6553" s="48">
        <v>3971</v>
      </c>
      <c r="AC6553" s="48" t="s">
        <v>5182</v>
      </c>
    </row>
    <row r="6554" spans="28:29" ht="15" customHeight="1" x14ac:dyDescent="0.4">
      <c r="AB6554" s="48">
        <v>3990</v>
      </c>
      <c r="AC6554" s="48" t="s">
        <v>5183</v>
      </c>
    </row>
    <row r="6555" spans="28:29" ht="15" customHeight="1" x14ac:dyDescent="0.4">
      <c r="AB6555" s="48">
        <v>4028</v>
      </c>
      <c r="AC6555" s="48" t="s">
        <v>5184</v>
      </c>
    </row>
    <row r="6556" spans="28:29" ht="15" customHeight="1" x14ac:dyDescent="0.4">
      <c r="AB6556" s="48">
        <v>4064</v>
      </c>
      <c r="AC6556" s="48" t="s">
        <v>5185</v>
      </c>
    </row>
    <row r="6557" spans="28:29" ht="15" customHeight="1" x14ac:dyDescent="0.4">
      <c r="AB6557" s="48">
        <v>4098</v>
      </c>
      <c r="AC6557" s="48" t="s">
        <v>5186</v>
      </c>
    </row>
    <row r="6558" spans="28:29" ht="15" customHeight="1" x14ac:dyDescent="0.4">
      <c r="AB6558" s="48">
        <v>4140</v>
      </c>
      <c r="AC6558" s="48" t="s">
        <v>5187</v>
      </c>
    </row>
    <row r="6559" spans="28:29" ht="15" customHeight="1" x14ac:dyDescent="0.4">
      <c r="AB6559" s="48">
        <v>4197</v>
      </c>
      <c r="AC6559" s="48" t="s">
        <v>5188</v>
      </c>
    </row>
    <row r="6560" spans="28:29" ht="15" customHeight="1" x14ac:dyDescent="0.4">
      <c r="AB6560" s="48">
        <v>4218</v>
      </c>
      <c r="AC6560" s="48" t="s">
        <v>5189</v>
      </c>
    </row>
    <row r="6561" spans="28:29" ht="15" customHeight="1" x14ac:dyDescent="0.4">
      <c r="AB6561" s="48">
        <v>4286</v>
      </c>
      <c r="AC6561" s="48" t="s">
        <v>5190</v>
      </c>
    </row>
    <row r="6562" spans="28:29" ht="15" customHeight="1" x14ac:dyDescent="0.4">
      <c r="AB6562" s="48">
        <v>4294</v>
      </c>
      <c r="AC6562" s="48" t="s">
        <v>5191</v>
      </c>
    </row>
    <row r="6563" spans="28:29" ht="15" customHeight="1" x14ac:dyDescent="0.4">
      <c r="AB6563" s="48">
        <v>4295</v>
      </c>
      <c r="AC6563" s="48" t="s">
        <v>5192</v>
      </c>
    </row>
    <row r="6564" spans="28:29" ht="15" customHeight="1" x14ac:dyDescent="0.4">
      <c r="AB6564" s="48">
        <v>4312</v>
      </c>
      <c r="AC6564" s="48" t="s">
        <v>5193</v>
      </c>
    </row>
    <row r="6565" spans="28:29" ht="15" customHeight="1" x14ac:dyDescent="0.4">
      <c r="AB6565" s="48">
        <v>4317</v>
      </c>
      <c r="AC6565" s="48" t="s">
        <v>5194</v>
      </c>
    </row>
    <row r="6566" spans="28:29" ht="15" customHeight="1" x14ac:dyDescent="0.4">
      <c r="AB6566" s="48">
        <v>4341</v>
      </c>
      <c r="AC6566" s="48" t="s">
        <v>5195</v>
      </c>
    </row>
    <row r="6567" spans="28:29" ht="15" customHeight="1" x14ac:dyDescent="0.4">
      <c r="AB6567" s="48">
        <v>4343</v>
      </c>
      <c r="AC6567" s="48" t="s">
        <v>5196</v>
      </c>
    </row>
    <row r="6568" spans="28:29" ht="15" customHeight="1" x14ac:dyDescent="0.4">
      <c r="AB6568" s="48">
        <v>4358</v>
      </c>
      <c r="AC6568" s="48" t="s">
        <v>5197</v>
      </c>
    </row>
    <row r="6569" spans="28:29" ht="15" customHeight="1" x14ac:dyDescent="0.4">
      <c r="AB6569" s="48">
        <v>4360</v>
      </c>
      <c r="AC6569" s="48" t="s">
        <v>5198</v>
      </c>
    </row>
    <row r="6570" spans="28:29" ht="15" customHeight="1" x14ac:dyDescent="0.4">
      <c r="AB6570" s="48">
        <v>4363</v>
      </c>
      <c r="AC6570" s="48" t="s">
        <v>5199</v>
      </c>
    </row>
    <row r="6571" spans="28:29" ht="15" customHeight="1" x14ac:dyDescent="0.4">
      <c r="AB6571" s="48">
        <v>4364</v>
      </c>
      <c r="AC6571" s="48" t="s">
        <v>5200</v>
      </c>
    </row>
    <row r="6572" spans="28:29" ht="15" customHeight="1" x14ac:dyDescent="0.4">
      <c r="AB6572" s="48">
        <v>4377</v>
      </c>
      <c r="AC6572" s="48" t="s">
        <v>5201</v>
      </c>
    </row>
    <row r="6573" spans="28:29" ht="15" customHeight="1" x14ac:dyDescent="0.4">
      <c r="AB6573" s="48">
        <v>4404</v>
      </c>
      <c r="AC6573" s="48" t="s">
        <v>5202</v>
      </c>
    </row>
    <row r="6574" spans="28:29" ht="15" customHeight="1" x14ac:dyDescent="0.4">
      <c r="AB6574" s="48">
        <v>4405</v>
      </c>
      <c r="AC6574" s="48" t="s">
        <v>5203</v>
      </c>
    </row>
    <row r="6575" spans="28:29" ht="15" customHeight="1" x14ac:dyDescent="0.4">
      <c r="AB6575" s="48">
        <v>4406</v>
      </c>
      <c r="AC6575" s="48" t="s">
        <v>5204</v>
      </c>
    </row>
    <row r="6576" spans="28:29" ht="15" customHeight="1" x14ac:dyDescent="0.4">
      <c r="AB6576" s="48">
        <v>4428</v>
      </c>
      <c r="AC6576" s="48" t="s">
        <v>5205</v>
      </c>
    </row>
    <row r="6577" spans="28:29" ht="15" customHeight="1" x14ac:dyDescent="0.4">
      <c r="AB6577" s="48">
        <v>4473</v>
      </c>
      <c r="AC6577" s="48" t="s">
        <v>5206</v>
      </c>
    </row>
    <row r="6578" spans="28:29" ht="15" customHeight="1" x14ac:dyDescent="0.4">
      <c r="AB6578" s="48">
        <v>4476</v>
      </c>
      <c r="AC6578" s="48" t="s">
        <v>5207</v>
      </c>
    </row>
    <row r="6579" spans="28:29" ht="15" customHeight="1" x14ac:dyDescent="0.4">
      <c r="AB6579" s="48">
        <v>4478</v>
      </c>
      <c r="AC6579" s="48" t="s">
        <v>5208</v>
      </c>
    </row>
    <row r="6580" spans="28:29" ht="15" customHeight="1" x14ac:dyDescent="0.4">
      <c r="AB6580" s="48">
        <v>4510</v>
      </c>
      <c r="AC6580" s="48" t="s">
        <v>5209</v>
      </c>
    </row>
    <row r="6581" spans="28:29" ht="15" customHeight="1" x14ac:dyDescent="0.4">
      <c r="AB6581" s="48">
        <v>4511</v>
      </c>
      <c r="AC6581" s="48" t="s">
        <v>5210</v>
      </c>
    </row>
    <row r="6582" spans="28:29" ht="15" customHeight="1" x14ac:dyDescent="0.4">
      <c r="AB6582" s="48">
        <v>4544</v>
      </c>
      <c r="AC6582" s="48" t="s">
        <v>5211</v>
      </c>
    </row>
    <row r="6583" spans="28:29" ht="15" customHeight="1" x14ac:dyDescent="0.4">
      <c r="AB6583" s="48">
        <v>5002</v>
      </c>
      <c r="AC6583" s="48" t="s">
        <v>5212</v>
      </c>
    </row>
    <row r="6584" spans="28:29" ht="15" customHeight="1" x14ac:dyDescent="0.4">
      <c r="AB6584" s="48">
        <v>5005</v>
      </c>
      <c r="AC6584" s="48" t="s">
        <v>5213</v>
      </c>
    </row>
    <row r="6585" spans="28:29" ht="15" customHeight="1" x14ac:dyDescent="0.4">
      <c r="AB6585" s="48">
        <v>5016</v>
      </c>
      <c r="AC6585" s="48" t="s">
        <v>5214</v>
      </c>
    </row>
    <row r="6586" spans="28:29" ht="15" customHeight="1" x14ac:dyDescent="0.4">
      <c r="AB6586" s="48">
        <v>5029</v>
      </c>
      <c r="AC6586" s="48" t="s">
        <v>5215</v>
      </c>
    </row>
    <row r="6587" spans="28:29" ht="15" customHeight="1" x14ac:dyDescent="0.4">
      <c r="AB6587" s="48">
        <v>5056</v>
      </c>
      <c r="AC6587" s="48" t="s">
        <v>5216</v>
      </c>
    </row>
    <row r="6588" spans="28:29" ht="15" customHeight="1" x14ac:dyDescent="0.4">
      <c r="AB6588" s="48">
        <v>5061</v>
      </c>
      <c r="AC6588" s="48" t="s">
        <v>5217</v>
      </c>
    </row>
    <row r="6589" spans="28:29" ht="15" customHeight="1" x14ac:dyDescent="0.4">
      <c r="AB6589" s="48">
        <v>5096</v>
      </c>
      <c r="AC6589" s="48" t="s">
        <v>5218</v>
      </c>
    </row>
    <row r="6590" spans="28:29" ht="15" customHeight="1" x14ac:dyDescent="0.4">
      <c r="AB6590" s="48">
        <v>5125</v>
      </c>
      <c r="AC6590" s="48" t="s">
        <v>5219</v>
      </c>
    </row>
    <row r="6591" spans="28:29" ht="15" customHeight="1" x14ac:dyDescent="0.4">
      <c r="AB6591" s="48">
        <v>5142</v>
      </c>
      <c r="AC6591" s="48" t="s">
        <v>5220</v>
      </c>
    </row>
    <row r="6592" spans="28:29" ht="15" customHeight="1" x14ac:dyDescent="0.4">
      <c r="AB6592" s="48">
        <v>5156</v>
      </c>
      <c r="AC6592" s="48" t="s">
        <v>5221</v>
      </c>
    </row>
    <row r="6593" spans="28:29" ht="15" customHeight="1" x14ac:dyDescent="0.4">
      <c r="AB6593" s="48">
        <v>5200</v>
      </c>
      <c r="AC6593" s="48" t="s">
        <v>5222</v>
      </c>
    </row>
    <row r="6594" spans="28:29" ht="15" customHeight="1" x14ac:dyDescent="0.4">
      <c r="AB6594" s="48">
        <v>5237</v>
      </c>
      <c r="AC6594" s="48" t="s">
        <v>5223</v>
      </c>
    </row>
    <row r="6595" spans="28:29" ht="15" customHeight="1" x14ac:dyDescent="0.4">
      <c r="AB6595" s="48">
        <v>5271</v>
      </c>
      <c r="AC6595" s="48" t="s">
        <v>5224</v>
      </c>
    </row>
    <row r="6596" spans="28:29" ht="15" customHeight="1" x14ac:dyDescent="0.4">
      <c r="AB6596" s="48">
        <v>5276</v>
      </c>
      <c r="AC6596" s="48" t="s">
        <v>5225</v>
      </c>
    </row>
    <row r="6597" spans="28:29" ht="15" customHeight="1" x14ac:dyDescent="0.4">
      <c r="AB6597" s="48">
        <v>5321</v>
      </c>
      <c r="AC6597" s="48" t="s">
        <v>5226</v>
      </c>
    </row>
    <row r="6598" spans="28:29" ht="15" customHeight="1" x14ac:dyDescent="0.4">
      <c r="AB6598" s="48">
        <v>5324</v>
      </c>
      <c r="AC6598" s="48" t="s">
        <v>5227</v>
      </c>
    </row>
    <row r="6599" spans="28:29" ht="15" customHeight="1" x14ac:dyDescent="0.4">
      <c r="AB6599" s="48">
        <v>5330</v>
      </c>
      <c r="AC6599" s="48" t="s">
        <v>5228</v>
      </c>
    </row>
    <row r="6600" spans="28:29" ht="15" customHeight="1" x14ac:dyDescent="0.4">
      <c r="AB6600" s="48">
        <v>5341</v>
      </c>
      <c r="AC6600" s="48" t="s">
        <v>5229</v>
      </c>
    </row>
    <row r="6601" spans="28:29" ht="15" customHeight="1" x14ac:dyDescent="0.4">
      <c r="AB6601" s="48">
        <v>5362</v>
      </c>
      <c r="AC6601" s="48" t="s">
        <v>5230</v>
      </c>
    </row>
    <row r="6602" spans="28:29" ht="15" customHeight="1" x14ac:dyDescent="0.4">
      <c r="AB6602" s="48">
        <v>5390</v>
      </c>
      <c r="AC6602" s="48" t="s">
        <v>5231</v>
      </c>
    </row>
    <row r="6603" spans="28:29" ht="15" customHeight="1" x14ac:dyDescent="0.4">
      <c r="AB6603" s="48">
        <v>5406</v>
      </c>
      <c r="AC6603" s="48" t="s">
        <v>5232</v>
      </c>
    </row>
    <row r="6604" spans="28:29" ht="15" customHeight="1" x14ac:dyDescent="0.4">
      <c r="AB6604" s="48">
        <v>5465</v>
      </c>
      <c r="AC6604" s="48" t="s">
        <v>5233</v>
      </c>
    </row>
    <row r="6605" spans="28:29" ht="15" customHeight="1" x14ac:dyDescent="0.4">
      <c r="AB6605" s="48">
        <v>5470</v>
      </c>
      <c r="AC6605" s="48" t="s">
        <v>5234</v>
      </c>
    </row>
    <row r="6606" spans="28:29" ht="15" customHeight="1" x14ac:dyDescent="0.4">
      <c r="AB6606" s="48">
        <v>5485</v>
      </c>
      <c r="AC6606" s="48" t="s">
        <v>5235</v>
      </c>
    </row>
    <row r="6607" spans="28:29" ht="15" customHeight="1" x14ac:dyDescent="0.4">
      <c r="AB6607" s="48">
        <v>5512</v>
      </c>
      <c r="AC6607" s="48" t="s">
        <v>5236</v>
      </c>
    </row>
    <row r="6608" spans="28:29" ht="15" customHeight="1" x14ac:dyDescent="0.4">
      <c r="AB6608" s="48">
        <v>5514</v>
      </c>
      <c r="AC6608" s="48" t="s">
        <v>5237</v>
      </c>
    </row>
    <row r="6609" spans="28:29" ht="15" customHeight="1" x14ac:dyDescent="0.4">
      <c r="AB6609" s="48">
        <v>5522</v>
      </c>
      <c r="AC6609" s="48" t="s">
        <v>5238</v>
      </c>
    </row>
    <row r="6610" spans="28:29" ht="15" customHeight="1" x14ac:dyDescent="0.4">
      <c r="AB6610" s="48">
        <v>5541</v>
      </c>
      <c r="AC6610" s="48" t="s">
        <v>5239</v>
      </c>
    </row>
    <row r="6611" spans="28:29" ht="15" customHeight="1" x14ac:dyDescent="0.4">
      <c r="AB6611" s="48">
        <v>5543</v>
      </c>
      <c r="AC6611" s="48" t="s">
        <v>5240</v>
      </c>
    </row>
    <row r="6612" spans="28:29" ht="15" customHeight="1" x14ac:dyDescent="0.4">
      <c r="AB6612" s="48">
        <v>5553</v>
      </c>
      <c r="AC6612" s="48" t="s">
        <v>5241</v>
      </c>
    </row>
    <row r="6613" spans="28:29" ht="15" customHeight="1" x14ac:dyDescent="0.4">
      <c r="AB6613" s="48">
        <v>5594</v>
      </c>
      <c r="AC6613" s="48" t="s">
        <v>5242</v>
      </c>
    </row>
    <row r="6614" spans="28:29" ht="15" customHeight="1" x14ac:dyDescent="0.4">
      <c r="AB6614" s="48">
        <v>5644</v>
      </c>
      <c r="AC6614" s="48" t="s">
        <v>5243</v>
      </c>
    </row>
    <row r="6615" spans="28:29" ht="15" customHeight="1" x14ac:dyDescent="0.4">
      <c r="AB6615" s="48">
        <v>5646</v>
      </c>
      <c r="AC6615" s="48" t="s">
        <v>5244</v>
      </c>
    </row>
    <row r="6616" spans="28:29" ht="15" customHeight="1" x14ac:dyDescent="0.4">
      <c r="AB6616" s="48">
        <v>5671</v>
      </c>
      <c r="AC6616" s="48" t="s">
        <v>5245</v>
      </c>
    </row>
    <row r="6617" spans="28:29" ht="15" customHeight="1" x14ac:dyDescent="0.4">
      <c r="AB6617" s="48">
        <v>5672</v>
      </c>
      <c r="AC6617" s="48" t="s">
        <v>5246</v>
      </c>
    </row>
    <row r="6618" spans="28:29" ht="15" customHeight="1" x14ac:dyDescent="0.4">
      <c r="AB6618" s="48">
        <v>5679</v>
      </c>
      <c r="AC6618" s="48" t="s">
        <v>5247</v>
      </c>
    </row>
    <row r="6619" spans="28:29" ht="15" customHeight="1" x14ac:dyDescent="0.4">
      <c r="AB6619" s="48">
        <v>5680</v>
      </c>
      <c r="AC6619" s="48" t="s">
        <v>5248</v>
      </c>
    </row>
    <row r="6620" spans="28:29" ht="15" customHeight="1" x14ac:dyDescent="0.4">
      <c r="AB6620" s="48">
        <v>5701</v>
      </c>
      <c r="AC6620" s="48" t="s">
        <v>5249</v>
      </c>
    </row>
    <row r="6621" spans="28:29" ht="15" customHeight="1" x14ac:dyDescent="0.4">
      <c r="AB6621" s="48">
        <v>5719</v>
      </c>
      <c r="AC6621" s="48" t="s">
        <v>5250</v>
      </c>
    </row>
    <row r="6622" spans="28:29" ht="15" customHeight="1" x14ac:dyDescent="0.4">
      <c r="AB6622" s="48">
        <v>5765</v>
      </c>
      <c r="AC6622" s="48" t="s">
        <v>5251</v>
      </c>
    </row>
    <row r="6623" spans="28:29" ht="15" customHeight="1" x14ac:dyDescent="0.4">
      <c r="AB6623" s="48">
        <v>5817</v>
      </c>
      <c r="AC6623" s="48" t="s">
        <v>5252</v>
      </c>
    </row>
    <row r="6624" spans="28:29" ht="15" customHeight="1" x14ac:dyDescent="0.4">
      <c r="AB6624" s="48">
        <v>5834</v>
      </c>
      <c r="AC6624" s="48" t="s">
        <v>5253</v>
      </c>
    </row>
    <row r="6625" spans="28:29" ht="15" customHeight="1" x14ac:dyDescent="0.4">
      <c r="AB6625" s="48">
        <v>5841</v>
      </c>
      <c r="AC6625" s="48" t="s">
        <v>5254</v>
      </c>
    </row>
    <row r="6626" spans="28:29" ht="15" customHeight="1" x14ac:dyDescent="0.4">
      <c r="AB6626" s="48">
        <v>5846</v>
      </c>
      <c r="AC6626" s="48" t="s">
        <v>5255</v>
      </c>
    </row>
    <row r="6627" spans="28:29" ht="15" customHeight="1" x14ac:dyDescent="0.4">
      <c r="AB6627" s="48">
        <v>5848</v>
      </c>
      <c r="AC6627" s="48" t="s">
        <v>5256</v>
      </c>
    </row>
    <row r="6628" spans="28:29" ht="15" customHeight="1" x14ac:dyDescent="0.4">
      <c r="AB6628" s="48">
        <v>5867</v>
      </c>
      <c r="AC6628" s="48" t="s">
        <v>5257</v>
      </c>
    </row>
    <row r="6629" spans="28:29" ht="15" customHeight="1" x14ac:dyDescent="0.4">
      <c r="AB6629" s="48">
        <v>5890</v>
      </c>
      <c r="AC6629" s="48" t="s">
        <v>5258</v>
      </c>
    </row>
    <row r="6630" spans="28:29" ht="15" customHeight="1" x14ac:dyDescent="0.4">
      <c r="AB6630" s="48">
        <v>5896</v>
      </c>
      <c r="AC6630" s="48" t="s">
        <v>5259</v>
      </c>
    </row>
    <row r="6631" spans="28:29" ht="15" customHeight="1" x14ac:dyDescent="0.4">
      <c r="AB6631" s="48">
        <v>5918</v>
      </c>
      <c r="AC6631" s="48" t="s">
        <v>5260</v>
      </c>
    </row>
    <row r="6632" spans="28:29" ht="15" customHeight="1" x14ac:dyDescent="0.4">
      <c r="AB6632" s="48">
        <v>5931</v>
      </c>
      <c r="AC6632" s="48" t="s">
        <v>5261</v>
      </c>
    </row>
    <row r="6633" spans="28:29" ht="15" customHeight="1" x14ac:dyDescent="0.4">
      <c r="AB6633" s="48">
        <v>5946</v>
      </c>
      <c r="AC6633" s="48" t="s">
        <v>5262</v>
      </c>
    </row>
    <row r="6634" spans="28:29" ht="15" customHeight="1" x14ac:dyDescent="0.4">
      <c r="AB6634" s="48">
        <v>5948</v>
      </c>
      <c r="AC6634" s="48" t="s">
        <v>5263</v>
      </c>
    </row>
    <row r="6635" spans="28:29" ht="15" customHeight="1" x14ac:dyDescent="0.4">
      <c r="AB6635" s="48">
        <v>5951</v>
      </c>
      <c r="AC6635" s="48" t="s">
        <v>5264</v>
      </c>
    </row>
    <row r="6636" spans="28:29" ht="15" customHeight="1" x14ac:dyDescent="0.4">
      <c r="AB6636" s="48">
        <v>5954</v>
      </c>
      <c r="AC6636" s="48" t="s">
        <v>5265</v>
      </c>
    </row>
    <row r="6637" spans="28:29" ht="15" customHeight="1" x14ac:dyDescent="0.4">
      <c r="AB6637" s="48">
        <v>5955</v>
      </c>
      <c r="AC6637" s="48" t="s">
        <v>5266</v>
      </c>
    </row>
    <row r="6638" spans="28:29" ht="15" customHeight="1" x14ac:dyDescent="0.4">
      <c r="AB6638" s="48">
        <v>5956</v>
      </c>
      <c r="AC6638" s="48" t="s">
        <v>5267</v>
      </c>
    </row>
    <row r="6639" spans="28:29" ht="15" customHeight="1" x14ac:dyDescent="0.4">
      <c r="AB6639" s="48">
        <v>5958</v>
      </c>
      <c r="AC6639" s="48" t="s">
        <v>5268</v>
      </c>
    </row>
    <row r="6640" spans="28:29" ht="15" customHeight="1" x14ac:dyDescent="0.4">
      <c r="AB6640" s="48">
        <v>5959</v>
      </c>
      <c r="AC6640" s="48" t="s">
        <v>5269</v>
      </c>
    </row>
    <row r="6641" spans="28:29" ht="15" customHeight="1" x14ac:dyDescent="0.4">
      <c r="AB6641" s="48">
        <v>5960</v>
      </c>
      <c r="AC6641" s="48" t="s">
        <v>5270</v>
      </c>
    </row>
    <row r="6642" spans="28:29" ht="15" customHeight="1" x14ac:dyDescent="0.4">
      <c r="AB6642" s="48">
        <v>5970</v>
      </c>
      <c r="AC6642" s="48" t="s">
        <v>5271</v>
      </c>
    </row>
    <row r="6643" spans="28:29" ht="15" customHeight="1" x14ac:dyDescent="0.4">
      <c r="AB6643" s="48">
        <v>6052</v>
      </c>
      <c r="AC6643" s="48" t="s">
        <v>5272</v>
      </c>
    </row>
    <row r="6644" spans="28:29" ht="15" customHeight="1" x14ac:dyDescent="0.4">
      <c r="AB6644" s="48">
        <v>6082</v>
      </c>
      <c r="AC6644" s="48" t="s">
        <v>5273</v>
      </c>
    </row>
    <row r="6645" spans="28:29" ht="15" customHeight="1" x14ac:dyDescent="0.4">
      <c r="AB6645" s="48">
        <v>6083</v>
      </c>
      <c r="AC6645" s="48" t="s">
        <v>5274</v>
      </c>
    </row>
    <row r="6646" spans="28:29" ht="15" customHeight="1" x14ac:dyDescent="0.4">
      <c r="AB6646" s="48">
        <v>6084</v>
      </c>
      <c r="AC6646" s="48" t="s">
        <v>5275</v>
      </c>
    </row>
    <row r="6647" spans="28:29" ht="15" customHeight="1" x14ac:dyDescent="0.4">
      <c r="AB6647" s="48">
        <v>6096</v>
      </c>
      <c r="AC6647" s="48" t="s">
        <v>5276</v>
      </c>
    </row>
    <row r="6648" spans="28:29" ht="15" customHeight="1" x14ac:dyDescent="0.4">
      <c r="AB6648" s="48">
        <v>6167</v>
      </c>
      <c r="AC6648" s="48" t="s">
        <v>5277</v>
      </c>
    </row>
    <row r="6649" spans="28:29" ht="15" customHeight="1" x14ac:dyDescent="0.4">
      <c r="AB6649" s="48">
        <v>6177</v>
      </c>
      <c r="AC6649" s="48" t="s">
        <v>5278</v>
      </c>
    </row>
    <row r="6650" spans="28:29" ht="15" customHeight="1" x14ac:dyDescent="0.4">
      <c r="AB6650" s="48">
        <v>6178</v>
      </c>
      <c r="AC6650" s="48" t="s">
        <v>5279</v>
      </c>
    </row>
    <row r="6651" spans="28:29" ht="15" customHeight="1" x14ac:dyDescent="0.4">
      <c r="AB6651" s="48">
        <v>6179</v>
      </c>
      <c r="AC6651" s="48" t="s">
        <v>5280</v>
      </c>
    </row>
    <row r="6652" spans="28:29" ht="15" customHeight="1" x14ac:dyDescent="0.4">
      <c r="AB6652" s="48">
        <v>6242</v>
      </c>
      <c r="AC6652" s="48" t="s">
        <v>5281</v>
      </c>
    </row>
    <row r="6653" spans="28:29" ht="15" customHeight="1" x14ac:dyDescent="0.4">
      <c r="AB6653" s="48">
        <v>6271</v>
      </c>
      <c r="AC6653" s="48" t="s">
        <v>5282</v>
      </c>
    </row>
    <row r="6654" spans="28:29" ht="15" customHeight="1" x14ac:dyDescent="0.4">
      <c r="AB6654" s="48">
        <v>6272</v>
      </c>
      <c r="AC6654" s="48" t="s">
        <v>5283</v>
      </c>
    </row>
    <row r="6655" spans="28:29" ht="15" customHeight="1" x14ac:dyDescent="0.4">
      <c r="AB6655" s="48">
        <v>6292</v>
      </c>
      <c r="AC6655" s="48" t="s">
        <v>5284</v>
      </c>
    </row>
    <row r="6656" spans="28:29" ht="15" customHeight="1" x14ac:dyDescent="0.4">
      <c r="AB6656" s="48">
        <v>6495</v>
      </c>
      <c r="AC6656" s="48" t="s">
        <v>5285</v>
      </c>
    </row>
    <row r="6657" spans="28:29" ht="15" customHeight="1" x14ac:dyDescent="0.4">
      <c r="AB6657" s="48">
        <v>6500</v>
      </c>
      <c r="AC6657" s="48" t="s">
        <v>5286</v>
      </c>
    </row>
    <row r="6658" spans="28:29" ht="15" customHeight="1" x14ac:dyDescent="0.4">
      <c r="AB6658" s="48">
        <v>6501</v>
      </c>
      <c r="AC6658" s="48" t="s">
        <v>5287</v>
      </c>
    </row>
    <row r="6659" spans="28:29" ht="15" customHeight="1" x14ac:dyDescent="0.4">
      <c r="AB6659" s="48">
        <v>6508</v>
      </c>
      <c r="AC6659" s="48" t="s">
        <v>5288</v>
      </c>
    </row>
    <row r="6660" spans="28:29" ht="15" customHeight="1" x14ac:dyDescent="0.4">
      <c r="AB6660" s="48">
        <v>6516</v>
      </c>
      <c r="AC6660" s="48" t="s">
        <v>5289</v>
      </c>
    </row>
    <row r="6661" spans="28:29" ht="15" customHeight="1" x14ac:dyDescent="0.4">
      <c r="AB6661" s="48">
        <v>6539</v>
      </c>
      <c r="AC6661" s="48" t="s">
        <v>5290</v>
      </c>
    </row>
    <row r="6662" spans="28:29" ht="15" customHeight="1" x14ac:dyDescent="0.4">
      <c r="AB6662" s="48">
        <v>6552</v>
      </c>
      <c r="AC6662" s="48" t="s">
        <v>5291</v>
      </c>
    </row>
    <row r="6663" spans="28:29" ht="15" customHeight="1" x14ac:dyDescent="0.4">
      <c r="AB6663" s="48">
        <v>6622</v>
      </c>
      <c r="AC6663" s="48" t="s">
        <v>5292</v>
      </c>
    </row>
    <row r="6664" spans="28:29" ht="15" customHeight="1" x14ac:dyDescent="0.4">
      <c r="AB6664" s="48">
        <v>6629</v>
      </c>
      <c r="AC6664" s="48" t="s">
        <v>5293</v>
      </c>
    </row>
    <row r="6665" spans="28:29" ht="15" customHeight="1" x14ac:dyDescent="0.4">
      <c r="AB6665" s="48">
        <v>6649</v>
      </c>
      <c r="AC6665" s="48" t="s">
        <v>5294</v>
      </c>
    </row>
    <row r="6666" spans="28:29" ht="15" customHeight="1" x14ac:dyDescent="0.4">
      <c r="AB6666" s="48">
        <v>6658</v>
      </c>
      <c r="AC6666" s="48" t="s">
        <v>5295</v>
      </c>
    </row>
    <row r="6667" spans="28:29" ht="15" customHeight="1" x14ac:dyDescent="0.4">
      <c r="AB6667" s="48">
        <v>591</v>
      </c>
      <c r="AC6667" s="48" t="s">
        <v>5296</v>
      </c>
    </row>
    <row r="6668" spans="28:29" ht="15" customHeight="1" x14ac:dyDescent="0.4">
      <c r="AB6668" s="48">
        <v>754</v>
      </c>
      <c r="AC6668" s="48" t="s">
        <v>5297</v>
      </c>
    </row>
    <row r="6669" spans="28:29" ht="15" customHeight="1" x14ac:dyDescent="0.4">
      <c r="AB6669" s="48">
        <v>1184</v>
      </c>
      <c r="AC6669" s="48" t="s">
        <v>5298</v>
      </c>
    </row>
    <row r="6670" spans="28:29" ht="15" customHeight="1" x14ac:dyDescent="0.4">
      <c r="AB6670" s="48">
        <v>1643</v>
      </c>
      <c r="AC6670" s="48" t="s">
        <v>5299</v>
      </c>
    </row>
    <row r="6671" spans="28:29" ht="15" customHeight="1" x14ac:dyDescent="0.4">
      <c r="AB6671" s="48">
        <v>1674</v>
      </c>
      <c r="AC6671" s="48" t="s">
        <v>5300</v>
      </c>
    </row>
    <row r="6672" spans="28:29" ht="15" customHeight="1" x14ac:dyDescent="0.4">
      <c r="AB6672" s="48">
        <v>2264</v>
      </c>
      <c r="AC6672" s="48" t="s">
        <v>5301</v>
      </c>
    </row>
    <row r="6673" spans="28:29" ht="15" customHeight="1" x14ac:dyDescent="0.4">
      <c r="AB6673" s="48">
        <v>2333</v>
      </c>
      <c r="AC6673" s="48" t="s">
        <v>5302</v>
      </c>
    </row>
    <row r="6674" spans="28:29" ht="15" customHeight="1" x14ac:dyDescent="0.4">
      <c r="AB6674" s="48">
        <v>3293</v>
      </c>
      <c r="AC6674" s="48" t="s">
        <v>5303</v>
      </c>
    </row>
    <row r="6675" spans="28:29" ht="15" customHeight="1" x14ac:dyDescent="0.4">
      <c r="AB6675" s="48">
        <v>3669</v>
      </c>
      <c r="AC6675" s="48" t="s">
        <v>5304</v>
      </c>
    </row>
    <row r="6676" spans="28:29" ht="15" customHeight="1" x14ac:dyDescent="0.4">
      <c r="AB6676" s="48">
        <v>3979</v>
      </c>
      <c r="AC6676" s="48" t="s">
        <v>5305</v>
      </c>
    </row>
    <row r="6677" spans="28:29" ht="15" customHeight="1" x14ac:dyDescent="0.4">
      <c r="AB6677" s="48">
        <v>5358</v>
      </c>
      <c r="AC6677" s="48" t="s">
        <v>5306</v>
      </c>
    </row>
    <row r="6678" spans="28:29" ht="15" customHeight="1" x14ac:dyDescent="0.4">
      <c r="AB6678" s="48">
        <v>5527</v>
      </c>
      <c r="AC6678" s="48" t="s">
        <v>5307</v>
      </c>
    </row>
    <row r="6679" spans="28:29" ht="15" customHeight="1" x14ac:dyDescent="0.4">
      <c r="AB6679" s="48">
        <v>556</v>
      </c>
      <c r="AC6679" s="48" t="s">
        <v>5308</v>
      </c>
    </row>
    <row r="6680" spans="28:29" ht="15" customHeight="1" x14ac:dyDescent="0.4">
      <c r="AB6680" s="48">
        <v>752</v>
      </c>
      <c r="AC6680" s="48" t="s">
        <v>5309</v>
      </c>
    </row>
    <row r="6681" spans="28:29" ht="15" customHeight="1" x14ac:dyDescent="0.4">
      <c r="AB6681" s="48">
        <v>782</v>
      </c>
      <c r="AC6681" s="48" t="s">
        <v>5310</v>
      </c>
    </row>
    <row r="6682" spans="28:29" ht="15" customHeight="1" x14ac:dyDescent="0.4">
      <c r="AB6682" s="48">
        <v>853</v>
      </c>
      <c r="AC6682" s="48" t="s">
        <v>5311</v>
      </c>
    </row>
    <row r="6683" spans="28:29" ht="15" customHeight="1" x14ac:dyDescent="0.4">
      <c r="AB6683" s="48">
        <v>890</v>
      </c>
      <c r="AC6683" s="48" t="s">
        <v>5312</v>
      </c>
    </row>
    <row r="6684" spans="28:29" ht="15" customHeight="1" x14ac:dyDescent="0.4">
      <c r="AB6684" s="48">
        <v>891</v>
      </c>
      <c r="AC6684" s="48" t="s">
        <v>5313</v>
      </c>
    </row>
    <row r="6685" spans="28:29" ht="15" customHeight="1" x14ac:dyDescent="0.4">
      <c r="AB6685" s="48">
        <v>898</v>
      </c>
      <c r="AC6685" s="48" t="s">
        <v>5314</v>
      </c>
    </row>
    <row r="6686" spans="28:29" ht="15" customHeight="1" x14ac:dyDescent="0.4">
      <c r="AB6686" s="48">
        <v>913</v>
      </c>
      <c r="AC6686" s="48" t="s">
        <v>5315</v>
      </c>
    </row>
    <row r="6687" spans="28:29" ht="15" customHeight="1" x14ac:dyDescent="0.4">
      <c r="AB6687" s="48">
        <v>1119</v>
      </c>
      <c r="AC6687" s="48" t="s">
        <v>5316</v>
      </c>
    </row>
    <row r="6688" spans="28:29" ht="15" customHeight="1" x14ac:dyDescent="0.4">
      <c r="AB6688" s="48">
        <v>1141</v>
      </c>
      <c r="AC6688" s="48" t="s">
        <v>5317</v>
      </c>
    </row>
    <row r="6689" spans="28:29" ht="15" customHeight="1" x14ac:dyDescent="0.4">
      <c r="AB6689" s="48">
        <v>1182</v>
      </c>
      <c r="AC6689" s="48" t="s">
        <v>5318</v>
      </c>
    </row>
    <row r="6690" spans="28:29" ht="15" customHeight="1" x14ac:dyDescent="0.4">
      <c r="AB6690" s="48">
        <v>1187</v>
      </c>
      <c r="AC6690" s="48" t="s">
        <v>5319</v>
      </c>
    </row>
    <row r="6691" spans="28:29" ht="15" customHeight="1" x14ac:dyDescent="0.4">
      <c r="AB6691" s="48">
        <v>1193</v>
      </c>
      <c r="AC6691" s="48" t="s">
        <v>5320</v>
      </c>
    </row>
    <row r="6692" spans="28:29" ht="15" customHeight="1" x14ac:dyDescent="0.4">
      <c r="AB6692" s="48">
        <v>1221</v>
      </c>
      <c r="AC6692" s="48" t="s">
        <v>5321</v>
      </c>
    </row>
    <row r="6693" spans="28:29" ht="15" customHeight="1" x14ac:dyDescent="0.4">
      <c r="AB6693" s="48">
        <v>1230</v>
      </c>
      <c r="AC6693" s="48" t="s">
        <v>5322</v>
      </c>
    </row>
    <row r="6694" spans="28:29" ht="15" customHeight="1" x14ac:dyDescent="0.4">
      <c r="AB6694" s="48">
        <v>1238</v>
      </c>
      <c r="AC6694" s="48" t="s">
        <v>5323</v>
      </c>
    </row>
    <row r="6695" spans="28:29" ht="15" customHeight="1" x14ac:dyDescent="0.4">
      <c r="AB6695" s="48">
        <v>1240</v>
      </c>
      <c r="AC6695" s="48" t="s">
        <v>5324</v>
      </c>
    </row>
    <row r="6696" spans="28:29" ht="15" customHeight="1" x14ac:dyDescent="0.4">
      <c r="AB6696" s="48">
        <v>1271</v>
      </c>
      <c r="AC6696" s="48" t="s">
        <v>5325</v>
      </c>
    </row>
    <row r="6697" spans="28:29" ht="15" customHeight="1" x14ac:dyDescent="0.4">
      <c r="AB6697" s="48">
        <v>1283</v>
      </c>
      <c r="AC6697" s="48" t="s">
        <v>5326</v>
      </c>
    </row>
    <row r="6698" spans="28:29" ht="15" customHeight="1" x14ac:dyDescent="0.4">
      <c r="AB6698" s="48">
        <v>1293</v>
      </c>
      <c r="AC6698" s="48" t="s">
        <v>5327</v>
      </c>
    </row>
    <row r="6699" spans="28:29" ht="15" customHeight="1" x14ac:dyDescent="0.4">
      <c r="AB6699" s="48">
        <v>1296</v>
      </c>
      <c r="AC6699" s="48" t="s">
        <v>5328</v>
      </c>
    </row>
    <row r="6700" spans="28:29" ht="15" customHeight="1" x14ac:dyDescent="0.4">
      <c r="AB6700" s="48">
        <v>1310</v>
      </c>
      <c r="AC6700" s="48" t="s">
        <v>5329</v>
      </c>
    </row>
    <row r="6701" spans="28:29" ht="15" customHeight="1" x14ac:dyDescent="0.4">
      <c r="AB6701" s="48">
        <v>1390</v>
      </c>
      <c r="AC6701" s="48" t="s">
        <v>5330</v>
      </c>
    </row>
    <row r="6702" spans="28:29" ht="15" customHeight="1" x14ac:dyDescent="0.4">
      <c r="AB6702" s="48">
        <v>1416</v>
      </c>
      <c r="AC6702" s="48" t="s">
        <v>5331</v>
      </c>
    </row>
    <row r="6703" spans="28:29" ht="15" customHeight="1" x14ac:dyDescent="0.4">
      <c r="AB6703" s="48">
        <v>1446</v>
      </c>
      <c r="AC6703" s="48" t="s">
        <v>5332</v>
      </c>
    </row>
    <row r="6704" spans="28:29" ht="15" customHeight="1" x14ac:dyDescent="0.4">
      <c r="AB6704" s="48">
        <v>1460</v>
      </c>
      <c r="AC6704" s="48" t="s">
        <v>5333</v>
      </c>
    </row>
    <row r="6705" spans="28:29" ht="15" customHeight="1" x14ac:dyDescent="0.4">
      <c r="AB6705" s="48">
        <v>1481</v>
      </c>
      <c r="AC6705" s="48" t="s">
        <v>5334</v>
      </c>
    </row>
    <row r="6706" spans="28:29" ht="15" customHeight="1" x14ac:dyDescent="0.4">
      <c r="AB6706" s="48">
        <v>1495</v>
      </c>
      <c r="AC6706" s="48" t="s">
        <v>5335</v>
      </c>
    </row>
    <row r="6707" spans="28:29" ht="15" customHeight="1" x14ac:dyDescent="0.4">
      <c r="AB6707" s="48">
        <v>1541</v>
      </c>
      <c r="AC6707" s="48" t="s">
        <v>5336</v>
      </c>
    </row>
    <row r="6708" spans="28:29" ht="15" customHeight="1" x14ac:dyDescent="0.4">
      <c r="AB6708" s="48">
        <v>1549</v>
      </c>
      <c r="AC6708" s="48" t="s">
        <v>5337</v>
      </c>
    </row>
    <row r="6709" spans="28:29" ht="15" customHeight="1" x14ac:dyDescent="0.4">
      <c r="AB6709" s="48">
        <v>1554</v>
      </c>
      <c r="AC6709" s="48" t="s">
        <v>5338</v>
      </c>
    </row>
    <row r="6710" spans="28:29" ht="15" customHeight="1" x14ac:dyDescent="0.4">
      <c r="AB6710" s="48">
        <v>1575</v>
      </c>
      <c r="AC6710" s="48" t="s">
        <v>5339</v>
      </c>
    </row>
    <row r="6711" spans="28:29" ht="15" customHeight="1" x14ac:dyDescent="0.4">
      <c r="AB6711" s="48">
        <v>1619</v>
      </c>
      <c r="AC6711" s="48" t="s">
        <v>5340</v>
      </c>
    </row>
    <row r="6712" spans="28:29" ht="15" customHeight="1" x14ac:dyDescent="0.4">
      <c r="AB6712" s="48">
        <v>1630</v>
      </c>
      <c r="AC6712" s="48" t="s">
        <v>5341</v>
      </c>
    </row>
    <row r="6713" spans="28:29" ht="15" customHeight="1" x14ac:dyDescent="0.4">
      <c r="AB6713" s="48">
        <v>1631</v>
      </c>
      <c r="AC6713" s="48" t="s">
        <v>5342</v>
      </c>
    </row>
    <row r="6714" spans="28:29" ht="15" customHeight="1" x14ac:dyDescent="0.4">
      <c r="AB6714" s="48">
        <v>1647</v>
      </c>
      <c r="AC6714" s="48" t="s">
        <v>5343</v>
      </c>
    </row>
    <row r="6715" spans="28:29" ht="15" customHeight="1" x14ac:dyDescent="0.4">
      <c r="AB6715" s="48">
        <v>1652</v>
      </c>
      <c r="AC6715" s="48" t="s">
        <v>5344</v>
      </c>
    </row>
    <row r="6716" spans="28:29" ht="15" customHeight="1" x14ac:dyDescent="0.4">
      <c r="AB6716" s="48">
        <v>1653</v>
      </c>
      <c r="AC6716" s="48" t="s">
        <v>5345</v>
      </c>
    </row>
    <row r="6717" spans="28:29" ht="15" customHeight="1" x14ac:dyDescent="0.4">
      <c r="AB6717" s="48">
        <v>1654</v>
      </c>
      <c r="AC6717" s="48" t="s">
        <v>5346</v>
      </c>
    </row>
    <row r="6718" spans="28:29" ht="15" customHeight="1" x14ac:dyDescent="0.4">
      <c r="AB6718" s="48">
        <v>1665</v>
      </c>
      <c r="AC6718" s="48" t="s">
        <v>5347</v>
      </c>
    </row>
    <row r="6719" spans="28:29" ht="15" customHeight="1" x14ac:dyDescent="0.4">
      <c r="AB6719" s="48">
        <v>1696</v>
      </c>
      <c r="AC6719" s="48" t="s">
        <v>5348</v>
      </c>
    </row>
    <row r="6720" spans="28:29" ht="15" customHeight="1" x14ac:dyDescent="0.4">
      <c r="AB6720" s="48">
        <v>1707</v>
      </c>
      <c r="AC6720" s="48" t="s">
        <v>5349</v>
      </c>
    </row>
    <row r="6721" spans="28:29" ht="15" customHeight="1" x14ac:dyDescent="0.4">
      <c r="AB6721" s="48">
        <v>1750</v>
      </c>
      <c r="AC6721" s="48" t="s">
        <v>5350</v>
      </c>
    </row>
    <row r="6722" spans="28:29" ht="15" customHeight="1" x14ac:dyDescent="0.4">
      <c r="AB6722" s="48">
        <v>1820</v>
      </c>
      <c r="AC6722" s="48" t="s">
        <v>5351</v>
      </c>
    </row>
    <row r="6723" spans="28:29" ht="15" customHeight="1" x14ac:dyDescent="0.4">
      <c r="AB6723" s="48">
        <v>1821</v>
      </c>
      <c r="AC6723" s="48" t="s">
        <v>5352</v>
      </c>
    </row>
    <row r="6724" spans="28:29" ht="15" customHeight="1" x14ac:dyDescent="0.4">
      <c r="AB6724" s="48">
        <v>1822</v>
      </c>
      <c r="AC6724" s="48" t="s">
        <v>5353</v>
      </c>
    </row>
    <row r="6725" spans="28:29" ht="15" customHeight="1" x14ac:dyDescent="0.4">
      <c r="AB6725" s="48">
        <v>1843</v>
      </c>
      <c r="AC6725" s="48" t="s">
        <v>5354</v>
      </c>
    </row>
    <row r="6726" spans="28:29" ht="15" customHeight="1" x14ac:dyDescent="0.4">
      <c r="AB6726" s="48">
        <v>1946</v>
      </c>
      <c r="AC6726" s="48" t="s">
        <v>5355</v>
      </c>
    </row>
    <row r="6727" spans="28:29" ht="15" customHeight="1" x14ac:dyDescent="0.4">
      <c r="AB6727" s="48">
        <v>1976</v>
      </c>
      <c r="AC6727" s="48" t="s">
        <v>5356</v>
      </c>
    </row>
    <row r="6728" spans="28:29" ht="15" customHeight="1" x14ac:dyDescent="0.4">
      <c r="AB6728" s="48">
        <v>2004</v>
      </c>
      <c r="AC6728" s="48" t="s">
        <v>5357</v>
      </c>
    </row>
    <row r="6729" spans="28:29" ht="15" customHeight="1" x14ac:dyDescent="0.4">
      <c r="AB6729" s="48">
        <v>2086</v>
      </c>
      <c r="AC6729" s="48" t="s">
        <v>5358</v>
      </c>
    </row>
    <row r="6730" spans="28:29" ht="15" customHeight="1" x14ac:dyDescent="0.4">
      <c r="AB6730" s="48">
        <v>2187</v>
      </c>
      <c r="AC6730" s="48" t="s">
        <v>5359</v>
      </c>
    </row>
    <row r="6731" spans="28:29" ht="15" customHeight="1" x14ac:dyDescent="0.4">
      <c r="AB6731" s="48">
        <v>2285</v>
      </c>
      <c r="AC6731" s="48" t="s">
        <v>5360</v>
      </c>
    </row>
    <row r="6732" spans="28:29" ht="15" customHeight="1" x14ac:dyDescent="0.4">
      <c r="AB6732" s="48">
        <v>2416</v>
      </c>
      <c r="AC6732" s="48" t="s">
        <v>5361</v>
      </c>
    </row>
    <row r="6733" spans="28:29" ht="15" customHeight="1" x14ac:dyDescent="0.4">
      <c r="AB6733" s="48">
        <v>2420</v>
      </c>
      <c r="AC6733" s="48" t="s">
        <v>5362</v>
      </c>
    </row>
    <row r="6734" spans="28:29" ht="15" customHeight="1" x14ac:dyDescent="0.4">
      <c r="AB6734" s="48">
        <v>2442</v>
      </c>
      <c r="AC6734" s="48" t="s">
        <v>5363</v>
      </c>
    </row>
    <row r="6735" spans="28:29" ht="15" customHeight="1" x14ac:dyDescent="0.4">
      <c r="AB6735" s="48">
        <v>2492</v>
      </c>
      <c r="AC6735" s="48" t="s">
        <v>5364</v>
      </c>
    </row>
    <row r="6736" spans="28:29" ht="15" customHeight="1" x14ac:dyDescent="0.4">
      <c r="AB6736" s="48">
        <v>2549</v>
      </c>
      <c r="AC6736" s="48" t="s">
        <v>5365</v>
      </c>
    </row>
    <row r="6737" spans="28:29" ht="15" customHeight="1" x14ac:dyDescent="0.4">
      <c r="AB6737" s="48">
        <v>2562</v>
      </c>
      <c r="AC6737" s="48" t="s">
        <v>504</v>
      </c>
    </row>
    <row r="6738" spans="28:29" ht="15" customHeight="1" x14ac:dyDescent="0.4">
      <c r="AB6738" s="48">
        <v>2578</v>
      </c>
      <c r="AC6738" s="48" t="s">
        <v>5366</v>
      </c>
    </row>
    <row r="6739" spans="28:29" ht="15" customHeight="1" x14ac:dyDescent="0.4">
      <c r="AB6739" s="48">
        <v>2634</v>
      </c>
      <c r="AC6739" s="48" t="s">
        <v>5367</v>
      </c>
    </row>
    <row r="6740" spans="28:29" ht="15" customHeight="1" x14ac:dyDescent="0.4">
      <c r="AB6740" s="48">
        <v>2640</v>
      </c>
      <c r="AC6740" s="48" t="s">
        <v>5368</v>
      </c>
    </row>
    <row r="6741" spans="28:29" ht="15" customHeight="1" x14ac:dyDescent="0.4">
      <c r="AB6741" s="48">
        <v>2682</v>
      </c>
      <c r="AC6741" s="48" t="s">
        <v>5369</v>
      </c>
    </row>
    <row r="6742" spans="28:29" ht="15" customHeight="1" x14ac:dyDescent="0.4">
      <c r="AB6742" s="48">
        <v>2725</v>
      </c>
      <c r="AC6742" s="48" t="s">
        <v>5370</v>
      </c>
    </row>
    <row r="6743" spans="28:29" ht="15" customHeight="1" x14ac:dyDescent="0.4">
      <c r="AB6743" s="48">
        <v>2726</v>
      </c>
      <c r="AC6743" s="48" t="s">
        <v>5371</v>
      </c>
    </row>
    <row r="6744" spans="28:29" ht="15" customHeight="1" x14ac:dyDescent="0.4">
      <c r="AB6744" s="48">
        <v>2751</v>
      </c>
      <c r="AC6744" s="48" t="s">
        <v>5372</v>
      </c>
    </row>
    <row r="6745" spans="28:29" ht="15" customHeight="1" x14ac:dyDescent="0.4">
      <c r="AB6745" s="48">
        <v>2755</v>
      </c>
      <c r="AC6745" s="48" t="s">
        <v>5373</v>
      </c>
    </row>
    <row r="6746" spans="28:29" ht="15" customHeight="1" x14ac:dyDescent="0.4">
      <c r="AB6746" s="48">
        <v>2888</v>
      </c>
      <c r="AC6746" s="48" t="s">
        <v>5374</v>
      </c>
    </row>
    <row r="6747" spans="28:29" ht="15" customHeight="1" x14ac:dyDescent="0.4">
      <c r="AB6747" s="48">
        <v>2962</v>
      </c>
      <c r="AC6747" s="48" t="s">
        <v>5375</v>
      </c>
    </row>
    <row r="6748" spans="28:29" ht="15" customHeight="1" x14ac:dyDescent="0.4">
      <c r="AB6748" s="48">
        <v>3000</v>
      </c>
      <c r="AC6748" s="48" t="s">
        <v>5376</v>
      </c>
    </row>
    <row r="6749" spans="28:29" ht="15" customHeight="1" x14ac:dyDescent="0.4">
      <c r="AB6749" s="48">
        <v>3606</v>
      </c>
      <c r="AC6749" s="48" t="s">
        <v>5377</v>
      </c>
    </row>
    <row r="6750" spans="28:29" ht="15" customHeight="1" x14ac:dyDescent="0.4">
      <c r="AB6750" s="48">
        <v>3749</v>
      </c>
      <c r="AC6750" s="48" t="s">
        <v>5378</v>
      </c>
    </row>
    <row r="6751" spans="28:29" ht="15" customHeight="1" x14ac:dyDescent="0.4">
      <c r="AB6751" s="48">
        <v>3783</v>
      </c>
      <c r="AC6751" s="48" t="s">
        <v>5379</v>
      </c>
    </row>
    <row r="6752" spans="28:29" ht="15" customHeight="1" x14ac:dyDescent="0.4">
      <c r="AB6752" s="48">
        <v>3787</v>
      </c>
      <c r="AC6752" s="48" t="s">
        <v>5380</v>
      </c>
    </row>
    <row r="6753" spans="28:29" ht="15" customHeight="1" x14ac:dyDescent="0.4">
      <c r="AB6753" s="48">
        <v>3839</v>
      </c>
      <c r="AC6753" s="48" t="s">
        <v>5381</v>
      </c>
    </row>
    <row r="6754" spans="28:29" ht="15" customHeight="1" x14ac:dyDescent="0.4">
      <c r="AB6754" s="48">
        <v>3846</v>
      </c>
      <c r="AC6754" s="48" t="s">
        <v>5382</v>
      </c>
    </row>
    <row r="6755" spans="28:29" ht="15" customHeight="1" x14ac:dyDescent="0.4">
      <c r="AB6755" s="48">
        <v>3930</v>
      </c>
      <c r="AC6755" s="48" t="s">
        <v>5383</v>
      </c>
    </row>
    <row r="6756" spans="28:29" ht="15" customHeight="1" x14ac:dyDescent="0.4">
      <c r="AB6756" s="48">
        <v>4011</v>
      </c>
      <c r="AC6756" s="48" t="s">
        <v>5384</v>
      </c>
    </row>
    <row r="6757" spans="28:29" ht="15" customHeight="1" x14ac:dyDescent="0.4">
      <c r="AB6757" s="48">
        <v>4057</v>
      </c>
      <c r="AC6757" s="48" t="s">
        <v>3704</v>
      </c>
    </row>
    <row r="6758" spans="28:29" ht="15" customHeight="1" x14ac:dyDescent="0.4">
      <c r="AB6758" s="48">
        <v>4093</v>
      </c>
      <c r="AC6758" s="48" t="s">
        <v>5385</v>
      </c>
    </row>
    <row r="6759" spans="28:29" ht="15" customHeight="1" x14ac:dyDescent="0.4">
      <c r="AB6759" s="48">
        <v>4102</v>
      </c>
      <c r="AC6759" s="48" t="s">
        <v>5386</v>
      </c>
    </row>
    <row r="6760" spans="28:29" ht="15" customHeight="1" x14ac:dyDescent="0.4">
      <c r="AB6760" s="48">
        <v>4106</v>
      </c>
      <c r="AC6760" s="48" t="s">
        <v>5387</v>
      </c>
    </row>
    <row r="6761" spans="28:29" ht="15" customHeight="1" x14ac:dyDescent="0.4">
      <c r="AB6761" s="48">
        <v>4148</v>
      </c>
      <c r="AC6761" s="48" t="s">
        <v>5388</v>
      </c>
    </row>
    <row r="6762" spans="28:29" ht="15" customHeight="1" x14ac:dyDescent="0.4">
      <c r="AB6762" s="48">
        <v>4152</v>
      </c>
      <c r="AC6762" s="48" t="s">
        <v>5389</v>
      </c>
    </row>
    <row r="6763" spans="28:29" ht="15" customHeight="1" x14ac:dyDescent="0.4">
      <c r="AB6763" s="48">
        <v>4154</v>
      </c>
      <c r="AC6763" s="48" t="s">
        <v>5390</v>
      </c>
    </row>
    <row r="6764" spans="28:29" ht="15" customHeight="1" x14ac:dyDescent="0.4">
      <c r="AB6764" s="48">
        <v>4200</v>
      </c>
      <c r="AC6764" s="48" t="s">
        <v>5391</v>
      </c>
    </row>
    <row r="6765" spans="28:29" ht="15" customHeight="1" x14ac:dyDescent="0.4">
      <c r="AB6765" s="48">
        <v>4212</v>
      </c>
      <c r="AC6765" s="48" t="s">
        <v>4470</v>
      </c>
    </row>
    <row r="6766" spans="28:29" ht="15" customHeight="1" x14ac:dyDescent="0.4">
      <c r="AB6766" s="48">
        <v>4302</v>
      </c>
      <c r="AC6766" s="48" t="s">
        <v>5392</v>
      </c>
    </row>
    <row r="6767" spans="28:29" ht="15" customHeight="1" x14ac:dyDescent="0.4">
      <c r="AB6767" s="48">
        <v>4342</v>
      </c>
      <c r="AC6767" s="48" t="s">
        <v>5393</v>
      </c>
    </row>
    <row r="6768" spans="28:29" ht="15" customHeight="1" x14ac:dyDescent="0.4">
      <c r="AB6768" s="48">
        <v>4366</v>
      </c>
      <c r="AC6768" s="48" t="s">
        <v>5394</v>
      </c>
    </row>
    <row r="6769" spans="28:29" ht="15" customHeight="1" x14ac:dyDescent="0.4">
      <c r="AB6769" s="48">
        <v>4384</v>
      </c>
      <c r="AC6769" s="48" t="s">
        <v>5395</v>
      </c>
    </row>
    <row r="6770" spans="28:29" ht="15" customHeight="1" x14ac:dyDescent="0.4">
      <c r="AB6770" s="48">
        <v>4410</v>
      </c>
      <c r="AC6770" s="48" t="s">
        <v>5396</v>
      </c>
    </row>
    <row r="6771" spans="28:29" ht="15" customHeight="1" x14ac:dyDescent="0.4">
      <c r="AB6771" s="48">
        <v>4426</v>
      </c>
      <c r="AC6771" s="48" t="s">
        <v>5397</v>
      </c>
    </row>
    <row r="6772" spans="28:29" ht="15" customHeight="1" x14ac:dyDescent="0.4">
      <c r="AB6772" s="48">
        <v>4466</v>
      </c>
      <c r="AC6772" s="48" t="s">
        <v>5398</v>
      </c>
    </row>
    <row r="6773" spans="28:29" ht="15" customHeight="1" x14ac:dyDescent="0.4">
      <c r="AB6773" s="48">
        <v>4467</v>
      </c>
      <c r="AC6773" s="48" t="s">
        <v>5399</v>
      </c>
    </row>
    <row r="6774" spans="28:29" ht="15" customHeight="1" x14ac:dyDescent="0.4">
      <c r="AB6774" s="48">
        <v>5006</v>
      </c>
      <c r="AC6774" s="48" t="s">
        <v>5400</v>
      </c>
    </row>
    <row r="6775" spans="28:29" ht="15" customHeight="1" x14ac:dyDescent="0.4">
      <c r="AB6775" s="48">
        <v>5037</v>
      </c>
      <c r="AC6775" s="48" t="s">
        <v>5401</v>
      </c>
    </row>
    <row r="6776" spans="28:29" ht="15" customHeight="1" x14ac:dyDescent="0.4">
      <c r="AB6776" s="48">
        <v>5043</v>
      </c>
      <c r="AC6776" s="48" t="s">
        <v>5402</v>
      </c>
    </row>
    <row r="6777" spans="28:29" ht="15" customHeight="1" x14ac:dyDescent="0.4">
      <c r="AB6777" s="48">
        <v>5130</v>
      </c>
      <c r="AC6777" s="48" t="s">
        <v>5403</v>
      </c>
    </row>
    <row r="6778" spans="28:29" ht="15" customHeight="1" x14ac:dyDescent="0.4">
      <c r="AB6778" s="48">
        <v>5133</v>
      </c>
      <c r="AC6778" s="48" t="s">
        <v>5404</v>
      </c>
    </row>
    <row r="6779" spans="28:29" ht="15" customHeight="1" x14ac:dyDescent="0.4">
      <c r="AB6779" s="48">
        <v>5191</v>
      </c>
      <c r="AC6779" s="48" t="s">
        <v>5405</v>
      </c>
    </row>
    <row r="6780" spans="28:29" ht="15" customHeight="1" x14ac:dyDescent="0.4">
      <c r="AB6780" s="48">
        <v>5277</v>
      </c>
      <c r="AC6780" s="48" t="s">
        <v>5406</v>
      </c>
    </row>
    <row r="6781" spans="28:29" ht="15" customHeight="1" x14ac:dyDescent="0.4">
      <c r="AB6781" s="48">
        <v>5285</v>
      </c>
      <c r="AC6781" s="48" t="s">
        <v>5407</v>
      </c>
    </row>
    <row r="6782" spans="28:29" ht="15" customHeight="1" x14ac:dyDescent="0.4">
      <c r="AB6782" s="48">
        <v>5287</v>
      </c>
      <c r="AC6782" s="48" t="s">
        <v>5408</v>
      </c>
    </row>
    <row r="6783" spans="28:29" ht="15" customHeight="1" x14ac:dyDescent="0.4">
      <c r="AB6783" s="48">
        <v>5342</v>
      </c>
      <c r="AC6783" s="48" t="s">
        <v>5409</v>
      </c>
    </row>
    <row r="6784" spans="28:29" ht="15" customHeight="1" x14ac:dyDescent="0.4">
      <c r="AB6784" s="48">
        <v>5343</v>
      </c>
      <c r="AC6784" s="48" t="s">
        <v>5410</v>
      </c>
    </row>
    <row r="6785" spans="28:29" ht="15" customHeight="1" x14ac:dyDescent="0.4">
      <c r="AB6785" s="48">
        <v>5371</v>
      </c>
      <c r="AC6785" s="48" t="s">
        <v>5411</v>
      </c>
    </row>
    <row r="6786" spans="28:29" ht="15" customHeight="1" x14ac:dyDescent="0.4">
      <c r="AB6786" s="48">
        <v>5422</v>
      </c>
      <c r="AC6786" s="48" t="s">
        <v>5412</v>
      </c>
    </row>
    <row r="6787" spans="28:29" ht="15" customHeight="1" x14ac:dyDescent="0.4">
      <c r="AB6787" s="48">
        <v>5435</v>
      </c>
      <c r="AC6787" s="48" t="s">
        <v>5413</v>
      </c>
    </row>
    <row r="6788" spans="28:29" ht="15" customHeight="1" x14ac:dyDescent="0.4">
      <c r="AB6788" s="48">
        <v>5447</v>
      </c>
      <c r="AC6788" s="48" t="s">
        <v>5414</v>
      </c>
    </row>
    <row r="6789" spans="28:29" ht="15" customHeight="1" x14ac:dyDescent="0.4">
      <c r="AB6789" s="48">
        <v>5453</v>
      </c>
      <c r="AC6789" s="48" t="s">
        <v>5415</v>
      </c>
    </row>
    <row r="6790" spans="28:29" ht="15" customHeight="1" x14ac:dyDescent="0.4">
      <c r="AB6790" s="48">
        <v>5479</v>
      </c>
      <c r="AC6790" s="48" t="s">
        <v>5416</v>
      </c>
    </row>
    <row r="6791" spans="28:29" ht="15" customHeight="1" x14ac:dyDescent="0.4">
      <c r="AB6791" s="48">
        <v>5501</v>
      </c>
      <c r="AC6791" s="48" t="s">
        <v>5417</v>
      </c>
    </row>
    <row r="6792" spans="28:29" ht="15" customHeight="1" x14ac:dyDescent="0.4">
      <c r="AB6792" s="48">
        <v>5504</v>
      </c>
      <c r="AC6792" s="48" t="s">
        <v>5418</v>
      </c>
    </row>
    <row r="6793" spans="28:29" ht="15" customHeight="1" x14ac:dyDescent="0.4">
      <c r="AB6793" s="48">
        <v>5511</v>
      </c>
      <c r="AC6793" s="48" t="s">
        <v>5419</v>
      </c>
    </row>
    <row r="6794" spans="28:29" ht="15" customHeight="1" x14ac:dyDescent="0.4">
      <c r="AB6794" s="48">
        <v>5517</v>
      </c>
      <c r="AC6794" s="48" t="s">
        <v>5420</v>
      </c>
    </row>
    <row r="6795" spans="28:29" ht="15" customHeight="1" x14ac:dyDescent="0.4">
      <c r="AB6795" s="48">
        <v>5520</v>
      </c>
      <c r="AC6795" s="48" t="s">
        <v>5421</v>
      </c>
    </row>
    <row r="6796" spans="28:29" ht="15" customHeight="1" x14ac:dyDescent="0.4">
      <c r="AB6796" s="48">
        <v>5521</v>
      </c>
      <c r="AC6796" s="48" t="s">
        <v>5422</v>
      </c>
    </row>
    <row r="6797" spans="28:29" ht="15" customHeight="1" x14ac:dyDescent="0.4">
      <c r="AB6797" s="48">
        <v>5532</v>
      </c>
      <c r="AC6797" s="48" t="s">
        <v>5423</v>
      </c>
    </row>
    <row r="6798" spans="28:29" ht="15" customHeight="1" x14ac:dyDescent="0.4">
      <c r="AB6798" s="48">
        <v>5545</v>
      </c>
      <c r="AC6798" s="48" t="s">
        <v>5424</v>
      </c>
    </row>
    <row r="6799" spans="28:29" ht="15" customHeight="1" x14ac:dyDescent="0.4">
      <c r="AB6799" s="48">
        <v>5546</v>
      </c>
      <c r="AC6799" s="48" t="s">
        <v>5425</v>
      </c>
    </row>
    <row r="6800" spans="28:29" ht="15" customHeight="1" x14ac:dyDescent="0.4">
      <c r="AB6800" s="48">
        <v>5547</v>
      </c>
      <c r="AC6800" s="48" t="s">
        <v>5426</v>
      </c>
    </row>
    <row r="6801" spans="28:29" ht="15" customHeight="1" x14ac:dyDescent="0.4">
      <c r="AB6801" s="48">
        <v>5548</v>
      </c>
      <c r="AC6801" s="48" t="s">
        <v>5427</v>
      </c>
    </row>
    <row r="6802" spans="28:29" ht="15" customHeight="1" x14ac:dyDescent="0.4">
      <c r="AB6802" s="48">
        <v>5549</v>
      </c>
      <c r="AC6802" s="48" t="s">
        <v>5428</v>
      </c>
    </row>
    <row r="6803" spans="28:29" ht="15" customHeight="1" x14ac:dyDescent="0.4">
      <c r="AB6803" s="48">
        <v>5573</v>
      </c>
      <c r="AC6803" s="48" t="s">
        <v>5429</v>
      </c>
    </row>
    <row r="6804" spans="28:29" ht="15" customHeight="1" x14ac:dyDescent="0.4">
      <c r="AB6804" s="48">
        <v>5664</v>
      </c>
      <c r="AC6804" s="48" t="s">
        <v>5430</v>
      </c>
    </row>
    <row r="6805" spans="28:29" ht="15" customHeight="1" x14ac:dyDescent="0.4">
      <c r="AB6805" s="48">
        <v>5697</v>
      </c>
      <c r="AC6805" s="48" t="s">
        <v>5431</v>
      </c>
    </row>
    <row r="6806" spans="28:29" ht="15" customHeight="1" x14ac:dyDescent="0.4">
      <c r="AB6806" s="48">
        <v>5771</v>
      </c>
      <c r="AC6806" s="48" t="s">
        <v>5432</v>
      </c>
    </row>
    <row r="6807" spans="28:29" ht="15" customHeight="1" x14ac:dyDescent="0.4">
      <c r="AB6807" s="48">
        <v>5774</v>
      </c>
      <c r="AC6807" s="48" t="s">
        <v>5433</v>
      </c>
    </row>
    <row r="6808" spans="28:29" ht="15" customHeight="1" x14ac:dyDescent="0.4">
      <c r="AB6808" s="48">
        <v>5782</v>
      </c>
      <c r="AC6808" s="48" t="s">
        <v>5434</v>
      </c>
    </row>
    <row r="6809" spans="28:29" ht="15" customHeight="1" x14ac:dyDescent="0.4">
      <c r="AB6809" s="48">
        <v>5784</v>
      </c>
      <c r="AC6809" s="48" t="s">
        <v>5435</v>
      </c>
    </row>
    <row r="6810" spans="28:29" ht="15" customHeight="1" x14ac:dyDescent="0.4">
      <c r="AB6810" s="48">
        <v>5800</v>
      </c>
      <c r="AC6810" s="48" t="s">
        <v>5436</v>
      </c>
    </row>
    <row r="6811" spans="28:29" ht="15" customHeight="1" x14ac:dyDescent="0.4">
      <c r="AB6811" s="48">
        <v>5810</v>
      </c>
      <c r="AC6811" s="48" t="s">
        <v>5437</v>
      </c>
    </row>
    <row r="6812" spans="28:29" ht="15" customHeight="1" x14ac:dyDescent="0.4">
      <c r="AB6812" s="48">
        <v>5811</v>
      </c>
      <c r="AC6812" s="48" t="s">
        <v>5438</v>
      </c>
    </row>
    <row r="6813" spans="28:29" ht="15" customHeight="1" x14ac:dyDescent="0.4">
      <c r="AB6813" s="48">
        <v>5826</v>
      </c>
      <c r="AC6813" s="48" t="s">
        <v>5439</v>
      </c>
    </row>
    <row r="6814" spans="28:29" ht="15" customHeight="1" x14ac:dyDescent="0.4">
      <c r="AB6814" s="48">
        <v>5831</v>
      </c>
      <c r="AC6814" s="48" t="s">
        <v>5440</v>
      </c>
    </row>
    <row r="6815" spans="28:29" ht="15" customHeight="1" x14ac:dyDescent="0.4">
      <c r="AB6815" s="48">
        <v>5840</v>
      </c>
      <c r="AC6815" s="48" t="s">
        <v>5441</v>
      </c>
    </row>
    <row r="6816" spans="28:29" ht="15" customHeight="1" x14ac:dyDescent="0.4">
      <c r="AB6816" s="48">
        <v>5843</v>
      </c>
      <c r="AC6816" s="48" t="s">
        <v>5442</v>
      </c>
    </row>
    <row r="6817" spans="28:29" ht="15" customHeight="1" x14ac:dyDescent="0.4">
      <c r="AB6817" s="48">
        <v>5889</v>
      </c>
      <c r="AC6817" s="48" t="s">
        <v>5443</v>
      </c>
    </row>
    <row r="6818" spans="28:29" ht="15" customHeight="1" x14ac:dyDescent="0.4">
      <c r="AB6818" s="48">
        <v>5900</v>
      </c>
      <c r="AC6818" s="48" t="s">
        <v>5444</v>
      </c>
    </row>
    <row r="6819" spans="28:29" ht="15" customHeight="1" x14ac:dyDescent="0.4">
      <c r="AB6819" s="48">
        <v>5908</v>
      </c>
      <c r="AC6819" s="48" t="s">
        <v>5445</v>
      </c>
    </row>
    <row r="6820" spans="28:29" ht="15" customHeight="1" x14ac:dyDescent="0.4">
      <c r="AB6820" s="48">
        <v>5934</v>
      </c>
      <c r="AC6820" s="48" t="s">
        <v>5446</v>
      </c>
    </row>
    <row r="6821" spans="28:29" ht="15" customHeight="1" x14ac:dyDescent="0.4">
      <c r="AB6821" s="48">
        <v>5971</v>
      </c>
      <c r="AC6821" s="48" t="s">
        <v>5447</v>
      </c>
    </row>
    <row r="6822" spans="28:29" ht="15" customHeight="1" x14ac:dyDescent="0.4">
      <c r="AB6822" s="48">
        <v>5985</v>
      </c>
      <c r="AC6822" s="48" t="s">
        <v>5448</v>
      </c>
    </row>
    <row r="6823" spans="28:29" ht="15" customHeight="1" x14ac:dyDescent="0.4">
      <c r="AB6823" s="48">
        <v>5995</v>
      </c>
      <c r="AC6823" s="48" t="s">
        <v>5449</v>
      </c>
    </row>
    <row r="6824" spans="28:29" ht="15" customHeight="1" x14ac:dyDescent="0.4">
      <c r="AB6824" s="48">
        <v>6002</v>
      </c>
      <c r="AC6824" s="48" t="s">
        <v>5450</v>
      </c>
    </row>
    <row r="6825" spans="28:29" ht="15" customHeight="1" x14ac:dyDescent="0.4">
      <c r="AB6825" s="48">
        <v>6035</v>
      </c>
      <c r="AC6825" s="48" t="s">
        <v>5451</v>
      </c>
    </row>
    <row r="6826" spans="28:29" ht="15" customHeight="1" x14ac:dyDescent="0.4">
      <c r="AB6826" s="48">
        <v>6045</v>
      </c>
      <c r="AC6826" s="48" t="s">
        <v>5452</v>
      </c>
    </row>
    <row r="6827" spans="28:29" ht="15" customHeight="1" x14ac:dyDescent="0.4">
      <c r="AB6827" s="48">
        <v>6053</v>
      </c>
      <c r="AC6827" s="48" t="s">
        <v>5453</v>
      </c>
    </row>
    <row r="6828" spans="28:29" ht="15" customHeight="1" x14ac:dyDescent="0.4">
      <c r="AB6828" s="48">
        <v>6061</v>
      </c>
      <c r="AC6828" s="48" t="s">
        <v>5454</v>
      </c>
    </row>
    <row r="6829" spans="28:29" ht="15" customHeight="1" x14ac:dyDescent="0.4">
      <c r="AB6829" s="48">
        <v>6062</v>
      </c>
      <c r="AC6829" s="48" t="s">
        <v>5455</v>
      </c>
    </row>
    <row r="6830" spans="28:29" ht="15" customHeight="1" x14ac:dyDescent="0.4">
      <c r="AB6830" s="48">
        <v>6064</v>
      </c>
      <c r="AC6830" s="48" t="s">
        <v>5456</v>
      </c>
    </row>
    <row r="6831" spans="28:29" ht="15" customHeight="1" x14ac:dyDescent="0.4">
      <c r="AB6831" s="48">
        <v>6075</v>
      </c>
      <c r="AC6831" s="48" t="s">
        <v>5457</v>
      </c>
    </row>
    <row r="6832" spans="28:29" ht="15" customHeight="1" x14ac:dyDescent="0.4">
      <c r="AB6832" s="48">
        <v>6079</v>
      </c>
      <c r="AC6832" s="48" t="s">
        <v>5458</v>
      </c>
    </row>
    <row r="6833" spans="28:29" ht="15" customHeight="1" x14ac:dyDescent="0.4">
      <c r="AB6833" s="48">
        <v>6154</v>
      </c>
      <c r="AC6833" s="48" t="s">
        <v>5459</v>
      </c>
    </row>
    <row r="6834" spans="28:29" ht="15" customHeight="1" x14ac:dyDescent="0.4">
      <c r="AB6834" s="48">
        <v>6159</v>
      </c>
      <c r="AC6834" s="48" t="s">
        <v>5460</v>
      </c>
    </row>
    <row r="6835" spans="28:29" ht="15" customHeight="1" x14ac:dyDescent="0.4">
      <c r="AB6835" s="48">
        <v>6160</v>
      </c>
      <c r="AC6835" s="48" t="s">
        <v>5461</v>
      </c>
    </row>
    <row r="6836" spans="28:29" ht="15" customHeight="1" x14ac:dyDescent="0.4">
      <c r="AB6836" s="48">
        <v>6208</v>
      </c>
      <c r="AC6836" s="48" t="s">
        <v>5462</v>
      </c>
    </row>
    <row r="6837" spans="28:29" ht="15" customHeight="1" x14ac:dyDescent="0.4">
      <c r="AB6837" s="48">
        <v>6210</v>
      </c>
      <c r="AC6837" s="48" t="s">
        <v>5463</v>
      </c>
    </row>
    <row r="6838" spans="28:29" ht="15" customHeight="1" x14ac:dyDescent="0.4">
      <c r="AB6838" s="48">
        <v>6231</v>
      </c>
      <c r="AC6838" s="48" t="s">
        <v>5464</v>
      </c>
    </row>
    <row r="6839" spans="28:29" ht="15" customHeight="1" x14ac:dyDescent="0.4">
      <c r="AB6839" s="48">
        <v>6243</v>
      </c>
      <c r="AC6839" s="48" t="s">
        <v>5465</v>
      </c>
    </row>
    <row r="6840" spans="28:29" ht="15" customHeight="1" x14ac:dyDescent="0.4">
      <c r="AB6840" s="48">
        <v>6244</v>
      </c>
      <c r="AC6840" s="48" t="s">
        <v>5466</v>
      </c>
    </row>
    <row r="6841" spans="28:29" ht="15" customHeight="1" x14ac:dyDescent="0.4">
      <c r="AB6841" s="48">
        <v>6288</v>
      </c>
      <c r="AC6841" s="48" t="s">
        <v>5467</v>
      </c>
    </row>
    <row r="6842" spans="28:29" ht="15" customHeight="1" x14ac:dyDescent="0.4">
      <c r="AB6842" s="48">
        <v>6289</v>
      </c>
      <c r="AC6842" s="48" t="s">
        <v>5468</v>
      </c>
    </row>
    <row r="6843" spans="28:29" ht="15" customHeight="1" x14ac:dyDescent="0.4">
      <c r="AB6843" s="48">
        <v>6293</v>
      </c>
      <c r="AC6843" s="48" t="s">
        <v>5469</v>
      </c>
    </row>
    <row r="6844" spans="28:29" ht="15" customHeight="1" x14ac:dyDescent="0.4">
      <c r="AB6844" s="48">
        <v>6294</v>
      </c>
      <c r="AC6844" s="48" t="s">
        <v>5470</v>
      </c>
    </row>
    <row r="6845" spans="28:29" ht="15" customHeight="1" x14ac:dyDescent="0.4">
      <c r="AB6845" s="48">
        <v>6296</v>
      </c>
      <c r="AC6845" s="48" t="s">
        <v>5471</v>
      </c>
    </row>
    <row r="6846" spans="28:29" ht="15" customHeight="1" x14ac:dyDescent="0.4">
      <c r="AB6846" s="48">
        <v>6309</v>
      </c>
      <c r="AC6846" s="48" t="s">
        <v>5472</v>
      </c>
    </row>
    <row r="6847" spans="28:29" ht="15" customHeight="1" x14ac:dyDescent="0.4">
      <c r="AB6847" s="48">
        <v>6363</v>
      </c>
      <c r="AC6847" s="48" t="s">
        <v>5473</v>
      </c>
    </row>
    <row r="6848" spans="28:29" ht="15" customHeight="1" x14ac:dyDescent="0.4">
      <c r="AB6848" s="48">
        <v>6365</v>
      </c>
      <c r="AC6848" s="48" t="s">
        <v>5474</v>
      </c>
    </row>
    <row r="6849" spans="28:29" ht="15" customHeight="1" x14ac:dyDescent="0.4">
      <c r="AB6849" s="48">
        <v>6378</v>
      </c>
      <c r="AC6849" s="48" t="s">
        <v>5475</v>
      </c>
    </row>
    <row r="6850" spans="28:29" ht="15" customHeight="1" x14ac:dyDescent="0.4">
      <c r="AB6850" s="48">
        <v>6385</v>
      </c>
      <c r="AC6850" s="48" t="s">
        <v>5476</v>
      </c>
    </row>
    <row r="6851" spans="28:29" ht="15" customHeight="1" x14ac:dyDescent="0.4">
      <c r="AB6851" s="48">
        <v>6399</v>
      </c>
      <c r="AC6851" s="48" t="s">
        <v>5477</v>
      </c>
    </row>
    <row r="6852" spans="28:29" ht="15" customHeight="1" x14ac:dyDescent="0.4">
      <c r="AB6852" s="48">
        <v>6400</v>
      </c>
      <c r="AC6852" s="48" t="s">
        <v>5478</v>
      </c>
    </row>
    <row r="6853" spans="28:29" ht="15" customHeight="1" x14ac:dyDescent="0.4">
      <c r="AB6853" s="48">
        <v>6420</v>
      </c>
      <c r="AC6853" s="48" t="s">
        <v>5479</v>
      </c>
    </row>
    <row r="6854" spans="28:29" ht="15" customHeight="1" x14ac:dyDescent="0.4">
      <c r="AB6854" s="48">
        <v>6431</v>
      </c>
      <c r="AC6854" s="48" t="s">
        <v>5480</v>
      </c>
    </row>
    <row r="6855" spans="28:29" ht="15" customHeight="1" x14ac:dyDescent="0.4">
      <c r="AB6855" s="48">
        <v>6432</v>
      </c>
      <c r="AC6855" s="48" t="s">
        <v>5481</v>
      </c>
    </row>
    <row r="6856" spans="28:29" ht="15" customHeight="1" x14ac:dyDescent="0.4">
      <c r="AB6856" s="48">
        <v>6434</v>
      </c>
      <c r="AC6856" s="48" t="s">
        <v>5482</v>
      </c>
    </row>
    <row r="6857" spans="28:29" ht="15" customHeight="1" x14ac:dyDescent="0.4">
      <c r="AB6857" s="48">
        <v>6470</v>
      </c>
      <c r="AC6857" s="48" t="s">
        <v>5483</v>
      </c>
    </row>
    <row r="6858" spans="28:29" ht="15" customHeight="1" x14ac:dyDescent="0.4">
      <c r="AB6858" s="48">
        <v>6480</v>
      </c>
      <c r="AC6858" s="48" t="s">
        <v>5484</v>
      </c>
    </row>
    <row r="6859" spans="28:29" ht="15" customHeight="1" x14ac:dyDescent="0.4">
      <c r="AB6859" s="48">
        <v>6481</v>
      </c>
      <c r="AC6859" s="48" t="s">
        <v>5485</v>
      </c>
    </row>
    <row r="6860" spans="28:29" ht="15" customHeight="1" x14ac:dyDescent="0.4">
      <c r="AB6860" s="48">
        <v>6482</v>
      </c>
      <c r="AC6860" s="48" t="s">
        <v>5486</v>
      </c>
    </row>
    <row r="6861" spans="28:29" ht="15" customHeight="1" x14ac:dyDescent="0.4">
      <c r="AB6861" s="48">
        <v>6483</v>
      </c>
      <c r="AC6861" s="48" t="s">
        <v>5487</v>
      </c>
    </row>
    <row r="6862" spans="28:29" ht="15" customHeight="1" x14ac:dyDescent="0.4">
      <c r="AB6862" s="48">
        <v>6485</v>
      </c>
      <c r="AC6862" s="48" t="s">
        <v>5488</v>
      </c>
    </row>
    <row r="6863" spans="28:29" ht="15" customHeight="1" x14ac:dyDescent="0.4">
      <c r="AB6863" s="48">
        <v>6486</v>
      </c>
      <c r="AC6863" s="48" t="s">
        <v>5489</v>
      </c>
    </row>
    <row r="6864" spans="28:29" ht="15" customHeight="1" x14ac:dyDescent="0.4">
      <c r="AB6864" s="48">
        <v>6504</v>
      </c>
      <c r="AC6864" s="48" t="s">
        <v>5490</v>
      </c>
    </row>
    <row r="6865" spans="28:29" ht="15" customHeight="1" x14ac:dyDescent="0.4">
      <c r="AB6865" s="48">
        <v>6505</v>
      </c>
      <c r="AC6865" s="48" t="s">
        <v>5491</v>
      </c>
    </row>
    <row r="6866" spans="28:29" ht="15" customHeight="1" x14ac:dyDescent="0.4">
      <c r="AB6866" s="48">
        <v>6517</v>
      </c>
      <c r="AC6866" s="48" t="s">
        <v>5492</v>
      </c>
    </row>
    <row r="6867" spans="28:29" ht="15" customHeight="1" x14ac:dyDescent="0.4">
      <c r="AB6867" s="48">
        <v>6522</v>
      </c>
      <c r="AC6867" s="48" t="s">
        <v>5493</v>
      </c>
    </row>
    <row r="6868" spans="28:29" ht="15" customHeight="1" x14ac:dyDescent="0.4">
      <c r="AB6868" s="48">
        <v>6523</v>
      </c>
      <c r="AC6868" s="48" t="s">
        <v>5494</v>
      </c>
    </row>
    <row r="6869" spans="28:29" ht="15" customHeight="1" x14ac:dyDescent="0.4">
      <c r="AB6869" s="48">
        <v>6529</v>
      </c>
      <c r="AC6869" s="48" t="s">
        <v>5495</v>
      </c>
    </row>
    <row r="6870" spans="28:29" ht="15" customHeight="1" x14ac:dyDescent="0.4">
      <c r="AB6870" s="48">
        <v>6530</v>
      </c>
      <c r="AC6870" s="48" t="s">
        <v>5496</v>
      </c>
    </row>
    <row r="6871" spans="28:29" ht="15" customHeight="1" x14ac:dyDescent="0.4">
      <c r="AB6871" s="48">
        <v>6531</v>
      </c>
      <c r="AC6871" s="48" t="s">
        <v>5497</v>
      </c>
    </row>
    <row r="6872" spans="28:29" ht="15" customHeight="1" x14ac:dyDescent="0.4">
      <c r="AB6872" s="48">
        <v>6540</v>
      </c>
      <c r="AC6872" s="48" t="s">
        <v>5498</v>
      </c>
    </row>
    <row r="6873" spans="28:29" ht="15" customHeight="1" x14ac:dyDescent="0.4">
      <c r="AB6873" s="48">
        <v>6550</v>
      </c>
      <c r="AC6873" s="48" t="s">
        <v>5499</v>
      </c>
    </row>
    <row r="6874" spans="28:29" ht="15" customHeight="1" x14ac:dyDescent="0.4">
      <c r="AB6874" s="48">
        <v>6554</v>
      </c>
      <c r="AC6874" s="48" t="s">
        <v>5500</v>
      </c>
    </row>
    <row r="6875" spans="28:29" ht="15" customHeight="1" x14ac:dyDescent="0.4">
      <c r="AB6875" s="48">
        <v>6610</v>
      </c>
      <c r="AC6875" s="48" t="s">
        <v>5501</v>
      </c>
    </row>
    <row r="6876" spans="28:29" ht="15" customHeight="1" x14ac:dyDescent="0.4">
      <c r="AB6876" s="48">
        <v>6619</v>
      </c>
      <c r="AC6876" s="48" t="s">
        <v>5502</v>
      </c>
    </row>
    <row r="6877" spans="28:29" ht="15" customHeight="1" x14ac:dyDescent="0.4">
      <c r="AB6877" s="48">
        <v>6623</v>
      </c>
      <c r="AC6877" s="48" t="s">
        <v>5503</v>
      </c>
    </row>
    <row r="6878" spans="28:29" ht="15" customHeight="1" x14ac:dyDescent="0.4">
      <c r="AB6878" s="48">
        <v>6624</v>
      </c>
      <c r="AC6878" s="48" t="s">
        <v>5504</v>
      </c>
    </row>
    <row r="6879" spans="28:29" ht="15" customHeight="1" x14ac:dyDescent="0.4">
      <c r="AB6879" s="48">
        <v>6625</v>
      </c>
      <c r="AC6879" s="48" t="s">
        <v>5505</v>
      </c>
    </row>
    <row r="6880" spans="28:29" ht="15" customHeight="1" x14ac:dyDescent="0.4">
      <c r="AB6880" s="48">
        <v>6655</v>
      </c>
      <c r="AC6880" s="48" t="s">
        <v>5506</v>
      </c>
    </row>
    <row r="6881" spans="28:29" ht="15" customHeight="1" x14ac:dyDescent="0.4">
      <c r="AB6881" s="48">
        <v>6656</v>
      </c>
      <c r="AC6881" s="48" t="s">
        <v>5507</v>
      </c>
    </row>
    <row r="6882" spans="28:29" ht="15" customHeight="1" x14ac:dyDescent="0.4">
      <c r="AB6882" s="48">
        <v>6678</v>
      </c>
      <c r="AC6882" s="48" t="s">
        <v>5508</v>
      </c>
    </row>
    <row r="6883" spans="28:29" ht="15" customHeight="1" x14ac:dyDescent="0.4">
      <c r="AB6883" s="48">
        <v>6690</v>
      </c>
      <c r="AC6883" s="48" t="s">
        <v>5509</v>
      </c>
    </row>
    <row r="6884" spans="28:29" ht="15" customHeight="1" x14ac:dyDescent="0.4">
      <c r="AB6884" s="48">
        <v>6692</v>
      </c>
      <c r="AC6884" s="48" t="s">
        <v>5510</v>
      </c>
    </row>
    <row r="6885" spans="28:29" ht="15" customHeight="1" x14ac:dyDescent="0.4">
      <c r="AB6885" s="48">
        <v>6695</v>
      </c>
      <c r="AC6885" s="48" t="s">
        <v>5511</v>
      </c>
    </row>
    <row r="6886" spans="28:29" ht="15" customHeight="1" x14ac:dyDescent="0.4">
      <c r="AB6886" s="48">
        <v>6711</v>
      </c>
      <c r="AC6886" s="48" t="s">
        <v>5512</v>
      </c>
    </row>
    <row r="6887" spans="28:29" ht="15" customHeight="1" x14ac:dyDescent="0.4">
      <c r="AB6887" s="48">
        <v>6712</v>
      </c>
      <c r="AC6887" s="48" t="s">
        <v>5513</v>
      </c>
    </row>
    <row r="6888" spans="28:29" ht="15" customHeight="1" x14ac:dyDescent="0.4">
      <c r="AB6888" s="48">
        <v>6713</v>
      </c>
      <c r="AC6888" s="48" t="s">
        <v>5514</v>
      </c>
    </row>
    <row r="6889" spans="28:29" ht="15" customHeight="1" x14ac:dyDescent="0.4">
      <c r="AB6889" s="48">
        <v>6736</v>
      </c>
      <c r="AC6889" s="48" t="s">
        <v>5515</v>
      </c>
    </row>
    <row r="6890" spans="28:29" ht="15" customHeight="1" x14ac:dyDescent="0.4">
      <c r="AB6890" s="48">
        <v>894</v>
      </c>
      <c r="AC6890" s="48" t="s">
        <v>5516</v>
      </c>
    </row>
    <row r="6891" spans="28:29" ht="15" customHeight="1" x14ac:dyDescent="0.4">
      <c r="AB6891" s="48">
        <v>895</v>
      </c>
      <c r="AC6891" s="48" t="s">
        <v>5517</v>
      </c>
    </row>
    <row r="6892" spans="28:29" ht="15" customHeight="1" x14ac:dyDescent="0.4">
      <c r="AB6892" s="48">
        <v>896</v>
      </c>
      <c r="AC6892" s="48" t="s">
        <v>5518</v>
      </c>
    </row>
    <row r="6893" spans="28:29" ht="15" customHeight="1" x14ac:dyDescent="0.4">
      <c r="AB6893" s="48">
        <v>907</v>
      </c>
      <c r="AC6893" s="48" t="s">
        <v>5519</v>
      </c>
    </row>
    <row r="6894" spans="28:29" ht="15" customHeight="1" x14ac:dyDescent="0.4">
      <c r="AB6894" s="48">
        <v>1398</v>
      </c>
      <c r="AC6894" s="48" t="s">
        <v>5520</v>
      </c>
    </row>
    <row r="6895" spans="28:29" ht="15" customHeight="1" x14ac:dyDescent="0.4">
      <c r="AB6895" s="48">
        <v>1629</v>
      </c>
      <c r="AC6895" s="48" t="s">
        <v>5521</v>
      </c>
    </row>
    <row r="6896" spans="28:29" ht="15" customHeight="1" x14ac:dyDescent="0.4">
      <c r="AB6896" s="48">
        <v>1729</v>
      </c>
      <c r="AC6896" s="48" t="s">
        <v>5522</v>
      </c>
    </row>
    <row r="6897" spans="28:29" ht="15" customHeight="1" x14ac:dyDescent="0.4">
      <c r="AB6897" s="48">
        <v>1972</v>
      </c>
      <c r="AC6897" s="48" t="s">
        <v>5523</v>
      </c>
    </row>
    <row r="6898" spans="28:29" ht="15" customHeight="1" x14ac:dyDescent="0.4">
      <c r="AB6898" s="48">
        <v>2048</v>
      </c>
      <c r="AC6898" s="48" t="s">
        <v>5524</v>
      </c>
    </row>
    <row r="6899" spans="28:29" ht="15" customHeight="1" x14ac:dyDescent="0.4">
      <c r="AB6899" s="48">
        <v>2388</v>
      </c>
      <c r="AC6899" s="48" t="s">
        <v>5525</v>
      </c>
    </row>
    <row r="6900" spans="28:29" ht="15" customHeight="1" x14ac:dyDescent="0.4">
      <c r="AB6900" s="48">
        <v>2541</v>
      </c>
      <c r="AC6900" s="48" t="s">
        <v>5526</v>
      </c>
    </row>
    <row r="6901" spans="28:29" ht="15" customHeight="1" x14ac:dyDescent="0.4">
      <c r="AB6901" s="48">
        <v>2991</v>
      </c>
      <c r="AC6901" s="48" t="s">
        <v>5527</v>
      </c>
    </row>
    <row r="6902" spans="28:29" ht="15" customHeight="1" x14ac:dyDescent="0.4">
      <c r="AB6902" s="48">
        <v>2995</v>
      </c>
      <c r="AC6902" s="48" t="s">
        <v>5528</v>
      </c>
    </row>
    <row r="6903" spans="28:29" ht="15" customHeight="1" x14ac:dyDescent="0.4">
      <c r="AB6903" s="48">
        <v>3048</v>
      </c>
      <c r="AC6903" s="48" t="s">
        <v>5529</v>
      </c>
    </row>
    <row r="6904" spans="28:29" ht="15" customHeight="1" x14ac:dyDescent="0.4">
      <c r="AB6904" s="48">
        <v>3684</v>
      </c>
      <c r="AC6904" s="48" t="s">
        <v>5530</v>
      </c>
    </row>
    <row r="6905" spans="28:29" ht="15" customHeight="1" x14ac:dyDescent="0.4">
      <c r="AB6905" s="48">
        <v>3841</v>
      </c>
      <c r="AC6905" s="48" t="s">
        <v>5531</v>
      </c>
    </row>
    <row r="6906" spans="28:29" ht="15" customHeight="1" x14ac:dyDescent="0.4">
      <c r="AB6906" s="48">
        <v>3852</v>
      </c>
      <c r="AC6906" s="48" t="s">
        <v>5532</v>
      </c>
    </row>
    <row r="6907" spans="28:29" ht="15" customHeight="1" x14ac:dyDescent="0.4">
      <c r="AB6907" s="48">
        <v>4037</v>
      </c>
      <c r="AC6907" s="48" t="s">
        <v>5533</v>
      </c>
    </row>
    <row r="6908" spans="28:29" ht="15" customHeight="1" x14ac:dyDescent="0.4">
      <c r="AB6908" s="48">
        <v>4052</v>
      </c>
      <c r="AC6908" s="48" t="s">
        <v>5534</v>
      </c>
    </row>
    <row r="6909" spans="28:29" ht="15" customHeight="1" x14ac:dyDescent="0.4">
      <c r="AB6909" s="48">
        <v>4060</v>
      </c>
      <c r="AC6909" s="48" t="s">
        <v>5535</v>
      </c>
    </row>
    <row r="6910" spans="28:29" ht="15" customHeight="1" x14ac:dyDescent="0.4">
      <c r="AB6910" s="48">
        <v>4223</v>
      </c>
      <c r="AC6910" s="48" t="s">
        <v>5536</v>
      </c>
    </row>
    <row r="6911" spans="28:29" ht="15" customHeight="1" x14ac:dyDescent="0.4">
      <c r="AB6911" s="48">
        <v>4371</v>
      </c>
      <c r="AC6911" s="48" t="s">
        <v>5537</v>
      </c>
    </row>
    <row r="6912" spans="28:29" ht="15" customHeight="1" x14ac:dyDescent="0.4">
      <c r="AB6912" s="48">
        <v>4424</v>
      </c>
      <c r="AC6912" s="48" t="s">
        <v>5538</v>
      </c>
    </row>
    <row r="6913" spans="28:29" ht="15" customHeight="1" x14ac:dyDescent="0.4">
      <c r="AB6913" s="48">
        <v>4425</v>
      </c>
      <c r="AC6913" s="48" t="s">
        <v>5539</v>
      </c>
    </row>
    <row r="6914" spans="28:29" ht="15" customHeight="1" x14ac:dyDescent="0.4">
      <c r="AB6914" s="48">
        <v>4530</v>
      </c>
      <c r="AC6914" s="48" t="s">
        <v>5540</v>
      </c>
    </row>
    <row r="6915" spans="28:29" ht="15" customHeight="1" x14ac:dyDescent="0.4">
      <c r="AB6915" s="48">
        <v>5100</v>
      </c>
      <c r="AC6915" s="48" t="s">
        <v>5541</v>
      </c>
    </row>
    <row r="6916" spans="28:29" ht="15" customHeight="1" x14ac:dyDescent="0.4">
      <c r="AB6916" s="48">
        <v>5118</v>
      </c>
      <c r="AC6916" s="48" t="s">
        <v>5542</v>
      </c>
    </row>
    <row r="6917" spans="28:29" ht="15" customHeight="1" x14ac:dyDescent="0.4">
      <c r="AB6917" s="48">
        <v>5123</v>
      </c>
      <c r="AC6917" s="48" t="s">
        <v>5543</v>
      </c>
    </row>
    <row r="6918" spans="28:29" ht="15" customHeight="1" x14ac:dyDescent="0.4">
      <c r="AB6918" s="48">
        <v>5136</v>
      </c>
      <c r="AC6918" s="48" t="s">
        <v>5544</v>
      </c>
    </row>
    <row r="6919" spans="28:29" ht="15" customHeight="1" x14ac:dyDescent="0.4">
      <c r="AB6919" s="48">
        <v>5151</v>
      </c>
      <c r="AC6919" s="48" t="s">
        <v>5545</v>
      </c>
    </row>
    <row r="6920" spans="28:29" ht="15" customHeight="1" x14ac:dyDescent="0.4">
      <c r="AB6920" s="48">
        <v>5152</v>
      </c>
      <c r="AC6920" s="48" t="s">
        <v>5546</v>
      </c>
    </row>
    <row r="6921" spans="28:29" ht="15" customHeight="1" x14ac:dyDescent="0.4">
      <c r="AB6921" s="48">
        <v>5236</v>
      </c>
      <c r="AC6921" s="48" t="s">
        <v>5547</v>
      </c>
    </row>
    <row r="6922" spans="28:29" ht="15" customHeight="1" x14ac:dyDescent="0.4">
      <c r="AB6922" s="48">
        <v>5312</v>
      </c>
      <c r="AC6922" s="48" t="s">
        <v>5548</v>
      </c>
    </row>
    <row r="6923" spans="28:29" ht="15" customHeight="1" x14ac:dyDescent="0.4">
      <c r="AB6923" s="48">
        <v>5317</v>
      </c>
      <c r="AC6923" s="48" t="s">
        <v>5549</v>
      </c>
    </row>
    <row r="6924" spans="28:29" ht="15" customHeight="1" x14ac:dyDescent="0.4">
      <c r="AB6924" s="48">
        <v>5318</v>
      </c>
      <c r="AC6924" s="48" t="s">
        <v>5550</v>
      </c>
    </row>
    <row r="6925" spans="28:29" ht="15" customHeight="1" x14ac:dyDescent="0.4">
      <c r="AB6925" s="48">
        <v>5319</v>
      </c>
      <c r="AC6925" s="48" t="s">
        <v>5551</v>
      </c>
    </row>
    <row r="6926" spans="28:29" ht="15" customHeight="1" x14ac:dyDescent="0.4">
      <c r="AB6926" s="48">
        <v>5320</v>
      </c>
      <c r="AC6926" s="48" t="s">
        <v>5552</v>
      </c>
    </row>
    <row r="6927" spans="28:29" ht="15" customHeight="1" x14ac:dyDescent="0.4">
      <c r="AB6927" s="48">
        <v>5335</v>
      </c>
      <c r="AC6927" s="48" t="s">
        <v>5553</v>
      </c>
    </row>
    <row r="6928" spans="28:29" ht="15" customHeight="1" x14ac:dyDescent="0.4">
      <c r="AB6928" s="48">
        <v>5338</v>
      </c>
      <c r="AC6928" s="48" t="s">
        <v>5554</v>
      </c>
    </row>
    <row r="6929" spans="28:29" ht="15" customHeight="1" x14ac:dyDescent="0.4">
      <c r="AB6929" s="48">
        <v>5363</v>
      </c>
      <c r="AC6929" s="48" t="s">
        <v>5555</v>
      </c>
    </row>
    <row r="6930" spans="28:29" ht="15" customHeight="1" x14ac:dyDescent="0.4">
      <c r="AB6930" s="48">
        <v>5388</v>
      </c>
      <c r="AC6930" s="48" t="s">
        <v>5556</v>
      </c>
    </row>
    <row r="6931" spans="28:29" ht="15" customHeight="1" x14ac:dyDescent="0.4">
      <c r="AB6931" s="48">
        <v>5410</v>
      </c>
      <c r="AC6931" s="48" t="s">
        <v>5557</v>
      </c>
    </row>
    <row r="6932" spans="28:29" ht="15" customHeight="1" x14ac:dyDescent="0.4">
      <c r="AB6932" s="48">
        <v>5411</v>
      </c>
      <c r="AC6932" s="48" t="s">
        <v>5558</v>
      </c>
    </row>
    <row r="6933" spans="28:29" ht="15" customHeight="1" x14ac:dyDescent="0.4">
      <c r="AB6933" s="48">
        <v>5413</v>
      </c>
      <c r="AC6933" s="48" t="s">
        <v>5559</v>
      </c>
    </row>
    <row r="6934" spans="28:29" ht="15" customHeight="1" x14ac:dyDescent="0.4">
      <c r="AB6934" s="48">
        <v>5423</v>
      </c>
      <c r="AC6934" s="48" t="s">
        <v>5560</v>
      </c>
    </row>
    <row r="6935" spans="28:29" ht="15" customHeight="1" x14ac:dyDescent="0.4">
      <c r="AB6935" s="48">
        <v>5434</v>
      </c>
      <c r="AC6935" s="48" t="s">
        <v>5561</v>
      </c>
    </row>
    <row r="6936" spans="28:29" ht="15" customHeight="1" x14ac:dyDescent="0.4">
      <c r="AB6936" s="48">
        <v>5450</v>
      </c>
      <c r="AC6936" s="48" t="s">
        <v>5562</v>
      </c>
    </row>
    <row r="6937" spans="28:29" ht="15" customHeight="1" x14ac:dyDescent="0.4">
      <c r="AB6937" s="48">
        <v>5459</v>
      </c>
      <c r="AC6937" s="48" t="s">
        <v>5563</v>
      </c>
    </row>
    <row r="6938" spans="28:29" ht="15" customHeight="1" x14ac:dyDescent="0.4">
      <c r="AB6938" s="48">
        <v>5462</v>
      </c>
      <c r="AC6938" s="48" t="s">
        <v>5564</v>
      </c>
    </row>
    <row r="6939" spans="28:29" ht="15" customHeight="1" x14ac:dyDescent="0.4">
      <c r="AB6939" s="48">
        <v>5471</v>
      </c>
      <c r="AC6939" s="48" t="s">
        <v>5565</v>
      </c>
    </row>
    <row r="6940" spans="28:29" ht="15" customHeight="1" x14ac:dyDescent="0.4">
      <c r="AB6940" s="48">
        <v>5472</v>
      </c>
      <c r="AC6940" s="48" t="s">
        <v>5566</v>
      </c>
    </row>
    <row r="6941" spans="28:29" ht="15" customHeight="1" x14ac:dyDescent="0.4">
      <c r="AB6941" s="48">
        <v>5473</v>
      </c>
      <c r="AC6941" s="48" t="s">
        <v>5567</v>
      </c>
    </row>
    <row r="6942" spans="28:29" ht="15" customHeight="1" x14ac:dyDescent="0.4">
      <c r="AB6942" s="48">
        <v>5480</v>
      </c>
      <c r="AC6942" s="48" t="s">
        <v>5568</v>
      </c>
    </row>
    <row r="6943" spans="28:29" ht="15" customHeight="1" x14ac:dyDescent="0.4">
      <c r="AB6943" s="48">
        <v>5481</v>
      </c>
      <c r="AC6943" s="48" t="s">
        <v>5569</v>
      </c>
    </row>
    <row r="6944" spans="28:29" ht="15" customHeight="1" x14ac:dyDescent="0.4">
      <c r="AB6944" s="48">
        <v>5482</v>
      </c>
      <c r="AC6944" s="48" t="s">
        <v>5570</v>
      </c>
    </row>
    <row r="6945" spans="28:29" ht="15" customHeight="1" x14ac:dyDescent="0.4">
      <c r="AB6945" s="48">
        <v>5490</v>
      </c>
      <c r="AC6945" s="48" t="s">
        <v>5571</v>
      </c>
    </row>
    <row r="6946" spans="28:29" ht="15" customHeight="1" x14ac:dyDescent="0.4">
      <c r="AB6946" s="48">
        <v>5496</v>
      </c>
      <c r="AC6946" s="48" t="s">
        <v>5572</v>
      </c>
    </row>
    <row r="6947" spans="28:29" ht="15" customHeight="1" x14ac:dyDescent="0.4">
      <c r="AB6947" s="48">
        <v>5556</v>
      </c>
      <c r="AC6947" s="48" t="s">
        <v>5573</v>
      </c>
    </row>
    <row r="6948" spans="28:29" ht="15" customHeight="1" x14ac:dyDescent="0.4">
      <c r="AB6948" s="48">
        <v>5560</v>
      </c>
      <c r="AC6948" s="48" t="s">
        <v>5574</v>
      </c>
    </row>
    <row r="6949" spans="28:29" ht="15" customHeight="1" x14ac:dyDescent="0.4">
      <c r="AB6949" s="48">
        <v>5628</v>
      </c>
      <c r="AC6949" s="48" t="s">
        <v>5575</v>
      </c>
    </row>
    <row r="6950" spans="28:29" ht="15" customHeight="1" x14ac:dyDescent="0.4">
      <c r="AB6950" s="48">
        <v>5641</v>
      </c>
      <c r="AC6950" s="48" t="s">
        <v>5576</v>
      </c>
    </row>
    <row r="6951" spans="28:29" ht="15" customHeight="1" x14ac:dyDescent="0.4">
      <c r="AB6951" s="48">
        <v>5642</v>
      </c>
      <c r="AC6951" s="48" t="s">
        <v>5577</v>
      </c>
    </row>
    <row r="6952" spans="28:29" ht="15" customHeight="1" x14ac:dyDescent="0.4">
      <c r="AB6952" s="48">
        <v>5645</v>
      </c>
      <c r="AC6952" s="48" t="s">
        <v>5578</v>
      </c>
    </row>
    <row r="6953" spans="28:29" ht="15" customHeight="1" x14ac:dyDescent="0.4">
      <c r="AB6953" s="48">
        <v>5657</v>
      </c>
      <c r="AC6953" s="48" t="s">
        <v>5579</v>
      </c>
    </row>
    <row r="6954" spans="28:29" ht="15" customHeight="1" x14ac:dyDescent="0.4">
      <c r="AB6954" s="48">
        <v>5663</v>
      </c>
      <c r="AC6954" s="48" t="s">
        <v>5580</v>
      </c>
    </row>
    <row r="6955" spans="28:29" ht="15" customHeight="1" x14ac:dyDescent="0.4">
      <c r="AB6955" s="48">
        <v>5682</v>
      </c>
      <c r="AC6955" s="48" t="s">
        <v>5581</v>
      </c>
    </row>
    <row r="6956" spans="28:29" ht="15" customHeight="1" x14ac:dyDescent="0.4">
      <c r="AB6956" s="48">
        <v>5691</v>
      </c>
      <c r="AC6956" s="48" t="s">
        <v>5582</v>
      </c>
    </row>
    <row r="6957" spans="28:29" ht="15" customHeight="1" x14ac:dyDescent="0.4">
      <c r="AB6957" s="48">
        <v>5698</v>
      </c>
      <c r="AC6957" s="48" t="s">
        <v>5583</v>
      </c>
    </row>
    <row r="6958" spans="28:29" ht="15" customHeight="1" x14ac:dyDescent="0.4">
      <c r="AB6958" s="48">
        <v>5741</v>
      </c>
      <c r="AC6958" s="48" t="s">
        <v>5584</v>
      </c>
    </row>
    <row r="6959" spans="28:29" ht="15" customHeight="1" x14ac:dyDescent="0.4">
      <c r="AB6959" s="48">
        <v>5763</v>
      </c>
      <c r="AC6959" s="48" t="s">
        <v>5585</v>
      </c>
    </row>
    <row r="6960" spans="28:29" ht="15" customHeight="1" x14ac:dyDescent="0.4">
      <c r="AB6960" s="48">
        <v>5768</v>
      </c>
      <c r="AC6960" s="48" t="s">
        <v>5586</v>
      </c>
    </row>
    <row r="6961" spans="28:29" ht="15" customHeight="1" x14ac:dyDescent="0.4">
      <c r="AB6961" s="48">
        <v>5770</v>
      </c>
      <c r="AC6961" s="48" t="s">
        <v>5587</v>
      </c>
    </row>
    <row r="6962" spans="28:29" ht="15" customHeight="1" x14ac:dyDescent="0.4">
      <c r="AB6962" s="48">
        <v>5781</v>
      </c>
      <c r="AC6962" s="48" t="s">
        <v>5588</v>
      </c>
    </row>
    <row r="6963" spans="28:29" ht="15" customHeight="1" x14ac:dyDescent="0.4">
      <c r="AB6963" s="48">
        <v>5828</v>
      </c>
      <c r="AC6963" s="48" t="s">
        <v>5589</v>
      </c>
    </row>
    <row r="6964" spans="28:29" ht="15" customHeight="1" x14ac:dyDescent="0.4">
      <c r="AB6964" s="48">
        <v>5921</v>
      </c>
      <c r="AC6964" s="48" t="s">
        <v>5590</v>
      </c>
    </row>
    <row r="6965" spans="28:29" ht="15" customHeight="1" x14ac:dyDescent="0.4">
      <c r="AB6965" s="48">
        <v>5944</v>
      </c>
      <c r="AC6965" s="48" t="s">
        <v>5591</v>
      </c>
    </row>
    <row r="6966" spans="28:29" ht="15" customHeight="1" x14ac:dyDescent="0.4">
      <c r="AB6966" s="48">
        <v>5967</v>
      </c>
      <c r="AC6966" s="48" t="s">
        <v>5592</v>
      </c>
    </row>
    <row r="6967" spans="28:29" ht="15" customHeight="1" x14ac:dyDescent="0.4">
      <c r="AB6967" s="48">
        <v>5988</v>
      </c>
      <c r="AC6967" s="48" t="s">
        <v>5593</v>
      </c>
    </row>
    <row r="6968" spans="28:29" ht="15" customHeight="1" x14ac:dyDescent="0.4">
      <c r="AB6968" s="48">
        <v>6022</v>
      </c>
      <c r="AC6968" s="48" t="s">
        <v>5594</v>
      </c>
    </row>
    <row r="6969" spans="28:29" ht="15" customHeight="1" x14ac:dyDescent="0.4">
      <c r="AB6969" s="48">
        <v>6028</v>
      </c>
      <c r="AC6969" s="48" t="s">
        <v>5595</v>
      </c>
    </row>
    <row r="6970" spans="28:29" ht="15" customHeight="1" x14ac:dyDescent="0.4">
      <c r="AB6970" s="48">
        <v>6124</v>
      </c>
      <c r="AC6970" s="48" t="s">
        <v>5596</v>
      </c>
    </row>
    <row r="6971" spans="28:29" ht="15" customHeight="1" x14ac:dyDescent="0.4">
      <c r="AB6971" s="48">
        <v>6128</v>
      </c>
      <c r="AC6971" s="48" t="s">
        <v>5597</v>
      </c>
    </row>
    <row r="6972" spans="28:29" ht="15" customHeight="1" x14ac:dyDescent="0.4">
      <c r="AB6972" s="48">
        <v>6129</v>
      </c>
      <c r="AC6972" s="48" t="s">
        <v>5598</v>
      </c>
    </row>
    <row r="6973" spans="28:29" ht="15" customHeight="1" x14ac:dyDescent="0.4">
      <c r="AB6973" s="48">
        <v>6132</v>
      </c>
      <c r="AC6973" s="48" t="s">
        <v>5599</v>
      </c>
    </row>
    <row r="6974" spans="28:29" ht="15" customHeight="1" x14ac:dyDescent="0.4">
      <c r="AB6974" s="48">
        <v>6145</v>
      </c>
      <c r="AC6974" s="48" t="s">
        <v>5600</v>
      </c>
    </row>
    <row r="6975" spans="28:29" ht="15" customHeight="1" x14ac:dyDescent="0.4">
      <c r="AB6975" s="48">
        <v>6161</v>
      </c>
      <c r="AC6975" s="48" t="s">
        <v>5601</v>
      </c>
    </row>
    <row r="6976" spans="28:29" ht="15" customHeight="1" x14ac:dyDescent="0.4">
      <c r="AB6976" s="48">
        <v>6162</v>
      </c>
      <c r="AC6976" s="48" t="s">
        <v>5602</v>
      </c>
    </row>
    <row r="6977" spans="28:29" ht="15" customHeight="1" x14ac:dyDescent="0.4">
      <c r="AB6977" s="48">
        <v>6168</v>
      </c>
      <c r="AC6977" s="48" t="s">
        <v>5603</v>
      </c>
    </row>
    <row r="6978" spans="28:29" ht="15" customHeight="1" x14ac:dyDescent="0.4">
      <c r="AB6978" s="48">
        <v>6229</v>
      </c>
      <c r="AC6978" s="48" t="s">
        <v>5604</v>
      </c>
    </row>
    <row r="6979" spans="28:29" ht="15" customHeight="1" x14ac:dyDescent="0.4">
      <c r="AB6979" s="48">
        <v>6240</v>
      </c>
      <c r="AC6979" s="48" t="s">
        <v>5605</v>
      </c>
    </row>
    <row r="6980" spans="28:29" ht="15" customHeight="1" x14ac:dyDescent="0.4">
      <c r="AB6980" s="48">
        <v>6290</v>
      </c>
      <c r="AC6980" s="48" t="s">
        <v>5606</v>
      </c>
    </row>
    <row r="6981" spans="28:29" ht="15" customHeight="1" x14ac:dyDescent="0.4">
      <c r="AB6981" s="48">
        <v>6332</v>
      </c>
      <c r="AC6981" s="48" t="s">
        <v>5607</v>
      </c>
    </row>
    <row r="6982" spans="28:29" ht="15" customHeight="1" x14ac:dyDescent="0.4">
      <c r="AB6982" s="48">
        <v>6351</v>
      </c>
      <c r="AC6982" s="48" t="s">
        <v>5608</v>
      </c>
    </row>
    <row r="6983" spans="28:29" ht="15" customHeight="1" x14ac:dyDescent="0.4">
      <c r="AB6983" s="48">
        <v>6404</v>
      </c>
      <c r="AC6983" s="48" t="s">
        <v>5609</v>
      </c>
    </row>
    <row r="6984" spans="28:29" ht="15" customHeight="1" x14ac:dyDescent="0.4">
      <c r="AB6984" s="48">
        <v>6421</v>
      </c>
      <c r="AC6984" s="48" t="s">
        <v>5610</v>
      </c>
    </row>
    <row r="6985" spans="28:29" ht="15" customHeight="1" x14ac:dyDescent="0.4">
      <c r="AB6985" s="48">
        <v>6426</v>
      </c>
      <c r="AC6985" s="48" t="s">
        <v>5611</v>
      </c>
    </row>
    <row r="6986" spans="28:29" ht="15" customHeight="1" x14ac:dyDescent="0.4">
      <c r="AB6986" s="48">
        <v>6669</v>
      </c>
      <c r="AC6986" s="48" t="s">
        <v>5612</v>
      </c>
    </row>
    <row r="6987" spans="28:29" ht="15" customHeight="1" x14ac:dyDescent="0.4">
      <c r="AB6987" s="48">
        <v>6673</v>
      </c>
      <c r="AC6987" s="48" t="s">
        <v>5613</v>
      </c>
    </row>
    <row r="6988" spans="28:29" ht="15" customHeight="1" x14ac:dyDescent="0.4">
      <c r="AB6988" s="48">
        <v>6677</v>
      </c>
      <c r="AC6988" s="48" t="s">
        <v>5614</v>
      </c>
    </row>
  </sheetData>
  <mergeCells count="1518">
    <mergeCell ref="B1496:D1496"/>
    <mergeCell ref="B1478:D1478"/>
    <mergeCell ref="N1514:N1515"/>
    <mergeCell ref="E1510:K1510"/>
    <mergeCell ref="G1511:H1511"/>
    <mergeCell ref="E1511:F1511"/>
    <mergeCell ref="A1511:D1515"/>
    <mergeCell ref="E1514:G1515"/>
    <mergeCell ref="H1514:H1515"/>
    <mergeCell ref="E1513:G1513"/>
    <mergeCell ref="K1514:K1515"/>
    <mergeCell ref="E1512:F1512"/>
    <mergeCell ref="G1512:H1512"/>
    <mergeCell ref="E14:J15"/>
    <mergeCell ref="B1504:D1504"/>
    <mergeCell ref="B1502:D1502"/>
    <mergeCell ref="B1503:D1503"/>
    <mergeCell ref="B1500:D1500"/>
    <mergeCell ref="B1501:D1501"/>
    <mergeCell ref="B1492:D1492"/>
    <mergeCell ref="B1479:D1479"/>
    <mergeCell ref="B1476:D1476"/>
    <mergeCell ref="B1477:D1477"/>
    <mergeCell ref="B1482:D1482"/>
    <mergeCell ref="B1483:D1483"/>
    <mergeCell ref="B1480:D1480"/>
    <mergeCell ref="B1481:D1481"/>
    <mergeCell ref="B1486:D1486"/>
    <mergeCell ref="B1487:D1487"/>
    <mergeCell ref="B1484:D1484"/>
    <mergeCell ref="B1485:D1485"/>
    <mergeCell ref="B1490:D1490"/>
    <mergeCell ref="B1499:D1499"/>
    <mergeCell ref="B1454:D1454"/>
    <mergeCell ref="B1455:D1455"/>
    <mergeCell ref="B1452:D1452"/>
    <mergeCell ref="B1453:D1453"/>
    <mergeCell ref="B1458:D1458"/>
    <mergeCell ref="B1459:D1459"/>
    <mergeCell ref="B1456:D1456"/>
    <mergeCell ref="B1457:D1457"/>
    <mergeCell ref="B1491:D1491"/>
    <mergeCell ref="B1488:D1488"/>
    <mergeCell ref="B1489:D1489"/>
    <mergeCell ref="B1494:D1494"/>
    <mergeCell ref="B1495:D1495"/>
    <mergeCell ref="B1493:D1493"/>
    <mergeCell ref="B1498:D1498"/>
    <mergeCell ref="B1497:D1497"/>
    <mergeCell ref="B1462:D1462"/>
    <mergeCell ref="B1463:D1463"/>
    <mergeCell ref="B1460:D1460"/>
    <mergeCell ref="B1461:D1461"/>
    <mergeCell ref="B1466:D1466"/>
    <mergeCell ref="B1467:D1467"/>
    <mergeCell ref="B1464:D1464"/>
    <mergeCell ref="B1465:D1465"/>
    <mergeCell ref="B1470:D1470"/>
    <mergeCell ref="B1471:D1471"/>
    <mergeCell ref="B1468:D1468"/>
    <mergeCell ref="B1469:D1469"/>
    <mergeCell ref="B1474:D1474"/>
    <mergeCell ref="B1475:D1475"/>
    <mergeCell ref="B1472:D1472"/>
    <mergeCell ref="B1473:D1473"/>
    <mergeCell ref="B1435:D1435"/>
    <mergeCell ref="B1432:D1432"/>
    <mergeCell ref="B1433:D1433"/>
    <mergeCell ref="B1438:D1438"/>
    <mergeCell ref="B1439:D1439"/>
    <mergeCell ref="B1436:D1436"/>
    <mergeCell ref="B1437:D1437"/>
    <mergeCell ref="B1442:D1442"/>
    <mergeCell ref="B1443:D1443"/>
    <mergeCell ref="B1440:D1440"/>
    <mergeCell ref="B1441:D1441"/>
    <mergeCell ref="B1446:D1446"/>
    <mergeCell ref="B1447:D1447"/>
    <mergeCell ref="B1444:D1444"/>
    <mergeCell ref="B1445:D1445"/>
    <mergeCell ref="B1450:D1450"/>
    <mergeCell ref="B1451:D1451"/>
    <mergeCell ref="B1448:D1448"/>
    <mergeCell ref="B1449:D1449"/>
    <mergeCell ref="B1418:D1418"/>
    <mergeCell ref="B1419:D1419"/>
    <mergeCell ref="B1416:D1416"/>
    <mergeCell ref="B1417:D1417"/>
    <mergeCell ref="B1422:D1422"/>
    <mergeCell ref="B1423:D1423"/>
    <mergeCell ref="B1420:D1420"/>
    <mergeCell ref="B1421:D1421"/>
    <mergeCell ref="B1426:D1426"/>
    <mergeCell ref="B1427:D1427"/>
    <mergeCell ref="B1424:D1424"/>
    <mergeCell ref="B1425:D1425"/>
    <mergeCell ref="B1430:D1430"/>
    <mergeCell ref="B1431:D1431"/>
    <mergeCell ref="B1428:D1428"/>
    <mergeCell ref="B1429:D1429"/>
    <mergeCell ref="B1434:D1434"/>
    <mergeCell ref="B1399:D1399"/>
    <mergeCell ref="B1396:D1396"/>
    <mergeCell ref="B1397:D1397"/>
    <mergeCell ref="B1402:D1402"/>
    <mergeCell ref="B1403:D1403"/>
    <mergeCell ref="B1400:D1400"/>
    <mergeCell ref="B1401:D1401"/>
    <mergeCell ref="B1406:D1406"/>
    <mergeCell ref="B1407:D1407"/>
    <mergeCell ref="B1404:D1404"/>
    <mergeCell ref="B1405:D1405"/>
    <mergeCell ref="B1410:D1410"/>
    <mergeCell ref="B1411:D1411"/>
    <mergeCell ref="B1408:D1408"/>
    <mergeCell ref="B1409:D1409"/>
    <mergeCell ref="B1414:D1414"/>
    <mergeCell ref="B1415:D1415"/>
    <mergeCell ref="B1412:D1412"/>
    <mergeCell ref="B1413:D1413"/>
    <mergeCell ref="B1382:D1382"/>
    <mergeCell ref="B1383:D1383"/>
    <mergeCell ref="B1380:D1380"/>
    <mergeCell ref="B1381:D1381"/>
    <mergeCell ref="B1386:D1386"/>
    <mergeCell ref="B1387:D1387"/>
    <mergeCell ref="B1384:D1384"/>
    <mergeCell ref="B1385:D1385"/>
    <mergeCell ref="B1390:D1390"/>
    <mergeCell ref="B1391:D1391"/>
    <mergeCell ref="B1388:D1388"/>
    <mergeCell ref="B1389:D1389"/>
    <mergeCell ref="B1394:D1394"/>
    <mergeCell ref="B1395:D1395"/>
    <mergeCell ref="B1392:D1392"/>
    <mergeCell ref="B1393:D1393"/>
    <mergeCell ref="B1398:D1398"/>
    <mergeCell ref="B1363:D1363"/>
    <mergeCell ref="B1360:D1360"/>
    <mergeCell ref="B1361:D1361"/>
    <mergeCell ref="B1366:D1366"/>
    <mergeCell ref="B1367:D1367"/>
    <mergeCell ref="B1364:D1364"/>
    <mergeCell ref="B1365:D1365"/>
    <mergeCell ref="B1370:D1370"/>
    <mergeCell ref="B1371:D1371"/>
    <mergeCell ref="B1368:D1368"/>
    <mergeCell ref="B1369:D1369"/>
    <mergeCell ref="B1374:D1374"/>
    <mergeCell ref="B1375:D1375"/>
    <mergeCell ref="B1372:D1372"/>
    <mergeCell ref="B1373:D1373"/>
    <mergeCell ref="B1378:D1378"/>
    <mergeCell ref="B1379:D1379"/>
    <mergeCell ref="B1376:D1376"/>
    <mergeCell ref="B1377:D1377"/>
    <mergeCell ref="B1346:D1346"/>
    <mergeCell ref="B1347:D1347"/>
    <mergeCell ref="B1344:D1344"/>
    <mergeCell ref="B1345:D1345"/>
    <mergeCell ref="B1350:D1350"/>
    <mergeCell ref="B1351:D1351"/>
    <mergeCell ref="B1348:D1348"/>
    <mergeCell ref="B1349:D1349"/>
    <mergeCell ref="B1354:D1354"/>
    <mergeCell ref="B1355:D1355"/>
    <mergeCell ref="B1352:D1352"/>
    <mergeCell ref="B1353:D1353"/>
    <mergeCell ref="B1358:D1358"/>
    <mergeCell ref="B1359:D1359"/>
    <mergeCell ref="B1356:D1356"/>
    <mergeCell ref="B1357:D1357"/>
    <mergeCell ref="B1362:D1362"/>
    <mergeCell ref="B1327:D1327"/>
    <mergeCell ref="B1324:D1324"/>
    <mergeCell ref="B1325:D1325"/>
    <mergeCell ref="B1330:D1330"/>
    <mergeCell ref="B1331:D1331"/>
    <mergeCell ref="B1328:D1328"/>
    <mergeCell ref="B1329:D1329"/>
    <mergeCell ref="B1334:D1334"/>
    <mergeCell ref="B1335:D1335"/>
    <mergeCell ref="B1332:D1332"/>
    <mergeCell ref="B1333:D1333"/>
    <mergeCell ref="B1338:D1338"/>
    <mergeCell ref="B1339:D1339"/>
    <mergeCell ref="B1336:D1336"/>
    <mergeCell ref="B1337:D1337"/>
    <mergeCell ref="B1342:D1342"/>
    <mergeCell ref="B1343:D1343"/>
    <mergeCell ref="B1340:D1340"/>
    <mergeCell ref="B1341:D1341"/>
    <mergeCell ref="B1310:D1310"/>
    <mergeCell ref="B1311:D1311"/>
    <mergeCell ref="B1308:D1308"/>
    <mergeCell ref="B1309:D1309"/>
    <mergeCell ref="B1314:D1314"/>
    <mergeCell ref="B1315:D1315"/>
    <mergeCell ref="B1312:D1312"/>
    <mergeCell ref="B1313:D1313"/>
    <mergeCell ref="B1318:D1318"/>
    <mergeCell ref="B1319:D1319"/>
    <mergeCell ref="B1316:D1316"/>
    <mergeCell ref="B1317:D1317"/>
    <mergeCell ref="B1322:D1322"/>
    <mergeCell ref="B1323:D1323"/>
    <mergeCell ref="B1320:D1320"/>
    <mergeCell ref="B1321:D1321"/>
    <mergeCell ref="B1326:D1326"/>
    <mergeCell ref="B1291:D1291"/>
    <mergeCell ref="B1288:D1288"/>
    <mergeCell ref="B1289:D1289"/>
    <mergeCell ref="B1294:D1294"/>
    <mergeCell ref="B1295:D1295"/>
    <mergeCell ref="B1292:D1292"/>
    <mergeCell ref="B1293:D1293"/>
    <mergeCell ref="B1298:D1298"/>
    <mergeCell ref="B1299:D1299"/>
    <mergeCell ref="B1296:D1296"/>
    <mergeCell ref="B1297:D1297"/>
    <mergeCell ref="B1302:D1302"/>
    <mergeCell ref="B1303:D1303"/>
    <mergeCell ref="B1300:D1300"/>
    <mergeCell ref="B1301:D1301"/>
    <mergeCell ref="B1306:D1306"/>
    <mergeCell ref="B1307:D1307"/>
    <mergeCell ref="B1304:D1304"/>
    <mergeCell ref="B1305:D1305"/>
    <mergeCell ref="B1274:D1274"/>
    <mergeCell ref="B1275:D1275"/>
    <mergeCell ref="B1272:D1272"/>
    <mergeCell ref="B1273:D1273"/>
    <mergeCell ref="B1278:D1278"/>
    <mergeCell ref="B1279:D1279"/>
    <mergeCell ref="B1276:D1276"/>
    <mergeCell ref="B1277:D1277"/>
    <mergeCell ref="B1282:D1282"/>
    <mergeCell ref="B1283:D1283"/>
    <mergeCell ref="B1280:D1280"/>
    <mergeCell ref="B1281:D1281"/>
    <mergeCell ref="B1286:D1286"/>
    <mergeCell ref="B1287:D1287"/>
    <mergeCell ref="B1284:D1284"/>
    <mergeCell ref="B1285:D1285"/>
    <mergeCell ref="B1290:D1290"/>
    <mergeCell ref="B1255:D1255"/>
    <mergeCell ref="B1252:D1252"/>
    <mergeCell ref="B1253:D1253"/>
    <mergeCell ref="B1258:D1258"/>
    <mergeCell ref="B1259:D1259"/>
    <mergeCell ref="B1256:D1256"/>
    <mergeCell ref="B1257:D1257"/>
    <mergeCell ref="B1262:D1262"/>
    <mergeCell ref="B1263:D1263"/>
    <mergeCell ref="B1260:D1260"/>
    <mergeCell ref="B1261:D1261"/>
    <mergeCell ref="B1266:D1266"/>
    <mergeCell ref="B1267:D1267"/>
    <mergeCell ref="B1264:D1264"/>
    <mergeCell ref="B1265:D1265"/>
    <mergeCell ref="B1270:D1270"/>
    <mergeCell ref="B1271:D1271"/>
    <mergeCell ref="B1268:D1268"/>
    <mergeCell ref="B1269:D1269"/>
    <mergeCell ref="B1238:D1238"/>
    <mergeCell ref="B1239:D1239"/>
    <mergeCell ref="B1236:D1236"/>
    <mergeCell ref="B1237:D1237"/>
    <mergeCell ref="B1242:D1242"/>
    <mergeCell ref="B1243:D1243"/>
    <mergeCell ref="B1240:D1240"/>
    <mergeCell ref="B1241:D1241"/>
    <mergeCell ref="B1246:D1246"/>
    <mergeCell ref="B1247:D1247"/>
    <mergeCell ref="B1244:D1244"/>
    <mergeCell ref="B1245:D1245"/>
    <mergeCell ref="B1250:D1250"/>
    <mergeCell ref="B1251:D1251"/>
    <mergeCell ref="B1248:D1248"/>
    <mergeCell ref="B1249:D1249"/>
    <mergeCell ref="B1254:D1254"/>
    <mergeCell ref="B1219:D1219"/>
    <mergeCell ref="B1216:D1216"/>
    <mergeCell ref="B1217:D1217"/>
    <mergeCell ref="B1222:D1222"/>
    <mergeCell ref="B1223:D1223"/>
    <mergeCell ref="B1220:D1220"/>
    <mergeCell ref="B1221:D1221"/>
    <mergeCell ref="B1226:D1226"/>
    <mergeCell ref="B1227:D1227"/>
    <mergeCell ref="B1224:D1224"/>
    <mergeCell ref="B1225:D1225"/>
    <mergeCell ref="B1230:D1230"/>
    <mergeCell ref="B1231:D1231"/>
    <mergeCell ref="B1228:D1228"/>
    <mergeCell ref="B1229:D1229"/>
    <mergeCell ref="B1234:D1234"/>
    <mergeCell ref="B1235:D1235"/>
    <mergeCell ref="B1232:D1232"/>
    <mergeCell ref="B1233:D1233"/>
    <mergeCell ref="B1202:D1202"/>
    <mergeCell ref="B1203:D1203"/>
    <mergeCell ref="B1200:D1200"/>
    <mergeCell ref="B1201:D1201"/>
    <mergeCell ref="B1206:D1206"/>
    <mergeCell ref="B1207:D1207"/>
    <mergeCell ref="B1204:D1204"/>
    <mergeCell ref="B1205:D1205"/>
    <mergeCell ref="B1210:D1210"/>
    <mergeCell ref="B1211:D1211"/>
    <mergeCell ref="B1208:D1208"/>
    <mergeCell ref="B1209:D1209"/>
    <mergeCell ref="B1214:D1214"/>
    <mergeCell ref="B1215:D1215"/>
    <mergeCell ref="B1212:D1212"/>
    <mergeCell ref="B1213:D1213"/>
    <mergeCell ref="B1218:D1218"/>
    <mergeCell ref="B1183:D1183"/>
    <mergeCell ref="B1180:D1180"/>
    <mergeCell ref="B1181:D1181"/>
    <mergeCell ref="B1186:D1186"/>
    <mergeCell ref="B1187:D1187"/>
    <mergeCell ref="B1184:D1184"/>
    <mergeCell ref="B1185:D1185"/>
    <mergeCell ref="B1190:D1190"/>
    <mergeCell ref="B1191:D1191"/>
    <mergeCell ref="B1188:D1188"/>
    <mergeCell ref="B1189:D1189"/>
    <mergeCell ref="B1194:D1194"/>
    <mergeCell ref="B1195:D1195"/>
    <mergeCell ref="B1192:D1192"/>
    <mergeCell ref="B1193:D1193"/>
    <mergeCell ref="B1198:D1198"/>
    <mergeCell ref="B1199:D1199"/>
    <mergeCell ref="B1196:D1196"/>
    <mergeCell ref="B1197:D1197"/>
    <mergeCell ref="B1166:D1166"/>
    <mergeCell ref="B1167:D1167"/>
    <mergeCell ref="B1164:D1164"/>
    <mergeCell ref="B1165:D1165"/>
    <mergeCell ref="B1170:D1170"/>
    <mergeCell ref="B1171:D1171"/>
    <mergeCell ref="B1168:D1168"/>
    <mergeCell ref="B1169:D1169"/>
    <mergeCell ref="B1174:D1174"/>
    <mergeCell ref="B1175:D1175"/>
    <mergeCell ref="B1172:D1172"/>
    <mergeCell ref="B1173:D1173"/>
    <mergeCell ref="B1178:D1178"/>
    <mergeCell ref="B1179:D1179"/>
    <mergeCell ref="B1176:D1176"/>
    <mergeCell ref="B1177:D1177"/>
    <mergeCell ref="B1182:D1182"/>
    <mergeCell ref="B1147:D1147"/>
    <mergeCell ref="B1144:D1144"/>
    <mergeCell ref="B1145:D1145"/>
    <mergeCell ref="B1150:D1150"/>
    <mergeCell ref="B1151:D1151"/>
    <mergeCell ref="B1148:D1148"/>
    <mergeCell ref="B1149:D1149"/>
    <mergeCell ref="B1154:D1154"/>
    <mergeCell ref="B1155:D1155"/>
    <mergeCell ref="B1152:D1152"/>
    <mergeCell ref="B1153:D1153"/>
    <mergeCell ref="B1158:D1158"/>
    <mergeCell ref="B1159:D1159"/>
    <mergeCell ref="B1156:D1156"/>
    <mergeCell ref="B1157:D1157"/>
    <mergeCell ref="B1162:D1162"/>
    <mergeCell ref="B1163:D1163"/>
    <mergeCell ref="B1160:D1160"/>
    <mergeCell ref="B1161:D1161"/>
    <mergeCell ref="B1130:D1130"/>
    <mergeCell ref="B1131:D1131"/>
    <mergeCell ref="B1128:D1128"/>
    <mergeCell ref="B1129:D1129"/>
    <mergeCell ref="B1134:D1134"/>
    <mergeCell ref="B1135:D1135"/>
    <mergeCell ref="B1132:D1132"/>
    <mergeCell ref="B1133:D1133"/>
    <mergeCell ref="B1138:D1138"/>
    <mergeCell ref="B1139:D1139"/>
    <mergeCell ref="B1136:D1136"/>
    <mergeCell ref="B1137:D1137"/>
    <mergeCell ref="B1142:D1142"/>
    <mergeCell ref="B1143:D1143"/>
    <mergeCell ref="B1140:D1140"/>
    <mergeCell ref="B1141:D1141"/>
    <mergeCell ref="B1146:D1146"/>
    <mergeCell ref="B1111:D1111"/>
    <mergeCell ref="B1108:D1108"/>
    <mergeCell ref="B1109:D1109"/>
    <mergeCell ref="B1114:D1114"/>
    <mergeCell ref="B1115:D1115"/>
    <mergeCell ref="B1112:D1112"/>
    <mergeCell ref="B1113:D1113"/>
    <mergeCell ref="B1118:D1118"/>
    <mergeCell ref="B1119:D1119"/>
    <mergeCell ref="B1116:D1116"/>
    <mergeCell ref="B1117:D1117"/>
    <mergeCell ref="B1122:D1122"/>
    <mergeCell ref="B1123:D1123"/>
    <mergeCell ref="B1120:D1120"/>
    <mergeCell ref="B1121:D1121"/>
    <mergeCell ref="B1126:D1126"/>
    <mergeCell ref="B1127:D1127"/>
    <mergeCell ref="B1124:D1124"/>
    <mergeCell ref="B1125:D1125"/>
    <mergeCell ref="B1094:D1094"/>
    <mergeCell ref="B1095:D1095"/>
    <mergeCell ref="B1092:D1092"/>
    <mergeCell ref="B1093:D1093"/>
    <mergeCell ref="B1098:D1098"/>
    <mergeCell ref="B1099:D1099"/>
    <mergeCell ref="B1096:D1096"/>
    <mergeCell ref="B1097:D1097"/>
    <mergeCell ref="B1102:D1102"/>
    <mergeCell ref="B1103:D1103"/>
    <mergeCell ref="B1100:D1100"/>
    <mergeCell ref="B1101:D1101"/>
    <mergeCell ref="B1106:D1106"/>
    <mergeCell ref="B1107:D1107"/>
    <mergeCell ref="B1104:D1104"/>
    <mergeCell ref="B1105:D1105"/>
    <mergeCell ref="B1110:D1110"/>
    <mergeCell ref="B1075:D1075"/>
    <mergeCell ref="B1072:D1072"/>
    <mergeCell ref="B1073:D1073"/>
    <mergeCell ref="B1078:D1078"/>
    <mergeCell ref="B1079:D1079"/>
    <mergeCell ref="B1076:D1076"/>
    <mergeCell ref="B1077:D1077"/>
    <mergeCell ref="B1082:D1082"/>
    <mergeCell ref="B1083:D1083"/>
    <mergeCell ref="B1080:D1080"/>
    <mergeCell ref="B1081:D1081"/>
    <mergeCell ref="B1086:D1086"/>
    <mergeCell ref="B1087:D1087"/>
    <mergeCell ref="B1084:D1084"/>
    <mergeCell ref="B1085:D1085"/>
    <mergeCell ref="B1090:D1090"/>
    <mergeCell ref="B1091:D1091"/>
    <mergeCell ref="B1088:D1088"/>
    <mergeCell ref="B1089:D1089"/>
    <mergeCell ref="B1058:D1058"/>
    <mergeCell ref="B1059:D1059"/>
    <mergeCell ref="B1056:D1056"/>
    <mergeCell ref="B1057:D1057"/>
    <mergeCell ref="B1062:D1062"/>
    <mergeCell ref="B1063:D1063"/>
    <mergeCell ref="B1060:D1060"/>
    <mergeCell ref="B1061:D1061"/>
    <mergeCell ref="B1066:D1066"/>
    <mergeCell ref="B1067:D1067"/>
    <mergeCell ref="B1064:D1064"/>
    <mergeCell ref="B1065:D1065"/>
    <mergeCell ref="B1070:D1070"/>
    <mergeCell ref="B1071:D1071"/>
    <mergeCell ref="B1068:D1068"/>
    <mergeCell ref="B1069:D1069"/>
    <mergeCell ref="B1074:D1074"/>
    <mergeCell ref="B1039:D1039"/>
    <mergeCell ref="B1036:D1036"/>
    <mergeCell ref="B1037:D1037"/>
    <mergeCell ref="B1042:D1042"/>
    <mergeCell ref="B1043:D1043"/>
    <mergeCell ref="B1040:D1040"/>
    <mergeCell ref="B1041:D1041"/>
    <mergeCell ref="B1046:D1046"/>
    <mergeCell ref="B1047:D1047"/>
    <mergeCell ref="B1044:D1044"/>
    <mergeCell ref="B1045:D1045"/>
    <mergeCell ref="B1050:D1050"/>
    <mergeCell ref="B1051:D1051"/>
    <mergeCell ref="B1048:D1048"/>
    <mergeCell ref="B1049:D1049"/>
    <mergeCell ref="B1054:D1054"/>
    <mergeCell ref="B1055:D1055"/>
    <mergeCell ref="B1052:D1052"/>
    <mergeCell ref="B1053:D1053"/>
    <mergeCell ref="B1022:D1022"/>
    <mergeCell ref="B1023:D1023"/>
    <mergeCell ref="B1020:D1020"/>
    <mergeCell ref="B1021:D1021"/>
    <mergeCell ref="B1026:D1026"/>
    <mergeCell ref="B1027:D1027"/>
    <mergeCell ref="B1024:D1024"/>
    <mergeCell ref="B1025:D1025"/>
    <mergeCell ref="B1030:D1030"/>
    <mergeCell ref="B1031:D1031"/>
    <mergeCell ref="B1028:D1028"/>
    <mergeCell ref="B1029:D1029"/>
    <mergeCell ref="B1034:D1034"/>
    <mergeCell ref="B1035:D1035"/>
    <mergeCell ref="B1032:D1032"/>
    <mergeCell ref="B1033:D1033"/>
    <mergeCell ref="B1038:D1038"/>
    <mergeCell ref="B1003:D1003"/>
    <mergeCell ref="B1000:D1000"/>
    <mergeCell ref="B1001:D1001"/>
    <mergeCell ref="B1006:D1006"/>
    <mergeCell ref="B1007:D1007"/>
    <mergeCell ref="B1004:D1004"/>
    <mergeCell ref="B1005:D1005"/>
    <mergeCell ref="B1010:D1010"/>
    <mergeCell ref="B1011:D1011"/>
    <mergeCell ref="B1008:D1008"/>
    <mergeCell ref="B1009:D1009"/>
    <mergeCell ref="B1014:D1014"/>
    <mergeCell ref="B1015:D1015"/>
    <mergeCell ref="B1012:D1012"/>
    <mergeCell ref="B1013:D1013"/>
    <mergeCell ref="B1018:D1018"/>
    <mergeCell ref="B1019:D1019"/>
    <mergeCell ref="B1016:D1016"/>
    <mergeCell ref="B1017:D1017"/>
    <mergeCell ref="B986:D986"/>
    <mergeCell ref="B987:D987"/>
    <mergeCell ref="B984:D984"/>
    <mergeCell ref="B985:D985"/>
    <mergeCell ref="B990:D990"/>
    <mergeCell ref="B991:D991"/>
    <mergeCell ref="B988:D988"/>
    <mergeCell ref="B989:D989"/>
    <mergeCell ref="B994:D994"/>
    <mergeCell ref="B995:D995"/>
    <mergeCell ref="B992:D992"/>
    <mergeCell ref="B993:D993"/>
    <mergeCell ref="B998:D998"/>
    <mergeCell ref="B999:D999"/>
    <mergeCell ref="B996:D996"/>
    <mergeCell ref="B997:D997"/>
    <mergeCell ref="B1002:D1002"/>
    <mergeCell ref="B967:D967"/>
    <mergeCell ref="B964:D964"/>
    <mergeCell ref="B965:D965"/>
    <mergeCell ref="B970:D970"/>
    <mergeCell ref="B971:D971"/>
    <mergeCell ref="B968:D968"/>
    <mergeCell ref="B969:D969"/>
    <mergeCell ref="B974:D974"/>
    <mergeCell ref="B975:D975"/>
    <mergeCell ref="B972:D972"/>
    <mergeCell ref="B973:D973"/>
    <mergeCell ref="B978:D978"/>
    <mergeCell ref="B979:D979"/>
    <mergeCell ref="B976:D976"/>
    <mergeCell ref="B977:D977"/>
    <mergeCell ref="B982:D982"/>
    <mergeCell ref="B983:D983"/>
    <mergeCell ref="B980:D980"/>
    <mergeCell ref="B981:D981"/>
    <mergeCell ref="B950:D950"/>
    <mergeCell ref="B951:D951"/>
    <mergeCell ref="B948:D948"/>
    <mergeCell ref="B949:D949"/>
    <mergeCell ref="B954:D954"/>
    <mergeCell ref="B955:D955"/>
    <mergeCell ref="B952:D952"/>
    <mergeCell ref="B953:D953"/>
    <mergeCell ref="B958:D958"/>
    <mergeCell ref="B959:D959"/>
    <mergeCell ref="B956:D956"/>
    <mergeCell ref="B957:D957"/>
    <mergeCell ref="B962:D962"/>
    <mergeCell ref="B963:D963"/>
    <mergeCell ref="B960:D960"/>
    <mergeCell ref="B961:D961"/>
    <mergeCell ref="B966:D966"/>
    <mergeCell ref="B931:D931"/>
    <mergeCell ref="B928:D928"/>
    <mergeCell ref="B929:D929"/>
    <mergeCell ref="B934:D934"/>
    <mergeCell ref="B935:D935"/>
    <mergeCell ref="B932:D932"/>
    <mergeCell ref="B933:D933"/>
    <mergeCell ref="B938:D938"/>
    <mergeCell ref="B939:D939"/>
    <mergeCell ref="B936:D936"/>
    <mergeCell ref="B937:D937"/>
    <mergeCell ref="B942:D942"/>
    <mergeCell ref="B943:D943"/>
    <mergeCell ref="B940:D940"/>
    <mergeCell ref="B941:D941"/>
    <mergeCell ref="B946:D946"/>
    <mergeCell ref="B947:D947"/>
    <mergeCell ref="B944:D944"/>
    <mergeCell ref="B945:D945"/>
    <mergeCell ref="B914:D914"/>
    <mergeCell ref="B915:D915"/>
    <mergeCell ref="B912:D912"/>
    <mergeCell ref="B913:D913"/>
    <mergeCell ref="B918:D918"/>
    <mergeCell ref="B919:D919"/>
    <mergeCell ref="B916:D916"/>
    <mergeCell ref="B917:D917"/>
    <mergeCell ref="B922:D922"/>
    <mergeCell ref="B923:D923"/>
    <mergeCell ref="B920:D920"/>
    <mergeCell ref="B921:D921"/>
    <mergeCell ref="B926:D926"/>
    <mergeCell ref="B927:D927"/>
    <mergeCell ref="B924:D924"/>
    <mergeCell ref="B925:D925"/>
    <mergeCell ref="B930:D930"/>
    <mergeCell ref="B895:D895"/>
    <mergeCell ref="B892:D892"/>
    <mergeCell ref="B893:D893"/>
    <mergeCell ref="B898:D898"/>
    <mergeCell ref="B899:D899"/>
    <mergeCell ref="B896:D896"/>
    <mergeCell ref="B897:D897"/>
    <mergeCell ref="B902:D902"/>
    <mergeCell ref="B903:D903"/>
    <mergeCell ref="B900:D900"/>
    <mergeCell ref="B901:D901"/>
    <mergeCell ref="B906:D906"/>
    <mergeCell ref="B907:D907"/>
    <mergeCell ref="B904:D904"/>
    <mergeCell ref="B905:D905"/>
    <mergeCell ref="B910:D910"/>
    <mergeCell ref="B911:D911"/>
    <mergeCell ref="B908:D908"/>
    <mergeCell ref="B909:D909"/>
    <mergeCell ref="B878:D878"/>
    <mergeCell ref="B879:D879"/>
    <mergeCell ref="B876:D876"/>
    <mergeCell ref="B877:D877"/>
    <mergeCell ref="B882:D882"/>
    <mergeCell ref="B883:D883"/>
    <mergeCell ref="B880:D880"/>
    <mergeCell ref="B881:D881"/>
    <mergeCell ref="B886:D886"/>
    <mergeCell ref="B887:D887"/>
    <mergeCell ref="B884:D884"/>
    <mergeCell ref="B885:D885"/>
    <mergeCell ref="B890:D890"/>
    <mergeCell ref="B891:D891"/>
    <mergeCell ref="B888:D888"/>
    <mergeCell ref="B889:D889"/>
    <mergeCell ref="B894:D894"/>
    <mergeCell ref="B859:D859"/>
    <mergeCell ref="B856:D856"/>
    <mergeCell ref="B857:D857"/>
    <mergeCell ref="B862:D862"/>
    <mergeCell ref="B863:D863"/>
    <mergeCell ref="B860:D860"/>
    <mergeCell ref="B861:D861"/>
    <mergeCell ref="B866:D866"/>
    <mergeCell ref="B867:D867"/>
    <mergeCell ref="B864:D864"/>
    <mergeCell ref="B865:D865"/>
    <mergeCell ref="B870:D870"/>
    <mergeCell ref="B871:D871"/>
    <mergeCell ref="B868:D868"/>
    <mergeCell ref="B869:D869"/>
    <mergeCell ref="B874:D874"/>
    <mergeCell ref="B875:D875"/>
    <mergeCell ref="B872:D872"/>
    <mergeCell ref="B873:D873"/>
    <mergeCell ref="B842:D842"/>
    <mergeCell ref="B843:D843"/>
    <mergeCell ref="B840:D840"/>
    <mergeCell ref="B841:D841"/>
    <mergeCell ref="B846:D846"/>
    <mergeCell ref="B847:D847"/>
    <mergeCell ref="B844:D844"/>
    <mergeCell ref="B845:D845"/>
    <mergeCell ref="B850:D850"/>
    <mergeCell ref="B851:D851"/>
    <mergeCell ref="B848:D848"/>
    <mergeCell ref="B849:D849"/>
    <mergeCell ref="B854:D854"/>
    <mergeCell ref="B855:D855"/>
    <mergeCell ref="B852:D852"/>
    <mergeCell ref="B853:D853"/>
    <mergeCell ref="B858:D858"/>
    <mergeCell ref="B823:D823"/>
    <mergeCell ref="B820:D820"/>
    <mergeCell ref="B821:D821"/>
    <mergeCell ref="B826:D826"/>
    <mergeCell ref="B827:D827"/>
    <mergeCell ref="B824:D824"/>
    <mergeCell ref="B825:D825"/>
    <mergeCell ref="B830:D830"/>
    <mergeCell ref="B831:D831"/>
    <mergeCell ref="B828:D828"/>
    <mergeCell ref="B829:D829"/>
    <mergeCell ref="B834:D834"/>
    <mergeCell ref="B835:D835"/>
    <mergeCell ref="B832:D832"/>
    <mergeCell ref="B833:D833"/>
    <mergeCell ref="B838:D838"/>
    <mergeCell ref="B839:D839"/>
    <mergeCell ref="B836:D836"/>
    <mergeCell ref="B837:D837"/>
    <mergeCell ref="B806:D806"/>
    <mergeCell ref="B807:D807"/>
    <mergeCell ref="B804:D804"/>
    <mergeCell ref="B805:D805"/>
    <mergeCell ref="B810:D810"/>
    <mergeCell ref="B811:D811"/>
    <mergeCell ref="B808:D808"/>
    <mergeCell ref="B809:D809"/>
    <mergeCell ref="B814:D814"/>
    <mergeCell ref="B815:D815"/>
    <mergeCell ref="B812:D812"/>
    <mergeCell ref="B813:D813"/>
    <mergeCell ref="B818:D818"/>
    <mergeCell ref="B819:D819"/>
    <mergeCell ref="B816:D816"/>
    <mergeCell ref="B817:D817"/>
    <mergeCell ref="B822:D822"/>
    <mergeCell ref="B787:D787"/>
    <mergeCell ref="B784:D784"/>
    <mergeCell ref="B785:D785"/>
    <mergeCell ref="B790:D790"/>
    <mergeCell ref="B791:D791"/>
    <mergeCell ref="B788:D788"/>
    <mergeCell ref="B789:D789"/>
    <mergeCell ref="B794:D794"/>
    <mergeCell ref="B795:D795"/>
    <mergeCell ref="B792:D792"/>
    <mergeCell ref="B793:D793"/>
    <mergeCell ref="B798:D798"/>
    <mergeCell ref="B799:D799"/>
    <mergeCell ref="B796:D796"/>
    <mergeCell ref="B797:D797"/>
    <mergeCell ref="B802:D802"/>
    <mergeCell ref="B803:D803"/>
    <mergeCell ref="B800:D800"/>
    <mergeCell ref="B801:D801"/>
    <mergeCell ref="B770:D770"/>
    <mergeCell ref="B771:D771"/>
    <mergeCell ref="B768:D768"/>
    <mergeCell ref="B769:D769"/>
    <mergeCell ref="B774:D774"/>
    <mergeCell ref="B775:D775"/>
    <mergeCell ref="B772:D772"/>
    <mergeCell ref="B773:D773"/>
    <mergeCell ref="B778:D778"/>
    <mergeCell ref="B779:D779"/>
    <mergeCell ref="B776:D776"/>
    <mergeCell ref="B777:D777"/>
    <mergeCell ref="B782:D782"/>
    <mergeCell ref="B783:D783"/>
    <mergeCell ref="B780:D780"/>
    <mergeCell ref="B781:D781"/>
    <mergeCell ref="B786:D786"/>
    <mergeCell ref="B751:D751"/>
    <mergeCell ref="B748:D748"/>
    <mergeCell ref="B749:D749"/>
    <mergeCell ref="B754:D754"/>
    <mergeCell ref="B755:D755"/>
    <mergeCell ref="B752:D752"/>
    <mergeCell ref="B753:D753"/>
    <mergeCell ref="B758:D758"/>
    <mergeCell ref="B759:D759"/>
    <mergeCell ref="B756:D756"/>
    <mergeCell ref="B757:D757"/>
    <mergeCell ref="B762:D762"/>
    <mergeCell ref="B763:D763"/>
    <mergeCell ref="B760:D760"/>
    <mergeCell ref="B761:D761"/>
    <mergeCell ref="B766:D766"/>
    <mergeCell ref="B767:D767"/>
    <mergeCell ref="B764:D764"/>
    <mergeCell ref="B765:D765"/>
    <mergeCell ref="B734:D734"/>
    <mergeCell ref="B735:D735"/>
    <mergeCell ref="B732:D732"/>
    <mergeCell ref="B733:D733"/>
    <mergeCell ref="B738:D738"/>
    <mergeCell ref="B739:D739"/>
    <mergeCell ref="B736:D736"/>
    <mergeCell ref="B737:D737"/>
    <mergeCell ref="B742:D742"/>
    <mergeCell ref="B743:D743"/>
    <mergeCell ref="B740:D740"/>
    <mergeCell ref="B741:D741"/>
    <mergeCell ref="B746:D746"/>
    <mergeCell ref="B747:D747"/>
    <mergeCell ref="B744:D744"/>
    <mergeCell ref="B745:D745"/>
    <mergeCell ref="B750:D750"/>
    <mergeCell ref="B715:D715"/>
    <mergeCell ref="B712:D712"/>
    <mergeCell ref="B713:D713"/>
    <mergeCell ref="B718:D718"/>
    <mergeCell ref="B719:D719"/>
    <mergeCell ref="B716:D716"/>
    <mergeCell ref="B717:D717"/>
    <mergeCell ref="B722:D722"/>
    <mergeCell ref="B723:D723"/>
    <mergeCell ref="B720:D720"/>
    <mergeCell ref="B721:D721"/>
    <mergeCell ref="B726:D726"/>
    <mergeCell ref="B727:D727"/>
    <mergeCell ref="B724:D724"/>
    <mergeCell ref="B725:D725"/>
    <mergeCell ref="B730:D730"/>
    <mergeCell ref="B731:D731"/>
    <mergeCell ref="B728:D728"/>
    <mergeCell ref="B729:D729"/>
    <mergeCell ref="B698:D698"/>
    <mergeCell ref="B699:D699"/>
    <mergeCell ref="B696:D696"/>
    <mergeCell ref="B697:D697"/>
    <mergeCell ref="B702:D702"/>
    <mergeCell ref="B703:D703"/>
    <mergeCell ref="B700:D700"/>
    <mergeCell ref="B701:D701"/>
    <mergeCell ref="B706:D706"/>
    <mergeCell ref="B707:D707"/>
    <mergeCell ref="B704:D704"/>
    <mergeCell ref="B705:D705"/>
    <mergeCell ref="B710:D710"/>
    <mergeCell ref="B711:D711"/>
    <mergeCell ref="B708:D708"/>
    <mergeCell ref="B709:D709"/>
    <mergeCell ref="B714:D714"/>
    <mergeCell ref="B679:D679"/>
    <mergeCell ref="B676:D676"/>
    <mergeCell ref="B677:D677"/>
    <mergeCell ref="B682:D682"/>
    <mergeCell ref="B683:D683"/>
    <mergeCell ref="B680:D680"/>
    <mergeCell ref="B681:D681"/>
    <mergeCell ref="B686:D686"/>
    <mergeCell ref="B687:D687"/>
    <mergeCell ref="B684:D684"/>
    <mergeCell ref="B685:D685"/>
    <mergeCell ref="B690:D690"/>
    <mergeCell ref="B691:D691"/>
    <mergeCell ref="B688:D688"/>
    <mergeCell ref="B689:D689"/>
    <mergeCell ref="B694:D694"/>
    <mergeCell ref="B695:D695"/>
    <mergeCell ref="B692:D692"/>
    <mergeCell ref="B693:D693"/>
    <mergeCell ref="B662:D662"/>
    <mergeCell ref="B663:D663"/>
    <mergeCell ref="B660:D660"/>
    <mergeCell ref="B661:D661"/>
    <mergeCell ref="B666:D666"/>
    <mergeCell ref="B667:D667"/>
    <mergeCell ref="B664:D664"/>
    <mergeCell ref="B665:D665"/>
    <mergeCell ref="B670:D670"/>
    <mergeCell ref="B671:D671"/>
    <mergeCell ref="B668:D668"/>
    <mergeCell ref="B669:D669"/>
    <mergeCell ref="B674:D674"/>
    <mergeCell ref="B675:D675"/>
    <mergeCell ref="B672:D672"/>
    <mergeCell ref="B673:D673"/>
    <mergeCell ref="B678:D678"/>
    <mergeCell ref="B643:D643"/>
    <mergeCell ref="B640:D640"/>
    <mergeCell ref="B641:D641"/>
    <mergeCell ref="B646:D646"/>
    <mergeCell ref="B647:D647"/>
    <mergeCell ref="B644:D644"/>
    <mergeCell ref="B645:D645"/>
    <mergeCell ref="B650:D650"/>
    <mergeCell ref="B651:D651"/>
    <mergeCell ref="B648:D648"/>
    <mergeCell ref="B649:D649"/>
    <mergeCell ref="B654:D654"/>
    <mergeCell ref="B655:D655"/>
    <mergeCell ref="B652:D652"/>
    <mergeCell ref="B653:D653"/>
    <mergeCell ref="B658:D658"/>
    <mergeCell ref="B659:D659"/>
    <mergeCell ref="B656:D656"/>
    <mergeCell ref="B657:D657"/>
    <mergeCell ref="B626:D626"/>
    <mergeCell ref="B627:D627"/>
    <mergeCell ref="B624:D624"/>
    <mergeCell ref="B625:D625"/>
    <mergeCell ref="B630:D630"/>
    <mergeCell ref="B631:D631"/>
    <mergeCell ref="B628:D628"/>
    <mergeCell ref="B629:D629"/>
    <mergeCell ref="B634:D634"/>
    <mergeCell ref="B635:D635"/>
    <mergeCell ref="B632:D632"/>
    <mergeCell ref="B633:D633"/>
    <mergeCell ref="B638:D638"/>
    <mergeCell ref="B639:D639"/>
    <mergeCell ref="B636:D636"/>
    <mergeCell ref="B637:D637"/>
    <mergeCell ref="B642:D642"/>
    <mergeCell ref="B607:D607"/>
    <mergeCell ref="B604:D604"/>
    <mergeCell ref="B605:D605"/>
    <mergeCell ref="B610:D610"/>
    <mergeCell ref="B611:D611"/>
    <mergeCell ref="B608:D608"/>
    <mergeCell ref="B609:D609"/>
    <mergeCell ref="B614:D614"/>
    <mergeCell ref="B615:D615"/>
    <mergeCell ref="B612:D612"/>
    <mergeCell ref="B613:D613"/>
    <mergeCell ref="B618:D618"/>
    <mergeCell ref="B619:D619"/>
    <mergeCell ref="B616:D616"/>
    <mergeCell ref="B617:D617"/>
    <mergeCell ref="B622:D622"/>
    <mergeCell ref="B623:D623"/>
    <mergeCell ref="B620:D620"/>
    <mergeCell ref="B621:D621"/>
    <mergeCell ref="B590:D590"/>
    <mergeCell ref="B591:D591"/>
    <mergeCell ref="B588:D588"/>
    <mergeCell ref="B589:D589"/>
    <mergeCell ref="B594:D594"/>
    <mergeCell ref="B595:D595"/>
    <mergeCell ref="B592:D592"/>
    <mergeCell ref="B593:D593"/>
    <mergeCell ref="B598:D598"/>
    <mergeCell ref="B599:D599"/>
    <mergeCell ref="B596:D596"/>
    <mergeCell ref="B597:D597"/>
    <mergeCell ref="B602:D602"/>
    <mergeCell ref="B603:D603"/>
    <mergeCell ref="B600:D600"/>
    <mergeCell ref="B601:D601"/>
    <mergeCell ref="B606:D606"/>
    <mergeCell ref="B571:D571"/>
    <mergeCell ref="B568:D568"/>
    <mergeCell ref="B569:D569"/>
    <mergeCell ref="B574:D574"/>
    <mergeCell ref="B575:D575"/>
    <mergeCell ref="B572:D572"/>
    <mergeCell ref="B573:D573"/>
    <mergeCell ref="B578:D578"/>
    <mergeCell ref="B579:D579"/>
    <mergeCell ref="B576:D576"/>
    <mergeCell ref="B577:D577"/>
    <mergeCell ref="B582:D582"/>
    <mergeCell ref="B583:D583"/>
    <mergeCell ref="B580:D580"/>
    <mergeCell ref="B581:D581"/>
    <mergeCell ref="B586:D586"/>
    <mergeCell ref="B587:D587"/>
    <mergeCell ref="B584:D584"/>
    <mergeCell ref="B585:D585"/>
    <mergeCell ref="B554:D554"/>
    <mergeCell ref="B555:D555"/>
    <mergeCell ref="B552:D552"/>
    <mergeCell ref="B553:D553"/>
    <mergeCell ref="B558:D558"/>
    <mergeCell ref="B559:D559"/>
    <mergeCell ref="B556:D556"/>
    <mergeCell ref="B557:D557"/>
    <mergeCell ref="B562:D562"/>
    <mergeCell ref="B563:D563"/>
    <mergeCell ref="B560:D560"/>
    <mergeCell ref="B561:D561"/>
    <mergeCell ref="B566:D566"/>
    <mergeCell ref="B567:D567"/>
    <mergeCell ref="B564:D564"/>
    <mergeCell ref="B565:D565"/>
    <mergeCell ref="B570:D570"/>
    <mergeCell ref="B535:D535"/>
    <mergeCell ref="B532:D532"/>
    <mergeCell ref="B533:D533"/>
    <mergeCell ref="B538:D538"/>
    <mergeCell ref="B539:D539"/>
    <mergeCell ref="B536:D536"/>
    <mergeCell ref="B537:D537"/>
    <mergeCell ref="B542:D542"/>
    <mergeCell ref="B543:D543"/>
    <mergeCell ref="B540:D540"/>
    <mergeCell ref="B541:D541"/>
    <mergeCell ref="B546:D546"/>
    <mergeCell ref="B547:D547"/>
    <mergeCell ref="B544:D544"/>
    <mergeCell ref="B545:D545"/>
    <mergeCell ref="B550:D550"/>
    <mergeCell ref="B551:D551"/>
    <mergeCell ref="B548:D548"/>
    <mergeCell ref="B549:D549"/>
    <mergeCell ref="B518:D518"/>
    <mergeCell ref="B519:D519"/>
    <mergeCell ref="B516:D516"/>
    <mergeCell ref="B517:D517"/>
    <mergeCell ref="B522:D522"/>
    <mergeCell ref="B523:D523"/>
    <mergeCell ref="B520:D520"/>
    <mergeCell ref="B521:D521"/>
    <mergeCell ref="B526:D526"/>
    <mergeCell ref="B527:D527"/>
    <mergeCell ref="B524:D524"/>
    <mergeCell ref="B525:D525"/>
    <mergeCell ref="B530:D530"/>
    <mergeCell ref="B531:D531"/>
    <mergeCell ref="B528:D528"/>
    <mergeCell ref="B529:D529"/>
    <mergeCell ref="B534:D534"/>
    <mergeCell ref="B499:D499"/>
    <mergeCell ref="B496:D496"/>
    <mergeCell ref="B497:D497"/>
    <mergeCell ref="B502:D502"/>
    <mergeCell ref="B503:D503"/>
    <mergeCell ref="B500:D500"/>
    <mergeCell ref="B501:D501"/>
    <mergeCell ref="B506:D506"/>
    <mergeCell ref="B507:D507"/>
    <mergeCell ref="B504:D504"/>
    <mergeCell ref="B505:D505"/>
    <mergeCell ref="B510:D510"/>
    <mergeCell ref="B511:D511"/>
    <mergeCell ref="B508:D508"/>
    <mergeCell ref="B509:D509"/>
    <mergeCell ref="B514:D514"/>
    <mergeCell ref="B515:D515"/>
    <mergeCell ref="B512:D512"/>
    <mergeCell ref="B513:D513"/>
    <mergeCell ref="B482:D482"/>
    <mergeCell ref="B483:D483"/>
    <mergeCell ref="B480:D480"/>
    <mergeCell ref="B481:D481"/>
    <mergeCell ref="B486:D486"/>
    <mergeCell ref="B487:D487"/>
    <mergeCell ref="B484:D484"/>
    <mergeCell ref="B485:D485"/>
    <mergeCell ref="B490:D490"/>
    <mergeCell ref="B491:D491"/>
    <mergeCell ref="B488:D488"/>
    <mergeCell ref="B489:D489"/>
    <mergeCell ref="B494:D494"/>
    <mergeCell ref="B495:D495"/>
    <mergeCell ref="B492:D492"/>
    <mergeCell ref="B493:D493"/>
    <mergeCell ref="B498:D498"/>
    <mergeCell ref="B463:D463"/>
    <mergeCell ref="B460:D460"/>
    <mergeCell ref="B461:D461"/>
    <mergeCell ref="B466:D466"/>
    <mergeCell ref="B467:D467"/>
    <mergeCell ref="B464:D464"/>
    <mergeCell ref="B465:D465"/>
    <mergeCell ref="B470:D470"/>
    <mergeCell ref="B471:D471"/>
    <mergeCell ref="B468:D468"/>
    <mergeCell ref="B469:D469"/>
    <mergeCell ref="B474:D474"/>
    <mergeCell ref="B475:D475"/>
    <mergeCell ref="B472:D472"/>
    <mergeCell ref="B473:D473"/>
    <mergeCell ref="B478:D478"/>
    <mergeCell ref="B479:D479"/>
    <mergeCell ref="B476:D476"/>
    <mergeCell ref="B477:D477"/>
    <mergeCell ref="B446:D446"/>
    <mergeCell ref="B447:D447"/>
    <mergeCell ref="B444:D444"/>
    <mergeCell ref="B445:D445"/>
    <mergeCell ref="B450:D450"/>
    <mergeCell ref="B451:D451"/>
    <mergeCell ref="B448:D448"/>
    <mergeCell ref="B449:D449"/>
    <mergeCell ref="B454:D454"/>
    <mergeCell ref="B455:D455"/>
    <mergeCell ref="B452:D452"/>
    <mergeCell ref="B453:D453"/>
    <mergeCell ref="B458:D458"/>
    <mergeCell ref="B459:D459"/>
    <mergeCell ref="B456:D456"/>
    <mergeCell ref="B457:D457"/>
    <mergeCell ref="B462:D462"/>
    <mergeCell ref="B427:D427"/>
    <mergeCell ref="B424:D424"/>
    <mergeCell ref="B425:D425"/>
    <mergeCell ref="B430:D430"/>
    <mergeCell ref="B431:D431"/>
    <mergeCell ref="B428:D428"/>
    <mergeCell ref="B429:D429"/>
    <mergeCell ref="B434:D434"/>
    <mergeCell ref="B435:D435"/>
    <mergeCell ref="B432:D432"/>
    <mergeCell ref="B433:D433"/>
    <mergeCell ref="B438:D438"/>
    <mergeCell ref="B439:D439"/>
    <mergeCell ref="B436:D436"/>
    <mergeCell ref="B437:D437"/>
    <mergeCell ref="B442:D442"/>
    <mergeCell ref="B443:D443"/>
    <mergeCell ref="B440:D440"/>
    <mergeCell ref="B441:D441"/>
    <mergeCell ref="B410:D410"/>
    <mergeCell ref="B411:D411"/>
    <mergeCell ref="B408:D408"/>
    <mergeCell ref="B409:D409"/>
    <mergeCell ref="B414:D414"/>
    <mergeCell ref="B415:D415"/>
    <mergeCell ref="B412:D412"/>
    <mergeCell ref="B413:D413"/>
    <mergeCell ref="B418:D418"/>
    <mergeCell ref="B419:D419"/>
    <mergeCell ref="B416:D416"/>
    <mergeCell ref="B417:D417"/>
    <mergeCell ref="B422:D422"/>
    <mergeCell ref="B423:D423"/>
    <mergeCell ref="B420:D420"/>
    <mergeCell ref="B421:D421"/>
    <mergeCell ref="B426:D426"/>
    <mergeCell ref="B391:D391"/>
    <mergeCell ref="B388:D388"/>
    <mergeCell ref="B389:D389"/>
    <mergeCell ref="B394:D394"/>
    <mergeCell ref="B395:D395"/>
    <mergeCell ref="B392:D392"/>
    <mergeCell ref="B393:D393"/>
    <mergeCell ref="B398:D398"/>
    <mergeCell ref="B399:D399"/>
    <mergeCell ref="B396:D396"/>
    <mergeCell ref="B397:D397"/>
    <mergeCell ref="B402:D402"/>
    <mergeCell ref="B403:D403"/>
    <mergeCell ref="B400:D400"/>
    <mergeCell ref="B401:D401"/>
    <mergeCell ref="B406:D406"/>
    <mergeCell ref="B407:D407"/>
    <mergeCell ref="B404:D404"/>
    <mergeCell ref="B405:D405"/>
    <mergeCell ref="B374:D374"/>
    <mergeCell ref="B375:D375"/>
    <mergeCell ref="B372:D372"/>
    <mergeCell ref="B373:D373"/>
    <mergeCell ref="B378:D378"/>
    <mergeCell ref="B379:D379"/>
    <mergeCell ref="B376:D376"/>
    <mergeCell ref="B377:D377"/>
    <mergeCell ref="B382:D382"/>
    <mergeCell ref="B383:D383"/>
    <mergeCell ref="B380:D380"/>
    <mergeCell ref="B381:D381"/>
    <mergeCell ref="B386:D386"/>
    <mergeCell ref="B387:D387"/>
    <mergeCell ref="B384:D384"/>
    <mergeCell ref="B385:D385"/>
    <mergeCell ref="B390:D390"/>
    <mergeCell ref="B355:D355"/>
    <mergeCell ref="B352:D352"/>
    <mergeCell ref="B353:D353"/>
    <mergeCell ref="B358:D358"/>
    <mergeCell ref="B359:D359"/>
    <mergeCell ref="B356:D356"/>
    <mergeCell ref="B357:D357"/>
    <mergeCell ref="B362:D362"/>
    <mergeCell ref="B363:D363"/>
    <mergeCell ref="B360:D360"/>
    <mergeCell ref="B361:D361"/>
    <mergeCell ref="B366:D366"/>
    <mergeCell ref="B367:D367"/>
    <mergeCell ref="B364:D364"/>
    <mergeCell ref="B365:D365"/>
    <mergeCell ref="B370:D370"/>
    <mergeCell ref="B371:D371"/>
    <mergeCell ref="B368:D368"/>
    <mergeCell ref="B369:D369"/>
    <mergeCell ref="B338:D338"/>
    <mergeCell ref="B339:D339"/>
    <mergeCell ref="B336:D336"/>
    <mergeCell ref="B337:D337"/>
    <mergeCell ref="B342:D342"/>
    <mergeCell ref="B343:D343"/>
    <mergeCell ref="B340:D340"/>
    <mergeCell ref="B341:D341"/>
    <mergeCell ref="B346:D346"/>
    <mergeCell ref="B347:D347"/>
    <mergeCell ref="B344:D344"/>
    <mergeCell ref="B345:D345"/>
    <mergeCell ref="B350:D350"/>
    <mergeCell ref="B351:D351"/>
    <mergeCell ref="B348:D348"/>
    <mergeCell ref="B349:D349"/>
    <mergeCell ref="B354:D354"/>
    <mergeCell ref="B319:D319"/>
    <mergeCell ref="B316:D316"/>
    <mergeCell ref="B317:D317"/>
    <mergeCell ref="B322:D322"/>
    <mergeCell ref="B323:D323"/>
    <mergeCell ref="B320:D320"/>
    <mergeCell ref="B321:D321"/>
    <mergeCell ref="B326:D326"/>
    <mergeCell ref="B327:D327"/>
    <mergeCell ref="B324:D324"/>
    <mergeCell ref="B325:D325"/>
    <mergeCell ref="B330:D330"/>
    <mergeCell ref="B331:D331"/>
    <mergeCell ref="B328:D328"/>
    <mergeCell ref="B329:D329"/>
    <mergeCell ref="B334:D334"/>
    <mergeCell ref="B335:D335"/>
    <mergeCell ref="B332:D332"/>
    <mergeCell ref="B333:D333"/>
    <mergeCell ref="B302:D302"/>
    <mergeCell ref="B303:D303"/>
    <mergeCell ref="B300:D300"/>
    <mergeCell ref="B301:D301"/>
    <mergeCell ref="B306:D306"/>
    <mergeCell ref="B307:D307"/>
    <mergeCell ref="B304:D304"/>
    <mergeCell ref="B305:D305"/>
    <mergeCell ref="B310:D310"/>
    <mergeCell ref="B311:D311"/>
    <mergeCell ref="B308:D308"/>
    <mergeCell ref="B309:D309"/>
    <mergeCell ref="B314:D314"/>
    <mergeCell ref="B315:D315"/>
    <mergeCell ref="B312:D312"/>
    <mergeCell ref="B313:D313"/>
    <mergeCell ref="B318:D318"/>
    <mergeCell ref="B283:D283"/>
    <mergeCell ref="B280:D280"/>
    <mergeCell ref="B281:D281"/>
    <mergeCell ref="B286:D286"/>
    <mergeCell ref="B287:D287"/>
    <mergeCell ref="B284:D284"/>
    <mergeCell ref="B285:D285"/>
    <mergeCell ref="B290:D290"/>
    <mergeCell ref="B291:D291"/>
    <mergeCell ref="B288:D288"/>
    <mergeCell ref="B289:D289"/>
    <mergeCell ref="B294:D294"/>
    <mergeCell ref="B295:D295"/>
    <mergeCell ref="B292:D292"/>
    <mergeCell ref="B293:D293"/>
    <mergeCell ref="B298:D298"/>
    <mergeCell ref="B299:D299"/>
    <mergeCell ref="B296:D296"/>
    <mergeCell ref="B297:D297"/>
    <mergeCell ref="B266:D266"/>
    <mergeCell ref="B267:D267"/>
    <mergeCell ref="B264:D264"/>
    <mergeCell ref="B265:D265"/>
    <mergeCell ref="B270:D270"/>
    <mergeCell ref="B271:D271"/>
    <mergeCell ref="B268:D268"/>
    <mergeCell ref="B269:D269"/>
    <mergeCell ref="B274:D274"/>
    <mergeCell ref="B275:D275"/>
    <mergeCell ref="B272:D272"/>
    <mergeCell ref="B273:D273"/>
    <mergeCell ref="B278:D278"/>
    <mergeCell ref="B279:D279"/>
    <mergeCell ref="B276:D276"/>
    <mergeCell ref="B277:D277"/>
    <mergeCell ref="B282:D282"/>
    <mergeCell ref="B247:D247"/>
    <mergeCell ref="B244:D244"/>
    <mergeCell ref="B245:D245"/>
    <mergeCell ref="B250:D250"/>
    <mergeCell ref="B251:D251"/>
    <mergeCell ref="B248:D248"/>
    <mergeCell ref="B249:D249"/>
    <mergeCell ref="B254:D254"/>
    <mergeCell ref="B255:D255"/>
    <mergeCell ref="B252:D252"/>
    <mergeCell ref="B253:D253"/>
    <mergeCell ref="B258:D258"/>
    <mergeCell ref="B259:D259"/>
    <mergeCell ref="B256:D256"/>
    <mergeCell ref="B257:D257"/>
    <mergeCell ref="B262:D262"/>
    <mergeCell ref="B263:D263"/>
    <mergeCell ref="B260:D260"/>
    <mergeCell ref="B261:D261"/>
    <mergeCell ref="B230:D230"/>
    <mergeCell ref="B231:D231"/>
    <mergeCell ref="B228:D228"/>
    <mergeCell ref="B229:D229"/>
    <mergeCell ref="B234:D234"/>
    <mergeCell ref="B235:D235"/>
    <mergeCell ref="B232:D232"/>
    <mergeCell ref="B233:D233"/>
    <mergeCell ref="B238:D238"/>
    <mergeCell ref="B239:D239"/>
    <mergeCell ref="B236:D236"/>
    <mergeCell ref="B237:D237"/>
    <mergeCell ref="B242:D242"/>
    <mergeCell ref="B243:D243"/>
    <mergeCell ref="B240:D240"/>
    <mergeCell ref="B241:D241"/>
    <mergeCell ref="B246:D246"/>
    <mergeCell ref="B211:D211"/>
    <mergeCell ref="B208:D208"/>
    <mergeCell ref="B209:D209"/>
    <mergeCell ref="B214:D214"/>
    <mergeCell ref="B215:D215"/>
    <mergeCell ref="B212:D212"/>
    <mergeCell ref="B213:D213"/>
    <mergeCell ref="B218:D218"/>
    <mergeCell ref="B219:D219"/>
    <mergeCell ref="B216:D216"/>
    <mergeCell ref="B217:D217"/>
    <mergeCell ref="B222:D222"/>
    <mergeCell ref="B223:D223"/>
    <mergeCell ref="B220:D220"/>
    <mergeCell ref="B221:D221"/>
    <mergeCell ref="B226:D226"/>
    <mergeCell ref="B227:D227"/>
    <mergeCell ref="B224:D224"/>
    <mergeCell ref="B225:D225"/>
    <mergeCell ref="B194:D194"/>
    <mergeCell ref="B195:D195"/>
    <mergeCell ref="B192:D192"/>
    <mergeCell ref="B193:D193"/>
    <mergeCell ref="B198:D198"/>
    <mergeCell ref="B199:D199"/>
    <mergeCell ref="B196:D196"/>
    <mergeCell ref="B197:D197"/>
    <mergeCell ref="B202:D202"/>
    <mergeCell ref="B203:D203"/>
    <mergeCell ref="B200:D200"/>
    <mergeCell ref="B201:D201"/>
    <mergeCell ref="B206:D206"/>
    <mergeCell ref="B207:D207"/>
    <mergeCell ref="B204:D204"/>
    <mergeCell ref="B205:D205"/>
    <mergeCell ref="B210:D210"/>
    <mergeCell ref="B175:D175"/>
    <mergeCell ref="B172:D172"/>
    <mergeCell ref="B173:D173"/>
    <mergeCell ref="B178:D178"/>
    <mergeCell ref="B179:D179"/>
    <mergeCell ref="B176:D176"/>
    <mergeCell ref="B177:D177"/>
    <mergeCell ref="B182:D182"/>
    <mergeCell ref="B183:D183"/>
    <mergeCell ref="B180:D180"/>
    <mergeCell ref="B181:D181"/>
    <mergeCell ref="B186:D186"/>
    <mergeCell ref="B187:D187"/>
    <mergeCell ref="B184:D184"/>
    <mergeCell ref="B185:D185"/>
    <mergeCell ref="B190:D190"/>
    <mergeCell ref="B191:D191"/>
    <mergeCell ref="B188:D188"/>
    <mergeCell ref="B189:D189"/>
    <mergeCell ref="B158:D158"/>
    <mergeCell ref="B159:D159"/>
    <mergeCell ref="B156:D156"/>
    <mergeCell ref="B157:D157"/>
    <mergeCell ref="B162:D162"/>
    <mergeCell ref="B163:D163"/>
    <mergeCell ref="B160:D160"/>
    <mergeCell ref="B161:D161"/>
    <mergeCell ref="B166:D166"/>
    <mergeCell ref="B167:D167"/>
    <mergeCell ref="B164:D164"/>
    <mergeCell ref="B165:D165"/>
    <mergeCell ref="B170:D170"/>
    <mergeCell ref="B171:D171"/>
    <mergeCell ref="B168:D168"/>
    <mergeCell ref="B169:D169"/>
    <mergeCell ref="B174:D174"/>
    <mergeCell ref="B139:D139"/>
    <mergeCell ref="B136:D136"/>
    <mergeCell ref="B137:D137"/>
    <mergeCell ref="B142:D142"/>
    <mergeCell ref="B143:D143"/>
    <mergeCell ref="B140:D140"/>
    <mergeCell ref="B141:D141"/>
    <mergeCell ref="B146:D146"/>
    <mergeCell ref="B147:D147"/>
    <mergeCell ref="B144:D144"/>
    <mergeCell ref="B145:D145"/>
    <mergeCell ref="B150:D150"/>
    <mergeCell ref="B151:D151"/>
    <mergeCell ref="B148:D148"/>
    <mergeCell ref="B149:D149"/>
    <mergeCell ref="B154:D154"/>
    <mergeCell ref="B155:D155"/>
    <mergeCell ref="B152:D152"/>
    <mergeCell ref="B153:D153"/>
    <mergeCell ref="B122:D122"/>
    <mergeCell ref="B123:D123"/>
    <mergeCell ref="B120:D120"/>
    <mergeCell ref="B121:D121"/>
    <mergeCell ref="B126:D126"/>
    <mergeCell ref="B127:D127"/>
    <mergeCell ref="B124:D124"/>
    <mergeCell ref="B125:D125"/>
    <mergeCell ref="B130:D130"/>
    <mergeCell ref="B131:D131"/>
    <mergeCell ref="B128:D128"/>
    <mergeCell ref="B129:D129"/>
    <mergeCell ref="B134:D134"/>
    <mergeCell ref="B135:D135"/>
    <mergeCell ref="B132:D132"/>
    <mergeCell ref="B133:D133"/>
    <mergeCell ref="B138:D138"/>
    <mergeCell ref="B103:D103"/>
    <mergeCell ref="B100:D100"/>
    <mergeCell ref="B101:D101"/>
    <mergeCell ref="B106:D106"/>
    <mergeCell ref="B107:D107"/>
    <mergeCell ref="B104:D104"/>
    <mergeCell ref="B105:D105"/>
    <mergeCell ref="B110:D110"/>
    <mergeCell ref="B111:D111"/>
    <mergeCell ref="B108:D108"/>
    <mergeCell ref="B109:D109"/>
    <mergeCell ref="B114:D114"/>
    <mergeCell ref="B115:D115"/>
    <mergeCell ref="B112:D112"/>
    <mergeCell ref="B113:D113"/>
    <mergeCell ref="B118:D118"/>
    <mergeCell ref="B119:D119"/>
    <mergeCell ref="B116:D116"/>
    <mergeCell ref="B117:D117"/>
    <mergeCell ref="B86:D86"/>
    <mergeCell ref="B87:D87"/>
    <mergeCell ref="B84:D84"/>
    <mergeCell ref="B85:D85"/>
    <mergeCell ref="B90:D90"/>
    <mergeCell ref="B91:D91"/>
    <mergeCell ref="B88:D88"/>
    <mergeCell ref="B89:D89"/>
    <mergeCell ref="B94:D94"/>
    <mergeCell ref="B95:D95"/>
    <mergeCell ref="B92:D92"/>
    <mergeCell ref="B93:D93"/>
    <mergeCell ref="B98:D98"/>
    <mergeCell ref="B99:D99"/>
    <mergeCell ref="B96:D96"/>
    <mergeCell ref="B97:D97"/>
    <mergeCell ref="B102:D102"/>
    <mergeCell ref="B67:D67"/>
    <mergeCell ref="B64:D64"/>
    <mergeCell ref="B65:D65"/>
    <mergeCell ref="B70:D70"/>
    <mergeCell ref="B71:D71"/>
    <mergeCell ref="B68:D68"/>
    <mergeCell ref="B69:D69"/>
    <mergeCell ref="B74:D74"/>
    <mergeCell ref="B75:D75"/>
    <mergeCell ref="B72:D72"/>
    <mergeCell ref="B73:D73"/>
    <mergeCell ref="B78:D78"/>
    <mergeCell ref="B79:D79"/>
    <mergeCell ref="B76:D76"/>
    <mergeCell ref="B77:D77"/>
    <mergeCell ref="B82:D82"/>
    <mergeCell ref="B83:D83"/>
    <mergeCell ref="B80:D80"/>
    <mergeCell ref="B81:D81"/>
    <mergeCell ref="B51:D51"/>
    <mergeCell ref="B48:D48"/>
    <mergeCell ref="B49:D49"/>
    <mergeCell ref="B54:D54"/>
    <mergeCell ref="B50:D50"/>
    <mergeCell ref="B55:D55"/>
    <mergeCell ref="B52:D52"/>
    <mergeCell ref="B53:D53"/>
    <mergeCell ref="B58:D58"/>
    <mergeCell ref="B59:D59"/>
    <mergeCell ref="B56:D56"/>
    <mergeCell ref="B57:D57"/>
    <mergeCell ref="B62:D62"/>
    <mergeCell ref="B63:D63"/>
    <mergeCell ref="B60:D60"/>
    <mergeCell ref="B61:D61"/>
    <mergeCell ref="B66:D66"/>
    <mergeCell ref="B17:D17"/>
    <mergeCell ref="B18:D18"/>
    <mergeCell ref="B41:D41"/>
    <mergeCell ref="B29:D29"/>
    <mergeCell ref="B30:D30"/>
    <mergeCell ref="B38:D38"/>
    <mergeCell ref="I10:J10"/>
    <mergeCell ref="I7:J7"/>
    <mergeCell ref="B39:D39"/>
    <mergeCell ref="B33:D33"/>
    <mergeCell ref="B43:D43"/>
    <mergeCell ref="B34:D34"/>
    <mergeCell ref="B35:D35"/>
    <mergeCell ref="B46:D46"/>
    <mergeCell ref="B47:D47"/>
    <mergeCell ref="B44:D44"/>
    <mergeCell ref="B45:D45"/>
    <mergeCell ref="B2:P3"/>
    <mergeCell ref="A1516:U1516"/>
    <mergeCell ref="A14:D15"/>
    <mergeCell ref="I1511:K1511"/>
    <mergeCell ref="I1512:K1512"/>
    <mergeCell ref="L1512:N1512"/>
    <mergeCell ref="I1513:J1513"/>
    <mergeCell ref="I1514:J1515"/>
    <mergeCell ref="B26:D26"/>
    <mergeCell ref="B27:D27"/>
    <mergeCell ref="B28:D28"/>
    <mergeCell ref="B42:D42"/>
    <mergeCell ref="B37:D37"/>
    <mergeCell ref="B40:D40"/>
    <mergeCell ref="B21:D21"/>
    <mergeCell ref="B22:D22"/>
    <mergeCell ref="B25:D25"/>
    <mergeCell ref="B32:D32"/>
    <mergeCell ref="B19:D19"/>
    <mergeCell ref="K7:O7"/>
    <mergeCell ref="K8:O8"/>
    <mergeCell ref="E16:F16"/>
    <mergeCell ref="B31:D31"/>
    <mergeCell ref="B16:D16"/>
    <mergeCell ref="K10:O10"/>
    <mergeCell ref="B10:C10"/>
    <mergeCell ref="D10:G10"/>
    <mergeCell ref="K11:O11"/>
    <mergeCell ref="B20:D20"/>
    <mergeCell ref="B36:D36"/>
    <mergeCell ref="B23:D23"/>
    <mergeCell ref="B24:D24"/>
  </mergeCells>
  <phoneticPr fontId="25" type="noConversion"/>
  <conditionalFormatting sqref="A17:J1504">
    <cfRule type="cellIs" dxfId="22" priority="9" operator="equal">
      <formula>0</formula>
    </cfRule>
  </conditionalFormatting>
  <conditionalFormatting sqref="B2">
    <cfRule type="expression" dxfId="21" priority="20">
      <formula>($V$9=2)</formula>
    </cfRule>
  </conditionalFormatting>
  <conditionalFormatting sqref="D10">
    <cfRule type="expression" dxfId="20" priority="17">
      <formula>($V$10=1)</formula>
    </cfRule>
  </conditionalFormatting>
  <conditionalFormatting sqref="G7:G8">
    <cfRule type="expression" dxfId="19" priority="1">
      <formula>($V$9=3)</formula>
    </cfRule>
  </conditionalFormatting>
  <conditionalFormatting sqref="I5:J6 G6:H6">
    <cfRule type="expression" dxfId="18" priority="21">
      <formula>($V$9=3)</formula>
    </cfRule>
  </conditionalFormatting>
  <conditionalFormatting sqref="K7:O7">
    <cfRule type="cellIs" dxfId="17" priority="15" operator="equal">
      <formula>0</formula>
    </cfRule>
  </conditionalFormatting>
  <conditionalFormatting sqref="K10:O10">
    <cfRule type="cellIs" dxfId="16" priority="14" operator="equal">
      <formula>0</formula>
    </cfRule>
  </conditionalFormatting>
  <conditionalFormatting sqref="M9:N9 D10">
    <cfRule type="expression" dxfId="15" priority="18">
      <formula>($V$10=2)</formula>
    </cfRule>
  </conditionalFormatting>
  <conditionalFormatting sqref="M9:N9">
    <cfRule type="expression" dxfId="14" priority="22">
      <formula>($V$10=3)</formula>
    </cfRule>
  </conditionalFormatting>
  <dataValidations count="7">
    <dataValidation type="whole" allowBlank="1" showInputMessage="1" showErrorMessage="1" sqref="A17:A1504" xr:uid="{00000000-0002-0000-0000-00000C000000}">
      <formula1>1</formula1>
      <formula2>999</formula2>
    </dataValidation>
    <dataValidation type="custom" allowBlank="1" showInputMessage="1" showErrorMessage="1" error="Monthly Frequency cannot be lower than the Daily Frequency and must not exceed 50." sqref="J17:J1504" xr:uid="{00000000-0002-0000-0000-00000A000000}">
      <formula1>OR(I17="",AND(ISNUMBER(I17),I17&gt;=0,I17&lt;=50,I17&lt;=J17))</formula1>
    </dataValidation>
    <dataValidation type="whole" allowBlank="1" showInputMessage="1" showErrorMessage="1" sqref="H17:H1504" xr:uid="{00000000-0002-0000-0000-000009000000}">
      <formula1>1</formula1>
      <formula2>100000000000</formula2>
    </dataValidation>
    <dataValidation type="custom" allowBlank="1" showInputMessage="1" showErrorMessage="1" error="Monthly Limit cannot be lower than the Daily Limit." sqref="E17:E1504" xr:uid="{00000000-0002-0000-0000-000008000000}">
      <formula1>OR(E17="",AND(ISNUMBER(E17),E17&gt;=0,E17&gt;=G17))</formula1>
    </dataValidation>
    <dataValidation type="list" allowBlank="1" showInputMessage="1" showErrorMessage="1" prompt="LTR_x000a_PHP" sqref="F17:F1504" xr:uid="{00000000-0002-0000-0000-000004000000}">
      <formula1>$X$2:$X$3</formula1>
    </dataValidation>
    <dataValidation type="custom" allowBlank="1" showInputMessage="1" showErrorMessage="1" error="Daily Limit cannot be higher than the Monthly Limit." sqref="G17:G1504" xr:uid="{0A5BAE35-2769-417F-BCFB-1E69C3B829E7}">
      <formula1>OR(G17="",AND(ISNUMBER(G17),G17&gt;=0,G17&lt;=10000000000,G17&lt;=E17))</formula1>
    </dataValidation>
    <dataValidation type="custom" allowBlank="1" showInputMessage="1" showErrorMessage="1" error="Daily Frequency cannot be higher than the Monthly Frequency and must not exceed 50." sqref="I17:I1504" xr:uid="{2AB0FCBA-F963-4B3C-A4AF-900671041D80}">
      <formula1>OR(I17="",AND(ISNUMBER(I17),I17&gt;=0,I17&lt;=10000000000,I17&lt;=J17))</formula1>
    </dataValidation>
  </dataValidations>
  <pageMargins left="0.7" right="0.7" top="0.75" bottom="0.75" header="0" footer="0"/>
  <pageSetup scale="33" orientation="landscape" r:id="rId1"/>
  <headerFooter>
    <oddHeader>&amp;L&amp;"Aptos"&amp;10&amp;K0000FF            INTERNAL USE               &amp;1#_x000D_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E12EE-BF03-45F2-897E-79F102409E8A}">
  <sheetPr codeName="Sheet6"/>
  <dimension ref="A1:F1305"/>
  <sheetViews>
    <sheetView workbookViewId="0">
      <selection activeCell="E8" sqref="E8"/>
    </sheetView>
  </sheetViews>
  <sheetFormatPr defaultRowHeight="14.5" x14ac:dyDescent="0.35"/>
  <cols>
    <col min="1" max="1" width="22.54296875" customWidth="1"/>
    <col min="2" max="2" width="14.453125" customWidth="1"/>
    <col min="4" max="4" width="11.453125" customWidth="1"/>
    <col min="5" max="5" width="10.90625" customWidth="1"/>
    <col min="6" max="6" width="13.90625" customWidth="1"/>
  </cols>
  <sheetData>
    <row r="1" spans="1:6" ht="15" thickBot="1" x14ac:dyDescent="0.4">
      <c r="A1" s="8" t="s">
        <v>102</v>
      </c>
      <c r="B1" s="8" t="s">
        <v>5615</v>
      </c>
      <c r="C1" s="8" t="s">
        <v>5616</v>
      </c>
      <c r="D1" s="8" t="s">
        <v>5617</v>
      </c>
      <c r="E1" s="8" t="s">
        <v>5618</v>
      </c>
      <c r="F1" s="8" t="s">
        <v>5619</v>
      </c>
    </row>
    <row r="2" spans="1:6" ht="15" thickBot="1" x14ac:dyDescent="0.4">
      <c r="A2" s="28" t="str">
        <f>IF('MAIN CRF (Account)'!B17="","",'MAIN CRF (Account)'!B17)</f>
        <v/>
      </c>
      <c r="B2" s="29" t="str">
        <f>IF('MAIN CRF (Account)'!E17="","",'MAIN CRF (Account)'!E17)</f>
        <v/>
      </c>
      <c r="C2" s="28" t="str">
        <f>IF('MAIN CRF (Account)'!F17="","",'MAIN CRF (Account)'!F17)</f>
        <v/>
      </c>
      <c r="D2" s="29" t="str">
        <f>IF('MAIN CRF (Account)'!G17="","",'MAIN CRF (Account)'!G17)</f>
        <v/>
      </c>
      <c r="E2" s="29" t="str">
        <f>IF('MAIN CRF (Account)'!I17="","",'MAIN CRF (Account)'!I17)</f>
        <v/>
      </c>
      <c r="F2" s="28" t="str">
        <f>IF('MAIN CRF (Account)'!J17="","",'MAIN CRF (Account)'!J17)</f>
        <v/>
      </c>
    </row>
    <row r="3" spans="1:6" ht="15" thickBot="1" x14ac:dyDescent="0.4">
      <c r="A3" s="28" t="str">
        <f>IF('MAIN CRF (Account)'!B18="","",'MAIN CRF (Account)'!B18)</f>
        <v/>
      </c>
      <c r="B3" s="29" t="str">
        <f>IF('MAIN CRF (Account)'!E18="","",'MAIN CRF (Account)'!E18)</f>
        <v/>
      </c>
      <c r="C3" s="28" t="str">
        <f>IF('MAIN CRF (Account)'!F18="","",'MAIN CRF (Account)'!F18)</f>
        <v/>
      </c>
      <c r="D3" s="29" t="str">
        <f>IF('MAIN CRF (Account)'!G18="","",'MAIN CRF (Account)'!G18)</f>
        <v/>
      </c>
      <c r="E3" s="29" t="str">
        <f>IF('MAIN CRF (Account)'!I18="","",'MAIN CRF (Account)'!I18)</f>
        <v/>
      </c>
      <c r="F3" s="28" t="str">
        <f>IF('MAIN CRF (Account)'!J18="","",'MAIN CRF (Account)'!J18)</f>
        <v/>
      </c>
    </row>
    <row r="4" spans="1:6" ht="15" thickBot="1" x14ac:dyDescent="0.4">
      <c r="A4" s="28" t="str">
        <f>IF('MAIN CRF (Account)'!B19="","",'MAIN CRF (Account)'!B19)</f>
        <v/>
      </c>
      <c r="B4" s="29" t="str">
        <f>IF('MAIN CRF (Account)'!E19="","",'MAIN CRF (Account)'!E19)</f>
        <v/>
      </c>
      <c r="C4" s="28" t="str">
        <f>IF('MAIN CRF (Account)'!F19="","",'MAIN CRF (Account)'!F19)</f>
        <v/>
      </c>
      <c r="D4" s="29" t="str">
        <f>IF('MAIN CRF (Account)'!G19="","",'MAIN CRF (Account)'!G19)</f>
        <v/>
      </c>
      <c r="E4" s="29" t="str">
        <f>IF('MAIN CRF (Account)'!I19="","",'MAIN CRF (Account)'!I19)</f>
        <v/>
      </c>
      <c r="F4" s="28" t="str">
        <f>IF('MAIN CRF (Account)'!J19="","",'MAIN CRF (Account)'!J19)</f>
        <v/>
      </c>
    </row>
    <row r="5" spans="1:6" ht="15" thickBot="1" x14ac:dyDescent="0.4">
      <c r="A5" s="28" t="str">
        <f>IF('MAIN CRF (Account)'!B20="","",'MAIN CRF (Account)'!B20)</f>
        <v/>
      </c>
      <c r="B5" s="29" t="str">
        <f>IF('MAIN CRF (Account)'!E20="","",'MAIN CRF (Account)'!E20)</f>
        <v/>
      </c>
      <c r="C5" s="28" t="str">
        <f>IF('MAIN CRF (Account)'!F20="","",'MAIN CRF (Account)'!F20)</f>
        <v/>
      </c>
      <c r="D5" s="29" t="str">
        <f>IF('MAIN CRF (Account)'!G20="","",'MAIN CRF (Account)'!G20)</f>
        <v/>
      </c>
      <c r="E5" s="29" t="str">
        <f>IF('MAIN CRF (Account)'!I20="","",'MAIN CRF (Account)'!I20)</f>
        <v/>
      </c>
      <c r="F5" s="28" t="str">
        <f>IF('MAIN CRF (Account)'!J20="","",'MAIN CRF (Account)'!J20)</f>
        <v/>
      </c>
    </row>
    <row r="6" spans="1:6" ht="15" thickBot="1" x14ac:dyDescent="0.4">
      <c r="A6" s="28" t="str">
        <f>IF('MAIN CRF (Account)'!B21="","",'MAIN CRF (Account)'!B21)</f>
        <v/>
      </c>
      <c r="B6" s="29" t="str">
        <f>IF('MAIN CRF (Account)'!E21="","",'MAIN CRF (Account)'!E21)</f>
        <v/>
      </c>
      <c r="C6" s="28" t="str">
        <f>IF('MAIN CRF (Account)'!F21="","",'MAIN CRF (Account)'!F21)</f>
        <v/>
      </c>
      <c r="D6" s="29" t="str">
        <f>IF('MAIN CRF (Account)'!G21="","",'MAIN CRF (Account)'!G21)</f>
        <v/>
      </c>
      <c r="E6" s="29" t="str">
        <f>IF('MAIN CRF (Account)'!I21="","",'MAIN CRF (Account)'!I21)</f>
        <v/>
      </c>
      <c r="F6" s="28" t="str">
        <f>IF('MAIN CRF (Account)'!J21="","",'MAIN CRF (Account)'!J21)</f>
        <v/>
      </c>
    </row>
    <row r="7" spans="1:6" ht="15" thickBot="1" x14ac:dyDescent="0.4">
      <c r="A7" s="28" t="str">
        <f>IF('MAIN CRF (Account)'!B22="","",'MAIN CRF (Account)'!B22)</f>
        <v/>
      </c>
      <c r="B7" s="29" t="str">
        <f>IF('MAIN CRF (Account)'!E22="","",'MAIN CRF (Account)'!E22)</f>
        <v/>
      </c>
      <c r="C7" s="28" t="str">
        <f>IF('MAIN CRF (Account)'!F22="","",'MAIN CRF (Account)'!F22)</f>
        <v/>
      </c>
      <c r="D7" s="29" t="str">
        <f>IF('MAIN CRF (Account)'!G22="","",'MAIN CRF (Account)'!G22)</f>
        <v/>
      </c>
      <c r="E7" s="29" t="str">
        <f>IF('MAIN CRF (Account)'!I22="","",'MAIN CRF (Account)'!I22)</f>
        <v/>
      </c>
      <c r="F7" s="28" t="str">
        <f>IF('MAIN CRF (Account)'!J22="","",'MAIN CRF (Account)'!J22)</f>
        <v/>
      </c>
    </row>
    <row r="8" spans="1:6" ht="15" thickBot="1" x14ac:dyDescent="0.4">
      <c r="A8" s="28" t="str">
        <f>IF('MAIN CRF (Account)'!B23="","",'MAIN CRF (Account)'!B23)</f>
        <v/>
      </c>
      <c r="B8" s="29" t="str">
        <f>IF('MAIN CRF (Account)'!E23="","",'MAIN CRF (Account)'!E23)</f>
        <v/>
      </c>
      <c r="C8" s="28" t="str">
        <f>IF('MAIN CRF (Account)'!F23="","",'MAIN CRF (Account)'!F23)</f>
        <v/>
      </c>
      <c r="D8" s="29" t="str">
        <f>IF('MAIN CRF (Account)'!G23="","",'MAIN CRF (Account)'!G23)</f>
        <v/>
      </c>
      <c r="E8" s="29" t="str">
        <f>IF('MAIN CRF (Account)'!I23="","",'MAIN CRF (Account)'!I23)</f>
        <v/>
      </c>
      <c r="F8" s="28" t="str">
        <f>IF('MAIN CRF (Account)'!J23="","",'MAIN CRF (Account)'!J23)</f>
        <v/>
      </c>
    </row>
    <row r="9" spans="1:6" x14ac:dyDescent="0.35">
      <c r="A9" s="1" t="str">
        <f>IF('MAIN CRF (Account)'!B24="","",'MAIN CRF (Account)'!B24)</f>
        <v/>
      </c>
      <c r="B9" s="30" t="str">
        <f>IF('MAIN CRF (Account)'!E24="","",'MAIN CRF (Account)'!E24)</f>
        <v/>
      </c>
      <c r="C9" s="1" t="str">
        <f>IF('MAIN CRF (Account)'!F24="","",'MAIN CRF (Account)'!F24)</f>
        <v/>
      </c>
      <c r="D9" s="30" t="str">
        <f>IF('MAIN CRF (Account)'!G24="","",'MAIN CRF (Account)'!G24)</f>
        <v/>
      </c>
      <c r="E9" s="30" t="str">
        <f>IF('MAIN CRF (Account)'!I24="","",'MAIN CRF (Account)'!I24)</f>
        <v/>
      </c>
      <c r="F9" s="1" t="str">
        <f>IF('MAIN CRF (Account)'!J24="","",'MAIN CRF (Account)'!J24)</f>
        <v/>
      </c>
    </row>
    <row r="10" spans="1:6" x14ac:dyDescent="0.35">
      <c r="A10" s="1" t="str">
        <f>IF('MAIN CRF (Account)'!B25="","",'MAIN CRF (Account)'!B25)</f>
        <v/>
      </c>
      <c r="B10" s="30" t="str">
        <f>IF('MAIN CRF (Account)'!E25="","",'MAIN CRF (Account)'!E25)</f>
        <v/>
      </c>
      <c r="C10" s="1" t="str">
        <f>IF('MAIN CRF (Account)'!F25="","",'MAIN CRF (Account)'!F25)</f>
        <v/>
      </c>
      <c r="D10" s="30" t="str">
        <f>IF('MAIN CRF (Account)'!G25="","",'MAIN CRF (Account)'!G25)</f>
        <v/>
      </c>
      <c r="E10" s="30" t="str">
        <f>IF('MAIN CRF (Account)'!I25="","",'MAIN CRF (Account)'!I25)</f>
        <v/>
      </c>
      <c r="F10" s="1" t="str">
        <f>IF('MAIN CRF (Account)'!J25="","",'MAIN CRF (Account)'!J25)</f>
        <v/>
      </c>
    </row>
    <row r="11" spans="1:6" x14ac:dyDescent="0.35">
      <c r="A11" s="1" t="str">
        <f>IF('MAIN CRF (Account)'!B26="","",'MAIN CRF (Account)'!B26)</f>
        <v/>
      </c>
      <c r="B11" s="30" t="str">
        <f>IF('MAIN CRF (Account)'!E26="","",'MAIN CRF (Account)'!E26)</f>
        <v/>
      </c>
      <c r="C11" s="1" t="str">
        <f>IF('MAIN CRF (Account)'!F26="","",'MAIN CRF (Account)'!F26)</f>
        <v/>
      </c>
      <c r="D11" s="30" t="str">
        <f>IF('MAIN CRF (Account)'!G26="","",'MAIN CRF (Account)'!G26)</f>
        <v/>
      </c>
      <c r="E11" s="30" t="str">
        <f>IF('MAIN CRF (Account)'!I26="","",'MAIN CRF (Account)'!I26)</f>
        <v/>
      </c>
      <c r="F11" s="1" t="str">
        <f>IF('MAIN CRF (Account)'!J26="","",'MAIN CRF (Account)'!J26)</f>
        <v/>
      </c>
    </row>
    <row r="12" spans="1:6" x14ac:dyDescent="0.35">
      <c r="A12" s="1" t="str">
        <f>IF('MAIN CRF (Account)'!B27="","",'MAIN CRF (Account)'!B27)</f>
        <v/>
      </c>
      <c r="B12" s="30" t="str">
        <f>IF('MAIN CRF (Account)'!E27="","",'MAIN CRF (Account)'!E27)</f>
        <v/>
      </c>
      <c r="C12" s="1" t="str">
        <f>IF('MAIN CRF (Account)'!F27="","",'MAIN CRF (Account)'!F27)</f>
        <v/>
      </c>
      <c r="D12" s="30" t="str">
        <f>IF('MAIN CRF (Account)'!G27="","",'MAIN CRF (Account)'!G27)</f>
        <v/>
      </c>
      <c r="E12" s="30" t="str">
        <f>IF('MAIN CRF (Account)'!I27="","",'MAIN CRF (Account)'!I27)</f>
        <v/>
      </c>
      <c r="F12" s="1" t="str">
        <f>IF('MAIN CRF (Account)'!J27="","",'MAIN CRF (Account)'!J27)</f>
        <v/>
      </c>
    </row>
    <row r="13" spans="1:6" x14ac:dyDescent="0.35">
      <c r="A13" s="1" t="str">
        <f>IF('MAIN CRF (Account)'!B28="","",'MAIN CRF (Account)'!B28)</f>
        <v/>
      </c>
      <c r="B13" s="30" t="str">
        <f>IF('MAIN CRF (Account)'!E28="","",'MAIN CRF (Account)'!E28)</f>
        <v/>
      </c>
      <c r="C13" s="1" t="str">
        <f>IF('MAIN CRF (Account)'!F28="","",'MAIN CRF (Account)'!F28)</f>
        <v/>
      </c>
      <c r="D13" s="30" t="str">
        <f>IF('MAIN CRF (Account)'!G28="","",'MAIN CRF (Account)'!G28)</f>
        <v/>
      </c>
      <c r="E13" s="30" t="str">
        <f>IF('MAIN CRF (Account)'!I28="","",'MAIN CRF (Account)'!I28)</f>
        <v/>
      </c>
      <c r="F13" s="1" t="str">
        <f>IF('MAIN CRF (Account)'!J28="","",'MAIN CRF (Account)'!J28)</f>
        <v/>
      </c>
    </row>
    <row r="14" spans="1:6" x14ac:dyDescent="0.35">
      <c r="A14" s="1" t="str">
        <f>IF('MAIN CRF (Account)'!B29="","",'MAIN CRF (Account)'!B29)</f>
        <v/>
      </c>
      <c r="B14" s="30" t="str">
        <f>IF('MAIN CRF (Account)'!E29="","",'MAIN CRF (Account)'!E29)</f>
        <v/>
      </c>
      <c r="C14" s="1" t="str">
        <f>IF('MAIN CRF (Account)'!F29="","",'MAIN CRF (Account)'!F29)</f>
        <v/>
      </c>
      <c r="D14" s="30" t="str">
        <f>IF('MAIN CRF (Account)'!G29="","",'MAIN CRF (Account)'!G29)</f>
        <v/>
      </c>
      <c r="E14" s="30" t="str">
        <f>IF('MAIN CRF (Account)'!I29="","",'MAIN CRF (Account)'!I29)</f>
        <v/>
      </c>
      <c r="F14" s="1" t="str">
        <f>IF('MAIN CRF (Account)'!J29="","",'MAIN CRF (Account)'!J29)</f>
        <v/>
      </c>
    </row>
    <row r="15" spans="1:6" x14ac:dyDescent="0.35">
      <c r="A15" s="1" t="str">
        <f>IF('MAIN CRF (Account)'!B30="","",'MAIN CRF (Account)'!B30)</f>
        <v/>
      </c>
      <c r="B15" s="30" t="str">
        <f>IF('MAIN CRF (Account)'!E30="","",'MAIN CRF (Account)'!E30)</f>
        <v/>
      </c>
      <c r="C15" s="1" t="str">
        <f>IF('MAIN CRF (Account)'!F30="","",'MAIN CRF (Account)'!F30)</f>
        <v/>
      </c>
      <c r="D15" s="30" t="str">
        <f>IF('MAIN CRF (Account)'!G30="","",'MAIN CRF (Account)'!G30)</f>
        <v/>
      </c>
      <c r="E15" s="30" t="str">
        <f>IF('MAIN CRF (Account)'!I30="","",'MAIN CRF (Account)'!I30)</f>
        <v/>
      </c>
      <c r="F15" s="1" t="str">
        <f>IF('MAIN CRF (Account)'!J30="","",'MAIN CRF (Account)'!J30)</f>
        <v/>
      </c>
    </row>
    <row r="16" spans="1:6" x14ac:dyDescent="0.35">
      <c r="A16" s="1" t="str">
        <f>IF('MAIN CRF (Account)'!B31="","",'MAIN CRF (Account)'!B31)</f>
        <v/>
      </c>
      <c r="B16" s="30" t="str">
        <f>IF('MAIN CRF (Account)'!E31="","",'MAIN CRF (Account)'!E31)</f>
        <v/>
      </c>
      <c r="C16" s="1" t="str">
        <f>IF('MAIN CRF (Account)'!F31="","",'MAIN CRF (Account)'!F31)</f>
        <v/>
      </c>
      <c r="D16" s="30" t="str">
        <f>IF('MAIN CRF (Account)'!G31="","",'MAIN CRF (Account)'!G31)</f>
        <v/>
      </c>
      <c r="E16" s="30" t="str">
        <f>IF('MAIN CRF (Account)'!I31="","",'MAIN CRF (Account)'!I31)</f>
        <v/>
      </c>
      <c r="F16" s="1" t="str">
        <f>IF('MAIN CRF (Account)'!J31="","",'MAIN CRF (Account)'!J31)</f>
        <v/>
      </c>
    </row>
    <row r="17" spans="1:6" x14ac:dyDescent="0.35">
      <c r="A17" s="1" t="str">
        <f>IF('MAIN CRF (Account)'!B32="","",'MAIN CRF (Account)'!B32)</f>
        <v/>
      </c>
      <c r="B17" s="30" t="str">
        <f>IF('MAIN CRF (Account)'!E32="","",'MAIN CRF (Account)'!E32)</f>
        <v/>
      </c>
      <c r="C17" s="1" t="str">
        <f>IF('MAIN CRF (Account)'!F32="","",'MAIN CRF (Account)'!F32)</f>
        <v/>
      </c>
      <c r="D17" s="30" t="str">
        <f>IF('MAIN CRF (Account)'!G32="","",'MAIN CRF (Account)'!G32)</f>
        <v/>
      </c>
      <c r="E17" s="30" t="str">
        <f>IF('MAIN CRF (Account)'!I32="","",'MAIN CRF (Account)'!I32)</f>
        <v/>
      </c>
      <c r="F17" s="1" t="str">
        <f>IF('MAIN CRF (Account)'!J32="","",'MAIN CRF (Account)'!J32)</f>
        <v/>
      </c>
    </row>
    <row r="18" spans="1:6" x14ac:dyDescent="0.35">
      <c r="A18" s="1" t="str">
        <f>IF('MAIN CRF (Account)'!B33="","",'MAIN CRF (Account)'!B33)</f>
        <v/>
      </c>
      <c r="B18" s="30" t="str">
        <f>IF('MAIN CRF (Account)'!E33="","",'MAIN CRF (Account)'!E33)</f>
        <v/>
      </c>
      <c r="C18" s="1" t="str">
        <f>IF('MAIN CRF (Account)'!F33="","",'MAIN CRF (Account)'!F33)</f>
        <v/>
      </c>
      <c r="D18" s="30" t="str">
        <f>IF('MAIN CRF (Account)'!G33="","",'MAIN CRF (Account)'!G33)</f>
        <v/>
      </c>
      <c r="E18" s="30" t="str">
        <f>IF('MAIN CRF (Account)'!I33="","",'MAIN CRF (Account)'!I33)</f>
        <v/>
      </c>
      <c r="F18" s="1" t="str">
        <f>IF('MAIN CRF (Account)'!J33="","",'MAIN CRF (Account)'!J33)</f>
        <v/>
      </c>
    </row>
    <row r="19" spans="1:6" x14ac:dyDescent="0.35">
      <c r="A19" s="1" t="str">
        <f>IF('MAIN CRF (Account)'!B34="","",'MAIN CRF (Account)'!B34)</f>
        <v/>
      </c>
      <c r="B19" s="30" t="str">
        <f>IF('MAIN CRF (Account)'!E34="","",'MAIN CRF (Account)'!E34)</f>
        <v/>
      </c>
      <c r="C19" s="1" t="str">
        <f>IF('MAIN CRF (Account)'!F34="","",'MAIN CRF (Account)'!F34)</f>
        <v/>
      </c>
      <c r="D19" s="30" t="str">
        <f>IF('MAIN CRF (Account)'!G34="","",'MAIN CRF (Account)'!G34)</f>
        <v/>
      </c>
      <c r="E19" s="30" t="str">
        <f>IF('MAIN CRF (Account)'!I34="","",'MAIN CRF (Account)'!I34)</f>
        <v/>
      </c>
      <c r="F19" s="1" t="str">
        <f>IF('MAIN CRF (Account)'!J34="","",'MAIN CRF (Account)'!J34)</f>
        <v/>
      </c>
    </row>
    <row r="20" spans="1:6" x14ac:dyDescent="0.35">
      <c r="A20" s="1" t="str">
        <f>IF('MAIN CRF (Account)'!B35="","",'MAIN CRF (Account)'!B35)</f>
        <v/>
      </c>
      <c r="B20" s="30" t="str">
        <f>IF('MAIN CRF (Account)'!E35="","",'MAIN CRF (Account)'!E35)</f>
        <v/>
      </c>
      <c r="C20" s="1" t="str">
        <f>IF('MAIN CRF (Account)'!F35="","",'MAIN CRF (Account)'!F35)</f>
        <v/>
      </c>
      <c r="D20" s="30" t="str">
        <f>IF('MAIN CRF (Account)'!G35="","",'MAIN CRF (Account)'!G35)</f>
        <v/>
      </c>
      <c r="E20" s="30" t="str">
        <f>IF('MAIN CRF (Account)'!I35="","",'MAIN CRF (Account)'!I35)</f>
        <v/>
      </c>
      <c r="F20" s="1" t="str">
        <f>IF('MAIN CRF (Account)'!J35="","",'MAIN CRF (Account)'!J35)</f>
        <v/>
      </c>
    </row>
    <row r="21" spans="1:6" x14ac:dyDescent="0.35">
      <c r="A21" s="1" t="str">
        <f>IF('MAIN CRF (Account)'!B36="","",'MAIN CRF (Account)'!B36)</f>
        <v/>
      </c>
      <c r="B21" s="30" t="str">
        <f>IF('MAIN CRF (Account)'!E36="","",'MAIN CRF (Account)'!E36)</f>
        <v/>
      </c>
      <c r="C21" s="1" t="str">
        <f>IF('MAIN CRF (Account)'!F36="","",'MAIN CRF (Account)'!F36)</f>
        <v/>
      </c>
      <c r="D21" s="30" t="str">
        <f>IF('MAIN CRF (Account)'!G36="","",'MAIN CRF (Account)'!G36)</f>
        <v/>
      </c>
      <c r="E21" s="30" t="str">
        <f>IF('MAIN CRF (Account)'!I36="","",'MAIN CRF (Account)'!I36)</f>
        <v/>
      </c>
      <c r="F21" s="1" t="str">
        <f>IF('MAIN CRF (Account)'!J36="","",'MAIN CRF (Account)'!J36)</f>
        <v/>
      </c>
    </row>
    <row r="22" spans="1:6" x14ac:dyDescent="0.35">
      <c r="A22" s="1" t="str">
        <f>IF('MAIN CRF (Account)'!B37="","",'MAIN CRF (Account)'!B37)</f>
        <v/>
      </c>
      <c r="B22" s="30" t="str">
        <f>IF('MAIN CRF (Account)'!E37="","",'MAIN CRF (Account)'!E37)</f>
        <v/>
      </c>
      <c r="C22" s="1" t="str">
        <f>IF('MAIN CRF (Account)'!F37="","",'MAIN CRF (Account)'!F37)</f>
        <v/>
      </c>
      <c r="D22" s="30" t="str">
        <f>IF('MAIN CRF (Account)'!G37="","",'MAIN CRF (Account)'!G37)</f>
        <v/>
      </c>
      <c r="E22" s="30" t="str">
        <f>IF('MAIN CRF (Account)'!I37="","",'MAIN CRF (Account)'!I37)</f>
        <v/>
      </c>
      <c r="F22" s="1" t="str">
        <f>IF('MAIN CRF (Account)'!J37="","",'MAIN CRF (Account)'!J37)</f>
        <v/>
      </c>
    </row>
    <row r="23" spans="1:6" x14ac:dyDescent="0.35">
      <c r="A23" s="1" t="str">
        <f>IF('MAIN CRF (Account)'!B38="","",'MAIN CRF (Account)'!B38)</f>
        <v/>
      </c>
      <c r="B23" s="30" t="str">
        <f>IF('MAIN CRF (Account)'!E38="","",'MAIN CRF (Account)'!E38)</f>
        <v/>
      </c>
      <c r="C23" s="1" t="str">
        <f>IF('MAIN CRF (Account)'!F38="","",'MAIN CRF (Account)'!F38)</f>
        <v/>
      </c>
      <c r="D23" s="30" t="str">
        <f>IF('MAIN CRF (Account)'!G38="","",'MAIN CRF (Account)'!G38)</f>
        <v/>
      </c>
      <c r="E23" s="30" t="str">
        <f>IF('MAIN CRF (Account)'!I38="","",'MAIN CRF (Account)'!I38)</f>
        <v/>
      </c>
      <c r="F23" s="1" t="str">
        <f>IF('MAIN CRF (Account)'!J38="","",'MAIN CRF (Account)'!J38)</f>
        <v/>
      </c>
    </row>
    <row r="24" spans="1:6" x14ac:dyDescent="0.35">
      <c r="A24" s="1" t="str">
        <f>IF('MAIN CRF (Account)'!B39="","",'MAIN CRF (Account)'!B39)</f>
        <v/>
      </c>
      <c r="B24" s="30" t="str">
        <f>IF('MAIN CRF (Account)'!E39="","",'MAIN CRF (Account)'!E39)</f>
        <v/>
      </c>
      <c r="C24" s="1" t="str">
        <f>IF('MAIN CRF (Account)'!F39="","",'MAIN CRF (Account)'!F39)</f>
        <v/>
      </c>
      <c r="D24" s="30" t="str">
        <f>IF('MAIN CRF (Account)'!G39="","",'MAIN CRF (Account)'!G39)</f>
        <v/>
      </c>
      <c r="E24" s="30" t="str">
        <f>IF('MAIN CRF (Account)'!I39="","",'MAIN CRF (Account)'!I39)</f>
        <v/>
      </c>
      <c r="F24" s="1" t="str">
        <f>IF('MAIN CRF (Account)'!J39="","",'MAIN CRF (Account)'!J39)</f>
        <v/>
      </c>
    </row>
    <row r="25" spans="1:6" x14ac:dyDescent="0.35">
      <c r="A25" s="1" t="str">
        <f>IF('MAIN CRF (Account)'!B40="","",'MAIN CRF (Account)'!B40)</f>
        <v/>
      </c>
      <c r="B25" s="30" t="str">
        <f>IF('MAIN CRF (Account)'!E40="","",'MAIN CRF (Account)'!E40)</f>
        <v/>
      </c>
      <c r="C25" s="1" t="str">
        <f>IF('MAIN CRF (Account)'!F40="","",'MAIN CRF (Account)'!F40)</f>
        <v/>
      </c>
      <c r="D25" s="30" t="str">
        <f>IF('MAIN CRF (Account)'!G40="","",'MAIN CRF (Account)'!G40)</f>
        <v/>
      </c>
      <c r="E25" s="30" t="str">
        <f>IF('MAIN CRF (Account)'!I40="","",'MAIN CRF (Account)'!I40)</f>
        <v/>
      </c>
      <c r="F25" s="1" t="str">
        <f>IF('MAIN CRF (Account)'!J40="","",'MAIN CRF (Account)'!J40)</f>
        <v/>
      </c>
    </row>
    <row r="26" spans="1:6" x14ac:dyDescent="0.35">
      <c r="A26" s="1" t="str">
        <f>IF('MAIN CRF (Account)'!B41="","",'MAIN CRF (Account)'!B41)</f>
        <v/>
      </c>
      <c r="B26" s="30" t="str">
        <f>IF('MAIN CRF (Account)'!E41="","",'MAIN CRF (Account)'!E41)</f>
        <v/>
      </c>
      <c r="C26" s="1" t="str">
        <f>IF('MAIN CRF (Account)'!F41="","",'MAIN CRF (Account)'!F41)</f>
        <v/>
      </c>
      <c r="D26" s="30" t="str">
        <f>IF('MAIN CRF (Account)'!G41="","",'MAIN CRF (Account)'!G41)</f>
        <v/>
      </c>
      <c r="E26" s="30" t="str">
        <f>IF('MAIN CRF (Account)'!I41="","",'MAIN CRF (Account)'!I41)</f>
        <v/>
      </c>
      <c r="F26" s="1" t="str">
        <f>IF('MAIN CRF (Account)'!J41="","",'MAIN CRF (Account)'!J41)</f>
        <v/>
      </c>
    </row>
    <row r="27" spans="1:6" x14ac:dyDescent="0.35">
      <c r="A27" s="1" t="str">
        <f>IF('MAIN CRF (Account)'!B42="","",'MAIN CRF (Account)'!B42)</f>
        <v/>
      </c>
      <c r="B27" s="30" t="str">
        <f>IF('MAIN CRF (Account)'!E42="","",'MAIN CRF (Account)'!E42)</f>
        <v/>
      </c>
      <c r="C27" s="1" t="str">
        <f>IF('MAIN CRF (Account)'!F42="","",'MAIN CRF (Account)'!F42)</f>
        <v/>
      </c>
      <c r="D27" s="30" t="str">
        <f>IF('MAIN CRF (Account)'!G42="","",'MAIN CRF (Account)'!G42)</f>
        <v/>
      </c>
      <c r="E27" s="30" t="str">
        <f>IF('MAIN CRF (Account)'!I42="","",'MAIN CRF (Account)'!I42)</f>
        <v/>
      </c>
      <c r="F27" s="1" t="str">
        <f>IF('MAIN CRF (Account)'!J42="","",'MAIN CRF (Account)'!J42)</f>
        <v/>
      </c>
    </row>
    <row r="28" spans="1:6" x14ac:dyDescent="0.35">
      <c r="A28" s="1" t="str">
        <f>IF('MAIN CRF (Account)'!B43="","",'MAIN CRF (Account)'!B43)</f>
        <v/>
      </c>
      <c r="B28" s="30" t="str">
        <f>IF('MAIN CRF (Account)'!E43="","",'MAIN CRF (Account)'!E43)</f>
        <v/>
      </c>
      <c r="C28" s="1" t="str">
        <f>IF('MAIN CRF (Account)'!F43="","",'MAIN CRF (Account)'!F43)</f>
        <v/>
      </c>
      <c r="D28" s="30" t="str">
        <f>IF('MAIN CRF (Account)'!G43="","",'MAIN CRF (Account)'!G43)</f>
        <v/>
      </c>
      <c r="E28" s="30" t="str">
        <f>IF('MAIN CRF (Account)'!I43="","",'MAIN CRF (Account)'!I43)</f>
        <v/>
      </c>
      <c r="F28" s="1" t="str">
        <f>IF('MAIN CRF (Account)'!J43="","",'MAIN CRF (Account)'!J43)</f>
        <v/>
      </c>
    </row>
    <row r="29" spans="1:6" x14ac:dyDescent="0.35">
      <c r="A29" s="1" t="str">
        <f>IF('MAIN CRF (Account)'!B44="","",'MAIN CRF (Account)'!B44)</f>
        <v/>
      </c>
      <c r="B29" s="30" t="str">
        <f>IF('MAIN CRF (Account)'!E44="","",'MAIN CRF (Account)'!E44)</f>
        <v/>
      </c>
      <c r="C29" s="1" t="str">
        <f>IF('MAIN CRF (Account)'!F44="","",'MAIN CRF (Account)'!F44)</f>
        <v/>
      </c>
      <c r="D29" s="30" t="str">
        <f>IF('MAIN CRF (Account)'!G44="","",'MAIN CRF (Account)'!G44)</f>
        <v/>
      </c>
      <c r="E29" s="30" t="str">
        <f>IF('MAIN CRF (Account)'!I44="","",'MAIN CRF (Account)'!I44)</f>
        <v/>
      </c>
      <c r="F29" s="1" t="str">
        <f>IF('MAIN CRF (Account)'!J44="","",'MAIN CRF (Account)'!J44)</f>
        <v/>
      </c>
    </row>
    <row r="30" spans="1:6" x14ac:dyDescent="0.35">
      <c r="A30" s="1" t="str">
        <f>IF('MAIN CRF (Account)'!B45="","",'MAIN CRF (Account)'!B45)</f>
        <v/>
      </c>
      <c r="B30" s="30" t="str">
        <f>IF('MAIN CRF (Account)'!E45="","",'MAIN CRF (Account)'!E45)</f>
        <v/>
      </c>
      <c r="C30" s="1" t="str">
        <f>IF('MAIN CRF (Account)'!F45="","",'MAIN CRF (Account)'!F45)</f>
        <v/>
      </c>
      <c r="D30" s="30" t="str">
        <f>IF('MAIN CRF (Account)'!G45="","",'MAIN CRF (Account)'!G45)</f>
        <v/>
      </c>
      <c r="E30" s="30" t="str">
        <f>IF('MAIN CRF (Account)'!I45="","",'MAIN CRF (Account)'!I45)</f>
        <v/>
      </c>
      <c r="F30" s="1" t="str">
        <f>IF('MAIN CRF (Account)'!J45="","",'MAIN CRF (Account)'!J45)</f>
        <v/>
      </c>
    </row>
    <row r="31" spans="1:6" x14ac:dyDescent="0.35">
      <c r="A31" s="1" t="str">
        <f>IF('MAIN CRF (Account)'!B46="","",'MAIN CRF (Account)'!B46)</f>
        <v/>
      </c>
      <c r="B31" s="30" t="str">
        <f>IF('MAIN CRF (Account)'!E46="","",'MAIN CRF (Account)'!E46)</f>
        <v/>
      </c>
      <c r="C31" s="1" t="str">
        <f>IF('MAIN CRF (Account)'!F46="","",'MAIN CRF (Account)'!F46)</f>
        <v/>
      </c>
      <c r="D31" s="30" t="str">
        <f>IF('MAIN CRF (Account)'!G46="","",'MAIN CRF (Account)'!G46)</f>
        <v/>
      </c>
      <c r="E31" s="30" t="str">
        <f>IF('MAIN CRF (Account)'!I46="","",'MAIN CRF (Account)'!I46)</f>
        <v/>
      </c>
      <c r="F31" s="1" t="str">
        <f>IF('MAIN CRF (Account)'!J46="","",'MAIN CRF (Account)'!J46)</f>
        <v/>
      </c>
    </row>
    <row r="32" spans="1:6" x14ac:dyDescent="0.35">
      <c r="A32" s="1" t="str">
        <f>IF('MAIN CRF (Account)'!B47="","",'MAIN CRF (Account)'!B47)</f>
        <v/>
      </c>
      <c r="B32" s="30" t="str">
        <f>IF('MAIN CRF (Account)'!E47="","",'MAIN CRF (Account)'!E47)</f>
        <v/>
      </c>
      <c r="C32" s="1" t="str">
        <f>IF('MAIN CRF (Account)'!F47="","",'MAIN CRF (Account)'!F47)</f>
        <v/>
      </c>
      <c r="D32" s="30" t="str">
        <f>IF('MAIN CRF (Account)'!G47="","",'MAIN CRF (Account)'!G47)</f>
        <v/>
      </c>
      <c r="E32" s="30" t="str">
        <f>IF('MAIN CRF (Account)'!I47="","",'MAIN CRF (Account)'!I47)</f>
        <v/>
      </c>
      <c r="F32" s="1" t="str">
        <f>IF('MAIN CRF (Account)'!J47="","",'MAIN CRF (Account)'!J47)</f>
        <v/>
      </c>
    </row>
    <row r="33" spans="1:6" x14ac:dyDescent="0.35">
      <c r="A33" s="1" t="str">
        <f>IF('MAIN CRF (Account)'!B48="","",'MAIN CRF (Account)'!B48)</f>
        <v/>
      </c>
      <c r="B33" s="30" t="str">
        <f>IF('MAIN CRF (Account)'!E48="","",'MAIN CRF (Account)'!E48)</f>
        <v/>
      </c>
      <c r="C33" s="1" t="str">
        <f>IF('MAIN CRF (Account)'!F48="","",'MAIN CRF (Account)'!F48)</f>
        <v/>
      </c>
      <c r="D33" s="30" t="str">
        <f>IF('MAIN CRF (Account)'!G48="","",'MAIN CRF (Account)'!G48)</f>
        <v/>
      </c>
      <c r="E33" s="30" t="str">
        <f>IF('MAIN CRF (Account)'!I48="","",'MAIN CRF (Account)'!I48)</f>
        <v/>
      </c>
      <c r="F33" s="1" t="str">
        <f>IF('MAIN CRF (Account)'!J48="","",'MAIN CRF (Account)'!J48)</f>
        <v/>
      </c>
    </row>
    <row r="34" spans="1:6" x14ac:dyDescent="0.35">
      <c r="A34" s="1" t="str">
        <f>IF('MAIN CRF (Account)'!B49="","",'MAIN CRF (Account)'!B49)</f>
        <v/>
      </c>
      <c r="B34" s="30" t="str">
        <f>IF('MAIN CRF (Account)'!E49="","",'MAIN CRF (Account)'!E49)</f>
        <v/>
      </c>
      <c r="C34" s="1" t="str">
        <f>IF('MAIN CRF (Account)'!F49="","",'MAIN CRF (Account)'!F49)</f>
        <v/>
      </c>
      <c r="D34" s="30" t="str">
        <f>IF('MAIN CRF (Account)'!G49="","",'MAIN CRF (Account)'!G49)</f>
        <v/>
      </c>
      <c r="E34" s="30" t="str">
        <f>IF('MAIN CRF (Account)'!I49="","",'MAIN CRF (Account)'!I49)</f>
        <v/>
      </c>
      <c r="F34" s="1" t="str">
        <f>IF('MAIN CRF (Account)'!J49="","",'MAIN CRF (Account)'!J49)</f>
        <v/>
      </c>
    </row>
    <row r="35" spans="1:6" x14ac:dyDescent="0.35">
      <c r="A35" s="1" t="str">
        <f>IF('MAIN CRF (Account)'!B50="","",'MAIN CRF (Account)'!B50)</f>
        <v/>
      </c>
      <c r="B35" s="30" t="str">
        <f>IF('MAIN CRF (Account)'!E50="","",'MAIN CRF (Account)'!E50)</f>
        <v/>
      </c>
      <c r="C35" s="1" t="str">
        <f>IF('MAIN CRF (Account)'!F50="","",'MAIN CRF (Account)'!F50)</f>
        <v/>
      </c>
      <c r="D35" s="30" t="str">
        <f>IF('MAIN CRF (Account)'!G50="","",'MAIN CRF (Account)'!G50)</f>
        <v/>
      </c>
      <c r="E35" s="30" t="str">
        <f>IF('MAIN CRF (Account)'!I50="","",'MAIN CRF (Account)'!I50)</f>
        <v/>
      </c>
      <c r="F35" s="1" t="str">
        <f>IF('MAIN CRF (Account)'!J50="","",'MAIN CRF (Account)'!J50)</f>
        <v/>
      </c>
    </row>
    <row r="36" spans="1:6" x14ac:dyDescent="0.35">
      <c r="A36" s="1" t="str">
        <f>IF('MAIN CRF (Account)'!B51="","",'MAIN CRF (Account)'!B51)</f>
        <v/>
      </c>
      <c r="B36" s="30" t="str">
        <f>IF('MAIN CRF (Account)'!E51="","",'MAIN CRF (Account)'!E51)</f>
        <v/>
      </c>
      <c r="C36" s="1" t="str">
        <f>IF('MAIN CRF (Account)'!F51="","",'MAIN CRF (Account)'!F51)</f>
        <v/>
      </c>
      <c r="D36" s="30" t="str">
        <f>IF('MAIN CRF (Account)'!G51="","",'MAIN CRF (Account)'!G51)</f>
        <v/>
      </c>
      <c r="E36" s="30" t="str">
        <f>IF('MAIN CRF (Account)'!I51="","",'MAIN CRF (Account)'!I51)</f>
        <v/>
      </c>
      <c r="F36" s="1" t="str">
        <f>IF('MAIN CRF (Account)'!J51="","",'MAIN CRF (Account)'!J51)</f>
        <v/>
      </c>
    </row>
    <row r="37" spans="1:6" x14ac:dyDescent="0.35">
      <c r="A37" s="1" t="str">
        <f>IF('MAIN CRF (Account)'!B52="","",'MAIN CRF (Account)'!B52)</f>
        <v/>
      </c>
      <c r="B37" s="30" t="str">
        <f>IF('MAIN CRF (Account)'!E52="","",'MAIN CRF (Account)'!E52)</f>
        <v/>
      </c>
      <c r="C37" s="1" t="str">
        <f>IF('MAIN CRF (Account)'!F52="","",'MAIN CRF (Account)'!F52)</f>
        <v/>
      </c>
      <c r="D37" s="30" t="str">
        <f>IF('MAIN CRF (Account)'!G52="","",'MAIN CRF (Account)'!G52)</f>
        <v/>
      </c>
      <c r="E37" s="30" t="str">
        <f>IF('MAIN CRF (Account)'!I52="","",'MAIN CRF (Account)'!I52)</f>
        <v/>
      </c>
      <c r="F37" s="1" t="str">
        <f>IF('MAIN CRF (Account)'!J52="","",'MAIN CRF (Account)'!J52)</f>
        <v/>
      </c>
    </row>
    <row r="38" spans="1:6" x14ac:dyDescent="0.35">
      <c r="A38" s="1" t="str">
        <f>IF('MAIN CRF (Account)'!B53="","",'MAIN CRF (Account)'!B53)</f>
        <v/>
      </c>
      <c r="B38" s="30" t="str">
        <f>IF('MAIN CRF (Account)'!E53="","",'MAIN CRF (Account)'!E53)</f>
        <v/>
      </c>
      <c r="C38" s="1" t="str">
        <f>IF('MAIN CRF (Account)'!F53="","",'MAIN CRF (Account)'!F53)</f>
        <v/>
      </c>
      <c r="D38" s="30" t="str">
        <f>IF('MAIN CRF (Account)'!G53="","",'MAIN CRF (Account)'!G53)</f>
        <v/>
      </c>
      <c r="E38" s="30" t="str">
        <f>IF('MAIN CRF (Account)'!I53="","",'MAIN CRF (Account)'!I53)</f>
        <v/>
      </c>
      <c r="F38" s="1" t="str">
        <f>IF('MAIN CRF (Account)'!J53="","",'MAIN CRF (Account)'!J53)</f>
        <v/>
      </c>
    </row>
    <row r="39" spans="1:6" x14ac:dyDescent="0.35">
      <c r="A39" s="1" t="str">
        <f>IF('MAIN CRF (Account)'!B54="","",'MAIN CRF (Account)'!B54)</f>
        <v/>
      </c>
      <c r="B39" s="30" t="str">
        <f>IF('MAIN CRF (Account)'!E54="","",'MAIN CRF (Account)'!E54)</f>
        <v/>
      </c>
      <c r="C39" s="1" t="str">
        <f>IF('MAIN CRF (Account)'!F54="","",'MAIN CRF (Account)'!F54)</f>
        <v/>
      </c>
      <c r="D39" s="30" t="str">
        <f>IF('MAIN CRF (Account)'!G54="","",'MAIN CRF (Account)'!G54)</f>
        <v/>
      </c>
      <c r="E39" s="30" t="str">
        <f>IF('MAIN CRF (Account)'!I54="","",'MAIN CRF (Account)'!I54)</f>
        <v/>
      </c>
      <c r="F39" s="1" t="str">
        <f>IF('MAIN CRF (Account)'!J54="","",'MAIN CRF (Account)'!J54)</f>
        <v/>
      </c>
    </row>
    <row r="40" spans="1:6" x14ac:dyDescent="0.35">
      <c r="A40" s="1" t="str">
        <f>IF('MAIN CRF (Account)'!B55="","",'MAIN CRF (Account)'!B55)</f>
        <v/>
      </c>
      <c r="B40" s="30" t="str">
        <f>IF('MAIN CRF (Account)'!E55="","",'MAIN CRF (Account)'!E55)</f>
        <v/>
      </c>
      <c r="C40" s="1" t="str">
        <f>IF('MAIN CRF (Account)'!F55="","",'MAIN CRF (Account)'!F55)</f>
        <v/>
      </c>
      <c r="D40" s="30" t="str">
        <f>IF('MAIN CRF (Account)'!G55="","",'MAIN CRF (Account)'!G55)</f>
        <v/>
      </c>
      <c r="E40" s="30" t="str">
        <f>IF('MAIN CRF (Account)'!I55="","",'MAIN CRF (Account)'!I55)</f>
        <v/>
      </c>
      <c r="F40" s="1" t="str">
        <f>IF('MAIN CRF (Account)'!J55="","",'MAIN CRF (Account)'!J55)</f>
        <v/>
      </c>
    </row>
    <row r="41" spans="1:6" x14ac:dyDescent="0.35">
      <c r="A41" s="1" t="str">
        <f>IF('MAIN CRF (Account)'!B56="","",'MAIN CRF (Account)'!B56)</f>
        <v/>
      </c>
      <c r="B41" s="30" t="str">
        <f>IF('MAIN CRF (Account)'!E56="","",'MAIN CRF (Account)'!E56)</f>
        <v/>
      </c>
      <c r="C41" s="1" t="str">
        <f>IF('MAIN CRF (Account)'!F56="","",'MAIN CRF (Account)'!F56)</f>
        <v/>
      </c>
      <c r="D41" s="30" t="str">
        <f>IF('MAIN CRF (Account)'!G56="","",'MAIN CRF (Account)'!G56)</f>
        <v/>
      </c>
      <c r="E41" s="30" t="str">
        <f>IF('MAIN CRF (Account)'!I56="","",'MAIN CRF (Account)'!I56)</f>
        <v/>
      </c>
      <c r="F41" s="1" t="str">
        <f>IF('MAIN CRF (Account)'!J56="","",'MAIN CRF (Account)'!J56)</f>
        <v/>
      </c>
    </row>
    <row r="42" spans="1:6" x14ac:dyDescent="0.35">
      <c r="A42" s="1" t="str">
        <f>IF('MAIN CRF (Account)'!B57="","",'MAIN CRF (Account)'!B57)</f>
        <v/>
      </c>
      <c r="B42" s="30" t="str">
        <f>IF('MAIN CRF (Account)'!E57="","",'MAIN CRF (Account)'!E57)</f>
        <v/>
      </c>
      <c r="C42" s="1" t="str">
        <f>IF('MAIN CRF (Account)'!F57="","",'MAIN CRF (Account)'!F57)</f>
        <v/>
      </c>
      <c r="D42" s="30" t="str">
        <f>IF('MAIN CRF (Account)'!G57="","",'MAIN CRF (Account)'!G57)</f>
        <v/>
      </c>
      <c r="E42" s="30" t="str">
        <f>IF('MAIN CRF (Account)'!I57="","",'MAIN CRF (Account)'!I57)</f>
        <v/>
      </c>
      <c r="F42" s="1" t="str">
        <f>IF('MAIN CRF (Account)'!J57="","",'MAIN CRF (Account)'!J57)</f>
        <v/>
      </c>
    </row>
    <row r="43" spans="1:6" x14ac:dyDescent="0.35">
      <c r="A43" s="1" t="str">
        <f>IF('MAIN CRF (Account)'!B58="","",'MAIN CRF (Account)'!B58)</f>
        <v/>
      </c>
      <c r="B43" s="30" t="str">
        <f>IF('MAIN CRF (Account)'!E58="","",'MAIN CRF (Account)'!E58)</f>
        <v/>
      </c>
      <c r="C43" s="1" t="str">
        <f>IF('MAIN CRF (Account)'!F58="","",'MAIN CRF (Account)'!F58)</f>
        <v/>
      </c>
      <c r="D43" s="30" t="str">
        <f>IF('MAIN CRF (Account)'!G58="","",'MAIN CRF (Account)'!G58)</f>
        <v/>
      </c>
      <c r="E43" s="30" t="str">
        <f>IF('MAIN CRF (Account)'!I58="","",'MAIN CRF (Account)'!I58)</f>
        <v/>
      </c>
      <c r="F43" s="1" t="str">
        <f>IF('MAIN CRF (Account)'!J58="","",'MAIN CRF (Account)'!J58)</f>
        <v/>
      </c>
    </row>
    <row r="44" spans="1:6" x14ac:dyDescent="0.35">
      <c r="A44" s="1" t="str">
        <f>IF('MAIN CRF (Account)'!B59="","",'MAIN CRF (Account)'!B59)</f>
        <v/>
      </c>
      <c r="B44" s="30" t="str">
        <f>IF('MAIN CRF (Account)'!E59="","",'MAIN CRF (Account)'!E59)</f>
        <v/>
      </c>
      <c r="C44" s="1" t="str">
        <f>IF('MAIN CRF (Account)'!F59="","",'MAIN CRF (Account)'!F59)</f>
        <v/>
      </c>
      <c r="D44" s="30" t="str">
        <f>IF('MAIN CRF (Account)'!G59="","",'MAIN CRF (Account)'!G59)</f>
        <v/>
      </c>
      <c r="E44" s="30" t="str">
        <f>IF('MAIN CRF (Account)'!I59="","",'MAIN CRF (Account)'!I59)</f>
        <v/>
      </c>
      <c r="F44" s="1" t="str">
        <f>IF('MAIN CRF (Account)'!J59="","",'MAIN CRF (Account)'!J59)</f>
        <v/>
      </c>
    </row>
    <row r="45" spans="1:6" x14ac:dyDescent="0.35">
      <c r="A45" s="1" t="str">
        <f>IF('MAIN CRF (Account)'!B60="","",'MAIN CRF (Account)'!B60)</f>
        <v/>
      </c>
      <c r="B45" s="30" t="str">
        <f>IF('MAIN CRF (Account)'!E60="","",'MAIN CRF (Account)'!E60)</f>
        <v/>
      </c>
      <c r="C45" s="1" t="str">
        <f>IF('MAIN CRF (Account)'!F60="","",'MAIN CRF (Account)'!F60)</f>
        <v/>
      </c>
      <c r="D45" s="30" t="str">
        <f>IF('MAIN CRF (Account)'!G60="","",'MAIN CRF (Account)'!G60)</f>
        <v/>
      </c>
      <c r="E45" s="30" t="str">
        <f>IF('MAIN CRF (Account)'!I60="","",'MAIN CRF (Account)'!I60)</f>
        <v/>
      </c>
      <c r="F45" s="1" t="str">
        <f>IF('MAIN CRF (Account)'!J60="","",'MAIN CRF (Account)'!J60)</f>
        <v/>
      </c>
    </row>
    <row r="46" spans="1:6" x14ac:dyDescent="0.35">
      <c r="A46" s="1" t="str">
        <f>IF('MAIN CRF (Account)'!B61="","",'MAIN CRF (Account)'!B61)</f>
        <v/>
      </c>
      <c r="B46" s="30" t="str">
        <f>IF('MAIN CRF (Account)'!E61="","",'MAIN CRF (Account)'!E61)</f>
        <v/>
      </c>
      <c r="C46" s="1" t="str">
        <f>IF('MAIN CRF (Account)'!F61="","",'MAIN CRF (Account)'!F61)</f>
        <v/>
      </c>
      <c r="D46" s="30" t="str">
        <f>IF('MAIN CRF (Account)'!G61="","",'MAIN CRF (Account)'!G61)</f>
        <v/>
      </c>
      <c r="E46" s="30" t="str">
        <f>IF('MAIN CRF (Account)'!I61="","",'MAIN CRF (Account)'!I61)</f>
        <v/>
      </c>
      <c r="F46" s="1" t="str">
        <f>IF('MAIN CRF (Account)'!J61="","",'MAIN CRF (Account)'!J61)</f>
        <v/>
      </c>
    </row>
    <row r="47" spans="1:6" x14ac:dyDescent="0.35">
      <c r="A47" s="1" t="str">
        <f>IF('MAIN CRF (Account)'!B62="","",'MAIN CRF (Account)'!B62)</f>
        <v/>
      </c>
      <c r="B47" s="30" t="str">
        <f>IF('MAIN CRF (Account)'!E62="","",'MAIN CRF (Account)'!E62)</f>
        <v/>
      </c>
      <c r="C47" s="1" t="str">
        <f>IF('MAIN CRF (Account)'!F62="","",'MAIN CRF (Account)'!F62)</f>
        <v/>
      </c>
      <c r="D47" s="30" t="str">
        <f>IF('MAIN CRF (Account)'!G62="","",'MAIN CRF (Account)'!G62)</f>
        <v/>
      </c>
      <c r="E47" s="30" t="str">
        <f>IF('MAIN CRF (Account)'!I62="","",'MAIN CRF (Account)'!I62)</f>
        <v/>
      </c>
      <c r="F47" s="1" t="str">
        <f>IF('MAIN CRF (Account)'!J62="","",'MAIN CRF (Account)'!J62)</f>
        <v/>
      </c>
    </row>
    <row r="48" spans="1:6" x14ac:dyDescent="0.35">
      <c r="A48" s="1" t="str">
        <f>IF('MAIN CRF (Account)'!B63="","",'MAIN CRF (Account)'!B63)</f>
        <v/>
      </c>
      <c r="B48" s="30" t="str">
        <f>IF('MAIN CRF (Account)'!E63="","",'MAIN CRF (Account)'!E63)</f>
        <v/>
      </c>
      <c r="C48" s="1" t="str">
        <f>IF('MAIN CRF (Account)'!F63="","",'MAIN CRF (Account)'!F63)</f>
        <v/>
      </c>
      <c r="D48" s="30" t="str">
        <f>IF('MAIN CRF (Account)'!G63="","",'MAIN CRF (Account)'!G63)</f>
        <v/>
      </c>
      <c r="E48" s="30" t="str">
        <f>IF('MAIN CRF (Account)'!I63="","",'MAIN CRF (Account)'!I63)</f>
        <v/>
      </c>
      <c r="F48" s="1" t="str">
        <f>IF('MAIN CRF (Account)'!J63="","",'MAIN CRF (Account)'!J63)</f>
        <v/>
      </c>
    </row>
    <row r="49" spans="1:6" x14ac:dyDescent="0.35">
      <c r="A49" s="1" t="str">
        <f>IF('MAIN CRF (Account)'!B64="","",'MAIN CRF (Account)'!B64)</f>
        <v/>
      </c>
      <c r="B49" s="30" t="str">
        <f>IF('MAIN CRF (Account)'!E64="","",'MAIN CRF (Account)'!E64)</f>
        <v/>
      </c>
      <c r="C49" s="1" t="str">
        <f>IF('MAIN CRF (Account)'!F64="","",'MAIN CRF (Account)'!F64)</f>
        <v/>
      </c>
      <c r="D49" s="30" t="str">
        <f>IF('MAIN CRF (Account)'!G64="","",'MAIN CRF (Account)'!G64)</f>
        <v/>
      </c>
      <c r="E49" s="30" t="str">
        <f>IF('MAIN CRF (Account)'!I64="","",'MAIN CRF (Account)'!I64)</f>
        <v/>
      </c>
      <c r="F49" s="1" t="str">
        <f>IF('MAIN CRF (Account)'!J64="","",'MAIN CRF (Account)'!J64)</f>
        <v/>
      </c>
    </row>
    <row r="50" spans="1:6" x14ac:dyDescent="0.35">
      <c r="A50" s="1" t="str">
        <f>IF('MAIN CRF (Account)'!B65="","",'MAIN CRF (Account)'!B65)</f>
        <v/>
      </c>
      <c r="B50" s="30" t="str">
        <f>IF('MAIN CRF (Account)'!E65="","",'MAIN CRF (Account)'!E65)</f>
        <v/>
      </c>
      <c r="C50" s="1" t="str">
        <f>IF('MAIN CRF (Account)'!F65="","",'MAIN CRF (Account)'!F65)</f>
        <v/>
      </c>
      <c r="D50" s="30" t="str">
        <f>IF('MAIN CRF (Account)'!G65="","",'MAIN CRF (Account)'!G65)</f>
        <v/>
      </c>
      <c r="E50" s="30" t="str">
        <f>IF('MAIN CRF (Account)'!I65="","",'MAIN CRF (Account)'!I65)</f>
        <v/>
      </c>
      <c r="F50" s="1" t="str">
        <f>IF('MAIN CRF (Account)'!J65="","",'MAIN CRF (Account)'!J65)</f>
        <v/>
      </c>
    </row>
    <row r="51" spans="1:6" x14ac:dyDescent="0.35">
      <c r="A51" s="1" t="str">
        <f>IF('MAIN CRF (Account)'!B66="","",'MAIN CRF (Account)'!B66)</f>
        <v/>
      </c>
      <c r="B51" s="30" t="str">
        <f>IF('MAIN CRF (Account)'!E66="","",'MAIN CRF (Account)'!E66)</f>
        <v/>
      </c>
      <c r="C51" s="1" t="str">
        <f>IF('MAIN CRF (Account)'!F66="","",'MAIN CRF (Account)'!F66)</f>
        <v/>
      </c>
      <c r="D51" s="30" t="str">
        <f>IF('MAIN CRF (Account)'!G66="","",'MAIN CRF (Account)'!G66)</f>
        <v/>
      </c>
      <c r="E51" s="30" t="str">
        <f>IF('MAIN CRF (Account)'!I66="","",'MAIN CRF (Account)'!I66)</f>
        <v/>
      </c>
      <c r="F51" s="1" t="str">
        <f>IF('MAIN CRF (Account)'!J66="","",'MAIN CRF (Account)'!J66)</f>
        <v/>
      </c>
    </row>
    <row r="52" spans="1:6" x14ac:dyDescent="0.35">
      <c r="A52" s="1" t="str">
        <f>IF('MAIN CRF (Account)'!B67="","",'MAIN CRF (Account)'!B67)</f>
        <v/>
      </c>
      <c r="B52" s="30" t="str">
        <f>IF('MAIN CRF (Account)'!E67="","",'MAIN CRF (Account)'!E67)</f>
        <v/>
      </c>
      <c r="C52" s="1" t="str">
        <f>IF('MAIN CRF (Account)'!F67="","",'MAIN CRF (Account)'!F67)</f>
        <v/>
      </c>
      <c r="D52" s="30" t="str">
        <f>IF('MAIN CRF (Account)'!G67="","",'MAIN CRF (Account)'!G67)</f>
        <v/>
      </c>
      <c r="E52" s="30" t="str">
        <f>IF('MAIN CRF (Account)'!I67="","",'MAIN CRF (Account)'!I67)</f>
        <v/>
      </c>
      <c r="F52" s="1" t="str">
        <f>IF('MAIN CRF (Account)'!J67="","",'MAIN CRF (Account)'!J67)</f>
        <v/>
      </c>
    </row>
    <row r="53" spans="1:6" x14ac:dyDescent="0.35">
      <c r="A53" s="1" t="str">
        <f>IF('MAIN CRF (Account)'!B68="","",'MAIN CRF (Account)'!B68)</f>
        <v/>
      </c>
      <c r="B53" s="30" t="str">
        <f>IF('MAIN CRF (Account)'!E68="","",'MAIN CRF (Account)'!E68)</f>
        <v/>
      </c>
      <c r="C53" s="1" t="str">
        <f>IF('MAIN CRF (Account)'!F68="","",'MAIN CRF (Account)'!F68)</f>
        <v/>
      </c>
      <c r="D53" s="30" t="str">
        <f>IF('MAIN CRF (Account)'!G68="","",'MAIN CRF (Account)'!G68)</f>
        <v/>
      </c>
      <c r="E53" s="30" t="str">
        <f>IF('MAIN CRF (Account)'!I68="","",'MAIN CRF (Account)'!I68)</f>
        <v/>
      </c>
      <c r="F53" s="1" t="str">
        <f>IF('MAIN CRF (Account)'!J68="","",'MAIN CRF (Account)'!J68)</f>
        <v/>
      </c>
    </row>
    <row r="54" spans="1:6" x14ac:dyDescent="0.35">
      <c r="A54" s="1" t="str">
        <f>IF('MAIN CRF (Account)'!B69="","",'MAIN CRF (Account)'!B69)</f>
        <v/>
      </c>
      <c r="B54" s="30" t="str">
        <f>IF('MAIN CRF (Account)'!E69="","",'MAIN CRF (Account)'!E69)</f>
        <v/>
      </c>
      <c r="C54" s="1" t="str">
        <f>IF('MAIN CRF (Account)'!F69="","",'MAIN CRF (Account)'!F69)</f>
        <v/>
      </c>
      <c r="D54" s="30" t="str">
        <f>IF('MAIN CRF (Account)'!G69="","",'MAIN CRF (Account)'!G69)</f>
        <v/>
      </c>
      <c r="E54" s="30" t="str">
        <f>IF('MAIN CRF (Account)'!I69="","",'MAIN CRF (Account)'!I69)</f>
        <v/>
      </c>
      <c r="F54" s="1" t="str">
        <f>IF('MAIN CRF (Account)'!J69="","",'MAIN CRF (Account)'!J69)</f>
        <v/>
      </c>
    </row>
    <row r="55" spans="1:6" x14ac:dyDescent="0.35">
      <c r="A55" s="1" t="str">
        <f>IF('MAIN CRF (Account)'!B70="","",'MAIN CRF (Account)'!B70)</f>
        <v/>
      </c>
      <c r="B55" s="30" t="str">
        <f>IF('MAIN CRF (Account)'!E70="","",'MAIN CRF (Account)'!E70)</f>
        <v/>
      </c>
      <c r="C55" s="1" t="str">
        <f>IF('MAIN CRF (Account)'!F70="","",'MAIN CRF (Account)'!F70)</f>
        <v/>
      </c>
      <c r="D55" s="30" t="str">
        <f>IF('MAIN CRF (Account)'!G70="","",'MAIN CRF (Account)'!G70)</f>
        <v/>
      </c>
      <c r="E55" s="30" t="str">
        <f>IF('MAIN CRF (Account)'!I70="","",'MAIN CRF (Account)'!I70)</f>
        <v/>
      </c>
      <c r="F55" s="1" t="str">
        <f>IF('MAIN CRF (Account)'!J70="","",'MAIN CRF (Account)'!J70)</f>
        <v/>
      </c>
    </row>
    <row r="56" spans="1:6" x14ac:dyDescent="0.35">
      <c r="A56" s="1" t="str">
        <f>IF('MAIN CRF (Account)'!B71="","",'MAIN CRF (Account)'!B71)</f>
        <v/>
      </c>
      <c r="B56" s="30" t="str">
        <f>IF('MAIN CRF (Account)'!E71="","",'MAIN CRF (Account)'!E71)</f>
        <v/>
      </c>
      <c r="C56" s="1" t="str">
        <f>IF('MAIN CRF (Account)'!F71="","",'MAIN CRF (Account)'!F71)</f>
        <v/>
      </c>
      <c r="D56" s="30" t="str">
        <f>IF('MAIN CRF (Account)'!G71="","",'MAIN CRF (Account)'!G71)</f>
        <v/>
      </c>
      <c r="E56" s="30" t="str">
        <f>IF('MAIN CRF (Account)'!I71="","",'MAIN CRF (Account)'!I71)</f>
        <v/>
      </c>
      <c r="F56" s="1" t="str">
        <f>IF('MAIN CRF (Account)'!J71="","",'MAIN CRF (Account)'!J71)</f>
        <v/>
      </c>
    </row>
    <row r="57" spans="1:6" x14ac:dyDescent="0.35">
      <c r="A57" s="1" t="str">
        <f>IF('MAIN CRF (Account)'!B72="","",'MAIN CRF (Account)'!B72)</f>
        <v/>
      </c>
      <c r="B57" s="30" t="str">
        <f>IF('MAIN CRF (Account)'!E72="","",'MAIN CRF (Account)'!E72)</f>
        <v/>
      </c>
      <c r="C57" s="1" t="str">
        <f>IF('MAIN CRF (Account)'!F72="","",'MAIN CRF (Account)'!F72)</f>
        <v/>
      </c>
      <c r="D57" s="30" t="str">
        <f>IF('MAIN CRF (Account)'!G72="","",'MAIN CRF (Account)'!G72)</f>
        <v/>
      </c>
      <c r="E57" s="30" t="str">
        <f>IF('MAIN CRF (Account)'!I72="","",'MAIN CRF (Account)'!I72)</f>
        <v/>
      </c>
      <c r="F57" s="1" t="str">
        <f>IF('MAIN CRF (Account)'!J72="","",'MAIN CRF (Account)'!J72)</f>
        <v/>
      </c>
    </row>
    <row r="58" spans="1:6" x14ac:dyDescent="0.35">
      <c r="A58" s="1" t="str">
        <f>IF('MAIN CRF (Account)'!B73="","",'MAIN CRF (Account)'!B73)</f>
        <v/>
      </c>
      <c r="B58" s="30" t="str">
        <f>IF('MAIN CRF (Account)'!E73="","",'MAIN CRF (Account)'!E73)</f>
        <v/>
      </c>
      <c r="C58" s="1" t="str">
        <f>IF('MAIN CRF (Account)'!F73="","",'MAIN CRF (Account)'!F73)</f>
        <v/>
      </c>
      <c r="D58" s="30" t="str">
        <f>IF('MAIN CRF (Account)'!G73="","",'MAIN CRF (Account)'!G73)</f>
        <v/>
      </c>
      <c r="E58" s="30" t="str">
        <f>IF('MAIN CRF (Account)'!I73="","",'MAIN CRF (Account)'!I73)</f>
        <v/>
      </c>
      <c r="F58" s="1" t="str">
        <f>IF('MAIN CRF (Account)'!J73="","",'MAIN CRF (Account)'!J73)</f>
        <v/>
      </c>
    </row>
    <row r="59" spans="1:6" x14ac:dyDescent="0.35">
      <c r="A59" s="1" t="str">
        <f>IF('MAIN CRF (Account)'!B74="","",'MAIN CRF (Account)'!B74)</f>
        <v/>
      </c>
      <c r="B59" s="30" t="str">
        <f>IF('MAIN CRF (Account)'!E74="","",'MAIN CRF (Account)'!E74)</f>
        <v/>
      </c>
      <c r="C59" s="1" t="str">
        <f>IF('MAIN CRF (Account)'!F74="","",'MAIN CRF (Account)'!F74)</f>
        <v/>
      </c>
      <c r="D59" s="30" t="str">
        <f>IF('MAIN CRF (Account)'!G74="","",'MAIN CRF (Account)'!G74)</f>
        <v/>
      </c>
      <c r="E59" s="30" t="str">
        <f>IF('MAIN CRF (Account)'!I74="","",'MAIN CRF (Account)'!I74)</f>
        <v/>
      </c>
      <c r="F59" s="1" t="str">
        <f>IF('MAIN CRF (Account)'!J74="","",'MAIN CRF (Account)'!J74)</f>
        <v/>
      </c>
    </row>
    <row r="60" spans="1:6" x14ac:dyDescent="0.35">
      <c r="A60" s="1" t="str">
        <f>IF('MAIN CRF (Account)'!B75="","",'MAIN CRF (Account)'!B75)</f>
        <v/>
      </c>
      <c r="B60" s="30" t="str">
        <f>IF('MAIN CRF (Account)'!E75="","",'MAIN CRF (Account)'!E75)</f>
        <v/>
      </c>
      <c r="C60" s="1" t="str">
        <f>IF('MAIN CRF (Account)'!F75="","",'MAIN CRF (Account)'!F75)</f>
        <v/>
      </c>
      <c r="D60" s="30" t="str">
        <f>IF('MAIN CRF (Account)'!G75="","",'MAIN CRF (Account)'!G75)</f>
        <v/>
      </c>
      <c r="E60" s="30" t="str">
        <f>IF('MAIN CRF (Account)'!I75="","",'MAIN CRF (Account)'!I75)</f>
        <v/>
      </c>
      <c r="F60" s="1" t="str">
        <f>IF('MAIN CRF (Account)'!J75="","",'MAIN CRF (Account)'!J75)</f>
        <v/>
      </c>
    </row>
    <row r="61" spans="1:6" x14ac:dyDescent="0.35">
      <c r="A61" s="1" t="str">
        <f>IF('MAIN CRF (Account)'!B76="","",'MAIN CRF (Account)'!B76)</f>
        <v/>
      </c>
      <c r="B61" s="30" t="str">
        <f>IF('MAIN CRF (Account)'!E76="","",'MAIN CRF (Account)'!E76)</f>
        <v/>
      </c>
      <c r="C61" s="1" t="str">
        <f>IF('MAIN CRF (Account)'!F76="","",'MAIN CRF (Account)'!F76)</f>
        <v/>
      </c>
      <c r="D61" s="30" t="str">
        <f>IF('MAIN CRF (Account)'!G76="","",'MAIN CRF (Account)'!G76)</f>
        <v/>
      </c>
      <c r="E61" s="30" t="str">
        <f>IF('MAIN CRF (Account)'!I76="","",'MAIN CRF (Account)'!I76)</f>
        <v/>
      </c>
      <c r="F61" s="1" t="str">
        <f>IF('MAIN CRF (Account)'!J76="","",'MAIN CRF (Account)'!J76)</f>
        <v/>
      </c>
    </row>
    <row r="62" spans="1:6" x14ac:dyDescent="0.35">
      <c r="A62" s="1" t="str">
        <f>IF('MAIN CRF (Account)'!B77="","",'MAIN CRF (Account)'!B77)</f>
        <v/>
      </c>
      <c r="B62" s="30" t="str">
        <f>IF('MAIN CRF (Account)'!E77="","",'MAIN CRF (Account)'!E77)</f>
        <v/>
      </c>
      <c r="C62" s="1" t="str">
        <f>IF('MAIN CRF (Account)'!F77="","",'MAIN CRF (Account)'!F77)</f>
        <v/>
      </c>
      <c r="D62" s="30" t="str">
        <f>IF('MAIN CRF (Account)'!G77="","",'MAIN CRF (Account)'!G77)</f>
        <v/>
      </c>
      <c r="E62" s="30" t="str">
        <f>IF('MAIN CRF (Account)'!I77="","",'MAIN CRF (Account)'!I77)</f>
        <v/>
      </c>
      <c r="F62" s="1" t="str">
        <f>IF('MAIN CRF (Account)'!J77="","",'MAIN CRF (Account)'!J77)</f>
        <v/>
      </c>
    </row>
    <row r="63" spans="1:6" x14ac:dyDescent="0.35">
      <c r="A63" s="1" t="str">
        <f>IF('MAIN CRF (Account)'!B78="","",'MAIN CRF (Account)'!B78)</f>
        <v/>
      </c>
      <c r="B63" s="30" t="str">
        <f>IF('MAIN CRF (Account)'!E78="","",'MAIN CRF (Account)'!E78)</f>
        <v/>
      </c>
      <c r="C63" s="1" t="str">
        <f>IF('MAIN CRF (Account)'!F78="","",'MAIN CRF (Account)'!F78)</f>
        <v/>
      </c>
      <c r="D63" s="30" t="str">
        <f>IF('MAIN CRF (Account)'!G78="","",'MAIN CRF (Account)'!G78)</f>
        <v/>
      </c>
      <c r="E63" s="30" t="str">
        <f>IF('MAIN CRF (Account)'!I78="","",'MAIN CRF (Account)'!I78)</f>
        <v/>
      </c>
      <c r="F63" s="1" t="str">
        <f>IF('MAIN CRF (Account)'!J78="","",'MAIN CRF (Account)'!J78)</f>
        <v/>
      </c>
    </row>
    <row r="64" spans="1:6" x14ac:dyDescent="0.35">
      <c r="A64" s="1" t="str">
        <f>IF('MAIN CRF (Account)'!B79="","",'MAIN CRF (Account)'!B79)</f>
        <v/>
      </c>
      <c r="B64" s="30" t="str">
        <f>IF('MAIN CRF (Account)'!E79="","",'MAIN CRF (Account)'!E79)</f>
        <v/>
      </c>
      <c r="C64" s="1" t="str">
        <f>IF('MAIN CRF (Account)'!F79="","",'MAIN CRF (Account)'!F79)</f>
        <v/>
      </c>
      <c r="D64" s="30" t="str">
        <f>IF('MAIN CRF (Account)'!G79="","",'MAIN CRF (Account)'!G79)</f>
        <v/>
      </c>
      <c r="E64" s="30" t="str">
        <f>IF('MAIN CRF (Account)'!I79="","",'MAIN CRF (Account)'!I79)</f>
        <v/>
      </c>
      <c r="F64" s="1" t="str">
        <f>IF('MAIN CRF (Account)'!J79="","",'MAIN CRF (Account)'!J79)</f>
        <v/>
      </c>
    </row>
    <row r="65" spans="1:6" x14ac:dyDescent="0.35">
      <c r="A65" s="1" t="str">
        <f>IF('MAIN CRF (Account)'!B80="","",'MAIN CRF (Account)'!B80)</f>
        <v/>
      </c>
      <c r="B65" s="30" t="str">
        <f>IF('MAIN CRF (Account)'!E80="","",'MAIN CRF (Account)'!E80)</f>
        <v/>
      </c>
      <c r="C65" s="1" t="str">
        <f>IF('MAIN CRF (Account)'!F80="","",'MAIN CRF (Account)'!F80)</f>
        <v/>
      </c>
      <c r="D65" s="30" t="str">
        <f>IF('MAIN CRF (Account)'!G80="","",'MAIN CRF (Account)'!G80)</f>
        <v/>
      </c>
      <c r="E65" s="30" t="str">
        <f>IF('MAIN CRF (Account)'!I80="","",'MAIN CRF (Account)'!I80)</f>
        <v/>
      </c>
      <c r="F65" s="1" t="str">
        <f>IF('MAIN CRF (Account)'!J80="","",'MAIN CRF (Account)'!J80)</f>
        <v/>
      </c>
    </row>
    <row r="66" spans="1:6" x14ac:dyDescent="0.35">
      <c r="A66" s="1" t="str">
        <f>IF('MAIN CRF (Account)'!B81="","",'MAIN CRF (Account)'!B81)</f>
        <v/>
      </c>
      <c r="B66" s="30" t="str">
        <f>IF('MAIN CRF (Account)'!E81="","",'MAIN CRF (Account)'!E81)</f>
        <v/>
      </c>
      <c r="C66" s="1" t="str">
        <f>IF('MAIN CRF (Account)'!F81="","",'MAIN CRF (Account)'!F81)</f>
        <v/>
      </c>
      <c r="D66" s="30" t="str">
        <f>IF('MAIN CRF (Account)'!G81="","",'MAIN CRF (Account)'!G81)</f>
        <v/>
      </c>
      <c r="E66" s="30" t="str">
        <f>IF('MAIN CRF (Account)'!I81="","",'MAIN CRF (Account)'!I81)</f>
        <v/>
      </c>
      <c r="F66" s="1" t="str">
        <f>IF('MAIN CRF (Account)'!J81="","",'MAIN CRF (Account)'!J81)</f>
        <v/>
      </c>
    </row>
    <row r="67" spans="1:6" x14ac:dyDescent="0.35">
      <c r="A67" s="1" t="str">
        <f>IF('MAIN CRF (Account)'!B82="","",'MAIN CRF (Account)'!B82)</f>
        <v/>
      </c>
      <c r="B67" s="30" t="str">
        <f>IF('MAIN CRF (Account)'!E82="","",'MAIN CRF (Account)'!E82)</f>
        <v/>
      </c>
      <c r="C67" s="1" t="str">
        <f>IF('MAIN CRF (Account)'!F82="","",'MAIN CRF (Account)'!F82)</f>
        <v/>
      </c>
      <c r="D67" s="30" t="str">
        <f>IF('MAIN CRF (Account)'!G82="","",'MAIN CRF (Account)'!G82)</f>
        <v/>
      </c>
      <c r="E67" s="30" t="str">
        <f>IF('MAIN CRF (Account)'!I82="","",'MAIN CRF (Account)'!I82)</f>
        <v/>
      </c>
      <c r="F67" s="1" t="str">
        <f>IF('MAIN CRF (Account)'!J82="","",'MAIN CRF (Account)'!J82)</f>
        <v/>
      </c>
    </row>
    <row r="68" spans="1:6" x14ac:dyDescent="0.35">
      <c r="A68" s="1" t="str">
        <f>IF('MAIN CRF (Account)'!B83="","",'MAIN CRF (Account)'!B83)</f>
        <v/>
      </c>
      <c r="B68" s="30" t="str">
        <f>IF('MAIN CRF (Account)'!E83="","",'MAIN CRF (Account)'!E83)</f>
        <v/>
      </c>
      <c r="C68" s="1" t="str">
        <f>IF('MAIN CRF (Account)'!F83="","",'MAIN CRF (Account)'!F83)</f>
        <v/>
      </c>
      <c r="D68" s="30" t="str">
        <f>IF('MAIN CRF (Account)'!G83="","",'MAIN CRF (Account)'!G83)</f>
        <v/>
      </c>
      <c r="E68" s="30" t="str">
        <f>IF('MAIN CRF (Account)'!I83="","",'MAIN CRF (Account)'!I83)</f>
        <v/>
      </c>
      <c r="F68" s="1" t="str">
        <f>IF('MAIN CRF (Account)'!J83="","",'MAIN CRF (Account)'!J83)</f>
        <v/>
      </c>
    </row>
    <row r="69" spans="1:6" x14ac:dyDescent="0.35">
      <c r="A69" s="1" t="str">
        <f>IF('MAIN CRF (Account)'!B84="","",'MAIN CRF (Account)'!B84)</f>
        <v/>
      </c>
      <c r="B69" s="30" t="str">
        <f>IF('MAIN CRF (Account)'!E84="","",'MAIN CRF (Account)'!E84)</f>
        <v/>
      </c>
      <c r="C69" s="1" t="str">
        <f>IF('MAIN CRF (Account)'!F84="","",'MAIN CRF (Account)'!F84)</f>
        <v/>
      </c>
      <c r="D69" s="30" t="str">
        <f>IF('MAIN CRF (Account)'!G84="","",'MAIN CRF (Account)'!G84)</f>
        <v/>
      </c>
      <c r="E69" s="30" t="str">
        <f>IF('MAIN CRF (Account)'!I84="","",'MAIN CRF (Account)'!I84)</f>
        <v/>
      </c>
      <c r="F69" s="1" t="str">
        <f>IF('MAIN CRF (Account)'!J84="","",'MAIN CRF (Account)'!J84)</f>
        <v/>
      </c>
    </row>
    <row r="70" spans="1:6" x14ac:dyDescent="0.35">
      <c r="A70" s="1" t="str">
        <f>IF('MAIN CRF (Account)'!B85="","",'MAIN CRF (Account)'!B85)</f>
        <v/>
      </c>
      <c r="B70" s="30" t="str">
        <f>IF('MAIN CRF (Account)'!E85="","",'MAIN CRF (Account)'!E85)</f>
        <v/>
      </c>
      <c r="C70" s="1" t="str">
        <f>IF('MAIN CRF (Account)'!F85="","",'MAIN CRF (Account)'!F85)</f>
        <v/>
      </c>
      <c r="D70" s="30" t="str">
        <f>IF('MAIN CRF (Account)'!G85="","",'MAIN CRF (Account)'!G85)</f>
        <v/>
      </c>
      <c r="E70" s="30" t="str">
        <f>IF('MAIN CRF (Account)'!I85="","",'MAIN CRF (Account)'!I85)</f>
        <v/>
      </c>
      <c r="F70" s="1" t="str">
        <f>IF('MAIN CRF (Account)'!J85="","",'MAIN CRF (Account)'!J85)</f>
        <v/>
      </c>
    </row>
    <row r="71" spans="1:6" x14ac:dyDescent="0.35">
      <c r="A71" s="1" t="str">
        <f>IF('MAIN CRF (Account)'!B86="","",'MAIN CRF (Account)'!B86)</f>
        <v/>
      </c>
      <c r="B71" s="30" t="str">
        <f>IF('MAIN CRF (Account)'!E86="","",'MAIN CRF (Account)'!E86)</f>
        <v/>
      </c>
      <c r="C71" s="1" t="str">
        <f>IF('MAIN CRF (Account)'!F86="","",'MAIN CRF (Account)'!F86)</f>
        <v/>
      </c>
      <c r="D71" s="30" t="str">
        <f>IF('MAIN CRF (Account)'!G86="","",'MAIN CRF (Account)'!G86)</f>
        <v/>
      </c>
      <c r="E71" s="30" t="str">
        <f>IF('MAIN CRF (Account)'!I86="","",'MAIN CRF (Account)'!I86)</f>
        <v/>
      </c>
      <c r="F71" s="1" t="str">
        <f>IF('MAIN CRF (Account)'!J86="","",'MAIN CRF (Account)'!J86)</f>
        <v/>
      </c>
    </row>
    <row r="72" spans="1:6" x14ac:dyDescent="0.35">
      <c r="A72" s="1" t="str">
        <f>IF('MAIN CRF (Account)'!B87="","",'MAIN CRF (Account)'!B87)</f>
        <v/>
      </c>
      <c r="B72" s="30" t="str">
        <f>IF('MAIN CRF (Account)'!E87="","",'MAIN CRF (Account)'!E87)</f>
        <v/>
      </c>
      <c r="C72" s="1" t="str">
        <f>IF('MAIN CRF (Account)'!F87="","",'MAIN CRF (Account)'!F87)</f>
        <v/>
      </c>
      <c r="D72" s="30" t="str">
        <f>IF('MAIN CRF (Account)'!G87="","",'MAIN CRF (Account)'!G87)</f>
        <v/>
      </c>
      <c r="E72" s="30" t="str">
        <f>IF('MAIN CRF (Account)'!I87="","",'MAIN CRF (Account)'!I87)</f>
        <v/>
      </c>
      <c r="F72" s="1" t="str">
        <f>IF('MAIN CRF (Account)'!J87="","",'MAIN CRF (Account)'!J87)</f>
        <v/>
      </c>
    </row>
    <row r="73" spans="1:6" x14ac:dyDescent="0.35">
      <c r="A73" s="1" t="str">
        <f>IF('MAIN CRF (Account)'!B88="","",'MAIN CRF (Account)'!B88)</f>
        <v/>
      </c>
      <c r="B73" s="30" t="str">
        <f>IF('MAIN CRF (Account)'!E88="","",'MAIN CRF (Account)'!E88)</f>
        <v/>
      </c>
      <c r="C73" s="1" t="str">
        <f>IF('MAIN CRF (Account)'!F88="","",'MAIN CRF (Account)'!F88)</f>
        <v/>
      </c>
      <c r="D73" s="30" t="str">
        <f>IF('MAIN CRF (Account)'!G88="","",'MAIN CRF (Account)'!G88)</f>
        <v/>
      </c>
      <c r="E73" s="30" t="str">
        <f>IF('MAIN CRF (Account)'!I88="","",'MAIN CRF (Account)'!I88)</f>
        <v/>
      </c>
      <c r="F73" s="1" t="str">
        <f>IF('MAIN CRF (Account)'!J88="","",'MAIN CRF (Account)'!J88)</f>
        <v/>
      </c>
    </row>
    <row r="74" spans="1:6" x14ac:dyDescent="0.35">
      <c r="A74" s="1" t="str">
        <f>IF('MAIN CRF (Account)'!B89="","",'MAIN CRF (Account)'!B89)</f>
        <v/>
      </c>
      <c r="B74" s="30" t="str">
        <f>IF('MAIN CRF (Account)'!E89="","",'MAIN CRF (Account)'!E89)</f>
        <v/>
      </c>
      <c r="C74" s="1" t="str">
        <f>IF('MAIN CRF (Account)'!F89="","",'MAIN CRF (Account)'!F89)</f>
        <v/>
      </c>
      <c r="D74" s="30" t="str">
        <f>IF('MAIN CRF (Account)'!G89="","",'MAIN CRF (Account)'!G89)</f>
        <v/>
      </c>
      <c r="E74" s="30" t="str">
        <f>IF('MAIN CRF (Account)'!I89="","",'MAIN CRF (Account)'!I89)</f>
        <v/>
      </c>
      <c r="F74" s="1" t="str">
        <f>IF('MAIN CRF (Account)'!J89="","",'MAIN CRF (Account)'!J89)</f>
        <v/>
      </c>
    </row>
    <row r="75" spans="1:6" x14ac:dyDescent="0.35">
      <c r="A75" s="1" t="str">
        <f>IF('MAIN CRF (Account)'!B90="","",'MAIN CRF (Account)'!B90)</f>
        <v/>
      </c>
      <c r="B75" s="30" t="str">
        <f>IF('MAIN CRF (Account)'!E90="","",'MAIN CRF (Account)'!E90)</f>
        <v/>
      </c>
      <c r="C75" s="1" t="str">
        <f>IF('MAIN CRF (Account)'!F90="","",'MAIN CRF (Account)'!F90)</f>
        <v/>
      </c>
      <c r="D75" s="30" t="str">
        <f>IF('MAIN CRF (Account)'!G90="","",'MAIN CRF (Account)'!G90)</f>
        <v/>
      </c>
      <c r="E75" s="30" t="str">
        <f>IF('MAIN CRF (Account)'!I90="","",'MAIN CRF (Account)'!I90)</f>
        <v/>
      </c>
      <c r="F75" s="1" t="str">
        <f>IF('MAIN CRF (Account)'!J90="","",'MAIN CRF (Account)'!J90)</f>
        <v/>
      </c>
    </row>
    <row r="76" spans="1:6" x14ac:dyDescent="0.35">
      <c r="A76" s="1" t="str">
        <f>IF('MAIN CRF (Account)'!B91="","",'MAIN CRF (Account)'!B91)</f>
        <v/>
      </c>
      <c r="B76" s="30" t="str">
        <f>IF('MAIN CRF (Account)'!E91="","",'MAIN CRF (Account)'!E91)</f>
        <v/>
      </c>
      <c r="C76" s="1" t="str">
        <f>IF('MAIN CRF (Account)'!F91="","",'MAIN CRF (Account)'!F91)</f>
        <v/>
      </c>
      <c r="D76" s="30" t="str">
        <f>IF('MAIN CRF (Account)'!G91="","",'MAIN CRF (Account)'!G91)</f>
        <v/>
      </c>
      <c r="E76" s="30" t="str">
        <f>IF('MAIN CRF (Account)'!I91="","",'MAIN CRF (Account)'!I91)</f>
        <v/>
      </c>
      <c r="F76" s="1" t="str">
        <f>IF('MAIN CRF (Account)'!J91="","",'MAIN CRF (Account)'!J91)</f>
        <v/>
      </c>
    </row>
    <row r="77" spans="1:6" x14ac:dyDescent="0.35">
      <c r="A77" s="1" t="str">
        <f>IF('MAIN CRF (Account)'!B92="","",'MAIN CRF (Account)'!B92)</f>
        <v/>
      </c>
      <c r="B77" s="30" t="str">
        <f>IF('MAIN CRF (Account)'!E92="","",'MAIN CRF (Account)'!E92)</f>
        <v/>
      </c>
      <c r="C77" s="1" t="str">
        <f>IF('MAIN CRF (Account)'!F92="","",'MAIN CRF (Account)'!F92)</f>
        <v/>
      </c>
      <c r="D77" s="30" t="str">
        <f>IF('MAIN CRF (Account)'!G92="","",'MAIN CRF (Account)'!G92)</f>
        <v/>
      </c>
      <c r="E77" s="30" t="str">
        <f>IF('MAIN CRF (Account)'!I92="","",'MAIN CRF (Account)'!I92)</f>
        <v/>
      </c>
      <c r="F77" s="1" t="str">
        <f>IF('MAIN CRF (Account)'!J92="","",'MAIN CRF (Account)'!J92)</f>
        <v/>
      </c>
    </row>
    <row r="78" spans="1:6" x14ac:dyDescent="0.35">
      <c r="A78" s="1" t="str">
        <f>IF('MAIN CRF (Account)'!B93="","",'MAIN CRF (Account)'!B93)</f>
        <v/>
      </c>
      <c r="B78" s="30" t="str">
        <f>IF('MAIN CRF (Account)'!E93="","",'MAIN CRF (Account)'!E93)</f>
        <v/>
      </c>
      <c r="C78" s="1" t="str">
        <f>IF('MAIN CRF (Account)'!F93="","",'MAIN CRF (Account)'!F93)</f>
        <v/>
      </c>
      <c r="D78" s="30" t="str">
        <f>IF('MAIN CRF (Account)'!G93="","",'MAIN CRF (Account)'!G93)</f>
        <v/>
      </c>
      <c r="E78" s="30" t="str">
        <f>IF('MAIN CRF (Account)'!I93="","",'MAIN CRF (Account)'!I93)</f>
        <v/>
      </c>
      <c r="F78" s="1" t="str">
        <f>IF('MAIN CRF (Account)'!J93="","",'MAIN CRF (Account)'!J93)</f>
        <v/>
      </c>
    </row>
    <row r="79" spans="1:6" x14ac:dyDescent="0.35">
      <c r="A79" s="1" t="str">
        <f>IF('MAIN CRF (Account)'!B94="","",'MAIN CRF (Account)'!B94)</f>
        <v/>
      </c>
      <c r="B79" s="30" t="str">
        <f>IF('MAIN CRF (Account)'!E94="","",'MAIN CRF (Account)'!E94)</f>
        <v/>
      </c>
      <c r="C79" s="1" t="str">
        <f>IF('MAIN CRF (Account)'!F94="","",'MAIN CRF (Account)'!F94)</f>
        <v/>
      </c>
      <c r="D79" s="30" t="str">
        <f>IF('MAIN CRF (Account)'!G94="","",'MAIN CRF (Account)'!G94)</f>
        <v/>
      </c>
      <c r="E79" s="30" t="str">
        <f>IF('MAIN CRF (Account)'!I94="","",'MAIN CRF (Account)'!I94)</f>
        <v/>
      </c>
      <c r="F79" s="1" t="str">
        <f>IF('MAIN CRF (Account)'!J94="","",'MAIN CRF (Account)'!J94)</f>
        <v/>
      </c>
    </row>
    <row r="80" spans="1:6" x14ac:dyDescent="0.35">
      <c r="A80" s="1" t="str">
        <f>IF('MAIN CRF (Account)'!B95="","",'MAIN CRF (Account)'!B95)</f>
        <v/>
      </c>
      <c r="B80" s="30" t="str">
        <f>IF('MAIN CRF (Account)'!E95="","",'MAIN CRF (Account)'!E95)</f>
        <v/>
      </c>
      <c r="C80" s="1" t="str">
        <f>IF('MAIN CRF (Account)'!F95="","",'MAIN CRF (Account)'!F95)</f>
        <v/>
      </c>
      <c r="D80" s="30" t="str">
        <f>IF('MAIN CRF (Account)'!G95="","",'MAIN CRF (Account)'!G95)</f>
        <v/>
      </c>
      <c r="E80" s="30" t="str">
        <f>IF('MAIN CRF (Account)'!I95="","",'MAIN CRF (Account)'!I95)</f>
        <v/>
      </c>
      <c r="F80" s="1" t="str">
        <f>IF('MAIN CRF (Account)'!J95="","",'MAIN CRF (Account)'!J95)</f>
        <v/>
      </c>
    </row>
    <row r="81" spans="1:6" x14ac:dyDescent="0.35">
      <c r="A81" s="1" t="str">
        <f>IF('MAIN CRF (Account)'!B96="","",'MAIN CRF (Account)'!B96)</f>
        <v/>
      </c>
      <c r="B81" s="30" t="str">
        <f>IF('MAIN CRF (Account)'!E96="","",'MAIN CRF (Account)'!E96)</f>
        <v/>
      </c>
      <c r="C81" s="1" t="str">
        <f>IF('MAIN CRF (Account)'!F96="","",'MAIN CRF (Account)'!F96)</f>
        <v/>
      </c>
      <c r="D81" s="30" t="str">
        <f>IF('MAIN CRF (Account)'!G96="","",'MAIN CRF (Account)'!G96)</f>
        <v/>
      </c>
      <c r="E81" s="30" t="str">
        <f>IF('MAIN CRF (Account)'!I96="","",'MAIN CRF (Account)'!I96)</f>
        <v/>
      </c>
      <c r="F81" s="1" t="str">
        <f>IF('MAIN CRF (Account)'!J96="","",'MAIN CRF (Account)'!J96)</f>
        <v/>
      </c>
    </row>
    <row r="82" spans="1:6" x14ac:dyDescent="0.35">
      <c r="A82" s="1" t="str">
        <f>IF('MAIN CRF (Account)'!B97="","",'MAIN CRF (Account)'!B97)</f>
        <v/>
      </c>
      <c r="B82" s="30" t="str">
        <f>IF('MAIN CRF (Account)'!E97="","",'MAIN CRF (Account)'!E97)</f>
        <v/>
      </c>
      <c r="C82" s="1" t="str">
        <f>IF('MAIN CRF (Account)'!F97="","",'MAIN CRF (Account)'!F97)</f>
        <v/>
      </c>
      <c r="D82" s="30" t="str">
        <f>IF('MAIN CRF (Account)'!G97="","",'MAIN CRF (Account)'!G97)</f>
        <v/>
      </c>
      <c r="E82" s="30" t="str">
        <f>IF('MAIN CRF (Account)'!I97="","",'MAIN CRF (Account)'!I97)</f>
        <v/>
      </c>
      <c r="F82" s="1" t="str">
        <f>IF('MAIN CRF (Account)'!J97="","",'MAIN CRF (Account)'!J97)</f>
        <v/>
      </c>
    </row>
    <row r="83" spans="1:6" x14ac:dyDescent="0.35">
      <c r="A83" s="1" t="str">
        <f>IF('MAIN CRF (Account)'!B98="","",'MAIN CRF (Account)'!B98)</f>
        <v/>
      </c>
      <c r="B83" s="30" t="str">
        <f>IF('MAIN CRF (Account)'!E98="","",'MAIN CRF (Account)'!E98)</f>
        <v/>
      </c>
      <c r="C83" s="1" t="str">
        <f>IF('MAIN CRF (Account)'!F98="","",'MAIN CRF (Account)'!F98)</f>
        <v/>
      </c>
      <c r="D83" s="30" t="str">
        <f>IF('MAIN CRF (Account)'!G98="","",'MAIN CRF (Account)'!G98)</f>
        <v/>
      </c>
      <c r="E83" s="30" t="str">
        <f>IF('MAIN CRF (Account)'!I98="","",'MAIN CRF (Account)'!I98)</f>
        <v/>
      </c>
      <c r="F83" s="1" t="str">
        <f>IF('MAIN CRF (Account)'!J98="","",'MAIN CRF (Account)'!J98)</f>
        <v/>
      </c>
    </row>
    <row r="84" spans="1:6" x14ac:dyDescent="0.35">
      <c r="A84" s="1" t="str">
        <f>IF('MAIN CRF (Account)'!B99="","",'MAIN CRF (Account)'!B99)</f>
        <v/>
      </c>
      <c r="B84" s="30" t="str">
        <f>IF('MAIN CRF (Account)'!E99="","",'MAIN CRF (Account)'!E99)</f>
        <v/>
      </c>
      <c r="C84" s="1" t="str">
        <f>IF('MAIN CRF (Account)'!F99="","",'MAIN CRF (Account)'!F99)</f>
        <v/>
      </c>
      <c r="D84" s="30" t="str">
        <f>IF('MAIN CRF (Account)'!G99="","",'MAIN CRF (Account)'!G99)</f>
        <v/>
      </c>
      <c r="E84" s="30" t="str">
        <f>IF('MAIN CRF (Account)'!I99="","",'MAIN CRF (Account)'!I99)</f>
        <v/>
      </c>
      <c r="F84" s="1" t="str">
        <f>IF('MAIN CRF (Account)'!J99="","",'MAIN CRF (Account)'!J99)</f>
        <v/>
      </c>
    </row>
    <row r="85" spans="1:6" x14ac:dyDescent="0.35">
      <c r="A85" s="1" t="str">
        <f>IF('MAIN CRF (Account)'!B100="","",'MAIN CRF (Account)'!B100)</f>
        <v/>
      </c>
      <c r="B85" s="30" t="str">
        <f>IF('MAIN CRF (Account)'!E100="","",'MAIN CRF (Account)'!E100)</f>
        <v/>
      </c>
      <c r="C85" s="1" t="str">
        <f>IF('MAIN CRF (Account)'!F100="","",'MAIN CRF (Account)'!F100)</f>
        <v/>
      </c>
      <c r="D85" s="30" t="str">
        <f>IF('MAIN CRF (Account)'!G100="","",'MAIN CRF (Account)'!G100)</f>
        <v/>
      </c>
      <c r="E85" s="30" t="str">
        <f>IF('MAIN CRF (Account)'!I100="","",'MAIN CRF (Account)'!I100)</f>
        <v/>
      </c>
      <c r="F85" s="1" t="str">
        <f>IF('MAIN CRF (Account)'!J100="","",'MAIN CRF (Account)'!J100)</f>
        <v/>
      </c>
    </row>
    <row r="86" spans="1:6" x14ac:dyDescent="0.35">
      <c r="A86" s="1" t="str">
        <f>IF('MAIN CRF (Account)'!B101="","",'MAIN CRF (Account)'!B101)</f>
        <v/>
      </c>
      <c r="B86" s="30" t="str">
        <f>IF('MAIN CRF (Account)'!E101="","",'MAIN CRF (Account)'!E101)</f>
        <v/>
      </c>
      <c r="C86" s="1" t="str">
        <f>IF('MAIN CRF (Account)'!F101="","",'MAIN CRF (Account)'!F101)</f>
        <v/>
      </c>
      <c r="D86" s="30" t="str">
        <f>IF('MAIN CRF (Account)'!G101="","",'MAIN CRF (Account)'!G101)</f>
        <v/>
      </c>
      <c r="E86" s="30" t="str">
        <f>IF('MAIN CRF (Account)'!I101="","",'MAIN CRF (Account)'!I101)</f>
        <v/>
      </c>
      <c r="F86" s="1" t="str">
        <f>IF('MAIN CRF (Account)'!J101="","",'MAIN CRF (Account)'!J101)</f>
        <v/>
      </c>
    </row>
    <row r="87" spans="1:6" x14ac:dyDescent="0.35">
      <c r="A87" s="1" t="str">
        <f>IF('MAIN CRF (Account)'!B102="","",'MAIN CRF (Account)'!B102)</f>
        <v/>
      </c>
      <c r="B87" s="30" t="str">
        <f>IF('MAIN CRF (Account)'!E102="","",'MAIN CRF (Account)'!E102)</f>
        <v/>
      </c>
      <c r="C87" s="1" t="str">
        <f>IF('MAIN CRF (Account)'!F102="","",'MAIN CRF (Account)'!F102)</f>
        <v/>
      </c>
      <c r="D87" s="30" t="str">
        <f>IF('MAIN CRF (Account)'!G102="","",'MAIN CRF (Account)'!G102)</f>
        <v/>
      </c>
      <c r="E87" s="30" t="str">
        <f>IF('MAIN CRF (Account)'!I102="","",'MAIN CRF (Account)'!I102)</f>
        <v/>
      </c>
      <c r="F87" s="1" t="str">
        <f>IF('MAIN CRF (Account)'!J102="","",'MAIN CRF (Account)'!J102)</f>
        <v/>
      </c>
    </row>
    <row r="88" spans="1:6" x14ac:dyDescent="0.35">
      <c r="A88" s="1" t="str">
        <f>IF('MAIN CRF (Account)'!B103="","",'MAIN CRF (Account)'!B103)</f>
        <v/>
      </c>
      <c r="B88" s="30" t="str">
        <f>IF('MAIN CRF (Account)'!E103="","",'MAIN CRF (Account)'!E103)</f>
        <v/>
      </c>
      <c r="C88" s="1" t="str">
        <f>IF('MAIN CRF (Account)'!F103="","",'MAIN CRF (Account)'!F103)</f>
        <v/>
      </c>
      <c r="D88" s="30" t="str">
        <f>IF('MAIN CRF (Account)'!G103="","",'MAIN CRF (Account)'!G103)</f>
        <v/>
      </c>
      <c r="E88" s="30" t="str">
        <f>IF('MAIN CRF (Account)'!I103="","",'MAIN CRF (Account)'!I103)</f>
        <v/>
      </c>
      <c r="F88" s="1" t="str">
        <f>IF('MAIN CRF (Account)'!J103="","",'MAIN CRF (Account)'!J103)</f>
        <v/>
      </c>
    </row>
    <row r="89" spans="1:6" x14ac:dyDescent="0.35">
      <c r="A89" s="1" t="str">
        <f>IF('MAIN CRF (Account)'!B104="","",'MAIN CRF (Account)'!B104)</f>
        <v/>
      </c>
      <c r="B89" s="30" t="str">
        <f>IF('MAIN CRF (Account)'!E104="","",'MAIN CRF (Account)'!E104)</f>
        <v/>
      </c>
      <c r="C89" s="1" t="str">
        <f>IF('MAIN CRF (Account)'!F104="","",'MAIN CRF (Account)'!F104)</f>
        <v/>
      </c>
      <c r="D89" s="30" t="str">
        <f>IF('MAIN CRF (Account)'!G104="","",'MAIN CRF (Account)'!G104)</f>
        <v/>
      </c>
      <c r="E89" s="30" t="str">
        <f>IF('MAIN CRF (Account)'!I104="","",'MAIN CRF (Account)'!I104)</f>
        <v/>
      </c>
      <c r="F89" s="1" t="str">
        <f>IF('MAIN CRF (Account)'!J104="","",'MAIN CRF (Account)'!J104)</f>
        <v/>
      </c>
    </row>
    <row r="90" spans="1:6" x14ac:dyDescent="0.35">
      <c r="A90" s="1" t="str">
        <f>IF('MAIN CRF (Account)'!B105="","",'MAIN CRF (Account)'!B105)</f>
        <v/>
      </c>
      <c r="B90" s="30" t="str">
        <f>IF('MAIN CRF (Account)'!E105="","",'MAIN CRF (Account)'!E105)</f>
        <v/>
      </c>
      <c r="C90" s="1" t="str">
        <f>IF('MAIN CRF (Account)'!F105="","",'MAIN CRF (Account)'!F105)</f>
        <v/>
      </c>
      <c r="D90" s="30" t="str">
        <f>IF('MAIN CRF (Account)'!G105="","",'MAIN CRF (Account)'!G105)</f>
        <v/>
      </c>
      <c r="E90" s="30" t="str">
        <f>IF('MAIN CRF (Account)'!I105="","",'MAIN CRF (Account)'!I105)</f>
        <v/>
      </c>
      <c r="F90" s="1" t="str">
        <f>IF('MAIN CRF (Account)'!J105="","",'MAIN CRF (Account)'!J105)</f>
        <v/>
      </c>
    </row>
    <row r="91" spans="1:6" x14ac:dyDescent="0.35">
      <c r="A91" s="1" t="str">
        <f>IF('MAIN CRF (Account)'!B106="","",'MAIN CRF (Account)'!B106)</f>
        <v/>
      </c>
      <c r="B91" s="30" t="str">
        <f>IF('MAIN CRF (Account)'!E106="","",'MAIN CRF (Account)'!E106)</f>
        <v/>
      </c>
      <c r="C91" s="1" t="str">
        <f>IF('MAIN CRF (Account)'!F106="","",'MAIN CRF (Account)'!F106)</f>
        <v/>
      </c>
      <c r="D91" s="30" t="str">
        <f>IF('MAIN CRF (Account)'!G106="","",'MAIN CRF (Account)'!G106)</f>
        <v/>
      </c>
      <c r="E91" s="30" t="str">
        <f>IF('MAIN CRF (Account)'!I106="","",'MAIN CRF (Account)'!I106)</f>
        <v/>
      </c>
      <c r="F91" s="1" t="str">
        <f>IF('MAIN CRF (Account)'!J106="","",'MAIN CRF (Account)'!J106)</f>
        <v/>
      </c>
    </row>
    <row r="92" spans="1:6" x14ac:dyDescent="0.35">
      <c r="A92" s="1" t="str">
        <f>IF('MAIN CRF (Account)'!B107="","",'MAIN CRF (Account)'!B107)</f>
        <v/>
      </c>
      <c r="B92" s="30" t="str">
        <f>IF('MAIN CRF (Account)'!E107="","",'MAIN CRF (Account)'!E107)</f>
        <v/>
      </c>
      <c r="C92" s="1" t="str">
        <f>IF('MAIN CRF (Account)'!F107="","",'MAIN CRF (Account)'!F107)</f>
        <v/>
      </c>
      <c r="D92" s="30" t="str">
        <f>IF('MAIN CRF (Account)'!G107="","",'MAIN CRF (Account)'!G107)</f>
        <v/>
      </c>
      <c r="E92" s="30" t="str">
        <f>IF('MAIN CRF (Account)'!I107="","",'MAIN CRF (Account)'!I107)</f>
        <v/>
      </c>
      <c r="F92" s="1" t="str">
        <f>IF('MAIN CRF (Account)'!J107="","",'MAIN CRF (Account)'!J107)</f>
        <v/>
      </c>
    </row>
    <row r="93" spans="1:6" x14ac:dyDescent="0.35">
      <c r="A93" s="1" t="str">
        <f>IF('MAIN CRF (Account)'!B108="","",'MAIN CRF (Account)'!B108)</f>
        <v/>
      </c>
      <c r="B93" s="30" t="str">
        <f>IF('MAIN CRF (Account)'!E108="","",'MAIN CRF (Account)'!E108)</f>
        <v/>
      </c>
      <c r="C93" s="1" t="str">
        <f>IF('MAIN CRF (Account)'!F108="","",'MAIN CRF (Account)'!F108)</f>
        <v/>
      </c>
      <c r="D93" s="30" t="str">
        <f>IF('MAIN CRF (Account)'!G108="","",'MAIN CRF (Account)'!G108)</f>
        <v/>
      </c>
      <c r="E93" s="30" t="str">
        <f>IF('MAIN CRF (Account)'!I108="","",'MAIN CRF (Account)'!I108)</f>
        <v/>
      </c>
      <c r="F93" s="1" t="str">
        <f>IF('MAIN CRF (Account)'!J108="","",'MAIN CRF (Account)'!J108)</f>
        <v/>
      </c>
    </row>
    <row r="94" spans="1:6" x14ac:dyDescent="0.35">
      <c r="A94" s="1" t="str">
        <f>IF('MAIN CRF (Account)'!B109="","",'MAIN CRF (Account)'!B109)</f>
        <v/>
      </c>
      <c r="B94" s="30" t="str">
        <f>IF('MAIN CRF (Account)'!E109="","",'MAIN CRF (Account)'!E109)</f>
        <v/>
      </c>
      <c r="C94" s="1" t="str">
        <f>IF('MAIN CRF (Account)'!F109="","",'MAIN CRF (Account)'!F109)</f>
        <v/>
      </c>
      <c r="D94" s="30" t="str">
        <f>IF('MAIN CRF (Account)'!G109="","",'MAIN CRF (Account)'!G109)</f>
        <v/>
      </c>
      <c r="E94" s="30" t="str">
        <f>IF('MAIN CRF (Account)'!I109="","",'MAIN CRF (Account)'!I109)</f>
        <v/>
      </c>
      <c r="F94" s="1" t="str">
        <f>IF('MAIN CRF (Account)'!J109="","",'MAIN CRF (Account)'!J109)</f>
        <v/>
      </c>
    </row>
    <row r="95" spans="1:6" x14ac:dyDescent="0.35">
      <c r="A95" s="1" t="str">
        <f>IF('MAIN CRF (Account)'!B110="","",'MAIN CRF (Account)'!B110)</f>
        <v/>
      </c>
      <c r="B95" s="30" t="str">
        <f>IF('MAIN CRF (Account)'!E110="","",'MAIN CRF (Account)'!E110)</f>
        <v/>
      </c>
      <c r="C95" s="1" t="str">
        <f>IF('MAIN CRF (Account)'!F110="","",'MAIN CRF (Account)'!F110)</f>
        <v/>
      </c>
      <c r="D95" s="30" t="str">
        <f>IF('MAIN CRF (Account)'!G110="","",'MAIN CRF (Account)'!G110)</f>
        <v/>
      </c>
      <c r="E95" s="30" t="str">
        <f>IF('MAIN CRF (Account)'!I110="","",'MAIN CRF (Account)'!I110)</f>
        <v/>
      </c>
      <c r="F95" s="1" t="str">
        <f>IF('MAIN CRF (Account)'!J110="","",'MAIN CRF (Account)'!J110)</f>
        <v/>
      </c>
    </row>
    <row r="96" spans="1:6" x14ac:dyDescent="0.35">
      <c r="A96" s="1" t="str">
        <f>IF('MAIN CRF (Account)'!B111="","",'MAIN CRF (Account)'!B111)</f>
        <v/>
      </c>
      <c r="B96" s="30" t="str">
        <f>IF('MAIN CRF (Account)'!E111="","",'MAIN CRF (Account)'!E111)</f>
        <v/>
      </c>
      <c r="C96" s="1" t="str">
        <f>IF('MAIN CRF (Account)'!F111="","",'MAIN CRF (Account)'!F111)</f>
        <v/>
      </c>
      <c r="D96" s="30" t="str">
        <f>IF('MAIN CRF (Account)'!G111="","",'MAIN CRF (Account)'!G111)</f>
        <v/>
      </c>
      <c r="E96" s="30" t="str">
        <f>IF('MAIN CRF (Account)'!I111="","",'MAIN CRF (Account)'!I111)</f>
        <v/>
      </c>
      <c r="F96" s="1" t="str">
        <f>IF('MAIN CRF (Account)'!J111="","",'MAIN CRF (Account)'!J111)</f>
        <v/>
      </c>
    </row>
    <row r="97" spans="1:6" x14ac:dyDescent="0.35">
      <c r="A97" s="1" t="str">
        <f>IF('MAIN CRF (Account)'!B112="","",'MAIN CRF (Account)'!B112)</f>
        <v/>
      </c>
      <c r="B97" s="30" t="str">
        <f>IF('MAIN CRF (Account)'!E112="","",'MAIN CRF (Account)'!E112)</f>
        <v/>
      </c>
      <c r="C97" s="1" t="str">
        <f>IF('MAIN CRF (Account)'!F112="","",'MAIN CRF (Account)'!F112)</f>
        <v/>
      </c>
      <c r="D97" s="30" t="str">
        <f>IF('MAIN CRF (Account)'!G112="","",'MAIN CRF (Account)'!G112)</f>
        <v/>
      </c>
      <c r="E97" s="30" t="str">
        <f>IF('MAIN CRF (Account)'!I112="","",'MAIN CRF (Account)'!I112)</f>
        <v/>
      </c>
      <c r="F97" s="1" t="str">
        <f>IF('MAIN CRF (Account)'!J112="","",'MAIN CRF (Account)'!J112)</f>
        <v/>
      </c>
    </row>
    <row r="98" spans="1:6" x14ac:dyDescent="0.35">
      <c r="A98" s="1" t="str">
        <f>IF('MAIN CRF (Account)'!B113="","",'MAIN CRF (Account)'!B113)</f>
        <v/>
      </c>
      <c r="B98" s="30" t="str">
        <f>IF('MAIN CRF (Account)'!E113="","",'MAIN CRF (Account)'!E113)</f>
        <v/>
      </c>
      <c r="C98" s="1" t="str">
        <f>IF('MAIN CRF (Account)'!F113="","",'MAIN CRF (Account)'!F113)</f>
        <v/>
      </c>
      <c r="D98" s="30" t="str">
        <f>IF('MAIN CRF (Account)'!G113="","",'MAIN CRF (Account)'!G113)</f>
        <v/>
      </c>
      <c r="E98" s="30" t="str">
        <f>IF('MAIN CRF (Account)'!I113="","",'MAIN CRF (Account)'!I113)</f>
        <v/>
      </c>
      <c r="F98" s="1" t="str">
        <f>IF('MAIN CRF (Account)'!J113="","",'MAIN CRF (Account)'!J113)</f>
        <v/>
      </c>
    </row>
    <row r="99" spans="1:6" x14ac:dyDescent="0.35">
      <c r="A99" s="1" t="str">
        <f>IF('MAIN CRF (Account)'!B114="","",'MAIN CRF (Account)'!B114)</f>
        <v/>
      </c>
      <c r="B99" s="30" t="str">
        <f>IF('MAIN CRF (Account)'!E114="","",'MAIN CRF (Account)'!E114)</f>
        <v/>
      </c>
      <c r="C99" s="1" t="str">
        <f>IF('MAIN CRF (Account)'!F114="","",'MAIN CRF (Account)'!F114)</f>
        <v/>
      </c>
      <c r="D99" s="30" t="str">
        <f>IF('MAIN CRF (Account)'!G114="","",'MAIN CRF (Account)'!G114)</f>
        <v/>
      </c>
      <c r="E99" s="30" t="str">
        <f>IF('MAIN CRF (Account)'!I114="","",'MAIN CRF (Account)'!I114)</f>
        <v/>
      </c>
      <c r="F99" s="1" t="str">
        <f>IF('MAIN CRF (Account)'!J114="","",'MAIN CRF (Account)'!J114)</f>
        <v/>
      </c>
    </row>
    <row r="100" spans="1:6" x14ac:dyDescent="0.35">
      <c r="A100" s="1" t="str">
        <f>IF('MAIN CRF (Account)'!B115="","",'MAIN CRF (Account)'!B115)</f>
        <v/>
      </c>
      <c r="B100" s="30" t="str">
        <f>IF('MAIN CRF (Account)'!E115="","",'MAIN CRF (Account)'!E115)</f>
        <v/>
      </c>
      <c r="C100" s="1" t="str">
        <f>IF('MAIN CRF (Account)'!F115="","",'MAIN CRF (Account)'!F115)</f>
        <v/>
      </c>
      <c r="D100" s="30" t="str">
        <f>IF('MAIN CRF (Account)'!G115="","",'MAIN CRF (Account)'!G115)</f>
        <v/>
      </c>
      <c r="E100" s="30" t="str">
        <f>IF('MAIN CRF (Account)'!I115="","",'MAIN CRF (Account)'!I115)</f>
        <v/>
      </c>
      <c r="F100" s="1" t="str">
        <f>IF('MAIN CRF (Account)'!J115="","",'MAIN CRF (Account)'!J115)</f>
        <v/>
      </c>
    </row>
    <row r="101" spans="1:6" x14ac:dyDescent="0.35">
      <c r="A101" s="1" t="str">
        <f>IF('MAIN CRF (Account)'!B116="","",'MAIN CRF (Account)'!B116)</f>
        <v/>
      </c>
      <c r="B101" s="30" t="str">
        <f>IF('MAIN CRF (Account)'!E116="","",'MAIN CRF (Account)'!E116)</f>
        <v/>
      </c>
      <c r="C101" s="1" t="str">
        <f>IF('MAIN CRF (Account)'!F116="","",'MAIN CRF (Account)'!F116)</f>
        <v/>
      </c>
      <c r="D101" s="30" t="str">
        <f>IF('MAIN CRF (Account)'!G116="","",'MAIN CRF (Account)'!G116)</f>
        <v/>
      </c>
      <c r="E101" s="30" t="str">
        <f>IF('MAIN CRF (Account)'!I116="","",'MAIN CRF (Account)'!I116)</f>
        <v/>
      </c>
      <c r="F101" s="1" t="str">
        <f>IF('MAIN CRF (Account)'!J116="","",'MAIN CRF (Account)'!J116)</f>
        <v/>
      </c>
    </row>
    <row r="102" spans="1:6" x14ac:dyDescent="0.35">
      <c r="A102" s="1" t="str">
        <f>IF('MAIN CRF (Account)'!B117="","",'MAIN CRF (Account)'!B117)</f>
        <v/>
      </c>
      <c r="B102" s="30" t="str">
        <f>IF('MAIN CRF (Account)'!E117="","",'MAIN CRF (Account)'!E117)</f>
        <v/>
      </c>
      <c r="C102" s="1" t="str">
        <f>IF('MAIN CRF (Account)'!F117="","",'MAIN CRF (Account)'!F117)</f>
        <v/>
      </c>
      <c r="D102" s="30" t="str">
        <f>IF('MAIN CRF (Account)'!G117="","",'MAIN CRF (Account)'!G117)</f>
        <v/>
      </c>
      <c r="E102" s="30" t="str">
        <f>IF('MAIN CRF (Account)'!I117="","",'MAIN CRF (Account)'!I117)</f>
        <v/>
      </c>
      <c r="F102" s="1" t="str">
        <f>IF('MAIN CRF (Account)'!J117="","",'MAIN CRF (Account)'!J117)</f>
        <v/>
      </c>
    </row>
    <row r="103" spans="1:6" x14ac:dyDescent="0.35">
      <c r="A103" s="1" t="str">
        <f>IF('MAIN CRF (Account)'!B118="","",'MAIN CRF (Account)'!B118)</f>
        <v/>
      </c>
      <c r="B103" s="30" t="str">
        <f>IF('MAIN CRF (Account)'!E118="","",'MAIN CRF (Account)'!E118)</f>
        <v/>
      </c>
      <c r="C103" s="1" t="str">
        <f>IF('MAIN CRF (Account)'!F118="","",'MAIN CRF (Account)'!F118)</f>
        <v/>
      </c>
      <c r="D103" s="30" t="str">
        <f>IF('MAIN CRF (Account)'!G118="","",'MAIN CRF (Account)'!G118)</f>
        <v/>
      </c>
      <c r="E103" s="30" t="str">
        <f>IF('MAIN CRF (Account)'!I118="","",'MAIN CRF (Account)'!I118)</f>
        <v/>
      </c>
      <c r="F103" s="1" t="str">
        <f>IF('MAIN CRF (Account)'!J118="","",'MAIN CRF (Account)'!J118)</f>
        <v/>
      </c>
    </row>
    <row r="104" spans="1:6" x14ac:dyDescent="0.35">
      <c r="A104" s="1" t="str">
        <f>IF('MAIN CRF (Account)'!B119="","",'MAIN CRF (Account)'!B119)</f>
        <v/>
      </c>
      <c r="B104" s="30" t="str">
        <f>IF('MAIN CRF (Account)'!E119="","",'MAIN CRF (Account)'!E119)</f>
        <v/>
      </c>
      <c r="C104" s="1" t="str">
        <f>IF('MAIN CRF (Account)'!F119="","",'MAIN CRF (Account)'!F119)</f>
        <v/>
      </c>
      <c r="D104" s="30" t="str">
        <f>IF('MAIN CRF (Account)'!G119="","",'MAIN CRF (Account)'!G119)</f>
        <v/>
      </c>
      <c r="E104" s="30" t="str">
        <f>IF('MAIN CRF (Account)'!I119="","",'MAIN CRF (Account)'!I119)</f>
        <v/>
      </c>
      <c r="F104" s="1" t="str">
        <f>IF('MAIN CRF (Account)'!J119="","",'MAIN CRF (Account)'!J119)</f>
        <v/>
      </c>
    </row>
    <row r="105" spans="1:6" x14ac:dyDescent="0.35">
      <c r="A105" s="1" t="str">
        <f>IF('MAIN CRF (Account)'!B120="","",'MAIN CRF (Account)'!B120)</f>
        <v/>
      </c>
      <c r="B105" s="30" t="str">
        <f>IF('MAIN CRF (Account)'!E120="","",'MAIN CRF (Account)'!E120)</f>
        <v/>
      </c>
      <c r="C105" s="1" t="str">
        <f>IF('MAIN CRF (Account)'!F120="","",'MAIN CRF (Account)'!F120)</f>
        <v/>
      </c>
      <c r="D105" s="30" t="str">
        <f>IF('MAIN CRF (Account)'!G120="","",'MAIN CRF (Account)'!G120)</f>
        <v/>
      </c>
      <c r="E105" s="30" t="str">
        <f>IF('MAIN CRF (Account)'!I120="","",'MAIN CRF (Account)'!I120)</f>
        <v/>
      </c>
      <c r="F105" s="1" t="str">
        <f>IF('MAIN CRF (Account)'!J120="","",'MAIN CRF (Account)'!J120)</f>
        <v/>
      </c>
    </row>
    <row r="106" spans="1:6" x14ac:dyDescent="0.35">
      <c r="A106" s="1" t="str">
        <f>IF('MAIN CRF (Account)'!B121="","",'MAIN CRF (Account)'!B121)</f>
        <v/>
      </c>
      <c r="B106" s="30" t="str">
        <f>IF('MAIN CRF (Account)'!E121="","",'MAIN CRF (Account)'!E121)</f>
        <v/>
      </c>
      <c r="C106" s="1" t="str">
        <f>IF('MAIN CRF (Account)'!F121="","",'MAIN CRF (Account)'!F121)</f>
        <v/>
      </c>
      <c r="D106" s="30" t="str">
        <f>IF('MAIN CRF (Account)'!G121="","",'MAIN CRF (Account)'!G121)</f>
        <v/>
      </c>
      <c r="E106" s="30" t="str">
        <f>IF('MAIN CRF (Account)'!I121="","",'MAIN CRF (Account)'!I121)</f>
        <v/>
      </c>
      <c r="F106" s="1" t="str">
        <f>IF('MAIN CRF (Account)'!J121="","",'MAIN CRF (Account)'!J121)</f>
        <v/>
      </c>
    </row>
    <row r="107" spans="1:6" x14ac:dyDescent="0.35">
      <c r="A107" s="1" t="str">
        <f>IF('MAIN CRF (Account)'!B122="","",'MAIN CRF (Account)'!B122)</f>
        <v/>
      </c>
      <c r="B107" s="30" t="str">
        <f>IF('MAIN CRF (Account)'!E122="","",'MAIN CRF (Account)'!E122)</f>
        <v/>
      </c>
      <c r="C107" s="1" t="str">
        <f>IF('MAIN CRF (Account)'!F122="","",'MAIN CRF (Account)'!F122)</f>
        <v/>
      </c>
      <c r="D107" s="30" t="str">
        <f>IF('MAIN CRF (Account)'!G122="","",'MAIN CRF (Account)'!G122)</f>
        <v/>
      </c>
      <c r="E107" s="30" t="str">
        <f>IF('MAIN CRF (Account)'!I122="","",'MAIN CRF (Account)'!I122)</f>
        <v/>
      </c>
      <c r="F107" s="1" t="str">
        <f>IF('MAIN CRF (Account)'!J122="","",'MAIN CRF (Account)'!J122)</f>
        <v/>
      </c>
    </row>
    <row r="108" spans="1:6" x14ac:dyDescent="0.35">
      <c r="A108" s="1" t="str">
        <f>IF('MAIN CRF (Account)'!B123="","",'MAIN CRF (Account)'!B123)</f>
        <v/>
      </c>
      <c r="B108" s="30" t="str">
        <f>IF('MAIN CRF (Account)'!E123="","",'MAIN CRF (Account)'!E123)</f>
        <v/>
      </c>
      <c r="C108" s="1" t="str">
        <f>IF('MAIN CRF (Account)'!F123="","",'MAIN CRF (Account)'!F123)</f>
        <v/>
      </c>
      <c r="D108" s="30" t="str">
        <f>IF('MAIN CRF (Account)'!G123="","",'MAIN CRF (Account)'!G123)</f>
        <v/>
      </c>
      <c r="E108" s="30" t="str">
        <f>IF('MAIN CRF (Account)'!I123="","",'MAIN CRF (Account)'!I123)</f>
        <v/>
      </c>
      <c r="F108" s="1" t="str">
        <f>IF('MAIN CRF (Account)'!J123="","",'MAIN CRF (Account)'!J123)</f>
        <v/>
      </c>
    </row>
    <row r="109" spans="1:6" x14ac:dyDescent="0.35">
      <c r="A109" s="1" t="str">
        <f>IF('MAIN CRF (Account)'!B124="","",'MAIN CRF (Account)'!B124)</f>
        <v/>
      </c>
      <c r="B109" s="30" t="str">
        <f>IF('MAIN CRF (Account)'!E124="","",'MAIN CRF (Account)'!E124)</f>
        <v/>
      </c>
      <c r="C109" s="1" t="str">
        <f>IF('MAIN CRF (Account)'!F124="","",'MAIN CRF (Account)'!F124)</f>
        <v/>
      </c>
      <c r="D109" s="30" t="str">
        <f>IF('MAIN CRF (Account)'!G124="","",'MAIN CRF (Account)'!G124)</f>
        <v/>
      </c>
      <c r="E109" s="30" t="str">
        <f>IF('MAIN CRF (Account)'!I124="","",'MAIN CRF (Account)'!I124)</f>
        <v/>
      </c>
      <c r="F109" s="1" t="str">
        <f>IF('MAIN CRF (Account)'!J124="","",'MAIN CRF (Account)'!J124)</f>
        <v/>
      </c>
    </row>
    <row r="110" spans="1:6" x14ac:dyDescent="0.35">
      <c r="A110" s="1" t="str">
        <f>IF('MAIN CRF (Account)'!B125="","",'MAIN CRF (Account)'!B125)</f>
        <v/>
      </c>
      <c r="B110" s="30" t="str">
        <f>IF('MAIN CRF (Account)'!E125="","",'MAIN CRF (Account)'!E125)</f>
        <v/>
      </c>
      <c r="C110" s="1" t="str">
        <f>IF('MAIN CRF (Account)'!F125="","",'MAIN CRF (Account)'!F125)</f>
        <v/>
      </c>
      <c r="D110" s="30" t="str">
        <f>IF('MAIN CRF (Account)'!G125="","",'MAIN CRF (Account)'!G125)</f>
        <v/>
      </c>
      <c r="E110" s="30" t="str">
        <f>IF('MAIN CRF (Account)'!I125="","",'MAIN CRF (Account)'!I125)</f>
        <v/>
      </c>
      <c r="F110" s="1" t="str">
        <f>IF('MAIN CRF (Account)'!J125="","",'MAIN CRF (Account)'!J125)</f>
        <v/>
      </c>
    </row>
    <row r="111" spans="1:6" x14ac:dyDescent="0.35">
      <c r="A111" s="1" t="str">
        <f>IF('MAIN CRF (Account)'!B126="","",'MAIN CRF (Account)'!B126)</f>
        <v/>
      </c>
      <c r="B111" s="30" t="str">
        <f>IF('MAIN CRF (Account)'!E126="","",'MAIN CRF (Account)'!E126)</f>
        <v/>
      </c>
      <c r="C111" s="1" t="str">
        <f>IF('MAIN CRF (Account)'!F126="","",'MAIN CRF (Account)'!F126)</f>
        <v/>
      </c>
      <c r="D111" s="30" t="str">
        <f>IF('MAIN CRF (Account)'!G126="","",'MAIN CRF (Account)'!G126)</f>
        <v/>
      </c>
      <c r="E111" s="30" t="str">
        <f>IF('MAIN CRF (Account)'!I126="","",'MAIN CRF (Account)'!I126)</f>
        <v/>
      </c>
      <c r="F111" s="1" t="str">
        <f>IF('MAIN CRF (Account)'!J126="","",'MAIN CRF (Account)'!J126)</f>
        <v/>
      </c>
    </row>
    <row r="112" spans="1:6" x14ac:dyDescent="0.35">
      <c r="A112" s="1" t="str">
        <f>IF('MAIN CRF (Account)'!B127="","",'MAIN CRF (Account)'!B127)</f>
        <v/>
      </c>
      <c r="B112" s="30" t="str">
        <f>IF('MAIN CRF (Account)'!E127="","",'MAIN CRF (Account)'!E127)</f>
        <v/>
      </c>
      <c r="C112" s="1" t="str">
        <f>IF('MAIN CRF (Account)'!F127="","",'MAIN CRF (Account)'!F127)</f>
        <v/>
      </c>
      <c r="D112" s="30" t="str">
        <f>IF('MAIN CRF (Account)'!G127="","",'MAIN CRF (Account)'!G127)</f>
        <v/>
      </c>
      <c r="E112" s="30" t="str">
        <f>IF('MAIN CRF (Account)'!I127="","",'MAIN CRF (Account)'!I127)</f>
        <v/>
      </c>
      <c r="F112" s="1" t="str">
        <f>IF('MAIN CRF (Account)'!J127="","",'MAIN CRF (Account)'!J127)</f>
        <v/>
      </c>
    </row>
    <row r="113" spans="1:6" x14ac:dyDescent="0.35">
      <c r="A113" s="1" t="str">
        <f>IF('MAIN CRF (Account)'!B128="","",'MAIN CRF (Account)'!B128)</f>
        <v/>
      </c>
      <c r="B113" s="30" t="str">
        <f>IF('MAIN CRF (Account)'!E128="","",'MAIN CRF (Account)'!E128)</f>
        <v/>
      </c>
      <c r="C113" s="1" t="str">
        <f>IF('MAIN CRF (Account)'!F128="","",'MAIN CRF (Account)'!F128)</f>
        <v/>
      </c>
      <c r="D113" s="30" t="str">
        <f>IF('MAIN CRF (Account)'!G128="","",'MAIN CRF (Account)'!G128)</f>
        <v/>
      </c>
      <c r="E113" s="30" t="str">
        <f>IF('MAIN CRF (Account)'!I128="","",'MAIN CRF (Account)'!I128)</f>
        <v/>
      </c>
      <c r="F113" s="1" t="str">
        <f>IF('MAIN CRF (Account)'!J128="","",'MAIN CRF (Account)'!J128)</f>
        <v/>
      </c>
    </row>
    <row r="114" spans="1:6" x14ac:dyDescent="0.35">
      <c r="A114" s="1" t="str">
        <f>IF('MAIN CRF (Account)'!B129="","",'MAIN CRF (Account)'!B129)</f>
        <v/>
      </c>
      <c r="B114" s="30" t="str">
        <f>IF('MAIN CRF (Account)'!E129="","",'MAIN CRF (Account)'!E129)</f>
        <v/>
      </c>
      <c r="C114" s="1" t="str">
        <f>IF('MAIN CRF (Account)'!F129="","",'MAIN CRF (Account)'!F129)</f>
        <v/>
      </c>
      <c r="D114" s="30" t="str">
        <f>IF('MAIN CRF (Account)'!G129="","",'MAIN CRF (Account)'!G129)</f>
        <v/>
      </c>
      <c r="E114" s="30" t="str">
        <f>IF('MAIN CRF (Account)'!I129="","",'MAIN CRF (Account)'!I129)</f>
        <v/>
      </c>
      <c r="F114" s="1" t="str">
        <f>IF('MAIN CRF (Account)'!J129="","",'MAIN CRF (Account)'!J129)</f>
        <v/>
      </c>
    </row>
    <row r="115" spans="1:6" x14ac:dyDescent="0.35">
      <c r="A115" s="1" t="str">
        <f>IF('MAIN CRF (Account)'!B130="","",'MAIN CRF (Account)'!B130)</f>
        <v/>
      </c>
      <c r="B115" s="30" t="str">
        <f>IF('MAIN CRF (Account)'!E130="","",'MAIN CRF (Account)'!E130)</f>
        <v/>
      </c>
      <c r="C115" s="1" t="str">
        <f>IF('MAIN CRF (Account)'!F130="","",'MAIN CRF (Account)'!F130)</f>
        <v/>
      </c>
      <c r="D115" s="30" t="str">
        <f>IF('MAIN CRF (Account)'!G130="","",'MAIN CRF (Account)'!G130)</f>
        <v/>
      </c>
      <c r="E115" s="30" t="str">
        <f>IF('MAIN CRF (Account)'!I130="","",'MAIN CRF (Account)'!I130)</f>
        <v/>
      </c>
      <c r="F115" s="1" t="str">
        <f>IF('MAIN CRF (Account)'!J130="","",'MAIN CRF (Account)'!J130)</f>
        <v/>
      </c>
    </row>
    <row r="116" spans="1:6" x14ac:dyDescent="0.35">
      <c r="A116" s="1" t="str">
        <f>IF('MAIN CRF (Account)'!B131="","",'MAIN CRF (Account)'!B131)</f>
        <v/>
      </c>
      <c r="B116" s="30" t="str">
        <f>IF('MAIN CRF (Account)'!E131="","",'MAIN CRF (Account)'!E131)</f>
        <v/>
      </c>
      <c r="C116" s="1" t="str">
        <f>IF('MAIN CRF (Account)'!F131="","",'MAIN CRF (Account)'!F131)</f>
        <v/>
      </c>
      <c r="D116" s="30" t="str">
        <f>IF('MAIN CRF (Account)'!G131="","",'MAIN CRF (Account)'!G131)</f>
        <v/>
      </c>
      <c r="E116" s="30" t="str">
        <f>IF('MAIN CRF (Account)'!I131="","",'MAIN CRF (Account)'!I131)</f>
        <v/>
      </c>
      <c r="F116" s="1" t="str">
        <f>IF('MAIN CRF (Account)'!J131="","",'MAIN CRF (Account)'!J131)</f>
        <v/>
      </c>
    </row>
    <row r="117" spans="1:6" x14ac:dyDescent="0.35">
      <c r="A117" s="1" t="str">
        <f>IF('MAIN CRF (Account)'!B132="","",'MAIN CRF (Account)'!B132)</f>
        <v/>
      </c>
      <c r="B117" s="30" t="str">
        <f>IF('MAIN CRF (Account)'!E132="","",'MAIN CRF (Account)'!E132)</f>
        <v/>
      </c>
      <c r="C117" s="1" t="str">
        <f>IF('MAIN CRF (Account)'!F132="","",'MAIN CRF (Account)'!F132)</f>
        <v/>
      </c>
      <c r="D117" s="30" t="str">
        <f>IF('MAIN CRF (Account)'!G132="","",'MAIN CRF (Account)'!G132)</f>
        <v/>
      </c>
      <c r="E117" s="30" t="str">
        <f>IF('MAIN CRF (Account)'!I132="","",'MAIN CRF (Account)'!I132)</f>
        <v/>
      </c>
      <c r="F117" s="1" t="str">
        <f>IF('MAIN CRF (Account)'!J132="","",'MAIN CRF (Account)'!J132)</f>
        <v/>
      </c>
    </row>
    <row r="118" spans="1:6" x14ac:dyDescent="0.35">
      <c r="A118" s="1" t="str">
        <f>IF('MAIN CRF (Account)'!B133="","",'MAIN CRF (Account)'!B133)</f>
        <v/>
      </c>
      <c r="B118" s="30" t="str">
        <f>IF('MAIN CRF (Account)'!E133="","",'MAIN CRF (Account)'!E133)</f>
        <v/>
      </c>
      <c r="C118" s="1" t="str">
        <f>IF('MAIN CRF (Account)'!F133="","",'MAIN CRF (Account)'!F133)</f>
        <v/>
      </c>
      <c r="D118" s="30" t="str">
        <f>IF('MAIN CRF (Account)'!G133="","",'MAIN CRF (Account)'!G133)</f>
        <v/>
      </c>
      <c r="E118" s="30" t="str">
        <f>IF('MAIN CRF (Account)'!I133="","",'MAIN CRF (Account)'!I133)</f>
        <v/>
      </c>
      <c r="F118" s="1" t="str">
        <f>IF('MAIN CRF (Account)'!J133="","",'MAIN CRF (Account)'!J133)</f>
        <v/>
      </c>
    </row>
    <row r="119" spans="1:6" x14ac:dyDescent="0.35">
      <c r="A119" s="1" t="str">
        <f>IF('MAIN CRF (Account)'!B134="","",'MAIN CRF (Account)'!B134)</f>
        <v/>
      </c>
      <c r="B119" s="30" t="str">
        <f>IF('MAIN CRF (Account)'!E134="","",'MAIN CRF (Account)'!E134)</f>
        <v/>
      </c>
      <c r="C119" s="1" t="str">
        <f>IF('MAIN CRF (Account)'!F134="","",'MAIN CRF (Account)'!F134)</f>
        <v/>
      </c>
      <c r="D119" s="30" t="str">
        <f>IF('MAIN CRF (Account)'!G134="","",'MAIN CRF (Account)'!G134)</f>
        <v/>
      </c>
      <c r="E119" s="30" t="str">
        <f>IF('MAIN CRF (Account)'!I134="","",'MAIN CRF (Account)'!I134)</f>
        <v/>
      </c>
      <c r="F119" s="1" t="str">
        <f>IF('MAIN CRF (Account)'!J134="","",'MAIN CRF (Account)'!J134)</f>
        <v/>
      </c>
    </row>
    <row r="120" spans="1:6" x14ac:dyDescent="0.35">
      <c r="A120" s="1" t="str">
        <f>IF('MAIN CRF (Account)'!B135="","",'MAIN CRF (Account)'!B135)</f>
        <v/>
      </c>
      <c r="B120" s="30" t="str">
        <f>IF('MAIN CRF (Account)'!E135="","",'MAIN CRF (Account)'!E135)</f>
        <v/>
      </c>
      <c r="C120" s="1" t="str">
        <f>IF('MAIN CRF (Account)'!F135="","",'MAIN CRF (Account)'!F135)</f>
        <v/>
      </c>
      <c r="D120" s="30" t="str">
        <f>IF('MAIN CRF (Account)'!G135="","",'MAIN CRF (Account)'!G135)</f>
        <v/>
      </c>
      <c r="E120" s="30" t="str">
        <f>IF('MAIN CRF (Account)'!I135="","",'MAIN CRF (Account)'!I135)</f>
        <v/>
      </c>
      <c r="F120" s="1" t="str">
        <f>IF('MAIN CRF (Account)'!J135="","",'MAIN CRF (Account)'!J135)</f>
        <v/>
      </c>
    </row>
    <row r="121" spans="1:6" x14ac:dyDescent="0.35">
      <c r="A121" s="1" t="str">
        <f>IF('MAIN CRF (Account)'!B136="","",'MAIN CRF (Account)'!B136)</f>
        <v/>
      </c>
      <c r="B121" s="30" t="str">
        <f>IF('MAIN CRF (Account)'!E136="","",'MAIN CRF (Account)'!E136)</f>
        <v/>
      </c>
      <c r="C121" s="1" t="str">
        <f>IF('MAIN CRF (Account)'!F136="","",'MAIN CRF (Account)'!F136)</f>
        <v/>
      </c>
      <c r="D121" s="30" t="str">
        <f>IF('MAIN CRF (Account)'!G136="","",'MAIN CRF (Account)'!G136)</f>
        <v/>
      </c>
      <c r="E121" s="30" t="str">
        <f>IF('MAIN CRF (Account)'!I136="","",'MAIN CRF (Account)'!I136)</f>
        <v/>
      </c>
      <c r="F121" s="1" t="str">
        <f>IF('MAIN CRF (Account)'!J136="","",'MAIN CRF (Account)'!J136)</f>
        <v/>
      </c>
    </row>
    <row r="122" spans="1:6" x14ac:dyDescent="0.35">
      <c r="A122" s="1" t="str">
        <f>IF('MAIN CRF (Account)'!B137="","",'MAIN CRF (Account)'!B137)</f>
        <v/>
      </c>
      <c r="B122" s="30" t="str">
        <f>IF('MAIN CRF (Account)'!E137="","",'MAIN CRF (Account)'!E137)</f>
        <v/>
      </c>
      <c r="C122" s="1" t="str">
        <f>IF('MAIN CRF (Account)'!F137="","",'MAIN CRF (Account)'!F137)</f>
        <v/>
      </c>
      <c r="D122" s="30" t="str">
        <f>IF('MAIN CRF (Account)'!G137="","",'MAIN CRF (Account)'!G137)</f>
        <v/>
      </c>
      <c r="E122" s="30" t="str">
        <f>IF('MAIN CRF (Account)'!I137="","",'MAIN CRF (Account)'!I137)</f>
        <v/>
      </c>
      <c r="F122" s="1" t="str">
        <f>IF('MAIN CRF (Account)'!J137="","",'MAIN CRF (Account)'!J137)</f>
        <v/>
      </c>
    </row>
    <row r="123" spans="1:6" x14ac:dyDescent="0.35">
      <c r="A123" s="1" t="str">
        <f>IF('MAIN CRF (Account)'!B138="","",'MAIN CRF (Account)'!B138)</f>
        <v/>
      </c>
      <c r="B123" s="30" t="str">
        <f>IF('MAIN CRF (Account)'!E138="","",'MAIN CRF (Account)'!E138)</f>
        <v/>
      </c>
      <c r="C123" s="1" t="str">
        <f>IF('MAIN CRF (Account)'!F138="","",'MAIN CRF (Account)'!F138)</f>
        <v/>
      </c>
      <c r="D123" s="30" t="str">
        <f>IF('MAIN CRF (Account)'!G138="","",'MAIN CRF (Account)'!G138)</f>
        <v/>
      </c>
      <c r="E123" s="30" t="str">
        <f>IF('MAIN CRF (Account)'!I138="","",'MAIN CRF (Account)'!I138)</f>
        <v/>
      </c>
      <c r="F123" s="1" t="str">
        <f>IF('MAIN CRF (Account)'!J138="","",'MAIN CRF (Account)'!J138)</f>
        <v/>
      </c>
    </row>
    <row r="124" spans="1:6" x14ac:dyDescent="0.35">
      <c r="A124" s="1" t="str">
        <f>IF('MAIN CRF (Account)'!B139="","",'MAIN CRF (Account)'!B139)</f>
        <v/>
      </c>
      <c r="B124" s="30" t="str">
        <f>IF('MAIN CRF (Account)'!E139="","",'MAIN CRF (Account)'!E139)</f>
        <v/>
      </c>
      <c r="C124" s="1" t="str">
        <f>IF('MAIN CRF (Account)'!F139="","",'MAIN CRF (Account)'!F139)</f>
        <v/>
      </c>
      <c r="D124" s="30" t="str">
        <f>IF('MAIN CRF (Account)'!G139="","",'MAIN CRF (Account)'!G139)</f>
        <v/>
      </c>
      <c r="E124" s="30" t="str">
        <f>IF('MAIN CRF (Account)'!I139="","",'MAIN CRF (Account)'!I139)</f>
        <v/>
      </c>
      <c r="F124" s="1" t="str">
        <f>IF('MAIN CRF (Account)'!J139="","",'MAIN CRF (Account)'!J139)</f>
        <v/>
      </c>
    </row>
    <row r="125" spans="1:6" x14ac:dyDescent="0.35">
      <c r="A125" s="1" t="str">
        <f>IF('MAIN CRF (Account)'!B140="","",'MAIN CRF (Account)'!B140)</f>
        <v/>
      </c>
      <c r="B125" s="30" t="str">
        <f>IF('MAIN CRF (Account)'!E140="","",'MAIN CRF (Account)'!E140)</f>
        <v/>
      </c>
      <c r="C125" s="1" t="str">
        <f>IF('MAIN CRF (Account)'!F140="","",'MAIN CRF (Account)'!F140)</f>
        <v/>
      </c>
      <c r="D125" s="30" t="str">
        <f>IF('MAIN CRF (Account)'!G140="","",'MAIN CRF (Account)'!G140)</f>
        <v/>
      </c>
      <c r="E125" s="30" t="str">
        <f>IF('MAIN CRF (Account)'!I140="","",'MAIN CRF (Account)'!I140)</f>
        <v/>
      </c>
      <c r="F125" s="1" t="str">
        <f>IF('MAIN CRF (Account)'!J140="","",'MAIN CRF (Account)'!J140)</f>
        <v/>
      </c>
    </row>
    <row r="126" spans="1:6" x14ac:dyDescent="0.35">
      <c r="A126" s="1" t="str">
        <f>IF('MAIN CRF (Account)'!B141="","",'MAIN CRF (Account)'!B141)</f>
        <v/>
      </c>
      <c r="B126" s="30" t="str">
        <f>IF('MAIN CRF (Account)'!E141="","",'MAIN CRF (Account)'!E141)</f>
        <v/>
      </c>
      <c r="C126" s="1" t="str">
        <f>IF('MAIN CRF (Account)'!F141="","",'MAIN CRF (Account)'!F141)</f>
        <v/>
      </c>
      <c r="D126" s="30" t="str">
        <f>IF('MAIN CRF (Account)'!G141="","",'MAIN CRF (Account)'!G141)</f>
        <v/>
      </c>
      <c r="E126" s="30" t="str">
        <f>IF('MAIN CRF (Account)'!I141="","",'MAIN CRF (Account)'!I141)</f>
        <v/>
      </c>
      <c r="F126" s="1" t="str">
        <f>IF('MAIN CRF (Account)'!J141="","",'MAIN CRF (Account)'!J141)</f>
        <v/>
      </c>
    </row>
    <row r="127" spans="1:6" x14ac:dyDescent="0.35">
      <c r="A127" s="1" t="str">
        <f>IF('MAIN CRF (Account)'!B142="","",'MAIN CRF (Account)'!B142)</f>
        <v/>
      </c>
      <c r="B127" s="30" t="str">
        <f>IF('MAIN CRF (Account)'!E142="","",'MAIN CRF (Account)'!E142)</f>
        <v/>
      </c>
      <c r="C127" s="1" t="str">
        <f>IF('MAIN CRF (Account)'!F142="","",'MAIN CRF (Account)'!F142)</f>
        <v/>
      </c>
      <c r="D127" s="30" t="str">
        <f>IF('MAIN CRF (Account)'!G142="","",'MAIN CRF (Account)'!G142)</f>
        <v/>
      </c>
      <c r="E127" s="30" t="str">
        <f>IF('MAIN CRF (Account)'!I142="","",'MAIN CRF (Account)'!I142)</f>
        <v/>
      </c>
      <c r="F127" s="1" t="str">
        <f>IF('MAIN CRF (Account)'!J142="","",'MAIN CRF (Account)'!J142)</f>
        <v/>
      </c>
    </row>
    <row r="128" spans="1:6" x14ac:dyDescent="0.35">
      <c r="A128" s="1" t="str">
        <f>IF('MAIN CRF (Account)'!B143="","",'MAIN CRF (Account)'!B143)</f>
        <v/>
      </c>
      <c r="B128" s="30" t="str">
        <f>IF('MAIN CRF (Account)'!E143="","",'MAIN CRF (Account)'!E143)</f>
        <v/>
      </c>
      <c r="C128" s="1" t="str">
        <f>IF('MAIN CRF (Account)'!F143="","",'MAIN CRF (Account)'!F143)</f>
        <v/>
      </c>
      <c r="D128" s="30" t="str">
        <f>IF('MAIN CRF (Account)'!G143="","",'MAIN CRF (Account)'!G143)</f>
        <v/>
      </c>
      <c r="E128" s="30" t="str">
        <f>IF('MAIN CRF (Account)'!I143="","",'MAIN CRF (Account)'!I143)</f>
        <v/>
      </c>
      <c r="F128" s="1" t="str">
        <f>IF('MAIN CRF (Account)'!J143="","",'MAIN CRF (Account)'!J143)</f>
        <v/>
      </c>
    </row>
    <row r="129" spans="1:6" x14ac:dyDescent="0.35">
      <c r="A129" s="1" t="str">
        <f>IF('MAIN CRF (Account)'!B144="","",'MAIN CRF (Account)'!B144)</f>
        <v/>
      </c>
      <c r="B129" s="30" t="str">
        <f>IF('MAIN CRF (Account)'!E144="","",'MAIN CRF (Account)'!E144)</f>
        <v/>
      </c>
      <c r="C129" s="1" t="str">
        <f>IF('MAIN CRF (Account)'!F144="","",'MAIN CRF (Account)'!F144)</f>
        <v/>
      </c>
      <c r="D129" s="30" t="str">
        <f>IF('MAIN CRF (Account)'!G144="","",'MAIN CRF (Account)'!G144)</f>
        <v/>
      </c>
      <c r="E129" s="30" t="str">
        <f>IF('MAIN CRF (Account)'!I144="","",'MAIN CRF (Account)'!I144)</f>
        <v/>
      </c>
      <c r="F129" s="1" t="str">
        <f>IF('MAIN CRF (Account)'!J144="","",'MAIN CRF (Account)'!J144)</f>
        <v/>
      </c>
    </row>
    <row r="130" spans="1:6" x14ac:dyDescent="0.35">
      <c r="A130" s="1" t="str">
        <f>IF('MAIN CRF (Account)'!B145="","",'MAIN CRF (Account)'!B145)</f>
        <v/>
      </c>
      <c r="B130" s="30" t="str">
        <f>IF('MAIN CRF (Account)'!E145="","",'MAIN CRF (Account)'!E145)</f>
        <v/>
      </c>
      <c r="C130" s="1" t="str">
        <f>IF('MAIN CRF (Account)'!F145="","",'MAIN CRF (Account)'!F145)</f>
        <v/>
      </c>
      <c r="D130" s="30" t="str">
        <f>IF('MAIN CRF (Account)'!G145="","",'MAIN CRF (Account)'!G145)</f>
        <v/>
      </c>
      <c r="E130" s="30" t="str">
        <f>IF('MAIN CRF (Account)'!I145="","",'MAIN CRF (Account)'!I145)</f>
        <v/>
      </c>
      <c r="F130" s="1" t="str">
        <f>IF('MAIN CRF (Account)'!J145="","",'MAIN CRF (Account)'!J145)</f>
        <v/>
      </c>
    </row>
    <row r="131" spans="1:6" x14ac:dyDescent="0.35">
      <c r="A131" s="1" t="str">
        <f>IF('MAIN CRF (Account)'!B146="","",'MAIN CRF (Account)'!B146)</f>
        <v/>
      </c>
      <c r="B131" s="30" t="str">
        <f>IF('MAIN CRF (Account)'!E146="","",'MAIN CRF (Account)'!E146)</f>
        <v/>
      </c>
      <c r="C131" s="1" t="str">
        <f>IF('MAIN CRF (Account)'!F146="","",'MAIN CRF (Account)'!F146)</f>
        <v/>
      </c>
      <c r="D131" s="30" t="str">
        <f>IF('MAIN CRF (Account)'!G146="","",'MAIN CRF (Account)'!G146)</f>
        <v/>
      </c>
      <c r="E131" s="30" t="str">
        <f>IF('MAIN CRF (Account)'!I146="","",'MAIN CRF (Account)'!I146)</f>
        <v/>
      </c>
      <c r="F131" s="1" t="str">
        <f>IF('MAIN CRF (Account)'!J146="","",'MAIN CRF (Account)'!J146)</f>
        <v/>
      </c>
    </row>
    <row r="132" spans="1:6" x14ac:dyDescent="0.35">
      <c r="A132" s="1" t="str">
        <f>IF('MAIN CRF (Account)'!B147="","",'MAIN CRF (Account)'!B147)</f>
        <v/>
      </c>
      <c r="B132" s="30" t="str">
        <f>IF('MAIN CRF (Account)'!E147="","",'MAIN CRF (Account)'!E147)</f>
        <v/>
      </c>
      <c r="C132" s="1" t="str">
        <f>IF('MAIN CRF (Account)'!F147="","",'MAIN CRF (Account)'!F147)</f>
        <v/>
      </c>
      <c r="D132" s="30" t="str">
        <f>IF('MAIN CRF (Account)'!G147="","",'MAIN CRF (Account)'!G147)</f>
        <v/>
      </c>
      <c r="E132" s="30" t="str">
        <f>IF('MAIN CRF (Account)'!I147="","",'MAIN CRF (Account)'!I147)</f>
        <v/>
      </c>
      <c r="F132" s="1" t="str">
        <f>IF('MAIN CRF (Account)'!J147="","",'MAIN CRF (Account)'!J147)</f>
        <v/>
      </c>
    </row>
    <row r="133" spans="1:6" x14ac:dyDescent="0.35">
      <c r="A133" s="1" t="str">
        <f>IF('MAIN CRF (Account)'!B148="","",'MAIN CRF (Account)'!B148)</f>
        <v/>
      </c>
      <c r="B133" s="30" t="str">
        <f>IF('MAIN CRF (Account)'!E148="","",'MAIN CRF (Account)'!E148)</f>
        <v/>
      </c>
      <c r="C133" s="1" t="str">
        <f>IF('MAIN CRF (Account)'!F148="","",'MAIN CRF (Account)'!F148)</f>
        <v/>
      </c>
      <c r="D133" s="30" t="str">
        <f>IF('MAIN CRF (Account)'!G148="","",'MAIN CRF (Account)'!G148)</f>
        <v/>
      </c>
      <c r="E133" s="30" t="str">
        <f>IF('MAIN CRF (Account)'!I148="","",'MAIN CRF (Account)'!I148)</f>
        <v/>
      </c>
      <c r="F133" s="1" t="str">
        <f>IF('MAIN CRF (Account)'!J148="","",'MAIN CRF (Account)'!J148)</f>
        <v/>
      </c>
    </row>
    <row r="134" spans="1:6" x14ac:dyDescent="0.35">
      <c r="A134" s="1" t="str">
        <f>IF('MAIN CRF (Account)'!B149="","",'MAIN CRF (Account)'!B149)</f>
        <v/>
      </c>
      <c r="B134" s="30" t="str">
        <f>IF('MAIN CRF (Account)'!E149="","",'MAIN CRF (Account)'!E149)</f>
        <v/>
      </c>
      <c r="C134" s="1" t="str">
        <f>IF('MAIN CRF (Account)'!F149="","",'MAIN CRF (Account)'!F149)</f>
        <v/>
      </c>
      <c r="D134" s="30" t="str">
        <f>IF('MAIN CRF (Account)'!G149="","",'MAIN CRF (Account)'!G149)</f>
        <v/>
      </c>
      <c r="E134" s="30" t="str">
        <f>IF('MAIN CRF (Account)'!I149="","",'MAIN CRF (Account)'!I149)</f>
        <v/>
      </c>
      <c r="F134" s="1" t="str">
        <f>IF('MAIN CRF (Account)'!J149="","",'MAIN CRF (Account)'!J149)</f>
        <v/>
      </c>
    </row>
    <row r="135" spans="1:6" x14ac:dyDescent="0.35">
      <c r="A135" s="1" t="str">
        <f>IF('MAIN CRF (Account)'!B150="","",'MAIN CRF (Account)'!B150)</f>
        <v/>
      </c>
      <c r="B135" s="30" t="str">
        <f>IF('MAIN CRF (Account)'!E150="","",'MAIN CRF (Account)'!E150)</f>
        <v/>
      </c>
      <c r="C135" s="1" t="str">
        <f>IF('MAIN CRF (Account)'!F150="","",'MAIN CRF (Account)'!F150)</f>
        <v/>
      </c>
      <c r="D135" s="30" t="str">
        <f>IF('MAIN CRF (Account)'!G150="","",'MAIN CRF (Account)'!G150)</f>
        <v/>
      </c>
      <c r="E135" s="30" t="str">
        <f>IF('MAIN CRF (Account)'!I150="","",'MAIN CRF (Account)'!I150)</f>
        <v/>
      </c>
      <c r="F135" s="1" t="str">
        <f>IF('MAIN CRF (Account)'!J150="","",'MAIN CRF (Account)'!J150)</f>
        <v/>
      </c>
    </row>
    <row r="136" spans="1:6" x14ac:dyDescent="0.35">
      <c r="A136" s="1" t="str">
        <f>IF('MAIN CRF (Account)'!B151="","",'MAIN CRF (Account)'!B151)</f>
        <v/>
      </c>
      <c r="B136" s="30" t="str">
        <f>IF('MAIN CRF (Account)'!E151="","",'MAIN CRF (Account)'!E151)</f>
        <v/>
      </c>
      <c r="C136" s="1" t="str">
        <f>IF('MAIN CRF (Account)'!F151="","",'MAIN CRF (Account)'!F151)</f>
        <v/>
      </c>
      <c r="D136" s="30" t="str">
        <f>IF('MAIN CRF (Account)'!G151="","",'MAIN CRF (Account)'!G151)</f>
        <v/>
      </c>
      <c r="E136" s="30" t="str">
        <f>IF('MAIN CRF (Account)'!I151="","",'MAIN CRF (Account)'!I151)</f>
        <v/>
      </c>
      <c r="F136" s="1" t="str">
        <f>IF('MAIN CRF (Account)'!J151="","",'MAIN CRF (Account)'!J151)</f>
        <v/>
      </c>
    </row>
    <row r="137" spans="1:6" x14ac:dyDescent="0.35">
      <c r="A137" s="1" t="str">
        <f>IF('MAIN CRF (Account)'!B152="","",'MAIN CRF (Account)'!B152)</f>
        <v/>
      </c>
      <c r="B137" s="30" t="str">
        <f>IF('MAIN CRF (Account)'!E152="","",'MAIN CRF (Account)'!E152)</f>
        <v/>
      </c>
      <c r="C137" s="1" t="str">
        <f>IF('MAIN CRF (Account)'!F152="","",'MAIN CRF (Account)'!F152)</f>
        <v/>
      </c>
      <c r="D137" s="30" t="str">
        <f>IF('MAIN CRF (Account)'!G152="","",'MAIN CRF (Account)'!G152)</f>
        <v/>
      </c>
      <c r="E137" s="30" t="str">
        <f>IF('MAIN CRF (Account)'!I152="","",'MAIN CRF (Account)'!I152)</f>
        <v/>
      </c>
      <c r="F137" s="1" t="str">
        <f>IF('MAIN CRF (Account)'!J152="","",'MAIN CRF (Account)'!J152)</f>
        <v/>
      </c>
    </row>
    <row r="138" spans="1:6" x14ac:dyDescent="0.35">
      <c r="A138" s="1" t="str">
        <f>IF('MAIN CRF (Account)'!B153="","",'MAIN CRF (Account)'!B153)</f>
        <v/>
      </c>
      <c r="B138" s="30" t="str">
        <f>IF('MAIN CRF (Account)'!E153="","",'MAIN CRF (Account)'!E153)</f>
        <v/>
      </c>
      <c r="C138" s="1" t="str">
        <f>IF('MAIN CRF (Account)'!F153="","",'MAIN CRF (Account)'!F153)</f>
        <v/>
      </c>
      <c r="D138" s="30" t="str">
        <f>IF('MAIN CRF (Account)'!G153="","",'MAIN CRF (Account)'!G153)</f>
        <v/>
      </c>
      <c r="E138" s="30" t="str">
        <f>IF('MAIN CRF (Account)'!I153="","",'MAIN CRF (Account)'!I153)</f>
        <v/>
      </c>
      <c r="F138" s="1" t="str">
        <f>IF('MAIN CRF (Account)'!J153="","",'MAIN CRF (Account)'!J153)</f>
        <v/>
      </c>
    </row>
    <row r="139" spans="1:6" x14ac:dyDescent="0.35">
      <c r="A139" s="1" t="str">
        <f>IF('MAIN CRF (Account)'!B154="","",'MAIN CRF (Account)'!B154)</f>
        <v/>
      </c>
      <c r="B139" s="30" t="str">
        <f>IF('MAIN CRF (Account)'!E154="","",'MAIN CRF (Account)'!E154)</f>
        <v/>
      </c>
      <c r="C139" s="1" t="str">
        <f>IF('MAIN CRF (Account)'!F154="","",'MAIN CRF (Account)'!F154)</f>
        <v/>
      </c>
      <c r="D139" s="30" t="str">
        <f>IF('MAIN CRF (Account)'!G154="","",'MAIN CRF (Account)'!G154)</f>
        <v/>
      </c>
      <c r="E139" s="30" t="str">
        <f>IF('MAIN CRF (Account)'!I154="","",'MAIN CRF (Account)'!I154)</f>
        <v/>
      </c>
      <c r="F139" s="1" t="str">
        <f>IF('MAIN CRF (Account)'!J154="","",'MAIN CRF (Account)'!J154)</f>
        <v/>
      </c>
    </row>
    <row r="140" spans="1:6" x14ac:dyDescent="0.35">
      <c r="A140" s="1" t="str">
        <f>IF('MAIN CRF (Account)'!B155="","",'MAIN CRF (Account)'!B155)</f>
        <v/>
      </c>
      <c r="B140" s="30" t="str">
        <f>IF('MAIN CRF (Account)'!E155="","",'MAIN CRF (Account)'!E155)</f>
        <v/>
      </c>
      <c r="C140" s="1" t="str">
        <f>IF('MAIN CRF (Account)'!F155="","",'MAIN CRF (Account)'!F155)</f>
        <v/>
      </c>
      <c r="D140" s="30" t="str">
        <f>IF('MAIN CRF (Account)'!G155="","",'MAIN CRF (Account)'!G155)</f>
        <v/>
      </c>
      <c r="E140" s="30" t="str">
        <f>IF('MAIN CRF (Account)'!I155="","",'MAIN CRF (Account)'!I155)</f>
        <v/>
      </c>
      <c r="F140" s="1" t="str">
        <f>IF('MAIN CRF (Account)'!J155="","",'MAIN CRF (Account)'!J155)</f>
        <v/>
      </c>
    </row>
    <row r="141" spans="1:6" x14ac:dyDescent="0.35">
      <c r="A141" s="1" t="str">
        <f>IF('MAIN CRF (Account)'!B156="","",'MAIN CRF (Account)'!B156)</f>
        <v/>
      </c>
      <c r="B141" s="30" t="str">
        <f>IF('MAIN CRF (Account)'!E156="","",'MAIN CRF (Account)'!E156)</f>
        <v/>
      </c>
      <c r="C141" s="1" t="str">
        <f>IF('MAIN CRF (Account)'!F156="","",'MAIN CRF (Account)'!F156)</f>
        <v/>
      </c>
      <c r="D141" s="30" t="str">
        <f>IF('MAIN CRF (Account)'!G156="","",'MAIN CRF (Account)'!G156)</f>
        <v/>
      </c>
      <c r="E141" s="30" t="str">
        <f>IF('MAIN CRF (Account)'!I156="","",'MAIN CRF (Account)'!I156)</f>
        <v/>
      </c>
      <c r="F141" s="1" t="str">
        <f>IF('MAIN CRF (Account)'!J156="","",'MAIN CRF (Account)'!J156)</f>
        <v/>
      </c>
    </row>
    <row r="142" spans="1:6" x14ac:dyDescent="0.35">
      <c r="A142" s="1" t="str">
        <f>IF('MAIN CRF (Account)'!B157="","",'MAIN CRF (Account)'!B157)</f>
        <v/>
      </c>
      <c r="B142" s="30" t="str">
        <f>IF('MAIN CRF (Account)'!E157="","",'MAIN CRF (Account)'!E157)</f>
        <v/>
      </c>
      <c r="C142" s="1" t="str">
        <f>IF('MAIN CRF (Account)'!F157="","",'MAIN CRF (Account)'!F157)</f>
        <v/>
      </c>
      <c r="D142" s="30" t="str">
        <f>IF('MAIN CRF (Account)'!G157="","",'MAIN CRF (Account)'!G157)</f>
        <v/>
      </c>
      <c r="E142" s="30" t="str">
        <f>IF('MAIN CRF (Account)'!I157="","",'MAIN CRF (Account)'!I157)</f>
        <v/>
      </c>
      <c r="F142" s="1" t="str">
        <f>IF('MAIN CRF (Account)'!J157="","",'MAIN CRF (Account)'!J157)</f>
        <v/>
      </c>
    </row>
    <row r="143" spans="1:6" x14ac:dyDescent="0.35">
      <c r="A143" s="1" t="str">
        <f>IF('MAIN CRF (Account)'!B158="","",'MAIN CRF (Account)'!B158)</f>
        <v/>
      </c>
      <c r="B143" s="30" t="str">
        <f>IF('MAIN CRF (Account)'!E158="","",'MAIN CRF (Account)'!E158)</f>
        <v/>
      </c>
      <c r="C143" s="1" t="str">
        <f>IF('MAIN CRF (Account)'!F158="","",'MAIN CRF (Account)'!F158)</f>
        <v/>
      </c>
      <c r="D143" s="30" t="str">
        <f>IF('MAIN CRF (Account)'!G158="","",'MAIN CRF (Account)'!G158)</f>
        <v/>
      </c>
      <c r="E143" s="30" t="str">
        <f>IF('MAIN CRF (Account)'!I158="","",'MAIN CRF (Account)'!I158)</f>
        <v/>
      </c>
      <c r="F143" s="1" t="str">
        <f>IF('MAIN CRF (Account)'!J158="","",'MAIN CRF (Account)'!J158)</f>
        <v/>
      </c>
    </row>
    <row r="144" spans="1:6" x14ac:dyDescent="0.35">
      <c r="A144" s="1" t="str">
        <f>IF('MAIN CRF (Account)'!B159="","",'MAIN CRF (Account)'!B159)</f>
        <v/>
      </c>
      <c r="B144" s="30" t="str">
        <f>IF('MAIN CRF (Account)'!E159="","",'MAIN CRF (Account)'!E159)</f>
        <v/>
      </c>
      <c r="C144" s="1" t="str">
        <f>IF('MAIN CRF (Account)'!F159="","",'MAIN CRF (Account)'!F159)</f>
        <v/>
      </c>
      <c r="D144" s="30" t="str">
        <f>IF('MAIN CRF (Account)'!G159="","",'MAIN CRF (Account)'!G159)</f>
        <v/>
      </c>
      <c r="E144" s="30" t="str">
        <f>IF('MAIN CRF (Account)'!I159="","",'MAIN CRF (Account)'!I159)</f>
        <v/>
      </c>
      <c r="F144" s="1" t="str">
        <f>IF('MAIN CRF (Account)'!J159="","",'MAIN CRF (Account)'!J159)</f>
        <v/>
      </c>
    </row>
    <row r="145" spans="1:6" x14ac:dyDescent="0.35">
      <c r="A145" s="1" t="str">
        <f>IF('MAIN CRF (Account)'!B160="","",'MAIN CRF (Account)'!B160)</f>
        <v/>
      </c>
      <c r="B145" s="30" t="str">
        <f>IF('MAIN CRF (Account)'!E160="","",'MAIN CRF (Account)'!E160)</f>
        <v/>
      </c>
      <c r="C145" s="1" t="str">
        <f>IF('MAIN CRF (Account)'!F160="","",'MAIN CRF (Account)'!F160)</f>
        <v/>
      </c>
      <c r="D145" s="30" t="str">
        <f>IF('MAIN CRF (Account)'!G160="","",'MAIN CRF (Account)'!G160)</f>
        <v/>
      </c>
      <c r="E145" s="30" t="str">
        <f>IF('MAIN CRF (Account)'!I160="","",'MAIN CRF (Account)'!I160)</f>
        <v/>
      </c>
      <c r="F145" s="1" t="str">
        <f>IF('MAIN CRF (Account)'!J160="","",'MAIN CRF (Account)'!J160)</f>
        <v/>
      </c>
    </row>
    <row r="146" spans="1:6" x14ac:dyDescent="0.35">
      <c r="A146" s="1" t="str">
        <f>IF('MAIN CRF (Account)'!B161="","",'MAIN CRF (Account)'!B161)</f>
        <v/>
      </c>
      <c r="B146" s="30" t="str">
        <f>IF('MAIN CRF (Account)'!E161="","",'MAIN CRF (Account)'!E161)</f>
        <v/>
      </c>
      <c r="C146" s="1" t="str">
        <f>IF('MAIN CRF (Account)'!F161="","",'MAIN CRF (Account)'!F161)</f>
        <v/>
      </c>
      <c r="D146" s="30" t="str">
        <f>IF('MAIN CRF (Account)'!G161="","",'MAIN CRF (Account)'!G161)</f>
        <v/>
      </c>
      <c r="E146" s="30" t="str">
        <f>IF('MAIN CRF (Account)'!I161="","",'MAIN CRF (Account)'!I161)</f>
        <v/>
      </c>
      <c r="F146" s="1" t="str">
        <f>IF('MAIN CRF (Account)'!J161="","",'MAIN CRF (Account)'!J161)</f>
        <v/>
      </c>
    </row>
    <row r="147" spans="1:6" x14ac:dyDescent="0.35">
      <c r="A147" s="1" t="str">
        <f>IF('MAIN CRF (Account)'!B162="","",'MAIN CRF (Account)'!B162)</f>
        <v/>
      </c>
      <c r="B147" s="30" t="str">
        <f>IF('MAIN CRF (Account)'!E162="","",'MAIN CRF (Account)'!E162)</f>
        <v/>
      </c>
      <c r="C147" s="1" t="str">
        <f>IF('MAIN CRF (Account)'!F162="","",'MAIN CRF (Account)'!F162)</f>
        <v/>
      </c>
      <c r="D147" s="30" t="str">
        <f>IF('MAIN CRF (Account)'!G162="","",'MAIN CRF (Account)'!G162)</f>
        <v/>
      </c>
      <c r="E147" s="30" t="str">
        <f>IF('MAIN CRF (Account)'!I162="","",'MAIN CRF (Account)'!I162)</f>
        <v/>
      </c>
      <c r="F147" s="1" t="str">
        <f>IF('MAIN CRF (Account)'!J162="","",'MAIN CRF (Account)'!J162)</f>
        <v/>
      </c>
    </row>
    <row r="148" spans="1:6" x14ac:dyDescent="0.35">
      <c r="A148" s="1" t="str">
        <f>IF('MAIN CRF (Account)'!B163="","",'MAIN CRF (Account)'!B163)</f>
        <v/>
      </c>
      <c r="B148" s="30" t="str">
        <f>IF('MAIN CRF (Account)'!E163="","",'MAIN CRF (Account)'!E163)</f>
        <v/>
      </c>
      <c r="C148" s="1" t="str">
        <f>IF('MAIN CRF (Account)'!F163="","",'MAIN CRF (Account)'!F163)</f>
        <v/>
      </c>
      <c r="D148" s="30" t="str">
        <f>IF('MAIN CRF (Account)'!G163="","",'MAIN CRF (Account)'!G163)</f>
        <v/>
      </c>
      <c r="E148" s="30" t="str">
        <f>IF('MAIN CRF (Account)'!I163="","",'MAIN CRF (Account)'!I163)</f>
        <v/>
      </c>
      <c r="F148" s="1" t="str">
        <f>IF('MAIN CRF (Account)'!J163="","",'MAIN CRF (Account)'!J163)</f>
        <v/>
      </c>
    </row>
    <row r="149" spans="1:6" x14ac:dyDescent="0.35">
      <c r="A149" s="1" t="str">
        <f>IF('MAIN CRF (Account)'!B164="","",'MAIN CRF (Account)'!B164)</f>
        <v/>
      </c>
      <c r="B149" s="30" t="str">
        <f>IF('MAIN CRF (Account)'!E164="","",'MAIN CRF (Account)'!E164)</f>
        <v/>
      </c>
      <c r="C149" s="1" t="str">
        <f>IF('MAIN CRF (Account)'!F164="","",'MAIN CRF (Account)'!F164)</f>
        <v/>
      </c>
      <c r="D149" s="30" t="str">
        <f>IF('MAIN CRF (Account)'!G164="","",'MAIN CRF (Account)'!G164)</f>
        <v/>
      </c>
      <c r="E149" s="30" t="str">
        <f>IF('MAIN CRF (Account)'!I164="","",'MAIN CRF (Account)'!I164)</f>
        <v/>
      </c>
      <c r="F149" s="1" t="str">
        <f>IF('MAIN CRF (Account)'!J164="","",'MAIN CRF (Account)'!J164)</f>
        <v/>
      </c>
    </row>
    <row r="150" spans="1:6" x14ac:dyDescent="0.35">
      <c r="A150" s="1" t="str">
        <f>IF('MAIN CRF (Account)'!B165="","",'MAIN CRF (Account)'!B165)</f>
        <v/>
      </c>
      <c r="B150" s="30" t="str">
        <f>IF('MAIN CRF (Account)'!E165="","",'MAIN CRF (Account)'!E165)</f>
        <v/>
      </c>
      <c r="C150" s="1" t="str">
        <f>IF('MAIN CRF (Account)'!F165="","",'MAIN CRF (Account)'!F165)</f>
        <v/>
      </c>
      <c r="D150" s="30" t="str">
        <f>IF('MAIN CRF (Account)'!G165="","",'MAIN CRF (Account)'!G165)</f>
        <v/>
      </c>
      <c r="E150" s="30" t="str">
        <f>IF('MAIN CRF (Account)'!I165="","",'MAIN CRF (Account)'!I165)</f>
        <v/>
      </c>
      <c r="F150" s="1" t="str">
        <f>IF('MAIN CRF (Account)'!J165="","",'MAIN CRF (Account)'!J165)</f>
        <v/>
      </c>
    </row>
    <row r="151" spans="1:6" x14ac:dyDescent="0.35">
      <c r="A151" s="1" t="str">
        <f>IF('MAIN CRF (Account)'!B166="","",'MAIN CRF (Account)'!B166)</f>
        <v/>
      </c>
      <c r="B151" s="30" t="str">
        <f>IF('MAIN CRF (Account)'!E166="","",'MAIN CRF (Account)'!E166)</f>
        <v/>
      </c>
      <c r="C151" s="1" t="str">
        <f>IF('MAIN CRF (Account)'!F166="","",'MAIN CRF (Account)'!F166)</f>
        <v/>
      </c>
      <c r="D151" s="30" t="str">
        <f>IF('MAIN CRF (Account)'!G166="","",'MAIN CRF (Account)'!G166)</f>
        <v/>
      </c>
      <c r="E151" s="30" t="str">
        <f>IF('MAIN CRF (Account)'!I166="","",'MAIN CRF (Account)'!I166)</f>
        <v/>
      </c>
      <c r="F151" s="1" t="str">
        <f>IF('MAIN CRF (Account)'!J166="","",'MAIN CRF (Account)'!J166)</f>
        <v/>
      </c>
    </row>
    <row r="152" spans="1:6" x14ac:dyDescent="0.35">
      <c r="A152" s="1" t="str">
        <f>IF('MAIN CRF (Account)'!B167="","",'MAIN CRF (Account)'!B167)</f>
        <v/>
      </c>
      <c r="B152" s="30" t="str">
        <f>IF('MAIN CRF (Account)'!E167="","",'MAIN CRF (Account)'!E167)</f>
        <v/>
      </c>
      <c r="C152" s="1" t="str">
        <f>IF('MAIN CRF (Account)'!F167="","",'MAIN CRF (Account)'!F167)</f>
        <v/>
      </c>
      <c r="D152" s="30" t="str">
        <f>IF('MAIN CRF (Account)'!G167="","",'MAIN CRF (Account)'!G167)</f>
        <v/>
      </c>
      <c r="E152" s="30" t="str">
        <f>IF('MAIN CRF (Account)'!I167="","",'MAIN CRF (Account)'!I167)</f>
        <v/>
      </c>
      <c r="F152" s="1" t="str">
        <f>IF('MAIN CRF (Account)'!J167="","",'MAIN CRF (Account)'!J167)</f>
        <v/>
      </c>
    </row>
    <row r="153" spans="1:6" x14ac:dyDescent="0.35">
      <c r="A153" s="1" t="str">
        <f>IF('MAIN CRF (Account)'!B168="","",'MAIN CRF (Account)'!B168)</f>
        <v/>
      </c>
      <c r="B153" s="30" t="str">
        <f>IF('MAIN CRF (Account)'!E168="","",'MAIN CRF (Account)'!E168)</f>
        <v/>
      </c>
      <c r="C153" s="1" t="str">
        <f>IF('MAIN CRF (Account)'!F168="","",'MAIN CRF (Account)'!F168)</f>
        <v/>
      </c>
      <c r="D153" s="30" t="str">
        <f>IF('MAIN CRF (Account)'!G168="","",'MAIN CRF (Account)'!G168)</f>
        <v/>
      </c>
      <c r="E153" s="30" t="str">
        <f>IF('MAIN CRF (Account)'!I168="","",'MAIN CRF (Account)'!I168)</f>
        <v/>
      </c>
      <c r="F153" s="1" t="str">
        <f>IF('MAIN CRF (Account)'!J168="","",'MAIN CRF (Account)'!J168)</f>
        <v/>
      </c>
    </row>
    <row r="154" spans="1:6" x14ac:dyDescent="0.35">
      <c r="A154" s="1" t="str">
        <f>IF('MAIN CRF (Account)'!B169="","",'MAIN CRF (Account)'!B169)</f>
        <v/>
      </c>
      <c r="B154" s="30" t="str">
        <f>IF('MAIN CRF (Account)'!E169="","",'MAIN CRF (Account)'!E169)</f>
        <v/>
      </c>
      <c r="C154" s="1" t="str">
        <f>IF('MAIN CRF (Account)'!F169="","",'MAIN CRF (Account)'!F169)</f>
        <v/>
      </c>
      <c r="D154" s="30" t="str">
        <f>IF('MAIN CRF (Account)'!G169="","",'MAIN CRF (Account)'!G169)</f>
        <v/>
      </c>
      <c r="E154" s="30" t="str">
        <f>IF('MAIN CRF (Account)'!I169="","",'MAIN CRF (Account)'!I169)</f>
        <v/>
      </c>
      <c r="F154" s="1" t="str">
        <f>IF('MAIN CRF (Account)'!J169="","",'MAIN CRF (Account)'!J169)</f>
        <v/>
      </c>
    </row>
    <row r="155" spans="1:6" x14ac:dyDescent="0.35">
      <c r="A155" s="1" t="str">
        <f>IF('MAIN CRF (Account)'!B170="","",'MAIN CRF (Account)'!B170)</f>
        <v/>
      </c>
      <c r="B155" s="30" t="str">
        <f>IF('MAIN CRF (Account)'!E170="","",'MAIN CRF (Account)'!E170)</f>
        <v/>
      </c>
      <c r="C155" s="1" t="str">
        <f>IF('MAIN CRF (Account)'!F170="","",'MAIN CRF (Account)'!F170)</f>
        <v/>
      </c>
      <c r="D155" s="30" t="str">
        <f>IF('MAIN CRF (Account)'!G170="","",'MAIN CRF (Account)'!G170)</f>
        <v/>
      </c>
      <c r="E155" s="30" t="str">
        <f>IF('MAIN CRF (Account)'!I170="","",'MAIN CRF (Account)'!I170)</f>
        <v/>
      </c>
      <c r="F155" s="1" t="str">
        <f>IF('MAIN CRF (Account)'!J170="","",'MAIN CRF (Account)'!J170)</f>
        <v/>
      </c>
    </row>
    <row r="156" spans="1:6" x14ac:dyDescent="0.35">
      <c r="A156" s="1" t="str">
        <f>IF('MAIN CRF (Account)'!B171="","",'MAIN CRF (Account)'!B171)</f>
        <v/>
      </c>
      <c r="B156" s="30" t="str">
        <f>IF('MAIN CRF (Account)'!E171="","",'MAIN CRF (Account)'!E171)</f>
        <v/>
      </c>
      <c r="C156" s="1" t="str">
        <f>IF('MAIN CRF (Account)'!F171="","",'MAIN CRF (Account)'!F171)</f>
        <v/>
      </c>
      <c r="D156" s="30" t="str">
        <f>IF('MAIN CRF (Account)'!G171="","",'MAIN CRF (Account)'!G171)</f>
        <v/>
      </c>
      <c r="E156" s="30" t="str">
        <f>IF('MAIN CRF (Account)'!I171="","",'MAIN CRF (Account)'!I171)</f>
        <v/>
      </c>
      <c r="F156" s="1" t="str">
        <f>IF('MAIN CRF (Account)'!J171="","",'MAIN CRF (Account)'!J171)</f>
        <v/>
      </c>
    </row>
    <row r="157" spans="1:6" x14ac:dyDescent="0.35">
      <c r="A157" s="1" t="str">
        <f>IF('MAIN CRF (Account)'!B172="","",'MAIN CRF (Account)'!B172)</f>
        <v/>
      </c>
      <c r="B157" s="30" t="str">
        <f>IF('MAIN CRF (Account)'!E172="","",'MAIN CRF (Account)'!E172)</f>
        <v/>
      </c>
      <c r="C157" s="1" t="str">
        <f>IF('MAIN CRF (Account)'!F172="","",'MAIN CRF (Account)'!F172)</f>
        <v/>
      </c>
      <c r="D157" s="30" t="str">
        <f>IF('MAIN CRF (Account)'!G172="","",'MAIN CRF (Account)'!G172)</f>
        <v/>
      </c>
      <c r="E157" s="30" t="str">
        <f>IF('MAIN CRF (Account)'!I172="","",'MAIN CRF (Account)'!I172)</f>
        <v/>
      </c>
      <c r="F157" s="1" t="str">
        <f>IF('MAIN CRF (Account)'!J172="","",'MAIN CRF (Account)'!J172)</f>
        <v/>
      </c>
    </row>
    <row r="158" spans="1:6" x14ac:dyDescent="0.35">
      <c r="A158" s="1" t="str">
        <f>IF('MAIN CRF (Account)'!B173="","",'MAIN CRF (Account)'!B173)</f>
        <v/>
      </c>
      <c r="B158" s="30" t="str">
        <f>IF('MAIN CRF (Account)'!E173="","",'MAIN CRF (Account)'!E173)</f>
        <v/>
      </c>
      <c r="C158" s="1" t="str">
        <f>IF('MAIN CRF (Account)'!F173="","",'MAIN CRF (Account)'!F173)</f>
        <v/>
      </c>
      <c r="D158" s="30" t="str">
        <f>IF('MAIN CRF (Account)'!G173="","",'MAIN CRF (Account)'!G173)</f>
        <v/>
      </c>
      <c r="E158" s="30" t="str">
        <f>IF('MAIN CRF (Account)'!I173="","",'MAIN CRF (Account)'!I173)</f>
        <v/>
      </c>
      <c r="F158" s="1" t="str">
        <f>IF('MAIN CRF (Account)'!J173="","",'MAIN CRF (Account)'!J173)</f>
        <v/>
      </c>
    </row>
    <row r="159" spans="1:6" x14ac:dyDescent="0.35">
      <c r="A159" s="1" t="str">
        <f>IF('MAIN CRF (Account)'!B174="","",'MAIN CRF (Account)'!B174)</f>
        <v/>
      </c>
      <c r="B159" s="30" t="str">
        <f>IF('MAIN CRF (Account)'!E174="","",'MAIN CRF (Account)'!E174)</f>
        <v/>
      </c>
      <c r="C159" s="1" t="str">
        <f>IF('MAIN CRF (Account)'!F174="","",'MAIN CRF (Account)'!F174)</f>
        <v/>
      </c>
      <c r="D159" s="30" t="str">
        <f>IF('MAIN CRF (Account)'!G174="","",'MAIN CRF (Account)'!G174)</f>
        <v/>
      </c>
      <c r="E159" s="30" t="str">
        <f>IF('MAIN CRF (Account)'!I174="","",'MAIN CRF (Account)'!I174)</f>
        <v/>
      </c>
      <c r="F159" s="1" t="str">
        <f>IF('MAIN CRF (Account)'!J174="","",'MAIN CRF (Account)'!J174)</f>
        <v/>
      </c>
    </row>
    <row r="160" spans="1:6" x14ac:dyDescent="0.35">
      <c r="A160" s="1" t="str">
        <f>IF('MAIN CRF (Account)'!B175="","",'MAIN CRF (Account)'!B175)</f>
        <v/>
      </c>
      <c r="B160" s="30" t="str">
        <f>IF('MAIN CRF (Account)'!E175="","",'MAIN CRF (Account)'!E175)</f>
        <v/>
      </c>
      <c r="C160" s="1" t="str">
        <f>IF('MAIN CRF (Account)'!F175="","",'MAIN CRF (Account)'!F175)</f>
        <v/>
      </c>
      <c r="D160" s="30" t="str">
        <f>IF('MAIN CRF (Account)'!G175="","",'MAIN CRF (Account)'!G175)</f>
        <v/>
      </c>
      <c r="E160" s="30" t="str">
        <f>IF('MAIN CRF (Account)'!I175="","",'MAIN CRF (Account)'!I175)</f>
        <v/>
      </c>
      <c r="F160" s="1" t="str">
        <f>IF('MAIN CRF (Account)'!J175="","",'MAIN CRF (Account)'!J175)</f>
        <v/>
      </c>
    </row>
    <row r="161" spans="1:6" x14ac:dyDescent="0.35">
      <c r="A161" s="1" t="str">
        <f>IF('MAIN CRF (Account)'!B176="","",'MAIN CRF (Account)'!B176)</f>
        <v/>
      </c>
      <c r="B161" s="30" t="str">
        <f>IF('MAIN CRF (Account)'!E176="","",'MAIN CRF (Account)'!E176)</f>
        <v/>
      </c>
      <c r="C161" s="1" t="str">
        <f>IF('MAIN CRF (Account)'!F176="","",'MAIN CRF (Account)'!F176)</f>
        <v/>
      </c>
      <c r="D161" s="30" t="str">
        <f>IF('MAIN CRF (Account)'!G176="","",'MAIN CRF (Account)'!G176)</f>
        <v/>
      </c>
      <c r="E161" s="30" t="str">
        <f>IF('MAIN CRF (Account)'!I176="","",'MAIN CRF (Account)'!I176)</f>
        <v/>
      </c>
      <c r="F161" s="1" t="str">
        <f>IF('MAIN CRF (Account)'!J176="","",'MAIN CRF (Account)'!J176)</f>
        <v/>
      </c>
    </row>
    <row r="162" spans="1:6" x14ac:dyDescent="0.35">
      <c r="A162" s="1" t="str">
        <f>IF('MAIN CRF (Account)'!B177="","",'MAIN CRF (Account)'!B177)</f>
        <v/>
      </c>
      <c r="B162" s="30" t="str">
        <f>IF('MAIN CRF (Account)'!E177="","",'MAIN CRF (Account)'!E177)</f>
        <v/>
      </c>
      <c r="C162" s="1" t="str">
        <f>IF('MAIN CRF (Account)'!F177="","",'MAIN CRF (Account)'!F177)</f>
        <v/>
      </c>
      <c r="D162" s="30" t="str">
        <f>IF('MAIN CRF (Account)'!G177="","",'MAIN CRF (Account)'!G177)</f>
        <v/>
      </c>
      <c r="E162" s="30" t="str">
        <f>IF('MAIN CRF (Account)'!I177="","",'MAIN CRF (Account)'!I177)</f>
        <v/>
      </c>
      <c r="F162" s="1" t="str">
        <f>IF('MAIN CRF (Account)'!J177="","",'MAIN CRF (Account)'!J177)</f>
        <v/>
      </c>
    </row>
    <row r="163" spans="1:6" x14ac:dyDescent="0.35">
      <c r="A163" s="1" t="str">
        <f>IF('MAIN CRF (Account)'!B178="","",'MAIN CRF (Account)'!B178)</f>
        <v/>
      </c>
      <c r="B163" s="30" t="str">
        <f>IF('MAIN CRF (Account)'!E178="","",'MAIN CRF (Account)'!E178)</f>
        <v/>
      </c>
      <c r="C163" s="1" t="str">
        <f>IF('MAIN CRF (Account)'!F178="","",'MAIN CRF (Account)'!F178)</f>
        <v/>
      </c>
      <c r="D163" s="30" t="str">
        <f>IF('MAIN CRF (Account)'!G178="","",'MAIN CRF (Account)'!G178)</f>
        <v/>
      </c>
      <c r="E163" s="30" t="str">
        <f>IF('MAIN CRF (Account)'!I178="","",'MAIN CRF (Account)'!I178)</f>
        <v/>
      </c>
      <c r="F163" s="1" t="str">
        <f>IF('MAIN CRF (Account)'!J178="","",'MAIN CRF (Account)'!J178)</f>
        <v/>
      </c>
    </row>
    <row r="164" spans="1:6" x14ac:dyDescent="0.35">
      <c r="A164" s="1" t="str">
        <f>IF('MAIN CRF (Account)'!B179="","",'MAIN CRF (Account)'!B179)</f>
        <v/>
      </c>
      <c r="B164" s="30" t="str">
        <f>IF('MAIN CRF (Account)'!E179="","",'MAIN CRF (Account)'!E179)</f>
        <v/>
      </c>
      <c r="C164" s="1" t="str">
        <f>IF('MAIN CRF (Account)'!F179="","",'MAIN CRF (Account)'!F179)</f>
        <v/>
      </c>
      <c r="D164" s="30" t="str">
        <f>IF('MAIN CRF (Account)'!G179="","",'MAIN CRF (Account)'!G179)</f>
        <v/>
      </c>
      <c r="E164" s="30" t="str">
        <f>IF('MAIN CRF (Account)'!I179="","",'MAIN CRF (Account)'!I179)</f>
        <v/>
      </c>
      <c r="F164" s="1" t="str">
        <f>IF('MAIN CRF (Account)'!J179="","",'MAIN CRF (Account)'!J179)</f>
        <v/>
      </c>
    </row>
    <row r="165" spans="1:6" x14ac:dyDescent="0.35">
      <c r="A165" s="1" t="str">
        <f>IF('MAIN CRF (Account)'!B180="","",'MAIN CRF (Account)'!B180)</f>
        <v/>
      </c>
      <c r="B165" s="30" t="str">
        <f>IF('MAIN CRF (Account)'!E180="","",'MAIN CRF (Account)'!E180)</f>
        <v/>
      </c>
      <c r="C165" s="1" t="str">
        <f>IF('MAIN CRF (Account)'!F180="","",'MAIN CRF (Account)'!F180)</f>
        <v/>
      </c>
      <c r="D165" s="30" t="str">
        <f>IF('MAIN CRF (Account)'!G180="","",'MAIN CRF (Account)'!G180)</f>
        <v/>
      </c>
      <c r="E165" s="30" t="str">
        <f>IF('MAIN CRF (Account)'!I180="","",'MAIN CRF (Account)'!I180)</f>
        <v/>
      </c>
      <c r="F165" s="1" t="str">
        <f>IF('MAIN CRF (Account)'!J180="","",'MAIN CRF (Account)'!J180)</f>
        <v/>
      </c>
    </row>
    <row r="166" spans="1:6" x14ac:dyDescent="0.35">
      <c r="A166" s="1" t="str">
        <f>IF('MAIN CRF (Account)'!B181="","",'MAIN CRF (Account)'!B181)</f>
        <v/>
      </c>
      <c r="B166" s="30" t="str">
        <f>IF('MAIN CRF (Account)'!E181="","",'MAIN CRF (Account)'!E181)</f>
        <v/>
      </c>
      <c r="C166" s="1" t="str">
        <f>IF('MAIN CRF (Account)'!F181="","",'MAIN CRF (Account)'!F181)</f>
        <v/>
      </c>
      <c r="D166" s="30" t="str">
        <f>IF('MAIN CRF (Account)'!G181="","",'MAIN CRF (Account)'!G181)</f>
        <v/>
      </c>
      <c r="E166" s="30" t="str">
        <f>IF('MAIN CRF (Account)'!I181="","",'MAIN CRF (Account)'!I181)</f>
        <v/>
      </c>
      <c r="F166" s="1" t="str">
        <f>IF('MAIN CRF (Account)'!J181="","",'MAIN CRF (Account)'!J181)</f>
        <v/>
      </c>
    </row>
    <row r="167" spans="1:6" x14ac:dyDescent="0.35">
      <c r="A167" s="1" t="str">
        <f>IF('MAIN CRF (Account)'!B182="","",'MAIN CRF (Account)'!B182)</f>
        <v/>
      </c>
      <c r="B167" s="30" t="str">
        <f>IF('MAIN CRF (Account)'!E182="","",'MAIN CRF (Account)'!E182)</f>
        <v/>
      </c>
      <c r="C167" s="1" t="str">
        <f>IF('MAIN CRF (Account)'!F182="","",'MAIN CRF (Account)'!F182)</f>
        <v/>
      </c>
      <c r="D167" s="30" t="str">
        <f>IF('MAIN CRF (Account)'!G182="","",'MAIN CRF (Account)'!G182)</f>
        <v/>
      </c>
      <c r="E167" s="30" t="str">
        <f>IF('MAIN CRF (Account)'!I182="","",'MAIN CRF (Account)'!I182)</f>
        <v/>
      </c>
      <c r="F167" s="1" t="str">
        <f>IF('MAIN CRF (Account)'!J182="","",'MAIN CRF (Account)'!J182)</f>
        <v/>
      </c>
    </row>
    <row r="168" spans="1:6" x14ac:dyDescent="0.35">
      <c r="A168" s="1" t="str">
        <f>IF('MAIN CRF (Account)'!B183="","",'MAIN CRF (Account)'!B183)</f>
        <v/>
      </c>
      <c r="B168" s="30" t="str">
        <f>IF('MAIN CRF (Account)'!E183="","",'MAIN CRF (Account)'!E183)</f>
        <v/>
      </c>
      <c r="C168" s="1" t="str">
        <f>IF('MAIN CRF (Account)'!F183="","",'MAIN CRF (Account)'!F183)</f>
        <v/>
      </c>
      <c r="D168" s="30" t="str">
        <f>IF('MAIN CRF (Account)'!G183="","",'MAIN CRF (Account)'!G183)</f>
        <v/>
      </c>
      <c r="E168" s="30" t="str">
        <f>IF('MAIN CRF (Account)'!I183="","",'MAIN CRF (Account)'!I183)</f>
        <v/>
      </c>
      <c r="F168" s="1" t="str">
        <f>IF('MAIN CRF (Account)'!J183="","",'MAIN CRF (Account)'!J183)</f>
        <v/>
      </c>
    </row>
    <row r="169" spans="1:6" x14ac:dyDescent="0.35">
      <c r="A169" s="1" t="str">
        <f>IF('MAIN CRF (Account)'!B184="","",'MAIN CRF (Account)'!B184)</f>
        <v/>
      </c>
      <c r="B169" s="30" t="str">
        <f>IF('MAIN CRF (Account)'!E184="","",'MAIN CRF (Account)'!E184)</f>
        <v/>
      </c>
      <c r="C169" s="1" t="str">
        <f>IF('MAIN CRF (Account)'!F184="","",'MAIN CRF (Account)'!F184)</f>
        <v/>
      </c>
      <c r="D169" s="30" t="str">
        <f>IF('MAIN CRF (Account)'!G184="","",'MAIN CRF (Account)'!G184)</f>
        <v/>
      </c>
      <c r="E169" s="30" t="str">
        <f>IF('MAIN CRF (Account)'!I184="","",'MAIN CRF (Account)'!I184)</f>
        <v/>
      </c>
      <c r="F169" s="1" t="str">
        <f>IF('MAIN CRF (Account)'!J184="","",'MAIN CRF (Account)'!J184)</f>
        <v/>
      </c>
    </row>
    <row r="170" spans="1:6" x14ac:dyDescent="0.35">
      <c r="A170" s="1" t="str">
        <f>IF('MAIN CRF (Account)'!B185="","",'MAIN CRF (Account)'!B185)</f>
        <v/>
      </c>
      <c r="B170" s="30" t="str">
        <f>IF('MAIN CRF (Account)'!E185="","",'MAIN CRF (Account)'!E185)</f>
        <v/>
      </c>
      <c r="C170" s="1" t="str">
        <f>IF('MAIN CRF (Account)'!F185="","",'MAIN CRF (Account)'!F185)</f>
        <v/>
      </c>
      <c r="D170" s="30" t="str">
        <f>IF('MAIN CRF (Account)'!G185="","",'MAIN CRF (Account)'!G185)</f>
        <v/>
      </c>
      <c r="E170" s="30" t="str">
        <f>IF('MAIN CRF (Account)'!I185="","",'MAIN CRF (Account)'!I185)</f>
        <v/>
      </c>
      <c r="F170" s="1" t="str">
        <f>IF('MAIN CRF (Account)'!J185="","",'MAIN CRF (Account)'!J185)</f>
        <v/>
      </c>
    </row>
    <row r="171" spans="1:6" x14ac:dyDescent="0.35">
      <c r="A171" s="1" t="str">
        <f>IF('MAIN CRF (Account)'!B186="","",'MAIN CRF (Account)'!B186)</f>
        <v/>
      </c>
      <c r="B171" s="30" t="str">
        <f>IF('MAIN CRF (Account)'!E186="","",'MAIN CRF (Account)'!E186)</f>
        <v/>
      </c>
      <c r="C171" s="1" t="str">
        <f>IF('MAIN CRF (Account)'!F186="","",'MAIN CRF (Account)'!F186)</f>
        <v/>
      </c>
      <c r="D171" s="30" t="str">
        <f>IF('MAIN CRF (Account)'!G186="","",'MAIN CRF (Account)'!G186)</f>
        <v/>
      </c>
      <c r="E171" s="30" t="str">
        <f>IF('MAIN CRF (Account)'!I186="","",'MAIN CRF (Account)'!I186)</f>
        <v/>
      </c>
      <c r="F171" s="1" t="str">
        <f>IF('MAIN CRF (Account)'!J186="","",'MAIN CRF (Account)'!J186)</f>
        <v/>
      </c>
    </row>
    <row r="172" spans="1:6" x14ac:dyDescent="0.35">
      <c r="A172" s="1" t="str">
        <f>IF('MAIN CRF (Account)'!B187="","",'MAIN CRF (Account)'!B187)</f>
        <v/>
      </c>
      <c r="B172" s="30" t="str">
        <f>IF('MAIN CRF (Account)'!E187="","",'MAIN CRF (Account)'!E187)</f>
        <v/>
      </c>
      <c r="C172" s="1" t="str">
        <f>IF('MAIN CRF (Account)'!F187="","",'MAIN CRF (Account)'!F187)</f>
        <v/>
      </c>
      <c r="D172" s="30" t="str">
        <f>IF('MAIN CRF (Account)'!G187="","",'MAIN CRF (Account)'!G187)</f>
        <v/>
      </c>
      <c r="E172" s="30" t="str">
        <f>IF('MAIN CRF (Account)'!I187="","",'MAIN CRF (Account)'!I187)</f>
        <v/>
      </c>
      <c r="F172" s="1" t="str">
        <f>IF('MAIN CRF (Account)'!J187="","",'MAIN CRF (Account)'!J187)</f>
        <v/>
      </c>
    </row>
    <row r="173" spans="1:6" x14ac:dyDescent="0.35">
      <c r="A173" s="1" t="str">
        <f>IF('MAIN CRF (Account)'!B188="","",'MAIN CRF (Account)'!B188)</f>
        <v/>
      </c>
      <c r="B173" s="30" t="str">
        <f>IF('MAIN CRF (Account)'!E188="","",'MAIN CRF (Account)'!E188)</f>
        <v/>
      </c>
      <c r="C173" s="1" t="str">
        <f>IF('MAIN CRF (Account)'!F188="","",'MAIN CRF (Account)'!F188)</f>
        <v/>
      </c>
      <c r="D173" s="30" t="str">
        <f>IF('MAIN CRF (Account)'!G188="","",'MAIN CRF (Account)'!G188)</f>
        <v/>
      </c>
      <c r="E173" s="30" t="str">
        <f>IF('MAIN CRF (Account)'!I188="","",'MAIN CRF (Account)'!I188)</f>
        <v/>
      </c>
      <c r="F173" s="1" t="str">
        <f>IF('MAIN CRF (Account)'!J188="","",'MAIN CRF (Account)'!J188)</f>
        <v/>
      </c>
    </row>
    <row r="174" spans="1:6" x14ac:dyDescent="0.35">
      <c r="A174" s="1" t="str">
        <f>IF('MAIN CRF (Account)'!B189="","",'MAIN CRF (Account)'!B189)</f>
        <v/>
      </c>
      <c r="B174" s="30" t="str">
        <f>IF('MAIN CRF (Account)'!E189="","",'MAIN CRF (Account)'!E189)</f>
        <v/>
      </c>
      <c r="C174" s="1" t="str">
        <f>IF('MAIN CRF (Account)'!F189="","",'MAIN CRF (Account)'!F189)</f>
        <v/>
      </c>
      <c r="D174" s="30" t="str">
        <f>IF('MAIN CRF (Account)'!G189="","",'MAIN CRF (Account)'!G189)</f>
        <v/>
      </c>
      <c r="E174" s="30" t="str">
        <f>IF('MAIN CRF (Account)'!I189="","",'MAIN CRF (Account)'!I189)</f>
        <v/>
      </c>
      <c r="F174" s="1" t="str">
        <f>IF('MAIN CRF (Account)'!J189="","",'MAIN CRF (Account)'!J189)</f>
        <v/>
      </c>
    </row>
    <row r="175" spans="1:6" x14ac:dyDescent="0.35">
      <c r="A175" s="1" t="str">
        <f>IF('MAIN CRF (Account)'!B190="","",'MAIN CRF (Account)'!B190)</f>
        <v/>
      </c>
      <c r="B175" s="30" t="str">
        <f>IF('MAIN CRF (Account)'!E190="","",'MAIN CRF (Account)'!E190)</f>
        <v/>
      </c>
      <c r="C175" s="1" t="str">
        <f>IF('MAIN CRF (Account)'!F190="","",'MAIN CRF (Account)'!F190)</f>
        <v/>
      </c>
      <c r="D175" s="30" t="str">
        <f>IF('MAIN CRF (Account)'!G190="","",'MAIN CRF (Account)'!G190)</f>
        <v/>
      </c>
      <c r="E175" s="30" t="str">
        <f>IF('MAIN CRF (Account)'!I190="","",'MAIN CRF (Account)'!I190)</f>
        <v/>
      </c>
      <c r="F175" s="1" t="str">
        <f>IF('MAIN CRF (Account)'!J190="","",'MAIN CRF (Account)'!J190)</f>
        <v/>
      </c>
    </row>
    <row r="176" spans="1:6" x14ac:dyDescent="0.35">
      <c r="A176" s="1" t="str">
        <f>IF('MAIN CRF (Account)'!B191="","",'MAIN CRF (Account)'!B191)</f>
        <v/>
      </c>
      <c r="B176" s="30" t="str">
        <f>IF('MAIN CRF (Account)'!E191="","",'MAIN CRF (Account)'!E191)</f>
        <v/>
      </c>
      <c r="C176" s="1" t="str">
        <f>IF('MAIN CRF (Account)'!F191="","",'MAIN CRF (Account)'!F191)</f>
        <v/>
      </c>
      <c r="D176" s="30" t="str">
        <f>IF('MAIN CRF (Account)'!G191="","",'MAIN CRF (Account)'!G191)</f>
        <v/>
      </c>
      <c r="E176" s="30" t="str">
        <f>IF('MAIN CRF (Account)'!I191="","",'MAIN CRF (Account)'!I191)</f>
        <v/>
      </c>
      <c r="F176" s="1" t="str">
        <f>IF('MAIN CRF (Account)'!J191="","",'MAIN CRF (Account)'!J191)</f>
        <v/>
      </c>
    </row>
    <row r="177" spans="1:6" x14ac:dyDescent="0.35">
      <c r="A177" s="1" t="str">
        <f>IF('MAIN CRF (Account)'!B192="","",'MAIN CRF (Account)'!B192)</f>
        <v/>
      </c>
      <c r="B177" s="30" t="str">
        <f>IF('MAIN CRF (Account)'!E192="","",'MAIN CRF (Account)'!E192)</f>
        <v/>
      </c>
      <c r="C177" s="1" t="str">
        <f>IF('MAIN CRF (Account)'!F192="","",'MAIN CRF (Account)'!F192)</f>
        <v/>
      </c>
      <c r="D177" s="30" t="str">
        <f>IF('MAIN CRF (Account)'!G192="","",'MAIN CRF (Account)'!G192)</f>
        <v/>
      </c>
      <c r="E177" s="30" t="str">
        <f>IF('MAIN CRF (Account)'!I192="","",'MAIN CRF (Account)'!I192)</f>
        <v/>
      </c>
      <c r="F177" s="1" t="str">
        <f>IF('MAIN CRF (Account)'!J192="","",'MAIN CRF (Account)'!J192)</f>
        <v/>
      </c>
    </row>
    <row r="178" spans="1:6" x14ac:dyDescent="0.35">
      <c r="A178" s="1" t="str">
        <f>IF('MAIN CRF (Account)'!B193="","",'MAIN CRF (Account)'!B193)</f>
        <v/>
      </c>
      <c r="B178" s="30" t="str">
        <f>IF('MAIN CRF (Account)'!E193="","",'MAIN CRF (Account)'!E193)</f>
        <v/>
      </c>
      <c r="C178" s="1" t="str">
        <f>IF('MAIN CRF (Account)'!F193="","",'MAIN CRF (Account)'!F193)</f>
        <v/>
      </c>
      <c r="D178" s="30" t="str">
        <f>IF('MAIN CRF (Account)'!G193="","",'MAIN CRF (Account)'!G193)</f>
        <v/>
      </c>
      <c r="E178" s="30" t="str">
        <f>IF('MAIN CRF (Account)'!I193="","",'MAIN CRF (Account)'!I193)</f>
        <v/>
      </c>
      <c r="F178" s="1" t="str">
        <f>IF('MAIN CRF (Account)'!J193="","",'MAIN CRF (Account)'!J193)</f>
        <v/>
      </c>
    </row>
    <row r="179" spans="1:6" x14ac:dyDescent="0.35">
      <c r="A179" s="1" t="str">
        <f>IF('MAIN CRF (Account)'!B194="","",'MAIN CRF (Account)'!B194)</f>
        <v/>
      </c>
      <c r="B179" s="30" t="str">
        <f>IF('MAIN CRF (Account)'!E194="","",'MAIN CRF (Account)'!E194)</f>
        <v/>
      </c>
      <c r="C179" s="1" t="str">
        <f>IF('MAIN CRF (Account)'!F194="","",'MAIN CRF (Account)'!F194)</f>
        <v/>
      </c>
      <c r="D179" s="30" t="str">
        <f>IF('MAIN CRF (Account)'!G194="","",'MAIN CRF (Account)'!G194)</f>
        <v/>
      </c>
      <c r="E179" s="30" t="str">
        <f>IF('MAIN CRF (Account)'!I194="","",'MAIN CRF (Account)'!I194)</f>
        <v/>
      </c>
      <c r="F179" s="1" t="str">
        <f>IF('MAIN CRF (Account)'!J194="","",'MAIN CRF (Account)'!J194)</f>
        <v/>
      </c>
    </row>
    <row r="180" spans="1:6" x14ac:dyDescent="0.35">
      <c r="A180" s="1" t="str">
        <f>IF('MAIN CRF (Account)'!B195="","",'MAIN CRF (Account)'!B195)</f>
        <v/>
      </c>
      <c r="B180" s="30" t="str">
        <f>IF('MAIN CRF (Account)'!E195="","",'MAIN CRF (Account)'!E195)</f>
        <v/>
      </c>
      <c r="C180" s="1" t="str">
        <f>IF('MAIN CRF (Account)'!F195="","",'MAIN CRF (Account)'!F195)</f>
        <v/>
      </c>
      <c r="D180" s="30" t="str">
        <f>IF('MAIN CRF (Account)'!G195="","",'MAIN CRF (Account)'!G195)</f>
        <v/>
      </c>
      <c r="E180" s="30" t="str">
        <f>IF('MAIN CRF (Account)'!I195="","",'MAIN CRF (Account)'!I195)</f>
        <v/>
      </c>
      <c r="F180" s="1" t="str">
        <f>IF('MAIN CRF (Account)'!J195="","",'MAIN CRF (Account)'!J195)</f>
        <v/>
      </c>
    </row>
    <row r="181" spans="1:6" x14ac:dyDescent="0.35">
      <c r="A181" s="1" t="str">
        <f>IF('MAIN CRF (Account)'!B196="","",'MAIN CRF (Account)'!B196)</f>
        <v/>
      </c>
      <c r="B181" s="30" t="str">
        <f>IF('MAIN CRF (Account)'!E196="","",'MAIN CRF (Account)'!E196)</f>
        <v/>
      </c>
      <c r="C181" s="1" t="str">
        <f>IF('MAIN CRF (Account)'!F196="","",'MAIN CRF (Account)'!F196)</f>
        <v/>
      </c>
      <c r="D181" s="30" t="str">
        <f>IF('MAIN CRF (Account)'!G196="","",'MAIN CRF (Account)'!G196)</f>
        <v/>
      </c>
      <c r="E181" s="30" t="str">
        <f>IF('MAIN CRF (Account)'!I196="","",'MAIN CRF (Account)'!I196)</f>
        <v/>
      </c>
      <c r="F181" s="1" t="str">
        <f>IF('MAIN CRF (Account)'!J196="","",'MAIN CRF (Account)'!J196)</f>
        <v/>
      </c>
    </row>
    <row r="182" spans="1:6" x14ac:dyDescent="0.35">
      <c r="A182" s="1" t="str">
        <f>IF('MAIN CRF (Account)'!B197="","",'MAIN CRF (Account)'!B197)</f>
        <v/>
      </c>
      <c r="B182" s="30" t="str">
        <f>IF('MAIN CRF (Account)'!E197="","",'MAIN CRF (Account)'!E197)</f>
        <v/>
      </c>
      <c r="C182" s="1" t="str">
        <f>IF('MAIN CRF (Account)'!F197="","",'MAIN CRF (Account)'!F197)</f>
        <v/>
      </c>
      <c r="D182" s="30" t="str">
        <f>IF('MAIN CRF (Account)'!G197="","",'MAIN CRF (Account)'!G197)</f>
        <v/>
      </c>
      <c r="E182" s="30" t="str">
        <f>IF('MAIN CRF (Account)'!I197="","",'MAIN CRF (Account)'!I197)</f>
        <v/>
      </c>
      <c r="F182" s="1" t="str">
        <f>IF('MAIN CRF (Account)'!J197="","",'MAIN CRF (Account)'!J197)</f>
        <v/>
      </c>
    </row>
    <row r="183" spans="1:6" x14ac:dyDescent="0.35">
      <c r="A183" s="1" t="str">
        <f>IF('MAIN CRF (Account)'!B198="","",'MAIN CRF (Account)'!B198)</f>
        <v/>
      </c>
      <c r="B183" s="30" t="str">
        <f>IF('MAIN CRF (Account)'!E198="","",'MAIN CRF (Account)'!E198)</f>
        <v/>
      </c>
      <c r="C183" s="1" t="str">
        <f>IF('MAIN CRF (Account)'!F198="","",'MAIN CRF (Account)'!F198)</f>
        <v/>
      </c>
      <c r="D183" s="30" t="str">
        <f>IF('MAIN CRF (Account)'!G198="","",'MAIN CRF (Account)'!G198)</f>
        <v/>
      </c>
      <c r="E183" s="30" t="str">
        <f>IF('MAIN CRF (Account)'!I198="","",'MAIN CRF (Account)'!I198)</f>
        <v/>
      </c>
      <c r="F183" s="1" t="str">
        <f>IF('MAIN CRF (Account)'!J198="","",'MAIN CRF (Account)'!J198)</f>
        <v/>
      </c>
    </row>
    <row r="184" spans="1:6" x14ac:dyDescent="0.35">
      <c r="A184" s="1" t="str">
        <f>IF('MAIN CRF (Account)'!B199="","",'MAIN CRF (Account)'!B199)</f>
        <v/>
      </c>
      <c r="B184" s="30" t="str">
        <f>IF('MAIN CRF (Account)'!E199="","",'MAIN CRF (Account)'!E199)</f>
        <v/>
      </c>
      <c r="C184" s="1" t="str">
        <f>IF('MAIN CRF (Account)'!F199="","",'MAIN CRF (Account)'!F199)</f>
        <v/>
      </c>
      <c r="D184" s="30" t="str">
        <f>IF('MAIN CRF (Account)'!G199="","",'MAIN CRF (Account)'!G199)</f>
        <v/>
      </c>
      <c r="E184" s="30" t="str">
        <f>IF('MAIN CRF (Account)'!I199="","",'MAIN CRF (Account)'!I199)</f>
        <v/>
      </c>
      <c r="F184" s="1" t="str">
        <f>IF('MAIN CRF (Account)'!J199="","",'MAIN CRF (Account)'!J199)</f>
        <v/>
      </c>
    </row>
    <row r="185" spans="1:6" x14ac:dyDescent="0.35">
      <c r="A185" s="1" t="str">
        <f>IF('MAIN CRF (Account)'!B200="","",'MAIN CRF (Account)'!B200)</f>
        <v/>
      </c>
      <c r="B185" s="30" t="str">
        <f>IF('MAIN CRF (Account)'!E200="","",'MAIN CRF (Account)'!E200)</f>
        <v/>
      </c>
      <c r="C185" s="1" t="str">
        <f>IF('MAIN CRF (Account)'!F200="","",'MAIN CRF (Account)'!F200)</f>
        <v/>
      </c>
      <c r="D185" s="30" t="str">
        <f>IF('MAIN CRF (Account)'!G200="","",'MAIN CRF (Account)'!G200)</f>
        <v/>
      </c>
      <c r="E185" s="30" t="str">
        <f>IF('MAIN CRF (Account)'!I200="","",'MAIN CRF (Account)'!I200)</f>
        <v/>
      </c>
      <c r="F185" s="1" t="str">
        <f>IF('MAIN CRF (Account)'!J200="","",'MAIN CRF (Account)'!J200)</f>
        <v/>
      </c>
    </row>
    <row r="186" spans="1:6" x14ac:dyDescent="0.35">
      <c r="A186" s="1" t="str">
        <f>IF('MAIN CRF (Account)'!B201="","",'MAIN CRF (Account)'!B201)</f>
        <v/>
      </c>
      <c r="B186" s="30" t="str">
        <f>IF('MAIN CRF (Account)'!E201="","",'MAIN CRF (Account)'!E201)</f>
        <v/>
      </c>
      <c r="C186" s="1" t="str">
        <f>IF('MAIN CRF (Account)'!F201="","",'MAIN CRF (Account)'!F201)</f>
        <v/>
      </c>
      <c r="D186" s="30" t="str">
        <f>IF('MAIN CRF (Account)'!G201="","",'MAIN CRF (Account)'!G201)</f>
        <v/>
      </c>
      <c r="E186" s="30" t="str">
        <f>IF('MAIN CRF (Account)'!I201="","",'MAIN CRF (Account)'!I201)</f>
        <v/>
      </c>
      <c r="F186" s="1" t="str">
        <f>IF('MAIN CRF (Account)'!J201="","",'MAIN CRF (Account)'!J201)</f>
        <v/>
      </c>
    </row>
    <row r="187" spans="1:6" x14ac:dyDescent="0.35">
      <c r="A187" s="1" t="str">
        <f>IF('MAIN CRF (Account)'!B202="","",'MAIN CRF (Account)'!B202)</f>
        <v/>
      </c>
      <c r="B187" s="30" t="str">
        <f>IF('MAIN CRF (Account)'!E202="","",'MAIN CRF (Account)'!E202)</f>
        <v/>
      </c>
      <c r="C187" s="1" t="str">
        <f>IF('MAIN CRF (Account)'!F202="","",'MAIN CRF (Account)'!F202)</f>
        <v/>
      </c>
      <c r="D187" s="30" t="str">
        <f>IF('MAIN CRF (Account)'!G202="","",'MAIN CRF (Account)'!G202)</f>
        <v/>
      </c>
      <c r="E187" s="30" t="str">
        <f>IF('MAIN CRF (Account)'!I202="","",'MAIN CRF (Account)'!I202)</f>
        <v/>
      </c>
      <c r="F187" s="1" t="str">
        <f>IF('MAIN CRF (Account)'!J202="","",'MAIN CRF (Account)'!J202)</f>
        <v/>
      </c>
    </row>
    <row r="188" spans="1:6" x14ac:dyDescent="0.35">
      <c r="A188" s="1" t="str">
        <f>IF('MAIN CRF (Account)'!B203="","",'MAIN CRF (Account)'!B203)</f>
        <v/>
      </c>
      <c r="B188" s="30" t="str">
        <f>IF('MAIN CRF (Account)'!E203="","",'MAIN CRF (Account)'!E203)</f>
        <v/>
      </c>
      <c r="C188" s="1" t="str">
        <f>IF('MAIN CRF (Account)'!F203="","",'MAIN CRF (Account)'!F203)</f>
        <v/>
      </c>
      <c r="D188" s="30" t="str">
        <f>IF('MAIN CRF (Account)'!G203="","",'MAIN CRF (Account)'!G203)</f>
        <v/>
      </c>
      <c r="E188" s="30" t="str">
        <f>IF('MAIN CRF (Account)'!I203="","",'MAIN CRF (Account)'!I203)</f>
        <v/>
      </c>
      <c r="F188" s="1" t="str">
        <f>IF('MAIN CRF (Account)'!J203="","",'MAIN CRF (Account)'!J203)</f>
        <v/>
      </c>
    </row>
    <row r="189" spans="1:6" x14ac:dyDescent="0.35">
      <c r="A189" s="1" t="str">
        <f>IF('MAIN CRF (Account)'!B204="","",'MAIN CRF (Account)'!B204)</f>
        <v/>
      </c>
      <c r="B189" s="30" t="str">
        <f>IF('MAIN CRF (Account)'!E204="","",'MAIN CRF (Account)'!E204)</f>
        <v/>
      </c>
      <c r="C189" s="1" t="str">
        <f>IF('MAIN CRF (Account)'!F204="","",'MAIN CRF (Account)'!F204)</f>
        <v/>
      </c>
      <c r="D189" s="30" t="str">
        <f>IF('MAIN CRF (Account)'!G204="","",'MAIN CRF (Account)'!G204)</f>
        <v/>
      </c>
      <c r="E189" s="30" t="str">
        <f>IF('MAIN CRF (Account)'!I204="","",'MAIN CRF (Account)'!I204)</f>
        <v/>
      </c>
      <c r="F189" s="1" t="str">
        <f>IF('MAIN CRF (Account)'!J204="","",'MAIN CRF (Account)'!J204)</f>
        <v/>
      </c>
    </row>
    <row r="190" spans="1:6" x14ac:dyDescent="0.35">
      <c r="A190" s="1" t="str">
        <f>IF('MAIN CRF (Account)'!B205="","",'MAIN CRF (Account)'!B205)</f>
        <v/>
      </c>
      <c r="B190" s="30" t="str">
        <f>IF('MAIN CRF (Account)'!E205="","",'MAIN CRF (Account)'!E205)</f>
        <v/>
      </c>
      <c r="C190" s="1" t="str">
        <f>IF('MAIN CRF (Account)'!F205="","",'MAIN CRF (Account)'!F205)</f>
        <v/>
      </c>
      <c r="D190" s="30" t="str">
        <f>IF('MAIN CRF (Account)'!G205="","",'MAIN CRF (Account)'!G205)</f>
        <v/>
      </c>
      <c r="E190" s="30" t="str">
        <f>IF('MAIN CRF (Account)'!I205="","",'MAIN CRF (Account)'!I205)</f>
        <v/>
      </c>
      <c r="F190" s="1" t="str">
        <f>IF('MAIN CRF (Account)'!J205="","",'MAIN CRF (Account)'!J205)</f>
        <v/>
      </c>
    </row>
    <row r="191" spans="1:6" x14ac:dyDescent="0.35">
      <c r="A191" s="1" t="str">
        <f>IF('MAIN CRF (Account)'!B206="","",'MAIN CRF (Account)'!B206)</f>
        <v/>
      </c>
      <c r="B191" s="30" t="str">
        <f>IF('MAIN CRF (Account)'!E206="","",'MAIN CRF (Account)'!E206)</f>
        <v/>
      </c>
      <c r="C191" s="1" t="str">
        <f>IF('MAIN CRF (Account)'!F206="","",'MAIN CRF (Account)'!F206)</f>
        <v/>
      </c>
      <c r="D191" s="30" t="str">
        <f>IF('MAIN CRF (Account)'!G206="","",'MAIN CRF (Account)'!G206)</f>
        <v/>
      </c>
      <c r="E191" s="30" t="str">
        <f>IF('MAIN CRF (Account)'!I206="","",'MAIN CRF (Account)'!I206)</f>
        <v/>
      </c>
      <c r="F191" s="1" t="str">
        <f>IF('MAIN CRF (Account)'!J206="","",'MAIN CRF (Account)'!J206)</f>
        <v/>
      </c>
    </row>
    <row r="192" spans="1:6" x14ac:dyDescent="0.35">
      <c r="A192" s="1" t="str">
        <f>IF('MAIN CRF (Account)'!B207="","",'MAIN CRF (Account)'!B207)</f>
        <v/>
      </c>
      <c r="B192" s="30" t="str">
        <f>IF('MAIN CRF (Account)'!E207="","",'MAIN CRF (Account)'!E207)</f>
        <v/>
      </c>
      <c r="C192" s="1" t="str">
        <f>IF('MAIN CRF (Account)'!F207="","",'MAIN CRF (Account)'!F207)</f>
        <v/>
      </c>
      <c r="D192" s="30" t="str">
        <f>IF('MAIN CRF (Account)'!G207="","",'MAIN CRF (Account)'!G207)</f>
        <v/>
      </c>
      <c r="E192" s="30" t="str">
        <f>IF('MAIN CRF (Account)'!I207="","",'MAIN CRF (Account)'!I207)</f>
        <v/>
      </c>
      <c r="F192" s="1" t="str">
        <f>IF('MAIN CRF (Account)'!J207="","",'MAIN CRF (Account)'!J207)</f>
        <v/>
      </c>
    </row>
    <row r="193" spans="1:6" x14ac:dyDescent="0.35">
      <c r="A193" s="1" t="str">
        <f>IF('MAIN CRF (Account)'!B208="","",'MAIN CRF (Account)'!B208)</f>
        <v/>
      </c>
      <c r="B193" s="30" t="str">
        <f>IF('MAIN CRF (Account)'!E208="","",'MAIN CRF (Account)'!E208)</f>
        <v/>
      </c>
      <c r="C193" s="1" t="str">
        <f>IF('MAIN CRF (Account)'!F208="","",'MAIN CRF (Account)'!F208)</f>
        <v/>
      </c>
      <c r="D193" s="30" t="str">
        <f>IF('MAIN CRF (Account)'!G208="","",'MAIN CRF (Account)'!G208)</f>
        <v/>
      </c>
      <c r="E193" s="30" t="str">
        <f>IF('MAIN CRF (Account)'!I208="","",'MAIN CRF (Account)'!I208)</f>
        <v/>
      </c>
      <c r="F193" s="1" t="str">
        <f>IF('MAIN CRF (Account)'!J208="","",'MAIN CRF (Account)'!J208)</f>
        <v/>
      </c>
    </row>
    <row r="194" spans="1:6" x14ac:dyDescent="0.35">
      <c r="A194" s="1" t="str">
        <f>IF('MAIN CRF (Account)'!B209="","",'MAIN CRF (Account)'!B209)</f>
        <v/>
      </c>
      <c r="B194" s="30" t="str">
        <f>IF('MAIN CRF (Account)'!E209="","",'MAIN CRF (Account)'!E209)</f>
        <v/>
      </c>
      <c r="C194" s="1" t="str">
        <f>IF('MAIN CRF (Account)'!F209="","",'MAIN CRF (Account)'!F209)</f>
        <v/>
      </c>
      <c r="D194" s="30" t="str">
        <f>IF('MAIN CRF (Account)'!G209="","",'MAIN CRF (Account)'!G209)</f>
        <v/>
      </c>
      <c r="E194" s="30" t="str">
        <f>IF('MAIN CRF (Account)'!I209="","",'MAIN CRF (Account)'!I209)</f>
        <v/>
      </c>
      <c r="F194" s="1" t="str">
        <f>IF('MAIN CRF (Account)'!J209="","",'MAIN CRF (Account)'!J209)</f>
        <v/>
      </c>
    </row>
    <row r="195" spans="1:6" x14ac:dyDescent="0.35">
      <c r="A195" s="1" t="str">
        <f>IF('MAIN CRF (Account)'!B210="","",'MAIN CRF (Account)'!B210)</f>
        <v/>
      </c>
      <c r="B195" s="30" t="str">
        <f>IF('MAIN CRF (Account)'!E210="","",'MAIN CRF (Account)'!E210)</f>
        <v/>
      </c>
      <c r="C195" s="1" t="str">
        <f>IF('MAIN CRF (Account)'!F210="","",'MAIN CRF (Account)'!F210)</f>
        <v/>
      </c>
      <c r="D195" s="30" t="str">
        <f>IF('MAIN CRF (Account)'!G210="","",'MAIN CRF (Account)'!G210)</f>
        <v/>
      </c>
      <c r="E195" s="30" t="str">
        <f>IF('MAIN CRF (Account)'!I210="","",'MAIN CRF (Account)'!I210)</f>
        <v/>
      </c>
      <c r="F195" s="1" t="str">
        <f>IF('MAIN CRF (Account)'!J210="","",'MAIN CRF (Account)'!J210)</f>
        <v/>
      </c>
    </row>
    <row r="196" spans="1:6" x14ac:dyDescent="0.35">
      <c r="A196" s="1" t="str">
        <f>IF('MAIN CRF (Account)'!B211="","",'MAIN CRF (Account)'!B211)</f>
        <v/>
      </c>
      <c r="B196" s="30" t="str">
        <f>IF('MAIN CRF (Account)'!E211="","",'MAIN CRF (Account)'!E211)</f>
        <v/>
      </c>
      <c r="C196" s="1" t="str">
        <f>IF('MAIN CRF (Account)'!F211="","",'MAIN CRF (Account)'!F211)</f>
        <v/>
      </c>
      <c r="D196" s="30" t="str">
        <f>IF('MAIN CRF (Account)'!G211="","",'MAIN CRF (Account)'!G211)</f>
        <v/>
      </c>
      <c r="E196" s="30" t="str">
        <f>IF('MAIN CRF (Account)'!I211="","",'MAIN CRF (Account)'!I211)</f>
        <v/>
      </c>
      <c r="F196" s="1" t="str">
        <f>IF('MAIN CRF (Account)'!J211="","",'MAIN CRF (Account)'!J211)</f>
        <v/>
      </c>
    </row>
    <row r="197" spans="1:6" x14ac:dyDescent="0.35">
      <c r="A197" s="1" t="str">
        <f>IF('MAIN CRF (Account)'!B212="","",'MAIN CRF (Account)'!B212)</f>
        <v/>
      </c>
      <c r="B197" s="30" t="str">
        <f>IF('MAIN CRF (Account)'!E212="","",'MAIN CRF (Account)'!E212)</f>
        <v/>
      </c>
      <c r="C197" s="1" t="str">
        <f>IF('MAIN CRF (Account)'!F212="","",'MAIN CRF (Account)'!F212)</f>
        <v/>
      </c>
      <c r="D197" s="30" t="str">
        <f>IF('MAIN CRF (Account)'!G212="","",'MAIN CRF (Account)'!G212)</f>
        <v/>
      </c>
      <c r="E197" s="30" t="str">
        <f>IF('MAIN CRF (Account)'!I212="","",'MAIN CRF (Account)'!I212)</f>
        <v/>
      </c>
      <c r="F197" s="1" t="str">
        <f>IF('MAIN CRF (Account)'!J212="","",'MAIN CRF (Account)'!J212)</f>
        <v/>
      </c>
    </row>
    <row r="198" spans="1:6" x14ac:dyDescent="0.35">
      <c r="A198" s="1" t="str">
        <f>IF('MAIN CRF (Account)'!B213="","",'MAIN CRF (Account)'!B213)</f>
        <v/>
      </c>
      <c r="B198" s="30" t="str">
        <f>IF('MAIN CRF (Account)'!E213="","",'MAIN CRF (Account)'!E213)</f>
        <v/>
      </c>
      <c r="C198" s="1" t="str">
        <f>IF('MAIN CRF (Account)'!F213="","",'MAIN CRF (Account)'!F213)</f>
        <v/>
      </c>
      <c r="D198" s="30" t="str">
        <f>IF('MAIN CRF (Account)'!G213="","",'MAIN CRF (Account)'!G213)</f>
        <v/>
      </c>
      <c r="E198" s="30" t="str">
        <f>IF('MAIN CRF (Account)'!I213="","",'MAIN CRF (Account)'!I213)</f>
        <v/>
      </c>
      <c r="F198" s="1" t="str">
        <f>IF('MAIN CRF (Account)'!J213="","",'MAIN CRF (Account)'!J213)</f>
        <v/>
      </c>
    </row>
    <row r="199" spans="1:6" x14ac:dyDescent="0.35">
      <c r="A199" s="1" t="str">
        <f>IF('MAIN CRF (Account)'!B214="","",'MAIN CRF (Account)'!B214)</f>
        <v/>
      </c>
      <c r="B199" s="30" t="str">
        <f>IF('MAIN CRF (Account)'!E214="","",'MAIN CRF (Account)'!E214)</f>
        <v/>
      </c>
      <c r="C199" s="1" t="str">
        <f>IF('MAIN CRF (Account)'!F214="","",'MAIN CRF (Account)'!F214)</f>
        <v/>
      </c>
      <c r="D199" s="30" t="str">
        <f>IF('MAIN CRF (Account)'!G214="","",'MAIN CRF (Account)'!G214)</f>
        <v/>
      </c>
      <c r="E199" s="30" t="str">
        <f>IF('MAIN CRF (Account)'!I214="","",'MAIN CRF (Account)'!I214)</f>
        <v/>
      </c>
      <c r="F199" s="1" t="str">
        <f>IF('MAIN CRF (Account)'!J214="","",'MAIN CRF (Account)'!J214)</f>
        <v/>
      </c>
    </row>
    <row r="200" spans="1:6" x14ac:dyDescent="0.35">
      <c r="A200" s="1" t="str">
        <f>IF('MAIN CRF (Account)'!B215="","",'MAIN CRF (Account)'!B215)</f>
        <v/>
      </c>
      <c r="B200" s="30" t="str">
        <f>IF('MAIN CRF (Account)'!E215="","",'MAIN CRF (Account)'!E215)</f>
        <v/>
      </c>
      <c r="C200" s="1" t="str">
        <f>IF('MAIN CRF (Account)'!F215="","",'MAIN CRF (Account)'!F215)</f>
        <v/>
      </c>
      <c r="D200" s="30" t="str">
        <f>IF('MAIN CRF (Account)'!G215="","",'MAIN CRF (Account)'!G215)</f>
        <v/>
      </c>
      <c r="E200" s="30" t="str">
        <f>IF('MAIN CRF (Account)'!I215="","",'MAIN CRF (Account)'!I215)</f>
        <v/>
      </c>
      <c r="F200" s="1" t="str">
        <f>IF('MAIN CRF (Account)'!J215="","",'MAIN CRF (Account)'!J215)</f>
        <v/>
      </c>
    </row>
    <row r="201" spans="1:6" x14ac:dyDescent="0.35">
      <c r="A201" s="1" t="str">
        <f>IF('MAIN CRF (Account)'!B216="","",'MAIN CRF (Account)'!B216)</f>
        <v/>
      </c>
      <c r="B201" s="30" t="str">
        <f>IF('MAIN CRF (Account)'!E216="","",'MAIN CRF (Account)'!E216)</f>
        <v/>
      </c>
      <c r="C201" s="1" t="str">
        <f>IF('MAIN CRF (Account)'!F216="","",'MAIN CRF (Account)'!F216)</f>
        <v/>
      </c>
      <c r="D201" s="30" t="str">
        <f>IF('MAIN CRF (Account)'!G216="","",'MAIN CRF (Account)'!G216)</f>
        <v/>
      </c>
      <c r="E201" s="30" t="str">
        <f>IF('MAIN CRF (Account)'!I216="","",'MAIN CRF (Account)'!I216)</f>
        <v/>
      </c>
      <c r="F201" s="1" t="str">
        <f>IF('MAIN CRF (Account)'!J216="","",'MAIN CRF (Account)'!J216)</f>
        <v/>
      </c>
    </row>
    <row r="202" spans="1:6" x14ac:dyDescent="0.35">
      <c r="A202" s="1" t="str">
        <f>IF('MAIN CRF (Account)'!B217="","",'MAIN CRF (Account)'!B217)</f>
        <v/>
      </c>
      <c r="B202" s="30" t="str">
        <f>IF('MAIN CRF (Account)'!E217="","",'MAIN CRF (Account)'!E217)</f>
        <v/>
      </c>
      <c r="C202" s="1" t="str">
        <f>IF('MAIN CRF (Account)'!F217="","",'MAIN CRF (Account)'!F217)</f>
        <v/>
      </c>
      <c r="D202" s="30" t="str">
        <f>IF('MAIN CRF (Account)'!G217="","",'MAIN CRF (Account)'!G217)</f>
        <v/>
      </c>
      <c r="E202" s="30" t="str">
        <f>IF('MAIN CRF (Account)'!I217="","",'MAIN CRF (Account)'!I217)</f>
        <v/>
      </c>
      <c r="F202" s="1" t="str">
        <f>IF('MAIN CRF (Account)'!J217="","",'MAIN CRF (Account)'!J217)</f>
        <v/>
      </c>
    </row>
    <row r="203" spans="1:6" x14ac:dyDescent="0.35">
      <c r="A203" s="1" t="str">
        <f>IF('MAIN CRF (Account)'!B218="","",'MAIN CRF (Account)'!B218)</f>
        <v/>
      </c>
      <c r="B203" s="30" t="str">
        <f>IF('MAIN CRF (Account)'!E218="","",'MAIN CRF (Account)'!E218)</f>
        <v/>
      </c>
      <c r="C203" s="1" t="str">
        <f>IF('MAIN CRF (Account)'!F218="","",'MAIN CRF (Account)'!F218)</f>
        <v/>
      </c>
      <c r="D203" s="30" t="str">
        <f>IF('MAIN CRF (Account)'!G218="","",'MAIN CRF (Account)'!G218)</f>
        <v/>
      </c>
      <c r="E203" s="30" t="str">
        <f>IF('MAIN CRF (Account)'!I218="","",'MAIN CRF (Account)'!I218)</f>
        <v/>
      </c>
      <c r="F203" s="1" t="str">
        <f>IF('MAIN CRF (Account)'!J218="","",'MAIN CRF (Account)'!J218)</f>
        <v/>
      </c>
    </row>
    <row r="204" spans="1:6" x14ac:dyDescent="0.35">
      <c r="A204" s="1" t="str">
        <f>IF('MAIN CRF (Account)'!B219="","",'MAIN CRF (Account)'!B219)</f>
        <v/>
      </c>
      <c r="B204" s="30" t="str">
        <f>IF('MAIN CRF (Account)'!E219="","",'MAIN CRF (Account)'!E219)</f>
        <v/>
      </c>
      <c r="C204" s="1" t="str">
        <f>IF('MAIN CRF (Account)'!F219="","",'MAIN CRF (Account)'!F219)</f>
        <v/>
      </c>
      <c r="D204" s="30" t="str">
        <f>IF('MAIN CRF (Account)'!G219="","",'MAIN CRF (Account)'!G219)</f>
        <v/>
      </c>
      <c r="E204" s="30" t="str">
        <f>IF('MAIN CRF (Account)'!I219="","",'MAIN CRF (Account)'!I219)</f>
        <v/>
      </c>
      <c r="F204" s="1" t="str">
        <f>IF('MAIN CRF (Account)'!J219="","",'MAIN CRF (Account)'!J219)</f>
        <v/>
      </c>
    </row>
    <row r="205" spans="1:6" x14ac:dyDescent="0.35">
      <c r="A205" s="1" t="str">
        <f>IF('MAIN CRF (Account)'!B220="","",'MAIN CRF (Account)'!B220)</f>
        <v/>
      </c>
      <c r="B205" s="30" t="str">
        <f>IF('MAIN CRF (Account)'!E220="","",'MAIN CRF (Account)'!E220)</f>
        <v/>
      </c>
      <c r="C205" s="1" t="str">
        <f>IF('MAIN CRF (Account)'!F220="","",'MAIN CRF (Account)'!F220)</f>
        <v/>
      </c>
      <c r="D205" s="30" t="str">
        <f>IF('MAIN CRF (Account)'!G220="","",'MAIN CRF (Account)'!G220)</f>
        <v/>
      </c>
      <c r="E205" s="30" t="str">
        <f>IF('MAIN CRF (Account)'!I220="","",'MAIN CRF (Account)'!I220)</f>
        <v/>
      </c>
      <c r="F205" s="1" t="str">
        <f>IF('MAIN CRF (Account)'!J220="","",'MAIN CRF (Account)'!J220)</f>
        <v/>
      </c>
    </row>
    <row r="206" spans="1:6" x14ac:dyDescent="0.35">
      <c r="A206" s="1" t="str">
        <f>IF('MAIN CRF (Account)'!B221="","",'MAIN CRF (Account)'!B221)</f>
        <v/>
      </c>
      <c r="B206" s="30" t="str">
        <f>IF('MAIN CRF (Account)'!E221="","",'MAIN CRF (Account)'!E221)</f>
        <v/>
      </c>
      <c r="C206" s="1" t="str">
        <f>IF('MAIN CRF (Account)'!F221="","",'MAIN CRF (Account)'!F221)</f>
        <v/>
      </c>
      <c r="D206" s="30" t="str">
        <f>IF('MAIN CRF (Account)'!G221="","",'MAIN CRF (Account)'!G221)</f>
        <v/>
      </c>
      <c r="E206" s="30" t="str">
        <f>IF('MAIN CRF (Account)'!I221="","",'MAIN CRF (Account)'!I221)</f>
        <v/>
      </c>
      <c r="F206" s="1" t="str">
        <f>IF('MAIN CRF (Account)'!J221="","",'MAIN CRF (Account)'!J221)</f>
        <v/>
      </c>
    </row>
    <row r="207" spans="1:6" x14ac:dyDescent="0.35">
      <c r="A207" s="1" t="str">
        <f>IF('MAIN CRF (Account)'!B222="","",'MAIN CRF (Account)'!B222)</f>
        <v/>
      </c>
      <c r="B207" s="30" t="str">
        <f>IF('MAIN CRF (Account)'!E222="","",'MAIN CRF (Account)'!E222)</f>
        <v/>
      </c>
      <c r="C207" s="1" t="str">
        <f>IF('MAIN CRF (Account)'!F222="","",'MAIN CRF (Account)'!F222)</f>
        <v/>
      </c>
      <c r="D207" s="30" t="str">
        <f>IF('MAIN CRF (Account)'!G222="","",'MAIN CRF (Account)'!G222)</f>
        <v/>
      </c>
      <c r="E207" s="30" t="str">
        <f>IF('MAIN CRF (Account)'!I222="","",'MAIN CRF (Account)'!I222)</f>
        <v/>
      </c>
      <c r="F207" s="1" t="str">
        <f>IF('MAIN CRF (Account)'!J222="","",'MAIN CRF (Account)'!J222)</f>
        <v/>
      </c>
    </row>
    <row r="208" spans="1:6" x14ac:dyDescent="0.35">
      <c r="A208" s="1" t="str">
        <f>IF('MAIN CRF (Account)'!B223="","",'MAIN CRF (Account)'!B223)</f>
        <v/>
      </c>
      <c r="B208" s="30" t="str">
        <f>IF('MAIN CRF (Account)'!E223="","",'MAIN CRF (Account)'!E223)</f>
        <v/>
      </c>
      <c r="C208" s="1" t="str">
        <f>IF('MAIN CRF (Account)'!F223="","",'MAIN CRF (Account)'!F223)</f>
        <v/>
      </c>
      <c r="D208" s="30" t="str">
        <f>IF('MAIN CRF (Account)'!G223="","",'MAIN CRF (Account)'!G223)</f>
        <v/>
      </c>
      <c r="E208" s="30" t="str">
        <f>IF('MAIN CRF (Account)'!I223="","",'MAIN CRF (Account)'!I223)</f>
        <v/>
      </c>
      <c r="F208" s="1" t="str">
        <f>IF('MAIN CRF (Account)'!J223="","",'MAIN CRF (Account)'!J223)</f>
        <v/>
      </c>
    </row>
    <row r="209" spans="1:6" x14ac:dyDescent="0.35">
      <c r="A209" s="1" t="str">
        <f>IF('MAIN CRF (Account)'!B224="","",'MAIN CRF (Account)'!B224)</f>
        <v/>
      </c>
      <c r="B209" s="30" t="str">
        <f>IF('MAIN CRF (Account)'!E224="","",'MAIN CRF (Account)'!E224)</f>
        <v/>
      </c>
      <c r="C209" s="1" t="str">
        <f>IF('MAIN CRF (Account)'!F224="","",'MAIN CRF (Account)'!F224)</f>
        <v/>
      </c>
      <c r="D209" s="30" t="str">
        <f>IF('MAIN CRF (Account)'!G224="","",'MAIN CRF (Account)'!G224)</f>
        <v/>
      </c>
      <c r="E209" s="30" t="str">
        <f>IF('MAIN CRF (Account)'!I224="","",'MAIN CRF (Account)'!I224)</f>
        <v/>
      </c>
      <c r="F209" s="1" t="str">
        <f>IF('MAIN CRF (Account)'!J224="","",'MAIN CRF (Account)'!J224)</f>
        <v/>
      </c>
    </row>
    <row r="210" spans="1:6" x14ac:dyDescent="0.35">
      <c r="A210" s="1" t="str">
        <f>IF('MAIN CRF (Account)'!B225="","",'MAIN CRF (Account)'!B225)</f>
        <v/>
      </c>
      <c r="B210" s="30" t="str">
        <f>IF('MAIN CRF (Account)'!E225="","",'MAIN CRF (Account)'!E225)</f>
        <v/>
      </c>
      <c r="C210" s="1" t="str">
        <f>IF('MAIN CRF (Account)'!F225="","",'MAIN CRF (Account)'!F225)</f>
        <v/>
      </c>
      <c r="D210" s="30" t="str">
        <f>IF('MAIN CRF (Account)'!G225="","",'MAIN CRF (Account)'!G225)</f>
        <v/>
      </c>
      <c r="E210" s="30" t="str">
        <f>IF('MAIN CRF (Account)'!I225="","",'MAIN CRF (Account)'!I225)</f>
        <v/>
      </c>
      <c r="F210" s="1" t="str">
        <f>IF('MAIN CRF (Account)'!J225="","",'MAIN CRF (Account)'!J225)</f>
        <v/>
      </c>
    </row>
    <row r="211" spans="1:6" x14ac:dyDescent="0.35">
      <c r="A211" s="1" t="str">
        <f>IF('MAIN CRF (Account)'!B226="","",'MAIN CRF (Account)'!B226)</f>
        <v/>
      </c>
      <c r="B211" s="30" t="str">
        <f>IF('MAIN CRF (Account)'!E226="","",'MAIN CRF (Account)'!E226)</f>
        <v/>
      </c>
      <c r="C211" s="1" t="str">
        <f>IF('MAIN CRF (Account)'!F226="","",'MAIN CRF (Account)'!F226)</f>
        <v/>
      </c>
      <c r="D211" s="30" t="str">
        <f>IF('MAIN CRF (Account)'!G226="","",'MAIN CRF (Account)'!G226)</f>
        <v/>
      </c>
      <c r="E211" s="30" t="str">
        <f>IF('MAIN CRF (Account)'!I226="","",'MAIN CRF (Account)'!I226)</f>
        <v/>
      </c>
      <c r="F211" s="1" t="str">
        <f>IF('MAIN CRF (Account)'!J226="","",'MAIN CRF (Account)'!J226)</f>
        <v/>
      </c>
    </row>
    <row r="212" spans="1:6" x14ac:dyDescent="0.35">
      <c r="A212" s="1" t="str">
        <f>IF('MAIN CRF (Account)'!B227="","",'MAIN CRF (Account)'!B227)</f>
        <v/>
      </c>
      <c r="B212" s="30" t="str">
        <f>IF('MAIN CRF (Account)'!E227="","",'MAIN CRF (Account)'!E227)</f>
        <v/>
      </c>
      <c r="C212" s="1" t="str">
        <f>IF('MAIN CRF (Account)'!F227="","",'MAIN CRF (Account)'!F227)</f>
        <v/>
      </c>
      <c r="D212" s="30" t="str">
        <f>IF('MAIN CRF (Account)'!G227="","",'MAIN CRF (Account)'!G227)</f>
        <v/>
      </c>
      <c r="E212" s="30" t="str">
        <f>IF('MAIN CRF (Account)'!I227="","",'MAIN CRF (Account)'!I227)</f>
        <v/>
      </c>
      <c r="F212" s="1" t="str">
        <f>IF('MAIN CRF (Account)'!J227="","",'MAIN CRF (Account)'!J227)</f>
        <v/>
      </c>
    </row>
    <row r="213" spans="1:6" x14ac:dyDescent="0.35">
      <c r="A213" s="1" t="str">
        <f>IF('MAIN CRF (Account)'!B228="","",'MAIN CRF (Account)'!B228)</f>
        <v/>
      </c>
      <c r="B213" s="30" t="str">
        <f>IF('MAIN CRF (Account)'!E228="","",'MAIN CRF (Account)'!E228)</f>
        <v/>
      </c>
      <c r="C213" s="1" t="str">
        <f>IF('MAIN CRF (Account)'!F228="","",'MAIN CRF (Account)'!F228)</f>
        <v/>
      </c>
      <c r="D213" s="30" t="str">
        <f>IF('MAIN CRF (Account)'!G228="","",'MAIN CRF (Account)'!G228)</f>
        <v/>
      </c>
      <c r="E213" s="30" t="str">
        <f>IF('MAIN CRF (Account)'!I228="","",'MAIN CRF (Account)'!I228)</f>
        <v/>
      </c>
      <c r="F213" s="1" t="str">
        <f>IF('MAIN CRF (Account)'!J228="","",'MAIN CRF (Account)'!J228)</f>
        <v/>
      </c>
    </row>
    <row r="214" spans="1:6" x14ac:dyDescent="0.35">
      <c r="A214" s="1" t="str">
        <f>IF('MAIN CRF (Account)'!B229="","",'MAIN CRF (Account)'!B229)</f>
        <v/>
      </c>
      <c r="B214" s="30" t="str">
        <f>IF('MAIN CRF (Account)'!E229="","",'MAIN CRF (Account)'!E229)</f>
        <v/>
      </c>
      <c r="C214" s="1" t="str">
        <f>IF('MAIN CRF (Account)'!F229="","",'MAIN CRF (Account)'!F229)</f>
        <v/>
      </c>
      <c r="D214" s="30" t="str">
        <f>IF('MAIN CRF (Account)'!G229="","",'MAIN CRF (Account)'!G229)</f>
        <v/>
      </c>
      <c r="E214" s="30" t="str">
        <f>IF('MAIN CRF (Account)'!I229="","",'MAIN CRF (Account)'!I229)</f>
        <v/>
      </c>
      <c r="F214" s="1" t="str">
        <f>IF('MAIN CRF (Account)'!J229="","",'MAIN CRF (Account)'!J229)</f>
        <v/>
      </c>
    </row>
    <row r="215" spans="1:6" x14ac:dyDescent="0.35">
      <c r="A215" s="1" t="str">
        <f>IF('MAIN CRF (Account)'!B230="","",'MAIN CRF (Account)'!B230)</f>
        <v/>
      </c>
      <c r="B215" s="30" t="str">
        <f>IF('MAIN CRF (Account)'!E230="","",'MAIN CRF (Account)'!E230)</f>
        <v/>
      </c>
      <c r="C215" s="1" t="str">
        <f>IF('MAIN CRF (Account)'!F230="","",'MAIN CRF (Account)'!F230)</f>
        <v/>
      </c>
      <c r="D215" s="30" t="str">
        <f>IF('MAIN CRF (Account)'!G230="","",'MAIN CRF (Account)'!G230)</f>
        <v/>
      </c>
      <c r="E215" s="30" t="str">
        <f>IF('MAIN CRF (Account)'!I230="","",'MAIN CRF (Account)'!I230)</f>
        <v/>
      </c>
      <c r="F215" s="1" t="str">
        <f>IF('MAIN CRF (Account)'!J230="","",'MAIN CRF (Account)'!J230)</f>
        <v/>
      </c>
    </row>
    <row r="216" spans="1:6" x14ac:dyDescent="0.35">
      <c r="A216" s="1" t="str">
        <f>IF('MAIN CRF (Account)'!B231="","",'MAIN CRF (Account)'!B231)</f>
        <v/>
      </c>
      <c r="B216" s="30" t="str">
        <f>IF('MAIN CRF (Account)'!E231="","",'MAIN CRF (Account)'!E231)</f>
        <v/>
      </c>
      <c r="C216" s="1" t="str">
        <f>IF('MAIN CRF (Account)'!F231="","",'MAIN CRF (Account)'!F231)</f>
        <v/>
      </c>
      <c r="D216" s="30" t="str">
        <f>IF('MAIN CRF (Account)'!G231="","",'MAIN CRF (Account)'!G231)</f>
        <v/>
      </c>
      <c r="E216" s="30" t="str">
        <f>IF('MAIN CRF (Account)'!I231="","",'MAIN CRF (Account)'!I231)</f>
        <v/>
      </c>
      <c r="F216" s="1" t="str">
        <f>IF('MAIN CRF (Account)'!J231="","",'MAIN CRF (Account)'!J231)</f>
        <v/>
      </c>
    </row>
    <row r="217" spans="1:6" x14ac:dyDescent="0.35">
      <c r="A217" s="1" t="str">
        <f>IF('MAIN CRF (Account)'!B232="","",'MAIN CRF (Account)'!B232)</f>
        <v/>
      </c>
      <c r="B217" s="30" t="str">
        <f>IF('MAIN CRF (Account)'!E232="","",'MAIN CRF (Account)'!E232)</f>
        <v/>
      </c>
      <c r="C217" s="1" t="str">
        <f>IF('MAIN CRF (Account)'!F232="","",'MAIN CRF (Account)'!F232)</f>
        <v/>
      </c>
      <c r="D217" s="30" t="str">
        <f>IF('MAIN CRF (Account)'!G232="","",'MAIN CRF (Account)'!G232)</f>
        <v/>
      </c>
      <c r="E217" s="30" t="str">
        <f>IF('MAIN CRF (Account)'!I232="","",'MAIN CRF (Account)'!I232)</f>
        <v/>
      </c>
      <c r="F217" s="1" t="str">
        <f>IF('MAIN CRF (Account)'!J232="","",'MAIN CRF (Account)'!J232)</f>
        <v/>
      </c>
    </row>
    <row r="218" spans="1:6" x14ac:dyDescent="0.35">
      <c r="A218" s="1" t="str">
        <f>IF('MAIN CRF (Account)'!B233="","",'MAIN CRF (Account)'!B233)</f>
        <v/>
      </c>
      <c r="B218" s="30" t="str">
        <f>IF('MAIN CRF (Account)'!E233="","",'MAIN CRF (Account)'!E233)</f>
        <v/>
      </c>
      <c r="C218" s="1" t="str">
        <f>IF('MAIN CRF (Account)'!F233="","",'MAIN CRF (Account)'!F233)</f>
        <v/>
      </c>
      <c r="D218" s="30" t="str">
        <f>IF('MAIN CRF (Account)'!G233="","",'MAIN CRF (Account)'!G233)</f>
        <v/>
      </c>
      <c r="E218" s="30" t="str">
        <f>IF('MAIN CRF (Account)'!I233="","",'MAIN CRF (Account)'!I233)</f>
        <v/>
      </c>
      <c r="F218" s="1" t="str">
        <f>IF('MAIN CRF (Account)'!J233="","",'MAIN CRF (Account)'!J233)</f>
        <v/>
      </c>
    </row>
    <row r="219" spans="1:6" x14ac:dyDescent="0.35">
      <c r="A219" s="1" t="str">
        <f>IF('MAIN CRF (Account)'!B234="","",'MAIN CRF (Account)'!B234)</f>
        <v/>
      </c>
      <c r="B219" s="30" t="str">
        <f>IF('MAIN CRF (Account)'!E234="","",'MAIN CRF (Account)'!E234)</f>
        <v/>
      </c>
      <c r="C219" s="1" t="str">
        <f>IF('MAIN CRF (Account)'!F234="","",'MAIN CRF (Account)'!F234)</f>
        <v/>
      </c>
      <c r="D219" s="30" t="str">
        <f>IF('MAIN CRF (Account)'!G234="","",'MAIN CRF (Account)'!G234)</f>
        <v/>
      </c>
      <c r="E219" s="30" t="str">
        <f>IF('MAIN CRF (Account)'!I234="","",'MAIN CRF (Account)'!I234)</f>
        <v/>
      </c>
      <c r="F219" s="1" t="str">
        <f>IF('MAIN CRF (Account)'!J234="","",'MAIN CRF (Account)'!J234)</f>
        <v/>
      </c>
    </row>
    <row r="220" spans="1:6" x14ac:dyDescent="0.35">
      <c r="A220" s="1" t="str">
        <f>IF('MAIN CRF (Account)'!B235="","",'MAIN CRF (Account)'!B235)</f>
        <v/>
      </c>
      <c r="B220" s="30" t="str">
        <f>IF('MAIN CRF (Account)'!E235="","",'MAIN CRF (Account)'!E235)</f>
        <v/>
      </c>
      <c r="C220" s="1" t="str">
        <f>IF('MAIN CRF (Account)'!F235="","",'MAIN CRF (Account)'!F235)</f>
        <v/>
      </c>
      <c r="D220" s="30" t="str">
        <f>IF('MAIN CRF (Account)'!G235="","",'MAIN CRF (Account)'!G235)</f>
        <v/>
      </c>
      <c r="E220" s="30" t="str">
        <f>IF('MAIN CRF (Account)'!I235="","",'MAIN CRF (Account)'!I235)</f>
        <v/>
      </c>
      <c r="F220" s="1" t="str">
        <f>IF('MAIN CRF (Account)'!J235="","",'MAIN CRF (Account)'!J235)</f>
        <v/>
      </c>
    </row>
    <row r="221" spans="1:6" x14ac:dyDescent="0.35">
      <c r="A221" s="1" t="str">
        <f>IF('MAIN CRF (Account)'!B236="","",'MAIN CRF (Account)'!B236)</f>
        <v/>
      </c>
      <c r="B221" s="30" t="str">
        <f>IF('MAIN CRF (Account)'!E236="","",'MAIN CRF (Account)'!E236)</f>
        <v/>
      </c>
      <c r="C221" s="1" t="str">
        <f>IF('MAIN CRF (Account)'!F236="","",'MAIN CRF (Account)'!F236)</f>
        <v/>
      </c>
      <c r="D221" s="30" t="str">
        <f>IF('MAIN CRF (Account)'!G236="","",'MAIN CRF (Account)'!G236)</f>
        <v/>
      </c>
      <c r="E221" s="30" t="str">
        <f>IF('MAIN CRF (Account)'!I236="","",'MAIN CRF (Account)'!I236)</f>
        <v/>
      </c>
      <c r="F221" s="1" t="str">
        <f>IF('MAIN CRF (Account)'!J236="","",'MAIN CRF (Account)'!J236)</f>
        <v/>
      </c>
    </row>
    <row r="222" spans="1:6" x14ac:dyDescent="0.35">
      <c r="A222" s="1" t="str">
        <f>IF('MAIN CRF (Account)'!B237="","",'MAIN CRF (Account)'!B237)</f>
        <v/>
      </c>
      <c r="B222" s="30" t="str">
        <f>IF('MAIN CRF (Account)'!E237="","",'MAIN CRF (Account)'!E237)</f>
        <v/>
      </c>
      <c r="C222" s="1" t="str">
        <f>IF('MAIN CRF (Account)'!F237="","",'MAIN CRF (Account)'!F237)</f>
        <v/>
      </c>
      <c r="D222" s="30" t="str">
        <f>IF('MAIN CRF (Account)'!G237="","",'MAIN CRF (Account)'!G237)</f>
        <v/>
      </c>
      <c r="E222" s="30" t="str">
        <f>IF('MAIN CRF (Account)'!I237="","",'MAIN CRF (Account)'!I237)</f>
        <v/>
      </c>
      <c r="F222" s="1" t="str">
        <f>IF('MAIN CRF (Account)'!J237="","",'MAIN CRF (Account)'!J237)</f>
        <v/>
      </c>
    </row>
    <row r="223" spans="1:6" x14ac:dyDescent="0.35">
      <c r="A223" s="1" t="str">
        <f>IF('MAIN CRF (Account)'!B238="","",'MAIN CRF (Account)'!B238)</f>
        <v/>
      </c>
      <c r="B223" s="30" t="str">
        <f>IF('MAIN CRF (Account)'!E238="","",'MAIN CRF (Account)'!E238)</f>
        <v/>
      </c>
      <c r="C223" s="1" t="str">
        <f>IF('MAIN CRF (Account)'!F238="","",'MAIN CRF (Account)'!F238)</f>
        <v/>
      </c>
      <c r="D223" s="30" t="str">
        <f>IF('MAIN CRF (Account)'!G238="","",'MAIN CRF (Account)'!G238)</f>
        <v/>
      </c>
      <c r="E223" s="30" t="str">
        <f>IF('MAIN CRF (Account)'!I238="","",'MAIN CRF (Account)'!I238)</f>
        <v/>
      </c>
      <c r="F223" s="1" t="str">
        <f>IF('MAIN CRF (Account)'!J238="","",'MAIN CRF (Account)'!J238)</f>
        <v/>
      </c>
    </row>
    <row r="224" spans="1:6" x14ac:dyDescent="0.35">
      <c r="A224" s="1" t="str">
        <f>IF('MAIN CRF (Account)'!B239="","",'MAIN CRF (Account)'!B239)</f>
        <v/>
      </c>
      <c r="B224" s="30" t="str">
        <f>IF('MAIN CRF (Account)'!E239="","",'MAIN CRF (Account)'!E239)</f>
        <v/>
      </c>
      <c r="C224" s="1" t="str">
        <f>IF('MAIN CRF (Account)'!F239="","",'MAIN CRF (Account)'!F239)</f>
        <v/>
      </c>
      <c r="D224" s="30" t="str">
        <f>IF('MAIN CRF (Account)'!G239="","",'MAIN CRF (Account)'!G239)</f>
        <v/>
      </c>
      <c r="E224" s="30" t="str">
        <f>IF('MAIN CRF (Account)'!I239="","",'MAIN CRF (Account)'!I239)</f>
        <v/>
      </c>
      <c r="F224" s="1" t="str">
        <f>IF('MAIN CRF (Account)'!J239="","",'MAIN CRF (Account)'!J239)</f>
        <v/>
      </c>
    </row>
    <row r="225" spans="1:6" x14ac:dyDescent="0.35">
      <c r="A225" s="1" t="str">
        <f>IF('MAIN CRF (Account)'!B240="","",'MAIN CRF (Account)'!B240)</f>
        <v/>
      </c>
      <c r="B225" s="30" t="str">
        <f>IF('MAIN CRF (Account)'!E240="","",'MAIN CRF (Account)'!E240)</f>
        <v/>
      </c>
      <c r="C225" s="1" t="str">
        <f>IF('MAIN CRF (Account)'!F240="","",'MAIN CRF (Account)'!F240)</f>
        <v/>
      </c>
      <c r="D225" s="30" t="str">
        <f>IF('MAIN CRF (Account)'!G240="","",'MAIN CRF (Account)'!G240)</f>
        <v/>
      </c>
      <c r="E225" s="30" t="str">
        <f>IF('MAIN CRF (Account)'!I240="","",'MAIN CRF (Account)'!I240)</f>
        <v/>
      </c>
      <c r="F225" s="1" t="str">
        <f>IF('MAIN CRF (Account)'!J240="","",'MAIN CRF (Account)'!J240)</f>
        <v/>
      </c>
    </row>
    <row r="226" spans="1:6" x14ac:dyDescent="0.35">
      <c r="A226" s="1" t="str">
        <f>IF('MAIN CRF (Account)'!B241="","",'MAIN CRF (Account)'!B241)</f>
        <v/>
      </c>
      <c r="B226" s="30" t="str">
        <f>IF('MAIN CRF (Account)'!E241="","",'MAIN CRF (Account)'!E241)</f>
        <v/>
      </c>
      <c r="C226" s="1" t="str">
        <f>IF('MAIN CRF (Account)'!F241="","",'MAIN CRF (Account)'!F241)</f>
        <v/>
      </c>
      <c r="D226" s="30" t="str">
        <f>IF('MAIN CRF (Account)'!G241="","",'MAIN CRF (Account)'!G241)</f>
        <v/>
      </c>
      <c r="E226" s="30" t="str">
        <f>IF('MAIN CRF (Account)'!I241="","",'MAIN CRF (Account)'!I241)</f>
        <v/>
      </c>
      <c r="F226" s="1" t="str">
        <f>IF('MAIN CRF (Account)'!J241="","",'MAIN CRF (Account)'!J241)</f>
        <v/>
      </c>
    </row>
    <row r="227" spans="1:6" x14ac:dyDescent="0.35">
      <c r="A227" s="1" t="str">
        <f>IF('MAIN CRF (Account)'!B242="","",'MAIN CRF (Account)'!B242)</f>
        <v/>
      </c>
      <c r="B227" s="30" t="str">
        <f>IF('MAIN CRF (Account)'!E242="","",'MAIN CRF (Account)'!E242)</f>
        <v/>
      </c>
      <c r="C227" s="1" t="str">
        <f>IF('MAIN CRF (Account)'!F242="","",'MAIN CRF (Account)'!F242)</f>
        <v/>
      </c>
      <c r="D227" s="30" t="str">
        <f>IF('MAIN CRF (Account)'!G242="","",'MAIN CRF (Account)'!G242)</f>
        <v/>
      </c>
      <c r="E227" s="30" t="str">
        <f>IF('MAIN CRF (Account)'!I242="","",'MAIN CRF (Account)'!I242)</f>
        <v/>
      </c>
      <c r="F227" s="1" t="str">
        <f>IF('MAIN CRF (Account)'!J242="","",'MAIN CRF (Account)'!J242)</f>
        <v/>
      </c>
    </row>
    <row r="228" spans="1:6" x14ac:dyDescent="0.35">
      <c r="A228" s="1" t="str">
        <f>IF('MAIN CRF (Account)'!B243="","",'MAIN CRF (Account)'!B243)</f>
        <v/>
      </c>
      <c r="B228" s="30" t="str">
        <f>IF('MAIN CRF (Account)'!E243="","",'MAIN CRF (Account)'!E243)</f>
        <v/>
      </c>
      <c r="C228" s="1" t="str">
        <f>IF('MAIN CRF (Account)'!F243="","",'MAIN CRF (Account)'!F243)</f>
        <v/>
      </c>
      <c r="D228" s="30" t="str">
        <f>IF('MAIN CRF (Account)'!G243="","",'MAIN CRF (Account)'!G243)</f>
        <v/>
      </c>
      <c r="E228" s="30" t="str">
        <f>IF('MAIN CRF (Account)'!I243="","",'MAIN CRF (Account)'!I243)</f>
        <v/>
      </c>
      <c r="F228" s="1" t="str">
        <f>IF('MAIN CRF (Account)'!J243="","",'MAIN CRF (Account)'!J243)</f>
        <v/>
      </c>
    </row>
    <row r="229" spans="1:6" x14ac:dyDescent="0.35">
      <c r="A229" s="1" t="str">
        <f>IF('MAIN CRF (Account)'!B244="","",'MAIN CRF (Account)'!B244)</f>
        <v/>
      </c>
      <c r="B229" s="30" t="str">
        <f>IF('MAIN CRF (Account)'!E244="","",'MAIN CRF (Account)'!E244)</f>
        <v/>
      </c>
      <c r="C229" s="1" t="str">
        <f>IF('MAIN CRF (Account)'!F244="","",'MAIN CRF (Account)'!F244)</f>
        <v/>
      </c>
      <c r="D229" s="30" t="str">
        <f>IF('MAIN CRF (Account)'!G244="","",'MAIN CRF (Account)'!G244)</f>
        <v/>
      </c>
      <c r="E229" s="30" t="str">
        <f>IF('MAIN CRF (Account)'!I244="","",'MAIN CRF (Account)'!I244)</f>
        <v/>
      </c>
      <c r="F229" s="1" t="str">
        <f>IF('MAIN CRF (Account)'!J244="","",'MAIN CRF (Account)'!J244)</f>
        <v/>
      </c>
    </row>
    <row r="230" spans="1:6" x14ac:dyDescent="0.35">
      <c r="A230" s="1" t="str">
        <f>IF('MAIN CRF (Account)'!B245="","",'MAIN CRF (Account)'!B245)</f>
        <v/>
      </c>
      <c r="B230" s="30" t="str">
        <f>IF('MAIN CRF (Account)'!E245="","",'MAIN CRF (Account)'!E245)</f>
        <v/>
      </c>
      <c r="C230" s="1" t="str">
        <f>IF('MAIN CRF (Account)'!F245="","",'MAIN CRF (Account)'!F245)</f>
        <v/>
      </c>
      <c r="D230" s="30" t="str">
        <f>IF('MAIN CRF (Account)'!G245="","",'MAIN CRF (Account)'!G245)</f>
        <v/>
      </c>
      <c r="E230" s="30" t="str">
        <f>IF('MAIN CRF (Account)'!I245="","",'MAIN CRF (Account)'!I245)</f>
        <v/>
      </c>
      <c r="F230" s="1" t="str">
        <f>IF('MAIN CRF (Account)'!J245="","",'MAIN CRF (Account)'!J245)</f>
        <v/>
      </c>
    </row>
    <row r="231" spans="1:6" x14ac:dyDescent="0.35">
      <c r="A231" s="1" t="str">
        <f>IF('MAIN CRF (Account)'!B246="","",'MAIN CRF (Account)'!B246)</f>
        <v/>
      </c>
      <c r="B231" s="30" t="str">
        <f>IF('MAIN CRF (Account)'!E246="","",'MAIN CRF (Account)'!E246)</f>
        <v/>
      </c>
      <c r="C231" s="1" t="str">
        <f>IF('MAIN CRF (Account)'!F246="","",'MAIN CRF (Account)'!F246)</f>
        <v/>
      </c>
      <c r="D231" s="30" t="str">
        <f>IF('MAIN CRF (Account)'!G246="","",'MAIN CRF (Account)'!G246)</f>
        <v/>
      </c>
      <c r="E231" s="30" t="str">
        <f>IF('MAIN CRF (Account)'!I246="","",'MAIN CRF (Account)'!I246)</f>
        <v/>
      </c>
      <c r="F231" s="1" t="str">
        <f>IF('MAIN CRF (Account)'!J246="","",'MAIN CRF (Account)'!J246)</f>
        <v/>
      </c>
    </row>
    <row r="232" spans="1:6" x14ac:dyDescent="0.35">
      <c r="A232" s="1" t="str">
        <f>IF('MAIN CRF (Account)'!B247="","",'MAIN CRF (Account)'!B247)</f>
        <v/>
      </c>
      <c r="B232" s="30" t="str">
        <f>IF('MAIN CRF (Account)'!E247="","",'MAIN CRF (Account)'!E247)</f>
        <v/>
      </c>
      <c r="C232" s="1" t="str">
        <f>IF('MAIN CRF (Account)'!F247="","",'MAIN CRF (Account)'!F247)</f>
        <v/>
      </c>
      <c r="D232" s="30" t="str">
        <f>IF('MAIN CRF (Account)'!G247="","",'MAIN CRF (Account)'!G247)</f>
        <v/>
      </c>
      <c r="E232" s="30" t="str">
        <f>IF('MAIN CRF (Account)'!I247="","",'MAIN CRF (Account)'!I247)</f>
        <v/>
      </c>
      <c r="F232" s="1" t="str">
        <f>IF('MAIN CRF (Account)'!J247="","",'MAIN CRF (Account)'!J247)</f>
        <v/>
      </c>
    </row>
    <row r="233" spans="1:6" x14ac:dyDescent="0.35">
      <c r="A233" s="1" t="str">
        <f>IF('MAIN CRF (Account)'!B248="","",'MAIN CRF (Account)'!B248)</f>
        <v/>
      </c>
      <c r="B233" s="30" t="str">
        <f>IF('MAIN CRF (Account)'!E248="","",'MAIN CRF (Account)'!E248)</f>
        <v/>
      </c>
      <c r="C233" s="1" t="str">
        <f>IF('MAIN CRF (Account)'!F248="","",'MAIN CRF (Account)'!F248)</f>
        <v/>
      </c>
      <c r="D233" s="30" t="str">
        <f>IF('MAIN CRF (Account)'!G248="","",'MAIN CRF (Account)'!G248)</f>
        <v/>
      </c>
      <c r="E233" s="30" t="str">
        <f>IF('MAIN CRF (Account)'!I248="","",'MAIN CRF (Account)'!I248)</f>
        <v/>
      </c>
      <c r="F233" s="1" t="str">
        <f>IF('MAIN CRF (Account)'!J248="","",'MAIN CRF (Account)'!J248)</f>
        <v/>
      </c>
    </row>
    <row r="234" spans="1:6" x14ac:dyDescent="0.35">
      <c r="A234" s="1" t="str">
        <f>IF('MAIN CRF (Account)'!B249="","",'MAIN CRF (Account)'!B249)</f>
        <v/>
      </c>
      <c r="B234" s="30" t="str">
        <f>IF('MAIN CRF (Account)'!E249="","",'MAIN CRF (Account)'!E249)</f>
        <v/>
      </c>
      <c r="C234" s="1" t="str">
        <f>IF('MAIN CRF (Account)'!F249="","",'MAIN CRF (Account)'!F249)</f>
        <v/>
      </c>
      <c r="D234" s="30" t="str">
        <f>IF('MAIN CRF (Account)'!G249="","",'MAIN CRF (Account)'!G249)</f>
        <v/>
      </c>
      <c r="E234" s="30" t="str">
        <f>IF('MAIN CRF (Account)'!I249="","",'MAIN CRF (Account)'!I249)</f>
        <v/>
      </c>
      <c r="F234" s="1" t="str">
        <f>IF('MAIN CRF (Account)'!J249="","",'MAIN CRF (Account)'!J249)</f>
        <v/>
      </c>
    </row>
    <row r="235" spans="1:6" x14ac:dyDescent="0.35">
      <c r="A235" s="1" t="str">
        <f>IF('MAIN CRF (Account)'!B250="","",'MAIN CRF (Account)'!B250)</f>
        <v/>
      </c>
      <c r="B235" s="30" t="str">
        <f>IF('MAIN CRF (Account)'!E250="","",'MAIN CRF (Account)'!E250)</f>
        <v/>
      </c>
      <c r="C235" s="1" t="str">
        <f>IF('MAIN CRF (Account)'!F250="","",'MAIN CRF (Account)'!F250)</f>
        <v/>
      </c>
      <c r="D235" s="30" t="str">
        <f>IF('MAIN CRF (Account)'!G250="","",'MAIN CRF (Account)'!G250)</f>
        <v/>
      </c>
      <c r="E235" s="30" t="str">
        <f>IF('MAIN CRF (Account)'!I250="","",'MAIN CRF (Account)'!I250)</f>
        <v/>
      </c>
      <c r="F235" s="1" t="str">
        <f>IF('MAIN CRF (Account)'!J250="","",'MAIN CRF (Account)'!J250)</f>
        <v/>
      </c>
    </row>
    <row r="236" spans="1:6" x14ac:dyDescent="0.35">
      <c r="A236" s="1" t="str">
        <f>IF('MAIN CRF (Account)'!B251="","",'MAIN CRF (Account)'!B251)</f>
        <v/>
      </c>
      <c r="B236" s="30" t="str">
        <f>IF('MAIN CRF (Account)'!E251="","",'MAIN CRF (Account)'!E251)</f>
        <v/>
      </c>
      <c r="C236" s="1" t="str">
        <f>IF('MAIN CRF (Account)'!F251="","",'MAIN CRF (Account)'!F251)</f>
        <v/>
      </c>
      <c r="D236" s="30" t="str">
        <f>IF('MAIN CRF (Account)'!G251="","",'MAIN CRF (Account)'!G251)</f>
        <v/>
      </c>
      <c r="E236" s="30" t="str">
        <f>IF('MAIN CRF (Account)'!I251="","",'MAIN CRF (Account)'!I251)</f>
        <v/>
      </c>
      <c r="F236" s="1" t="str">
        <f>IF('MAIN CRF (Account)'!J251="","",'MAIN CRF (Account)'!J251)</f>
        <v/>
      </c>
    </row>
    <row r="237" spans="1:6" x14ac:dyDescent="0.35">
      <c r="A237" s="1" t="str">
        <f>IF('MAIN CRF (Account)'!B252="","",'MAIN CRF (Account)'!B252)</f>
        <v/>
      </c>
      <c r="B237" s="30" t="str">
        <f>IF('MAIN CRF (Account)'!E252="","",'MAIN CRF (Account)'!E252)</f>
        <v/>
      </c>
      <c r="C237" s="1" t="str">
        <f>IF('MAIN CRF (Account)'!F252="","",'MAIN CRF (Account)'!F252)</f>
        <v/>
      </c>
      <c r="D237" s="30" t="str">
        <f>IF('MAIN CRF (Account)'!G252="","",'MAIN CRF (Account)'!G252)</f>
        <v/>
      </c>
      <c r="E237" s="30" t="str">
        <f>IF('MAIN CRF (Account)'!I252="","",'MAIN CRF (Account)'!I252)</f>
        <v/>
      </c>
      <c r="F237" s="1" t="str">
        <f>IF('MAIN CRF (Account)'!J252="","",'MAIN CRF (Account)'!J252)</f>
        <v/>
      </c>
    </row>
    <row r="238" spans="1:6" x14ac:dyDescent="0.35">
      <c r="A238" s="1" t="str">
        <f>IF('MAIN CRF (Account)'!B253="","",'MAIN CRF (Account)'!B253)</f>
        <v/>
      </c>
      <c r="B238" s="30" t="str">
        <f>IF('MAIN CRF (Account)'!E253="","",'MAIN CRF (Account)'!E253)</f>
        <v/>
      </c>
      <c r="C238" s="1" t="str">
        <f>IF('MAIN CRF (Account)'!F253="","",'MAIN CRF (Account)'!F253)</f>
        <v/>
      </c>
      <c r="D238" s="30" t="str">
        <f>IF('MAIN CRF (Account)'!G253="","",'MAIN CRF (Account)'!G253)</f>
        <v/>
      </c>
      <c r="E238" s="30" t="str">
        <f>IF('MAIN CRF (Account)'!I253="","",'MAIN CRF (Account)'!I253)</f>
        <v/>
      </c>
      <c r="F238" s="1" t="str">
        <f>IF('MAIN CRF (Account)'!J253="","",'MAIN CRF (Account)'!J253)</f>
        <v/>
      </c>
    </row>
    <row r="239" spans="1:6" x14ac:dyDescent="0.35">
      <c r="A239" s="1" t="str">
        <f>IF('MAIN CRF (Account)'!B254="","",'MAIN CRF (Account)'!B254)</f>
        <v/>
      </c>
      <c r="B239" s="30" t="str">
        <f>IF('MAIN CRF (Account)'!E254="","",'MAIN CRF (Account)'!E254)</f>
        <v/>
      </c>
      <c r="C239" s="1" t="str">
        <f>IF('MAIN CRF (Account)'!F254="","",'MAIN CRF (Account)'!F254)</f>
        <v/>
      </c>
      <c r="D239" s="30" t="str">
        <f>IF('MAIN CRF (Account)'!G254="","",'MAIN CRF (Account)'!G254)</f>
        <v/>
      </c>
      <c r="E239" s="30" t="str">
        <f>IF('MAIN CRF (Account)'!I254="","",'MAIN CRF (Account)'!I254)</f>
        <v/>
      </c>
      <c r="F239" s="1" t="str">
        <f>IF('MAIN CRF (Account)'!J254="","",'MAIN CRF (Account)'!J254)</f>
        <v/>
      </c>
    </row>
    <row r="240" spans="1:6" x14ac:dyDescent="0.35">
      <c r="A240" s="1" t="str">
        <f>IF('MAIN CRF (Account)'!B255="","",'MAIN CRF (Account)'!B255)</f>
        <v/>
      </c>
      <c r="B240" s="30" t="str">
        <f>IF('MAIN CRF (Account)'!E255="","",'MAIN CRF (Account)'!E255)</f>
        <v/>
      </c>
      <c r="C240" s="1" t="str">
        <f>IF('MAIN CRF (Account)'!F255="","",'MAIN CRF (Account)'!F255)</f>
        <v/>
      </c>
      <c r="D240" s="30" t="str">
        <f>IF('MAIN CRF (Account)'!G255="","",'MAIN CRF (Account)'!G255)</f>
        <v/>
      </c>
      <c r="E240" s="30" t="str">
        <f>IF('MAIN CRF (Account)'!I255="","",'MAIN CRF (Account)'!I255)</f>
        <v/>
      </c>
      <c r="F240" s="1" t="str">
        <f>IF('MAIN CRF (Account)'!J255="","",'MAIN CRF (Account)'!J255)</f>
        <v/>
      </c>
    </row>
    <row r="241" spans="1:6" x14ac:dyDescent="0.35">
      <c r="A241" s="1" t="str">
        <f>IF('MAIN CRF (Account)'!B256="","",'MAIN CRF (Account)'!B256)</f>
        <v/>
      </c>
      <c r="B241" s="30" t="str">
        <f>IF('MAIN CRF (Account)'!E256="","",'MAIN CRF (Account)'!E256)</f>
        <v/>
      </c>
      <c r="C241" s="1" t="str">
        <f>IF('MAIN CRF (Account)'!F256="","",'MAIN CRF (Account)'!F256)</f>
        <v/>
      </c>
      <c r="D241" s="30" t="str">
        <f>IF('MAIN CRF (Account)'!G256="","",'MAIN CRF (Account)'!G256)</f>
        <v/>
      </c>
      <c r="E241" s="30" t="str">
        <f>IF('MAIN CRF (Account)'!I256="","",'MAIN CRF (Account)'!I256)</f>
        <v/>
      </c>
      <c r="F241" s="1" t="str">
        <f>IF('MAIN CRF (Account)'!J256="","",'MAIN CRF (Account)'!J256)</f>
        <v/>
      </c>
    </row>
    <row r="242" spans="1:6" x14ac:dyDescent="0.35">
      <c r="A242" s="1" t="str">
        <f>IF('MAIN CRF (Account)'!B257="","",'MAIN CRF (Account)'!B257)</f>
        <v/>
      </c>
      <c r="B242" s="30" t="str">
        <f>IF('MAIN CRF (Account)'!E257="","",'MAIN CRF (Account)'!E257)</f>
        <v/>
      </c>
      <c r="C242" s="1" t="str">
        <f>IF('MAIN CRF (Account)'!F257="","",'MAIN CRF (Account)'!F257)</f>
        <v/>
      </c>
      <c r="D242" s="30" t="str">
        <f>IF('MAIN CRF (Account)'!G257="","",'MAIN CRF (Account)'!G257)</f>
        <v/>
      </c>
      <c r="E242" s="30" t="str">
        <f>IF('MAIN CRF (Account)'!I257="","",'MAIN CRF (Account)'!I257)</f>
        <v/>
      </c>
      <c r="F242" s="1" t="str">
        <f>IF('MAIN CRF (Account)'!J257="","",'MAIN CRF (Account)'!J257)</f>
        <v/>
      </c>
    </row>
    <row r="243" spans="1:6" x14ac:dyDescent="0.35">
      <c r="A243" s="1" t="str">
        <f>IF('MAIN CRF (Account)'!B258="","",'MAIN CRF (Account)'!B258)</f>
        <v/>
      </c>
      <c r="B243" s="30" t="str">
        <f>IF('MAIN CRF (Account)'!E258="","",'MAIN CRF (Account)'!E258)</f>
        <v/>
      </c>
      <c r="C243" s="1" t="str">
        <f>IF('MAIN CRF (Account)'!F258="","",'MAIN CRF (Account)'!F258)</f>
        <v/>
      </c>
      <c r="D243" s="30" t="str">
        <f>IF('MAIN CRF (Account)'!G258="","",'MAIN CRF (Account)'!G258)</f>
        <v/>
      </c>
      <c r="E243" s="30" t="str">
        <f>IF('MAIN CRF (Account)'!I258="","",'MAIN CRF (Account)'!I258)</f>
        <v/>
      </c>
      <c r="F243" s="1" t="str">
        <f>IF('MAIN CRF (Account)'!J258="","",'MAIN CRF (Account)'!J258)</f>
        <v/>
      </c>
    </row>
    <row r="244" spans="1:6" x14ac:dyDescent="0.35">
      <c r="A244" s="1" t="str">
        <f>IF('MAIN CRF (Account)'!B259="","",'MAIN CRF (Account)'!B259)</f>
        <v/>
      </c>
      <c r="B244" s="30" t="str">
        <f>IF('MAIN CRF (Account)'!E259="","",'MAIN CRF (Account)'!E259)</f>
        <v/>
      </c>
      <c r="C244" s="1" t="str">
        <f>IF('MAIN CRF (Account)'!F259="","",'MAIN CRF (Account)'!F259)</f>
        <v/>
      </c>
      <c r="D244" s="30" t="str">
        <f>IF('MAIN CRF (Account)'!G259="","",'MAIN CRF (Account)'!G259)</f>
        <v/>
      </c>
      <c r="E244" s="30" t="str">
        <f>IF('MAIN CRF (Account)'!I259="","",'MAIN CRF (Account)'!I259)</f>
        <v/>
      </c>
      <c r="F244" s="1" t="str">
        <f>IF('MAIN CRF (Account)'!J259="","",'MAIN CRF (Account)'!J259)</f>
        <v/>
      </c>
    </row>
    <row r="245" spans="1:6" x14ac:dyDescent="0.35">
      <c r="A245" s="1" t="str">
        <f>IF('MAIN CRF (Account)'!B260="","",'MAIN CRF (Account)'!B260)</f>
        <v/>
      </c>
      <c r="B245" s="30" t="str">
        <f>IF('MAIN CRF (Account)'!E260="","",'MAIN CRF (Account)'!E260)</f>
        <v/>
      </c>
      <c r="C245" s="1" t="str">
        <f>IF('MAIN CRF (Account)'!F260="","",'MAIN CRF (Account)'!F260)</f>
        <v/>
      </c>
      <c r="D245" s="30" t="str">
        <f>IF('MAIN CRF (Account)'!G260="","",'MAIN CRF (Account)'!G260)</f>
        <v/>
      </c>
      <c r="E245" s="30" t="str">
        <f>IF('MAIN CRF (Account)'!I260="","",'MAIN CRF (Account)'!I260)</f>
        <v/>
      </c>
      <c r="F245" s="1" t="str">
        <f>IF('MAIN CRF (Account)'!J260="","",'MAIN CRF (Account)'!J260)</f>
        <v/>
      </c>
    </row>
    <row r="246" spans="1:6" x14ac:dyDescent="0.35">
      <c r="A246" s="1" t="str">
        <f>IF('MAIN CRF (Account)'!B261="","",'MAIN CRF (Account)'!B261)</f>
        <v/>
      </c>
      <c r="B246" s="30" t="str">
        <f>IF('MAIN CRF (Account)'!E261="","",'MAIN CRF (Account)'!E261)</f>
        <v/>
      </c>
      <c r="C246" s="1" t="str">
        <f>IF('MAIN CRF (Account)'!F261="","",'MAIN CRF (Account)'!F261)</f>
        <v/>
      </c>
      <c r="D246" s="30" t="str">
        <f>IF('MAIN CRF (Account)'!G261="","",'MAIN CRF (Account)'!G261)</f>
        <v/>
      </c>
      <c r="E246" s="30" t="str">
        <f>IF('MAIN CRF (Account)'!I261="","",'MAIN CRF (Account)'!I261)</f>
        <v/>
      </c>
      <c r="F246" s="1" t="str">
        <f>IF('MAIN CRF (Account)'!J261="","",'MAIN CRF (Account)'!J261)</f>
        <v/>
      </c>
    </row>
    <row r="247" spans="1:6" x14ac:dyDescent="0.35">
      <c r="A247" s="1" t="str">
        <f>IF('MAIN CRF (Account)'!B262="","",'MAIN CRF (Account)'!B262)</f>
        <v/>
      </c>
      <c r="B247" s="30" t="str">
        <f>IF('MAIN CRF (Account)'!E262="","",'MAIN CRF (Account)'!E262)</f>
        <v/>
      </c>
      <c r="C247" s="1" t="str">
        <f>IF('MAIN CRF (Account)'!F262="","",'MAIN CRF (Account)'!F262)</f>
        <v/>
      </c>
      <c r="D247" s="30" t="str">
        <f>IF('MAIN CRF (Account)'!G262="","",'MAIN CRF (Account)'!G262)</f>
        <v/>
      </c>
      <c r="E247" s="30" t="str">
        <f>IF('MAIN CRF (Account)'!I262="","",'MAIN CRF (Account)'!I262)</f>
        <v/>
      </c>
      <c r="F247" s="1" t="str">
        <f>IF('MAIN CRF (Account)'!J262="","",'MAIN CRF (Account)'!J262)</f>
        <v/>
      </c>
    </row>
    <row r="248" spans="1:6" x14ac:dyDescent="0.35">
      <c r="A248" s="1" t="str">
        <f>IF('MAIN CRF (Account)'!B263="","",'MAIN CRF (Account)'!B263)</f>
        <v/>
      </c>
      <c r="B248" s="30" t="str">
        <f>IF('MAIN CRF (Account)'!E263="","",'MAIN CRF (Account)'!E263)</f>
        <v/>
      </c>
      <c r="C248" s="1" t="str">
        <f>IF('MAIN CRF (Account)'!F263="","",'MAIN CRF (Account)'!F263)</f>
        <v/>
      </c>
      <c r="D248" s="30" t="str">
        <f>IF('MAIN CRF (Account)'!G263="","",'MAIN CRF (Account)'!G263)</f>
        <v/>
      </c>
      <c r="E248" s="30" t="str">
        <f>IF('MAIN CRF (Account)'!I263="","",'MAIN CRF (Account)'!I263)</f>
        <v/>
      </c>
      <c r="F248" s="1" t="str">
        <f>IF('MAIN CRF (Account)'!J263="","",'MAIN CRF (Account)'!J263)</f>
        <v/>
      </c>
    </row>
    <row r="249" spans="1:6" x14ac:dyDescent="0.35">
      <c r="A249" s="1" t="str">
        <f>IF('MAIN CRF (Account)'!B264="","",'MAIN CRF (Account)'!B264)</f>
        <v/>
      </c>
      <c r="B249" s="30" t="str">
        <f>IF('MAIN CRF (Account)'!E264="","",'MAIN CRF (Account)'!E264)</f>
        <v/>
      </c>
      <c r="C249" s="1" t="str">
        <f>IF('MAIN CRF (Account)'!F264="","",'MAIN CRF (Account)'!F264)</f>
        <v/>
      </c>
      <c r="D249" s="30" t="str">
        <f>IF('MAIN CRF (Account)'!G264="","",'MAIN CRF (Account)'!G264)</f>
        <v/>
      </c>
      <c r="E249" s="30" t="str">
        <f>IF('MAIN CRF (Account)'!I264="","",'MAIN CRF (Account)'!I264)</f>
        <v/>
      </c>
      <c r="F249" s="1" t="str">
        <f>IF('MAIN CRF (Account)'!J264="","",'MAIN CRF (Account)'!J264)</f>
        <v/>
      </c>
    </row>
    <row r="250" spans="1:6" x14ac:dyDescent="0.35">
      <c r="A250" s="1" t="str">
        <f>IF('MAIN CRF (Account)'!B265="","",'MAIN CRF (Account)'!B265)</f>
        <v/>
      </c>
      <c r="B250" s="30" t="str">
        <f>IF('MAIN CRF (Account)'!E265="","",'MAIN CRF (Account)'!E265)</f>
        <v/>
      </c>
      <c r="C250" s="1" t="str">
        <f>IF('MAIN CRF (Account)'!F265="","",'MAIN CRF (Account)'!F265)</f>
        <v/>
      </c>
      <c r="D250" s="30" t="str">
        <f>IF('MAIN CRF (Account)'!G265="","",'MAIN CRF (Account)'!G265)</f>
        <v/>
      </c>
      <c r="E250" s="30" t="str">
        <f>IF('MAIN CRF (Account)'!I265="","",'MAIN CRF (Account)'!I265)</f>
        <v/>
      </c>
      <c r="F250" s="1" t="str">
        <f>IF('MAIN CRF (Account)'!J265="","",'MAIN CRF (Account)'!J265)</f>
        <v/>
      </c>
    </row>
    <row r="251" spans="1:6" x14ac:dyDescent="0.35">
      <c r="A251" s="1" t="str">
        <f>IF('MAIN CRF (Account)'!B266="","",'MAIN CRF (Account)'!B266)</f>
        <v/>
      </c>
      <c r="B251" s="30" t="str">
        <f>IF('MAIN CRF (Account)'!E266="","",'MAIN CRF (Account)'!E266)</f>
        <v/>
      </c>
      <c r="C251" s="1" t="str">
        <f>IF('MAIN CRF (Account)'!F266="","",'MAIN CRF (Account)'!F266)</f>
        <v/>
      </c>
      <c r="D251" s="30" t="str">
        <f>IF('MAIN CRF (Account)'!G266="","",'MAIN CRF (Account)'!G266)</f>
        <v/>
      </c>
      <c r="E251" s="30" t="str">
        <f>IF('MAIN CRF (Account)'!I266="","",'MAIN CRF (Account)'!I266)</f>
        <v/>
      </c>
      <c r="F251" s="1" t="str">
        <f>IF('MAIN CRF (Account)'!J266="","",'MAIN CRF (Account)'!J266)</f>
        <v/>
      </c>
    </row>
    <row r="252" spans="1:6" x14ac:dyDescent="0.35">
      <c r="A252" s="1" t="str">
        <f>IF('MAIN CRF (Account)'!B267="","",'MAIN CRF (Account)'!B267)</f>
        <v/>
      </c>
      <c r="B252" s="30" t="str">
        <f>IF('MAIN CRF (Account)'!E267="","",'MAIN CRF (Account)'!E267)</f>
        <v/>
      </c>
      <c r="C252" s="1" t="str">
        <f>IF('MAIN CRF (Account)'!F267="","",'MAIN CRF (Account)'!F267)</f>
        <v/>
      </c>
      <c r="D252" s="30" t="str">
        <f>IF('MAIN CRF (Account)'!G267="","",'MAIN CRF (Account)'!G267)</f>
        <v/>
      </c>
      <c r="E252" s="30" t="str">
        <f>IF('MAIN CRF (Account)'!I267="","",'MAIN CRF (Account)'!I267)</f>
        <v/>
      </c>
      <c r="F252" s="1" t="str">
        <f>IF('MAIN CRF (Account)'!J267="","",'MAIN CRF (Account)'!J267)</f>
        <v/>
      </c>
    </row>
    <row r="253" spans="1:6" x14ac:dyDescent="0.35">
      <c r="A253" s="1" t="str">
        <f>IF('MAIN CRF (Account)'!B268="","",'MAIN CRF (Account)'!B268)</f>
        <v/>
      </c>
      <c r="B253" s="30" t="str">
        <f>IF('MAIN CRF (Account)'!E268="","",'MAIN CRF (Account)'!E268)</f>
        <v/>
      </c>
      <c r="C253" s="1" t="str">
        <f>IF('MAIN CRF (Account)'!F268="","",'MAIN CRF (Account)'!F268)</f>
        <v/>
      </c>
      <c r="D253" s="30" t="str">
        <f>IF('MAIN CRF (Account)'!G268="","",'MAIN CRF (Account)'!G268)</f>
        <v/>
      </c>
      <c r="E253" s="30" t="str">
        <f>IF('MAIN CRF (Account)'!I268="","",'MAIN CRF (Account)'!I268)</f>
        <v/>
      </c>
      <c r="F253" s="1" t="str">
        <f>IF('MAIN CRF (Account)'!J268="","",'MAIN CRF (Account)'!J268)</f>
        <v/>
      </c>
    </row>
    <row r="254" spans="1:6" x14ac:dyDescent="0.35">
      <c r="A254" s="1" t="str">
        <f>IF('MAIN CRF (Account)'!B269="","",'MAIN CRF (Account)'!B269)</f>
        <v/>
      </c>
      <c r="B254" s="30" t="str">
        <f>IF('MAIN CRF (Account)'!E269="","",'MAIN CRF (Account)'!E269)</f>
        <v/>
      </c>
      <c r="C254" s="1" t="str">
        <f>IF('MAIN CRF (Account)'!F269="","",'MAIN CRF (Account)'!F269)</f>
        <v/>
      </c>
      <c r="D254" s="30" t="str">
        <f>IF('MAIN CRF (Account)'!G269="","",'MAIN CRF (Account)'!G269)</f>
        <v/>
      </c>
      <c r="E254" s="30" t="str">
        <f>IF('MAIN CRF (Account)'!I269="","",'MAIN CRF (Account)'!I269)</f>
        <v/>
      </c>
      <c r="F254" s="1" t="str">
        <f>IF('MAIN CRF (Account)'!J269="","",'MAIN CRF (Account)'!J269)</f>
        <v/>
      </c>
    </row>
    <row r="255" spans="1:6" x14ac:dyDescent="0.35">
      <c r="A255" s="1" t="str">
        <f>IF('MAIN CRF (Account)'!B270="","",'MAIN CRF (Account)'!B270)</f>
        <v/>
      </c>
      <c r="B255" s="30" t="str">
        <f>IF('MAIN CRF (Account)'!E270="","",'MAIN CRF (Account)'!E270)</f>
        <v/>
      </c>
      <c r="C255" s="1" t="str">
        <f>IF('MAIN CRF (Account)'!F270="","",'MAIN CRF (Account)'!F270)</f>
        <v/>
      </c>
      <c r="D255" s="30" t="str">
        <f>IF('MAIN CRF (Account)'!G270="","",'MAIN CRF (Account)'!G270)</f>
        <v/>
      </c>
      <c r="E255" s="30" t="str">
        <f>IF('MAIN CRF (Account)'!I270="","",'MAIN CRF (Account)'!I270)</f>
        <v/>
      </c>
      <c r="F255" s="1" t="str">
        <f>IF('MAIN CRF (Account)'!J270="","",'MAIN CRF (Account)'!J270)</f>
        <v/>
      </c>
    </row>
    <row r="256" spans="1:6" x14ac:dyDescent="0.35">
      <c r="A256" s="1" t="str">
        <f>IF('MAIN CRF (Account)'!B271="","",'MAIN CRF (Account)'!B271)</f>
        <v/>
      </c>
      <c r="B256" s="30" t="str">
        <f>IF('MAIN CRF (Account)'!E271="","",'MAIN CRF (Account)'!E271)</f>
        <v/>
      </c>
      <c r="C256" s="1" t="str">
        <f>IF('MAIN CRF (Account)'!F271="","",'MAIN CRF (Account)'!F271)</f>
        <v/>
      </c>
      <c r="D256" s="30" t="str">
        <f>IF('MAIN CRF (Account)'!G271="","",'MAIN CRF (Account)'!G271)</f>
        <v/>
      </c>
      <c r="E256" s="30" t="str">
        <f>IF('MAIN CRF (Account)'!I271="","",'MAIN CRF (Account)'!I271)</f>
        <v/>
      </c>
      <c r="F256" s="1" t="str">
        <f>IF('MAIN CRF (Account)'!J271="","",'MAIN CRF (Account)'!J271)</f>
        <v/>
      </c>
    </row>
    <row r="257" spans="1:6" x14ac:dyDescent="0.35">
      <c r="A257" s="1" t="str">
        <f>IF('MAIN CRF (Account)'!B272="","",'MAIN CRF (Account)'!B272)</f>
        <v/>
      </c>
      <c r="B257" s="30" t="str">
        <f>IF('MAIN CRF (Account)'!E272="","",'MAIN CRF (Account)'!E272)</f>
        <v/>
      </c>
      <c r="C257" s="1" t="str">
        <f>IF('MAIN CRF (Account)'!F272="","",'MAIN CRF (Account)'!F272)</f>
        <v/>
      </c>
      <c r="D257" s="30" t="str">
        <f>IF('MAIN CRF (Account)'!G272="","",'MAIN CRF (Account)'!G272)</f>
        <v/>
      </c>
      <c r="E257" s="30" t="str">
        <f>IF('MAIN CRF (Account)'!I272="","",'MAIN CRF (Account)'!I272)</f>
        <v/>
      </c>
      <c r="F257" s="1" t="str">
        <f>IF('MAIN CRF (Account)'!J272="","",'MAIN CRF (Account)'!J272)</f>
        <v/>
      </c>
    </row>
    <row r="258" spans="1:6" x14ac:dyDescent="0.35">
      <c r="A258" s="1" t="str">
        <f>IF('MAIN CRF (Account)'!B273="","",'MAIN CRF (Account)'!B273)</f>
        <v/>
      </c>
      <c r="B258" s="30" t="str">
        <f>IF('MAIN CRF (Account)'!E273="","",'MAIN CRF (Account)'!E273)</f>
        <v/>
      </c>
      <c r="C258" s="1" t="str">
        <f>IF('MAIN CRF (Account)'!F273="","",'MAIN CRF (Account)'!F273)</f>
        <v/>
      </c>
      <c r="D258" s="30" t="str">
        <f>IF('MAIN CRF (Account)'!G273="","",'MAIN CRF (Account)'!G273)</f>
        <v/>
      </c>
      <c r="E258" s="30" t="str">
        <f>IF('MAIN CRF (Account)'!I273="","",'MAIN CRF (Account)'!I273)</f>
        <v/>
      </c>
      <c r="F258" s="1" t="str">
        <f>IF('MAIN CRF (Account)'!J273="","",'MAIN CRF (Account)'!J273)</f>
        <v/>
      </c>
    </row>
    <row r="259" spans="1:6" x14ac:dyDescent="0.35">
      <c r="A259" s="1" t="str">
        <f>IF('MAIN CRF (Account)'!B274="","",'MAIN CRF (Account)'!B274)</f>
        <v/>
      </c>
      <c r="B259" s="30" t="str">
        <f>IF('MAIN CRF (Account)'!E274="","",'MAIN CRF (Account)'!E274)</f>
        <v/>
      </c>
      <c r="C259" s="1" t="str">
        <f>IF('MAIN CRF (Account)'!F274="","",'MAIN CRF (Account)'!F274)</f>
        <v/>
      </c>
      <c r="D259" s="30" t="str">
        <f>IF('MAIN CRF (Account)'!G274="","",'MAIN CRF (Account)'!G274)</f>
        <v/>
      </c>
      <c r="E259" s="30" t="str">
        <f>IF('MAIN CRF (Account)'!I274="","",'MAIN CRF (Account)'!I274)</f>
        <v/>
      </c>
      <c r="F259" s="1" t="str">
        <f>IF('MAIN CRF (Account)'!J274="","",'MAIN CRF (Account)'!J274)</f>
        <v/>
      </c>
    </row>
    <row r="260" spans="1:6" x14ac:dyDescent="0.35">
      <c r="A260" s="1" t="str">
        <f>IF('MAIN CRF (Account)'!B275="","",'MAIN CRF (Account)'!B275)</f>
        <v/>
      </c>
      <c r="B260" s="30" t="str">
        <f>IF('MAIN CRF (Account)'!E275="","",'MAIN CRF (Account)'!E275)</f>
        <v/>
      </c>
      <c r="C260" s="1" t="str">
        <f>IF('MAIN CRF (Account)'!F275="","",'MAIN CRF (Account)'!F275)</f>
        <v/>
      </c>
      <c r="D260" s="30" t="str">
        <f>IF('MAIN CRF (Account)'!G275="","",'MAIN CRF (Account)'!G275)</f>
        <v/>
      </c>
      <c r="E260" s="30" t="str">
        <f>IF('MAIN CRF (Account)'!I275="","",'MAIN CRF (Account)'!I275)</f>
        <v/>
      </c>
      <c r="F260" s="1" t="str">
        <f>IF('MAIN CRF (Account)'!J275="","",'MAIN CRF (Account)'!J275)</f>
        <v/>
      </c>
    </row>
    <row r="261" spans="1:6" x14ac:dyDescent="0.35">
      <c r="A261" s="1" t="str">
        <f>IF('MAIN CRF (Account)'!B276="","",'MAIN CRF (Account)'!B276)</f>
        <v/>
      </c>
      <c r="B261" s="30" t="str">
        <f>IF('MAIN CRF (Account)'!E276="","",'MAIN CRF (Account)'!E276)</f>
        <v/>
      </c>
      <c r="C261" s="1" t="str">
        <f>IF('MAIN CRF (Account)'!F276="","",'MAIN CRF (Account)'!F276)</f>
        <v/>
      </c>
      <c r="D261" s="30" t="str">
        <f>IF('MAIN CRF (Account)'!G276="","",'MAIN CRF (Account)'!G276)</f>
        <v/>
      </c>
      <c r="E261" s="30" t="str">
        <f>IF('MAIN CRF (Account)'!I276="","",'MAIN CRF (Account)'!I276)</f>
        <v/>
      </c>
      <c r="F261" s="1" t="str">
        <f>IF('MAIN CRF (Account)'!J276="","",'MAIN CRF (Account)'!J276)</f>
        <v/>
      </c>
    </row>
    <row r="262" spans="1:6" x14ac:dyDescent="0.35">
      <c r="A262" s="1" t="str">
        <f>IF('MAIN CRF (Account)'!B277="","",'MAIN CRF (Account)'!B277)</f>
        <v/>
      </c>
      <c r="B262" s="30" t="str">
        <f>IF('MAIN CRF (Account)'!E277="","",'MAIN CRF (Account)'!E277)</f>
        <v/>
      </c>
      <c r="C262" s="1" t="str">
        <f>IF('MAIN CRF (Account)'!F277="","",'MAIN CRF (Account)'!F277)</f>
        <v/>
      </c>
      <c r="D262" s="30" t="str">
        <f>IF('MAIN CRF (Account)'!G277="","",'MAIN CRF (Account)'!G277)</f>
        <v/>
      </c>
      <c r="E262" s="30" t="str">
        <f>IF('MAIN CRF (Account)'!I277="","",'MAIN CRF (Account)'!I277)</f>
        <v/>
      </c>
      <c r="F262" s="1" t="str">
        <f>IF('MAIN CRF (Account)'!J277="","",'MAIN CRF (Account)'!J277)</f>
        <v/>
      </c>
    </row>
    <row r="263" spans="1:6" x14ac:dyDescent="0.35">
      <c r="A263" s="1" t="str">
        <f>IF('MAIN CRF (Account)'!B278="","",'MAIN CRF (Account)'!B278)</f>
        <v/>
      </c>
      <c r="B263" s="30" t="str">
        <f>IF('MAIN CRF (Account)'!E278="","",'MAIN CRF (Account)'!E278)</f>
        <v/>
      </c>
      <c r="C263" s="1" t="str">
        <f>IF('MAIN CRF (Account)'!F278="","",'MAIN CRF (Account)'!F278)</f>
        <v/>
      </c>
      <c r="D263" s="30" t="str">
        <f>IF('MAIN CRF (Account)'!G278="","",'MAIN CRF (Account)'!G278)</f>
        <v/>
      </c>
      <c r="E263" s="30" t="str">
        <f>IF('MAIN CRF (Account)'!I278="","",'MAIN CRF (Account)'!I278)</f>
        <v/>
      </c>
      <c r="F263" s="1" t="str">
        <f>IF('MAIN CRF (Account)'!J278="","",'MAIN CRF (Account)'!J278)</f>
        <v/>
      </c>
    </row>
    <row r="264" spans="1:6" x14ac:dyDescent="0.35">
      <c r="A264" s="1" t="str">
        <f>IF('MAIN CRF (Account)'!B279="","",'MAIN CRF (Account)'!B279)</f>
        <v/>
      </c>
      <c r="B264" s="30" t="str">
        <f>IF('MAIN CRF (Account)'!E279="","",'MAIN CRF (Account)'!E279)</f>
        <v/>
      </c>
      <c r="C264" s="1" t="str">
        <f>IF('MAIN CRF (Account)'!F279="","",'MAIN CRF (Account)'!F279)</f>
        <v/>
      </c>
      <c r="D264" s="30" t="str">
        <f>IF('MAIN CRF (Account)'!G279="","",'MAIN CRF (Account)'!G279)</f>
        <v/>
      </c>
      <c r="E264" s="30" t="str">
        <f>IF('MAIN CRF (Account)'!I279="","",'MAIN CRF (Account)'!I279)</f>
        <v/>
      </c>
      <c r="F264" s="1" t="str">
        <f>IF('MAIN CRF (Account)'!J279="","",'MAIN CRF (Account)'!J279)</f>
        <v/>
      </c>
    </row>
    <row r="265" spans="1:6" x14ac:dyDescent="0.35">
      <c r="A265" s="1" t="str">
        <f>IF('MAIN CRF (Account)'!B280="","",'MAIN CRF (Account)'!B280)</f>
        <v/>
      </c>
      <c r="B265" s="30" t="str">
        <f>IF('MAIN CRF (Account)'!E280="","",'MAIN CRF (Account)'!E280)</f>
        <v/>
      </c>
      <c r="C265" s="1" t="str">
        <f>IF('MAIN CRF (Account)'!F280="","",'MAIN CRF (Account)'!F280)</f>
        <v/>
      </c>
      <c r="D265" s="30" t="str">
        <f>IF('MAIN CRF (Account)'!G280="","",'MAIN CRF (Account)'!G280)</f>
        <v/>
      </c>
      <c r="E265" s="30" t="str">
        <f>IF('MAIN CRF (Account)'!I280="","",'MAIN CRF (Account)'!I280)</f>
        <v/>
      </c>
      <c r="F265" s="1" t="str">
        <f>IF('MAIN CRF (Account)'!J280="","",'MAIN CRF (Account)'!J280)</f>
        <v/>
      </c>
    </row>
    <row r="266" spans="1:6" x14ac:dyDescent="0.35">
      <c r="A266" s="1" t="str">
        <f>IF('MAIN CRF (Account)'!B281="","",'MAIN CRF (Account)'!B281)</f>
        <v/>
      </c>
      <c r="B266" s="30" t="str">
        <f>IF('MAIN CRF (Account)'!E281="","",'MAIN CRF (Account)'!E281)</f>
        <v/>
      </c>
      <c r="C266" s="1" t="str">
        <f>IF('MAIN CRF (Account)'!F281="","",'MAIN CRF (Account)'!F281)</f>
        <v/>
      </c>
      <c r="D266" s="30" t="str">
        <f>IF('MAIN CRF (Account)'!G281="","",'MAIN CRF (Account)'!G281)</f>
        <v/>
      </c>
      <c r="E266" s="30" t="str">
        <f>IF('MAIN CRF (Account)'!I281="","",'MAIN CRF (Account)'!I281)</f>
        <v/>
      </c>
      <c r="F266" s="1" t="str">
        <f>IF('MAIN CRF (Account)'!J281="","",'MAIN CRF (Account)'!J281)</f>
        <v/>
      </c>
    </row>
    <row r="267" spans="1:6" x14ac:dyDescent="0.35">
      <c r="A267" s="1" t="str">
        <f>IF('MAIN CRF (Account)'!B282="","",'MAIN CRF (Account)'!B282)</f>
        <v/>
      </c>
      <c r="B267" s="30" t="str">
        <f>IF('MAIN CRF (Account)'!E282="","",'MAIN CRF (Account)'!E282)</f>
        <v/>
      </c>
      <c r="C267" s="1" t="str">
        <f>IF('MAIN CRF (Account)'!F282="","",'MAIN CRF (Account)'!F282)</f>
        <v/>
      </c>
      <c r="D267" s="30" t="str">
        <f>IF('MAIN CRF (Account)'!G282="","",'MAIN CRF (Account)'!G282)</f>
        <v/>
      </c>
      <c r="E267" s="30" t="str">
        <f>IF('MAIN CRF (Account)'!I282="","",'MAIN CRF (Account)'!I282)</f>
        <v/>
      </c>
      <c r="F267" s="1" t="str">
        <f>IF('MAIN CRF (Account)'!J282="","",'MAIN CRF (Account)'!J282)</f>
        <v/>
      </c>
    </row>
    <row r="268" spans="1:6" x14ac:dyDescent="0.35">
      <c r="A268" s="1" t="str">
        <f>IF('MAIN CRF (Account)'!B283="","",'MAIN CRF (Account)'!B283)</f>
        <v/>
      </c>
      <c r="B268" s="30" t="str">
        <f>IF('MAIN CRF (Account)'!E283="","",'MAIN CRF (Account)'!E283)</f>
        <v/>
      </c>
      <c r="C268" s="1" t="str">
        <f>IF('MAIN CRF (Account)'!F283="","",'MAIN CRF (Account)'!F283)</f>
        <v/>
      </c>
      <c r="D268" s="30" t="str">
        <f>IF('MAIN CRF (Account)'!G283="","",'MAIN CRF (Account)'!G283)</f>
        <v/>
      </c>
      <c r="E268" s="30" t="str">
        <f>IF('MAIN CRF (Account)'!I283="","",'MAIN CRF (Account)'!I283)</f>
        <v/>
      </c>
      <c r="F268" s="1" t="str">
        <f>IF('MAIN CRF (Account)'!J283="","",'MAIN CRF (Account)'!J283)</f>
        <v/>
      </c>
    </row>
    <row r="269" spans="1:6" x14ac:dyDescent="0.35">
      <c r="A269" s="1" t="str">
        <f>IF('MAIN CRF (Account)'!B284="","",'MAIN CRF (Account)'!B284)</f>
        <v/>
      </c>
      <c r="B269" s="30" t="str">
        <f>IF('MAIN CRF (Account)'!E284="","",'MAIN CRF (Account)'!E284)</f>
        <v/>
      </c>
      <c r="C269" s="1" t="str">
        <f>IF('MAIN CRF (Account)'!F284="","",'MAIN CRF (Account)'!F284)</f>
        <v/>
      </c>
      <c r="D269" s="30" t="str">
        <f>IF('MAIN CRF (Account)'!G284="","",'MAIN CRF (Account)'!G284)</f>
        <v/>
      </c>
      <c r="E269" s="30" t="str">
        <f>IF('MAIN CRF (Account)'!I284="","",'MAIN CRF (Account)'!I284)</f>
        <v/>
      </c>
      <c r="F269" s="1" t="str">
        <f>IF('MAIN CRF (Account)'!J284="","",'MAIN CRF (Account)'!J284)</f>
        <v/>
      </c>
    </row>
    <row r="270" spans="1:6" x14ac:dyDescent="0.35">
      <c r="A270" s="1" t="str">
        <f>IF('MAIN CRF (Account)'!B285="","",'MAIN CRF (Account)'!B285)</f>
        <v/>
      </c>
      <c r="B270" s="30" t="str">
        <f>IF('MAIN CRF (Account)'!E285="","",'MAIN CRF (Account)'!E285)</f>
        <v/>
      </c>
      <c r="C270" s="1" t="str">
        <f>IF('MAIN CRF (Account)'!F285="","",'MAIN CRF (Account)'!F285)</f>
        <v/>
      </c>
      <c r="D270" s="30" t="str">
        <f>IF('MAIN CRF (Account)'!G285="","",'MAIN CRF (Account)'!G285)</f>
        <v/>
      </c>
      <c r="E270" s="30" t="str">
        <f>IF('MAIN CRF (Account)'!I285="","",'MAIN CRF (Account)'!I285)</f>
        <v/>
      </c>
      <c r="F270" s="1" t="str">
        <f>IF('MAIN CRF (Account)'!J285="","",'MAIN CRF (Account)'!J285)</f>
        <v/>
      </c>
    </row>
    <row r="271" spans="1:6" x14ac:dyDescent="0.35">
      <c r="A271" s="1" t="str">
        <f>IF('MAIN CRF (Account)'!B286="","",'MAIN CRF (Account)'!B286)</f>
        <v/>
      </c>
      <c r="B271" s="30" t="str">
        <f>IF('MAIN CRF (Account)'!E286="","",'MAIN CRF (Account)'!E286)</f>
        <v/>
      </c>
      <c r="C271" s="1" t="str">
        <f>IF('MAIN CRF (Account)'!F286="","",'MAIN CRF (Account)'!F286)</f>
        <v/>
      </c>
      <c r="D271" s="30" t="str">
        <f>IF('MAIN CRF (Account)'!G286="","",'MAIN CRF (Account)'!G286)</f>
        <v/>
      </c>
      <c r="E271" s="30" t="str">
        <f>IF('MAIN CRF (Account)'!I286="","",'MAIN CRF (Account)'!I286)</f>
        <v/>
      </c>
      <c r="F271" s="1" t="str">
        <f>IF('MAIN CRF (Account)'!J286="","",'MAIN CRF (Account)'!J286)</f>
        <v/>
      </c>
    </row>
    <row r="272" spans="1:6" x14ac:dyDescent="0.35">
      <c r="A272" s="1" t="str">
        <f>IF('MAIN CRF (Account)'!B287="","",'MAIN CRF (Account)'!B287)</f>
        <v/>
      </c>
      <c r="B272" s="30" t="str">
        <f>IF('MAIN CRF (Account)'!E287="","",'MAIN CRF (Account)'!E287)</f>
        <v/>
      </c>
      <c r="C272" s="1" t="str">
        <f>IF('MAIN CRF (Account)'!F287="","",'MAIN CRF (Account)'!F287)</f>
        <v/>
      </c>
      <c r="D272" s="30" t="str">
        <f>IF('MAIN CRF (Account)'!G287="","",'MAIN CRF (Account)'!G287)</f>
        <v/>
      </c>
      <c r="E272" s="30" t="str">
        <f>IF('MAIN CRF (Account)'!I287="","",'MAIN CRF (Account)'!I287)</f>
        <v/>
      </c>
      <c r="F272" s="1" t="str">
        <f>IF('MAIN CRF (Account)'!J287="","",'MAIN CRF (Account)'!J287)</f>
        <v/>
      </c>
    </row>
    <row r="273" spans="1:6" x14ac:dyDescent="0.35">
      <c r="A273" s="1" t="str">
        <f>IF('MAIN CRF (Account)'!B288="","",'MAIN CRF (Account)'!B288)</f>
        <v/>
      </c>
      <c r="B273" s="30" t="str">
        <f>IF('MAIN CRF (Account)'!E288="","",'MAIN CRF (Account)'!E288)</f>
        <v/>
      </c>
      <c r="C273" s="1" t="str">
        <f>IF('MAIN CRF (Account)'!F288="","",'MAIN CRF (Account)'!F288)</f>
        <v/>
      </c>
      <c r="D273" s="30" t="str">
        <f>IF('MAIN CRF (Account)'!G288="","",'MAIN CRF (Account)'!G288)</f>
        <v/>
      </c>
      <c r="E273" s="30" t="str">
        <f>IF('MAIN CRF (Account)'!I288="","",'MAIN CRF (Account)'!I288)</f>
        <v/>
      </c>
      <c r="F273" s="1" t="str">
        <f>IF('MAIN CRF (Account)'!J288="","",'MAIN CRF (Account)'!J288)</f>
        <v/>
      </c>
    </row>
    <row r="274" spans="1:6" x14ac:dyDescent="0.35">
      <c r="A274" s="1" t="str">
        <f>IF('MAIN CRF (Account)'!B289="","",'MAIN CRF (Account)'!B289)</f>
        <v/>
      </c>
      <c r="B274" s="30" t="str">
        <f>IF('MAIN CRF (Account)'!E289="","",'MAIN CRF (Account)'!E289)</f>
        <v/>
      </c>
      <c r="C274" s="1" t="str">
        <f>IF('MAIN CRF (Account)'!F289="","",'MAIN CRF (Account)'!F289)</f>
        <v/>
      </c>
      <c r="D274" s="30" t="str">
        <f>IF('MAIN CRF (Account)'!G289="","",'MAIN CRF (Account)'!G289)</f>
        <v/>
      </c>
      <c r="E274" s="30" t="str">
        <f>IF('MAIN CRF (Account)'!I289="","",'MAIN CRF (Account)'!I289)</f>
        <v/>
      </c>
      <c r="F274" s="1" t="str">
        <f>IF('MAIN CRF (Account)'!J289="","",'MAIN CRF (Account)'!J289)</f>
        <v/>
      </c>
    </row>
    <row r="275" spans="1:6" x14ac:dyDescent="0.35">
      <c r="A275" s="1" t="str">
        <f>IF('MAIN CRF (Account)'!B290="","",'MAIN CRF (Account)'!B290)</f>
        <v/>
      </c>
      <c r="B275" s="30" t="str">
        <f>IF('MAIN CRF (Account)'!E290="","",'MAIN CRF (Account)'!E290)</f>
        <v/>
      </c>
      <c r="C275" s="1" t="str">
        <f>IF('MAIN CRF (Account)'!F290="","",'MAIN CRF (Account)'!F290)</f>
        <v/>
      </c>
      <c r="D275" s="30" t="str">
        <f>IF('MAIN CRF (Account)'!G290="","",'MAIN CRF (Account)'!G290)</f>
        <v/>
      </c>
      <c r="E275" s="30" t="str">
        <f>IF('MAIN CRF (Account)'!I290="","",'MAIN CRF (Account)'!I290)</f>
        <v/>
      </c>
      <c r="F275" s="1" t="str">
        <f>IF('MAIN CRF (Account)'!J290="","",'MAIN CRF (Account)'!J290)</f>
        <v/>
      </c>
    </row>
    <row r="276" spans="1:6" x14ac:dyDescent="0.35">
      <c r="A276" s="1" t="str">
        <f>IF('MAIN CRF (Account)'!B291="","",'MAIN CRF (Account)'!B291)</f>
        <v/>
      </c>
      <c r="B276" s="30" t="str">
        <f>IF('MAIN CRF (Account)'!E291="","",'MAIN CRF (Account)'!E291)</f>
        <v/>
      </c>
      <c r="C276" s="1" t="str">
        <f>IF('MAIN CRF (Account)'!F291="","",'MAIN CRF (Account)'!F291)</f>
        <v/>
      </c>
      <c r="D276" s="30" t="str">
        <f>IF('MAIN CRF (Account)'!G291="","",'MAIN CRF (Account)'!G291)</f>
        <v/>
      </c>
      <c r="E276" s="30" t="str">
        <f>IF('MAIN CRF (Account)'!I291="","",'MAIN CRF (Account)'!I291)</f>
        <v/>
      </c>
      <c r="F276" s="1" t="str">
        <f>IF('MAIN CRF (Account)'!J291="","",'MAIN CRF (Account)'!J291)</f>
        <v/>
      </c>
    </row>
    <row r="277" spans="1:6" x14ac:dyDescent="0.35">
      <c r="A277" s="1" t="str">
        <f>IF('MAIN CRF (Account)'!B292="","",'MAIN CRF (Account)'!B292)</f>
        <v/>
      </c>
      <c r="B277" s="30" t="str">
        <f>IF('MAIN CRF (Account)'!E292="","",'MAIN CRF (Account)'!E292)</f>
        <v/>
      </c>
      <c r="C277" s="1" t="str">
        <f>IF('MAIN CRF (Account)'!F292="","",'MAIN CRF (Account)'!F292)</f>
        <v/>
      </c>
      <c r="D277" s="30" t="str">
        <f>IF('MAIN CRF (Account)'!G292="","",'MAIN CRF (Account)'!G292)</f>
        <v/>
      </c>
      <c r="E277" s="30" t="str">
        <f>IF('MAIN CRF (Account)'!I292="","",'MAIN CRF (Account)'!I292)</f>
        <v/>
      </c>
      <c r="F277" s="1" t="str">
        <f>IF('MAIN CRF (Account)'!J292="","",'MAIN CRF (Account)'!J292)</f>
        <v/>
      </c>
    </row>
    <row r="278" spans="1:6" x14ac:dyDescent="0.35">
      <c r="A278" s="1" t="str">
        <f>IF('MAIN CRF (Account)'!B293="","",'MAIN CRF (Account)'!B293)</f>
        <v/>
      </c>
      <c r="B278" s="30" t="str">
        <f>IF('MAIN CRF (Account)'!E293="","",'MAIN CRF (Account)'!E293)</f>
        <v/>
      </c>
      <c r="C278" s="1" t="str">
        <f>IF('MAIN CRF (Account)'!F293="","",'MAIN CRF (Account)'!F293)</f>
        <v/>
      </c>
      <c r="D278" s="30" t="str">
        <f>IF('MAIN CRF (Account)'!G293="","",'MAIN CRF (Account)'!G293)</f>
        <v/>
      </c>
      <c r="E278" s="30" t="str">
        <f>IF('MAIN CRF (Account)'!I293="","",'MAIN CRF (Account)'!I293)</f>
        <v/>
      </c>
      <c r="F278" s="1" t="str">
        <f>IF('MAIN CRF (Account)'!J293="","",'MAIN CRF (Account)'!J293)</f>
        <v/>
      </c>
    </row>
    <row r="279" spans="1:6" x14ac:dyDescent="0.35">
      <c r="A279" s="1" t="str">
        <f>IF('MAIN CRF (Account)'!B294="","",'MAIN CRF (Account)'!B294)</f>
        <v/>
      </c>
      <c r="B279" s="30" t="str">
        <f>IF('MAIN CRF (Account)'!E294="","",'MAIN CRF (Account)'!E294)</f>
        <v/>
      </c>
      <c r="C279" s="1" t="str">
        <f>IF('MAIN CRF (Account)'!F294="","",'MAIN CRF (Account)'!F294)</f>
        <v/>
      </c>
      <c r="D279" s="30" t="str">
        <f>IF('MAIN CRF (Account)'!G294="","",'MAIN CRF (Account)'!G294)</f>
        <v/>
      </c>
      <c r="E279" s="30" t="str">
        <f>IF('MAIN CRF (Account)'!I294="","",'MAIN CRF (Account)'!I294)</f>
        <v/>
      </c>
      <c r="F279" s="1" t="str">
        <f>IF('MAIN CRF (Account)'!J294="","",'MAIN CRF (Account)'!J294)</f>
        <v/>
      </c>
    </row>
    <row r="280" spans="1:6" x14ac:dyDescent="0.35">
      <c r="A280" s="1" t="str">
        <f>IF('MAIN CRF (Account)'!B295="","",'MAIN CRF (Account)'!B295)</f>
        <v/>
      </c>
      <c r="B280" s="30" t="str">
        <f>IF('MAIN CRF (Account)'!E295="","",'MAIN CRF (Account)'!E295)</f>
        <v/>
      </c>
      <c r="C280" s="1" t="str">
        <f>IF('MAIN CRF (Account)'!F295="","",'MAIN CRF (Account)'!F295)</f>
        <v/>
      </c>
      <c r="D280" s="30" t="str">
        <f>IF('MAIN CRF (Account)'!G295="","",'MAIN CRF (Account)'!G295)</f>
        <v/>
      </c>
      <c r="E280" s="30" t="str">
        <f>IF('MAIN CRF (Account)'!I295="","",'MAIN CRF (Account)'!I295)</f>
        <v/>
      </c>
      <c r="F280" s="1" t="str">
        <f>IF('MAIN CRF (Account)'!J295="","",'MAIN CRF (Account)'!J295)</f>
        <v/>
      </c>
    </row>
    <row r="281" spans="1:6" x14ac:dyDescent="0.35">
      <c r="A281" s="1" t="str">
        <f>IF('MAIN CRF (Account)'!B296="","",'MAIN CRF (Account)'!B296)</f>
        <v/>
      </c>
      <c r="B281" s="30" t="str">
        <f>IF('MAIN CRF (Account)'!E296="","",'MAIN CRF (Account)'!E296)</f>
        <v/>
      </c>
      <c r="C281" s="1" t="str">
        <f>IF('MAIN CRF (Account)'!F296="","",'MAIN CRF (Account)'!F296)</f>
        <v/>
      </c>
      <c r="D281" s="30" t="str">
        <f>IF('MAIN CRF (Account)'!G296="","",'MAIN CRF (Account)'!G296)</f>
        <v/>
      </c>
      <c r="E281" s="30" t="str">
        <f>IF('MAIN CRF (Account)'!I296="","",'MAIN CRF (Account)'!I296)</f>
        <v/>
      </c>
      <c r="F281" s="1" t="str">
        <f>IF('MAIN CRF (Account)'!J296="","",'MAIN CRF (Account)'!J296)</f>
        <v/>
      </c>
    </row>
    <row r="282" spans="1:6" x14ac:dyDescent="0.35">
      <c r="A282" s="1" t="str">
        <f>IF('MAIN CRF (Account)'!B297="","",'MAIN CRF (Account)'!B297)</f>
        <v/>
      </c>
      <c r="B282" s="30" t="str">
        <f>IF('MAIN CRF (Account)'!E297="","",'MAIN CRF (Account)'!E297)</f>
        <v/>
      </c>
      <c r="C282" s="1" t="str">
        <f>IF('MAIN CRF (Account)'!F297="","",'MAIN CRF (Account)'!F297)</f>
        <v/>
      </c>
      <c r="D282" s="30" t="str">
        <f>IF('MAIN CRF (Account)'!G297="","",'MAIN CRF (Account)'!G297)</f>
        <v/>
      </c>
      <c r="E282" s="30" t="str">
        <f>IF('MAIN CRF (Account)'!I297="","",'MAIN CRF (Account)'!I297)</f>
        <v/>
      </c>
      <c r="F282" s="1" t="str">
        <f>IF('MAIN CRF (Account)'!J297="","",'MAIN CRF (Account)'!J297)</f>
        <v/>
      </c>
    </row>
    <row r="283" spans="1:6" x14ac:dyDescent="0.35">
      <c r="A283" s="1" t="str">
        <f>IF('MAIN CRF (Account)'!B298="","",'MAIN CRF (Account)'!B298)</f>
        <v/>
      </c>
      <c r="B283" s="30" t="str">
        <f>IF('MAIN CRF (Account)'!E298="","",'MAIN CRF (Account)'!E298)</f>
        <v/>
      </c>
      <c r="C283" s="1" t="str">
        <f>IF('MAIN CRF (Account)'!F298="","",'MAIN CRF (Account)'!F298)</f>
        <v/>
      </c>
      <c r="D283" s="30" t="str">
        <f>IF('MAIN CRF (Account)'!G298="","",'MAIN CRF (Account)'!G298)</f>
        <v/>
      </c>
      <c r="E283" s="30" t="str">
        <f>IF('MAIN CRF (Account)'!I298="","",'MAIN CRF (Account)'!I298)</f>
        <v/>
      </c>
      <c r="F283" s="1" t="str">
        <f>IF('MAIN CRF (Account)'!J298="","",'MAIN CRF (Account)'!J298)</f>
        <v/>
      </c>
    </row>
    <row r="284" spans="1:6" x14ac:dyDescent="0.35">
      <c r="A284" s="1" t="str">
        <f>IF('MAIN CRF (Account)'!B299="","",'MAIN CRF (Account)'!B299)</f>
        <v/>
      </c>
      <c r="B284" s="30" t="str">
        <f>IF('MAIN CRF (Account)'!E299="","",'MAIN CRF (Account)'!E299)</f>
        <v/>
      </c>
      <c r="C284" s="1" t="str">
        <f>IF('MAIN CRF (Account)'!F299="","",'MAIN CRF (Account)'!F299)</f>
        <v/>
      </c>
      <c r="D284" s="30" t="str">
        <f>IF('MAIN CRF (Account)'!G299="","",'MAIN CRF (Account)'!G299)</f>
        <v/>
      </c>
      <c r="E284" s="30" t="str">
        <f>IF('MAIN CRF (Account)'!I299="","",'MAIN CRF (Account)'!I299)</f>
        <v/>
      </c>
      <c r="F284" s="1" t="str">
        <f>IF('MAIN CRF (Account)'!J299="","",'MAIN CRF (Account)'!J299)</f>
        <v/>
      </c>
    </row>
    <row r="285" spans="1:6" x14ac:dyDescent="0.35">
      <c r="A285" s="1" t="str">
        <f>IF('MAIN CRF (Account)'!B300="","",'MAIN CRF (Account)'!B300)</f>
        <v/>
      </c>
      <c r="B285" s="30" t="str">
        <f>IF('MAIN CRF (Account)'!E300="","",'MAIN CRF (Account)'!E300)</f>
        <v/>
      </c>
      <c r="C285" s="1" t="str">
        <f>IF('MAIN CRF (Account)'!F300="","",'MAIN CRF (Account)'!F300)</f>
        <v/>
      </c>
      <c r="D285" s="30" t="str">
        <f>IF('MAIN CRF (Account)'!G300="","",'MAIN CRF (Account)'!G300)</f>
        <v/>
      </c>
      <c r="E285" s="30" t="str">
        <f>IF('MAIN CRF (Account)'!I300="","",'MAIN CRF (Account)'!I300)</f>
        <v/>
      </c>
      <c r="F285" s="1" t="str">
        <f>IF('MAIN CRF (Account)'!J300="","",'MAIN CRF (Account)'!J300)</f>
        <v/>
      </c>
    </row>
    <row r="286" spans="1:6" x14ac:dyDescent="0.35">
      <c r="A286" s="1" t="str">
        <f>IF('MAIN CRF (Account)'!B301="","",'MAIN CRF (Account)'!B301)</f>
        <v/>
      </c>
      <c r="B286" s="30" t="str">
        <f>IF('MAIN CRF (Account)'!E301="","",'MAIN CRF (Account)'!E301)</f>
        <v/>
      </c>
      <c r="C286" s="1" t="str">
        <f>IF('MAIN CRF (Account)'!F301="","",'MAIN CRF (Account)'!F301)</f>
        <v/>
      </c>
      <c r="D286" s="30" t="str">
        <f>IF('MAIN CRF (Account)'!G301="","",'MAIN CRF (Account)'!G301)</f>
        <v/>
      </c>
      <c r="E286" s="30" t="str">
        <f>IF('MAIN CRF (Account)'!I301="","",'MAIN CRF (Account)'!I301)</f>
        <v/>
      </c>
      <c r="F286" s="1" t="str">
        <f>IF('MAIN CRF (Account)'!J301="","",'MAIN CRF (Account)'!J301)</f>
        <v/>
      </c>
    </row>
    <row r="287" spans="1:6" x14ac:dyDescent="0.35">
      <c r="A287" s="1" t="str">
        <f>IF('MAIN CRF (Account)'!B302="","",'MAIN CRF (Account)'!B302)</f>
        <v/>
      </c>
      <c r="B287" s="30" t="str">
        <f>IF('MAIN CRF (Account)'!E302="","",'MAIN CRF (Account)'!E302)</f>
        <v/>
      </c>
      <c r="C287" s="1" t="str">
        <f>IF('MAIN CRF (Account)'!F302="","",'MAIN CRF (Account)'!F302)</f>
        <v/>
      </c>
      <c r="D287" s="30" t="str">
        <f>IF('MAIN CRF (Account)'!G302="","",'MAIN CRF (Account)'!G302)</f>
        <v/>
      </c>
      <c r="E287" s="30" t="str">
        <f>IF('MAIN CRF (Account)'!I302="","",'MAIN CRF (Account)'!I302)</f>
        <v/>
      </c>
      <c r="F287" s="1" t="str">
        <f>IF('MAIN CRF (Account)'!J302="","",'MAIN CRF (Account)'!J302)</f>
        <v/>
      </c>
    </row>
    <row r="288" spans="1:6" x14ac:dyDescent="0.35">
      <c r="A288" s="1" t="str">
        <f>IF('MAIN CRF (Account)'!B303="","",'MAIN CRF (Account)'!B303)</f>
        <v/>
      </c>
      <c r="B288" s="30" t="str">
        <f>IF('MAIN CRF (Account)'!E303="","",'MAIN CRF (Account)'!E303)</f>
        <v/>
      </c>
      <c r="C288" s="1" t="str">
        <f>IF('MAIN CRF (Account)'!F303="","",'MAIN CRF (Account)'!F303)</f>
        <v/>
      </c>
      <c r="D288" s="30" t="str">
        <f>IF('MAIN CRF (Account)'!G303="","",'MAIN CRF (Account)'!G303)</f>
        <v/>
      </c>
      <c r="E288" s="30" t="str">
        <f>IF('MAIN CRF (Account)'!I303="","",'MAIN CRF (Account)'!I303)</f>
        <v/>
      </c>
      <c r="F288" s="1" t="str">
        <f>IF('MAIN CRF (Account)'!J303="","",'MAIN CRF (Account)'!J303)</f>
        <v/>
      </c>
    </row>
    <row r="289" spans="1:6" x14ac:dyDescent="0.35">
      <c r="A289" s="1" t="str">
        <f>IF('MAIN CRF (Account)'!B304="","",'MAIN CRF (Account)'!B304)</f>
        <v/>
      </c>
      <c r="B289" s="30" t="str">
        <f>IF('MAIN CRF (Account)'!E304="","",'MAIN CRF (Account)'!E304)</f>
        <v/>
      </c>
      <c r="C289" s="1" t="str">
        <f>IF('MAIN CRF (Account)'!F304="","",'MAIN CRF (Account)'!F304)</f>
        <v/>
      </c>
      <c r="D289" s="30" t="str">
        <f>IF('MAIN CRF (Account)'!G304="","",'MAIN CRF (Account)'!G304)</f>
        <v/>
      </c>
      <c r="E289" s="30" t="str">
        <f>IF('MAIN CRF (Account)'!I304="","",'MAIN CRF (Account)'!I304)</f>
        <v/>
      </c>
      <c r="F289" s="1" t="str">
        <f>IF('MAIN CRF (Account)'!J304="","",'MAIN CRF (Account)'!J304)</f>
        <v/>
      </c>
    </row>
    <row r="290" spans="1:6" x14ac:dyDescent="0.35">
      <c r="A290" s="1" t="str">
        <f>IF('MAIN CRF (Account)'!B305="","",'MAIN CRF (Account)'!B305)</f>
        <v/>
      </c>
      <c r="B290" s="30" t="str">
        <f>IF('MAIN CRF (Account)'!E305="","",'MAIN CRF (Account)'!E305)</f>
        <v/>
      </c>
      <c r="C290" s="1" t="str">
        <f>IF('MAIN CRF (Account)'!F305="","",'MAIN CRF (Account)'!F305)</f>
        <v/>
      </c>
      <c r="D290" s="30" t="str">
        <f>IF('MAIN CRF (Account)'!G305="","",'MAIN CRF (Account)'!G305)</f>
        <v/>
      </c>
      <c r="E290" s="30" t="str">
        <f>IF('MAIN CRF (Account)'!I305="","",'MAIN CRF (Account)'!I305)</f>
        <v/>
      </c>
      <c r="F290" s="1" t="str">
        <f>IF('MAIN CRF (Account)'!J305="","",'MAIN CRF (Account)'!J305)</f>
        <v/>
      </c>
    </row>
    <row r="291" spans="1:6" x14ac:dyDescent="0.35">
      <c r="A291" s="1" t="str">
        <f>IF('MAIN CRF (Account)'!B306="","",'MAIN CRF (Account)'!B306)</f>
        <v/>
      </c>
      <c r="B291" s="30" t="str">
        <f>IF('MAIN CRF (Account)'!E306="","",'MAIN CRF (Account)'!E306)</f>
        <v/>
      </c>
      <c r="C291" s="1" t="str">
        <f>IF('MAIN CRF (Account)'!F306="","",'MAIN CRF (Account)'!F306)</f>
        <v/>
      </c>
      <c r="D291" s="30" t="str">
        <f>IF('MAIN CRF (Account)'!G306="","",'MAIN CRF (Account)'!G306)</f>
        <v/>
      </c>
      <c r="E291" s="30" t="str">
        <f>IF('MAIN CRF (Account)'!I306="","",'MAIN CRF (Account)'!I306)</f>
        <v/>
      </c>
      <c r="F291" s="1" t="str">
        <f>IF('MAIN CRF (Account)'!J306="","",'MAIN CRF (Account)'!J306)</f>
        <v/>
      </c>
    </row>
    <row r="292" spans="1:6" x14ac:dyDescent="0.35">
      <c r="A292" s="1" t="str">
        <f>IF('MAIN CRF (Account)'!B307="","",'MAIN CRF (Account)'!B307)</f>
        <v/>
      </c>
      <c r="B292" s="30" t="str">
        <f>IF('MAIN CRF (Account)'!E307="","",'MAIN CRF (Account)'!E307)</f>
        <v/>
      </c>
      <c r="C292" s="1" t="str">
        <f>IF('MAIN CRF (Account)'!F307="","",'MAIN CRF (Account)'!F307)</f>
        <v/>
      </c>
      <c r="D292" s="30" t="str">
        <f>IF('MAIN CRF (Account)'!G307="","",'MAIN CRF (Account)'!G307)</f>
        <v/>
      </c>
      <c r="E292" s="30" t="str">
        <f>IF('MAIN CRF (Account)'!I307="","",'MAIN CRF (Account)'!I307)</f>
        <v/>
      </c>
      <c r="F292" s="1" t="str">
        <f>IF('MAIN CRF (Account)'!J307="","",'MAIN CRF (Account)'!J307)</f>
        <v/>
      </c>
    </row>
    <row r="293" spans="1:6" x14ac:dyDescent="0.35">
      <c r="A293" s="1" t="str">
        <f>IF('MAIN CRF (Account)'!B308="","",'MAIN CRF (Account)'!B308)</f>
        <v/>
      </c>
      <c r="B293" s="30" t="str">
        <f>IF('MAIN CRF (Account)'!E308="","",'MAIN CRF (Account)'!E308)</f>
        <v/>
      </c>
      <c r="C293" s="1" t="str">
        <f>IF('MAIN CRF (Account)'!F308="","",'MAIN CRF (Account)'!F308)</f>
        <v/>
      </c>
      <c r="D293" s="30" t="str">
        <f>IF('MAIN CRF (Account)'!G308="","",'MAIN CRF (Account)'!G308)</f>
        <v/>
      </c>
      <c r="E293" s="30" t="str">
        <f>IF('MAIN CRF (Account)'!I308="","",'MAIN CRF (Account)'!I308)</f>
        <v/>
      </c>
      <c r="F293" s="1" t="str">
        <f>IF('MAIN CRF (Account)'!J308="","",'MAIN CRF (Account)'!J308)</f>
        <v/>
      </c>
    </row>
    <row r="294" spans="1:6" x14ac:dyDescent="0.35">
      <c r="A294" s="1" t="str">
        <f>IF('MAIN CRF (Account)'!B309="","",'MAIN CRF (Account)'!B309)</f>
        <v/>
      </c>
      <c r="B294" s="30" t="str">
        <f>IF('MAIN CRF (Account)'!E309="","",'MAIN CRF (Account)'!E309)</f>
        <v/>
      </c>
      <c r="C294" s="1" t="str">
        <f>IF('MAIN CRF (Account)'!F309="","",'MAIN CRF (Account)'!F309)</f>
        <v/>
      </c>
      <c r="D294" s="30" t="str">
        <f>IF('MAIN CRF (Account)'!G309="","",'MAIN CRF (Account)'!G309)</f>
        <v/>
      </c>
      <c r="E294" s="30" t="str">
        <f>IF('MAIN CRF (Account)'!I309="","",'MAIN CRF (Account)'!I309)</f>
        <v/>
      </c>
      <c r="F294" s="1" t="str">
        <f>IF('MAIN CRF (Account)'!J309="","",'MAIN CRF (Account)'!J309)</f>
        <v/>
      </c>
    </row>
    <row r="295" spans="1:6" x14ac:dyDescent="0.35">
      <c r="A295" s="1" t="str">
        <f>IF('MAIN CRF (Account)'!B310="","",'MAIN CRF (Account)'!B310)</f>
        <v/>
      </c>
      <c r="B295" s="30" t="str">
        <f>IF('MAIN CRF (Account)'!E310="","",'MAIN CRF (Account)'!E310)</f>
        <v/>
      </c>
      <c r="C295" s="1" t="str">
        <f>IF('MAIN CRF (Account)'!F310="","",'MAIN CRF (Account)'!F310)</f>
        <v/>
      </c>
      <c r="D295" s="30" t="str">
        <f>IF('MAIN CRF (Account)'!G310="","",'MAIN CRF (Account)'!G310)</f>
        <v/>
      </c>
      <c r="E295" s="30" t="str">
        <f>IF('MAIN CRF (Account)'!I310="","",'MAIN CRF (Account)'!I310)</f>
        <v/>
      </c>
      <c r="F295" s="1" t="str">
        <f>IF('MAIN CRF (Account)'!J310="","",'MAIN CRF (Account)'!J310)</f>
        <v/>
      </c>
    </row>
    <row r="296" spans="1:6" x14ac:dyDescent="0.35">
      <c r="A296" s="1" t="str">
        <f>IF('MAIN CRF (Account)'!B311="","",'MAIN CRF (Account)'!B311)</f>
        <v/>
      </c>
      <c r="B296" s="30" t="str">
        <f>IF('MAIN CRF (Account)'!E311="","",'MAIN CRF (Account)'!E311)</f>
        <v/>
      </c>
      <c r="C296" s="1" t="str">
        <f>IF('MAIN CRF (Account)'!F311="","",'MAIN CRF (Account)'!F311)</f>
        <v/>
      </c>
      <c r="D296" s="30" t="str">
        <f>IF('MAIN CRF (Account)'!G311="","",'MAIN CRF (Account)'!G311)</f>
        <v/>
      </c>
      <c r="E296" s="30" t="str">
        <f>IF('MAIN CRF (Account)'!I311="","",'MAIN CRF (Account)'!I311)</f>
        <v/>
      </c>
      <c r="F296" s="1" t="str">
        <f>IF('MAIN CRF (Account)'!J311="","",'MAIN CRF (Account)'!J311)</f>
        <v/>
      </c>
    </row>
    <row r="297" spans="1:6" x14ac:dyDescent="0.35">
      <c r="A297" s="1" t="str">
        <f>IF('MAIN CRF (Account)'!B312="","",'MAIN CRF (Account)'!B312)</f>
        <v/>
      </c>
      <c r="B297" s="30" t="str">
        <f>IF('MAIN CRF (Account)'!E312="","",'MAIN CRF (Account)'!E312)</f>
        <v/>
      </c>
      <c r="C297" s="1" t="str">
        <f>IF('MAIN CRF (Account)'!F312="","",'MAIN CRF (Account)'!F312)</f>
        <v/>
      </c>
      <c r="D297" s="30" t="str">
        <f>IF('MAIN CRF (Account)'!G312="","",'MAIN CRF (Account)'!G312)</f>
        <v/>
      </c>
      <c r="E297" s="30" t="str">
        <f>IF('MAIN CRF (Account)'!I312="","",'MAIN CRF (Account)'!I312)</f>
        <v/>
      </c>
      <c r="F297" s="1" t="str">
        <f>IF('MAIN CRF (Account)'!J312="","",'MAIN CRF (Account)'!J312)</f>
        <v/>
      </c>
    </row>
    <row r="298" spans="1:6" x14ac:dyDescent="0.35">
      <c r="A298" s="1" t="str">
        <f>IF('MAIN CRF (Account)'!B313="","",'MAIN CRF (Account)'!B313)</f>
        <v/>
      </c>
      <c r="B298" s="30" t="str">
        <f>IF('MAIN CRF (Account)'!E313="","",'MAIN CRF (Account)'!E313)</f>
        <v/>
      </c>
      <c r="C298" s="1" t="str">
        <f>IF('MAIN CRF (Account)'!F313="","",'MAIN CRF (Account)'!F313)</f>
        <v/>
      </c>
      <c r="D298" s="30" t="str">
        <f>IF('MAIN CRF (Account)'!G313="","",'MAIN CRF (Account)'!G313)</f>
        <v/>
      </c>
      <c r="E298" s="30" t="str">
        <f>IF('MAIN CRF (Account)'!I313="","",'MAIN CRF (Account)'!I313)</f>
        <v/>
      </c>
      <c r="F298" s="1" t="str">
        <f>IF('MAIN CRF (Account)'!J313="","",'MAIN CRF (Account)'!J313)</f>
        <v/>
      </c>
    </row>
    <row r="299" spans="1:6" x14ac:dyDescent="0.35">
      <c r="A299" s="1" t="str">
        <f>IF('MAIN CRF (Account)'!B314="","",'MAIN CRF (Account)'!B314)</f>
        <v/>
      </c>
      <c r="B299" s="30" t="str">
        <f>IF('MAIN CRF (Account)'!E314="","",'MAIN CRF (Account)'!E314)</f>
        <v/>
      </c>
      <c r="C299" s="1" t="str">
        <f>IF('MAIN CRF (Account)'!F314="","",'MAIN CRF (Account)'!F314)</f>
        <v/>
      </c>
      <c r="D299" s="30" t="str">
        <f>IF('MAIN CRF (Account)'!G314="","",'MAIN CRF (Account)'!G314)</f>
        <v/>
      </c>
      <c r="E299" s="30" t="str">
        <f>IF('MAIN CRF (Account)'!I314="","",'MAIN CRF (Account)'!I314)</f>
        <v/>
      </c>
      <c r="F299" s="1" t="str">
        <f>IF('MAIN CRF (Account)'!J314="","",'MAIN CRF (Account)'!J314)</f>
        <v/>
      </c>
    </row>
    <row r="300" spans="1:6" x14ac:dyDescent="0.35">
      <c r="A300" s="1" t="str">
        <f>IF('MAIN CRF (Account)'!B315="","",'MAIN CRF (Account)'!B315)</f>
        <v/>
      </c>
      <c r="B300" s="30" t="str">
        <f>IF('MAIN CRF (Account)'!E315="","",'MAIN CRF (Account)'!E315)</f>
        <v/>
      </c>
      <c r="C300" s="1" t="str">
        <f>IF('MAIN CRF (Account)'!F315="","",'MAIN CRF (Account)'!F315)</f>
        <v/>
      </c>
      <c r="D300" s="30" t="str">
        <f>IF('MAIN CRF (Account)'!G315="","",'MAIN CRF (Account)'!G315)</f>
        <v/>
      </c>
      <c r="E300" s="30" t="str">
        <f>IF('MAIN CRF (Account)'!I315="","",'MAIN CRF (Account)'!I315)</f>
        <v/>
      </c>
      <c r="F300" s="1" t="str">
        <f>IF('MAIN CRF (Account)'!J315="","",'MAIN CRF (Account)'!J315)</f>
        <v/>
      </c>
    </row>
    <row r="301" spans="1:6" x14ac:dyDescent="0.35">
      <c r="A301" s="1" t="str">
        <f>IF('MAIN CRF (Account)'!B316="","",'MAIN CRF (Account)'!B316)</f>
        <v/>
      </c>
      <c r="B301" s="30" t="str">
        <f>IF('MAIN CRF (Account)'!E316="","",'MAIN CRF (Account)'!E316)</f>
        <v/>
      </c>
      <c r="C301" s="1" t="str">
        <f>IF('MAIN CRF (Account)'!F316="","",'MAIN CRF (Account)'!F316)</f>
        <v/>
      </c>
      <c r="D301" s="30" t="str">
        <f>IF('MAIN CRF (Account)'!G316="","",'MAIN CRF (Account)'!G316)</f>
        <v/>
      </c>
      <c r="E301" s="30" t="str">
        <f>IF('MAIN CRF (Account)'!I316="","",'MAIN CRF (Account)'!I316)</f>
        <v/>
      </c>
      <c r="F301" s="1" t="str">
        <f>IF('MAIN CRF (Account)'!J316="","",'MAIN CRF (Account)'!J316)</f>
        <v/>
      </c>
    </row>
    <row r="302" spans="1:6" x14ac:dyDescent="0.35">
      <c r="A302" s="1" t="str">
        <f>IF('MAIN CRF (Account)'!B317="","",'MAIN CRF (Account)'!B317)</f>
        <v/>
      </c>
      <c r="B302" s="30" t="str">
        <f>IF('MAIN CRF (Account)'!E317="","",'MAIN CRF (Account)'!E317)</f>
        <v/>
      </c>
      <c r="C302" s="1" t="str">
        <f>IF('MAIN CRF (Account)'!F317="","",'MAIN CRF (Account)'!F317)</f>
        <v/>
      </c>
      <c r="D302" s="30" t="str">
        <f>IF('MAIN CRF (Account)'!G317="","",'MAIN CRF (Account)'!G317)</f>
        <v/>
      </c>
      <c r="E302" s="30" t="str">
        <f>IF('MAIN CRF (Account)'!I317="","",'MAIN CRF (Account)'!I317)</f>
        <v/>
      </c>
      <c r="F302" s="1" t="str">
        <f>IF('MAIN CRF (Account)'!J317="","",'MAIN CRF (Account)'!J317)</f>
        <v/>
      </c>
    </row>
    <row r="303" spans="1:6" x14ac:dyDescent="0.35">
      <c r="A303" s="1" t="str">
        <f>IF('MAIN CRF (Account)'!B318="","",'MAIN CRF (Account)'!B318)</f>
        <v/>
      </c>
      <c r="B303" s="30" t="str">
        <f>IF('MAIN CRF (Account)'!E318="","",'MAIN CRF (Account)'!E318)</f>
        <v/>
      </c>
      <c r="C303" s="1" t="str">
        <f>IF('MAIN CRF (Account)'!F318="","",'MAIN CRF (Account)'!F318)</f>
        <v/>
      </c>
      <c r="D303" s="30" t="str">
        <f>IF('MAIN CRF (Account)'!G318="","",'MAIN CRF (Account)'!G318)</f>
        <v/>
      </c>
      <c r="E303" s="30" t="str">
        <f>IF('MAIN CRF (Account)'!I318="","",'MAIN CRF (Account)'!I318)</f>
        <v/>
      </c>
      <c r="F303" s="1" t="str">
        <f>IF('MAIN CRF (Account)'!J318="","",'MAIN CRF (Account)'!J318)</f>
        <v/>
      </c>
    </row>
    <row r="304" spans="1:6" x14ac:dyDescent="0.35">
      <c r="A304" s="1" t="str">
        <f>IF('MAIN CRF (Account)'!B319="","",'MAIN CRF (Account)'!B319)</f>
        <v/>
      </c>
      <c r="B304" s="30" t="str">
        <f>IF('MAIN CRF (Account)'!E319="","",'MAIN CRF (Account)'!E319)</f>
        <v/>
      </c>
      <c r="C304" s="1" t="str">
        <f>IF('MAIN CRF (Account)'!F319="","",'MAIN CRF (Account)'!F319)</f>
        <v/>
      </c>
      <c r="D304" s="30" t="str">
        <f>IF('MAIN CRF (Account)'!G319="","",'MAIN CRF (Account)'!G319)</f>
        <v/>
      </c>
      <c r="E304" s="30" t="str">
        <f>IF('MAIN CRF (Account)'!I319="","",'MAIN CRF (Account)'!I319)</f>
        <v/>
      </c>
      <c r="F304" s="1" t="str">
        <f>IF('MAIN CRF (Account)'!J319="","",'MAIN CRF (Account)'!J319)</f>
        <v/>
      </c>
    </row>
    <row r="305" spans="1:6" x14ac:dyDescent="0.35">
      <c r="A305" s="1" t="str">
        <f>IF('MAIN CRF (Account)'!B320="","",'MAIN CRF (Account)'!B320)</f>
        <v/>
      </c>
      <c r="B305" s="30" t="str">
        <f>IF('MAIN CRF (Account)'!E320="","",'MAIN CRF (Account)'!E320)</f>
        <v/>
      </c>
      <c r="C305" s="1" t="str">
        <f>IF('MAIN CRF (Account)'!F320="","",'MAIN CRF (Account)'!F320)</f>
        <v/>
      </c>
      <c r="D305" s="30" t="str">
        <f>IF('MAIN CRF (Account)'!G320="","",'MAIN CRF (Account)'!G320)</f>
        <v/>
      </c>
      <c r="E305" s="30" t="str">
        <f>IF('MAIN CRF (Account)'!I320="","",'MAIN CRF (Account)'!I320)</f>
        <v/>
      </c>
      <c r="F305" s="1" t="str">
        <f>IF('MAIN CRF (Account)'!J320="","",'MAIN CRF (Account)'!J320)</f>
        <v/>
      </c>
    </row>
    <row r="306" spans="1:6" x14ac:dyDescent="0.35">
      <c r="A306" s="1" t="str">
        <f>IF('MAIN CRF (Account)'!B321="","",'MAIN CRF (Account)'!B321)</f>
        <v/>
      </c>
      <c r="B306" s="30" t="str">
        <f>IF('MAIN CRF (Account)'!E321="","",'MAIN CRF (Account)'!E321)</f>
        <v/>
      </c>
      <c r="C306" s="1" t="str">
        <f>IF('MAIN CRF (Account)'!F321="","",'MAIN CRF (Account)'!F321)</f>
        <v/>
      </c>
      <c r="D306" s="30" t="str">
        <f>IF('MAIN CRF (Account)'!G321="","",'MAIN CRF (Account)'!G321)</f>
        <v/>
      </c>
      <c r="E306" s="30" t="str">
        <f>IF('MAIN CRF (Account)'!I321="","",'MAIN CRF (Account)'!I321)</f>
        <v/>
      </c>
      <c r="F306" s="1" t="str">
        <f>IF('MAIN CRF (Account)'!J321="","",'MAIN CRF (Account)'!J321)</f>
        <v/>
      </c>
    </row>
    <row r="307" spans="1:6" x14ac:dyDescent="0.35">
      <c r="A307" s="1" t="str">
        <f>IF('MAIN CRF (Account)'!B322="","",'MAIN CRF (Account)'!B322)</f>
        <v/>
      </c>
      <c r="B307" s="30" t="str">
        <f>IF('MAIN CRF (Account)'!E322="","",'MAIN CRF (Account)'!E322)</f>
        <v/>
      </c>
      <c r="C307" s="1" t="str">
        <f>IF('MAIN CRF (Account)'!F322="","",'MAIN CRF (Account)'!F322)</f>
        <v/>
      </c>
      <c r="D307" s="30" t="str">
        <f>IF('MAIN CRF (Account)'!G322="","",'MAIN CRF (Account)'!G322)</f>
        <v/>
      </c>
      <c r="E307" s="30" t="str">
        <f>IF('MAIN CRF (Account)'!I322="","",'MAIN CRF (Account)'!I322)</f>
        <v/>
      </c>
      <c r="F307" s="1" t="str">
        <f>IF('MAIN CRF (Account)'!J322="","",'MAIN CRF (Account)'!J322)</f>
        <v/>
      </c>
    </row>
    <row r="308" spans="1:6" x14ac:dyDescent="0.35">
      <c r="A308" s="1" t="str">
        <f>IF('MAIN CRF (Account)'!B323="","",'MAIN CRF (Account)'!B323)</f>
        <v/>
      </c>
      <c r="B308" s="30" t="str">
        <f>IF('MAIN CRF (Account)'!E323="","",'MAIN CRF (Account)'!E323)</f>
        <v/>
      </c>
      <c r="C308" s="1" t="str">
        <f>IF('MAIN CRF (Account)'!F323="","",'MAIN CRF (Account)'!F323)</f>
        <v/>
      </c>
      <c r="D308" s="30" t="str">
        <f>IF('MAIN CRF (Account)'!G323="","",'MAIN CRF (Account)'!G323)</f>
        <v/>
      </c>
      <c r="E308" s="30" t="str">
        <f>IF('MAIN CRF (Account)'!I323="","",'MAIN CRF (Account)'!I323)</f>
        <v/>
      </c>
      <c r="F308" s="1" t="str">
        <f>IF('MAIN CRF (Account)'!J323="","",'MAIN CRF (Account)'!J323)</f>
        <v/>
      </c>
    </row>
    <row r="309" spans="1:6" x14ac:dyDescent="0.35">
      <c r="A309" s="1" t="str">
        <f>IF('MAIN CRF (Account)'!B324="","",'MAIN CRF (Account)'!B324)</f>
        <v/>
      </c>
      <c r="B309" s="30" t="str">
        <f>IF('MAIN CRF (Account)'!E324="","",'MAIN CRF (Account)'!E324)</f>
        <v/>
      </c>
      <c r="C309" s="1" t="str">
        <f>IF('MAIN CRF (Account)'!F324="","",'MAIN CRF (Account)'!F324)</f>
        <v/>
      </c>
      <c r="D309" s="30" t="str">
        <f>IF('MAIN CRF (Account)'!G324="","",'MAIN CRF (Account)'!G324)</f>
        <v/>
      </c>
      <c r="E309" s="30" t="str">
        <f>IF('MAIN CRF (Account)'!I324="","",'MAIN CRF (Account)'!I324)</f>
        <v/>
      </c>
      <c r="F309" s="1" t="str">
        <f>IF('MAIN CRF (Account)'!J324="","",'MAIN CRF (Account)'!J324)</f>
        <v/>
      </c>
    </row>
    <row r="310" spans="1:6" x14ac:dyDescent="0.35">
      <c r="A310" s="1" t="str">
        <f>IF('MAIN CRF (Account)'!B325="","",'MAIN CRF (Account)'!B325)</f>
        <v/>
      </c>
      <c r="B310" s="30" t="str">
        <f>IF('MAIN CRF (Account)'!E325="","",'MAIN CRF (Account)'!E325)</f>
        <v/>
      </c>
      <c r="C310" s="1" t="str">
        <f>IF('MAIN CRF (Account)'!F325="","",'MAIN CRF (Account)'!F325)</f>
        <v/>
      </c>
      <c r="D310" s="30" t="str">
        <f>IF('MAIN CRF (Account)'!G325="","",'MAIN CRF (Account)'!G325)</f>
        <v/>
      </c>
      <c r="E310" s="30" t="str">
        <f>IF('MAIN CRF (Account)'!I325="","",'MAIN CRF (Account)'!I325)</f>
        <v/>
      </c>
      <c r="F310" s="1" t="str">
        <f>IF('MAIN CRF (Account)'!J325="","",'MAIN CRF (Account)'!J325)</f>
        <v/>
      </c>
    </row>
    <row r="311" spans="1:6" x14ac:dyDescent="0.35">
      <c r="A311" s="1" t="str">
        <f>IF('MAIN CRF (Account)'!B326="","",'MAIN CRF (Account)'!B326)</f>
        <v/>
      </c>
      <c r="B311" s="30" t="str">
        <f>IF('MAIN CRF (Account)'!E326="","",'MAIN CRF (Account)'!E326)</f>
        <v/>
      </c>
      <c r="C311" s="1" t="str">
        <f>IF('MAIN CRF (Account)'!F326="","",'MAIN CRF (Account)'!F326)</f>
        <v/>
      </c>
      <c r="D311" s="30" t="str">
        <f>IF('MAIN CRF (Account)'!G326="","",'MAIN CRF (Account)'!G326)</f>
        <v/>
      </c>
      <c r="E311" s="30" t="str">
        <f>IF('MAIN CRF (Account)'!I326="","",'MAIN CRF (Account)'!I326)</f>
        <v/>
      </c>
      <c r="F311" s="1" t="str">
        <f>IF('MAIN CRF (Account)'!J326="","",'MAIN CRF (Account)'!J326)</f>
        <v/>
      </c>
    </row>
    <row r="312" spans="1:6" x14ac:dyDescent="0.35">
      <c r="A312" s="1" t="str">
        <f>IF('MAIN CRF (Account)'!B327="","",'MAIN CRF (Account)'!B327)</f>
        <v/>
      </c>
      <c r="B312" s="30" t="str">
        <f>IF('MAIN CRF (Account)'!E327="","",'MAIN CRF (Account)'!E327)</f>
        <v/>
      </c>
      <c r="C312" s="1" t="str">
        <f>IF('MAIN CRF (Account)'!F327="","",'MAIN CRF (Account)'!F327)</f>
        <v/>
      </c>
      <c r="D312" s="30" t="str">
        <f>IF('MAIN CRF (Account)'!G327="","",'MAIN CRF (Account)'!G327)</f>
        <v/>
      </c>
      <c r="E312" s="30" t="str">
        <f>IF('MAIN CRF (Account)'!I327="","",'MAIN CRF (Account)'!I327)</f>
        <v/>
      </c>
      <c r="F312" s="1" t="str">
        <f>IF('MAIN CRF (Account)'!J327="","",'MAIN CRF (Account)'!J327)</f>
        <v/>
      </c>
    </row>
    <row r="313" spans="1:6" x14ac:dyDescent="0.35">
      <c r="A313" s="1" t="str">
        <f>IF('MAIN CRF (Account)'!B328="","",'MAIN CRF (Account)'!B328)</f>
        <v/>
      </c>
      <c r="B313" s="30" t="str">
        <f>IF('MAIN CRF (Account)'!E328="","",'MAIN CRF (Account)'!E328)</f>
        <v/>
      </c>
      <c r="C313" s="1" t="str">
        <f>IF('MAIN CRF (Account)'!F328="","",'MAIN CRF (Account)'!F328)</f>
        <v/>
      </c>
      <c r="D313" s="30" t="str">
        <f>IF('MAIN CRF (Account)'!G328="","",'MAIN CRF (Account)'!G328)</f>
        <v/>
      </c>
      <c r="E313" s="30" t="str">
        <f>IF('MAIN CRF (Account)'!I328="","",'MAIN CRF (Account)'!I328)</f>
        <v/>
      </c>
      <c r="F313" s="1" t="str">
        <f>IF('MAIN CRF (Account)'!J328="","",'MAIN CRF (Account)'!J328)</f>
        <v/>
      </c>
    </row>
    <row r="314" spans="1:6" x14ac:dyDescent="0.35">
      <c r="A314" s="1" t="str">
        <f>IF('MAIN CRF (Account)'!B329="","",'MAIN CRF (Account)'!B329)</f>
        <v/>
      </c>
      <c r="B314" s="30" t="str">
        <f>IF('MAIN CRF (Account)'!E329="","",'MAIN CRF (Account)'!E329)</f>
        <v/>
      </c>
      <c r="C314" s="1" t="str">
        <f>IF('MAIN CRF (Account)'!F329="","",'MAIN CRF (Account)'!F329)</f>
        <v/>
      </c>
      <c r="D314" s="30" t="str">
        <f>IF('MAIN CRF (Account)'!G329="","",'MAIN CRF (Account)'!G329)</f>
        <v/>
      </c>
      <c r="E314" s="30" t="str">
        <f>IF('MAIN CRF (Account)'!I329="","",'MAIN CRF (Account)'!I329)</f>
        <v/>
      </c>
      <c r="F314" s="1" t="str">
        <f>IF('MAIN CRF (Account)'!J329="","",'MAIN CRF (Account)'!J329)</f>
        <v/>
      </c>
    </row>
    <row r="315" spans="1:6" x14ac:dyDescent="0.35">
      <c r="A315" s="1" t="str">
        <f>IF('MAIN CRF (Account)'!B330="","",'MAIN CRF (Account)'!B330)</f>
        <v/>
      </c>
      <c r="B315" s="30" t="str">
        <f>IF('MAIN CRF (Account)'!E330="","",'MAIN CRF (Account)'!E330)</f>
        <v/>
      </c>
      <c r="C315" s="1" t="str">
        <f>IF('MAIN CRF (Account)'!F330="","",'MAIN CRF (Account)'!F330)</f>
        <v/>
      </c>
      <c r="D315" s="30" t="str">
        <f>IF('MAIN CRF (Account)'!G330="","",'MAIN CRF (Account)'!G330)</f>
        <v/>
      </c>
      <c r="E315" s="30" t="str">
        <f>IF('MAIN CRF (Account)'!I330="","",'MAIN CRF (Account)'!I330)</f>
        <v/>
      </c>
      <c r="F315" s="1" t="str">
        <f>IF('MAIN CRF (Account)'!J330="","",'MAIN CRF (Account)'!J330)</f>
        <v/>
      </c>
    </row>
    <row r="316" spans="1:6" x14ac:dyDescent="0.35">
      <c r="A316" s="1" t="str">
        <f>IF('MAIN CRF (Account)'!B331="","",'MAIN CRF (Account)'!B331)</f>
        <v/>
      </c>
      <c r="B316" s="30" t="str">
        <f>IF('MAIN CRF (Account)'!E331="","",'MAIN CRF (Account)'!E331)</f>
        <v/>
      </c>
      <c r="C316" s="1" t="str">
        <f>IF('MAIN CRF (Account)'!F331="","",'MAIN CRF (Account)'!F331)</f>
        <v/>
      </c>
      <c r="D316" s="30" t="str">
        <f>IF('MAIN CRF (Account)'!G331="","",'MAIN CRF (Account)'!G331)</f>
        <v/>
      </c>
      <c r="E316" s="30" t="str">
        <f>IF('MAIN CRF (Account)'!I331="","",'MAIN CRF (Account)'!I331)</f>
        <v/>
      </c>
      <c r="F316" s="1" t="str">
        <f>IF('MAIN CRF (Account)'!J331="","",'MAIN CRF (Account)'!J331)</f>
        <v/>
      </c>
    </row>
    <row r="317" spans="1:6" x14ac:dyDescent="0.35">
      <c r="A317" s="1" t="str">
        <f>IF('MAIN CRF (Account)'!B332="","",'MAIN CRF (Account)'!B332)</f>
        <v/>
      </c>
      <c r="B317" s="30" t="str">
        <f>IF('MAIN CRF (Account)'!E332="","",'MAIN CRF (Account)'!E332)</f>
        <v/>
      </c>
      <c r="C317" s="1" t="str">
        <f>IF('MAIN CRF (Account)'!F332="","",'MAIN CRF (Account)'!F332)</f>
        <v/>
      </c>
      <c r="D317" s="30" t="str">
        <f>IF('MAIN CRF (Account)'!G332="","",'MAIN CRF (Account)'!G332)</f>
        <v/>
      </c>
      <c r="E317" s="30" t="str">
        <f>IF('MAIN CRF (Account)'!I332="","",'MAIN CRF (Account)'!I332)</f>
        <v/>
      </c>
      <c r="F317" s="1" t="str">
        <f>IF('MAIN CRF (Account)'!J332="","",'MAIN CRF (Account)'!J332)</f>
        <v/>
      </c>
    </row>
    <row r="318" spans="1:6" x14ac:dyDescent="0.35">
      <c r="A318" s="1" t="str">
        <f>IF('MAIN CRF (Account)'!B333="","",'MAIN CRF (Account)'!B333)</f>
        <v/>
      </c>
      <c r="B318" s="30" t="str">
        <f>IF('MAIN CRF (Account)'!E333="","",'MAIN CRF (Account)'!E333)</f>
        <v/>
      </c>
      <c r="C318" s="1" t="str">
        <f>IF('MAIN CRF (Account)'!F333="","",'MAIN CRF (Account)'!F333)</f>
        <v/>
      </c>
      <c r="D318" s="30" t="str">
        <f>IF('MAIN CRF (Account)'!G333="","",'MAIN CRF (Account)'!G333)</f>
        <v/>
      </c>
      <c r="E318" s="30" t="str">
        <f>IF('MAIN CRF (Account)'!I333="","",'MAIN CRF (Account)'!I333)</f>
        <v/>
      </c>
      <c r="F318" s="1" t="str">
        <f>IF('MAIN CRF (Account)'!J333="","",'MAIN CRF (Account)'!J333)</f>
        <v/>
      </c>
    </row>
    <row r="319" spans="1:6" x14ac:dyDescent="0.35">
      <c r="A319" s="1" t="str">
        <f>IF('MAIN CRF (Account)'!B334="","",'MAIN CRF (Account)'!B334)</f>
        <v/>
      </c>
      <c r="B319" s="30" t="str">
        <f>IF('MAIN CRF (Account)'!E334="","",'MAIN CRF (Account)'!E334)</f>
        <v/>
      </c>
      <c r="C319" s="1" t="str">
        <f>IF('MAIN CRF (Account)'!F334="","",'MAIN CRF (Account)'!F334)</f>
        <v/>
      </c>
      <c r="D319" s="30" t="str">
        <f>IF('MAIN CRF (Account)'!G334="","",'MAIN CRF (Account)'!G334)</f>
        <v/>
      </c>
      <c r="E319" s="30" t="str">
        <f>IF('MAIN CRF (Account)'!I334="","",'MAIN CRF (Account)'!I334)</f>
        <v/>
      </c>
      <c r="F319" s="1" t="str">
        <f>IF('MAIN CRF (Account)'!J334="","",'MAIN CRF (Account)'!J334)</f>
        <v/>
      </c>
    </row>
    <row r="320" spans="1:6" x14ac:dyDescent="0.35">
      <c r="A320" s="1" t="str">
        <f>IF('MAIN CRF (Account)'!B335="","",'MAIN CRF (Account)'!B335)</f>
        <v/>
      </c>
      <c r="B320" s="30" t="str">
        <f>IF('MAIN CRF (Account)'!E335="","",'MAIN CRF (Account)'!E335)</f>
        <v/>
      </c>
      <c r="C320" s="1" t="str">
        <f>IF('MAIN CRF (Account)'!F335="","",'MAIN CRF (Account)'!F335)</f>
        <v/>
      </c>
      <c r="D320" s="30" t="str">
        <f>IF('MAIN CRF (Account)'!G335="","",'MAIN CRF (Account)'!G335)</f>
        <v/>
      </c>
      <c r="E320" s="30" t="str">
        <f>IF('MAIN CRF (Account)'!I335="","",'MAIN CRF (Account)'!I335)</f>
        <v/>
      </c>
      <c r="F320" s="1" t="str">
        <f>IF('MAIN CRF (Account)'!J335="","",'MAIN CRF (Account)'!J335)</f>
        <v/>
      </c>
    </row>
    <row r="321" spans="1:6" x14ac:dyDescent="0.35">
      <c r="A321" s="1" t="str">
        <f>IF('MAIN CRF (Account)'!B336="","",'MAIN CRF (Account)'!B336)</f>
        <v/>
      </c>
      <c r="B321" s="30" t="str">
        <f>IF('MAIN CRF (Account)'!E336="","",'MAIN CRF (Account)'!E336)</f>
        <v/>
      </c>
      <c r="C321" s="1" t="str">
        <f>IF('MAIN CRF (Account)'!F336="","",'MAIN CRF (Account)'!F336)</f>
        <v/>
      </c>
      <c r="D321" s="30" t="str">
        <f>IF('MAIN CRF (Account)'!G336="","",'MAIN CRF (Account)'!G336)</f>
        <v/>
      </c>
      <c r="E321" s="30" t="str">
        <f>IF('MAIN CRF (Account)'!I336="","",'MAIN CRF (Account)'!I336)</f>
        <v/>
      </c>
      <c r="F321" s="1" t="str">
        <f>IF('MAIN CRF (Account)'!J336="","",'MAIN CRF (Account)'!J336)</f>
        <v/>
      </c>
    </row>
    <row r="322" spans="1:6" x14ac:dyDescent="0.35">
      <c r="A322" s="1" t="str">
        <f>IF('MAIN CRF (Account)'!B337="","",'MAIN CRF (Account)'!B337)</f>
        <v/>
      </c>
      <c r="B322" s="30" t="str">
        <f>IF('MAIN CRF (Account)'!E337="","",'MAIN CRF (Account)'!E337)</f>
        <v/>
      </c>
      <c r="C322" s="1" t="str">
        <f>IF('MAIN CRF (Account)'!F337="","",'MAIN CRF (Account)'!F337)</f>
        <v/>
      </c>
      <c r="D322" s="30" t="str">
        <f>IF('MAIN CRF (Account)'!G337="","",'MAIN CRF (Account)'!G337)</f>
        <v/>
      </c>
      <c r="E322" s="30" t="str">
        <f>IF('MAIN CRF (Account)'!I337="","",'MAIN CRF (Account)'!I337)</f>
        <v/>
      </c>
      <c r="F322" s="1" t="str">
        <f>IF('MAIN CRF (Account)'!J337="","",'MAIN CRF (Account)'!J337)</f>
        <v/>
      </c>
    </row>
    <row r="323" spans="1:6" x14ac:dyDescent="0.35">
      <c r="A323" s="1" t="str">
        <f>IF('MAIN CRF (Account)'!B338="","",'MAIN CRF (Account)'!B338)</f>
        <v/>
      </c>
      <c r="B323" s="30" t="str">
        <f>IF('MAIN CRF (Account)'!E338="","",'MAIN CRF (Account)'!E338)</f>
        <v/>
      </c>
      <c r="C323" s="1" t="str">
        <f>IF('MAIN CRF (Account)'!F338="","",'MAIN CRF (Account)'!F338)</f>
        <v/>
      </c>
      <c r="D323" s="30" t="str">
        <f>IF('MAIN CRF (Account)'!G338="","",'MAIN CRF (Account)'!G338)</f>
        <v/>
      </c>
      <c r="E323" s="30" t="str">
        <f>IF('MAIN CRF (Account)'!I338="","",'MAIN CRF (Account)'!I338)</f>
        <v/>
      </c>
      <c r="F323" s="1" t="str">
        <f>IF('MAIN CRF (Account)'!J338="","",'MAIN CRF (Account)'!J338)</f>
        <v/>
      </c>
    </row>
    <row r="324" spans="1:6" x14ac:dyDescent="0.35">
      <c r="A324" s="1" t="str">
        <f>IF('MAIN CRF (Account)'!B339="","",'MAIN CRF (Account)'!B339)</f>
        <v/>
      </c>
      <c r="B324" s="30" t="str">
        <f>IF('MAIN CRF (Account)'!E339="","",'MAIN CRF (Account)'!E339)</f>
        <v/>
      </c>
      <c r="C324" s="1" t="str">
        <f>IF('MAIN CRF (Account)'!F339="","",'MAIN CRF (Account)'!F339)</f>
        <v/>
      </c>
      <c r="D324" s="30" t="str">
        <f>IF('MAIN CRF (Account)'!G339="","",'MAIN CRF (Account)'!G339)</f>
        <v/>
      </c>
      <c r="E324" s="30" t="str">
        <f>IF('MAIN CRF (Account)'!I339="","",'MAIN CRF (Account)'!I339)</f>
        <v/>
      </c>
      <c r="F324" s="1" t="str">
        <f>IF('MAIN CRF (Account)'!J339="","",'MAIN CRF (Account)'!J339)</f>
        <v/>
      </c>
    </row>
    <row r="325" spans="1:6" x14ac:dyDescent="0.35">
      <c r="A325" s="1" t="str">
        <f>IF('MAIN CRF (Account)'!B340="","",'MAIN CRF (Account)'!B340)</f>
        <v/>
      </c>
      <c r="B325" s="30" t="str">
        <f>IF('MAIN CRF (Account)'!E340="","",'MAIN CRF (Account)'!E340)</f>
        <v/>
      </c>
      <c r="C325" s="1" t="str">
        <f>IF('MAIN CRF (Account)'!F340="","",'MAIN CRF (Account)'!F340)</f>
        <v/>
      </c>
      <c r="D325" s="30" t="str">
        <f>IF('MAIN CRF (Account)'!G340="","",'MAIN CRF (Account)'!G340)</f>
        <v/>
      </c>
      <c r="E325" s="30" t="str">
        <f>IF('MAIN CRF (Account)'!I340="","",'MAIN CRF (Account)'!I340)</f>
        <v/>
      </c>
      <c r="F325" s="1" t="str">
        <f>IF('MAIN CRF (Account)'!J340="","",'MAIN CRF (Account)'!J340)</f>
        <v/>
      </c>
    </row>
    <row r="326" spans="1:6" x14ac:dyDescent="0.35">
      <c r="A326" s="1" t="str">
        <f>IF('MAIN CRF (Account)'!B341="","",'MAIN CRF (Account)'!B341)</f>
        <v/>
      </c>
      <c r="B326" s="30" t="str">
        <f>IF('MAIN CRF (Account)'!E341="","",'MAIN CRF (Account)'!E341)</f>
        <v/>
      </c>
      <c r="C326" s="1" t="str">
        <f>IF('MAIN CRF (Account)'!F341="","",'MAIN CRF (Account)'!F341)</f>
        <v/>
      </c>
      <c r="D326" s="30" t="str">
        <f>IF('MAIN CRF (Account)'!G341="","",'MAIN CRF (Account)'!G341)</f>
        <v/>
      </c>
      <c r="E326" s="30" t="str">
        <f>IF('MAIN CRF (Account)'!I341="","",'MAIN CRF (Account)'!I341)</f>
        <v/>
      </c>
      <c r="F326" s="1" t="str">
        <f>IF('MAIN CRF (Account)'!J341="","",'MAIN CRF (Account)'!J341)</f>
        <v/>
      </c>
    </row>
    <row r="327" spans="1:6" x14ac:dyDescent="0.35">
      <c r="A327" s="1" t="str">
        <f>IF('MAIN CRF (Account)'!B342="","",'MAIN CRF (Account)'!B342)</f>
        <v/>
      </c>
      <c r="B327" s="30" t="str">
        <f>IF('MAIN CRF (Account)'!E342="","",'MAIN CRF (Account)'!E342)</f>
        <v/>
      </c>
      <c r="C327" s="1" t="str">
        <f>IF('MAIN CRF (Account)'!F342="","",'MAIN CRF (Account)'!F342)</f>
        <v/>
      </c>
      <c r="D327" s="30" t="str">
        <f>IF('MAIN CRF (Account)'!G342="","",'MAIN CRF (Account)'!G342)</f>
        <v/>
      </c>
      <c r="E327" s="30" t="str">
        <f>IF('MAIN CRF (Account)'!I342="","",'MAIN CRF (Account)'!I342)</f>
        <v/>
      </c>
      <c r="F327" s="1" t="str">
        <f>IF('MAIN CRF (Account)'!J342="","",'MAIN CRF (Account)'!J342)</f>
        <v/>
      </c>
    </row>
    <row r="328" spans="1:6" x14ac:dyDescent="0.35">
      <c r="A328" s="1" t="str">
        <f>IF('MAIN CRF (Account)'!B343="","",'MAIN CRF (Account)'!B343)</f>
        <v/>
      </c>
      <c r="B328" s="30" t="str">
        <f>IF('MAIN CRF (Account)'!E343="","",'MAIN CRF (Account)'!E343)</f>
        <v/>
      </c>
      <c r="C328" s="1" t="str">
        <f>IF('MAIN CRF (Account)'!F343="","",'MAIN CRF (Account)'!F343)</f>
        <v/>
      </c>
      <c r="D328" s="30" t="str">
        <f>IF('MAIN CRF (Account)'!G343="","",'MAIN CRF (Account)'!G343)</f>
        <v/>
      </c>
      <c r="E328" s="30" t="str">
        <f>IF('MAIN CRF (Account)'!I343="","",'MAIN CRF (Account)'!I343)</f>
        <v/>
      </c>
      <c r="F328" s="1" t="str">
        <f>IF('MAIN CRF (Account)'!J343="","",'MAIN CRF (Account)'!J343)</f>
        <v/>
      </c>
    </row>
    <row r="329" spans="1:6" x14ac:dyDescent="0.35">
      <c r="A329" s="1" t="str">
        <f>IF('MAIN CRF (Account)'!B344="","",'MAIN CRF (Account)'!B344)</f>
        <v/>
      </c>
      <c r="B329" s="30" t="str">
        <f>IF('MAIN CRF (Account)'!E344="","",'MAIN CRF (Account)'!E344)</f>
        <v/>
      </c>
      <c r="C329" s="1" t="str">
        <f>IF('MAIN CRF (Account)'!F344="","",'MAIN CRF (Account)'!F344)</f>
        <v/>
      </c>
      <c r="D329" s="30" t="str">
        <f>IF('MAIN CRF (Account)'!G344="","",'MAIN CRF (Account)'!G344)</f>
        <v/>
      </c>
      <c r="E329" s="30" t="str">
        <f>IF('MAIN CRF (Account)'!I344="","",'MAIN CRF (Account)'!I344)</f>
        <v/>
      </c>
      <c r="F329" s="1" t="str">
        <f>IF('MAIN CRF (Account)'!J344="","",'MAIN CRF (Account)'!J344)</f>
        <v/>
      </c>
    </row>
    <row r="330" spans="1:6" x14ac:dyDescent="0.35">
      <c r="A330" s="1" t="str">
        <f>IF('MAIN CRF (Account)'!B345="","",'MAIN CRF (Account)'!B345)</f>
        <v/>
      </c>
      <c r="B330" s="30" t="str">
        <f>IF('MAIN CRF (Account)'!E345="","",'MAIN CRF (Account)'!E345)</f>
        <v/>
      </c>
      <c r="C330" s="1" t="str">
        <f>IF('MAIN CRF (Account)'!F345="","",'MAIN CRF (Account)'!F345)</f>
        <v/>
      </c>
      <c r="D330" s="30" t="str">
        <f>IF('MAIN CRF (Account)'!G345="","",'MAIN CRF (Account)'!G345)</f>
        <v/>
      </c>
      <c r="E330" s="30" t="str">
        <f>IF('MAIN CRF (Account)'!I345="","",'MAIN CRF (Account)'!I345)</f>
        <v/>
      </c>
      <c r="F330" s="1" t="str">
        <f>IF('MAIN CRF (Account)'!J345="","",'MAIN CRF (Account)'!J345)</f>
        <v/>
      </c>
    </row>
    <row r="331" spans="1:6" x14ac:dyDescent="0.35">
      <c r="A331" s="1" t="str">
        <f>IF('MAIN CRF (Account)'!B346="","",'MAIN CRF (Account)'!B346)</f>
        <v/>
      </c>
      <c r="B331" s="30" t="str">
        <f>IF('MAIN CRF (Account)'!E346="","",'MAIN CRF (Account)'!E346)</f>
        <v/>
      </c>
      <c r="C331" s="1" t="str">
        <f>IF('MAIN CRF (Account)'!F346="","",'MAIN CRF (Account)'!F346)</f>
        <v/>
      </c>
      <c r="D331" s="30" t="str">
        <f>IF('MAIN CRF (Account)'!G346="","",'MAIN CRF (Account)'!G346)</f>
        <v/>
      </c>
      <c r="E331" s="30" t="str">
        <f>IF('MAIN CRF (Account)'!I346="","",'MAIN CRF (Account)'!I346)</f>
        <v/>
      </c>
      <c r="F331" s="1" t="str">
        <f>IF('MAIN CRF (Account)'!J346="","",'MAIN CRF (Account)'!J346)</f>
        <v/>
      </c>
    </row>
    <row r="332" spans="1:6" x14ac:dyDescent="0.35">
      <c r="A332" s="1" t="str">
        <f>IF('MAIN CRF (Account)'!B347="","",'MAIN CRF (Account)'!B347)</f>
        <v/>
      </c>
      <c r="B332" s="30" t="str">
        <f>IF('MAIN CRF (Account)'!E347="","",'MAIN CRF (Account)'!E347)</f>
        <v/>
      </c>
      <c r="C332" s="1" t="str">
        <f>IF('MAIN CRF (Account)'!F347="","",'MAIN CRF (Account)'!F347)</f>
        <v/>
      </c>
      <c r="D332" s="30" t="str">
        <f>IF('MAIN CRF (Account)'!G347="","",'MAIN CRF (Account)'!G347)</f>
        <v/>
      </c>
      <c r="E332" s="30" t="str">
        <f>IF('MAIN CRF (Account)'!I347="","",'MAIN CRF (Account)'!I347)</f>
        <v/>
      </c>
      <c r="F332" s="1" t="str">
        <f>IF('MAIN CRF (Account)'!J347="","",'MAIN CRF (Account)'!J347)</f>
        <v/>
      </c>
    </row>
    <row r="333" spans="1:6" x14ac:dyDescent="0.35">
      <c r="A333" s="1" t="str">
        <f>IF('MAIN CRF (Account)'!B348="","",'MAIN CRF (Account)'!B348)</f>
        <v/>
      </c>
      <c r="B333" s="30" t="str">
        <f>IF('MAIN CRF (Account)'!E348="","",'MAIN CRF (Account)'!E348)</f>
        <v/>
      </c>
      <c r="C333" s="1" t="str">
        <f>IF('MAIN CRF (Account)'!F348="","",'MAIN CRF (Account)'!F348)</f>
        <v/>
      </c>
      <c r="D333" s="30" t="str">
        <f>IF('MAIN CRF (Account)'!G348="","",'MAIN CRF (Account)'!G348)</f>
        <v/>
      </c>
      <c r="E333" s="30" t="str">
        <f>IF('MAIN CRF (Account)'!I348="","",'MAIN CRF (Account)'!I348)</f>
        <v/>
      </c>
      <c r="F333" s="1" t="str">
        <f>IF('MAIN CRF (Account)'!J348="","",'MAIN CRF (Account)'!J348)</f>
        <v/>
      </c>
    </row>
    <row r="334" spans="1:6" x14ac:dyDescent="0.35">
      <c r="A334" s="1" t="str">
        <f>IF('MAIN CRF (Account)'!B349="","",'MAIN CRF (Account)'!B349)</f>
        <v/>
      </c>
      <c r="B334" s="30" t="str">
        <f>IF('MAIN CRF (Account)'!E349="","",'MAIN CRF (Account)'!E349)</f>
        <v/>
      </c>
      <c r="C334" s="1" t="str">
        <f>IF('MAIN CRF (Account)'!F349="","",'MAIN CRF (Account)'!F349)</f>
        <v/>
      </c>
      <c r="D334" s="30" t="str">
        <f>IF('MAIN CRF (Account)'!G349="","",'MAIN CRF (Account)'!G349)</f>
        <v/>
      </c>
      <c r="E334" s="30" t="str">
        <f>IF('MAIN CRF (Account)'!I349="","",'MAIN CRF (Account)'!I349)</f>
        <v/>
      </c>
      <c r="F334" s="1" t="str">
        <f>IF('MAIN CRF (Account)'!J349="","",'MAIN CRF (Account)'!J349)</f>
        <v/>
      </c>
    </row>
    <row r="335" spans="1:6" x14ac:dyDescent="0.35">
      <c r="A335" s="1" t="str">
        <f>IF('MAIN CRF (Account)'!B350="","",'MAIN CRF (Account)'!B350)</f>
        <v/>
      </c>
      <c r="B335" s="30" t="str">
        <f>IF('MAIN CRF (Account)'!E350="","",'MAIN CRF (Account)'!E350)</f>
        <v/>
      </c>
      <c r="C335" s="1" t="str">
        <f>IF('MAIN CRF (Account)'!F350="","",'MAIN CRF (Account)'!F350)</f>
        <v/>
      </c>
      <c r="D335" s="30" t="str">
        <f>IF('MAIN CRF (Account)'!G350="","",'MAIN CRF (Account)'!G350)</f>
        <v/>
      </c>
      <c r="E335" s="30" t="str">
        <f>IF('MAIN CRF (Account)'!I350="","",'MAIN CRF (Account)'!I350)</f>
        <v/>
      </c>
      <c r="F335" s="1" t="str">
        <f>IF('MAIN CRF (Account)'!J350="","",'MAIN CRF (Account)'!J350)</f>
        <v/>
      </c>
    </row>
    <row r="336" spans="1:6" x14ac:dyDescent="0.35">
      <c r="A336" s="1" t="str">
        <f>IF('MAIN CRF (Account)'!B351="","",'MAIN CRF (Account)'!B351)</f>
        <v/>
      </c>
      <c r="B336" s="30" t="str">
        <f>IF('MAIN CRF (Account)'!E351="","",'MAIN CRF (Account)'!E351)</f>
        <v/>
      </c>
      <c r="C336" s="1" t="str">
        <f>IF('MAIN CRF (Account)'!F351="","",'MAIN CRF (Account)'!F351)</f>
        <v/>
      </c>
      <c r="D336" s="30" t="str">
        <f>IF('MAIN CRF (Account)'!G351="","",'MAIN CRF (Account)'!G351)</f>
        <v/>
      </c>
      <c r="E336" s="30" t="str">
        <f>IF('MAIN CRF (Account)'!I351="","",'MAIN CRF (Account)'!I351)</f>
        <v/>
      </c>
      <c r="F336" s="1" t="str">
        <f>IF('MAIN CRF (Account)'!J351="","",'MAIN CRF (Account)'!J351)</f>
        <v/>
      </c>
    </row>
    <row r="337" spans="1:6" x14ac:dyDescent="0.35">
      <c r="A337" s="1" t="str">
        <f>IF('MAIN CRF (Account)'!B352="","",'MAIN CRF (Account)'!B352)</f>
        <v/>
      </c>
      <c r="B337" s="30" t="str">
        <f>IF('MAIN CRF (Account)'!E352="","",'MAIN CRF (Account)'!E352)</f>
        <v/>
      </c>
      <c r="C337" s="1" t="str">
        <f>IF('MAIN CRF (Account)'!F352="","",'MAIN CRF (Account)'!F352)</f>
        <v/>
      </c>
      <c r="D337" s="30" t="str">
        <f>IF('MAIN CRF (Account)'!G352="","",'MAIN CRF (Account)'!G352)</f>
        <v/>
      </c>
      <c r="E337" s="30" t="str">
        <f>IF('MAIN CRF (Account)'!I352="","",'MAIN CRF (Account)'!I352)</f>
        <v/>
      </c>
      <c r="F337" s="1" t="str">
        <f>IF('MAIN CRF (Account)'!J352="","",'MAIN CRF (Account)'!J352)</f>
        <v/>
      </c>
    </row>
    <row r="338" spans="1:6" x14ac:dyDescent="0.35">
      <c r="A338" s="1" t="str">
        <f>IF('MAIN CRF (Account)'!B353="","",'MAIN CRF (Account)'!B353)</f>
        <v/>
      </c>
      <c r="B338" s="30" t="str">
        <f>IF('MAIN CRF (Account)'!E353="","",'MAIN CRF (Account)'!E353)</f>
        <v/>
      </c>
      <c r="C338" s="1" t="str">
        <f>IF('MAIN CRF (Account)'!F353="","",'MAIN CRF (Account)'!F353)</f>
        <v/>
      </c>
      <c r="D338" s="30" t="str">
        <f>IF('MAIN CRF (Account)'!G353="","",'MAIN CRF (Account)'!G353)</f>
        <v/>
      </c>
      <c r="E338" s="30" t="str">
        <f>IF('MAIN CRF (Account)'!I353="","",'MAIN CRF (Account)'!I353)</f>
        <v/>
      </c>
      <c r="F338" s="1" t="str">
        <f>IF('MAIN CRF (Account)'!J353="","",'MAIN CRF (Account)'!J353)</f>
        <v/>
      </c>
    </row>
    <row r="339" spans="1:6" x14ac:dyDescent="0.35">
      <c r="A339" s="1" t="str">
        <f>IF('MAIN CRF (Account)'!B354="","",'MAIN CRF (Account)'!B354)</f>
        <v/>
      </c>
      <c r="B339" s="30" t="str">
        <f>IF('MAIN CRF (Account)'!E354="","",'MAIN CRF (Account)'!E354)</f>
        <v/>
      </c>
      <c r="C339" s="1" t="str">
        <f>IF('MAIN CRF (Account)'!F354="","",'MAIN CRF (Account)'!F354)</f>
        <v/>
      </c>
      <c r="D339" s="30" t="str">
        <f>IF('MAIN CRF (Account)'!G354="","",'MAIN CRF (Account)'!G354)</f>
        <v/>
      </c>
      <c r="E339" s="30" t="str">
        <f>IF('MAIN CRF (Account)'!I354="","",'MAIN CRF (Account)'!I354)</f>
        <v/>
      </c>
      <c r="F339" s="1" t="str">
        <f>IF('MAIN CRF (Account)'!J354="","",'MAIN CRF (Account)'!J354)</f>
        <v/>
      </c>
    </row>
    <row r="340" spans="1:6" x14ac:dyDescent="0.35">
      <c r="A340" s="1" t="str">
        <f>IF('MAIN CRF (Account)'!B355="","",'MAIN CRF (Account)'!B355)</f>
        <v/>
      </c>
      <c r="B340" s="30" t="str">
        <f>IF('MAIN CRF (Account)'!E355="","",'MAIN CRF (Account)'!E355)</f>
        <v/>
      </c>
      <c r="C340" s="1" t="str">
        <f>IF('MAIN CRF (Account)'!F355="","",'MAIN CRF (Account)'!F355)</f>
        <v/>
      </c>
      <c r="D340" s="30" t="str">
        <f>IF('MAIN CRF (Account)'!G355="","",'MAIN CRF (Account)'!G355)</f>
        <v/>
      </c>
      <c r="E340" s="30" t="str">
        <f>IF('MAIN CRF (Account)'!I355="","",'MAIN CRF (Account)'!I355)</f>
        <v/>
      </c>
      <c r="F340" s="1" t="str">
        <f>IF('MAIN CRF (Account)'!J355="","",'MAIN CRF (Account)'!J355)</f>
        <v/>
      </c>
    </row>
    <row r="341" spans="1:6" x14ac:dyDescent="0.35">
      <c r="A341" s="1" t="str">
        <f>IF('MAIN CRF (Account)'!B356="","",'MAIN CRF (Account)'!B356)</f>
        <v/>
      </c>
      <c r="B341" s="30" t="str">
        <f>IF('MAIN CRF (Account)'!E356="","",'MAIN CRF (Account)'!E356)</f>
        <v/>
      </c>
      <c r="C341" s="1" t="str">
        <f>IF('MAIN CRF (Account)'!F356="","",'MAIN CRF (Account)'!F356)</f>
        <v/>
      </c>
      <c r="D341" s="30" t="str">
        <f>IF('MAIN CRF (Account)'!G356="","",'MAIN CRF (Account)'!G356)</f>
        <v/>
      </c>
      <c r="E341" s="30" t="str">
        <f>IF('MAIN CRF (Account)'!I356="","",'MAIN CRF (Account)'!I356)</f>
        <v/>
      </c>
      <c r="F341" s="1" t="str">
        <f>IF('MAIN CRF (Account)'!J356="","",'MAIN CRF (Account)'!J356)</f>
        <v/>
      </c>
    </row>
    <row r="342" spans="1:6" x14ac:dyDescent="0.35">
      <c r="A342" s="1" t="str">
        <f>IF('MAIN CRF (Account)'!B357="","",'MAIN CRF (Account)'!B357)</f>
        <v/>
      </c>
      <c r="B342" s="30" t="str">
        <f>IF('MAIN CRF (Account)'!E357="","",'MAIN CRF (Account)'!E357)</f>
        <v/>
      </c>
      <c r="C342" s="1" t="str">
        <f>IF('MAIN CRF (Account)'!F357="","",'MAIN CRF (Account)'!F357)</f>
        <v/>
      </c>
      <c r="D342" s="30" t="str">
        <f>IF('MAIN CRF (Account)'!G357="","",'MAIN CRF (Account)'!G357)</f>
        <v/>
      </c>
      <c r="E342" s="30" t="str">
        <f>IF('MAIN CRF (Account)'!I357="","",'MAIN CRF (Account)'!I357)</f>
        <v/>
      </c>
      <c r="F342" s="1" t="str">
        <f>IF('MAIN CRF (Account)'!J357="","",'MAIN CRF (Account)'!J357)</f>
        <v/>
      </c>
    </row>
    <row r="343" spans="1:6" x14ac:dyDescent="0.35">
      <c r="A343" s="1" t="str">
        <f>IF('MAIN CRF (Account)'!B358="","",'MAIN CRF (Account)'!B358)</f>
        <v/>
      </c>
      <c r="B343" s="30" t="str">
        <f>IF('MAIN CRF (Account)'!E358="","",'MAIN CRF (Account)'!E358)</f>
        <v/>
      </c>
      <c r="C343" s="1" t="str">
        <f>IF('MAIN CRF (Account)'!F358="","",'MAIN CRF (Account)'!F358)</f>
        <v/>
      </c>
      <c r="D343" s="30" t="str">
        <f>IF('MAIN CRF (Account)'!G358="","",'MAIN CRF (Account)'!G358)</f>
        <v/>
      </c>
      <c r="E343" s="30" t="str">
        <f>IF('MAIN CRF (Account)'!I358="","",'MAIN CRF (Account)'!I358)</f>
        <v/>
      </c>
      <c r="F343" s="1" t="str">
        <f>IF('MAIN CRF (Account)'!J358="","",'MAIN CRF (Account)'!J358)</f>
        <v/>
      </c>
    </row>
    <row r="344" spans="1:6" x14ac:dyDescent="0.35">
      <c r="A344" s="1" t="str">
        <f>IF('MAIN CRF (Account)'!B359="","",'MAIN CRF (Account)'!B359)</f>
        <v/>
      </c>
      <c r="B344" s="30" t="str">
        <f>IF('MAIN CRF (Account)'!E359="","",'MAIN CRF (Account)'!E359)</f>
        <v/>
      </c>
      <c r="C344" s="1" t="str">
        <f>IF('MAIN CRF (Account)'!F359="","",'MAIN CRF (Account)'!F359)</f>
        <v/>
      </c>
      <c r="D344" s="30" t="str">
        <f>IF('MAIN CRF (Account)'!G359="","",'MAIN CRF (Account)'!G359)</f>
        <v/>
      </c>
      <c r="E344" s="30" t="str">
        <f>IF('MAIN CRF (Account)'!I359="","",'MAIN CRF (Account)'!I359)</f>
        <v/>
      </c>
      <c r="F344" s="1" t="str">
        <f>IF('MAIN CRF (Account)'!J359="","",'MAIN CRF (Account)'!J359)</f>
        <v/>
      </c>
    </row>
    <row r="345" spans="1:6" x14ac:dyDescent="0.35">
      <c r="A345" s="1" t="str">
        <f>IF('MAIN CRF (Account)'!B360="","",'MAIN CRF (Account)'!B360)</f>
        <v/>
      </c>
      <c r="B345" s="30" t="str">
        <f>IF('MAIN CRF (Account)'!E360="","",'MAIN CRF (Account)'!E360)</f>
        <v/>
      </c>
      <c r="C345" s="1" t="str">
        <f>IF('MAIN CRF (Account)'!F360="","",'MAIN CRF (Account)'!F360)</f>
        <v/>
      </c>
      <c r="D345" s="30" t="str">
        <f>IF('MAIN CRF (Account)'!G360="","",'MAIN CRF (Account)'!G360)</f>
        <v/>
      </c>
      <c r="E345" s="30" t="str">
        <f>IF('MAIN CRF (Account)'!I360="","",'MAIN CRF (Account)'!I360)</f>
        <v/>
      </c>
      <c r="F345" s="1" t="str">
        <f>IF('MAIN CRF (Account)'!J360="","",'MAIN CRF (Account)'!J360)</f>
        <v/>
      </c>
    </row>
    <row r="346" spans="1:6" x14ac:dyDescent="0.35">
      <c r="A346" s="1" t="str">
        <f>IF('MAIN CRF (Account)'!B361="","",'MAIN CRF (Account)'!B361)</f>
        <v/>
      </c>
      <c r="B346" s="30" t="str">
        <f>IF('MAIN CRF (Account)'!E361="","",'MAIN CRF (Account)'!E361)</f>
        <v/>
      </c>
      <c r="C346" s="1" t="str">
        <f>IF('MAIN CRF (Account)'!F361="","",'MAIN CRF (Account)'!F361)</f>
        <v/>
      </c>
      <c r="D346" s="30" t="str">
        <f>IF('MAIN CRF (Account)'!G361="","",'MAIN CRF (Account)'!G361)</f>
        <v/>
      </c>
      <c r="E346" s="30" t="str">
        <f>IF('MAIN CRF (Account)'!I361="","",'MAIN CRF (Account)'!I361)</f>
        <v/>
      </c>
      <c r="F346" s="1" t="str">
        <f>IF('MAIN CRF (Account)'!J361="","",'MAIN CRF (Account)'!J361)</f>
        <v/>
      </c>
    </row>
    <row r="347" spans="1:6" x14ac:dyDescent="0.35">
      <c r="A347" s="1" t="str">
        <f>IF('MAIN CRF (Account)'!B362="","",'MAIN CRF (Account)'!B362)</f>
        <v/>
      </c>
      <c r="B347" s="30" t="str">
        <f>IF('MAIN CRF (Account)'!E362="","",'MAIN CRF (Account)'!E362)</f>
        <v/>
      </c>
      <c r="C347" s="1" t="str">
        <f>IF('MAIN CRF (Account)'!F362="","",'MAIN CRF (Account)'!F362)</f>
        <v/>
      </c>
      <c r="D347" s="30" t="str">
        <f>IF('MAIN CRF (Account)'!G362="","",'MAIN CRF (Account)'!G362)</f>
        <v/>
      </c>
      <c r="E347" s="30" t="str">
        <f>IF('MAIN CRF (Account)'!I362="","",'MAIN CRF (Account)'!I362)</f>
        <v/>
      </c>
      <c r="F347" s="1" t="str">
        <f>IF('MAIN CRF (Account)'!J362="","",'MAIN CRF (Account)'!J362)</f>
        <v/>
      </c>
    </row>
    <row r="348" spans="1:6" x14ac:dyDescent="0.35">
      <c r="A348" s="1" t="str">
        <f>IF('MAIN CRF (Account)'!B363="","",'MAIN CRF (Account)'!B363)</f>
        <v/>
      </c>
      <c r="B348" s="30" t="str">
        <f>IF('MAIN CRF (Account)'!E363="","",'MAIN CRF (Account)'!E363)</f>
        <v/>
      </c>
      <c r="C348" s="1" t="str">
        <f>IF('MAIN CRF (Account)'!F363="","",'MAIN CRF (Account)'!F363)</f>
        <v/>
      </c>
      <c r="D348" s="30" t="str">
        <f>IF('MAIN CRF (Account)'!G363="","",'MAIN CRF (Account)'!G363)</f>
        <v/>
      </c>
      <c r="E348" s="30" t="str">
        <f>IF('MAIN CRF (Account)'!I363="","",'MAIN CRF (Account)'!I363)</f>
        <v/>
      </c>
      <c r="F348" s="1" t="str">
        <f>IF('MAIN CRF (Account)'!J363="","",'MAIN CRF (Account)'!J363)</f>
        <v/>
      </c>
    </row>
    <row r="349" spans="1:6" x14ac:dyDescent="0.35">
      <c r="A349" s="1" t="str">
        <f>IF('MAIN CRF (Account)'!B364="","",'MAIN CRF (Account)'!B364)</f>
        <v/>
      </c>
      <c r="B349" s="30" t="str">
        <f>IF('MAIN CRF (Account)'!E364="","",'MAIN CRF (Account)'!E364)</f>
        <v/>
      </c>
      <c r="C349" s="1" t="str">
        <f>IF('MAIN CRF (Account)'!F364="","",'MAIN CRF (Account)'!F364)</f>
        <v/>
      </c>
      <c r="D349" s="30" t="str">
        <f>IF('MAIN CRF (Account)'!G364="","",'MAIN CRF (Account)'!G364)</f>
        <v/>
      </c>
      <c r="E349" s="30" t="str">
        <f>IF('MAIN CRF (Account)'!I364="","",'MAIN CRF (Account)'!I364)</f>
        <v/>
      </c>
      <c r="F349" s="1" t="str">
        <f>IF('MAIN CRF (Account)'!J364="","",'MAIN CRF (Account)'!J364)</f>
        <v/>
      </c>
    </row>
    <row r="350" spans="1:6" x14ac:dyDescent="0.35">
      <c r="A350" s="1" t="str">
        <f>IF('MAIN CRF (Account)'!B365="","",'MAIN CRF (Account)'!B365)</f>
        <v/>
      </c>
      <c r="B350" s="30" t="str">
        <f>IF('MAIN CRF (Account)'!E365="","",'MAIN CRF (Account)'!E365)</f>
        <v/>
      </c>
      <c r="C350" s="1" t="str">
        <f>IF('MAIN CRF (Account)'!F365="","",'MAIN CRF (Account)'!F365)</f>
        <v/>
      </c>
      <c r="D350" s="30" t="str">
        <f>IF('MAIN CRF (Account)'!G365="","",'MAIN CRF (Account)'!G365)</f>
        <v/>
      </c>
      <c r="E350" s="30" t="str">
        <f>IF('MAIN CRF (Account)'!I365="","",'MAIN CRF (Account)'!I365)</f>
        <v/>
      </c>
      <c r="F350" s="1" t="str">
        <f>IF('MAIN CRF (Account)'!J365="","",'MAIN CRF (Account)'!J365)</f>
        <v/>
      </c>
    </row>
    <row r="351" spans="1:6" x14ac:dyDescent="0.35">
      <c r="A351" s="1" t="str">
        <f>IF('MAIN CRF (Account)'!B366="","",'MAIN CRF (Account)'!B366)</f>
        <v/>
      </c>
      <c r="B351" s="30" t="str">
        <f>IF('MAIN CRF (Account)'!E366="","",'MAIN CRF (Account)'!E366)</f>
        <v/>
      </c>
      <c r="C351" s="1" t="str">
        <f>IF('MAIN CRF (Account)'!F366="","",'MAIN CRF (Account)'!F366)</f>
        <v/>
      </c>
      <c r="D351" s="30" t="str">
        <f>IF('MAIN CRF (Account)'!G366="","",'MAIN CRF (Account)'!G366)</f>
        <v/>
      </c>
      <c r="E351" s="30" t="str">
        <f>IF('MAIN CRF (Account)'!I366="","",'MAIN CRF (Account)'!I366)</f>
        <v/>
      </c>
      <c r="F351" s="1" t="str">
        <f>IF('MAIN CRF (Account)'!J366="","",'MAIN CRF (Account)'!J366)</f>
        <v/>
      </c>
    </row>
    <row r="352" spans="1:6" x14ac:dyDescent="0.35">
      <c r="A352" s="1" t="str">
        <f>IF('MAIN CRF (Account)'!B367="","",'MAIN CRF (Account)'!B367)</f>
        <v/>
      </c>
      <c r="B352" s="30" t="str">
        <f>IF('MAIN CRF (Account)'!E367="","",'MAIN CRF (Account)'!E367)</f>
        <v/>
      </c>
      <c r="C352" s="1" t="str">
        <f>IF('MAIN CRF (Account)'!F367="","",'MAIN CRF (Account)'!F367)</f>
        <v/>
      </c>
      <c r="D352" s="30" t="str">
        <f>IF('MAIN CRF (Account)'!G367="","",'MAIN CRF (Account)'!G367)</f>
        <v/>
      </c>
      <c r="E352" s="30" t="str">
        <f>IF('MAIN CRF (Account)'!I367="","",'MAIN CRF (Account)'!I367)</f>
        <v/>
      </c>
      <c r="F352" s="1" t="str">
        <f>IF('MAIN CRF (Account)'!J367="","",'MAIN CRF (Account)'!J367)</f>
        <v/>
      </c>
    </row>
    <row r="353" spans="1:6" x14ac:dyDescent="0.35">
      <c r="A353" s="1" t="str">
        <f>IF('MAIN CRF (Account)'!B368="","",'MAIN CRF (Account)'!B368)</f>
        <v/>
      </c>
      <c r="B353" s="30" t="str">
        <f>IF('MAIN CRF (Account)'!E368="","",'MAIN CRF (Account)'!E368)</f>
        <v/>
      </c>
      <c r="C353" s="1" t="str">
        <f>IF('MAIN CRF (Account)'!F368="","",'MAIN CRF (Account)'!F368)</f>
        <v/>
      </c>
      <c r="D353" s="30" t="str">
        <f>IF('MAIN CRF (Account)'!G368="","",'MAIN CRF (Account)'!G368)</f>
        <v/>
      </c>
      <c r="E353" s="30" t="str">
        <f>IF('MAIN CRF (Account)'!I368="","",'MAIN CRF (Account)'!I368)</f>
        <v/>
      </c>
      <c r="F353" s="1" t="str">
        <f>IF('MAIN CRF (Account)'!J368="","",'MAIN CRF (Account)'!J368)</f>
        <v/>
      </c>
    </row>
    <row r="354" spans="1:6" x14ac:dyDescent="0.35">
      <c r="A354" s="1" t="str">
        <f>IF('MAIN CRF (Account)'!B369="","",'MAIN CRF (Account)'!B369)</f>
        <v/>
      </c>
      <c r="B354" s="30" t="str">
        <f>IF('MAIN CRF (Account)'!E369="","",'MAIN CRF (Account)'!E369)</f>
        <v/>
      </c>
      <c r="C354" s="1" t="str">
        <f>IF('MAIN CRF (Account)'!F369="","",'MAIN CRF (Account)'!F369)</f>
        <v/>
      </c>
      <c r="D354" s="30" t="str">
        <f>IF('MAIN CRF (Account)'!G369="","",'MAIN CRF (Account)'!G369)</f>
        <v/>
      </c>
      <c r="E354" s="30" t="str">
        <f>IF('MAIN CRF (Account)'!I369="","",'MAIN CRF (Account)'!I369)</f>
        <v/>
      </c>
      <c r="F354" s="1" t="str">
        <f>IF('MAIN CRF (Account)'!J369="","",'MAIN CRF (Account)'!J369)</f>
        <v/>
      </c>
    </row>
    <row r="355" spans="1:6" x14ac:dyDescent="0.35">
      <c r="A355" s="1" t="str">
        <f>IF('MAIN CRF (Account)'!B370="","",'MAIN CRF (Account)'!B370)</f>
        <v/>
      </c>
      <c r="B355" s="30" t="str">
        <f>IF('MAIN CRF (Account)'!E370="","",'MAIN CRF (Account)'!E370)</f>
        <v/>
      </c>
      <c r="C355" s="1" t="str">
        <f>IF('MAIN CRF (Account)'!F370="","",'MAIN CRF (Account)'!F370)</f>
        <v/>
      </c>
      <c r="D355" s="30" t="str">
        <f>IF('MAIN CRF (Account)'!G370="","",'MAIN CRF (Account)'!G370)</f>
        <v/>
      </c>
      <c r="E355" s="30" t="str">
        <f>IF('MAIN CRF (Account)'!I370="","",'MAIN CRF (Account)'!I370)</f>
        <v/>
      </c>
      <c r="F355" s="1" t="str">
        <f>IF('MAIN CRF (Account)'!J370="","",'MAIN CRF (Account)'!J370)</f>
        <v/>
      </c>
    </row>
    <row r="356" spans="1:6" x14ac:dyDescent="0.35">
      <c r="A356" s="1" t="str">
        <f>IF('MAIN CRF (Account)'!B371="","",'MAIN CRF (Account)'!B371)</f>
        <v/>
      </c>
      <c r="B356" s="30" t="str">
        <f>IF('MAIN CRF (Account)'!E371="","",'MAIN CRF (Account)'!E371)</f>
        <v/>
      </c>
      <c r="C356" s="1" t="str">
        <f>IF('MAIN CRF (Account)'!F371="","",'MAIN CRF (Account)'!F371)</f>
        <v/>
      </c>
      <c r="D356" s="30" t="str">
        <f>IF('MAIN CRF (Account)'!G371="","",'MAIN CRF (Account)'!G371)</f>
        <v/>
      </c>
      <c r="E356" s="30" t="str">
        <f>IF('MAIN CRF (Account)'!I371="","",'MAIN CRF (Account)'!I371)</f>
        <v/>
      </c>
      <c r="F356" s="1" t="str">
        <f>IF('MAIN CRF (Account)'!J371="","",'MAIN CRF (Account)'!J371)</f>
        <v/>
      </c>
    </row>
    <row r="357" spans="1:6" x14ac:dyDescent="0.35">
      <c r="A357" s="1" t="str">
        <f>IF('MAIN CRF (Account)'!B372="","",'MAIN CRF (Account)'!B372)</f>
        <v/>
      </c>
      <c r="B357" s="30" t="str">
        <f>IF('MAIN CRF (Account)'!E372="","",'MAIN CRF (Account)'!E372)</f>
        <v/>
      </c>
      <c r="C357" s="1" t="str">
        <f>IF('MAIN CRF (Account)'!F372="","",'MAIN CRF (Account)'!F372)</f>
        <v/>
      </c>
      <c r="D357" s="30" t="str">
        <f>IF('MAIN CRF (Account)'!G372="","",'MAIN CRF (Account)'!G372)</f>
        <v/>
      </c>
      <c r="E357" s="30" t="str">
        <f>IF('MAIN CRF (Account)'!I372="","",'MAIN CRF (Account)'!I372)</f>
        <v/>
      </c>
      <c r="F357" s="1" t="str">
        <f>IF('MAIN CRF (Account)'!J372="","",'MAIN CRF (Account)'!J372)</f>
        <v/>
      </c>
    </row>
    <row r="358" spans="1:6" x14ac:dyDescent="0.35">
      <c r="A358" s="1" t="str">
        <f>IF('MAIN CRF (Account)'!B373="","",'MAIN CRF (Account)'!B373)</f>
        <v/>
      </c>
      <c r="B358" s="30" t="str">
        <f>IF('MAIN CRF (Account)'!E373="","",'MAIN CRF (Account)'!E373)</f>
        <v/>
      </c>
      <c r="C358" s="1" t="str">
        <f>IF('MAIN CRF (Account)'!F373="","",'MAIN CRF (Account)'!F373)</f>
        <v/>
      </c>
      <c r="D358" s="30" t="str">
        <f>IF('MAIN CRF (Account)'!G373="","",'MAIN CRF (Account)'!G373)</f>
        <v/>
      </c>
      <c r="E358" s="30" t="str">
        <f>IF('MAIN CRF (Account)'!I373="","",'MAIN CRF (Account)'!I373)</f>
        <v/>
      </c>
      <c r="F358" s="1" t="str">
        <f>IF('MAIN CRF (Account)'!J373="","",'MAIN CRF (Account)'!J373)</f>
        <v/>
      </c>
    </row>
    <row r="359" spans="1:6" x14ac:dyDescent="0.35">
      <c r="A359" s="1" t="str">
        <f>IF('MAIN CRF (Account)'!B374="","",'MAIN CRF (Account)'!B374)</f>
        <v/>
      </c>
      <c r="B359" s="30" t="str">
        <f>IF('MAIN CRF (Account)'!E374="","",'MAIN CRF (Account)'!E374)</f>
        <v/>
      </c>
      <c r="C359" s="1" t="str">
        <f>IF('MAIN CRF (Account)'!F374="","",'MAIN CRF (Account)'!F374)</f>
        <v/>
      </c>
      <c r="D359" s="30" t="str">
        <f>IF('MAIN CRF (Account)'!G374="","",'MAIN CRF (Account)'!G374)</f>
        <v/>
      </c>
      <c r="E359" s="30" t="str">
        <f>IF('MAIN CRF (Account)'!I374="","",'MAIN CRF (Account)'!I374)</f>
        <v/>
      </c>
      <c r="F359" s="1" t="str">
        <f>IF('MAIN CRF (Account)'!J374="","",'MAIN CRF (Account)'!J374)</f>
        <v/>
      </c>
    </row>
    <row r="360" spans="1:6" x14ac:dyDescent="0.35">
      <c r="A360" s="1" t="str">
        <f>IF('MAIN CRF (Account)'!B375="","",'MAIN CRF (Account)'!B375)</f>
        <v/>
      </c>
      <c r="B360" s="30" t="str">
        <f>IF('MAIN CRF (Account)'!E375="","",'MAIN CRF (Account)'!E375)</f>
        <v/>
      </c>
      <c r="C360" s="1" t="str">
        <f>IF('MAIN CRF (Account)'!F375="","",'MAIN CRF (Account)'!F375)</f>
        <v/>
      </c>
      <c r="D360" s="30" t="str">
        <f>IF('MAIN CRF (Account)'!G375="","",'MAIN CRF (Account)'!G375)</f>
        <v/>
      </c>
      <c r="E360" s="30" t="str">
        <f>IF('MAIN CRF (Account)'!I375="","",'MAIN CRF (Account)'!I375)</f>
        <v/>
      </c>
      <c r="F360" s="1" t="str">
        <f>IF('MAIN CRF (Account)'!J375="","",'MAIN CRF (Account)'!J375)</f>
        <v/>
      </c>
    </row>
    <row r="361" spans="1:6" x14ac:dyDescent="0.35">
      <c r="A361" s="1" t="str">
        <f>IF('MAIN CRF (Account)'!B376="","",'MAIN CRF (Account)'!B376)</f>
        <v/>
      </c>
      <c r="B361" s="30" t="str">
        <f>IF('MAIN CRF (Account)'!E376="","",'MAIN CRF (Account)'!E376)</f>
        <v/>
      </c>
      <c r="C361" s="1" t="str">
        <f>IF('MAIN CRF (Account)'!F376="","",'MAIN CRF (Account)'!F376)</f>
        <v/>
      </c>
      <c r="D361" s="30" t="str">
        <f>IF('MAIN CRF (Account)'!G376="","",'MAIN CRF (Account)'!G376)</f>
        <v/>
      </c>
      <c r="E361" s="30" t="str">
        <f>IF('MAIN CRF (Account)'!I376="","",'MAIN CRF (Account)'!I376)</f>
        <v/>
      </c>
      <c r="F361" s="1" t="str">
        <f>IF('MAIN CRF (Account)'!J376="","",'MAIN CRF (Account)'!J376)</f>
        <v/>
      </c>
    </row>
    <row r="362" spans="1:6" x14ac:dyDescent="0.35">
      <c r="A362" s="1" t="str">
        <f>IF('MAIN CRF (Account)'!B377="","",'MAIN CRF (Account)'!B377)</f>
        <v/>
      </c>
      <c r="B362" s="30" t="str">
        <f>IF('MAIN CRF (Account)'!E377="","",'MAIN CRF (Account)'!E377)</f>
        <v/>
      </c>
      <c r="C362" s="1" t="str">
        <f>IF('MAIN CRF (Account)'!F377="","",'MAIN CRF (Account)'!F377)</f>
        <v/>
      </c>
      <c r="D362" s="30" t="str">
        <f>IF('MAIN CRF (Account)'!G377="","",'MAIN CRF (Account)'!G377)</f>
        <v/>
      </c>
      <c r="E362" s="30" t="str">
        <f>IF('MAIN CRF (Account)'!I377="","",'MAIN CRF (Account)'!I377)</f>
        <v/>
      </c>
      <c r="F362" s="1" t="str">
        <f>IF('MAIN CRF (Account)'!J377="","",'MAIN CRF (Account)'!J377)</f>
        <v/>
      </c>
    </row>
    <row r="363" spans="1:6" x14ac:dyDescent="0.35">
      <c r="A363" s="1" t="str">
        <f>IF('MAIN CRF (Account)'!B378="","",'MAIN CRF (Account)'!B378)</f>
        <v/>
      </c>
      <c r="B363" s="30" t="str">
        <f>IF('MAIN CRF (Account)'!E378="","",'MAIN CRF (Account)'!E378)</f>
        <v/>
      </c>
      <c r="C363" s="1" t="str">
        <f>IF('MAIN CRF (Account)'!F378="","",'MAIN CRF (Account)'!F378)</f>
        <v/>
      </c>
      <c r="D363" s="30" t="str">
        <f>IF('MAIN CRF (Account)'!G378="","",'MAIN CRF (Account)'!G378)</f>
        <v/>
      </c>
      <c r="E363" s="30" t="str">
        <f>IF('MAIN CRF (Account)'!I378="","",'MAIN CRF (Account)'!I378)</f>
        <v/>
      </c>
      <c r="F363" s="1" t="str">
        <f>IF('MAIN CRF (Account)'!J378="","",'MAIN CRF (Account)'!J378)</f>
        <v/>
      </c>
    </row>
    <row r="364" spans="1:6" x14ac:dyDescent="0.35">
      <c r="A364" s="1" t="str">
        <f>IF('MAIN CRF (Account)'!B379="","",'MAIN CRF (Account)'!B379)</f>
        <v/>
      </c>
      <c r="B364" s="30" t="str">
        <f>IF('MAIN CRF (Account)'!E379="","",'MAIN CRF (Account)'!E379)</f>
        <v/>
      </c>
      <c r="C364" s="1" t="str">
        <f>IF('MAIN CRF (Account)'!F379="","",'MAIN CRF (Account)'!F379)</f>
        <v/>
      </c>
      <c r="D364" s="30" t="str">
        <f>IF('MAIN CRF (Account)'!G379="","",'MAIN CRF (Account)'!G379)</f>
        <v/>
      </c>
      <c r="E364" s="30" t="str">
        <f>IF('MAIN CRF (Account)'!I379="","",'MAIN CRF (Account)'!I379)</f>
        <v/>
      </c>
      <c r="F364" s="1" t="str">
        <f>IF('MAIN CRF (Account)'!J379="","",'MAIN CRF (Account)'!J379)</f>
        <v/>
      </c>
    </row>
    <row r="365" spans="1:6" x14ac:dyDescent="0.35">
      <c r="A365" s="1" t="str">
        <f>IF('MAIN CRF (Account)'!B380="","",'MAIN CRF (Account)'!B380)</f>
        <v/>
      </c>
      <c r="B365" s="30" t="str">
        <f>IF('MAIN CRF (Account)'!E380="","",'MAIN CRF (Account)'!E380)</f>
        <v/>
      </c>
      <c r="C365" s="1" t="str">
        <f>IF('MAIN CRF (Account)'!F380="","",'MAIN CRF (Account)'!F380)</f>
        <v/>
      </c>
      <c r="D365" s="30" t="str">
        <f>IF('MAIN CRF (Account)'!G380="","",'MAIN CRF (Account)'!G380)</f>
        <v/>
      </c>
      <c r="E365" s="30" t="str">
        <f>IF('MAIN CRF (Account)'!I380="","",'MAIN CRF (Account)'!I380)</f>
        <v/>
      </c>
      <c r="F365" s="1" t="str">
        <f>IF('MAIN CRF (Account)'!J380="","",'MAIN CRF (Account)'!J380)</f>
        <v/>
      </c>
    </row>
    <row r="366" spans="1:6" x14ac:dyDescent="0.35">
      <c r="A366" s="1" t="str">
        <f>IF('MAIN CRF (Account)'!B381="","",'MAIN CRF (Account)'!B381)</f>
        <v/>
      </c>
      <c r="B366" s="30" t="str">
        <f>IF('MAIN CRF (Account)'!E381="","",'MAIN CRF (Account)'!E381)</f>
        <v/>
      </c>
      <c r="C366" s="1" t="str">
        <f>IF('MAIN CRF (Account)'!F381="","",'MAIN CRF (Account)'!F381)</f>
        <v/>
      </c>
      <c r="D366" s="30" t="str">
        <f>IF('MAIN CRF (Account)'!G381="","",'MAIN CRF (Account)'!G381)</f>
        <v/>
      </c>
      <c r="E366" s="30" t="str">
        <f>IF('MAIN CRF (Account)'!I381="","",'MAIN CRF (Account)'!I381)</f>
        <v/>
      </c>
      <c r="F366" s="1" t="str">
        <f>IF('MAIN CRF (Account)'!J381="","",'MAIN CRF (Account)'!J381)</f>
        <v/>
      </c>
    </row>
    <row r="367" spans="1:6" x14ac:dyDescent="0.35">
      <c r="A367" s="1" t="str">
        <f>IF('MAIN CRF (Account)'!B382="","",'MAIN CRF (Account)'!B382)</f>
        <v/>
      </c>
      <c r="B367" s="30" t="str">
        <f>IF('MAIN CRF (Account)'!E382="","",'MAIN CRF (Account)'!E382)</f>
        <v/>
      </c>
      <c r="C367" s="1" t="str">
        <f>IF('MAIN CRF (Account)'!F382="","",'MAIN CRF (Account)'!F382)</f>
        <v/>
      </c>
      <c r="D367" s="30" t="str">
        <f>IF('MAIN CRF (Account)'!G382="","",'MAIN CRF (Account)'!G382)</f>
        <v/>
      </c>
      <c r="E367" s="30" t="str">
        <f>IF('MAIN CRF (Account)'!I382="","",'MAIN CRF (Account)'!I382)</f>
        <v/>
      </c>
      <c r="F367" s="1" t="str">
        <f>IF('MAIN CRF (Account)'!J382="","",'MAIN CRF (Account)'!J382)</f>
        <v/>
      </c>
    </row>
    <row r="368" spans="1:6" x14ac:dyDescent="0.35">
      <c r="A368" s="1" t="str">
        <f>IF('MAIN CRF (Account)'!B383="","",'MAIN CRF (Account)'!B383)</f>
        <v/>
      </c>
      <c r="B368" s="30" t="str">
        <f>IF('MAIN CRF (Account)'!E383="","",'MAIN CRF (Account)'!E383)</f>
        <v/>
      </c>
      <c r="C368" s="1" t="str">
        <f>IF('MAIN CRF (Account)'!F383="","",'MAIN CRF (Account)'!F383)</f>
        <v/>
      </c>
      <c r="D368" s="30" t="str">
        <f>IF('MAIN CRF (Account)'!G383="","",'MAIN CRF (Account)'!G383)</f>
        <v/>
      </c>
      <c r="E368" s="30" t="str">
        <f>IF('MAIN CRF (Account)'!I383="","",'MAIN CRF (Account)'!I383)</f>
        <v/>
      </c>
      <c r="F368" s="1" t="str">
        <f>IF('MAIN CRF (Account)'!J383="","",'MAIN CRF (Account)'!J383)</f>
        <v/>
      </c>
    </row>
    <row r="369" spans="1:6" x14ac:dyDescent="0.35">
      <c r="A369" s="1" t="str">
        <f>IF('MAIN CRF (Account)'!B384="","",'MAIN CRF (Account)'!B384)</f>
        <v/>
      </c>
      <c r="B369" s="30" t="str">
        <f>IF('MAIN CRF (Account)'!E384="","",'MAIN CRF (Account)'!E384)</f>
        <v/>
      </c>
      <c r="C369" s="1" t="str">
        <f>IF('MAIN CRF (Account)'!F384="","",'MAIN CRF (Account)'!F384)</f>
        <v/>
      </c>
      <c r="D369" s="30" t="str">
        <f>IF('MAIN CRF (Account)'!G384="","",'MAIN CRF (Account)'!G384)</f>
        <v/>
      </c>
      <c r="E369" s="30" t="str">
        <f>IF('MAIN CRF (Account)'!I384="","",'MAIN CRF (Account)'!I384)</f>
        <v/>
      </c>
      <c r="F369" s="1" t="str">
        <f>IF('MAIN CRF (Account)'!J384="","",'MAIN CRF (Account)'!J384)</f>
        <v/>
      </c>
    </row>
    <row r="370" spans="1:6" x14ac:dyDescent="0.35">
      <c r="A370" s="1" t="str">
        <f>IF('MAIN CRF (Account)'!B385="","",'MAIN CRF (Account)'!B385)</f>
        <v/>
      </c>
      <c r="B370" s="30" t="str">
        <f>IF('MAIN CRF (Account)'!E385="","",'MAIN CRF (Account)'!E385)</f>
        <v/>
      </c>
      <c r="C370" s="1" t="str">
        <f>IF('MAIN CRF (Account)'!F385="","",'MAIN CRF (Account)'!F385)</f>
        <v/>
      </c>
      <c r="D370" s="30" t="str">
        <f>IF('MAIN CRF (Account)'!G385="","",'MAIN CRF (Account)'!G385)</f>
        <v/>
      </c>
      <c r="E370" s="30" t="str">
        <f>IF('MAIN CRF (Account)'!I385="","",'MAIN CRF (Account)'!I385)</f>
        <v/>
      </c>
      <c r="F370" s="1" t="str">
        <f>IF('MAIN CRF (Account)'!J385="","",'MAIN CRF (Account)'!J385)</f>
        <v/>
      </c>
    </row>
    <row r="371" spans="1:6" x14ac:dyDescent="0.35">
      <c r="A371" s="1" t="str">
        <f>IF('MAIN CRF (Account)'!B386="","",'MAIN CRF (Account)'!B386)</f>
        <v/>
      </c>
      <c r="B371" s="30" t="str">
        <f>IF('MAIN CRF (Account)'!E386="","",'MAIN CRF (Account)'!E386)</f>
        <v/>
      </c>
      <c r="C371" s="1" t="str">
        <f>IF('MAIN CRF (Account)'!F386="","",'MAIN CRF (Account)'!F386)</f>
        <v/>
      </c>
      <c r="D371" s="30" t="str">
        <f>IF('MAIN CRF (Account)'!G386="","",'MAIN CRF (Account)'!G386)</f>
        <v/>
      </c>
      <c r="E371" s="30" t="str">
        <f>IF('MAIN CRF (Account)'!I386="","",'MAIN CRF (Account)'!I386)</f>
        <v/>
      </c>
      <c r="F371" s="1" t="str">
        <f>IF('MAIN CRF (Account)'!J386="","",'MAIN CRF (Account)'!J386)</f>
        <v/>
      </c>
    </row>
    <row r="372" spans="1:6" x14ac:dyDescent="0.35">
      <c r="A372" s="1" t="str">
        <f>IF('MAIN CRF (Account)'!B387="","",'MAIN CRF (Account)'!B387)</f>
        <v/>
      </c>
      <c r="B372" s="30" t="str">
        <f>IF('MAIN CRF (Account)'!E387="","",'MAIN CRF (Account)'!E387)</f>
        <v/>
      </c>
      <c r="C372" s="1" t="str">
        <f>IF('MAIN CRF (Account)'!F387="","",'MAIN CRF (Account)'!F387)</f>
        <v/>
      </c>
      <c r="D372" s="30" t="str">
        <f>IF('MAIN CRF (Account)'!G387="","",'MAIN CRF (Account)'!G387)</f>
        <v/>
      </c>
      <c r="E372" s="30" t="str">
        <f>IF('MAIN CRF (Account)'!I387="","",'MAIN CRF (Account)'!I387)</f>
        <v/>
      </c>
      <c r="F372" s="1" t="str">
        <f>IF('MAIN CRF (Account)'!J387="","",'MAIN CRF (Account)'!J387)</f>
        <v/>
      </c>
    </row>
    <row r="373" spans="1:6" x14ac:dyDescent="0.35">
      <c r="A373" s="1" t="str">
        <f>IF('MAIN CRF (Account)'!B388="","",'MAIN CRF (Account)'!B388)</f>
        <v/>
      </c>
      <c r="B373" s="30" t="str">
        <f>IF('MAIN CRF (Account)'!E388="","",'MAIN CRF (Account)'!E388)</f>
        <v/>
      </c>
      <c r="C373" s="1" t="str">
        <f>IF('MAIN CRF (Account)'!F388="","",'MAIN CRF (Account)'!F388)</f>
        <v/>
      </c>
      <c r="D373" s="30" t="str">
        <f>IF('MAIN CRF (Account)'!G388="","",'MAIN CRF (Account)'!G388)</f>
        <v/>
      </c>
      <c r="E373" s="30" t="str">
        <f>IF('MAIN CRF (Account)'!I388="","",'MAIN CRF (Account)'!I388)</f>
        <v/>
      </c>
      <c r="F373" s="1" t="str">
        <f>IF('MAIN CRF (Account)'!J388="","",'MAIN CRF (Account)'!J388)</f>
        <v/>
      </c>
    </row>
    <row r="374" spans="1:6" x14ac:dyDescent="0.35">
      <c r="A374" s="1" t="str">
        <f>IF('MAIN CRF (Account)'!B389="","",'MAIN CRF (Account)'!B389)</f>
        <v/>
      </c>
      <c r="B374" s="30" t="str">
        <f>IF('MAIN CRF (Account)'!E389="","",'MAIN CRF (Account)'!E389)</f>
        <v/>
      </c>
      <c r="C374" s="1" t="str">
        <f>IF('MAIN CRF (Account)'!F389="","",'MAIN CRF (Account)'!F389)</f>
        <v/>
      </c>
      <c r="D374" s="30" t="str">
        <f>IF('MAIN CRF (Account)'!G389="","",'MAIN CRF (Account)'!G389)</f>
        <v/>
      </c>
      <c r="E374" s="30" t="str">
        <f>IF('MAIN CRF (Account)'!I389="","",'MAIN CRF (Account)'!I389)</f>
        <v/>
      </c>
      <c r="F374" s="1" t="str">
        <f>IF('MAIN CRF (Account)'!J389="","",'MAIN CRF (Account)'!J389)</f>
        <v/>
      </c>
    </row>
    <row r="375" spans="1:6" x14ac:dyDescent="0.35">
      <c r="A375" s="1" t="str">
        <f>IF('MAIN CRF (Account)'!B390="","",'MAIN CRF (Account)'!B390)</f>
        <v/>
      </c>
      <c r="B375" s="30" t="str">
        <f>IF('MAIN CRF (Account)'!E390="","",'MAIN CRF (Account)'!E390)</f>
        <v/>
      </c>
      <c r="C375" s="1" t="str">
        <f>IF('MAIN CRF (Account)'!F390="","",'MAIN CRF (Account)'!F390)</f>
        <v/>
      </c>
      <c r="D375" s="30" t="str">
        <f>IF('MAIN CRF (Account)'!G390="","",'MAIN CRF (Account)'!G390)</f>
        <v/>
      </c>
      <c r="E375" s="30" t="str">
        <f>IF('MAIN CRF (Account)'!I390="","",'MAIN CRF (Account)'!I390)</f>
        <v/>
      </c>
      <c r="F375" s="1" t="str">
        <f>IF('MAIN CRF (Account)'!J390="","",'MAIN CRF (Account)'!J390)</f>
        <v/>
      </c>
    </row>
    <row r="376" spans="1:6" x14ac:dyDescent="0.35">
      <c r="A376" s="1" t="str">
        <f>IF('MAIN CRF (Account)'!B391="","",'MAIN CRF (Account)'!B391)</f>
        <v/>
      </c>
      <c r="B376" s="30" t="str">
        <f>IF('MAIN CRF (Account)'!E391="","",'MAIN CRF (Account)'!E391)</f>
        <v/>
      </c>
      <c r="C376" s="1" t="str">
        <f>IF('MAIN CRF (Account)'!F391="","",'MAIN CRF (Account)'!F391)</f>
        <v/>
      </c>
      <c r="D376" s="30" t="str">
        <f>IF('MAIN CRF (Account)'!G391="","",'MAIN CRF (Account)'!G391)</f>
        <v/>
      </c>
      <c r="E376" s="30" t="str">
        <f>IF('MAIN CRF (Account)'!I391="","",'MAIN CRF (Account)'!I391)</f>
        <v/>
      </c>
      <c r="F376" s="1" t="str">
        <f>IF('MAIN CRF (Account)'!J391="","",'MAIN CRF (Account)'!J391)</f>
        <v/>
      </c>
    </row>
    <row r="377" spans="1:6" x14ac:dyDescent="0.35">
      <c r="A377" s="1" t="str">
        <f>IF('MAIN CRF (Account)'!B392="","",'MAIN CRF (Account)'!B392)</f>
        <v/>
      </c>
      <c r="B377" s="30" t="str">
        <f>IF('MAIN CRF (Account)'!E392="","",'MAIN CRF (Account)'!E392)</f>
        <v/>
      </c>
      <c r="C377" s="1" t="str">
        <f>IF('MAIN CRF (Account)'!F392="","",'MAIN CRF (Account)'!F392)</f>
        <v/>
      </c>
      <c r="D377" s="30" t="str">
        <f>IF('MAIN CRF (Account)'!G392="","",'MAIN CRF (Account)'!G392)</f>
        <v/>
      </c>
      <c r="E377" s="30" t="str">
        <f>IF('MAIN CRF (Account)'!I392="","",'MAIN CRF (Account)'!I392)</f>
        <v/>
      </c>
      <c r="F377" s="1" t="str">
        <f>IF('MAIN CRF (Account)'!J392="","",'MAIN CRF (Account)'!J392)</f>
        <v/>
      </c>
    </row>
    <row r="378" spans="1:6" x14ac:dyDescent="0.35">
      <c r="A378" s="1" t="str">
        <f>IF('MAIN CRF (Account)'!B393="","",'MAIN CRF (Account)'!B393)</f>
        <v/>
      </c>
      <c r="B378" s="30" t="str">
        <f>IF('MAIN CRF (Account)'!E393="","",'MAIN CRF (Account)'!E393)</f>
        <v/>
      </c>
      <c r="C378" s="1" t="str">
        <f>IF('MAIN CRF (Account)'!F393="","",'MAIN CRF (Account)'!F393)</f>
        <v/>
      </c>
      <c r="D378" s="30" t="str">
        <f>IF('MAIN CRF (Account)'!G393="","",'MAIN CRF (Account)'!G393)</f>
        <v/>
      </c>
      <c r="E378" s="30" t="str">
        <f>IF('MAIN CRF (Account)'!I393="","",'MAIN CRF (Account)'!I393)</f>
        <v/>
      </c>
      <c r="F378" s="1" t="str">
        <f>IF('MAIN CRF (Account)'!J393="","",'MAIN CRF (Account)'!J393)</f>
        <v/>
      </c>
    </row>
    <row r="379" spans="1:6" x14ac:dyDescent="0.35">
      <c r="A379" s="1" t="str">
        <f>IF('MAIN CRF (Account)'!B394="","",'MAIN CRF (Account)'!B394)</f>
        <v/>
      </c>
      <c r="B379" s="30" t="str">
        <f>IF('MAIN CRF (Account)'!E394="","",'MAIN CRF (Account)'!E394)</f>
        <v/>
      </c>
      <c r="C379" s="1" t="str">
        <f>IF('MAIN CRF (Account)'!F394="","",'MAIN CRF (Account)'!F394)</f>
        <v/>
      </c>
      <c r="D379" s="30" t="str">
        <f>IF('MAIN CRF (Account)'!G394="","",'MAIN CRF (Account)'!G394)</f>
        <v/>
      </c>
      <c r="E379" s="30" t="str">
        <f>IF('MAIN CRF (Account)'!I394="","",'MAIN CRF (Account)'!I394)</f>
        <v/>
      </c>
      <c r="F379" s="1" t="str">
        <f>IF('MAIN CRF (Account)'!J394="","",'MAIN CRF (Account)'!J394)</f>
        <v/>
      </c>
    </row>
    <row r="380" spans="1:6" x14ac:dyDescent="0.35">
      <c r="A380" s="1" t="str">
        <f>IF('MAIN CRF (Account)'!B395="","",'MAIN CRF (Account)'!B395)</f>
        <v/>
      </c>
      <c r="B380" s="30" t="str">
        <f>IF('MAIN CRF (Account)'!E395="","",'MAIN CRF (Account)'!E395)</f>
        <v/>
      </c>
      <c r="C380" s="1" t="str">
        <f>IF('MAIN CRF (Account)'!F395="","",'MAIN CRF (Account)'!F395)</f>
        <v/>
      </c>
      <c r="D380" s="30" t="str">
        <f>IF('MAIN CRF (Account)'!G395="","",'MAIN CRF (Account)'!G395)</f>
        <v/>
      </c>
      <c r="E380" s="30" t="str">
        <f>IF('MAIN CRF (Account)'!I395="","",'MAIN CRF (Account)'!I395)</f>
        <v/>
      </c>
      <c r="F380" s="1" t="str">
        <f>IF('MAIN CRF (Account)'!J395="","",'MAIN CRF (Account)'!J395)</f>
        <v/>
      </c>
    </row>
    <row r="381" spans="1:6" x14ac:dyDescent="0.35">
      <c r="A381" s="1" t="str">
        <f>IF('MAIN CRF (Account)'!B396="","",'MAIN CRF (Account)'!B396)</f>
        <v/>
      </c>
      <c r="B381" s="30" t="str">
        <f>IF('MAIN CRF (Account)'!E396="","",'MAIN CRF (Account)'!E396)</f>
        <v/>
      </c>
      <c r="C381" s="1" t="str">
        <f>IF('MAIN CRF (Account)'!F396="","",'MAIN CRF (Account)'!F396)</f>
        <v/>
      </c>
      <c r="D381" s="30" t="str">
        <f>IF('MAIN CRF (Account)'!G396="","",'MAIN CRF (Account)'!G396)</f>
        <v/>
      </c>
      <c r="E381" s="30" t="str">
        <f>IF('MAIN CRF (Account)'!I396="","",'MAIN CRF (Account)'!I396)</f>
        <v/>
      </c>
      <c r="F381" s="1" t="str">
        <f>IF('MAIN CRF (Account)'!J396="","",'MAIN CRF (Account)'!J396)</f>
        <v/>
      </c>
    </row>
    <row r="382" spans="1:6" x14ac:dyDescent="0.35">
      <c r="A382" s="1" t="str">
        <f>IF('MAIN CRF (Account)'!B397="","",'MAIN CRF (Account)'!B397)</f>
        <v/>
      </c>
      <c r="B382" s="30" t="str">
        <f>IF('MAIN CRF (Account)'!E397="","",'MAIN CRF (Account)'!E397)</f>
        <v/>
      </c>
      <c r="C382" s="1" t="str">
        <f>IF('MAIN CRF (Account)'!F397="","",'MAIN CRF (Account)'!F397)</f>
        <v/>
      </c>
      <c r="D382" s="30" t="str">
        <f>IF('MAIN CRF (Account)'!G397="","",'MAIN CRF (Account)'!G397)</f>
        <v/>
      </c>
      <c r="E382" s="30" t="str">
        <f>IF('MAIN CRF (Account)'!I397="","",'MAIN CRF (Account)'!I397)</f>
        <v/>
      </c>
      <c r="F382" s="1" t="str">
        <f>IF('MAIN CRF (Account)'!J397="","",'MAIN CRF (Account)'!J397)</f>
        <v/>
      </c>
    </row>
    <row r="383" spans="1:6" x14ac:dyDescent="0.35">
      <c r="A383" s="1" t="str">
        <f>IF('MAIN CRF (Account)'!B398="","",'MAIN CRF (Account)'!B398)</f>
        <v/>
      </c>
      <c r="B383" s="30" t="str">
        <f>IF('MAIN CRF (Account)'!E398="","",'MAIN CRF (Account)'!E398)</f>
        <v/>
      </c>
      <c r="C383" s="1" t="str">
        <f>IF('MAIN CRF (Account)'!F398="","",'MAIN CRF (Account)'!F398)</f>
        <v/>
      </c>
      <c r="D383" s="30" t="str">
        <f>IF('MAIN CRF (Account)'!G398="","",'MAIN CRF (Account)'!G398)</f>
        <v/>
      </c>
      <c r="E383" s="30" t="str">
        <f>IF('MAIN CRF (Account)'!I398="","",'MAIN CRF (Account)'!I398)</f>
        <v/>
      </c>
      <c r="F383" s="1" t="str">
        <f>IF('MAIN CRF (Account)'!J398="","",'MAIN CRF (Account)'!J398)</f>
        <v/>
      </c>
    </row>
    <row r="384" spans="1:6" x14ac:dyDescent="0.35">
      <c r="A384" s="1" t="str">
        <f>IF('MAIN CRF (Account)'!B399="","",'MAIN CRF (Account)'!B399)</f>
        <v/>
      </c>
      <c r="B384" s="30" t="str">
        <f>IF('MAIN CRF (Account)'!E399="","",'MAIN CRF (Account)'!E399)</f>
        <v/>
      </c>
      <c r="C384" s="1" t="str">
        <f>IF('MAIN CRF (Account)'!F399="","",'MAIN CRF (Account)'!F399)</f>
        <v/>
      </c>
      <c r="D384" s="30" t="str">
        <f>IF('MAIN CRF (Account)'!G399="","",'MAIN CRF (Account)'!G399)</f>
        <v/>
      </c>
      <c r="E384" s="30" t="str">
        <f>IF('MAIN CRF (Account)'!I399="","",'MAIN CRF (Account)'!I399)</f>
        <v/>
      </c>
      <c r="F384" s="1" t="str">
        <f>IF('MAIN CRF (Account)'!J399="","",'MAIN CRF (Account)'!J399)</f>
        <v/>
      </c>
    </row>
    <row r="385" spans="1:6" x14ac:dyDescent="0.35">
      <c r="A385" s="1" t="str">
        <f>IF('MAIN CRF (Account)'!B400="","",'MAIN CRF (Account)'!B400)</f>
        <v/>
      </c>
      <c r="B385" s="30" t="str">
        <f>IF('MAIN CRF (Account)'!E400="","",'MAIN CRF (Account)'!E400)</f>
        <v/>
      </c>
      <c r="C385" s="1" t="str">
        <f>IF('MAIN CRF (Account)'!F400="","",'MAIN CRF (Account)'!F400)</f>
        <v/>
      </c>
      <c r="D385" s="30" t="str">
        <f>IF('MAIN CRF (Account)'!G400="","",'MAIN CRF (Account)'!G400)</f>
        <v/>
      </c>
      <c r="E385" s="30" t="str">
        <f>IF('MAIN CRF (Account)'!I400="","",'MAIN CRF (Account)'!I400)</f>
        <v/>
      </c>
      <c r="F385" s="1" t="str">
        <f>IF('MAIN CRF (Account)'!J400="","",'MAIN CRF (Account)'!J400)</f>
        <v/>
      </c>
    </row>
    <row r="386" spans="1:6" x14ac:dyDescent="0.35">
      <c r="A386" s="1" t="str">
        <f>IF('MAIN CRF (Account)'!B401="","",'MAIN CRF (Account)'!B401)</f>
        <v/>
      </c>
      <c r="B386" s="30" t="str">
        <f>IF('MAIN CRF (Account)'!E401="","",'MAIN CRF (Account)'!E401)</f>
        <v/>
      </c>
      <c r="C386" s="1" t="str">
        <f>IF('MAIN CRF (Account)'!F401="","",'MAIN CRF (Account)'!F401)</f>
        <v/>
      </c>
      <c r="D386" s="30" t="str">
        <f>IF('MAIN CRF (Account)'!G401="","",'MAIN CRF (Account)'!G401)</f>
        <v/>
      </c>
      <c r="E386" s="30" t="str">
        <f>IF('MAIN CRF (Account)'!I401="","",'MAIN CRF (Account)'!I401)</f>
        <v/>
      </c>
      <c r="F386" s="1" t="str">
        <f>IF('MAIN CRF (Account)'!J401="","",'MAIN CRF (Account)'!J401)</f>
        <v/>
      </c>
    </row>
    <row r="387" spans="1:6" x14ac:dyDescent="0.35">
      <c r="A387" s="1" t="str">
        <f>IF('MAIN CRF (Account)'!B402="","",'MAIN CRF (Account)'!B402)</f>
        <v/>
      </c>
      <c r="B387" s="30" t="str">
        <f>IF('MAIN CRF (Account)'!E402="","",'MAIN CRF (Account)'!E402)</f>
        <v/>
      </c>
      <c r="C387" s="1" t="str">
        <f>IF('MAIN CRF (Account)'!F402="","",'MAIN CRF (Account)'!F402)</f>
        <v/>
      </c>
      <c r="D387" s="30" t="str">
        <f>IF('MAIN CRF (Account)'!G402="","",'MAIN CRF (Account)'!G402)</f>
        <v/>
      </c>
      <c r="E387" s="30" t="str">
        <f>IF('MAIN CRF (Account)'!I402="","",'MAIN CRF (Account)'!I402)</f>
        <v/>
      </c>
      <c r="F387" s="1" t="str">
        <f>IF('MAIN CRF (Account)'!J402="","",'MAIN CRF (Account)'!J402)</f>
        <v/>
      </c>
    </row>
    <row r="388" spans="1:6" x14ac:dyDescent="0.35">
      <c r="A388" s="1" t="str">
        <f>IF('MAIN CRF (Account)'!B403="","",'MAIN CRF (Account)'!B403)</f>
        <v/>
      </c>
      <c r="B388" s="30" t="str">
        <f>IF('MAIN CRF (Account)'!E403="","",'MAIN CRF (Account)'!E403)</f>
        <v/>
      </c>
      <c r="C388" s="1" t="str">
        <f>IF('MAIN CRF (Account)'!F403="","",'MAIN CRF (Account)'!F403)</f>
        <v/>
      </c>
      <c r="D388" s="30" t="str">
        <f>IF('MAIN CRF (Account)'!G403="","",'MAIN CRF (Account)'!G403)</f>
        <v/>
      </c>
      <c r="E388" s="30" t="str">
        <f>IF('MAIN CRF (Account)'!I403="","",'MAIN CRF (Account)'!I403)</f>
        <v/>
      </c>
      <c r="F388" s="1" t="str">
        <f>IF('MAIN CRF (Account)'!J403="","",'MAIN CRF (Account)'!J403)</f>
        <v/>
      </c>
    </row>
    <row r="389" spans="1:6" x14ac:dyDescent="0.35">
      <c r="A389" s="1" t="str">
        <f>IF('MAIN CRF (Account)'!B404="","",'MAIN CRF (Account)'!B404)</f>
        <v/>
      </c>
      <c r="B389" s="30" t="str">
        <f>IF('MAIN CRF (Account)'!E404="","",'MAIN CRF (Account)'!E404)</f>
        <v/>
      </c>
      <c r="C389" s="1" t="str">
        <f>IF('MAIN CRF (Account)'!F404="","",'MAIN CRF (Account)'!F404)</f>
        <v/>
      </c>
      <c r="D389" s="30" t="str">
        <f>IF('MAIN CRF (Account)'!G404="","",'MAIN CRF (Account)'!G404)</f>
        <v/>
      </c>
      <c r="E389" s="30" t="str">
        <f>IF('MAIN CRF (Account)'!I404="","",'MAIN CRF (Account)'!I404)</f>
        <v/>
      </c>
      <c r="F389" s="1" t="str">
        <f>IF('MAIN CRF (Account)'!J404="","",'MAIN CRF (Account)'!J404)</f>
        <v/>
      </c>
    </row>
    <row r="390" spans="1:6" x14ac:dyDescent="0.35">
      <c r="A390" s="1" t="str">
        <f>IF('MAIN CRF (Account)'!B405="","",'MAIN CRF (Account)'!B405)</f>
        <v/>
      </c>
      <c r="B390" s="30" t="str">
        <f>IF('MAIN CRF (Account)'!E405="","",'MAIN CRF (Account)'!E405)</f>
        <v/>
      </c>
      <c r="C390" s="1" t="str">
        <f>IF('MAIN CRF (Account)'!F405="","",'MAIN CRF (Account)'!F405)</f>
        <v/>
      </c>
      <c r="D390" s="30" t="str">
        <f>IF('MAIN CRF (Account)'!G405="","",'MAIN CRF (Account)'!G405)</f>
        <v/>
      </c>
      <c r="E390" s="30" t="str">
        <f>IF('MAIN CRF (Account)'!I405="","",'MAIN CRF (Account)'!I405)</f>
        <v/>
      </c>
      <c r="F390" s="1" t="str">
        <f>IF('MAIN CRF (Account)'!J405="","",'MAIN CRF (Account)'!J405)</f>
        <v/>
      </c>
    </row>
    <row r="391" spans="1:6" x14ac:dyDescent="0.35">
      <c r="A391" s="1" t="str">
        <f>IF('MAIN CRF (Account)'!B406="","",'MAIN CRF (Account)'!B406)</f>
        <v/>
      </c>
      <c r="B391" s="30" t="str">
        <f>IF('MAIN CRF (Account)'!E406="","",'MAIN CRF (Account)'!E406)</f>
        <v/>
      </c>
      <c r="C391" s="1" t="str">
        <f>IF('MAIN CRF (Account)'!F406="","",'MAIN CRF (Account)'!F406)</f>
        <v/>
      </c>
      <c r="D391" s="30" t="str">
        <f>IF('MAIN CRF (Account)'!G406="","",'MAIN CRF (Account)'!G406)</f>
        <v/>
      </c>
      <c r="E391" s="30" t="str">
        <f>IF('MAIN CRF (Account)'!I406="","",'MAIN CRF (Account)'!I406)</f>
        <v/>
      </c>
      <c r="F391" s="1" t="str">
        <f>IF('MAIN CRF (Account)'!J406="","",'MAIN CRF (Account)'!J406)</f>
        <v/>
      </c>
    </row>
    <row r="392" spans="1:6" x14ac:dyDescent="0.35">
      <c r="A392" s="1" t="str">
        <f>IF('MAIN CRF (Account)'!B407="","",'MAIN CRF (Account)'!B407)</f>
        <v/>
      </c>
      <c r="B392" s="30" t="str">
        <f>IF('MAIN CRF (Account)'!E407="","",'MAIN CRF (Account)'!E407)</f>
        <v/>
      </c>
      <c r="C392" s="1" t="str">
        <f>IF('MAIN CRF (Account)'!F407="","",'MAIN CRF (Account)'!F407)</f>
        <v/>
      </c>
      <c r="D392" s="30" t="str">
        <f>IF('MAIN CRF (Account)'!G407="","",'MAIN CRF (Account)'!G407)</f>
        <v/>
      </c>
      <c r="E392" s="30" t="str">
        <f>IF('MAIN CRF (Account)'!I407="","",'MAIN CRF (Account)'!I407)</f>
        <v/>
      </c>
      <c r="F392" s="1" t="str">
        <f>IF('MAIN CRF (Account)'!J407="","",'MAIN CRF (Account)'!J407)</f>
        <v/>
      </c>
    </row>
    <row r="393" spans="1:6" x14ac:dyDescent="0.35">
      <c r="A393" s="1" t="str">
        <f>IF('MAIN CRF (Account)'!B408="","",'MAIN CRF (Account)'!B408)</f>
        <v/>
      </c>
      <c r="B393" s="30" t="str">
        <f>IF('MAIN CRF (Account)'!E408="","",'MAIN CRF (Account)'!E408)</f>
        <v/>
      </c>
      <c r="C393" s="1" t="str">
        <f>IF('MAIN CRF (Account)'!F408="","",'MAIN CRF (Account)'!F408)</f>
        <v/>
      </c>
      <c r="D393" s="30" t="str">
        <f>IF('MAIN CRF (Account)'!G408="","",'MAIN CRF (Account)'!G408)</f>
        <v/>
      </c>
      <c r="E393" s="30" t="str">
        <f>IF('MAIN CRF (Account)'!I408="","",'MAIN CRF (Account)'!I408)</f>
        <v/>
      </c>
      <c r="F393" s="1" t="str">
        <f>IF('MAIN CRF (Account)'!J408="","",'MAIN CRF (Account)'!J408)</f>
        <v/>
      </c>
    </row>
    <row r="394" spans="1:6" x14ac:dyDescent="0.35">
      <c r="A394" s="1" t="str">
        <f>IF('MAIN CRF (Account)'!B409="","",'MAIN CRF (Account)'!B409)</f>
        <v/>
      </c>
      <c r="B394" s="30" t="str">
        <f>IF('MAIN CRF (Account)'!E409="","",'MAIN CRF (Account)'!E409)</f>
        <v/>
      </c>
      <c r="C394" s="1" t="str">
        <f>IF('MAIN CRF (Account)'!F409="","",'MAIN CRF (Account)'!F409)</f>
        <v/>
      </c>
      <c r="D394" s="30" t="str">
        <f>IF('MAIN CRF (Account)'!G409="","",'MAIN CRF (Account)'!G409)</f>
        <v/>
      </c>
      <c r="E394" s="30" t="str">
        <f>IF('MAIN CRF (Account)'!I409="","",'MAIN CRF (Account)'!I409)</f>
        <v/>
      </c>
      <c r="F394" s="1" t="str">
        <f>IF('MAIN CRF (Account)'!J409="","",'MAIN CRF (Account)'!J409)</f>
        <v/>
      </c>
    </row>
    <row r="395" spans="1:6" x14ac:dyDescent="0.35">
      <c r="A395" s="1" t="str">
        <f>IF('MAIN CRF (Account)'!B410="","",'MAIN CRF (Account)'!B410)</f>
        <v/>
      </c>
      <c r="B395" s="30" t="str">
        <f>IF('MAIN CRF (Account)'!E410="","",'MAIN CRF (Account)'!E410)</f>
        <v/>
      </c>
      <c r="C395" s="1" t="str">
        <f>IF('MAIN CRF (Account)'!F410="","",'MAIN CRF (Account)'!F410)</f>
        <v/>
      </c>
      <c r="D395" s="30" t="str">
        <f>IF('MAIN CRF (Account)'!G410="","",'MAIN CRF (Account)'!G410)</f>
        <v/>
      </c>
      <c r="E395" s="30" t="str">
        <f>IF('MAIN CRF (Account)'!I410="","",'MAIN CRF (Account)'!I410)</f>
        <v/>
      </c>
      <c r="F395" s="1" t="str">
        <f>IF('MAIN CRF (Account)'!J410="","",'MAIN CRF (Account)'!J410)</f>
        <v/>
      </c>
    </row>
    <row r="396" spans="1:6" x14ac:dyDescent="0.35">
      <c r="A396" s="1" t="str">
        <f>IF('MAIN CRF (Account)'!B411="","",'MAIN CRF (Account)'!B411)</f>
        <v/>
      </c>
      <c r="B396" s="30" t="str">
        <f>IF('MAIN CRF (Account)'!E411="","",'MAIN CRF (Account)'!E411)</f>
        <v/>
      </c>
      <c r="C396" s="1" t="str">
        <f>IF('MAIN CRF (Account)'!F411="","",'MAIN CRF (Account)'!F411)</f>
        <v/>
      </c>
      <c r="D396" s="30" t="str">
        <f>IF('MAIN CRF (Account)'!G411="","",'MAIN CRF (Account)'!G411)</f>
        <v/>
      </c>
      <c r="E396" s="30" t="str">
        <f>IF('MAIN CRF (Account)'!I411="","",'MAIN CRF (Account)'!I411)</f>
        <v/>
      </c>
      <c r="F396" s="1" t="str">
        <f>IF('MAIN CRF (Account)'!J411="","",'MAIN CRF (Account)'!J411)</f>
        <v/>
      </c>
    </row>
    <row r="397" spans="1:6" x14ac:dyDescent="0.35">
      <c r="A397" s="1" t="str">
        <f>IF('MAIN CRF (Account)'!B412="","",'MAIN CRF (Account)'!B412)</f>
        <v/>
      </c>
      <c r="B397" s="30" t="str">
        <f>IF('MAIN CRF (Account)'!E412="","",'MAIN CRF (Account)'!E412)</f>
        <v/>
      </c>
      <c r="C397" s="1" t="str">
        <f>IF('MAIN CRF (Account)'!F412="","",'MAIN CRF (Account)'!F412)</f>
        <v/>
      </c>
      <c r="D397" s="30" t="str">
        <f>IF('MAIN CRF (Account)'!G412="","",'MAIN CRF (Account)'!G412)</f>
        <v/>
      </c>
      <c r="E397" s="30" t="str">
        <f>IF('MAIN CRF (Account)'!I412="","",'MAIN CRF (Account)'!I412)</f>
        <v/>
      </c>
      <c r="F397" s="1" t="str">
        <f>IF('MAIN CRF (Account)'!J412="","",'MAIN CRF (Account)'!J412)</f>
        <v/>
      </c>
    </row>
    <row r="398" spans="1:6" x14ac:dyDescent="0.35">
      <c r="A398" s="1" t="str">
        <f>IF('MAIN CRF (Account)'!B413="","",'MAIN CRF (Account)'!B413)</f>
        <v/>
      </c>
      <c r="B398" s="30" t="str">
        <f>IF('MAIN CRF (Account)'!E413="","",'MAIN CRF (Account)'!E413)</f>
        <v/>
      </c>
      <c r="C398" s="1" t="str">
        <f>IF('MAIN CRF (Account)'!F413="","",'MAIN CRF (Account)'!F413)</f>
        <v/>
      </c>
      <c r="D398" s="30" t="str">
        <f>IF('MAIN CRF (Account)'!G413="","",'MAIN CRF (Account)'!G413)</f>
        <v/>
      </c>
      <c r="E398" s="30" t="str">
        <f>IF('MAIN CRF (Account)'!I413="","",'MAIN CRF (Account)'!I413)</f>
        <v/>
      </c>
      <c r="F398" s="1" t="str">
        <f>IF('MAIN CRF (Account)'!J413="","",'MAIN CRF (Account)'!J413)</f>
        <v/>
      </c>
    </row>
    <row r="399" spans="1:6" x14ac:dyDescent="0.35">
      <c r="A399" s="1" t="str">
        <f>IF('MAIN CRF (Account)'!B414="","",'MAIN CRF (Account)'!B414)</f>
        <v/>
      </c>
      <c r="B399" s="30" t="str">
        <f>IF('MAIN CRF (Account)'!E414="","",'MAIN CRF (Account)'!E414)</f>
        <v/>
      </c>
      <c r="C399" s="1" t="str">
        <f>IF('MAIN CRF (Account)'!F414="","",'MAIN CRF (Account)'!F414)</f>
        <v/>
      </c>
      <c r="D399" s="30" t="str">
        <f>IF('MAIN CRF (Account)'!G414="","",'MAIN CRF (Account)'!G414)</f>
        <v/>
      </c>
      <c r="E399" s="30" t="str">
        <f>IF('MAIN CRF (Account)'!I414="","",'MAIN CRF (Account)'!I414)</f>
        <v/>
      </c>
      <c r="F399" s="1" t="str">
        <f>IF('MAIN CRF (Account)'!J414="","",'MAIN CRF (Account)'!J414)</f>
        <v/>
      </c>
    </row>
    <row r="400" spans="1:6" x14ac:dyDescent="0.35">
      <c r="A400" s="1" t="str">
        <f>IF('MAIN CRF (Account)'!B415="","",'MAIN CRF (Account)'!B415)</f>
        <v/>
      </c>
      <c r="B400" s="30" t="str">
        <f>IF('MAIN CRF (Account)'!E415="","",'MAIN CRF (Account)'!E415)</f>
        <v/>
      </c>
      <c r="C400" s="1" t="str">
        <f>IF('MAIN CRF (Account)'!F415="","",'MAIN CRF (Account)'!F415)</f>
        <v/>
      </c>
      <c r="D400" s="30" t="str">
        <f>IF('MAIN CRF (Account)'!G415="","",'MAIN CRF (Account)'!G415)</f>
        <v/>
      </c>
      <c r="E400" s="30" t="str">
        <f>IF('MAIN CRF (Account)'!I415="","",'MAIN CRF (Account)'!I415)</f>
        <v/>
      </c>
      <c r="F400" s="1" t="str">
        <f>IF('MAIN CRF (Account)'!J415="","",'MAIN CRF (Account)'!J415)</f>
        <v/>
      </c>
    </row>
    <row r="401" spans="1:6" x14ac:dyDescent="0.35">
      <c r="A401" s="1" t="str">
        <f>IF('MAIN CRF (Account)'!B416="","",'MAIN CRF (Account)'!B416)</f>
        <v/>
      </c>
      <c r="B401" s="30" t="str">
        <f>IF('MAIN CRF (Account)'!E416="","",'MAIN CRF (Account)'!E416)</f>
        <v/>
      </c>
      <c r="C401" s="1" t="str">
        <f>IF('MAIN CRF (Account)'!F416="","",'MAIN CRF (Account)'!F416)</f>
        <v/>
      </c>
      <c r="D401" s="30" t="str">
        <f>IF('MAIN CRF (Account)'!G416="","",'MAIN CRF (Account)'!G416)</f>
        <v/>
      </c>
      <c r="E401" s="30" t="str">
        <f>IF('MAIN CRF (Account)'!I416="","",'MAIN CRF (Account)'!I416)</f>
        <v/>
      </c>
      <c r="F401" s="1" t="str">
        <f>IF('MAIN CRF (Account)'!J416="","",'MAIN CRF (Account)'!J416)</f>
        <v/>
      </c>
    </row>
    <row r="402" spans="1:6" x14ac:dyDescent="0.35">
      <c r="A402" s="1" t="str">
        <f>IF('MAIN CRF (Account)'!B417="","",'MAIN CRF (Account)'!B417)</f>
        <v/>
      </c>
      <c r="B402" s="30" t="str">
        <f>IF('MAIN CRF (Account)'!E417="","",'MAIN CRF (Account)'!E417)</f>
        <v/>
      </c>
      <c r="C402" s="1" t="str">
        <f>IF('MAIN CRF (Account)'!F417="","",'MAIN CRF (Account)'!F417)</f>
        <v/>
      </c>
      <c r="D402" s="30" t="str">
        <f>IF('MAIN CRF (Account)'!G417="","",'MAIN CRF (Account)'!G417)</f>
        <v/>
      </c>
      <c r="E402" s="30" t="str">
        <f>IF('MAIN CRF (Account)'!I417="","",'MAIN CRF (Account)'!I417)</f>
        <v/>
      </c>
      <c r="F402" s="1" t="str">
        <f>IF('MAIN CRF (Account)'!J417="","",'MAIN CRF (Account)'!J417)</f>
        <v/>
      </c>
    </row>
    <row r="403" spans="1:6" x14ac:dyDescent="0.35">
      <c r="A403" s="1" t="str">
        <f>IF('MAIN CRF (Account)'!B418="","",'MAIN CRF (Account)'!B418)</f>
        <v/>
      </c>
      <c r="B403" s="30" t="str">
        <f>IF('MAIN CRF (Account)'!E418="","",'MAIN CRF (Account)'!E418)</f>
        <v/>
      </c>
      <c r="C403" s="1" t="str">
        <f>IF('MAIN CRF (Account)'!F418="","",'MAIN CRF (Account)'!F418)</f>
        <v/>
      </c>
      <c r="D403" s="30" t="str">
        <f>IF('MAIN CRF (Account)'!G418="","",'MAIN CRF (Account)'!G418)</f>
        <v/>
      </c>
      <c r="E403" s="30" t="str">
        <f>IF('MAIN CRF (Account)'!I418="","",'MAIN CRF (Account)'!I418)</f>
        <v/>
      </c>
      <c r="F403" s="1" t="str">
        <f>IF('MAIN CRF (Account)'!J418="","",'MAIN CRF (Account)'!J418)</f>
        <v/>
      </c>
    </row>
    <row r="404" spans="1:6" x14ac:dyDescent="0.35">
      <c r="A404" s="1" t="str">
        <f>IF('MAIN CRF (Account)'!B419="","",'MAIN CRF (Account)'!B419)</f>
        <v/>
      </c>
      <c r="B404" s="30" t="str">
        <f>IF('MAIN CRF (Account)'!E419="","",'MAIN CRF (Account)'!E419)</f>
        <v/>
      </c>
      <c r="C404" s="1" t="str">
        <f>IF('MAIN CRF (Account)'!F419="","",'MAIN CRF (Account)'!F419)</f>
        <v/>
      </c>
      <c r="D404" s="30" t="str">
        <f>IF('MAIN CRF (Account)'!G419="","",'MAIN CRF (Account)'!G419)</f>
        <v/>
      </c>
      <c r="E404" s="30" t="str">
        <f>IF('MAIN CRF (Account)'!I419="","",'MAIN CRF (Account)'!I419)</f>
        <v/>
      </c>
      <c r="F404" s="1" t="str">
        <f>IF('MAIN CRF (Account)'!J419="","",'MAIN CRF (Account)'!J419)</f>
        <v/>
      </c>
    </row>
    <row r="405" spans="1:6" x14ac:dyDescent="0.35">
      <c r="A405" s="1" t="str">
        <f>IF('MAIN CRF (Account)'!B420="","",'MAIN CRF (Account)'!B420)</f>
        <v/>
      </c>
      <c r="B405" s="30" t="str">
        <f>IF('MAIN CRF (Account)'!E420="","",'MAIN CRF (Account)'!E420)</f>
        <v/>
      </c>
      <c r="C405" s="1" t="str">
        <f>IF('MAIN CRF (Account)'!F420="","",'MAIN CRF (Account)'!F420)</f>
        <v/>
      </c>
      <c r="D405" s="30" t="str">
        <f>IF('MAIN CRF (Account)'!G420="","",'MAIN CRF (Account)'!G420)</f>
        <v/>
      </c>
      <c r="E405" s="30" t="str">
        <f>IF('MAIN CRF (Account)'!I420="","",'MAIN CRF (Account)'!I420)</f>
        <v/>
      </c>
      <c r="F405" s="1" t="str">
        <f>IF('MAIN CRF (Account)'!J420="","",'MAIN CRF (Account)'!J420)</f>
        <v/>
      </c>
    </row>
    <row r="406" spans="1:6" x14ac:dyDescent="0.35">
      <c r="A406" s="1" t="str">
        <f>IF('MAIN CRF (Account)'!B421="","",'MAIN CRF (Account)'!B421)</f>
        <v/>
      </c>
      <c r="B406" s="30" t="str">
        <f>IF('MAIN CRF (Account)'!E421="","",'MAIN CRF (Account)'!E421)</f>
        <v/>
      </c>
      <c r="C406" s="1" t="str">
        <f>IF('MAIN CRF (Account)'!F421="","",'MAIN CRF (Account)'!F421)</f>
        <v/>
      </c>
      <c r="D406" s="30" t="str">
        <f>IF('MAIN CRF (Account)'!G421="","",'MAIN CRF (Account)'!G421)</f>
        <v/>
      </c>
      <c r="E406" s="30" t="str">
        <f>IF('MAIN CRF (Account)'!I421="","",'MAIN CRF (Account)'!I421)</f>
        <v/>
      </c>
      <c r="F406" s="1" t="str">
        <f>IF('MAIN CRF (Account)'!J421="","",'MAIN CRF (Account)'!J421)</f>
        <v/>
      </c>
    </row>
    <row r="407" spans="1:6" x14ac:dyDescent="0.35">
      <c r="A407" s="1" t="str">
        <f>IF('MAIN CRF (Account)'!B422="","",'MAIN CRF (Account)'!B422)</f>
        <v/>
      </c>
      <c r="B407" s="30" t="str">
        <f>IF('MAIN CRF (Account)'!E422="","",'MAIN CRF (Account)'!E422)</f>
        <v/>
      </c>
      <c r="C407" s="1" t="str">
        <f>IF('MAIN CRF (Account)'!F422="","",'MAIN CRF (Account)'!F422)</f>
        <v/>
      </c>
      <c r="D407" s="30" t="str">
        <f>IF('MAIN CRF (Account)'!G422="","",'MAIN CRF (Account)'!G422)</f>
        <v/>
      </c>
      <c r="E407" s="30" t="str">
        <f>IF('MAIN CRF (Account)'!I422="","",'MAIN CRF (Account)'!I422)</f>
        <v/>
      </c>
      <c r="F407" s="1" t="str">
        <f>IF('MAIN CRF (Account)'!J422="","",'MAIN CRF (Account)'!J422)</f>
        <v/>
      </c>
    </row>
    <row r="408" spans="1:6" x14ac:dyDescent="0.35">
      <c r="A408" s="1" t="str">
        <f>IF('MAIN CRF (Account)'!B423="","",'MAIN CRF (Account)'!B423)</f>
        <v/>
      </c>
      <c r="B408" s="30" t="str">
        <f>IF('MAIN CRF (Account)'!E423="","",'MAIN CRF (Account)'!E423)</f>
        <v/>
      </c>
      <c r="C408" s="1" t="str">
        <f>IF('MAIN CRF (Account)'!F423="","",'MAIN CRF (Account)'!F423)</f>
        <v/>
      </c>
      <c r="D408" s="30" t="str">
        <f>IF('MAIN CRF (Account)'!G423="","",'MAIN CRF (Account)'!G423)</f>
        <v/>
      </c>
      <c r="E408" s="30" t="str">
        <f>IF('MAIN CRF (Account)'!I423="","",'MAIN CRF (Account)'!I423)</f>
        <v/>
      </c>
      <c r="F408" s="1" t="str">
        <f>IF('MAIN CRF (Account)'!J423="","",'MAIN CRF (Account)'!J423)</f>
        <v/>
      </c>
    </row>
    <row r="409" spans="1:6" x14ac:dyDescent="0.35">
      <c r="A409" s="1" t="str">
        <f>IF('MAIN CRF (Account)'!B424="","",'MAIN CRF (Account)'!B424)</f>
        <v/>
      </c>
      <c r="B409" s="30" t="str">
        <f>IF('MAIN CRF (Account)'!E424="","",'MAIN CRF (Account)'!E424)</f>
        <v/>
      </c>
      <c r="C409" s="1" t="str">
        <f>IF('MAIN CRF (Account)'!F424="","",'MAIN CRF (Account)'!F424)</f>
        <v/>
      </c>
      <c r="D409" s="30" t="str">
        <f>IF('MAIN CRF (Account)'!G424="","",'MAIN CRF (Account)'!G424)</f>
        <v/>
      </c>
      <c r="E409" s="30" t="str">
        <f>IF('MAIN CRF (Account)'!I424="","",'MAIN CRF (Account)'!I424)</f>
        <v/>
      </c>
      <c r="F409" s="1" t="str">
        <f>IF('MAIN CRF (Account)'!J424="","",'MAIN CRF (Account)'!J424)</f>
        <v/>
      </c>
    </row>
    <row r="410" spans="1:6" x14ac:dyDescent="0.35">
      <c r="A410" s="1" t="str">
        <f>IF('MAIN CRF (Account)'!B425="","",'MAIN CRF (Account)'!B425)</f>
        <v/>
      </c>
      <c r="B410" s="30" t="str">
        <f>IF('MAIN CRF (Account)'!E425="","",'MAIN CRF (Account)'!E425)</f>
        <v/>
      </c>
      <c r="C410" s="1" t="str">
        <f>IF('MAIN CRF (Account)'!F425="","",'MAIN CRF (Account)'!F425)</f>
        <v/>
      </c>
      <c r="D410" s="30" t="str">
        <f>IF('MAIN CRF (Account)'!G425="","",'MAIN CRF (Account)'!G425)</f>
        <v/>
      </c>
      <c r="E410" s="30" t="str">
        <f>IF('MAIN CRF (Account)'!I425="","",'MAIN CRF (Account)'!I425)</f>
        <v/>
      </c>
      <c r="F410" s="1" t="str">
        <f>IF('MAIN CRF (Account)'!J425="","",'MAIN CRF (Account)'!J425)</f>
        <v/>
      </c>
    </row>
    <row r="411" spans="1:6" x14ac:dyDescent="0.35">
      <c r="A411" s="1" t="str">
        <f>IF('MAIN CRF (Account)'!B426="","",'MAIN CRF (Account)'!B426)</f>
        <v/>
      </c>
      <c r="B411" s="30" t="str">
        <f>IF('MAIN CRF (Account)'!E426="","",'MAIN CRF (Account)'!E426)</f>
        <v/>
      </c>
      <c r="C411" s="1" t="str">
        <f>IF('MAIN CRF (Account)'!F426="","",'MAIN CRF (Account)'!F426)</f>
        <v/>
      </c>
      <c r="D411" s="30" t="str">
        <f>IF('MAIN CRF (Account)'!G426="","",'MAIN CRF (Account)'!G426)</f>
        <v/>
      </c>
      <c r="E411" s="30" t="str">
        <f>IF('MAIN CRF (Account)'!I426="","",'MAIN CRF (Account)'!I426)</f>
        <v/>
      </c>
      <c r="F411" s="1" t="str">
        <f>IF('MAIN CRF (Account)'!J426="","",'MAIN CRF (Account)'!J426)</f>
        <v/>
      </c>
    </row>
    <row r="412" spans="1:6" x14ac:dyDescent="0.35">
      <c r="A412" s="1" t="str">
        <f>IF('MAIN CRF (Account)'!B427="","",'MAIN CRF (Account)'!B427)</f>
        <v/>
      </c>
      <c r="B412" s="30" t="str">
        <f>IF('MAIN CRF (Account)'!E427="","",'MAIN CRF (Account)'!E427)</f>
        <v/>
      </c>
      <c r="C412" s="1" t="str">
        <f>IF('MAIN CRF (Account)'!F427="","",'MAIN CRF (Account)'!F427)</f>
        <v/>
      </c>
      <c r="D412" s="30" t="str">
        <f>IF('MAIN CRF (Account)'!G427="","",'MAIN CRF (Account)'!G427)</f>
        <v/>
      </c>
      <c r="E412" s="30" t="str">
        <f>IF('MAIN CRF (Account)'!I427="","",'MAIN CRF (Account)'!I427)</f>
        <v/>
      </c>
      <c r="F412" s="1" t="str">
        <f>IF('MAIN CRF (Account)'!J427="","",'MAIN CRF (Account)'!J427)</f>
        <v/>
      </c>
    </row>
    <row r="413" spans="1:6" x14ac:dyDescent="0.35">
      <c r="A413" s="1" t="str">
        <f>IF('MAIN CRF (Account)'!B428="","",'MAIN CRF (Account)'!B428)</f>
        <v/>
      </c>
      <c r="B413" s="30" t="str">
        <f>IF('MAIN CRF (Account)'!E428="","",'MAIN CRF (Account)'!E428)</f>
        <v/>
      </c>
      <c r="C413" s="1" t="str">
        <f>IF('MAIN CRF (Account)'!F428="","",'MAIN CRF (Account)'!F428)</f>
        <v/>
      </c>
      <c r="D413" s="30" t="str">
        <f>IF('MAIN CRF (Account)'!G428="","",'MAIN CRF (Account)'!G428)</f>
        <v/>
      </c>
      <c r="E413" s="30" t="str">
        <f>IF('MAIN CRF (Account)'!I428="","",'MAIN CRF (Account)'!I428)</f>
        <v/>
      </c>
      <c r="F413" s="1" t="str">
        <f>IF('MAIN CRF (Account)'!J428="","",'MAIN CRF (Account)'!J428)</f>
        <v/>
      </c>
    </row>
    <row r="414" spans="1:6" x14ac:dyDescent="0.35">
      <c r="A414" s="1" t="str">
        <f>IF('MAIN CRF (Account)'!B429="","",'MAIN CRF (Account)'!B429)</f>
        <v/>
      </c>
      <c r="B414" s="30" t="str">
        <f>IF('MAIN CRF (Account)'!E429="","",'MAIN CRF (Account)'!E429)</f>
        <v/>
      </c>
      <c r="C414" s="1" t="str">
        <f>IF('MAIN CRF (Account)'!F429="","",'MAIN CRF (Account)'!F429)</f>
        <v/>
      </c>
      <c r="D414" s="30" t="str">
        <f>IF('MAIN CRF (Account)'!G429="","",'MAIN CRF (Account)'!G429)</f>
        <v/>
      </c>
      <c r="E414" s="30" t="str">
        <f>IF('MAIN CRF (Account)'!I429="","",'MAIN CRF (Account)'!I429)</f>
        <v/>
      </c>
      <c r="F414" s="1" t="str">
        <f>IF('MAIN CRF (Account)'!J429="","",'MAIN CRF (Account)'!J429)</f>
        <v/>
      </c>
    </row>
    <row r="415" spans="1:6" x14ac:dyDescent="0.35">
      <c r="A415" s="1" t="str">
        <f>IF('MAIN CRF (Account)'!B430="","",'MAIN CRF (Account)'!B430)</f>
        <v/>
      </c>
      <c r="B415" s="30" t="str">
        <f>IF('MAIN CRF (Account)'!E430="","",'MAIN CRF (Account)'!E430)</f>
        <v/>
      </c>
      <c r="C415" s="1" t="str">
        <f>IF('MAIN CRF (Account)'!F430="","",'MAIN CRF (Account)'!F430)</f>
        <v/>
      </c>
      <c r="D415" s="30" t="str">
        <f>IF('MAIN CRF (Account)'!G430="","",'MAIN CRF (Account)'!G430)</f>
        <v/>
      </c>
      <c r="E415" s="30" t="str">
        <f>IF('MAIN CRF (Account)'!I430="","",'MAIN CRF (Account)'!I430)</f>
        <v/>
      </c>
      <c r="F415" s="1" t="str">
        <f>IF('MAIN CRF (Account)'!J430="","",'MAIN CRF (Account)'!J430)</f>
        <v/>
      </c>
    </row>
    <row r="416" spans="1:6" x14ac:dyDescent="0.35">
      <c r="A416" s="1" t="str">
        <f>IF('MAIN CRF (Account)'!B431="","",'MAIN CRF (Account)'!B431)</f>
        <v/>
      </c>
      <c r="B416" s="30" t="str">
        <f>IF('MAIN CRF (Account)'!E431="","",'MAIN CRF (Account)'!E431)</f>
        <v/>
      </c>
      <c r="C416" s="1" t="str">
        <f>IF('MAIN CRF (Account)'!F431="","",'MAIN CRF (Account)'!F431)</f>
        <v/>
      </c>
      <c r="D416" s="30" t="str">
        <f>IF('MAIN CRF (Account)'!G431="","",'MAIN CRF (Account)'!G431)</f>
        <v/>
      </c>
      <c r="E416" s="30" t="str">
        <f>IF('MAIN CRF (Account)'!I431="","",'MAIN CRF (Account)'!I431)</f>
        <v/>
      </c>
      <c r="F416" s="1" t="str">
        <f>IF('MAIN CRF (Account)'!J431="","",'MAIN CRF (Account)'!J431)</f>
        <v/>
      </c>
    </row>
    <row r="417" spans="1:6" x14ac:dyDescent="0.35">
      <c r="A417" s="1" t="str">
        <f>IF('MAIN CRF (Account)'!B432="","",'MAIN CRF (Account)'!B432)</f>
        <v/>
      </c>
      <c r="B417" s="30" t="str">
        <f>IF('MAIN CRF (Account)'!E432="","",'MAIN CRF (Account)'!E432)</f>
        <v/>
      </c>
      <c r="C417" s="1" t="str">
        <f>IF('MAIN CRF (Account)'!F432="","",'MAIN CRF (Account)'!F432)</f>
        <v/>
      </c>
      <c r="D417" s="30" t="str">
        <f>IF('MAIN CRF (Account)'!G432="","",'MAIN CRF (Account)'!G432)</f>
        <v/>
      </c>
      <c r="E417" s="30" t="str">
        <f>IF('MAIN CRF (Account)'!I432="","",'MAIN CRF (Account)'!I432)</f>
        <v/>
      </c>
      <c r="F417" s="1" t="str">
        <f>IF('MAIN CRF (Account)'!J432="","",'MAIN CRF (Account)'!J432)</f>
        <v/>
      </c>
    </row>
    <row r="418" spans="1:6" x14ac:dyDescent="0.35">
      <c r="A418" s="1" t="str">
        <f>IF('MAIN CRF (Account)'!B433="","",'MAIN CRF (Account)'!B433)</f>
        <v/>
      </c>
      <c r="B418" s="30" t="str">
        <f>IF('MAIN CRF (Account)'!E433="","",'MAIN CRF (Account)'!E433)</f>
        <v/>
      </c>
      <c r="C418" s="1" t="str">
        <f>IF('MAIN CRF (Account)'!F433="","",'MAIN CRF (Account)'!F433)</f>
        <v/>
      </c>
      <c r="D418" s="30" t="str">
        <f>IF('MAIN CRF (Account)'!G433="","",'MAIN CRF (Account)'!G433)</f>
        <v/>
      </c>
      <c r="E418" s="30" t="str">
        <f>IF('MAIN CRF (Account)'!I433="","",'MAIN CRF (Account)'!I433)</f>
        <v/>
      </c>
      <c r="F418" s="1" t="str">
        <f>IF('MAIN CRF (Account)'!J433="","",'MAIN CRF (Account)'!J433)</f>
        <v/>
      </c>
    </row>
    <row r="419" spans="1:6" x14ac:dyDescent="0.35">
      <c r="A419" s="1" t="str">
        <f>IF('MAIN CRF (Account)'!B434="","",'MAIN CRF (Account)'!B434)</f>
        <v/>
      </c>
      <c r="B419" s="30" t="str">
        <f>IF('MAIN CRF (Account)'!E434="","",'MAIN CRF (Account)'!E434)</f>
        <v/>
      </c>
      <c r="C419" s="1" t="str">
        <f>IF('MAIN CRF (Account)'!F434="","",'MAIN CRF (Account)'!F434)</f>
        <v/>
      </c>
      <c r="D419" s="30" t="str">
        <f>IF('MAIN CRF (Account)'!G434="","",'MAIN CRF (Account)'!G434)</f>
        <v/>
      </c>
      <c r="E419" s="30" t="str">
        <f>IF('MAIN CRF (Account)'!I434="","",'MAIN CRF (Account)'!I434)</f>
        <v/>
      </c>
      <c r="F419" s="1" t="str">
        <f>IF('MAIN CRF (Account)'!J434="","",'MAIN CRF (Account)'!J434)</f>
        <v/>
      </c>
    </row>
    <row r="420" spans="1:6" x14ac:dyDescent="0.35">
      <c r="A420" s="1" t="str">
        <f>IF('MAIN CRF (Account)'!B435="","",'MAIN CRF (Account)'!B435)</f>
        <v/>
      </c>
      <c r="B420" s="30" t="str">
        <f>IF('MAIN CRF (Account)'!E435="","",'MAIN CRF (Account)'!E435)</f>
        <v/>
      </c>
      <c r="C420" s="1" t="str">
        <f>IF('MAIN CRF (Account)'!F435="","",'MAIN CRF (Account)'!F435)</f>
        <v/>
      </c>
      <c r="D420" s="30" t="str">
        <f>IF('MAIN CRF (Account)'!G435="","",'MAIN CRF (Account)'!G435)</f>
        <v/>
      </c>
      <c r="E420" s="30" t="str">
        <f>IF('MAIN CRF (Account)'!I435="","",'MAIN CRF (Account)'!I435)</f>
        <v/>
      </c>
      <c r="F420" s="1" t="str">
        <f>IF('MAIN CRF (Account)'!J435="","",'MAIN CRF (Account)'!J435)</f>
        <v/>
      </c>
    </row>
    <row r="421" spans="1:6" x14ac:dyDescent="0.35">
      <c r="A421" s="1" t="str">
        <f>IF('MAIN CRF (Account)'!B436="","",'MAIN CRF (Account)'!B436)</f>
        <v/>
      </c>
      <c r="B421" s="30" t="str">
        <f>IF('MAIN CRF (Account)'!E436="","",'MAIN CRF (Account)'!E436)</f>
        <v/>
      </c>
      <c r="C421" s="1" t="str">
        <f>IF('MAIN CRF (Account)'!F436="","",'MAIN CRF (Account)'!F436)</f>
        <v/>
      </c>
      <c r="D421" s="30" t="str">
        <f>IF('MAIN CRF (Account)'!G436="","",'MAIN CRF (Account)'!G436)</f>
        <v/>
      </c>
      <c r="E421" s="30" t="str">
        <f>IF('MAIN CRF (Account)'!I436="","",'MAIN CRF (Account)'!I436)</f>
        <v/>
      </c>
      <c r="F421" s="1" t="str">
        <f>IF('MAIN CRF (Account)'!J436="","",'MAIN CRF (Account)'!J436)</f>
        <v/>
      </c>
    </row>
    <row r="422" spans="1:6" x14ac:dyDescent="0.35">
      <c r="A422" s="1" t="str">
        <f>IF('MAIN CRF (Account)'!B437="","",'MAIN CRF (Account)'!B437)</f>
        <v/>
      </c>
      <c r="B422" s="30" t="str">
        <f>IF('MAIN CRF (Account)'!E437="","",'MAIN CRF (Account)'!E437)</f>
        <v/>
      </c>
      <c r="C422" s="1" t="str">
        <f>IF('MAIN CRF (Account)'!F437="","",'MAIN CRF (Account)'!F437)</f>
        <v/>
      </c>
      <c r="D422" s="30" t="str">
        <f>IF('MAIN CRF (Account)'!G437="","",'MAIN CRF (Account)'!G437)</f>
        <v/>
      </c>
      <c r="E422" s="30" t="str">
        <f>IF('MAIN CRF (Account)'!I437="","",'MAIN CRF (Account)'!I437)</f>
        <v/>
      </c>
      <c r="F422" s="1" t="str">
        <f>IF('MAIN CRF (Account)'!J437="","",'MAIN CRF (Account)'!J437)</f>
        <v/>
      </c>
    </row>
    <row r="423" spans="1:6" x14ac:dyDescent="0.35">
      <c r="A423" s="1" t="str">
        <f>IF('MAIN CRF (Account)'!B438="","",'MAIN CRF (Account)'!B438)</f>
        <v/>
      </c>
      <c r="B423" s="30" t="str">
        <f>IF('MAIN CRF (Account)'!E438="","",'MAIN CRF (Account)'!E438)</f>
        <v/>
      </c>
      <c r="C423" s="1" t="str">
        <f>IF('MAIN CRF (Account)'!F438="","",'MAIN CRF (Account)'!F438)</f>
        <v/>
      </c>
      <c r="D423" s="30" t="str">
        <f>IF('MAIN CRF (Account)'!G438="","",'MAIN CRF (Account)'!G438)</f>
        <v/>
      </c>
      <c r="E423" s="30" t="str">
        <f>IF('MAIN CRF (Account)'!I438="","",'MAIN CRF (Account)'!I438)</f>
        <v/>
      </c>
      <c r="F423" s="1" t="str">
        <f>IF('MAIN CRF (Account)'!J438="","",'MAIN CRF (Account)'!J438)</f>
        <v/>
      </c>
    </row>
    <row r="424" spans="1:6" x14ac:dyDescent="0.35">
      <c r="A424" s="1" t="str">
        <f>IF('MAIN CRF (Account)'!B439="","",'MAIN CRF (Account)'!B439)</f>
        <v/>
      </c>
      <c r="B424" s="30" t="str">
        <f>IF('MAIN CRF (Account)'!E439="","",'MAIN CRF (Account)'!E439)</f>
        <v/>
      </c>
      <c r="C424" s="1" t="str">
        <f>IF('MAIN CRF (Account)'!F439="","",'MAIN CRF (Account)'!F439)</f>
        <v/>
      </c>
      <c r="D424" s="30" t="str">
        <f>IF('MAIN CRF (Account)'!G439="","",'MAIN CRF (Account)'!G439)</f>
        <v/>
      </c>
      <c r="E424" s="30" t="str">
        <f>IF('MAIN CRF (Account)'!I439="","",'MAIN CRF (Account)'!I439)</f>
        <v/>
      </c>
      <c r="F424" s="1" t="str">
        <f>IF('MAIN CRF (Account)'!J439="","",'MAIN CRF (Account)'!J439)</f>
        <v/>
      </c>
    </row>
    <row r="425" spans="1:6" x14ac:dyDescent="0.35">
      <c r="A425" s="1" t="str">
        <f>IF('MAIN CRF (Account)'!B440="","",'MAIN CRF (Account)'!B440)</f>
        <v/>
      </c>
      <c r="B425" s="30" t="str">
        <f>IF('MAIN CRF (Account)'!E440="","",'MAIN CRF (Account)'!E440)</f>
        <v/>
      </c>
      <c r="C425" s="1" t="str">
        <f>IF('MAIN CRF (Account)'!F440="","",'MAIN CRF (Account)'!F440)</f>
        <v/>
      </c>
      <c r="D425" s="30" t="str">
        <f>IF('MAIN CRF (Account)'!G440="","",'MAIN CRF (Account)'!G440)</f>
        <v/>
      </c>
      <c r="E425" s="30" t="str">
        <f>IF('MAIN CRF (Account)'!I440="","",'MAIN CRF (Account)'!I440)</f>
        <v/>
      </c>
      <c r="F425" s="1" t="str">
        <f>IF('MAIN CRF (Account)'!J440="","",'MAIN CRF (Account)'!J440)</f>
        <v/>
      </c>
    </row>
    <row r="426" spans="1:6" x14ac:dyDescent="0.35">
      <c r="A426" s="1" t="str">
        <f>IF('MAIN CRF (Account)'!B441="","",'MAIN CRF (Account)'!B441)</f>
        <v/>
      </c>
      <c r="B426" s="30" t="str">
        <f>IF('MAIN CRF (Account)'!E441="","",'MAIN CRF (Account)'!E441)</f>
        <v/>
      </c>
      <c r="C426" s="1" t="str">
        <f>IF('MAIN CRF (Account)'!F441="","",'MAIN CRF (Account)'!F441)</f>
        <v/>
      </c>
      <c r="D426" s="30" t="str">
        <f>IF('MAIN CRF (Account)'!G441="","",'MAIN CRF (Account)'!G441)</f>
        <v/>
      </c>
      <c r="E426" s="30" t="str">
        <f>IF('MAIN CRF (Account)'!I441="","",'MAIN CRF (Account)'!I441)</f>
        <v/>
      </c>
      <c r="F426" s="1" t="str">
        <f>IF('MAIN CRF (Account)'!J441="","",'MAIN CRF (Account)'!J441)</f>
        <v/>
      </c>
    </row>
    <row r="427" spans="1:6" x14ac:dyDescent="0.35">
      <c r="A427" s="1" t="str">
        <f>IF('MAIN CRF (Account)'!B442="","",'MAIN CRF (Account)'!B442)</f>
        <v/>
      </c>
      <c r="B427" s="30" t="str">
        <f>IF('MAIN CRF (Account)'!E442="","",'MAIN CRF (Account)'!E442)</f>
        <v/>
      </c>
      <c r="C427" s="1" t="str">
        <f>IF('MAIN CRF (Account)'!F442="","",'MAIN CRF (Account)'!F442)</f>
        <v/>
      </c>
      <c r="D427" s="30" t="str">
        <f>IF('MAIN CRF (Account)'!G442="","",'MAIN CRF (Account)'!G442)</f>
        <v/>
      </c>
      <c r="E427" s="30" t="str">
        <f>IF('MAIN CRF (Account)'!I442="","",'MAIN CRF (Account)'!I442)</f>
        <v/>
      </c>
      <c r="F427" s="1" t="str">
        <f>IF('MAIN CRF (Account)'!J442="","",'MAIN CRF (Account)'!J442)</f>
        <v/>
      </c>
    </row>
    <row r="428" spans="1:6" x14ac:dyDescent="0.35">
      <c r="A428" s="1" t="str">
        <f>IF('MAIN CRF (Account)'!B443="","",'MAIN CRF (Account)'!B443)</f>
        <v/>
      </c>
      <c r="B428" s="30" t="str">
        <f>IF('MAIN CRF (Account)'!E443="","",'MAIN CRF (Account)'!E443)</f>
        <v/>
      </c>
      <c r="C428" s="1" t="str">
        <f>IF('MAIN CRF (Account)'!F443="","",'MAIN CRF (Account)'!F443)</f>
        <v/>
      </c>
      <c r="D428" s="30" t="str">
        <f>IF('MAIN CRF (Account)'!G443="","",'MAIN CRF (Account)'!G443)</f>
        <v/>
      </c>
      <c r="E428" s="30" t="str">
        <f>IF('MAIN CRF (Account)'!I443="","",'MAIN CRF (Account)'!I443)</f>
        <v/>
      </c>
      <c r="F428" s="1" t="str">
        <f>IF('MAIN CRF (Account)'!J443="","",'MAIN CRF (Account)'!J443)</f>
        <v/>
      </c>
    </row>
    <row r="429" spans="1:6" x14ac:dyDescent="0.35">
      <c r="A429" s="1" t="str">
        <f>IF('MAIN CRF (Account)'!B444="","",'MAIN CRF (Account)'!B444)</f>
        <v/>
      </c>
      <c r="B429" s="30" t="str">
        <f>IF('MAIN CRF (Account)'!E444="","",'MAIN CRF (Account)'!E444)</f>
        <v/>
      </c>
      <c r="C429" s="1" t="str">
        <f>IF('MAIN CRF (Account)'!F444="","",'MAIN CRF (Account)'!F444)</f>
        <v/>
      </c>
      <c r="D429" s="30" t="str">
        <f>IF('MAIN CRF (Account)'!G444="","",'MAIN CRF (Account)'!G444)</f>
        <v/>
      </c>
      <c r="E429" s="30" t="str">
        <f>IF('MAIN CRF (Account)'!I444="","",'MAIN CRF (Account)'!I444)</f>
        <v/>
      </c>
      <c r="F429" s="1" t="str">
        <f>IF('MAIN CRF (Account)'!J444="","",'MAIN CRF (Account)'!J444)</f>
        <v/>
      </c>
    </row>
    <row r="430" spans="1:6" x14ac:dyDescent="0.35">
      <c r="A430" s="1" t="str">
        <f>IF('MAIN CRF (Account)'!B445="","",'MAIN CRF (Account)'!B445)</f>
        <v/>
      </c>
      <c r="B430" s="30" t="str">
        <f>IF('MAIN CRF (Account)'!E445="","",'MAIN CRF (Account)'!E445)</f>
        <v/>
      </c>
      <c r="C430" s="1" t="str">
        <f>IF('MAIN CRF (Account)'!F445="","",'MAIN CRF (Account)'!F445)</f>
        <v/>
      </c>
      <c r="D430" s="30" t="str">
        <f>IF('MAIN CRF (Account)'!G445="","",'MAIN CRF (Account)'!G445)</f>
        <v/>
      </c>
      <c r="E430" s="30" t="str">
        <f>IF('MAIN CRF (Account)'!I445="","",'MAIN CRF (Account)'!I445)</f>
        <v/>
      </c>
      <c r="F430" s="1" t="str">
        <f>IF('MAIN CRF (Account)'!J445="","",'MAIN CRF (Account)'!J445)</f>
        <v/>
      </c>
    </row>
    <row r="431" spans="1:6" x14ac:dyDescent="0.35">
      <c r="A431" s="1" t="str">
        <f>IF('MAIN CRF (Account)'!B446="","",'MAIN CRF (Account)'!B446)</f>
        <v/>
      </c>
      <c r="B431" s="30" t="str">
        <f>IF('MAIN CRF (Account)'!E446="","",'MAIN CRF (Account)'!E446)</f>
        <v/>
      </c>
      <c r="C431" s="1" t="str">
        <f>IF('MAIN CRF (Account)'!F446="","",'MAIN CRF (Account)'!F446)</f>
        <v/>
      </c>
      <c r="D431" s="30" t="str">
        <f>IF('MAIN CRF (Account)'!G446="","",'MAIN CRF (Account)'!G446)</f>
        <v/>
      </c>
      <c r="E431" s="30" t="str">
        <f>IF('MAIN CRF (Account)'!I446="","",'MAIN CRF (Account)'!I446)</f>
        <v/>
      </c>
      <c r="F431" s="1" t="str">
        <f>IF('MAIN CRF (Account)'!J446="","",'MAIN CRF (Account)'!J446)</f>
        <v/>
      </c>
    </row>
    <row r="432" spans="1:6" x14ac:dyDescent="0.35">
      <c r="A432" s="1" t="str">
        <f>IF('MAIN CRF (Account)'!B447="","",'MAIN CRF (Account)'!B447)</f>
        <v/>
      </c>
      <c r="B432" s="30" t="str">
        <f>IF('MAIN CRF (Account)'!E447="","",'MAIN CRF (Account)'!E447)</f>
        <v/>
      </c>
      <c r="C432" s="1" t="str">
        <f>IF('MAIN CRF (Account)'!F447="","",'MAIN CRF (Account)'!F447)</f>
        <v/>
      </c>
      <c r="D432" s="30" t="str">
        <f>IF('MAIN CRF (Account)'!G447="","",'MAIN CRF (Account)'!G447)</f>
        <v/>
      </c>
      <c r="E432" s="30" t="str">
        <f>IF('MAIN CRF (Account)'!I447="","",'MAIN CRF (Account)'!I447)</f>
        <v/>
      </c>
      <c r="F432" s="1" t="str">
        <f>IF('MAIN CRF (Account)'!J447="","",'MAIN CRF (Account)'!J447)</f>
        <v/>
      </c>
    </row>
    <row r="433" spans="1:6" x14ac:dyDescent="0.35">
      <c r="A433" s="1" t="str">
        <f>IF('MAIN CRF (Account)'!B448="","",'MAIN CRF (Account)'!B448)</f>
        <v/>
      </c>
      <c r="B433" s="30" t="str">
        <f>IF('MAIN CRF (Account)'!E448="","",'MAIN CRF (Account)'!E448)</f>
        <v/>
      </c>
      <c r="C433" s="1" t="str">
        <f>IF('MAIN CRF (Account)'!F448="","",'MAIN CRF (Account)'!F448)</f>
        <v/>
      </c>
      <c r="D433" s="30" t="str">
        <f>IF('MAIN CRF (Account)'!G448="","",'MAIN CRF (Account)'!G448)</f>
        <v/>
      </c>
      <c r="E433" s="30" t="str">
        <f>IF('MAIN CRF (Account)'!I448="","",'MAIN CRF (Account)'!I448)</f>
        <v/>
      </c>
      <c r="F433" s="1" t="str">
        <f>IF('MAIN CRF (Account)'!J448="","",'MAIN CRF (Account)'!J448)</f>
        <v/>
      </c>
    </row>
    <row r="434" spans="1:6" x14ac:dyDescent="0.35">
      <c r="A434" s="1" t="str">
        <f>IF('MAIN CRF (Account)'!B449="","",'MAIN CRF (Account)'!B449)</f>
        <v/>
      </c>
      <c r="B434" s="30" t="str">
        <f>IF('MAIN CRF (Account)'!E449="","",'MAIN CRF (Account)'!E449)</f>
        <v/>
      </c>
      <c r="C434" s="1" t="str">
        <f>IF('MAIN CRF (Account)'!F449="","",'MAIN CRF (Account)'!F449)</f>
        <v/>
      </c>
      <c r="D434" s="30" t="str">
        <f>IF('MAIN CRF (Account)'!G449="","",'MAIN CRF (Account)'!G449)</f>
        <v/>
      </c>
      <c r="E434" s="30" t="str">
        <f>IF('MAIN CRF (Account)'!I449="","",'MAIN CRF (Account)'!I449)</f>
        <v/>
      </c>
      <c r="F434" s="1" t="str">
        <f>IF('MAIN CRF (Account)'!J449="","",'MAIN CRF (Account)'!J449)</f>
        <v/>
      </c>
    </row>
    <row r="435" spans="1:6" x14ac:dyDescent="0.35">
      <c r="A435" s="1" t="str">
        <f>IF('MAIN CRF (Account)'!B450="","",'MAIN CRF (Account)'!B450)</f>
        <v/>
      </c>
      <c r="B435" s="30" t="str">
        <f>IF('MAIN CRF (Account)'!E450="","",'MAIN CRF (Account)'!E450)</f>
        <v/>
      </c>
      <c r="C435" s="1" t="str">
        <f>IF('MAIN CRF (Account)'!F450="","",'MAIN CRF (Account)'!F450)</f>
        <v/>
      </c>
      <c r="D435" s="30" t="str">
        <f>IF('MAIN CRF (Account)'!G450="","",'MAIN CRF (Account)'!G450)</f>
        <v/>
      </c>
      <c r="E435" s="30" t="str">
        <f>IF('MAIN CRF (Account)'!I450="","",'MAIN CRF (Account)'!I450)</f>
        <v/>
      </c>
      <c r="F435" s="1" t="str">
        <f>IF('MAIN CRF (Account)'!J450="","",'MAIN CRF (Account)'!J450)</f>
        <v/>
      </c>
    </row>
    <row r="436" spans="1:6" x14ac:dyDescent="0.35">
      <c r="A436" s="1" t="str">
        <f>IF('MAIN CRF (Account)'!B451="","",'MAIN CRF (Account)'!B451)</f>
        <v/>
      </c>
      <c r="B436" s="30" t="str">
        <f>IF('MAIN CRF (Account)'!E451="","",'MAIN CRF (Account)'!E451)</f>
        <v/>
      </c>
      <c r="C436" s="1" t="str">
        <f>IF('MAIN CRF (Account)'!F451="","",'MAIN CRF (Account)'!F451)</f>
        <v/>
      </c>
      <c r="D436" s="30" t="str">
        <f>IF('MAIN CRF (Account)'!G451="","",'MAIN CRF (Account)'!G451)</f>
        <v/>
      </c>
      <c r="E436" s="30" t="str">
        <f>IF('MAIN CRF (Account)'!I451="","",'MAIN CRF (Account)'!I451)</f>
        <v/>
      </c>
      <c r="F436" s="1" t="str">
        <f>IF('MAIN CRF (Account)'!J451="","",'MAIN CRF (Account)'!J451)</f>
        <v/>
      </c>
    </row>
    <row r="437" spans="1:6" x14ac:dyDescent="0.35">
      <c r="A437" s="1" t="str">
        <f>IF('MAIN CRF (Account)'!B452="","",'MAIN CRF (Account)'!B452)</f>
        <v/>
      </c>
      <c r="B437" s="30" t="str">
        <f>IF('MAIN CRF (Account)'!E452="","",'MAIN CRF (Account)'!E452)</f>
        <v/>
      </c>
      <c r="C437" s="1" t="str">
        <f>IF('MAIN CRF (Account)'!F452="","",'MAIN CRF (Account)'!F452)</f>
        <v/>
      </c>
      <c r="D437" s="30" t="str">
        <f>IF('MAIN CRF (Account)'!G452="","",'MAIN CRF (Account)'!G452)</f>
        <v/>
      </c>
      <c r="E437" s="30" t="str">
        <f>IF('MAIN CRF (Account)'!I452="","",'MAIN CRF (Account)'!I452)</f>
        <v/>
      </c>
      <c r="F437" s="1" t="str">
        <f>IF('MAIN CRF (Account)'!J452="","",'MAIN CRF (Account)'!J452)</f>
        <v/>
      </c>
    </row>
    <row r="438" spans="1:6" x14ac:dyDescent="0.35">
      <c r="A438" s="1" t="str">
        <f>IF('MAIN CRF (Account)'!B453="","",'MAIN CRF (Account)'!B453)</f>
        <v/>
      </c>
      <c r="B438" s="30" t="str">
        <f>IF('MAIN CRF (Account)'!E453="","",'MAIN CRF (Account)'!E453)</f>
        <v/>
      </c>
      <c r="C438" s="1" t="str">
        <f>IF('MAIN CRF (Account)'!F453="","",'MAIN CRF (Account)'!F453)</f>
        <v/>
      </c>
      <c r="D438" s="30" t="str">
        <f>IF('MAIN CRF (Account)'!G453="","",'MAIN CRF (Account)'!G453)</f>
        <v/>
      </c>
      <c r="E438" s="30" t="str">
        <f>IF('MAIN CRF (Account)'!I453="","",'MAIN CRF (Account)'!I453)</f>
        <v/>
      </c>
      <c r="F438" s="1" t="str">
        <f>IF('MAIN CRF (Account)'!J453="","",'MAIN CRF (Account)'!J453)</f>
        <v/>
      </c>
    </row>
    <row r="439" spans="1:6" x14ac:dyDescent="0.35">
      <c r="A439" s="1" t="str">
        <f>IF('MAIN CRF (Account)'!B454="","",'MAIN CRF (Account)'!B454)</f>
        <v/>
      </c>
      <c r="B439" s="30" t="str">
        <f>IF('MAIN CRF (Account)'!E454="","",'MAIN CRF (Account)'!E454)</f>
        <v/>
      </c>
      <c r="C439" s="1" t="str">
        <f>IF('MAIN CRF (Account)'!F454="","",'MAIN CRF (Account)'!F454)</f>
        <v/>
      </c>
      <c r="D439" s="30" t="str">
        <f>IF('MAIN CRF (Account)'!G454="","",'MAIN CRF (Account)'!G454)</f>
        <v/>
      </c>
      <c r="E439" s="30" t="str">
        <f>IF('MAIN CRF (Account)'!I454="","",'MAIN CRF (Account)'!I454)</f>
        <v/>
      </c>
      <c r="F439" s="1" t="str">
        <f>IF('MAIN CRF (Account)'!J454="","",'MAIN CRF (Account)'!J454)</f>
        <v/>
      </c>
    </row>
    <row r="440" spans="1:6" x14ac:dyDescent="0.35">
      <c r="A440" s="1" t="str">
        <f>IF('MAIN CRF (Account)'!B455="","",'MAIN CRF (Account)'!B455)</f>
        <v/>
      </c>
      <c r="B440" s="30" t="str">
        <f>IF('MAIN CRF (Account)'!E455="","",'MAIN CRF (Account)'!E455)</f>
        <v/>
      </c>
      <c r="C440" s="1" t="str">
        <f>IF('MAIN CRF (Account)'!F455="","",'MAIN CRF (Account)'!F455)</f>
        <v/>
      </c>
      <c r="D440" s="30" t="str">
        <f>IF('MAIN CRF (Account)'!G455="","",'MAIN CRF (Account)'!G455)</f>
        <v/>
      </c>
      <c r="E440" s="30" t="str">
        <f>IF('MAIN CRF (Account)'!I455="","",'MAIN CRF (Account)'!I455)</f>
        <v/>
      </c>
      <c r="F440" s="1" t="str">
        <f>IF('MAIN CRF (Account)'!J455="","",'MAIN CRF (Account)'!J455)</f>
        <v/>
      </c>
    </row>
    <row r="441" spans="1:6" x14ac:dyDescent="0.35">
      <c r="A441" s="1" t="str">
        <f>IF('MAIN CRF (Account)'!B456="","",'MAIN CRF (Account)'!B456)</f>
        <v/>
      </c>
      <c r="B441" s="30" t="str">
        <f>IF('MAIN CRF (Account)'!E456="","",'MAIN CRF (Account)'!E456)</f>
        <v/>
      </c>
      <c r="C441" s="1" t="str">
        <f>IF('MAIN CRF (Account)'!F456="","",'MAIN CRF (Account)'!F456)</f>
        <v/>
      </c>
      <c r="D441" s="30" t="str">
        <f>IF('MAIN CRF (Account)'!G456="","",'MAIN CRF (Account)'!G456)</f>
        <v/>
      </c>
      <c r="E441" s="30" t="str">
        <f>IF('MAIN CRF (Account)'!I456="","",'MAIN CRF (Account)'!I456)</f>
        <v/>
      </c>
      <c r="F441" s="1" t="str">
        <f>IF('MAIN CRF (Account)'!J456="","",'MAIN CRF (Account)'!J456)</f>
        <v/>
      </c>
    </row>
    <row r="442" spans="1:6" x14ac:dyDescent="0.35">
      <c r="A442" s="1" t="str">
        <f>IF('MAIN CRF (Account)'!B457="","",'MAIN CRF (Account)'!B457)</f>
        <v/>
      </c>
      <c r="B442" s="30" t="str">
        <f>IF('MAIN CRF (Account)'!E457="","",'MAIN CRF (Account)'!E457)</f>
        <v/>
      </c>
      <c r="C442" s="1" t="str">
        <f>IF('MAIN CRF (Account)'!F457="","",'MAIN CRF (Account)'!F457)</f>
        <v/>
      </c>
      <c r="D442" s="30" t="str">
        <f>IF('MAIN CRF (Account)'!G457="","",'MAIN CRF (Account)'!G457)</f>
        <v/>
      </c>
      <c r="E442" s="30" t="str">
        <f>IF('MAIN CRF (Account)'!I457="","",'MAIN CRF (Account)'!I457)</f>
        <v/>
      </c>
      <c r="F442" s="1" t="str">
        <f>IF('MAIN CRF (Account)'!J457="","",'MAIN CRF (Account)'!J457)</f>
        <v/>
      </c>
    </row>
    <row r="443" spans="1:6" x14ac:dyDescent="0.35">
      <c r="A443" s="1" t="str">
        <f>IF('MAIN CRF (Account)'!B458="","",'MAIN CRF (Account)'!B458)</f>
        <v/>
      </c>
      <c r="B443" s="30" t="str">
        <f>IF('MAIN CRF (Account)'!E458="","",'MAIN CRF (Account)'!E458)</f>
        <v/>
      </c>
      <c r="C443" s="1" t="str">
        <f>IF('MAIN CRF (Account)'!F458="","",'MAIN CRF (Account)'!F458)</f>
        <v/>
      </c>
      <c r="D443" s="30" t="str">
        <f>IF('MAIN CRF (Account)'!G458="","",'MAIN CRF (Account)'!G458)</f>
        <v/>
      </c>
      <c r="E443" s="30" t="str">
        <f>IF('MAIN CRF (Account)'!I458="","",'MAIN CRF (Account)'!I458)</f>
        <v/>
      </c>
      <c r="F443" s="1" t="str">
        <f>IF('MAIN CRF (Account)'!J458="","",'MAIN CRF (Account)'!J458)</f>
        <v/>
      </c>
    </row>
    <row r="444" spans="1:6" x14ac:dyDescent="0.35">
      <c r="A444" s="1" t="str">
        <f>IF('MAIN CRF (Account)'!B459="","",'MAIN CRF (Account)'!B459)</f>
        <v/>
      </c>
      <c r="B444" s="30" t="str">
        <f>IF('MAIN CRF (Account)'!E459="","",'MAIN CRF (Account)'!E459)</f>
        <v/>
      </c>
      <c r="C444" s="1" t="str">
        <f>IF('MAIN CRF (Account)'!F459="","",'MAIN CRF (Account)'!F459)</f>
        <v/>
      </c>
      <c r="D444" s="30" t="str">
        <f>IF('MAIN CRF (Account)'!G459="","",'MAIN CRF (Account)'!G459)</f>
        <v/>
      </c>
      <c r="E444" s="30" t="str">
        <f>IF('MAIN CRF (Account)'!I459="","",'MAIN CRF (Account)'!I459)</f>
        <v/>
      </c>
      <c r="F444" s="1" t="str">
        <f>IF('MAIN CRF (Account)'!J459="","",'MAIN CRF (Account)'!J459)</f>
        <v/>
      </c>
    </row>
    <row r="445" spans="1:6" x14ac:dyDescent="0.35">
      <c r="A445" s="1" t="str">
        <f>IF('MAIN CRF (Account)'!B460="","",'MAIN CRF (Account)'!B460)</f>
        <v/>
      </c>
      <c r="B445" s="30" t="str">
        <f>IF('MAIN CRF (Account)'!E460="","",'MAIN CRF (Account)'!E460)</f>
        <v/>
      </c>
      <c r="C445" s="1" t="str">
        <f>IF('MAIN CRF (Account)'!F460="","",'MAIN CRF (Account)'!F460)</f>
        <v/>
      </c>
      <c r="D445" s="30" t="str">
        <f>IF('MAIN CRF (Account)'!G460="","",'MAIN CRF (Account)'!G460)</f>
        <v/>
      </c>
      <c r="E445" s="30" t="str">
        <f>IF('MAIN CRF (Account)'!I460="","",'MAIN CRF (Account)'!I460)</f>
        <v/>
      </c>
      <c r="F445" s="1" t="str">
        <f>IF('MAIN CRF (Account)'!J460="","",'MAIN CRF (Account)'!J460)</f>
        <v/>
      </c>
    </row>
    <row r="446" spans="1:6" x14ac:dyDescent="0.35">
      <c r="A446" s="1" t="str">
        <f>IF('MAIN CRF (Account)'!B461="","",'MAIN CRF (Account)'!B461)</f>
        <v/>
      </c>
      <c r="B446" s="30" t="str">
        <f>IF('MAIN CRF (Account)'!E461="","",'MAIN CRF (Account)'!E461)</f>
        <v/>
      </c>
      <c r="C446" s="1" t="str">
        <f>IF('MAIN CRF (Account)'!F461="","",'MAIN CRF (Account)'!F461)</f>
        <v/>
      </c>
      <c r="D446" s="30" t="str">
        <f>IF('MAIN CRF (Account)'!G461="","",'MAIN CRF (Account)'!G461)</f>
        <v/>
      </c>
      <c r="E446" s="30" t="str">
        <f>IF('MAIN CRF (Account)'!I461="","",'MAIN CRF (Account)'!I461)</f>
        <v/>
      </c>
      <c r="F446" s="1" t="str">
        <f>IF('MAIN CRF (Account)'!J461="","",'MAIN CRF (Account)'!J461)</f>
        <v/>
      </c>
    </row>
    <row r="447" spans="1:6" x14ac:dyDescent="0.35">
      <c r="A447" s="1" t="str">
        <f>IF('MAIN CRF (Account)'!B462="","",'MAIN CRF (Account)'!B462)</f>
        <v/>
      </c>
      <c r="B447" s="30" t="str">
        <f>IF('MAIN CRF (Account)'!E462="","",'MAIN CRF (Account)'!E462)</f>
        <v/>
      </c>
      <c r="C447" s="1" t="str">
        <f>IF('MAIN CRF (Account)'!F462="","",'MAIN CRF (Account)'!F462)</f>
        <v/>
      </c>
      <c r="D447" s="30" t="str">
        <f>IF('MAIN CRF (Account)'!G462="","",'MAIN CRF (Account)'!G462)</f>
        <v/>
      </c>
      <c r="E447" s="30" t="str">
        <f>IF('MAIN CRF (Account)'!I462="","",'MAIN CRF (Account)'!I462)</f>
        <v/>
      </c>
      <c r="F447" s="1" t="str">
        <f>IF('MAIN CRF (Account)'!J462="","",'MAIN CRF (Account)'!J462)</f>
        <v/>
      </c>
    </row>
    <row r="448" spans="1:6" x14ac:dyDescent="0.35">
      <c r="A448" s="1" t="str">
        <f>IF('MAIN CRF (Account)'!B463="","",'MAIN CRF (Account)'!B463)</f>
        <v/>
      </c>
      <c r="B448" s="30" t="str">
        <f>IF('MAIN CRF (Account)'!E463="","",'MAIN CRF (Account)'!E463)</f>
        <v/>
      </c>
      <c r="C448" s="1" t="str">
        <f>IF('MAIN CRF (Account)'!F463="","",'MAIN CRF (Account)'!F463)</f>
        <v/>
      </c>
      <c r="D448" s="30" t="str">
        <f>IF('MAIN CRF (Account)'!G463="","",'MAIN CRF (Account)'!G463)</f>
        <v/>
      </c>
      <c r="E448" s="30" t="str">
        <f>IF('MAIN CRF (Account)'!I463="","",'MAIN CRF (Account)'!I463)</f>
        <v/>
      </c>
      <c r="F448" s="1" t="str">
        <f>IF('MAIN CRF (Account)'!J463="","",'MAIN CRF (Account)'!J463)</f>
        <v/>
      </c>
    </row>
    <row r="449" spans="1:6" x14ac:dyDescent="0.35">
      <c r="A449" s="1" t="str">
        <f>IF('MAIN CRF (Account)'!B464="","",'MAIN CRF (Account)'!B464)</f>
        <v/>
      </c>
      <c r="B449" s="30" t="str">
        <f>IF('MAIN CRF (Account)'!E464="","",'MAIN CRF (Account)'!E464)</f>
        <v/>
      </c>
      <c r="C449" s="1" t="str">
        <f>IF('MAIN CRF (Account)'!F464="","",'MAIN CRF (Account)'!F464)</f>
        <v/>
      </c>
      <c r="D449" s="30" t="str">
        <f>IF('MAIN CRF (Account)'!G464="","",'MAIN CRF (Account)'!G464)</f>
        <v/>
      </c>
      <c r="E449" s="30" t="str">
        <f>IF('MAIN CRF (Account)'!I464="","",'MAIN CRF (Account)'!I464)</f>
        <v/>
      </c>
      <c r="F449" s="1" t="str">
        <f>IF('MAIN CRF (Account)'!J464="","",'MAIN CRF (Account)'!J464)</f>
        <v/>
      </c>
    </row>
    <row r="450" spans="1:6" x14ac:dyDescent="0.35">
      <c r="A450" s="1" t="str">
        <f>IF('MAIN CRF (Account)'!B465="","",'MAIN CRF (Account)'!B465)</f>
        <v/>
      </c>
      <c r="B450" s="30" t="str">
        <f>IF('MAIN CRF (Account)'!E465="","",'MAIN CRF (Account)'!E465)</f>
        <v/>
      </c>
      <c r="C450" s="1" t="str">
        <f>IF('MAIN CRF (Account)'!F465="","",'MAIN CRF (Account)'!F465)</f>
        <v/>
      </c>
      <c r="D450" s="30" t="str">
        <f>IF('MAIN CRF (Account)'!G465="","",'MAIN CRF (Account)'!G465)</f>
        <v/>
      </c>
      <c r="E450" s="30" t="str">
        <f>IF('MAIN CRF (Account)'!I465="","",'MAIN CRF (Account)'!I465)</f>
        <v/>
      </c>
      <c r="F450" s="1" t="str">
        <f>IF('MAIN CRF (Account)'!J465="","",'MAIN CRF (Account)'!J465)</f>
        <v/>
      </c>
    </row>
    <row r="451" spans="1:6" x14ac:dyDescent="0.35">
      <c r="A451" s="1" t="str">
        <f>IF('MAIN CRF (Account)'!B466="","",'MAIN CRF (Account)'!B466)</f>
        <v/>
      </c>
      <c r="B451" s="30" t="str">
        <f>IF('MAIN CRF (Account)'!E466="","",'MAIN CRF (Account)'!E466)</f>
        <v/>
      </c>
      <c r="C451" s="1" t="str">
        <f>IF('MAIN CRF (Account)'!F466="","",'MAIN CRF (Account)'!F466)</f>
        <v/>
      </c>
      <c r="D451" s="30" t="str">
        <f>IF('MAIN CRF (Account)'!G466="","",'MAIN CRF (Account)'!G466)</f>
        <v/>
      </c>
      <c r="E451" s="30" t="str">
        <f>IF('MAIN CRF (Account)'!I466="","",'MAIN CRF (Account)'!I466)</f>
        <v/>
      </c>
      <c r="F451" s="1" t="str">
        <f>IF('MAIN CRF (Account)'!J466="","",'MAIN CRF (Account)'!J466)</f>
        <v/>
      </c>
    </row>
    <row r="452" spans="1:6" x14ac:dyDescent="0.35">
      <c r="A452" s="1" t="str">
        <f>IF('MAIN CRF (Account)'!B467="","",'MAIN CRF (Account)'!B467)</f>
        <v/>
      </c>
      <c r="B452" s="30" t="str">
        <f>IF('MAIN CRF (Account)'!E467="","",'MAIN CRF (Account)'!E467)</f>
        <v/>
      </c>
      <c r="C452" s="1" t="str">
        <f>IF('MAIN CRF (Account)'!F467="","",'MAIN CRF (Account)'!F467)</f>
        <v/>
      </c>
      <c r="D452" s="30" t="str">
        <f>IF('MAIN CRF (Account)'!G467="","",'MAIN CRF (Account)'!G467)</f>
        <v/>
      </c>
      <c r="E452" s="30" t="str">
        <f>IF('MAIN CRF (Account)'!I467="","",'MAIN CRF (Account)'!I467)</f>
        <v/>
      </c>
      <c r="F452" s="1" t="str">
        <f>IF('MAIN CRF (Account)'!J467="","",'MAIN CRF (Account)'!J467)</f>
        <v/>
      </c>
    </row>
    <row r="453" spans="1:6" x14ac:dyDescent="0.35">
      <c r="A453" s="1" t="str">
        <f>IF('MAIN CRF (Account)'!B468="","",'MAIN CRF (Account)'!B468)</f>
        <v/>
      </c>
      <c r="B453" s="30" t="str">
        <f>IF('MAIN CRF (Account)'!E468="","",'MAIN CRF (Account)'!E468)</f>
        <v/>
      </c>
      <c r="C453" s="1" t="str">
        <f>IF('MAIN CRF (Account)'!F468="","",'MAIN CRF (Account)'!F468)</f>
        <v/>
      </c>
      <c r="D453" s="30" t="str">
        <f>IF('MAIN CRF (Account)'!G468="","",'MAIN CRF (Account)'!G468)</f>
        <v/>
      </c>
      <c r="E453" s="30" t="str">
        <f>IF('MAIN CRF (Account)'!I468="","",'MAIN CRF (Account)'!I468)</f>
        <v/>
      </c>
      <c r="F453" s="1" t="str">
        <f>IF('MAIN CRF (Account)'!J468="","",'MAIN CRF (Account)'!J468)</f>
        <v/>
      </c>
    </row>
    <row r="454" spans="1:6" x14ac:dyDescent="0.35">
      <c r="A454" s="1" t="str">
        <f>IF('MAIN CRF (Account)'!B469="","",'MAIN CRF (Account)'!B469)</f>
        <v/>
      </c>
      <c r="B454" s="30" t="str">
        <f>IF('MAIN CRF (Account)'!E469="","",'MAIN CRF (Account)'!E469)</f>
        <v/>
      </c>
      <c r="C454" s="1" t="str">
        <f>IF('MAIN CRF (Account)'!F469="","",'MAIN CRF (Account)'!F469)</f>
        <v/>
      </c>
      <c r="D454" s="30" t="str">
        <f>IF('MAIN CRF (Account)'!G469="","",'MAIN CRF (Account)'!G469)</f>
        <v/>
      </c>
      <c r="E454" s="30" t="str">
        <f>IF('MAIN CRF (Account)'!I469="","",'MAIN CRF (Account)'!I469)</f>
        <v/>
      </c>
      <c r="F454" s="1" t="str">
        <f>IF('MAIN CRF (Account)'!J469="","",'MAIN CRF (Account)'!J469)</f>
        <v/>
      </c>
    </row>
    <row r="455" spans="1:6" x14ac:dyDescent="0.35">
      <c r="A455" s="1" t="str">
        <f>IF('MAIN CRF (Account)'!B470="","",'MAIN CRF (Account)'!B470)</f>
        <v/>
      </c>
      <c r="B455" s="30" t="str">
        <f>IF('MAIN CRF (Account)'!E470="","",'MAIN CRF (Account)'!E470)</f>
        <v/>
      </c>
      <c r="C455" s="1" t="str">
        <f>IF('MAIN CRF (Account)'!F470="","",'MAIN CRF (Account)'!F470)</f>
        <v/>
      </c>
      <c r="D455" s="30" t="str">
        <f>IF('MAIN CRF (Account)'!G470="","",'MAIN CRF (Account)'!G470)</f>
        <v/>
      </c>
      <c r="E455" s="30" t="str">
        <f>IF('MAIN CRF (Account)'!I470="","",'MAIN CRF (Account)'!I470)</f>
        <v/>
      </c>
      <c r="F455" s="1" t="str">
        <f>IF('MAIN CRF (Account)'!J470="","",'MAIN CRF (Account)'!J470)</f>
        <v/>
      </c>
    </row>
    <row r="456" spans="1:6" x14ac:dyDescent="0.35">
      <c r="A456" s="1" t="str">
        <f>IF('MAIN CRF (Account)'!B471="","",'MAIN CRF (Account)'!B471)</f>
        <v/>
      </c>
      <c r="B456" s="30" t="str">
        <f>IF('MAIN CRF (Account)'!E471="","",'MAIN CRF (Account)'!E471)</f>
        <v/>
      </c>
      <c r="C456" s="1" t="str">
        <f>IF('MAIN CRF (Account)'!F471="","",'MAIN CRF (Account)'!F471)</f>
        <v/>
      </c>
      <c r="D456" s="30" t="str">
        <f>IF('MAIN CRF (Account)'!G471="","",'MAIN CRF (Account)'!G471)</f>
        <v/>
      </c>
      <c r="E456" s="30" t="str">
        <f>IF('MAIN CRF (Account)'!I471="","",'MAIN CRF (Account)'!I471)</f>
        <v/>
      </c>
      <c r="F456" s="1" t="str">
        <f>IF('MAIN CRF (Account)'!J471="","",'MAIN CRF (Account)'!J471)</f>
        <v/>
      </c>
    </row>
    <row r="457" spans="1:6" x14ac:dyDescent="0.35">
      <c r="A457" s="1" t="str">
        <f>IF('MAIN CRF (Account)'!B472="","",'MAIN CRF (Account)'!B472)</f>
        <v/>
      </c>
      <c r="B457" s="30" t="str">
        <f>IF('MAIN CRF (Account)'!E472="","",'MAIN CRF (Account)'!E472)</f>
        <v/>
      </c>
      <c r="C457" s="1" t="str">
        <f>IF('MAIN CRF (Account)'!F472="","",'MAIN CRF (Account)'!F472)</f>
        <v/>
      </c>
      <c r="D457" s="30" t="str">
        <f>IF('MAIN CRF (Account)'!G472="","",'MAIN CRF (Account)'!G472)</f>
        <v/>
      </c>
      <c r="E457" s="30" t="str">
        <f>IF('MAIN CRF (Account)'!I472="","",'MAIN CRF (Account)'!I472)</f>
        <v/>
      </c>
      <c r="F457" s="1" t="str">
        <f>IF('MAIN CRF (Account)'!J472="","",'MAIN CRF (Account)'!J472)</f>
        <v/>
      </c>
    </row>
    <row r="458" spans="1:6" x14ac:dyDescent="0.35">
      <c r="A458" s="1" t="str">
        <f>IF('MAIN CRF (Account)'!B473="","",'MAIN CRF (Account)'!B473)</f>
        <v/>
      </c>
      <c r="B458" s="30" t="str">
        <f>IF('MAIN CRF (Account)'!E473="","",'MAIN CRF (Account)'!E473)</f>
        <v/>
      </c>
      <c r="C458" s="1" t="str">
        <f>IF('MAIN CRF (Account)'!F473="","",'MAIN CRF (Account)'!F473)</f>
        <v/>
      </c>
      <c r="D458" s="30" t="str">
        <f>IF('MAIN CRF (Account)'!G473="","",'MAIN CRF (Account)'!G473)</f>
        <v/>
      </c>
      <c r="E458" s="30" t="str">
        <f>IF('MAIN CRF (Account)'!I473="","",'MAIN CRF (Account)'!I473)</f>
        <v/>
      </c>
      <c r="F458" s="1" t="str">
        <f>IF('MAIN CRF (Account)'!J473="","",'MAIN CRF (Account)'!J473)</f>
        <v/>
      </c>
    </row>
    <row r="459" spans="1:6" x14ac:dyDescent="0.35">
      <c r="A459" s="1" t="str">
        <f>IF('MAIN CRF (Account)'!B474="","",'MAIN CRF (Account)'!B474)</f>
        <v/>
      </c>
      <c r="B459" s="30" t="str">
        <f>IF('MAIN CRF (Account)'!E474="","",'MAIN CRF (Account)'!E474)</f>
        <v/>
      </c>
      <c r="C459" s="1" t="str">
        <f>IF('MAIN CRF (Account)'!F474="","",'MAIN CRF (Account)'!F474)</f>
        <v/>
      </c>
      <c r="D459" s="30" t="str">
        <f>IF('MAIN CRF (Account)'!G474="","",'MAIN CRF (Account)'!G474)</f>
        <v/>
      </c>
      <c r="E459" s="30" t="str">
        <f>IF('MAIN CRF (Account)'!I474="","",'MAIN CRF (Account)'!I474)</f>
        <v/>
      </c>
      <c r="F459" s="1" t="str">
        <f>IF('MAIN CRF (Account)'!J474="","",'MAIN CRF (Account)'!J474)</f>
        <v/>
      </c>
    </row>
    <row r="460" spans="1:6" x14ac:dyDescent="0.35">
      <c r="A460" s="1" t="str">
        <f>IF('MAIN CRF (Account)'!B475="","",'MAIN CRF (Account)'!B475)</f>
        <v/>
      </c>
      <c r="B460" s="30" t="str">
        <f>IF('MAIN CRF (Account)'!E475="","",'MAIN CRF (Account)'!E475)</f>
        <v/>
      </c>
      <c r="C460" s="1" t="str">
        <f>IF('MAIN CRF (Account)'!F475="","",'MAIN CRF (Account)'!F475)</f>
        <v/>
      </c>
      <c r="D460" s="30" t="str">
        <f>IF('MAIN CRF (Account)'!G475="","",'MAIN CRF (Account)'!G475)</f>
        <v/>
      </c>
      <c r="E460" s="30" t="str">
        <f>IF('MAIN CRF (Account)'!I475="","",'MAIN CRF (Account)'!I475)</f>
        <v/>
      </c>
      <c r="F460" s="1" t="str">
        <f>IF('MAIN CRF (Account)'!J475="","",'MAIN CRF (Account)'!J475)</f>
        <v/>
      </c>
    </row>
    <row r="461" spans="1:6" x14ac:dyDescent="0.35">
      <c r="A461" s="1" t="str">
        <f>IF('MAIN CRF (Account)'!B476="","",'MAIN CRF (Account)'!B476)</f>
        <v/>
      </c>
      <c r="B461" s="30" t="str">
        <f>IF('MAIN CRF (Account)'!E476="","",'MAIN CRF (Account)'!E476)</f>
        <v/>
      </c>
      <c r="C461" s="1" t="str">
        <f>IF('MAIN CRF (Account)'!F476="","",'MAIN CRF (Account)'!F476)</f>
        <v/>
      </c>
      <c r="D461" s="30" t="str">
        <f>IF('MAIN CRF (Account)'!G476="","",'MAIN CRF (Account)'!G476)</f>
        <v/>
      </c>
      <c r="E461" s="30" t="str">
        <f>IF('MAIN CRF (Account)'!I476="","",'MAIN CRF (Account)'!I476)</f>
        <v/>
      </c>
      <c r="F461" s="1" t="str">
        <f>IF('MAIN CRF (Account)'!J476="","",'MAIN CRF (Account)'!J476)</f>
        <v/>
      </c>
    </row>
    <row r="462" spans="1:6" x14ac:dyDescent="0.35">
      <c r="A462" s="1" t="str">
        <f>IF('MAIN CRF (Account)'!B477="","",'MAIN CRF (Account)'!B477)</f>
        <v/>
      </c>
      <c r="B462" s="30" t="str">
        <f>IF('MAIN CRF (Account)'!E477="","",'MAIN CRF (Account)'!E477)</f>
        <v/>
      </c>
      <c r="C462" s="1" t="str">
        <f>IF('MAIN CRF (Account)'!F477="","",'MAIN CRF (Account)'!F477)</f>
        <v/>
      </c>
      <c r="D462" s="30" t="str">
        <f>IF('MAIN CRF (Account)'!G477="","",'MAIN CRF (Account)'!G477)</f>
        <v/>
      </c>
      <c r="E462" s="30" t="str">
        <f>IF('MAIN CRF (Account)'!I477="","",'MAIN CRF (Account)'!I477)</f>
        <v/>
      </c>
      <c r="F462" s="1" t="str">
        <f>IF('MAIN CRF (Account)'!J477="","",'MAIN CRF (Account)'!J477)</f>
        <v/>
      </c>
    </row>
    <row r="463" spans="1:6" x14ac:dyDescent="0.35">
      <c r="A463" s="1" t="str">
        <f>IF('MAIN CRF (Account)'!B478="","",'MAIN CRF (Account)'!B478)</f>
        <v/>
      </c>
      <c r="B463" s="30" t="str">
        <f>IF('MAIN CRF (Account)'!E478="","",'MAIN CRF (Account)'!E478)</f>
        <v/>
      </c>
      <c r="C463" s="1" t="str">
        <f>IF('MAIN CRF (Account)'!F478="","",'MAIN CRF (Account)'!F478)</f>
        <v/>
      </c>
      <c r="D463" s="30" t="str">
        <f>IF('MAIN CRF (Account)'!G478="","",'MAIN CRF (Account)'!G478)</f>
        <v/>
      </c>
      <c r="E463" s="30" t="str">
        <f>IF('MAIN CRF (Account)'!I478="","",'MAIN CRF (Account)'!I478)</f>
        <v/>
      </c>
      <c r="F463" s="1" t="str">
        <f>IF('MAIN CRF (Account)'!J478="","",'MAIN CRF (Account)'!J478)</f>
        <v/>
      </c>
    </row>
    <row r="464" spans="1:6" x14ac:dyDescent="0.35">
      <c r="A464" s="1" t="str">
        <f>IF('MAIN CRF (Account)'!B479="","",'MAIN CRF (Account)'!B479)</f>
        <v/>
      </c>
      <c r="B464" s="30" t="str">
        <f>IF('MAIN CRF (Account)'!E479="","",'MAIN CRF (Account)'!E479)</f>
        <v/>
      </c>
      <c r="C464" s="1" t="str">
        <f>IF('MAIN CRF (Account)'!F479="","",'MAIN CRF (Account)'!F479)</f>
        <v/>
      </c>
      <c r="D464" s="30" t="str">
        <f>IF('MAIN CRF (Account)'!G479="","",'MAIN CRF (Account)'!G479)</f>
        <v/>
      </c>
      <c r="E464" s="30" t="str">
        <f>IF('MAIN CRF (Account)'!I479="","",'MAIN CRF (Account)'!I479)</f>
        <v/>
      </c>
      <c r="F464" s="1" t="str">
        <f>IF('MAIN CRF (Account)'!J479="","",'MAIN CRF (Account)'!J479)</f>
        <v/>
      </c>
    </row>
    <row r="465" spans="1:6" x14ac:dyDescent="0.35">
      <c r="A465" s="1" t="str">
        <f>IF('MAIN CRF (Account)'!B480="","",'MAIN CRF (Account)'!B480)</f>
        <v/>
      </c>
      <c r="B465" s="30" t="str">
        <f>IF('MAIN CRF (Account)'!E480="","",'MAIN CRF (Account)'!E480)</f>
        <v/>
      </c>
      <c r="C465" s="1" t="str">
        <f>IF('MAIN CRF (Account)'!F480="","",'MAIN CRF (Account)'!F480)</f>
        <v/>
      </c>
      <c r="D465" s="30" t="str">
        <f>IF('MAIN CRF (Account)'!G480="","",'MAIN CRF (Account)'!G480)</f>
        <v/>
      </c>
      <c r="E465" s="30" t="str">
        <f>IF('MAIN CRF (Account)'!I480="","",'MAIN CRF (Account)'!I480)</f>
        <v/>
      </c>
      <c r="F465" s="1" t="str">
        <f>IF('MAIN CRF (Account)'!J480="","",'MAIN CRF (Account)'!J480)</f>
        <v/>
      </c>
    </row>
    <row r="466" spans="1:6" x14ac:dyDescent="0.35">
      <c r="A466" s="1" t="str">
        <f>IF('MAIN CRF (Account)'!B481="","",'MAIN CRF (Account)'!B481)</f>
        <v/>
      </c>
      <c r="B466" s="30" t="str">
        <f>IF('MAIN CRF (Account)'!E481="","",'MAIN CRF (Account)'!E481)</f>
        <v/>
      </c>
      <c r="C466" s="1" t="str">
        <f>IF('MAIN CRF (Account)'!F481="","",'MAIN CRF (Account)'!F481)</f>
        <v/>
      </c>
      <c r="D466" s="30" t="str">
        <f>IF('MAIN CRF (Account)'!G481="","",'MAIN CRF (Account)'!G481)</f>
        <v/>
      </c>
      <c r="E466" s="30" t="str">
        <f>IF('MAIN CRF (Account)'!I481="","",'MAIN CRF (Account)'!I481)</f>
        <v/>
      </c>
      <c r="F466" s="1" t="str">
        <f>IF('MAIN CRF (Account)'!J481="","",'MAIN CRF (Account)'!J481)</f>
        <v/>
      </c>
    </row>
    <row r="467" spans="1:6" x14ac:dyDescent="0.35">
      <c r="A467" s="1" t="str">
        <f>IF('MAIN CRF (Account)'!B482="","",'MAIN CRF (Account)'!B482)</f>
        <v/>
      </c>
      <c r="B467" s="30" t="str">
        <f>IF('MAIN CRF (Account)'!E482="","",'MAIN CRF (Account)'!E482)</f>
        <v/>
      </c>
      <c r="C467" s="1" t="str">
        <f>IF('MAIN CRF (Account)'!F482="","",'MAIN CRF (Account)'!F482)</f>
        <v/>
      </c>
      <c r="D467" s="30" t="str">
        <f>IF('MAIN CRF (Account)'!G482="","",'MAIN CRF (Account)'!G482)</f>
        <v/>
      </c>
      <c r="E467" s="30" t="str">
        <f>IF('MAIN CRF (Account)'!I482="","",'MAIN CRF (Account)'!I482)</f>
        <v/>
      </c>
      <c r="F467" s="1" t="str">
        <f>IF('MAIN CRF (Account)'!J482="","",'MAIN CRF (Account)'!J482)</f>
        <v/>
      </c>
    </row>
    <row r="468" spans="1:6" x14ac:dyDescent="0.35">
      <c r="A468" s="1" t="str">
        <f>IF('MAIN CRF (Account)'!B483="","",'MAIN CRF (Account)'!B483)</f>
        <v/>
      </c>
      <c r="B468" s="30" t="str">
        <f>IF('MAIN CRF (Account)'!E483="","",'MAIN CRF (Account)'!E483)</f>
        <v/>
      </c>
      <c r="C468" s="1" t="str">
        <f>IF('MAIN CRF (Account)'!F483="","",'MAIN CRF (Account)'!F483)</f>
        <v/>
      </c>
      <c r="D468" s="30" t="str">
        <f>IF('MAIN CRF (Account)'!G483="","",'MAIN CRF (Account)'!G483)</f>
        <v/>
      </c>
      <c r="E468" s="30" t="str">
        <f>IF('MAIN CRF (Account)'!I483="","",'MAIN CRF (Account)'!I483)</f>
        <v/>
      </c>
      <c r="F468" s="1" t="str">
        <f>IF('MAIN CRF (Account)'!J483="","",'MAIN CRF (Account)'!J483)</f>
        <v/>
      </c>
    </row>
    <row r="469" spans="1:6" x14ac:dyDescent="0.35">
      <c r="A469" s="1" t="str">
        <f>IF('MAIN CRF (Account)'!B484="","",'MAIN CRF (Account)'!B484)</f>
        <v/>
      </c>
      <c r="B469" s="30" t="str">
        <f>IF('MAIN CRF (Account)'!E484="","",'MAIN CRF (Account)'!E484)</f>
        <v/>
      </c>
      <c r="C469" s="1" t="str">
        <f>IF('MAIN CRF (Account)'!F484="","",'MAIN CRF (Account)'!F484)</f>
        <v/>
      </c>
      <c r="D469" s="30" t="str">
        <f>IF('MAIN CRF (Account)'!G484="","",'MAIN CRF (Account)'!G484)</f>
        <v/>
      </c>
      <c r="E469" s="30" t="str">
        <f>IF('MAIN CRF (Account)'!I484="","",'MAIN CRF (Account)'!I484)</f>
        <v/>
      </c>
      <c r="F469" s="1" t="str">
        <f>IF('MAIN CRF (Account)'!J484="","",'MAIN CRF (Account)'!J484)</f>
        <v/>
      </c>
    </row>
    <row r="470" spans="1:6" x14ac:dyDescent="0.35">
      <c r="A470" s="1" t="str">
        <f>IF('MAIN CRF (Account)'!B485="","",'MAIN CRF (Account)'!B485)</f>
        <v/>
      </c>
      <c r="B470" s="30" t="str">
        <f>IF('MAIN CRF (Account)'!E485="","",'MAIN CRF (Account)'!E485)</f>
        <v/>
      </c>
      <c r="C470" s="1" t="str">
        <f>IF('MAIN CRF (Account)'!F485="","",'MAIN CRF (Account)'!F485)</f>
        <v/>
      </c>
      <c r="D470" s="30" t="str">
        <f>IF('MAIN CRF (Account)'!G485="","",'MAIN CRF (Account)'!G485)</f>
        <v/>
      </c>
      <c r="E470" s="30" t="str">
        <f>IF('MAIN CRF (Account)'!I485="","",'MAIN CRF (Account)'!I485)</f>
        <v/>
      </c>
      <c r="F470" s="1" t="str">
        <f>IF('MAIN CRF (Account)'!J485="","",'MAIN CRF (Account)'!J485)</f>
        <v/>
      </c>
    </row>
    <row r="471" spans="1:6" x14ac:dyDescent="0.35">
      <c r="A471" s="1" t="str">
        <f>IF('MAIN CRF (Account)'!B486="","",'MAIN CRF (Account)'!B486)</f>
        <v/>
      </c>
      <c r="B471" s="30" t="str">
        <f>IF('MAIN CRF (Account)'!E486="","",'MAIN CRF (Account)'!E486)</f>
        <v/>
      </c>
      <c r="C471" s="1" t="str">
        <f>IF('MAIN CRF (Account)'!F486="","",'MAIN CRF (Account)'!F486)</f>
        <v/>
      </c>
      <c r="D471" s="30" t="str">
        <f>IF('MAIN CRF (Account)'!G486="","",'MAIN CRF (Account)'!G486)</f>
        <v/>
      </c>
      <c r="E471" s="30" t="str">
        <f>IF('MAIN CRF (Account)'!I486="","",'MAIN CRF (Account)'!I486)</f>
        <v/>
      </c>
      <c r="F471" s="1" t="str">
        <f>IF('MAIN CRF (Account)'!J486="","",'MAIN CRF (Account)'!J486)</f>
        <v/>
      </c>
    </row>
    <row r="472" spans="1:6" x14ac:dyDescent="0.35">
      <c r="A472" s="1" t="str">
        <f>IF('MAIN CRF (Account)'!B487="","",'MAIN CRF (Account)'!B487)</f>
        <v/>
      </c>
      <c r="B472" s="30" t="str">
        <f>IF('MAIN CRF (Account)'!E487="","",'MAIN CRF (Account)'!E487)</f>
        <v/>
      </c>
      <c r="C472" s="1" t="str">
        <f>IF('MAIN CRF (Account)'!F487="","",'MAIN CRF (Account)'!F487)</f>
        <v/>
      </c>
      <c r="D472" s="30" t="str">
        <f>IF('MAIN CRF (Account)'!G487="","",'MAIN CRF (Account)'!G487)</f>
        <v/>
      </c>
      <c r="E472" s="30" t="str">
        <f>IF('MAIN CRF (Account)'!I487="","",'MAIN CRF (Account)'!I487)</f>
        <v/>
      </c>
      <c r="F472" s="1" t="str">
        <f>IF('MAIN CRF (Account)'!J487="","",'MAIN CRF (Account)'!J487)</f>
        <v/>
      </c>
    </row>
    <row r="473" spans="1:6" x14ac:dyDescent="0.35">
      <c r="A473" s="1" t="str">
        <f>IF('MAIN CRF (Account)'!B488="","",'MAIN CRF (Account)'!B488)</f>
        <v/>
      </c>
      <c r="B473" s="30" t="str">
        <f>IF('MAIN CRF (Account)'!E488="","",'MAIN CRF (Account)'!E488)</f>
        <v/>
      </c>
      <c r="C473" s="1" t="str">
        <f>IF('MAIN CRF (Account)'!F488="","",'MAIN CRF (Account)'!F488)</f>
        <v/>
      </c>
      <c r="D473" s="30" t="str">
        <f>IF('MAIN CRF (Account)'!G488="","",'MAIN CRF (Account)'!G488)</f>
        <v/>
      </c>
      <c r="E473" s="30" t="str">
        <f>IF('MAIN CRF (Account)'!I488="","",'MAIN CRF (Account)'!I488)</f>
        <v/>
      </c>
      <c r="F473" s="1" t="str">
        <f>IF('MAIN CRF (Account)'!J488="","",'MAIN CRF (Account)'!J488)</f>
        <v/>
      </c>
    </row>
    <row r="474" spans="1:6" x14ac:dyDescent="0.35">
      <c r="A474" s="1" t="str">
        <f>IF('MAIN CRF (Account)'!B489="","",'MAIN CRF (Account)'!B489)</f>
        <v/>
      </c>
      <c r="B474" s="30" t="str">
        <f>IF('MAIN CRF (Account)'!E489="","",'MAIN CRF (Account)'!E489)</f>
        <v/>
      </c>
      <c r="C474" s="1" t="str">
        <f>IF('MAIN CRF (Account)'!F489="","",'MAIN CRF (Account)'!F489)</f>
        <v/>
      </c>
      <c r="D474" s="30" t="str">
        <f>IF('MAIN CRF (Account)'!G489="","",'MAIN CRF (Account)'!G489)</f>
        <v/>
      </c>
      <c r="E474" s="30" t="str">
        <f>IF('MAIN CRF (Account)'!I489="","",'MAIN CRF (Account)'!I489)</f>
        <v/>
      </c>
      <c r="F474" s="1" t="str">
        <f>IF('MAIN CRF (Account)'!J489="","",'MAIN CRF (Account)'!J489)</f>
        <v/>
      </c>
    </row>
    <row r="475" spans="1:6" x14ac:dyDescent="0.35">
      <c r="A475" s="1" t="str">
        <f>IF('MAIN CRF (Account)'!B490="","",'MAIN CRF (Account)'!B490)</f>
        <v/>
      </c>
      <c r="B475" s="30" t="str">
        <f>IF('MAIN CRF (Account)'!E490="","",'MAIN CRF (Account)'!E490)</f>
        <v/>
      </c>
      <c r="C475" s="1" t="str">
        <f>IF('MAIN CRF (Account)'!F490="","",'MAIN CRF (Account)'!F490)</f>
        <v/>
      </c>
      <c r="D475" s="30" t="str">
        <f>IF('MAIN CRF (Account)'!G490="","",'MAIN CRF (Account)'!G490)</f>
        <v/>
      </c>
      <c r="E475" s="30" t="str">
        <f>IF('MAIN CRF (Account)'!I490="","",'MAIN CRF (Account)'!I490)</f>
        <v/>
      </c>
      <c r="F475" s="1" t="str">
        <f>IF('MAIN CRF (Account)'!J490="","",'MAIN CRF (Account)'!J490)</f>
        <v/>
      </c>
    </row>
    <row r="476" spans="1:6" x14ac:dyDescent="0.35">
      <c r="A476" s="1" t="str">
        <f>IF('MAIN CRF (Account)'!B491="","",'MAIN CRF (Account)'!B491)</f>
        <v/>
      </c>
      <c r="B476" s="30" t="str">
        <f>IF('MAIN CRF (Account)'!E491="","",'MAIN CRF (Account)'!E491)</f>
        <v/>
      </c>
      <c r="C476" s="1" t="str">
        <f>IF('MAIN CRF (Account)'!F491="","",'MAIN CRF (Account)'!F491)</f>
        <v/>
      </c>
      <c r="D476" s="30" t="str">
        <f>IF('MAIN CRF (Account)'!G491="","",'MAIN CRF (Account)'!G491)</f>
        <v/>
      </c>
      <c r="E476" s="30" t="str">
        <f>IF('MAIN CRF (Account)'!I491="","",'MAIN CRF (Account)'!I491)</f>
        <v/>
      </c>
      <c r="F476" s="1" t="str">
        <f>IF('MAIN CRF (Account)'!J491="","",'MAIN CRF (Account)'!J491)</f>
        <v/>
      </c>
    </row>
    <row r="477" spans="1:6" x14ac:dyDescent="0.35">
      <c r="A477" s="1" t="str">
        <f>IF('MAIN CRF (Account)'!B492="","",'MAIN CRF (Account)'!B492)</f>
        <v/>
      </c>
      <c r="B477" s="30" t="str">
        <f>IF('MAIN CRF (Account)'!E492="","",'MAIN CRF (Account)'!E492)</f>
        <v/>
      </c>
      <c r="C477" s="1" t="str">
        <f>IF('MAIN CRF (Account)'!F492="","",'MAIN CRF (Account)'!F492)</f>
        <v/>
      </c>
      <c r="D477" s="30" t="str">
        <f>IF('MAIN CRF (Account)'!G492="","",'MAIN CRF (Account)'!G492)</f>
        <v/>
      </c>
      <c r="E477" s="30" t="str">
        <f>IF('MAIN CRF (Account)'!I492="","",'MAIN CRF (Account)'!I492)</f>
        <v/>
      </c>
      <c r="F477" s="1" t="str">
        <f>IF('MAIN CRF (Account)'!J492="","",'MAIN CRF (Account)'!J492)</f>
        <v/>
      </c>
    </row>
    <row r="478" spans="1:6" x14ac:dyDescent="0.35">
      <c r="A478" s="1" t="str">
        <f>IF('MAIN CRF (Account)'!B493="","",'MAIN CRF (Account)'!B493)</f>
        <v/>
      </c>
      <c r="B478" s="30" t="str">
        <f>IF('MAIN CRF (Account)'!E493="","",'MAIN CRF (Account)'!E493)</f>
        <v/>
      </c>
      <c r="C478" s="1" t="str">
        <f>IF('MAIN CRF (Account)'!F493="","",'MAIN CRF (Account)'!F493)</f>
        <v/>
      </c>
      <c r="D478" s="30" t="str">
        <f>IF('MAIN CRF (Account)'!G493="","",'MAIN CRF (Account)'!G493)</f>
        <v/>
      </c>
      <c r="E478" s="30" t="str">
        <f>IF('MAIN CRF (Account)'!I493="","",'MAIN CRF (Account)'!I493)</f>
        <v/>
      </c>
      <c r="F478" s="1" t="str">
        <f>IF('MAIN CRF (Account)'!J493="","",'MAIN CRF (Account)'!J493)</f>
        <v/>
      </c>
    </row>
    <row r="479" spans="1:6" x14ac:dyDescent="0.35">
      <c r="A479" s="1" t="str">
        <f>IF('MAIN CRF (Account)'!B494="","",'MAIN CRF (Account)'!B494)</f>
        <v/>
      </c>
      <c r="B479" s="30" t="str">
        <f>IF('MAIN CRF (Account)'!E494="","",'MAIN CRF (Account)'!E494)</f>
        <v/>
      </c>
      <c r="C479" s="1" t="str">
        <f>IF('MAIN CRF (Account)'!F494="","",'MAIN CRF (Account)'!F494)</f>
        <v/>
      </c>
      <c r="D479" s="30" t="str">
        <f>IF('MAIN CRF (Account)'!G494="","",'MAIN CRF (Account)'!G494)</f>
        <v/>
      </c>
      <c r="E479" s="30" t="str">
        <f>IF('MAIN CRF (Account)'!I494="","",'MAIN CRF (Account)'!I494)</f>
        <v/>
      </c>
      <c r="F479" s="1" t="str">
        <f>IF('MAIN CRF (Account)'!J494="","",'MAIN CRF (Account)'!J494)</f>
        <v/>
      </c>
    </row>
    <row r="480" spans="1:6" x14ac:dyDescent="0.35">
      <c r="A480" s="1" t="str">
        <f>IF('MAIN CRF (Account)'!B495="","",'MAIN CRF (Account)'!B495)</f>
        <v/>
      </c>
      <c r="B480" s="30" t="str">
        <f>IF('MAIN CRF (Account)'!E495="","",'MAIN CRF (Account)'!E495)</f>
        <v/>
      </c>
      <c r="C480" s="1" t="str">
        <f>IF('MAIN CRF (Account)'!F495="","",'MAIN CRF (Account)'!F495)</f>
        <v/>
      </c>
      <c r="D480" s="30" t="str">
        <f>IF('MAIN CRF (Account)'!G495="","",'MAIN CRF (Account)'!G495)</f>
        <v/>
      </c>
      <c r="E480" s="30" t="str">
        <f>IF('MAIN CRF (Account)'!I495="","",'MAIN CRF (Account)'!I495)</f>
        <v/>
      </c>
      <c r="F480" s="1" t="str">
        <f>IF('MAIN CRF (Account)'!J495="","",'MAIN CRF (Account)'!J495)</f>
        <v/>
      </c>
    </row>
    <row r="481" spans="1:6" x14ac:dyDescent="0.35">
      <c r="A481" s="1" t="str">
        <f>IF('MAIN CRF (Account)'!B496="","",'MAIN CRF (Account)'!B496)</f>
        <v/>
      </c>
      <c r="B481" s="30" t="str">
        <f>IF('MAIN CRF (Account)'!E496="","",'MAIN CRF (Account)'!E496)</f>
        <v/>
      </c>
      <c r="C481" s="1" t="str">
        <f>IF('MAIN CRF (Account)'!F496="","",'MAIN CRF (Account)'!F496)</f>
        <v/>
      </c>
      <c r="D481" s="30" t="str">
        <f>IF('MAIN CRF (Account)'!G496="","",'MAIN CRF (Account)'!G496)</f>
        <v/>
      </c>
      <c r="E481" s="30" t="str">
        <f>IF('MAIN CRF (Account)'!I496="","",'MAIN CRF (Account)'!I496)</f>
        <v/>
      </c>
      <c r="F481" s="1" t="str">
        <f>IF('MAIN CRF (Account)'!J496="","",'MAIN CRF (Account)'!J496)</f>
        <v/>
      </c>
    </row>
    <row r="482" spans="1:6" x14ac:dyDescent="0.35">
      <c r="A482" s="1" t="str">
        <f>IF('MAIN CRF (Account)'!B497="","",'MAIN CRF (Account)'!B497)</f>
        <v/>
      </c>
      <c r="B482" s="30" t="str">
        <f>IF('MAIN CRF (Account)'!E497="","",'MAIN CRF (Account)'!E497)</f>
        <v/>
      </c>
      <c r="C482" s="1" t="str">
        <f>IF('MAIN CRF (Account)'!F497="","",'MAIN CRF (Account)'!F497)</f>
        <v/>
      </c>
      <c r="D482" s="30" t="str">
        <f>IF('MAIN CRF (Account)'!G497="","",'MAIN CRF (Account)'!G497)</f>
        <v/>
      </c>
      <c r="E482" s="30" t="str">
        <f>IF('MAIN CRF (Account)'!I497="","",'MAIN CRF (Account)'!I497)</f>
        <v/>
      </c>
      <c r="F482" s="1" t="str">
        <f>IF('MAIN CRF (Account)'!J497="","",'MAIN CRF (Account)'!J497)</f>
        <v/>
      </c>
    </row>
    <row r="483" spans="1:6" x14ac:dyDescent="0.35">
      <c r="A483" s="1" t="str">
        <f>IF('MAIN CRF (Account)'!B498="","",'MAIN CRF (Account)'!B498)</f>
        <v/>
      </c>
      <c r="B483" s="30" t="str">
        <f>IF('MAIN CRF (Account)'!E498="","",'MAIN CRF (Account)'!E498)</f>
        <v/>
      </c>
      <c r="C483" s="1" t="str">
        <f>IF('MAIN CRF (Account)'!F498="","",'MAIN CRF (Account)'!F498)</f>
        <v/>
      </c>
      <c r="D483" s="30" t="str">
        <f>IF('MAIN CRF (Account)'!G498="","",'MAIN CRF (Account)'!G498)</f>
        <v/>
      </c>
      <c r="E483" s="30" t="str">
        <f>IF('MAIN CRF (Account)'!I498="","",'MAIN CRF (Account)'!I498)</f>
        <v/>
      </c>
      <c r="F483" s="1" t="str">
        <f>IF('MAIN CRF (Account)'!J498="","",'MAIN CRF (Account)'!J498)</f>
        <v/>
      </c>
    </row>
    <row r="484" spans="1:6" x14ac:dyDescent="0.35">
      <c r="A484" s="1" t="str">
        <f>IF('MAIN CRF (Account)'!B499="","",'MAIN CRF (Account)'!B499)</f>
        <v/>
      </c>
      <c r="B484" s="30" t="str">
        <f>IF('MAIN CRF (Account)'!E499="","",'MAIN CRF (Account)'!E499)</f>
        <v/>
      </c>
      <c r="C484" s="1" t="str">
        <f>IF('MAIN CRF (Account)'!F499="","",'MAIN CRF (Account)'!F499)</f>
        <v/>
      </c>
      <c r="D484" s="30" t="str">
        <f>IF('MAIN CRF (Account)'!G499="","",'MAIN CRF (Account)'!G499)</f>
        <v/>
      </c>
      <c r="E484" s="30" t="str">
        <f>IF('MAIN CRF (Account)'!I499="","",'MAIN CRF (Account)'!I499)</f>
        <v/>
      </c>
      <c r="F484" s="1" t="str">
        <f>IF('MAIN CRF (Account)'!J499="","",'MAIN CRF (Account)'!J499)</f>
        <v/>
      </c>
    </row>
    <row r="485" spans="1:6" x14ac:dyDescent="0.35">
      <c r="A485" s="1" t="str">
        <f>IF('MAIN CRF (Account)'!B500="","",'MAIN CRF (Account)'!B500)</f>
        <v/>
      </c>
      <c r="B485" s="30" t="str">
        <f>IF('MAIN CRF (Account)'!E500="","",'MAIN CRF (Account)'!E500)</f>
        <v/>
      </c>
      <c r="C485" s="1" t="str">
        <f>IF('MAIN CRF (Account)'!F500="","",'MAIN CRF (Account)'!F500)</f>
        <v/>
      </c>
      <c r="D485" s="30" t="str">
        <f>IF('MAIN CRF (Account)'!G500="","",'MAIN CRF (Account)'!G500)</f>
        <v/>
      </c>
      <c r="E485" s="30" t="str">
        <f>IF('MAIN CRF (Account)'!I500="","",'MAIN CRF (Account)'!I500)</f>
        <v/>
      </c>
      <c r="F485" s="1" t="str">
        <f>IF('MAIN CRF (Account)'!J500="","",'MAIN CRF (Account)'!J500)</f>
        <v/>
      </c>
    </row>
    <row r="486" spans="1:6" x14ac:dyDescent="0.35">
      <c r="A486" s="1" t="str">
        <f>IF('MAIN CRF (Account)'!B501="","",'MAIN CRF (Account)'!B501)</f>
        <v/>
      </c>
      <c r="B486" s="30" t="str">
        <f>IF('MAIN CRF (Account)'!E501="","",'MAIN CRF (Account)'!E501)</f>
        <v/>
      </c>
      <c r="C486" s="1" t="str">
        <f>IF('MAIN CRF (Account)'!F501="","",'MAIN CRF (Account)'!F501)</f>
        <v/>
      </c>
      <c r="D486" s="30" t="str">
        <f>IF('MAIN CRF (Account)'!G501="","",'MAIN CRF (Account)'!G501)</f>
        <v/>
      </c>
      <c r="E486" s="30" t="str">
        <f>IF('MAIN CRF (Account)'!I501="","",'MAIN CRF (Account)'!I501)</f>
        <v/>
      </c>
      <c r="F486" s="1" t="str">
        <f>IF('MAIN CRF (Account)'!J501="","",'MAIN CRF (Account)'!J501)</f>
        <v/>
      </c>
    </row>
    <row r="487" spans="1:6" x14ac:dyDescent="0.35">
      <c r="A487" s="1" t="str">
        <f>IF('MAIN CRF (Account)'!B502="","",'MAIN CRF (Account)'!B502)</f>
        <v/>
      </c>
      <c r="B487" s="30" t="str">
        <f>IF('MAIN CRF (Account)'!E502="","",'MAIN CRF (Account)'!E502)</f>
        <v/>
      </c>
      <c r="C487" s="1" t="str">
        <f>IF('MAIN CRF (Account)'!F502="","",'MAIN CRF (Account)'!F502)</f>
        <v/>
      </c>
      <c r="D487" s="30" t="str">
        <f>IF('MAIN CRF (Account)'!G502="","",'MAIN CRF (Account)'!G502)</f>
        <v/>
      </c>
      <c r="E487" s="30" t="str">
        <f>IF('MAIN CRF (Account)'!I502="","",'MAIN CRF (Account)'!I502)</f>
        <v/>
      </c>
      <c r="F487" s="1" t="str">
        <f>IF('MAIN CRF (Account)'!J502="","",'MAIN CRF (Account)'!J502)</f>
        <v/>
      </c>
    </row>
    <row r="488" spans="1:6" x14ac:dyDescent="0.35">
      <c r="A488" s="1" t="str">
        <f>IF('MAIN CRF (Account)'!B503="","",'MAIN CRF (Account)'!B503)</f>
        <v/>
      </c>
      <c r="B488" s="30" t="str">
        <f>IF('MAIN CRF (Account)'!E503="","",'MAIN CRF (Account)'!E503)</f>
        <v/>
      </c>
      <c r="C488" s="1" t="str">
        <f>IF('MAIN CRF (Account)'!F503="","",'MAIN CRF (Account)'!F503)</f>
        <v/>
      </c>
      <c r="D488" s="30" t="str">
        <f>IF('MAIN CRF (Account)'!G503="","",'MAIN CRF (Account)'!G503)</f>
        <v/>
      </c>
      <c r="E488" s="30" t="str">
        <f>IF('MAIN CRF (Account)'!I503="","",'MAIN CRF (Account)'!I503)</f>
        <v/>
      </c>
      <c r="F488" s="1" t="str">
        <f>IF('MAIN CRF (Account)'!J503="","",'MAIN CRF (Account)'!J503)</f>
        <v/>
      </c>
    </row>
    <row r="489" spans="1:6" x14ac:dyDescent="0.35">
      <c r="A489" s="1" t="str">
        <f>IF('MAIN CRF (Account)'!B504="","",'MAIN CRF (Account)'!B504)</f>
        <v/>
      </c>
      <c r="B489" s="30" t="str">
        <f>IF('MAIN CRF (Account)'!E504="","",'MAIN CRF (Account)'!E504)</f>
        <v/>
      </c>
      <c r="C489" s="1" t="str">
        <f>IF('MAIN CRF (Account)'!F504="","",'MAIN CRF (Account)'!F504)</f>
        <v/>
      </c>
      <c r="D489" s="30" t="str">
        <f>IF('MAIN CRF (Account)'!G504="","",'MAIN CRF (Account)'!G504)</f>
        <v/>
      </c>
      <c r="E489" s="30" t="str">
        <f>IF('MAIN CRF (Account)'!I504="","",'MAIN CRF (Account)'!I504)</f>
        <v/>
      </c>
      <c r="F489" s="1" t="str">
        <f>IF('MAIN CRF (Account)'!J504="","",'MAIN CRF (Account)'!J504)</f>
        <v/>
      </c>
    </row>
    <row r="490" spans="1:6" x14ac:dyDescent="0.35">
      <c r="A490" s="1" t="str">
        <f>IF('MAIN CRF (Account)'!B505="","",'MAIN CRF (Account)'!B505)</f>
        <v/>
      </c>
      <c r="B490" s="30" t="str">
        <f>IF('MAIN CRF (Account)'!E505="","",'MAIN CRF (Account)'!E505)</f>
        <v/>
      </c>
      <c r="C490" s="1" t="str">
        <f>IF('MAIN CRF (Account)'!F505="","",'MAIN CRF (Account)'!F505)</f>
        <v/>
      </c>
      <c r="D490" s="30" t="str">
        <f>IF('MAIN CRF (Account)'!G505="","",'MAIN CRF (Account)'!G505)</f>
        <v/>
      </c>
      <c r="E490" s="30" t="str">
        <f>IF('MAIN CRF (Account)'!I505="","",'MAIN CRF (Account)'!I505)</f>
        <v/>
      </c>
      <c r="F490" s="1" t="str">
        <f>IF('MAIN CRF (Account)'!J505="","",'MAIN CRF (Account)'!J505)</f>
        <v/>
      </c>
    </row>
    <row r="491" spans="1:6" x14ac:dyDescent="0.35">
      <c r="A491" s="1" t="str">
        <f>IF('MAIN CRF (Account)'!B506="","",'MAIN CRF (Account)'!B506)</f>
        <v/>
      </c>
      <c r="B491" s="30" t="str">
        <f>IF('MAIN CRF (Account)'!E506="","",'MAIN CRF (Account)'!E506)</f>
        <v/>
      </c>
      <c r="C491" s="1" t="str">
        <f>IF('MAIN CRF (Account)'!F506="","",'MAIN CRF (Account)'!F506)</f>
        <v/>
      </c>
      <c r="D491" s="30" t="str">
        <f>IF('MAIN CRF (Account)'!G506="","",'MAIN CRF (Account)'!G506)</f>
        <v/>
      </c>
      <c r="E491" s="30" t="str">
        <f>IF('MAIN CRF (Account)'!I506="","",'MAIN CRF (Account)'!I506)</f>
        <v/>
      </c>
      <c r="F491" s="1" t="str">
        <f>IF('MAIN CRF (Account)'!J506="","",'MAIN CRF (Account)'!J506)</f>
        <v/>
      </c>
    </row>
    <row r="492" spans="1:6" x14ac:dyDescent="0.35">
      <c r="A492" s="1" t="str">
        <f>IF('MAIN CRF (Account)'!B507="","",'MAIN CRF (Account)'!B507)</f>
        <v/>
      </c>
      <c r="B492" s="30" t="str">
        <f>IF('MAIN CRF (Account)'!E507="","",'MAIN CRF (Account)'!E507)</f>
        <v/>
      </c>
      <c r="C492" s="1" t="str">
        <f>IF('MAIN CRF (Account)'!F507="","",'MAIN CRF (Account)'!F507)</f>
        <v/>
      </c>
      <c r="D492" s="30" t="str">
        <f>IF('MAIN CRF (Account)'!G507="","",'MAIN CRF (Account)'!G507)</f>
        <v/>
      </c>
      <c r="E492" s="30" t="str">
        <f>IF('MAIN CRF (Account)'!I507="","",'MAIN CRF (Account)'!I507)</f>
        <v/>
      </c>
      <c r="F492" s="1" t="str">
        <f>IF('MAIN CRF (Account)'!J507="","",'MAIN CRF (Account)'!J507)</f>
        <v/>
      </c>
    </row>
    <row r="493" spans="1:6" x14ac:dyDescent="0.35">
      <c r="A493" s="1" t="str">
        <f>IF('MAIN CRF (Account)'!B508="","",'MAIN CRF (Account)'!B508)</f>
        <v/>
      </c>
      <c r="B493" s="30" t="str">
        <f>IF('MAIN CRF (Account)'!E508="","",'MAIN CRF (Account)'!E508)</f>
        <v/>
      </c>
      <c r="C493" s="1" t="str">
        <f>IF('MAIN CRF (Account)'!F508="","",'MAIN CRF (Account)'!F508)</f>
        <v/>
      </c>
      <c r="D493" s="30" t="str">
        <f>IF('MAIN CRF (Account)'!G508="","",'MAIN CRF (Account)'!G508)</f>
        <v/>
      </c>
      <c r="E493" s="30" t="str">
        <f>IF('MAIN CRF (Account)'!I508="","",'MAIN CRF (Account)'!I508)</f>
        <v/>
      </c>
      <c r="F493" s="1" t="str">
        <f>IF('MAIN CRF (Account)'!J508="","",'MAIN CRF (Account)'!J508)</f>
        <v/>
      </c>
    </row>
    <row r="494" spans="1:6" x14ac:dyDescent="0.35">
      <c r="A494" s="1" t="str">
        <f>IF('MAIN CRF (Account)'!B509="","",'MAIN CRF (Account)'!B509)</f>
        <v/>
      </c>
      <c r="B494" s="30" t="str">
        <f>IF('MAIN CRF (Account)'!E509="","",'MAIN CRF (Account)'!E509)</f>
        <v/>
      </c>
      <c r="C494" s="1" t="str">
        <f>IF('MAIN CRF (Account)'!F509="","",'MAIN CRF (Account)'!F509)</f>
        <v/>
      </c>
      <c r="D494" s="30" t="str">
        <f>IF('MAIN CRF (Account)'!G509="","",'MAIN CRF (Account)'!G509)</f>
        <v/>
      </c>
      <c r="E494" s="30" t="str">
        <f>IF('MAIN CRF (Account)'!I509="","",'MAIN CRF (Account)'!I509)</f>
        <v/>
      </c>
      <c r="F494" s="1" t="str">
        <f>IF('MAIN CRF (Account)'!J509="","",'MAIN CRF (Account)'!J509)</f>
        <v/>
      </c>
    </row>
    <row r="495" spans="1:6" x14ac:dyDescent="0.35">
      <c r="A495" s="1" t="str">
        <f>IF('MAIN CRF (Account)'!B510="","",'MAIN CRF (Account)'!B510)</f>
        <v/>
      </c>
      <c r="B495" s="30" t="str">
        <f>IF('MAIN CRF (Account)'!E510="","",'MAIN CRF (Account)'!E510)</f>
        <v/>
      </c>
      <c r="C495" s="1" t="str">
        <f>IF('MAIN CRF (Account)'!F510="","",'MAIN CRF (Account)'!F510)</f>
        <v/>
      </c>
      <c r="D495" s="30" t="str">
        <f>IF('MAIN CRF (Account)'!G510="","",'MAIN CRF (Account)'!G510)</f>
        <v/>
      </c>
      <c r="E495" s="30" t="str">
        <f>IF('MAIN CRF (Account)'!I510="","",'MAIN CRF (Account)'!I510)</f>
        <v/>
      </c>
      <c r="F495" s="1" t="str">
        <f>IF('MAIN CRF (Account)'!J510="","",'MAIN CRF (Account)'!J510)</f>
        <v/>
      </c>
    </row>
    <row r="496" spans="1:6" x14ac:dyDescent="0.35">
      <c r="A496" s="1" t="str">
        <f>IF('MAIN CRF (Account)'!B511="","",'MAIN CRF (Account)'!B511)</f>
        <v/>
      </c>
      <c r="B496" s="30" t="str">
        <f>IF('MAIN CRF (Account)'!E511="","",'MAIN CRF (Account)'!E511)</f>
        <v/>
      </c>
      <c r="C496" s="1" t="str">
        <f>IF('MAIN CRF (Account)'!F511="","",'MAIN CRF (Account)'!F511)</f>
        <v/>
      </c>
      <c r="D496" s="30" t="str">
        <f>IF('MAIN CRF (Account)'!G511="","",'MAIN CRF (Account)'!G511)</f>
        <v/>
      </c>
      <c r="E496" s="30" t="str">
        <f>IF('MAIN CRF (Account)'!I511="","",'MAIN CRF (Account)'!I511)</f>
        <v/>
      </c>
      <c r="F496" s="1" t="str">
        <f>IF('MAIN CRF (Account)'!J511="","",'MAIN CRF (Account)'!J511)</f>
        <v/>
      </c>
    </row>
    <row r="497" spans="1:6" x14ac:dyDescent="0.35">
      <c r="A497" s="1" t="str">
        <f>IF('MAIN CRF (Account)'!B512="","",'MAIN CRF (Account)'!B512)</f>
        <v/>
      </c>
      <c r="B497" s="30" t="str">
        <f>IF('MAIN CRF (Account)'!E512="","",'MAIN CRF (Account)'!E512)</f>
        <v/>
      </c>
      <c r="C497" s="1" t="str">
        <f>IF('MAIN CRF (Account)'!F512="","",'MAIN CRF (Account)'!F512)</f>
        <v/>
      </c>
      <c r="D497" s="30" t="str">
        <f>IF('MAIN CRF (Account)'!G512="","",'MAIN CRF (Account)'!G512)</f>
        <v/>
      </c>
      <c r="E497" s="30" t="str">
        <f>IF('MAIN CRF (Account)'!I512="","",'MAIN CRF (Account)'!I512)</f>
        <v/>
      </c>
      <c r="F497" s="1" t="str">
        <f>IF('MAIN CRF (Account)'!J512="","",'MAIN CRF (Account)'!J512)</f>
        <v/>
      </c>
    </row>
    <row r="498" spans="1:6" x14ac:dyDescent="0.35">
      <c r="A498" s="1" t="str">
        <f>IF('MAIN CRF (Account)'!B513="","",'MAIN CRF (Account)'!B513)</f>
        <v/>
      </c>
      <c r="B498" s="30" t="str">
        <f>IF('MAIN CRF (Account)'!E513="","",'MAIN CRF (Account)'!E513)</f>
        <v/>
      </c>
      <c r="C498" s="1" t="str">
        <f>IF('MAIN CRF (Account)'!F513="","",'MAIN CRF (Account)'!F513)</f>
        <v/>
      </c>
      <c r="D498" s="30" t="str">
        <f>IF('MAIN CRF (Account)'!G513="","",'MAIN CRF (Account)'!G513)</f>
        <v/>
      </c>
      <c r="E498" s="30" t="str">
        <f>IF('MAIN CRF (Account)'!I513="","",'MAIN CRF (Account)'!I513)</f>
        <v/>
      </c>
      <c r="F498" s="1" t="str">
        <f>IF('MAIN CRF (Account)'!J513="","",'MAIN CRF (Account)'!J513)</f>
        <v/>
      </c>
    </row>
    <row r="499" spans="1:6" x14ac:dyDescent="0.35">
      <c r="A499" s="1" t="str">
        <f>IF('MAIN CRF (Account)'!B514="","",'MAIN CRF (Account)'!B514)</f>
        <v/>
      </c>
      <c r="B499" s="30" t="str">
        <f>IF('MAIN CRF (Account)'!E514="","",'MAIN CRF (Account)'!E514)</f>
        <v/>
      </c>
      <c r="C499" s="1" t="str">
        <f>IF('MAIN CRF (Account)'!F514="","",'MAIN CRF (Account)'!F514)</f>
        <v/>
      </c>
      <c r="D499" s="30" t="str">
        <f>IF('MAIN CRF (Account)'!G514="","",'MAIN CRF (Account)'!G514)</f>
        <v/>
      </c>
      <c r="E499" s="30" t="str">
        <f>IF('MAIN CRF (Account)'!I514="","",'MAIN CRF (Account)'!I514)</f>
        <v/>
      </c>
      <c r="F499" s="1" t="str">
        <f>IF('MAIN CRF (Account)'!J514="","",'MAIN CRF (Account)'!J514)</f>
        <v/>
      </c>
    </row>
    <row r="500" spans="1:6" x14ac:dyDescent="0.35">
      <c r="A500" s="1" t="str">
        <f>IF('MAIN CRF (Account)'!B515="","",'MAIN CRF (Account)'!B515)</f>
        <v/>
      </c>
      <c r="B500" s="30" t="str">
        <f>IF('MAIN CRF (Account)'!E515="","",'MAIN CRF (Account)'!E515)</f>
        <v/>
      </c>
      <c r="C500" s="1" t="str">
        <f>IF('MAIN CRF (Account)'!F515="","",'MAIN CRF (Account)'!F515)</f>
        <v/>
      </c>
      <c r="D500" s="30" t="str">
        <f>IF('MAIN CRF (Account)'!G515="","",'MAIN CRF (Account)'!G515)</f>
        <v/>
      </c>
      <c r="E500" s="30" t="str">
        <f>IF('MAIN CRF (Account)'!I515="","",'MAIN CRF (Account)'!I515)</f>
        <v/>
      </c>
      <c r="F500" s="1" t="str">
        <f>IF('MAIN CRF (Account)'!J515="","",'MAIN CRF (Account)'!J515)</f>
        <v/>
      </c>
    </row>
    <row r="501" spans="1:6" x14ac:dyDescent="0.35">
      <c r="A501" s="1" t="str">
        <f>IF('MAIN CRF (Account)'!B516="","",'MAIN CRF (Account)'!B516)</f>
        <v/>
      </c>
      <c r="B501" s="30" t="str">
        <f>IF('MAIN CRF (Account)'!E516="","",'MAIN CRF (Account)'!E516)</f>
        <v/>
      </c>
      <c r="C501" s="1" t="str">
        <f>IF('MAIN CRF (Account)'!F516="","",'MAIN CRF (Account)'!F516)</f>
        <v/>
      </c>
      <c r="D501" s="30" t="str">
        <f>IF('MAIN CRF (Account)'!G516="","",'MAIN CRF (Account)'!G516)</f>
        <v/>
      </c>
      <c r="E501" s="30" t="str">
        <f>IF('MAIN CRF (Account)'!I516="","",'MAIN CRF (Account)'!I516)</f>
        <v/>
      </c>
      <c r="F501" s="1" t="str">
        <f>IF('MAIN CRF (Account)'!J516="","",'MAIN CRF (Account)'!J516)</f>
        <v/>
      </c>
    </row>
    <row r="502" spans="1:6" x14ac:dyDescent="0.35">
      <c r="A502" s="1" t="str">
        <f>IF('MAIN CRF (Account)'!B517="","",'MAIN CRF (Account)'!B517)</f>
        <v/>
      </c>
      <c r="B502" s="30" t="str">
        <f>IF('MAIN CRF (Account)'!E517="","",'MAIN CRF (Account)'!E517)</f>
        <v/>
      </c>
      <c r="C502" s="1" t="str">
        <f>IF('MAIN CRF (Account)'!F517="","",'MAIN CRF (Account)'!F517)</f>
        <v/>
      </c>
      <c r="D502" s="30" t="str">
        <f>IF('MAIN CRF (Account)'!G517="","",'MAIN CRF (Account)'!G517)</f>
        <v/>
      </c>
      <c r="E502" s="30" t="str">
        <f>IF('MAIN CRF (Account)'!I517="","",'MAIN CRF (Account)'!I517)</f>
        <v/>
      </c>
      <c r="F502" s="1" t="str">
        <f>IF('MAIN CRF (Account)'!J517="","",'MAIN CRF (Account)'!J517)</f>
        <v/>
      </c>
    </row>
    <row r="503" spans="1:6" x14ac:dyDescent="0.35">
      <c r="A503" s="1" t="str">
        <f>IF('MAIN CRF (Account)'!B518="","",'MAIN CRF (Account)'!B518)</f>
        <v/>
      </c>
      <c r="B503" s="30" t="str">
        <f>IF('MAIN CRF (Account)'!E518="","",'MAIN CRF (Account)'!E518)</f>
        <v/>
      </c>
      <c r="C503" s="1" t="str">
        <f>IF('MAIN CRF (Account)'!F518="","",'MAIN CRF (Account)'!F518)</f>
        <v/>
      </c>
      <c r="D503" s="30" t="str">
        <f>IF('MAIN CRF (Account)'!G518="","",'MAIN CRF (Account)'!G518)</f>
        <v/>
      </c>
      <c r="E503" s="30" t="str">
        <f>IF('MAIN CRF (Account)'!I518="","",'MAIN CRF (Account)'!I518)</f>
        <v/>
      </c>
      <c r="F503" s="1" t="str">
        <f>IF('MAIN CRF (Account)'!J518="","",'MAIN CRF (Account)'!J518)</f>
        <v/>
      </c>
    </row>
    <row r="504" spans="1:6" x14ac:dyDescent="0.35">
      <c r="A504" s="1" t="str">
        <f>IF('MAIN CRF (Account)'!B519="","",'MAIN CRF (Account)'!B519)</f>
        <v/>
      </c>
      <c r="B504" s="30" t="str">
        <f>IF('MAIN CRF (Account)'!E519="","",'MAIN CRF (Account)'!E519)</f>
        <v/>
      </c>
      <c r="C504" s="1" t="str">
        <f>IF('MAIN CRF (Account)'!F519="","",'MAIN CRF (Account)'!F519)</f>
        <v/>
      </c>
      <c r="D504" s="30" t="str">
        <f>IF('MAIN CRF (Account)'!G519="","",'MAIN CRF (Account)'!G519)</f>
        <v/>
      </c>
      <c r="E504" s="30" t="str">
        <f>IF('MAIN CRF (Account)'!I519="","",'MAIN CRF (Account)'!I519)</f>
        <v/>
      </c>
      <c r="F504" s="1" t="str">
        <f>IF('MAIN CRF (Account)'!J519="","",'MAIN CRF (Account)'!J519)</f>
        <v/>
      </c>
    </row>
    <row r="505" spans="1:6" x14ac:dyDescent="0.35">
      <c r="A505" s="1" t="str">
        <f>IF('MAIN CRF (Account)'!B520="","",'MAIN CRF (Account)'!B520)</f>
        <v/>
      </c>
      <c r="B505" s="30" t="str">
        <f>IF('MAIN CRF (Account)'!E520="","",'MAIN CRF (Account)'!E520)</f>
        <v/>
      </c>
      <c r="C505" s="1" t="str">
        <f>IF('MAIN CRF (Account)'!F520="","",'MAIN CRF (Account)'!F520)</f>
        <v/>
      </c>
      <c r="D505" s="30" t="str">
        <f>IF('MAIN CRF (Account)'!G520="","",'MAIN CRF (Account)'!G520)</f>
        <v/>
      </c>
      <c r="E505" s="30" t="str">
        <f>IF('MAIN CRF (Account)'!I520="","",'MAIN CRF (Account)'!I520)</f>
        <v/>
      </c>
      <c r="F505" s="1" t="str">
        <f>IF('MAIN CRF (Account)'!J520="","",'MAIN CRF (Account)'!J520)</f>
        <v/>
      </c>
    </row>
    <row r="506" spans="1:6" x14ac:dyDescent="0.35">
      <c r="A506" s="1" t="str">
        <f>IF('MAIN CRF (Account)'!B521="","",'MAIN CRF (Account)'!B521)</f>
        <v/>
      </c>
      <c r="B506" s="30" t="str">
        <f>IF('MAIN CRF (Account)'!E521="","",'MAIN CRF (Account)'!E521)</f>
        <v/>
      </c>
      <c r="C506" s="1" t="str">
        <f>IF('MAIN CRF (Account)'!F521="","",'MAIN CRF (Account)'!F521)</f>
        <v/>
      </c>
      <c r="D506" s="30" t="str">
        <f>IF('MAIN CRF (Account)'!G521="","",'MAIN CRF (Account)'!G521)</f>
        <v/>
      </c>
      <c r="E506" s="30" t="str">
        <f>IF('MAIN CRF (Account)'!I521="","",'MAIN CRF (Account)'!I521)</f>
        <v/>
      </c>
      <c r="F506" s="1" t="str">
        <f>IF('MAIN CRF (Account)'!J521="","",'MAIN CRF (Account)'!J521)</f>
        <v/>
      </c>
    </row>
    <row r="507" spans="1:6" x14ac:dyDescent="0.35">
      <c r="A507" s="1" t="str">
        <f>IF('MAIN CRF (Account)'!B522="","",'MAIN CRF (Account)'!B522)</f>
        <v/>
      </c>
      <c r="B507" s="30" t="str">
        <f>IF('MAIN CRF (Account)'!E522="","",'MAIN CRF (Account)'!E522)</f>
        <v/>
      </c>
      <c r="C507" s="1" t="str">
        <f>IF('MAIN CRF (Account)'!F522="","",'MAIN CRF (Account)'!F522)</f>
        <v/>
      </c>
      <c r="D507" s="30" t="str">
        <f>IF('MAIN CRF (Account)'!G522="","",'MAIN CRF (Account)'!G522)</f>
        <v/>
      </c>
      <c r="E507" s="30" t="str">
        <f>IF('MAIN CRF (Account)'!I522="","",'MAIN CRF (Account)'!I522)</f>
        <v/>
      </c>
      <c r="F507" s="1" t="str">
        <f>IF('MAIN CRF (Account)'!J522="","",'MAIN CRF (Account)'!J522)</f>
        <v/>
      </c>
    </row>
    <row r="508" spans="1:6" x14ac:dyDescent="0.35">
      <c r="A508" s="1" t="str">
        <f>IF('MAIN CRF (Account)'!B523="","",'MAIN CRF (Account)'!B523)</f>
        <v/>
      </c>
      <c r="B508" s="30" t="str">
        <f>IF('MAIN CRF (Account)'!E523="","",'MAIN CRF (Account)'!E523)</f>
        <v/>
      </c>
      <c r="C508" s="1" t="str">
        <f>IF('MAIN CRF (Account)'!F523="","",'MAIN CRF (Account)'!F523)</f>
        <v/>
      </c>
      <c r="D508" s="30" t="str">
        <f>IF('MAIN CRF (Account)'!G523="","",'MAIN CRF (Account)'!G523)</f>
        <v/>
      </c>
      <c r="E508" s="30" t="str">
        <f>IF('MAIN CRF (Account)'!I523="","",'MAIN CRF (Account)'!I523)</f>
        <v/>
      </c>
      <c r="F508" s="1" t="str">
        <f>IF('MAIN CRF (Account)'!J523="","",'MAIN CRF (Account)'!J523)</f>
        <v/>
      </c>
    </row>
    <row r="509" spans="1:6" x14ac:dyDescent="0.35">
      <c r="A509" s="1" t="str">
        <f>IF('MAIN CRF (Account)'!B524="","",'MAIN CRF (Account)'!B524)</f>
        <v/>
      </c>
      <c r="B509" s="30" t="str">
        <f>IF('MAIN CRF (Account)'!E524="","",'MAIN CRF (Account)'!E524)</f>
        <v/>
      </c>
      <c r="C509" s="1" t="str">
        <f>IF('MAIN CRF (Account)'!F524="","",'MAIN CRF (Account)'!F524)</f>
        <v/>
      </c>
      <c r="D509" s="30" t="str">
        <f>IF('MAIN CRF (Account)'!G524="","",'MAIN CRF (Account)'!G524)</f>
        <v/>
      </c>
      <c r="E509" s="30" t="str">
        <f>IF('MAIN CRF (Account)'!I524="","",'MAIN CRF (Account)'!I524)</f>
        <v/>
      </c>
      <c r="F509" s="1" t="str">
        <f>IF('MAIN CRF (Account)'!J524="","",'MAIN CRF (Account)'!J524)</f>
        <v/>
      </c>
    </row>
    <row r="510" spans="1:6" x14ac:dyDescent="0.35">
      <c r="A510" s="1" t="str">
        <f>IF('MAIN CRF (Account)'!B525="","",'MAIN CRF (Account)'!B525)</f>
        <v/>
      </c>
      <c r="B510" s="30" t="str">
        <f>IF('MAIN CRF (Account)'!E525="","",'MAIN CRF (Account)'!E525)</f>
        <v/>
      </c>
      <c r="C510" s="1" t="str">
        <f>IF('MAIN CRF (Account)'!F525="","",'MAIN CRF (Account)'!F525)</f>
        <v/>
      </c>
      <c r="D510" s="30" t="str">
        <f>IF('MAIN CRF (Account)'!G525="","",'MAIN CRF (Account)'!G525)</f>
        <v/>
      </c>
      <c r="E510" s="30" t="str">
        <f>IF('MAIN CRF (Account)'!I525="","",'MAIN CRF (Account)'!I525)</f>
        <v/>
      </c>
      <c r="F510" s="1" t="str">
        <f>IF('MAIN CRF (Account)'!J525="","",'MAIN CRF (Account)'!J525)</f>
        <v/>
      </c>
    </row>
    <row r="511" spans="1:6" x14ac:dyDescent="0.35">
      <c r="A511" s="1" t="str">
        <f>IF('MAIN CRF (Account)'!B526="","",'MAIN CRF (Account)'!B526)</f>
        <v/>
      </c>
      <c r="B511" s="30" t="str">
        <f>IF('MAIN CRF (Account)'!E526="","",'MAIN CRF (Account)'!E526)</f>
        <v/>
      </c>
      <c r="C511" s="1" t="str">
        <f>IF('MAIN CRF (Account)'!F526="","",'MAIN CRF (Account)'!F526)</f>
        <v/>
      </c>
      <c r="D511" s="30" t="str">
        <f>IF('MAIN CRF (Account)'!G526="","",'MAIN CRF (Account)'!G526)</f>
        <v/>
      </c>
      <c r="E511" s="30" t="str">
        <f>IF('MAIN CRF (Account)'!I526="","",'MAIN CRF (Account)'!I526)</f>
        <v/>
      </c>
      <c r="F511" s="1" t="str">
        <f>IF('MAIN CRF (Account)'!J526="","",'MAIN CRF (Account)'!J526)</f>
        <v/>
      </c>
    </row>
    <row r="512" spans="1:6" x14ac:dyDescent="0.35">
      <c r="A512" s="1" t="str">
        <f>IF('MAIN CRF (Account)'!B527="","",'MAIN CRF (Account)'!B527)</f>
        <v/>
      </c>
      <c r="B512" s="30" t="str">
        <f>IF('MAIN CRF (Account)'!E527="","",'MAIN CRF (Account)'!E527)</f>
        <v/>
      </c>
      <c r="C512" s="1" t="str">
        <f>IF('MAIN CRF (Account)'!F527="","",'MAIN CRF (Account)'!F527)</f>
        <v/>
      </c>
      <c r="D512" s="30" t="str">
        <f>IF('MAIN CRF (Account)'!G527="","",'MAIN CRF (Account)'!G527)</f>
        <v/>
      </c>
      <c r="E512" s="30" t="str">
        <f>IF('MAIN CRF (Account)'!I527="","",'MAIN CRF (Account)'!I527)</f>
        <v/>
      </c>
      <c r="F512" s="1" t="str">
        <f>IF('MAIN CRF (Account)'!J527="","",'MAIN CRF (Account)'!J527)</f>
        <v/>
      </c>
    </row>
    <row r="513" spans="1:6" x14ac:dyDescent="0.35">
      <c r="A513" s="1" t="str">
        <f>IF('MAIN CRF (Account)'!B528="","",'MAIN CRF (Account)'!B528)</f>
        <v/>
      </c>
      <c r="B513" s="30" t="str">
        <f>IF('MAIN CRF (Account)'!E528="","",'MAIN CRF (Account)'!E528)</f>
        <v/>
      </c>
      <c r="C513" s="1" t="str">
        <f>IF('MAIN CRF (Account)'!F528="","",'MAIN CRF (Account)'!F528)</f>
        <v/>
      </c>
      <c r="D513" s="30" t="str">
        <f>IF('MAIN CRF (Account)'!G528="","",'MAIN CRF (Account)'!G528)</f>
        <v/>
      </c>
      <c r="E513" s="30" t="str">
        <f>IF('MAIN CRF (Account)'!I528="","",'MAIN CRF (Account)'!I528)</f>
        <v/>
      </c>
      <c r="F513" s="1" t="str">
        <f>IF('MAIN CRF (Account)'!J528="","",'MAIN CRF (Account)'!J528)</f>
        <v/>
      </c>
    </row>
    <row r="514" spans="1:6" x14ac:dyDescent="0.35">
      <c r="A514" s="1" t="str">
        <f>IF('MAIN CRF (Account)'!B529="","",'MAIN CRF (Account)'!B529)</f>
        <v/>
      </c>
      <c r="B514" s="30" t="str">
        <f>IF('MAIN CRF (Account)'!E529="","",'MAIN CRF (Account)'!E529)</f>
        <v/>
      </c>
      <c r="C514" s="1" t="str">
        <f>IF('MAIN CRF (Account)'!F529="","",'MAIN CRF (Account)'!F529)</f>
        <v/>
      </c>
      <c r="D514" s="30" t="str">
        <f>IF('MAIN CRF (Account)'!G529="","",'MAIN CRF (Account)'!G529)</f>
        <v/>
      </c>
      <c r="E514" s="30" t="str">
        <f>IF('MAIN CRF (Account)'!I529="","",'MAIN CRF (Account)'!I529)</f>
        <v/>
      </c>
      <c r="F514" s="1" t="str">
        <f>IF('MAIN CRF (Account)'!J529="","",'MAIN CRF (Account)'!J529)</f>
        <v/>
      </c>
    </row>
    <row r="515" spans="1:6" x14ac:dyDescent="0.35">
      <c r="A515" s="1" t="str">
        <f>IF('MAIN CRF (Account)'!B530="","",'MAIN CRF (Account)'!B530)</f>
        <v/>
      </c>
      <c r="B515" s="30" t="str">
        <f>IF('MAIN CRF (Account)'!E530="","",'MAIN CRF (Account)'!E530)</f>
        <v/>
      </c>
      <c r="C515" s="1" t="str">
        <f>IF('MAIN CRF (Account)'!F530="","",'MAIN CRF (Account)'!F530)</f>
        <v/>
      </c>
      <c r="D515" s="30" t="str">
        <f>IF('MAIN CRF (Account)'!G530="","",'MAIN CRF (Account)'!G530)</f>
        <v/>
      </c>
      <c r="E515" s="30" t="str">
        <f>IF('MAIN CRF (Account)'!I530="","",'MAIN CRF (Account)'!I530)</f>
        <v/>
      </c>
      <c r="F515" s="1" t="str">
        <f>IF('MAIN CRF (Account)'!J530="","",'MAIN CRF (Account)'!J530)</f>
        <v/>
      </c>
    </row>
    <row r="516" spans="1:6" x14ac:dyDescent="0.35">
      <c r="A516" s="1" t="str">
        <f>IF('MAIN CRF (Account)'!B531="","",'MAIN CRF (Account)'!B531)</f>
        <v/>
      </c>
      <c r="B516" s="30" t="str">
        <f>IF('MAIN CRF (Account)'!E531="","",'MAIN CRF (Account)'!E531)</f>
        <v/>
      </c>
      <c r="C516" s="1" t="str">
        <f>IF('MAIN CRF (Account)'!F531="","",'MAIN CRF (Account)'!F531)</f>
        <v/>
      </c>
      <c r="D516" s="30" t="str">
        <f>IF('MAIN CRF (Account)'!G531="","",'MAIN CRF (Account)'!G531)</f>
        <v/>
      </c>
      <c r="E516" s="30" t="str">
        <f>IF('MAIN CRF (Account)'!I531="","",'MAIN CRF (Account)'!I531)</f>
        <v/>
      </c>
      <c r="F516" s="1" t="str">
        <f>IF('MAIN CRF (Account)'!J531="","",'MAIN CRF (Account)'!J531)</f>
        <v/>
      </c>
    </row>
    <row r="517" spans="1:6" x14ac:dyDescent="0.35">
      <c r="A517" s="1" t="str">
        <f>IF('MAIN CRF (Account)'!B532="","",'MAIN CRF (Account)'!B532)</f>
        <v/>
      </c>
      <c r="B517" s="30" t="str">
        <f>IF('MAIN CRF (Account)'!E532="","",'MAIN CRF (Account)'!E532)</f>
        <v/>
      </c>
      <c r="C517" s="1" t="str">
        <f>IF('MAIN CRF (Account)'!F532="","",'MAIN CRF (Account)'!F532)</f>
        <v/>
      </c>
      <c r="D517" s="30" t="str">
        <f>IF('MAIN CRF (Account)'!G532="","",'MAIN CRF (Account)'!G532)</f>
        <v/>
      </c>
      <c r="E517" s="30" t="str">
        <f>IF('MAIN CRF (Account)'!I532="","",'MAIN CRF (Account)'!I532)</f>
        <v/>
      </c>
      <c r="F517" s="1" t="str">
        <f>IF('MAIN CRF (Account)'!J532="","",'MAIN CRF (Account)'!J532)</f>
        <v/>
      </c>
    </row>
    <row r="518" spans="1:6" x14ac:dyDescent="0.35">
      <c r="A518" s="1" t="str">
        <f>IF('MAIN CRF (Account)'!B533="","",'MAIN CRF (Account)'!B533)</f>
        <v/>
      </c>
      <c r="B518" s="30" t="str">
        <f>IF('MAIN CRF (Account)'!E533="","",'MAIN CRF (Account)'!E533)</f>
        <v/>
      </c>
      <c r="C518" s="1" t="str">
        <f>IF('MAIN CRF (Account)'!F533="","",'MAIN CRF (Account)'!F533)</f>
        <v/>
      </c>
      <c r="D518" s="30" t="str">
        <f>IF('MAIN CRF (Account)'!G533="","",'MAIN CRF (Account)'!G533)</f>
        <v/>
      </c>
      <c r="E518" s="30" t="str">
        <f>IF('MAIN CRF (Account)'!I533="","",'MAIN CRF (Account)'!I533)</f>
        <v/>
      </c>
      <c r="F518" s="1" t="str">
        <f>IF('MAIN CRF (Account)'!J533="","",'MAIN CRF (Account)'!J533)</f>
        <v/>
      </c>
    </row>
    <row r="519" spans="1:6" x14ac:dyDescent="0.35">
      <c r="A519" s="1" t="str">
        <f>IF('MAIN CRF (Account)'!B534="","",'MAIN CRF (Account)'!B534)</f>
        <v/>
      </c>
      <c r="B519" s="30" t="str">
        <f>IF('MAIN CRF (Account)'!E534="","",'MAIN CRF (Account)'!E534)</f>
        <v/>
      </c>
      <c r="C519" s="1" t="str">
        <f>IF('MAIN CRF (Account)'!F534="","",'MAIN CRF (Account)'!F534)</f>
        <v/>
      </c>
      <c r="D519" s="30" t="str">
        <f>IF('MAIN CRF (Account)'!G534="","",'MAIN CRF (Account)'!G534)</f>
        <v/>
      </c>
      <c r="E519" s="30" t="str">
        <f>IF('MAIN CRF (Account)'!I534="","",'MAIN CRF (Account)'!I534)</f>
        <v/>
      </c>
      <c r="F519" s="1" t="str">
        <f>IF('MAIN CRF (Account)'!J534="","",'MAIN CRF (Account)'!J534)</f>
        <v/>
      </c>
    </row>
    <row r="520" spans="1:6" x14ac:dyDescent="0.35">
      <c r="A520" s="1" t="str">
        <f>IF('MAIN CRF (Account)'!B535="","",'MAIN CRF (Account)'!B535)</f>
        <v/>
      </c>
      <c r="B520" s="30" t="str">
        <f>IF('MAIN CRF (Account)'!E535="","",'MAIN CRF (Account)'!E535)</f>
        <v/>
      </c>
      <c r="C520" s="1" t="str">
        <f>IF('MAIN CRF (Account)'!F535="","",'MAIN CRF (Account)'!F535)</f>
        <v/>
      </c>
      <c r="D520" s="30" t="str">
        <f>IF('MAIN CRF (Account)'!G535="","",'MAIN CRF (Account)'!G535)</f>
        <v/>
      </c>
      <c r="E520" s="30" t="str">
        <f>IF('MAIN CRF (Account)'!I535="","",'MAIN CRF (Account)'!I535)</f>
        <v/>
      </c>
      <c r="F520" s="1" t="str">
        <f>IF('MAIN CRF (Account)'!J535="","",'MAIN CRF (Account)'!J535)</f>
        <v/>
      </c>
    </row>
    <row r="521" spans="1:6" x14ac:dyDescent="0.35">
      <c r="A521" s="1" t="str">
        <f>IF('MAIN CRF (Account)'!B536="","",'MAIN CRF (Account)'!B536)</f>
        <v/>
      </c>
      <c r="B521" s="30" t="str">
        <f>IF('MAIN CRF (Account)'!E536="","",'MAIN CRF (Account)'!E536)</f>
        <v/>
      </c>
      <c r="C521" s="1" t="str">
        <f>IF('MAIN CRF (Account)'!F536="","",'MAIN CRF (Account)'!F536)</f>
        <v/>
      </c>
      <c r="D521" s="30" t="str">
        <f>IF('MAIN CRF (Account)'!G536="","",'MAIN CRF (Account)'!G536)</f>
        <v/>
      </c>
      <c r="E521" s="30" t="str">
        <f>IF('MAIN CRF (Account)'!I536="","",'MAIN CRF (Account)'!I536)</f>
        <v/>
      </c>
      <c r="F521" s="1" t="str">
        <f>IF('MAIN CRF (Account)'!J536="","",'MAIN CRF (Account)'!J536)</f>
        <v/>
      </c>
    </row>
    <row r="522" spans="1:6" x14ac:dyDescent="0.35">
      <c r="A522" s="1" t="str">
        <f>IF('MAIN CRF (Account)'!B537="","",'MAIN CRF (Account)'!B537)</f>
        <v/>
      </c>
      <c r="B522" s="30" t="str">
        <f>IF('MAIN CRF (Account)'!E537="","",'MAIN CRF (Account)'!E537)</f>
        <v/>
      </c>
      <c r="C522" s="1" t="str">
        <f>IF('MAIN CRF (Account)'!F537="","",'MAIN CRF (Account)'!F537)</f>
        <v/>
      </c>
      <c r="D522" s="30" t="str">
        <f>IF('MAIN CRF (Account)'!G537="","",'MAIN CRF (Account)'!G537)</f>
        <v/>
      </c>
      <c r="E522" s="30" t="str">
        <f>IF('MAIN CRF (Account)'!I537="","",'MAIN CRF (Account)'!I537)</f>
        <v/>
      </c>
      <c r="F522" s="1" t="str">
        <f>IF('MAIN CRF (Account)'!J537="","",'MAIN CRF (Account)'!J537)</f>
        <v/>
      </c>
    </row>
    <row r="523" spans="1:6" x14ac:dyDescent="0.35">
      <c r="A523" s="1" t="str">
        <f>IF('MAIN CRF (Account)'!B538="","",'MAIN CRF (Account)'!B538)</f>
        <v/>
      </c>
      <c r="B523" s="30" t="str">
        <f>IF('MAIN CRF (Account)'!E538="","",'MAIN CRF (Account)'!E538)</f>
        <v/>
      </c>
      <c r="C523" s="1" t="str">
        <f>IF('MAIN CRF (Account)'!F538="","",'MAIN CRF (Account)'!F538)</f>
        <v/>
      </c>
      <c r="D523" s="30" t="str">
        <f>IF('MAIN CRF (Account)'!G538="","",'MAIN CRF (Account)'!G538)</f>
        <v/>
      </c>
      <c r="E523" s="30" t="str">
        <f>IF('MAIN CRF (Account)'!I538="","",'MAIN CRF (Account)'!I538)</f>
        <v/>
      </c>
      <c r="F523" s="1" t="str">
        <f>IF('MAIN CRF (Account)'!J538="","",'MAIN CRF (Account)'!J538)</f>
        <v/>
      </c>
    </row>
    <row r="524" spans="1:6" x14ac:dyDescent="0.35">
      <c r="A524" s="1" t="str">
        <f>IF('MAIN CRF (Account)'!B539="","",'MAIN CRF (Account)'!B539)</f>
        <v/>
      </c>
      <c r="B524" s="30" t="str">
        <f>IF('MAIN CRF (Account)'!E539="","",'MAIN CRF (Account)'!E539)</f>
        <v/>
      </c>
      <c r="C524" s="1" t="str">
        <f>IF('MAIN CRF (Account)'!F539="","",'MAIN CRF (Account)'!F539)</f>
        <v/>
      </c>
      <c r="D524" s="30" t="str">
        <f>IF('MAIN CRF (Account)'!G539="","",'MAIN CRF (Account)'!G539)</f>
        <v/>
      </c>
      <c r="E524" s="30" t="str">
        <f>IF('MAIN CRF (Account)'!I539="","",'MAIN CRF (Account)'!I539)</f>
        <v/>
      </c>
      <c r="F524" s="1" t="str">
        <f>IF('MAIN CRF (Account)'!J539="","",'MAIN CRF (Account)'!J539)</f>
        <v/>
      </c>
    </row>
    <row r="525" spans="1:6" x14ac:dyDescent="0.35">
      <c r="A525" s="1" t="str">
        <f>IF('MAIN CRF (Account)'!B540="","",'MAIN CRF (Account)'!B540)</f>
        <v/>
      </c>
      <c r="B525" s="30" t="str">
        <f>IF('MAIN CRF (Account)'!E540="","",'MAIN CRF (Account)'!E540)</f>
        <v/>
      </c>
      <c r="C525" s="1" t="str">
        <f>IF('MAIN CRF (Account)'!F540="","",'MAIN CRF (Account)'!F540)</f>
        <v/>
      </c>
      <c r="D525" s="30" t="str">
        <f>IF('MAIN CRF (Account)'!G540="","",'MAIN CRF (Account)'!G540)</f>
        <v/>
      </c>
      <c r="E525" s="30" t="str">
        <f>IF('MAIN CRF (Account)'!I540="","",'MAIN CRF (Account)'!I540)</f>
        <v/>
      </c>
      <c r="F525" s="1" t="str">
        <f>IF('MAIN CRF (Account)'!J540="","",'MAIN CRF (Account)'!J540)</f>
        <v/>
      </c>
    </row>
    <row r="526" spans="1:6" x14ac:dyDescent="0.35">
      <c r="A526" s="1" t="str">
        <f>IF('MAIN CRF (Account)'!B541="","",'MAIN CRF (Account)'!B541)</f>
        <v/>
      </c>
      <c r="B526" s="30" t="str">
        <f>IF('MAIN CRF (Account)'!E541="","",'MAIN CRF (Account)'!E541)</f>
        <v/>
      </c>
      <c r="C526" s="1" t="str">
        <f>IF('MAIN CRF (Account)'!F541="","",'MAIN CRF (Account)'!F541)</f>
        <v/>
      </c>
      <c r="D526" s="30" t="str">
        <f>IF('MAIN CRF (Account)'!G541="","",'MAIN CRF (Account)'!G541)</f>
        <v/>
      </c>
      <c r="E526" s="30" t="str">
        <f>IF('MAIN CRF (Account)'!I541="","",'MAIN CRF (Account)'!I541)</f>
        <v/>
      </c>
      <c r="F526" s="1" t="str">
        <f>IF('MAIN CRF (Account)'!J541="","",'MAIN CRF (Account)'!J541)</f>
        <v/>
      </c>
    </row>
    <row r="527" spans="1:6" x14ac:dyDescent="0.35">
      <c r="A527" s="1" t="str">
        <f>IF('MAIN CRF (Account)'!B542="","",'MAIN CRF (Account)'!B542)</f>
        <v/>
      </c>
      <c r="B527" s="30" t="str">
        <f>IF('MAIN CRF (Account)'!E542="","",'MAIN CRF (Account)'!E542)</f>
        <v/>
      </c>
      <c r="C527" s="1" t="str">
        <f>IF('MAIN CRF (Account)'!F542="","",'MAIN CRF (Account)'!F542)</f>
        <v/>
      </c>
      <c r="D527" s="30" t="str">
        <f>IF('MAIN CRF (Account)'!G542="","",'MAIN CRF (Account)'!G542)</f>
        <v/>
      </c>
      <c r="E527" s="30" t="str">
        <f>IF('MAIN CRF (Account)'!I542="","",'MAIN CRF (Account)'!I542)</f>
        <v/>
      </c>
      <c r="F527" s="1" t="str">
        <f>IF('MAIN CRF (Account)'!J542="","",'MAIN CRF (Account)'!J542)</f>
        <v/>
      </c>
    </row>
    <row r="528" spans="1:6" x14ac:dyDescent="0.35">
      <c r="A528" s="1" t="str">
        <f>IF('MAIN CRF (Account)'!B543="","",'MAIN CRF (Account)'!B543)</f>
        <v/>
      </c>
      <c r="B528" s="30" t="str">
        <f>IF('MAIN CRF (Account)'!E543="","",'MAIN CRF (Account)'!E543)</f>
        <v/>
      </c>
      <c r="C528" s="1" t="str">
        <f>IF('MAIN CRF (Account)'!F543="","",'MAIN CRF (Account)'!F543)</f>
        <v/>
      </c>
      <c r="D528" s="30" t="str">
        <f>IF('MAIN CRF (Account)'!G543="","",'MAIN CRF (Account)'!G543)</f>
        <v/>
      </c>
      <c r="E528" s="30" t="str">
        <f>IF('MAIN CRF (Account)'!I543="","",'MAIN CRF (Account)'!I543)</f>
        <v/>
      </c>
      <c r="F528" s="1" t="str">
        <f>IF('MAIN CRF (Account)'!J543="","",'MAIN CRF (Account)'!J543)</f>
        <v/>
      </c>
    </row>
    <row r="529" spans="1:6" x14ac:dyDescent="0.35">
      <c r="A529" s="1" t="str">
        <f>IF('MAIN CRF (Account)'!B544="","",'MAIN CRF (Account)'!B544)</f>
        <v/>
      </c>
      <c r="B529" s="30" t="str">
        <f>IF('MAIN CRF (Account)'!E544="","",'MAIN CRF (Account)'!E544)</f>
        <v/>
      </c>
      <c r="C529" s="1" t="str">
        <f>IF('MAIN CRF (Account)'!F544="","",'MAIN CRF (Account)'!F544)</f>
        <v/>
      </c>
      <c r="D529" s="30" t="str">
        <f>IF('MAIN CRF (Account)'!G544="","",'MAIN CRF (Account)'!G544)</f>
        <v/>
      </c>
      <c r="E529" s="30" t="str">
        <f>IF('MAIN CRF (Account)'!I544="","",'MAIN CRF (Account)'!I544)</f>
        <v/>
      </c>
      <c r="F529" s="1" t="str">
        <f>IF('MAIN CRF (Account)'!J544="","",'MAIN CRF (Account)'!J544)</f>
        <v/>
      </c>
    </row>
    <row r="530" spans="1:6" x14ac:dyDescent="0.35">
      <c r="A530" s="1" t="str">
        <f>IF('MAIN CRF (Account)'!B545="","",'MAIN CRF (Account)'!B545)</f>
        <v/>
      </c>
      <c r="B530" s="30" t="str">
        <f>IF('MAIN CRF (Account)'!E545="","",'MAIN CRF (Account)'!E545)</f>
        <v/>
      </c>
      <c r="C530" s="1" t="str">
        <f>IF('MAIN CRF (Account)'!F545="","",'MAIN CRF (Account)'!F545)</f>
        <v/>
      </c>
      <c r="D530" s="30" t="str">
        <f>IF('MAIN CRF (Account)'!G545="","",'MAIN CRF (Account)'!G545)</f>
        <v/>
      </c>
      <c r="E530" s="30" t="str">
        <f>IF('MAIN CRF (Account)'!I545="","",'MAIN CRF (Account)'!I545)</f>
        <v/>
      </c>
      <c r="F530" s="1" t="str">
        <f>IF('MAIN CRF (Account)'!J545="","",'MAIN CRF (Account)'!J545)</f>
        <v/>
      </c>
    </row>
    <row r="531" spans="1:6" x14ac:dyDescent="0.35">
      <c r="A531" s="1" t="str">
        <f>IF('MAIN CRF (Account)'!B546="","",'MAIN CRF (Account)'!B546)</f>
        <v/>
      </c>
      <c r="B531" s="30" t="str">
        <f>IF('MAIN CRF (Account)'!E546="","",'MAIN CRF (Account)'!E546)</f>
        <v/>
      </c>
      <c r="C531" s="1" t="str">
        <f>IF('MAIN CRF (Account)'!F546="","",'MAIN CRF (Account)'!F546)</f>
        <v/>
      </c>
      <c r="D531" s="30" t="str">
        <f>IF('MAIN CRF (Account)'!G546="","",'MAIN CRF (Account)'!G546)</f>
        <v/>
      </c>
      <c r="E531" s="30" t="str">
        <f>IF('MAIN CRF (Account)'!I546="","",'MAIN CRF (Account)'!I546)</f>
        <v/>
      </c>
      <c r="F531" s="1" t="str">
        <f>IF('MAIN CRF (Account)'!J546="","",'MAIN CRF (Account)'!J546)</f>
        <v/>
      </c>
    </row>
    <row r="532" spans="1:6" x14ac:dyDescent="0.35">
      <c r="A532" s="1" t="str">
        <f>IF('MAIN CRF (Account)'!B547="","",'MAIN CRF (Account)'!B547)</f>
        <v/>
      </c>
      <c r="B532" s="30" t="str">
        <f>IF('MAIN CRF (Account)'!E547="","",'MAIN CRF (Account)'!E547)</f>
        <v/>
      </c>
      <c r="C532" s="1" t="str">
        <f>IF('MAIN CRF (Account)'!F547="","",'MAIN CRF (Account)'!F547)</f>
        <v/>
      </c>
      <c r="D532" s="30" t="str">
        <f>IF('MAIN CRF (Account)'!G547="","",'MAIN CRF (Account)'!G547)</f>
        <v/>
      </c>
      <c r="E532" s="30" t="str">
        <f>IF('MAIN CRF (Account)'!I547="","",'MAIN CRF (Account)'!I547)</f>
        <v/>
      </c>
      <c r="F532" s="1" t="str">
        <f>IF('MAIN CRF (Account)'!J547="","",'MAIN CRF (Account)'!J547)</f>
        <v/>
      </c>
    </row>
    <row r="533" spans="1:6" x14ac:dyDescent="0.35">
      <c r="A533" s="1" t="str">
        <f>IF('MAIN CRF (Account)'!B548="","",'MAIN CRF (Account)'!B548)</f>
        <v/>
      </c>
      <c r="B533" s="30" t="str">
        <f>IF('MAIN CRF (Account)'!E548="","",'MAIN CRF (Account)'!E548)</f>
        <v/>
      </c>
      <c r="C533" s="1" t="str">
        <f>IF('MAIN CRF (Account)'!F548="","",'MAIN CRF (Account)'!F548)</f>
        <v/>
      </c>
      <c r="D533" s="30" t="str">
        <f>IF('MAIN CRF (Account)'!G548="","",'MAIN CRF (Account)'!G548)</f>
        <v/>
      </c>
      <c r="E533" s="30" t="str">
        <f>IF('MAIN CRF (Account)'!I548="","",'MAIN CRF (Account)'!I548)</f>
        <v/>
      </c>
      <c r="F533" s="1" t="str">
        <f>IF('MAIN CRF (Account)'!J548="","",'MAIN CRF (Account)'!J548)</f>
        <v/>
      </c>
    </row>
    <row r="534" spans="1:6" x14ac:dyDescent="0.35">
      <c r="A534" s="1" t="str">
        <f>IF('MAIN CRF (Account)'!B549="","",'MAIN CRF (Account)'!B549)</f>
        <v/>
      </c>
      <c r="B534" s="30" t="str">
        <f>IF('MAIN CRF (Account)'!E549="","",'MAIN CRF (Account)'!E549)</f>
        <v/>
      </c>
      <c r="C534" s="1" t="str">
        <f>IF('MAIN CRF (Account)'!F549="","",'MAIN CRF (Account)'!F549)</f>
        <v/>
      </c>
      <c r="D534" s="30" t="str">
        <f>IF('MAIN CRF (Account)'!G549="","",'MAIN CRF (Account)'!G549)</f>
        <v/>
      </c>
      <c r="E534" s="30" t="str">
        <f>IF('MAIN CRF (Account)'!I549="","",'MAIN CRF (Account)'!I549)</f>
        <v/>
      </c>
      <c r="F534" s="1" t="str">
        <f>IF('MAIN CRF (Account)'!J549="","",'MAIN CRF (Account)'!J549)</f>
        <v/>
      </c>
    </row>
    <row r="535" spans="1:6" x14ac:dyDescent="0.35">
      <c r="A535" s="1" t="str">
        <f>IF('MAIN CRF (Account)'!B550="","",'MAIN CRF (Account)'!B550)</f>
        <v/>
      </c>
      <c r="B535" s="30" t="str">
        <f>IF('MAIN CRF (Account)'!E550="","",'MAIN CRF (Account)'!E550)</f>
        <v/>
      </c>
      <c r="C535" s="1" t="str">
        <f>IF('MAIN CRF (Account)'!F550="","",'MAIN CRF (Account)'!F550)</f>
        <v/>
      </c>
      <c r="D535" s="30" t="str">
        <f>IF('MAIN CRF (Account)'!G550="","",'MAIN CRF (Account)'!G550)</f>
        <v/>
      </c>
      <c r="E535" s="30" t="str">
        <f>IF('MAIN CRF (Account)'!I550="","",'MAIN CRF (Account)'!I550)</f>
        <v/>
      </c>
      <c r="F535" s="1" t="str">
        <f>IF('MAIN CRF (Account)'!J550="","",'MAIN CRF (Account)'!J550)</f>
        <v/>
      </c>
    </row>
    <row r="536" spans="1:6" x14ac:dyDescent="0.35">
      <c r="A536" s="1" t="str">
        <f>IF('MAIN CRF (Account)'!B551="","",'MAIN CRF (Account)'!B551)</f>
        <v/>
      </c>
      <c r="B536" s="30" t="str">
        <f>IF('MAIN CRF (Account)'!E551="","",'MAIN CRF (Account)'!E551)</f>
        <v/>
      </c>
      <c r="C536" s="1" t="str">
        <f>IF('MAIN CRF (Account)'!F551="","",'MAIN CRF (Account)'!F551)</f>
        <v/>
      </c>
      <c r="D536" s="30" t="str">
        <f>IF('MAIN CRF (Account)'!G551="","",'MAIN CRF (Account)'!G551)</f>
        <v/>
      </c>
      <c r="E536" s="30" t="str">
        <f>IF('MAIN CRF (Account)'!I551="","",'MAIN CRF (Account)'!I551)</f>
        <v/>
      </c>
      <c r="F536" s="1" t="str">
        <f>IF('MAIN CRF (Account)'!J551="","",'MAIN CRF (Account)'!J551)</f>
        <v/>
      </c>
    </row>
    <row r="537" spans="1:6" x14ac:dyDescent="0.35">
      <c r="A537" s="1" t="str">
        <f>IF('MAIN CRF (Account)'!B552="","",'MAIN CRF (Account)'!B552)</f>
        <v/>
      </c>
      <c r="B537" s="30" t="str">
        <f>IF('MAIN CRF (Account)'!E552="","",'MAIN CRF (Account)'!E552)</f>
        <v/>
      </c>
      <c r="C537" s="1" t="str">
        <f>IF('MAIN CRF (Account)'!F552="","",'MAIN CRF (Account)'!F552)</f>
        <v/>
      </c>
      <c r="D537" s="30" t="str">
        <f>IF('MAIN CRF (Account)'!G552="","",'MAIN CRF (Account)'!G552)</f>
        <v/>
      </c>
      <c r="E537" s="30" t="str">
        <f>IF('MAIN CRF (Account)'!I552="","",'MAIN CRF (Account)'!I552)</f>
        <v/>
      </c>
      <c r="F537" s="1" t="str">
        <f>IF('MAIN CRF (Account)'!J552="","",'MAIN CRF (Account)'!J552)</f>
        <v/>
      </c>
    </row>
    <row r="538" spans="1:6" x14ac:dyDescent="0.35">
      <c r="A538" s="1" t="str">
        <f>IF('MAIN CRF (Account)'!B553="","",'MAIN CRF (Account)'!B553)</f>
        <v/>
      </c>
      <c r="B538" s="30" t="str">
        <f>IF('MAIN CRF (Account)'!E553="","",'MAIN CRF (Account)'!E553)</f>
        <v/>
      </c>
      <c r="C538" s="1" t="str">
        <f>IF('MAIN CRF (Account)'!F553="","",'MAIN CRF (Account)'!F553)</f>
        <v/>
      </c>
      <c r="D538" s="30" t="str">
        <f>IF('MAIN CRF (Account)'!G553="","",'MAIN CRF (Account)'!G553)</f>
        <v/>
      </c>
      <c r="E538" s="30" t="str">
        <f>IF('MAIN CRF (Account)'!I553="","",'MAIN CRF (Account)'!I553)</f>
        <v/>
      </c>
      <c r="F538" s="1" t="str">
        <f>IF('MAIN CRF (Account)'!J553="","",'MAIN CRF (Account)'!J553)</f>
        <v/>
      </c>
    </row>
    <row r="539" spans="1:6" x14ac:dyDescent="0.35">
      <c r="A539" s="1" t="str">
        <f>IF('MAIN CRF (Account)'!B554="","",'MAIN CRF (Account)'!B554)</f>
        <v/>
      </c>
      <c r="B539" s="30" t="str">
        <f>IF('MAIN CRF (Account)'!E554="","",'MAIN CRF (Account)'!E554)</f>
        <v/>
      </c>
      <c r="C539" s="1" t="str">
        <f>IF('MAIN CRF (Account)'!F554="","",'MAIN CRF (Account)'!F554)</f>
        <v/>
      </c>
      <c r="D539" s="30" t="str">
        <f>IF('MAIN CRF (Account)'!G554="","",'MAIN CRF (Account)'!G554)</f>
        <v/>
      </c>
      <c r="E539" s="30" t="str">
        <f>IF('MAIN CRF (Account)'!I554="","",'MAIN CRF (Account)'!I554)</f>
        <v/>
      </c>
      <c r="F539" s="1" t="str">
        <f>IF('MAIN CRF (Account)'!J554="","",'MAIN CRF (Account)'!J554)</f>
        <v/>
      </c>
    </row>
    <row r="540" spans="1:6" x14ac:dyDescent="0.35">
      <c r="A540" s="1" t="str">
        <f>IF('MAIN CRF (Account)'!B555="","",'MAIN CRF (Account)'!B555)</f>
        <v/>
      </c>
      <c r="B540" s="30" t="str">
        <f>IF('MAIN CRF (Account)'!E555="","",'MAIN CRF (Account)'!E555)</f>
        <v/>
      </c>
      <c r="C540" s="1" t="str">
        <f>IF('MAIN CRF (Account)'!F555="","",'MAIN CRF (Account)'!F555)</f>
        <v/>
      </c>
      <c r="D540" s="30" t="str">
        <f>IF('MAIN CRF (Account)'!G555="","",'MAIN CRF (Account)'!G555)</f>
        <v/>
      </c>
      <c r="E540" s="30" t="str">
        <f>IF('MAIN CRF (Account)'!I555="","",'MAIN CRF (Account)'!I555)</f>
        <v/>
      </c>
      <c r="F540" s="1" t="str">
        <f>IF('MAIN CRF (Account)'!J555="","",'MAIN CRF (Account)'!J555)</f>
        <v/>
      </c>
    </row>
    <row r="541" spans="1:6" x14ac:dyDescent="0.35">
      <c r="A541" s="1" t="str">
        <f>IF('MAIN CRF (Account)'!B556="","",'MAIN CRF (Account)'!B556)</f>
        <v/>
      </c>
      <c r="B541" s="30" t="str">
        <f>IF('MAIN CRF (Account)'!E556="","",'MAIN CRF (Account)'!E556)</f>
        <v/>
      </c>
      <c r="C541" s="1" t="str">
        <f>IF('MAIN CRF (Account)'!F556="","",'MAIN CRF (Account)'!F556)</f>
        <v/>
      </c>
      <c r="D541" s="30" t="str">
        <f>IF('MAIN CRF (Account)'!G556="","",'MAIN CRF (Account)'!G556)</f>
        <v/>
      </c>
      <c r="E541" s="30" t="str">
        <f>IF('MAIN CRF (Account)'!I556="","",'MAIN CRF (Account)'!I556)</f>
        <v/>
      </c>
      <c r="F541" s="1" t="str">
        <f>IF('MAIN CRF (Account)'!J556="","",'MAIN CRF (Account)'!J556)</f>
        <v/>
      </c>
    </row>
    <row r="542" spans="1:6" x14ac:dyDescent="0.35">
      <c r="A542" s="1" t="str">
        <f>IF('MAIN CRF (Account)'!B557="","",'MAIN CRF (Account)'!B557)</f>
        <v/>
      </c>
      <c r="B542" s="30" t="str">
        <f>IF('MAIN CRF (Account)'!E557="","",'MAIN CRF (Account)'!E557)</f>
        <v/>
      </c>
      <c r="C542" s="1" t="str">
        <f>IF('MAIN CRF (Account)'!F557="","",'MAIN CRF (Account)'!F557)</f>
        <v/>
      </c>
      <c r="D542" s="30" t="str">
        <f>IF('MAIN CRF (Account)'!G557="","",'MAIN CRF (Account)'!G557)</f>
        <v/>
      </c>
      <c r="E542" s="30" t="str">
        <f>IF('MAIN CRF (Account)'!I557="","",'MAIN CRF (Account)'!I557)</f>
        <v/>
      </c>
      <c r="F542" s="1" t="str">
        <f>IF('MAIN CRF (Account)'!J557="","",'MAIN CRF (Account)'!J557)</f>
        <v/>
      </c>
    </row>
    <row r="543" spans="1:6" x14ac:dyDescent="0.35">
      <c r="A543" s="1" t="str">
        <f>IF('MAIN CRF (Account)'!B558="","",'MAIN CRF (Account)'!B558)</f>
        <v/>
      </c>
      <c r="B543" s="30" t="str">
        <f>IF('MAIN CRF (Account)'!E558="","",'MAIN CRF (Account)'!E558)</f>
        <v/>
      </c>
      <c r="C543" s="1" t="str">
        <f>IF('MAIN CRF (Account)'!F558="","",'MAIN CRF (Account)'!F558)</f>
        <v/>
      </c>
      <c r="D543" s="30" t="str">
        <f>IF('MAIN CRF (Account)'!G558="","",'MAIN CRF (Account)'!G558)</f>
        <v/>
      </c>
      <c r="E543" s="30" t="str">
        <f>IF('MAIN CRF (Account)'!I558="","",'MAIN CRF (Account)'!I558)</f>
        <v/>
      </c>
      <c r="F543" s="1" t="str">
        <f>IF('MAIN CRF (Account)'!J558="","",'MAIN CRF (Account)'!J558)</f>
        <v/>
      </c>
    </row>
    <row r="544" spans="1:6" x14ac:dyDescent="0.35">
      <c r="A544" s="1" t="str">
        <f>IF('MAIN CRF (Account)'!B559="","",'MAIN CRF (Account)'!B559)</f>
        <v/>
      </c>
      <c r="B544" s="30" t="str">
        <f>IF('MAIN CRF (Account)'!E559="","",'MAIN CRF (Account)'!E559)</f>
        <v/>
      </c>
      <c r="C544" s="1" t="str">
        <f>IF('MAIN CRF (Account)'!F559="","",'MAIN CRF (Account)'!F559)</f>
        <v/>
      </c>
      <c r="D544" s="30" t="str">
        <f>IF('MAIN CRF (Account)'!G559="","",'MAIN CRF (Account)'!G559)</f>
        <v/>
      </c>
      <c r="E544" s="30" t="str">
        <f>IF('MAIN CRF (Account)'!I559="","",'MAIN CRF (Account)'!I559)</f>
        <v/>
      </c>
      <c r="F544" s="1" t="str">
        <f>IF('MAIN CRF (Account)'!J559="","",'MAIN CRF (Account)'!J559)</f>
        <v/>
      </c>
    </row>
    <row r="545" spans="1:6" x14ac:dyDescent="0.35">
      <c r="A545" s="1" t="str">
        <f>IF('MAIN CRF (Account)'!B560="","",'MAIN CRF (Account)'!B560)</f>
        <v/>
      </c>
      <c r="B545" s="30" t="str">
        <f>IF('MAIN CRF (Account)'!E560="","",'MAIN CRF (Account)'!E560)</f>
        <v/>
      </c>
      <c r="C545" s="1" t="str">
        <f>IF('MAIN CRF (Account)'!F560="","",'MAIN CRF (Account)'!F560)</f>
        <v/>
      </c>
      <c r="D545" s="30" t="str">
        <f>IF('MAIN CRF (Account)'!G560="","",'MAIN CRF (Account)'!G560)</f>
        <v/>
      </c>
      <c r="E545" s="30" t="str">
        <f>IF('MAIN CRF (Account)'!I560="","",'MAIN CRF (Account)'!I560)</f>
        <v/>
      </c>
      <c r="F545" s="1" t="str">
        <f>IF('MAIN CRF (Account)'!J560="","",'MAIN CRF (Account)'!J560)</f>
        <v/>
      </c>
    </row>
    <row r="546" spans="1:6" x14ac:dyDescent="0.35">
      <c r="A546" s="1" t="str">
        <f>IF('MAIN CRF (Account)'!B561="","",'MAIN CRF (Account)'!B561)</f>
        <v/>
      </c>
      <c r="B546" s="30" t="str">
        <f>IF('MAIN CRF (Account)'!E561="","",'MAIN CRF (Account)'!E561)</f>
        <v/>
      </c>
      <c r="C546" s="1" t="str">
        <f>IF('MAIN CRF (Account)'!F561="","",'MAIN CRF (Account)'!F561)</f>
        <v/>
      </c>
      <c r="D546" s="30" t="str">
        <f>IF('MAIN CRF (Account)'!G561="","",'MAIN CRF (Account)'!G561)</f>
        <v/>
      </c>
      <c r="E546" s="30" t="str">
        <f>IF('MAIN CRF (Account)'!I561="","",'MAIN CRF (Account)'!I561)</f>
        <v/>
      </c>
      <c r="F546" s="1" t="str">
        <f>IF('MAIN CRF (Account)'!J561="","",'MAIN CRF (Account)'!J561)</f>
        <v/>
      </c>
    </row>
    <row r="547" spans="1:6" x14ac:dyDescent="0.35">
      <c r="A547" s="1" t="str">
        <f>IF('MAIN CRF (Account)'!B562="","",'MAIN CRF (Account)'!B562)</f>
        <v/>
      </c>
      <c r="B547" s="30" t="str">
        <f>IF('MAIN CRF (Account)'!E562="","",'MAIN CRF (Account)'!E562)</f>
        <v/>
      </c>
      <c r="C547" s="1" t="str">
        <f>IF('MAIN CRF (Account)'!F562="","",'MAIN CRF (Account)'!F562)</f>
        <v/>
      </c>
      <c r="D547" s="30" t="str">
        <f>IF('MAIN CRF (Account)'!G562="","",'MAIN CRF (Account)'!G562)</f>
        <v/>
      </c>
      <c r="E547" s="30" t="str">
        <f>IF('MAIN CRF (Account)'!I562="","",'MAIN CRF (Account)'!I562)</f>
        <v/>
      </c>
      <c r="F547" s="1" t="str">
        <f>IF('MAIN CRF (Account)'!J562="","",'MAIN CRF (Account)'!J562)</f>
        <v/>
      </c>
    </row>
    <row r="548" spans="1:6" x14ac:dyDescent="0.35">
      <c r="A548" s="1" t="str">
        <f>IF('MAIN CRF (Account)'!B563="","",'MAIN CRF (Account)'!B563)</f>
        <v/>
      </c>
      <c r="B548" s="30" t="str">
        <f>IF('MAIN CRF (Account)'!E563="","",'MAIN CRF (Account)'!E563)</f>
        <v/>
      </c>
      <c r="C548" s="1" t="str">
        <f>IF('MAIN CRF (Account)'!F563="","",'MAIN CRF (Account)'!F563)</f>
        <v/>
      </c>
      <c r="D548" s="30" t="str">
        <f>IF('MAIN CRF (Account)'!G563="","",'MAIN CRF (Account)'!G563)</f>
        <v/>
      </c>
      <c r="E548" s="30" t="str">
        <f>IF('MAIN CRF (Account)'!I563="","",'MAIN CRF (Account)'!I563)</f>
        <v/>
      </c>
      <c r="F548" s="1" t="str">
        <f>IF('MAIN CRF (Account)'!J563="","",'MAIN CRF (Account)'!J563)</f>
        <v/>
      </c>
    </row>
    <row r="549" spans="1:6" x14ac:dyDescent="0.35">
      <c r="A549" s="1" t="str">
        <f>IF('MAIN CRF (Account)'!B564="","",'MAIN CRF (Account)'!B564)</f>
        <v/>
      </c>
      <c r="B549" s="30" t="str">
        <f>IF('MAIN CRF (Account)'!E564="","",'MAIN CRF (Account)'!E564)</f>
        <v/>
      </c>
      <c r="C549" s="1" t="str">
        <f>IF('MAIN CRF (Account)'!F564="","",'MAIN CRF (Account)'!F564)</f>
        <v/>
      </c>
      <c r="D549" s="30" t="str">
        <f>IF('MAIN CRF (Account)'!G564="","",'MAIN CRF (Account)'!G564)</f>
        <v/>
      </c>
      <c r="E549" s="30" t="str">
        <f>IF('MAIN CRF (Account)'!I564="","",'MAIN CRF (Account)'!I564)</f>
        <v/>
      </c>
      <c r="F549" s="1" t="str">
        <f>IF('MAIN CRF (Account)'!J564="","",'MAIN CRF (Account)'!J564)</f>
        <v/>
      </c>
    </row>
    <row r="550" spans="1:6" x14ac:dyDescent="0.35">
      <c r="A550" s="1" t="str">
        <f>IF('MAIN CRF (Account)'!B565="","",'MAIN CRF (Account)'!B565)</f>
        <v/>
      </c>
      <c r="B550" s="30" t="str">
        <f>IF('MAIN CRF (Account)'!E565="","",'MAIN CRF (Account)'!E565)</f>
        <v/>
      </c>
      <c r="C550" s="1" t="str">
        <f>IF('MAIN CRF (Account)'!F565="","",'MAIN CRF (Account)'!F565)</f>
        <v/>
      </c>
      <c r="D550" s="30" t="str">
        <f>IF('MAIN CRF (Account)'!G565="","",'MAIN CRF (Account)'!G565)</f>
        <v/>
      </c>
      <c r="E550" s="30" t="str">
        <f>IF('MAIN CRF (Account)'!I565="","",'MAIN CRF (Account)'!I565)</f>
        <v/>
      </c>
      <c r="F550" s="1" t="str">
        <f>IF('MAIN CRF (Account)'!J565="","",'MAIN CRF (Account)'!J565)</f>
        <v/>
      </c>
    </row>
    <row r="551" spans="1:6" x14ac:dyDescent="0.35">
      <c r="A551" s="1" t="str">
        <f>IF('MAIN CRF (Account)'!B566="","",'MAIN CRF (Account)'!B566)</f>
        <v/>
      </c>
      <c r="B551" s="30" t="str">
        <f>IF('MAIN CRF (Account)'!E566="","",'MAIN CRF (Account)'!E566)</f>
        <v/>
      </c>
      <c r="C551" s="1" t="str">
        <f>IF('MAIN CRF (Account)'!F566="","",'MAIN CRF (Account)'!F566)</f>
        <v/>
      </c>
      <c r="D551" s="30" t="str">
        <f>IF('MAIN CRF (Account)'!G566="","",'MAIN CRF (Account)'!G566)</f>
        <v/>
      </c>
      <c r="E551" s="30" t="str">
        <f>IF('MAIN CRF (Account)'!I566="","",'MAIN CRF (Account)'!I566)</f>
        <v/>
      </c>
      <c r="F551" s="1" t="str">
        <f>IF('MAIN CRF (Account)'!J566="","",'MAIN CRF (Account)'!J566)</f>
        <v/>
      </c>
    </row>
    <row r="552" spans="1:6" x14ac:dyDescent="0.35">
      <c r="A552" s="1" t="str">
        <f>IF('MAIN CRF (Account)'!B567="","",'MAIN CRF (Account)'!B567)</f>
        <v/>
      </c>
      <c r="B552" s="30" t="str">
        <f>IF('MAIN CRF (Account)'!E567="","",'MAIN CRF (Account)'!E567)</f>
        <v/>
      </c>
      <c r="C552" s="1" t="str">
        <f>IF('MAIN CRF (Account)'!F567="","",'MAIN CRF (Account)'!F567)</f>
        <v/>
      </c>
      <c r="D552" s="30" t="str">
        <f>IF('MAIN CRF (Account)'!G567="","",'MAIN CRF (Account)'!G567)</f>
        <v/>
      </c>
      <c r="E552" s="30" t="str">
        <f>IF('MAIN CRF (Account)'!I567="","",'MAIN CRF (Account)'!I567)</f>
        <v/>
      </c>
      <c r="F552" s="1" t="str">
        <f>IF('MAIN CRF (Account)'!J567="","",'MAIN CRF (Account)'!J567)</f>
        <v/>
      </c>
    </row>
    <row r="553" spans="1:6" x14ac:dyDescent="0.35">
      <c r="A553" s="1" t="str">
        <f>IF('MAIN CRF (Account)'!B568="","",'MAIN CRF (Account)'!B568)</f>
        <v/>
      </c>
      <c r="B553" s="30" t="str">
        <f>IF('MAIN CRF (Account)'!E568="","",'MAIN CRF (Account)'!E568)</f>
        <v/>
      </c>
      <c r="C553" s="1" t="str">
        <f>IF('MAIN CRF (Account)'!F568="","",'MAIN CRF (Account)'!F568)</f>
        <v/>
      </c>
      <c r="D553" s="30" t="str">
        <f>IF('MAIN CRF (Account)'!G568="","",'MAIN CRF (Account)'!G568)</f>
        <v/>
      </c>
      <c r="E553" s="30" t="str">
        <f>IF('MAIN CRF (Account)'!I568="","",'MAIN CRF (Account)'!I568)</f>
        <v/>
      </c>
      <c r="F553" s="1" t="str">
        <f>IF('MAIN CRF (Account)'!J568="","",'MAIN CRF (Account)'!J568)</f>
        <v/>
      </c>
    </row>
    <row r="554" spans="1:6" x14ac:dyDescent="0.35">
      <c r="A554" s="1" t="str">
        <f>IF('MAIN CRF (Account)'!B569="","",'MAIN CRF (Account)'!B569)</f>
        <v/>
      </c>
      <c r="B554" s="30" t="str">
        <f>IF('MAIN CRF (Account)'!E569="","",'MAIN CRF (Account)'!E569)</f>
        <v/>
      </c>
      <c r="C554" s="1" t="str">
        <f>IF('MAIN CRF (Account)'!F569="","",'MAIN CRF (Account)'!F569)</f>
        <v/>
      </c>
      <c r="D554" s="30" t="str">
        <f>IF('MAIN CRF (Account)'!G569="","",'MAIN CRF (Account)'!G569)</f>
        <v/>
      </c>
      <c r="E554" s="30" t="str">
        <f>IF('MAIN CRF (Account)'!I569="","",'MAIN CRF (Account)'!I569)</f>
        <v/>
      </c>
      <c r="F554" s="1" t="str">
        <f>IF('MAIN CRF (Account)'!J569="","",'MAIN CRF (Account)'!J569)</f>
        <v/>
      </c>
    </row>
    <row r="555" spans="1:6" x14ac:dyDescent="0.35">
      <c r="A555" s="1" t="str">
        <f>IF('MAIN CRF (Account)'!B570="","",'MAIN CRF (Account)'!B570)</f>
        <v/>
      </c>
      <c r="B555" s="30" t="str">
        <f>IF('MAIN CRF (Account)'!E570="","",'MAIN CRF (Account)'!E570)</f>
        <v/>
      </c>
      <c r="C555" s="1" t="str">
        <f>IF('MAIN CRF (Account)'!F570="","",'MAIN CRF (Account)'!F570)</f>
        <v/>
      </c>
      <c r="D555" s="30" t="str">
        <f>IF('MAIN CRF (Account)'!G570="","",'MAIN CRF (Account)'!G570)</f>
        <v/>
      </c>
      <c r="E555" s="30" t="str">
        <f>IF('MAIN CRF (Account)'!I570="","",'MAIN CRF (Account)'!I570)</f>
        <v/>
      </c>
      <c r="F555" s="1" t="str">
        <f>IF('MAIN CRF (Account)'!J570="","",'MAIN CRF (Account)'!J570)</f>
        <v/>
      </c>
    </row>
    <row r="556" spans="1:6" x14ac:dyDescent="0.35">
      <c r="A556" s="1" t="str">
        <f>IF('MAIN CRF (Account)'!B571="","",'MAIN CRF (Account)'!B571)</f>
        <v/>
      </c>
      <c r="B556" s="30" t="str">
        <f>IF('MAIN CRF (Account)'!E571="","",'MAIN CRF (Account)'!E571)</f>
        <v/>
      </c>
      <c r="C556" s="1" t="str">
        <f>IF('MAIN CRF (Account)'!F571="","",'MAIN CRF (Account)'!F571)</f>
        <v/>
      </c>
      <c r="D556" s="30" t="str">
        <f>IF('MAIN CRF (Account)'!G571="","",'MAIN CRF (Account)'!G571)</f>
        <v/>
      </c>
      <c r="E556" s="30" t="str">
        <f>IF('MAIN CRF (Account)'!I571="","",'MAIN CRF (Account)'!I571)</f>
        <v/>
      </c>
      <c r="F556" s="1" t="str">
        <f>IF('MAIN CRF (Account)'!J571="","",'MAIN CRF (Account)'!J571)</f>
        <v/>
      </c>
    </row>
    <row r="557" spans="1:6" x14ac:dyDescent="0.35">
      <c r="A557" s="1" t="str">
        <f>IF('MAIN CRF (Account)'!B572="","",'MAIN CRF (Account)'!B572)</f>
        <v/>
      </c>
      <c r="B557" s="30" t="str">
        <f>IF('MAIN CRF (Account)'!E572="","",'MAIN CRF (Account)'!E572)</f>
        <v/>
      </c>
      <c r="C557" s="1" t="str">
        <f>IF('MAIN CRF (Account)'!F572="","",'MAIN CRF (Account)'!F572)</f>
        <v/>
      </c>
      <c r="D557" s="30" t="str">
        <f>IF('MAIN CRF (Account)'!G572="","",'MAIN CRF (Account)'!G572)</f>
        <v/>
      </c>
      <c r="E557" s="30" t="str">
        <f>IF('MAIN CRF (Account)'!I572="","",'MAIN CRF (Account)'!I572)</f>
        <v/>
      </c>
      <c r="F557" s="1" t="str">
        <f>IF('MAIN CRF (Account)'!J572="","",'MAIN CRF (Account)'!J572)</f>
        <v/>
      </c>
    </row>
    <row r="558" spans="1:6" x14ac:dyDescent="0.35">
      <c r="A558" s="1" t="str">
        <f>IF('MAIN CRF (Account)'!B573="","",'MAIN CRF (Account)'!B573)</f>
        <v/>
      </c>
      <c r="B558" s="30" t="str">
        <f>IF('MAIN CRF (Account)'!E573="","",'MAIN CRF (Account)'!E573)</f>
        <v/>
      </c>
      <c r="C558" s="1" t="str">
        <f>IF('MAIN CRF (Account)'!F573="","",'MAIN CRF (Account)'!F573)</f>
        <v/>
      </c>
      <c r="D558" s="30" t="str">
        <f>IF('MAIN CRF (Account)'!G573="","",'MAIN CRF (Account)'!G573)</f>
        <v/>
      </c>
      <c r="E558" s="30" t="str">
        <f>IF('MAIN CRF (Account)'!I573="","",'MAIN CRF (Account)'!I573)</f>
        <v/>
      </c>
      <c r="F558" s="1" t="str">
        <f>IF('MAIN CRF (Account)'!J573="","",'MAIN CRF (Account)'!J573)</f>
        <v/>
      </c>
    </row>
    <row r="559" spans="1:6" x14ac:dyDescent="0.35">
      <c r="A559" s="1" t="str">
        <f>IF('MAIN CRF (Account)'!B574="","",'MAIN CRF (Account)'!B574)</f>
        <v/>
      </c>
      <c r="B559" s="30" t="str">
        <f>IF('MAIN CRF (Account)'!E574="","",'MAIN CRF (Account)'!E574)</f>
        <v/>
      </c>
      <c r="C559" s="1" t="str">
        <f>IF('MAIN CRF (Account)'!F574="","",'MAIN CRF (Account)'!F574)</f>
        <v/>
      </c>
      <c r="D559" s="30" t="str">
        <f>IF('MAIN CRF (Account)'!G574="","",'MAIN CRF (Account)'!G574)</f>
        <v/>
      </c>
      <c r="E559" s="30" t="str">
        <f>IF('MAIN CRF (Account)'!I574="","",'MAIN CRF (Account)'!I574)</f>
        <v/>
      </c>
      <c r="F559" s="1" t="str">
        <f>IF('MAIN CRF (Account)'!J574="","",'MAIN CRF (Account)'!J574)</f>
        <v/>
      </c>
    </row>
    <row r="560" spans="1:6" x14ac:dyDescent="0.35">
      <c r="A560" s="1" t="str">
        <f>IF('MAIN CRF (Account)'!B575="","",'MAIN CRF (Account)'!B575)</f>
        <v/>
      </c>
      <c r="B560" s="30" t="str">
        <f>IF('MAIN CRF (Account)'!E575="","",'MAIN CRF (Account)'!E575)</f>
        <v/>
      </c>
      <c r="C560" s="1" t="str">
        <f>IF('MAIN CRF (Account)'!F575="","",'MAIN CRF (Account)'!F575)</f>
        <v/>
      </c>
      <c r="D560" s="30" t="str">
        <f>IF('MAIN CRF (Account)'!G575="","",'MAIN CRF (Account)'!G575)</f>
        <v/>
      </c>
      <c r="E560" s="30" t="str">
        <f>IF('MAIN CRF (Account)'!I575="","",'MAIN CRF (Account)'!I575)</f>
        <v/>
      </c>
      <c r="F560" s="1" t="str">
        <f>IF('MAIN CRF (Account)'!J575="","",'MAIN CRF (Account)'!J575)</f>
        <v/>
      </c>
    </row>
    <row r="561" spans="1:6" x14ac:dyDescent="0.35">
      <c r="A561" s="1" t="str">
        <f>IF('MAIN CRF (Account)'!B576="","",'MAIN CRF (Account)'!B576)</f>
        <v/>
      </c>
      <c r="B561" s="30" t="str">
        <f>IF('MAIN CRF (Account)'!E576="","",'MAIN CRF (Account)'!E576)</f>
        <v/>
      </c>
      <c r="C561" s="1" t="str">
        <f>IF('MAIN CRF (Account)'!F576="","",'MAIN CRF (Account)'!F576)</f>
        <v/>
      </c>
      <c r="D561" s="30" t="str">
        <f>IF('MAIN CRF (Account)'!G576="","",'MAIN CRF (Account)'!G576)</f>
        <v/>
      </c>
      <c r="E561" s="30" t="str">
        <f>IF('MAIN CRF (Account)'!I576="","",'MAIN CRF (Account)'!I576)</f>
        <v/>
      </c>
      <c r="F561" s="1" t="str">
        <f>IF('MAIN CRF (Account)'!J576="","",'MAIN CRF (Account)'!J576)</f>
        <v/>
      </c>
    </row>
    <row r="562" spans="1:6" x14ac:dyDescent="0.35">
      <c r="A562" s="1" t="str">
        <f>IF('MAIN CRF (Account)'!B577="","",'MAIN CRF (Account)'!B577)</f>
        <v/>
      </c>
      <c r="B562" s="30" t="str">
        <f>IF('MAIN CRF (Account)'!E577="","",'MAIN CRF (Account)'!E577)</f>
        <v/>
      </c>
      <c r="C562" s="1" t="str">
        <f>IF('MAIN CRF (Account)'!F577="","",'MAIN CRF (Account)'!F577)</f>
        <v/>
      </c>
      <c r="D562" s="30" t="str">
        <f>IF('MAIN CRF (Account)'!G577="","",'MAIN CRF (Account)'!G577)</f>
        <v/>
      </c>
      <c r="E562" s="30" t="str">
        <f>IF('MAIN CRF (Account)'!I577="","",'MAIN CRF (Account)'!I577)</f>
        <v/>
      </c>
      <c r="F562" s="1" t="str">
        <f>IF('MAIN CRF (Account)'!J577="","",'MAIN CRF (Account)'!J577)</f>
        <v/>
      </c>
    </row>
    <row r="563" spans="1:6" x14ac:dyDescent="0.35">
      <c r="A563" s="1" t="str">
        <f>IF('MAIN CRF (Account)'!B578="","",'MAIN CRF (Account)'!B578)</f>
        <v/>
      </c>
      <c r="B563" s="30" t="str">
        <f>IF('MAIN CRF (Account)'!E578="","",'MAIN CRF (Account)'!E578)</f>
        <v/>
      </c>
      <c r="C563" s="1" t="str">
        <f>IF('MAIN CRF (Account)'!F578="","",'MAIN CRF (Account)'!F578)</f>
        <v/>
      </c>
      <c r="D563" s="30" t="str">
        <f>IF('MAIN CRF (Account)'!G578="","",'MAIN CRF (Account)'!G578)</f>
        <v/>
      </c>
      <c r="E563" s="30" t="str">
        <f>IF('MAIN CRF (Account)'!I578="","",'MAIN CRF (Account)'!I578)</f>
        <v/>
      </c>
      <c r="F563" s="1" t="str">
        <f>IF('MAIN CRF (Account)'!J578="","",'MAIN CRF (Account)'!J578)</f>
        <v/>
      </c>
    </row>
    <row r="564" spans="1:6" x14ac:dyDescent="0.35">
      <c r="A564" s="1" t="str">
        <f>IF('MAIN CRF (Account)'!B579="","",'MAIN CRF (Account)'!B579)</f>
        <v/>
      </c>
      <c r="B564" s="30" t="str">
        <f>IF('MAIN CRF (Account)'!E579="","",'MAIN CRF (Account)'!E579)</f>
        <v/>
      </c>
      <c r="C564" s="1" t="str">
        <f>IF('MAIN CRF (Account)'!F579="","",'MAIN CRF (Account)'!F579)</f>
        <v/>
      </c>
      <c r="D564" s="30" t="str">
        <f>IF('MAIN CRF (Account)'!G579="","",'MAIN CRF (Account)'!G579)</f>
        <v/>
      </c>
      <c r="E564" s="30" t="str">
        <f>IF('MAIN CRF (Account)'!I579="","",'MAIN CRF (Account)'!I579)</f>
        <v/>
      </c>
      <c r="F564" s="1" t="str">
        <f>IF('MAIN CRF (Account)'!J579="","",'MAIN CRF (Account)'!J579)</f>
        <v/>
      </c>
    </row>
    <row r="565" spans="1:6" x14ac:dyDescent="0.35">
      <c r="A565" s="1" t="str">
        <f>IF('MAIN CRF (Account)'!B580="","",'MAIN CRF (Account)'!B580)</f>
        <v/>
      </c>
      <c r="B565" s="30" t="str">
        <f>IF('MAIN CRF (Account)'!E580="","",'MAIN CRF (Account)'!E580)</f>
        <v/>
      </c>
      <c r="C565" s="1" t="str">
        <f>IF('MAIN CRF (Account)'!F580="","",'MAIN CRF (Account)'!F580)</f>
        <v/>
      </c>
      <c r="D565" s="30" t="str">
        <f>IF('MAIN CRF (Account)'!G580="","",'MAIN CRF (Account)'!G580)</f>
        <v/>
      </c>
      <c r="E565" s="30" t="str">
        <f>IF('MAIN CRF (Account)'!I580="","",'MAIN CRF (Account)'!I580)</f>
        <v/>
      </c>
      <c r="F565" s="1" t="str">
        <f>IF('MAIN CRF (Account)'!J580="","",'MAIN CRF (Account)'!J580)</f>
        <v/>
      </c>
    </row>
    <row r="566" spans="1:6" x14ac:dyDescent="0.35">
      <c r="A566" s="1" t="str">
        <f>IF('MAIN CRF (Account)'!B581="","",'MAIN CRF (Account)'!B581)</f>
        <v/>
      </c>
      <c r="B566" s="30" t="str">
        <f>IF('MAIN CRF (Account)'!E581="","",'MAIN CRF (Account)'!E581)</f>
        <v/>
      </c>
      <c r="C566" s="1" t="str">
        <f>IF('MAIN CRF (Account)'!F581="","",'MAIN CRF (Account)'!F581)</f>
        <v/>
      </c>
      <c r="D566" s="30" t="str">
        <f>IF('MAIN CRF (Account)'!G581="","",'MAIN CRF (Account)'!G581)</f>
        <v/>
      </c>
      <c r="E566" s="30" t="str">
        <f>IF('MAIN CRF (Account)'!I581="","",'MAIN CRF (Account)'!I581)</f>
        <v/>
      </c>
      <c r="F566" s="1" t="str">
        <f>IF('MAIN CRF (Account)'!J581="","",'MAIN CRF (Account)'!J581)</f>
        <v/>
      </c>
    </row>
    <row r="567" spans="1:6" x14ac:dyDescent="0.35">
      <c r="A567" s="1" t="str">
        <f>IF('MAIN CRF (Account)'!B582="","",'MAIN CRF (Account)'!B582)</f>
        <v/>
      </c>
      <c r="B567" s="30" t="str">
        <f>IF('MAIN CRF (Account)'!E582="","",'MAIN CRF (Account)'!E582)</f>
        <v/>
      </c>
      <c r="C567" s="1" t="str">
        <f>IF('MAIN CRF (Account)'!F582="","",'MAIN CRF (Account)'!F582)</f>
        <v/>
      </c>
      <c r="D567" s="30" t="str">
        <f>IF('MAIN CRF (Account)'!G582="","",'MAIN CRF (Account)'!G582)</f>
        <v/>
      </c>
      <c r="E567" s="30" t="str">
        <f>IF('MAIN CRF (Account)'!I582="","",'MAIN CRF (Account)'!I582)</f>
        <v/>
      </c>
      <c r="F567" s="1" t="str">
        <f>IF('MAIN CRF (Account)'!J582="","",'MAIN CRF (Account)'!J582)</f>
        <v/>
      </c>
    </row>
    <row r="568" spans="1:6" x14ac:dyDescent="0.35">
      <c r="A568" s="1" t="str">
        <f>IF('MAIN CRF (Account)'!B583="","",'MAIN CRF (Account)'!B583)</f>
        <v/>
      </c>
      <c r="B568" s="30" t="str">
        <f>IF('MAIN CRF (Account)'!E583="","",'MAIN CRF (Account)'!E583)</f>
        <v/>
      </c>
      <c r="C568" s="1" t="str">
        <f>IF('MAIN CRF (Account)'!F583="","",'MAIN CRF (Account)'!F583)</f>
        <v/>
      </c>
      <c r="D568" s="30" t="str">
        <f>IF('MAIN CRF (Account)'!G583="","",'MAIN CRF (Account)'!G583)</f>
        <v/>
      </c>
      <c r="E568" s="30" t="str">
        <f>IF('MAIN CRF (Account)'!I583="","",'MAIN CRF (Account)'!I583)</f>
        <v/>
      </c>
      <c r="F568" s="1" t="str">
        <f>IF('MAIN CRF (Account)'!J583="","",'MAIN CRF (Account)'!J583)</f>
        <v/>
      </c>
    </row>
    <row r="569" spans="1:6" x14ac:dyDescent="0.35">
      <c r="A569" s="1" t="str">
        <f>IF('MAIN CRF (Account)'!B584="","",'MAIN CRF (Account)'!B584)</f>
        <v/>
      </c>
      <c r="B569" s="30" t="str">
        <f>IF('MAIN CRF (Account)'!E584="","",'MAIN CRF (Account)'!E584)</f>
        <v/>
      </c>
      <c r="C569" s="1" t="str">
        <f>IF('MAIN CRF (Account)'!F584="","",'MAIN CRF (Account)'!F584)</f>
        <v/>
      </c>
      <c r="D569" s="30" t="str">
        <f>IF('MAIN CRF (Account)'!G584="","",'MAIN CRF (Account)'!G584)</f>
        <v/>
      </c>
      <c r="E569" s="30" t="str">
        <f>IF('MAIN CRF (Account)'!I584="","",'MAIN CRF (Account)'!I584)</f>
        <v/>
      </c>
      <c r="F569" s="1" t="str">
        <f>IF('MAIN CRF (Account)'!J584="","",'MAIN CRF (Account)'!J584)</f>
        <v/>
      </c>
    </row>
    <row r="570" spans="1:6" x14ac:dyDescent="0.35">
      <c r="A570" s="1" t="str">
        <f>IF('MAIN CRF (Account)'!B585="","",'MAIN CRF (Account)'!B585)</f>
        <v/>
      </c>
      <c r="B570" s="30" t="str">
        <f>IF('MAIN CRF (Account)'!E585="","",'MAIN CRF (Account)'!E585)</f>
        <v/>
      </c>
      <c r="C570" s="1" t="str">
        <f>IF('MAIN CRF (Account)'!F585="","",'MAIN CRF (Account)'!F585)</f>
        <v/>
      </c>
      <c r="D570" s="30" t="str">
        <f>IF('MAIN CRF (Account)'!G585="","",'MAIN CRF (Account)'!G585)</f>
        <v/>
      </c>
      <c r="E570" s="30" t="str">
        <f>IF('MAIN CRF (Account)'!I585="","",'MAIN CRF (Account)'!I585)</f>
        <v/>
      </c>
      <c r="F570" s="1" t="str">
        <f>IF('MAIN CRF (Account)'!J585="","",'MAIN CRF (Account)'!J585)</f>
        <v/>
      </c>
    </row>
    <row r="571" spans="1:6" x14ac:dyDescent="0.35">
      <c r="A571" s="1" t="str">
        <f>IF('MAIN CRF (Account)'!B586="","",'MAIN CRF (Account)'!B586)</f>
        <v/>
      </c>
      <c r="B571" s="30" t="str">
        <f>IF('MAIN CRF (Account)'!E586="","",'MAIN CRF (Account)'!E586)</f>
        <v/>
      </c>
      <c r="C571" s="1" t="str">
        <f>IF('MAIN CRF (Account)'!F586="","",'MAIN CRF (Account)'!F586)</f>
        <v/>
      </c>
      <c r="D571" s="30" t="str">
        <f>IF('MAIN CRF (Account)'!G586="","",'MAIN CRF (Account)'!G586)</f>
        <v/>
      </c>
      <c r="E571" s="30" t="str">
        <f>IF('MAIN CRF (Account)'!I586="","",'MAIN CRF (Account)'!I586)</f>
        <v/>
      </c>
      <c r="F571" s="1" t="str">
        <f>IF('MAIN CRF (Account)'!J586="","",'MAIN CRF (Account)'!J586)</f>
        <v/>
      </c>
    </row>
    <row r="572" spans="1:6" x14ac:dyDescent="0.35">
      <c r="A572" s="1" t="str">
        <f>IF('MAIN CRF (Account)'!B587="","",'MAIN CRF (Account)'!B587)</f>
        <v/>
      </c>
      <c r="B572" s="30" t="str">
        <f>IF('MAIN CRF (Account)'!E587="","",'MAIN CRF (Account)'!E587)</f>
        <v/>
      </c>
      <c r="C572" s="1" t="str">
        <f>IF('MAIN CRF (Account)'!F587="","",'MAIN CRF (Account)'!F587)</f>
        <v/>
      </c>
      <c r="D572" s="30" t="str">
        <f>IF('MAIN CRF (Account)'!G587="","",'MAIN CRF (Account)'!G587)</f>
        <v/>
      </c>
      <c r="E572" s="30" t="str">
        <f>IF('MAIN CRF (Account)'!I587="","",'MAIN CRF (Account)'!I587)</f>
        <v/>
      </c>
      <c r="F572" s="1" t="str">
        <f>IF('MAIN CRF (Account)'!J587="","",'MAIN CRF (Account)'!J587)</f>
        <v/>
      </c>
    </row>
    <row r="573" spans="1:6" x14ac:dyDescent="0.35">
      <c r="A573" s="1" t="str">
        <f>IF('MAIN CRF (Account)'!B588="","",'MAIN CRF (Account)'!B588)</f>
        <v/>
      </c>
      <c r="B573" s="30" t="str">
        <f>IF('MAIN CRF (Account)'!E588="","",'MAIN CRF (Account)'!E588)</f>
        <v/>
      </c>
      <c r="C573" s="1" t="str">
        <f>IF('MAIN CRF (Account)'!F588="","",'MAIN CRF (Account)'!F588)</f>
        <v/>
      </c>
      <c r="D573" s="30" t="str">
        <f>IF('MAIN CRF (Account)'!G588="","",'MAIN CRF (Account)'!G588)</f>
        <v/>
      </c>
      <c r="E573" s="30" t="str">
        <f>IF('MAIN CRF (Account)'!I588="","",'MAIN CRF (Account)'!I588)</f>
        <v/>
      </c>
      <c r="F573" s="1" t="str">
        <f>IF('MAIN CRF (Account)'!J588="","",'MAIN CRF (Account)'!J588)</f>
        <v/>
      </c>
    </row>
    <row r="574" spans="1:6" x14ac:dyDescent="0.35">
      <c r="A574" s="1" t="str">
        <f>IF('MAIN CRF (Account)'!B589="","",'MAIN CRF (Account)'!B589)</f>
        <v/>
      </c>
      <c r="B574" s="30" t="str">
        <f>IF('MAIN CRF (Account)'!E589="","",'MAIN CRF (Account)'!E589)</f>
        <v/>
      </c>
      <c r="C574" s="1" t="str">
        <f>IF('MAIN CRF (Account)'!F589="","",'MAIN CRF (Account)'!F589)</f>
        <v/>
      </c>
      <c r="D574" s="30" t="str">
        <f>IF('MAIN CRF (Account)'!G589="","",'MAIN CRF (Account)'!G589)</f>
        <v/>
      </c>
      <c r="E574" s="30" t="str">
        <f>IF('MAIN CRF (Account)'!I589="","",'MAIN CRF (Account)'!I589)</f>
        <v/>
      </c>
      <c r="F574" s="1" t="str">
        <f>IF('MAIN CRF (Account)'!J589="","",'MAIN CRF (Account)'!J589)</f>
        <v/>
      </c>
    </row>
    <row r="575" spans="1:6" x14ac:dyDescent="0.35">
      <c r="A575" s="1" t="str">
        <f>IF('MAIN CRF (Account)'!B590="","",'MAIN CRF (Account)'!B590)</f>
        <v/>
      </c>
      <c r="B575" s="30" t="str">
        <f>IF('MAIN CRF (Account)'!E590="","",'MAIN CRF (Account)'!E590)</f>
        <v/>
      </c>
      <c r="C575" s="1" t="str">
        <f>IF('MAIN CRF (Account)'!F590="","",'MAIN CRF (Account)'!F590)</f>
        <v/>
      </c>
      <c r="D575" s="30" t="str">
        <f>IF('MAIN CRF (Account)'!G590="","",'MAIN CRF (Account)'!G590)</f>
        <v/>
      </c>
      <c r="E575" s="30" t="str">
        <f>IF('MAIN CRF (Account)'!I590="","",'MAIN CRF (Account)'!I590)</f>
        <v/>
      </c>
      <c r="F575" s="1" t="str">
        <f>IF('MAIN CRF (Account)'!J590="","",'MAIN CRF (Account)'!J590)</f>
        <v/>
      </c>
    </row>
    <row r="576" spans="1:6" x14ac:dyDescent="0.35">
      <c r="A576" s="1" t="str">
        <f>IF('MAIN CRF (Account)'!B591="","",'MAIN CRF (Account)'!B591)</f>
        <v/>
      </c>
      <c r="B576" s="30" t="str">
        <f>IF('MAIN CRF (Account)'!E591="","",'MAIN CRF (Account)'!E591)</f>
        <v/>
      </c>
      <c r="C576" s="1" t="str">
        <f>IF('MAIN CRF (Account)'!F591="","",'MAIN CRF (Account)'!F591)</f>
        <v/>
      </c>
      <c r="D576" s="30" t="str">
        <f>IF('MAIN CRF (Account)'!G591="","",'MAIN CRF (Account)'!G591)</f>
        <v/>
      </c>
      <c r="E576" s="30" t="str">
        <f>IF('MAIN CRF (Account)'!I591="","",'MAIN CRF (Account)'!I591)</f>
        <v/>
      </c>
      <c r="F576" s="1" t="str">
        <f>IF('MAIN CRF (Account)'!J591="","",'MAIN CRF (Account)'!J591)</f>
        <v/>
      </c>
    </row>
    <row r="577" spans="1:6" x14ac:dyDescent="0.35">
      <c r="A577" s="1" t="str">
        <f>IF('MAIN CRF (Account)'!B592="","",'MAIN CRF (Account)'!B592)</f>
        <v/>
      </c>
      <c r="B577" s="30" t="str">
        <f>IF('MAIN CRF (Account)'!E592="","",'MAIN CRF (Account)'!E592)</f>
        <v/>
      </c>
      <c r="C577" s="1" t="str">
        <f>IF('MAIN CRF (Account)'!F592="","",'MAIN CRF (Account)'!F592)</f>
        <v/>
      </c>
      <c r="D577" s="30" t="str">
        <f>IF('MAIN CRF (Account)'!G592="","",'MAIN CRF (Account)'!G592)</f>
        <v/>
      </c>
      <c r="E577" s="30" t="str">
        <f>IF('MAIN CRF (Account)'!I592="","",'MAIN CRF (Account)'!I592)</f>
        <v/>
      </c>
      <c r="F577" s="1" t="str">
        <f>IF('MAIN CRF (Account)'!J592="","",'MAIN CRF (Account)'!J592)</f>
        <v/>
      </c>
    </row>
    <row r="578" spans="1:6" x14ac:dyDescent="0.35">
      <c r="A578" s="1" t="str">
        <f>IF('MAIN CRF (Account)'!B593="","",'MAIN CRF (Account)'!B593)</f>
        <v/>
      </c>
      <c r="B578" s="30" t="str">
        <f>IF('MAIN CRF (Account)'!E593="","",'MAIN CRF (Account)'!E593)</f>
        <v/>
      </c>
      <c r="C578" s="1" t="str">
        <f>IF('MAIN CRF (Account)'!F593="","",'MAIN CRF (Account)'!F593)</f>
        <v/>
      </c>
      <c r="D578" s="30" t="str">
        <f>IF('MAIN CRF (Account)'!G593="","",'MAIN CRF (Account)'!G593)</f>
        <v/>
      </c>
      <c r="E578" s="30" t="str">
        <f>IF('MAIN CRF (Account)'!I593="","",'MAIN CRF (Account)'!I593)</f>
        <v/>
      </c>
      <c r="F578" s="1" t="str">
        <f>IF('MAIN CRF (Account)'!J593="","",'MAIN CRF (Account)'!J593)</f>
        <v/>
      </c>
    </row>
    <row r="579" spans="1:6" x14ac:dyDescent="0.35">
      <c r="A579" s="1" t="str">
        <f>IF('MAIN CRF (Account)'!B594="","",'MAIN CRF (Account)'!B594)</f>
        <v/>
      </c>
      <c r="B579" s="30" t="str">
        <f>IF('MAIN CRF (Account)'!E594="","",'MAIN CRF (Account)'!E594)</f>
        <v/>
      </c>
      <c r="C579" s="1" t="str">
        <f>IF('MAIN CRF (Account)'!F594="","",'MAIN CRF (Account)'!F594)</f>
        <v/>
      </c>
      <c r="D579" s="30" t="str">
        <f>IF('MAIN CRF (Account)'!G594="","",'MAIN CRF (Account)'!G594)</f>
        <v/>
      </c>
      <c r="E579" s="30" t="str">
        <f>IF('MAIN CRF (Account)'!I594="","",'MAIN CRF (Account)'!I594)</f>
        <v/>
      </c>
      <c r="F579" s="1" t="str">
        <f>IF('MAIN CRF (Account)'!J594="","",'MAIN CRF (Account)'!J594)</f>
        <v/>
      </c>
    </row>
    <row r="580" spans="1:6" x14ac:dyDescent="0.35">
      <c r="A580" s="1" t="str">
        <f>IF('MAIN CRF (Account)'!B595="","",'MAIN CRF (Account)'!B595)</f>
        <v/>
      </c>
      <c r="B580" s="30" t="str">
        <f>IF('MAIN CRF (Account)'!E595="","",'MAIN CRF (Account)'!E595)</f>
        <v/>
      </c>
      <c r="C580" s="1" t="str">
        <f>IF('MAIN CRF (Account)'!F595="","",'MAIN CRF (Account)'!F595)</f>
        <v/>
      </c>
      <c r="D580" s="30" t="str">
        <f>IF('MAIN CRF (Account)'!G595="","",'MAIN CRF (Account)'!G595)</f>
        <v/>
      </c>
      <c r="E580" s="30" t="str">
        <f>IF('MAIN CRF (Account)'!I595="","",'MAIN CRF (Account)'!I595)</f>
        <v/>
      </c>
      <c r="F580" s="1" t="str">
        <f>IF('MAIN CRF (Account)'!J595="","",'MAIN CRF (Account)'!J595)</f>
        <v/>
      </c>
    </row>
    <row r="581" spans="1:6" x14ac:dyDescent="0.35">
      <c r="A581" s="1" t="str">
        <f>IF('MAIN CRF (Account)'!B596="","",'MAIN CRF (Account)'!B596)</f>
        <v/>
      </c>
      <c r="B581" s="30" t="str">
        <f>IF('MAIN CRF (Account)'!E596="","",'MAIN CRF (Account)'!E596)</f>
        <v/>
      </c>
      <c r="C581" s="1" t="str">
        <f>IF('MAIN CRF (Account)'!F596="","",'MAIN CRF (Account)'!F596)</f>
        <v/>
      </c>
      <c r="D581" s="30" t="str">
        <f>IF('MAIN CRF (Account)'!G596="","",'MAIN CRF (Account)'!G596)</f>
        <v/>
      </c>
      <c r="E581" s="30" t="str">
        <f>IF('MAIN CRF (Account)'!I596="","",'MAIN CRF (Account)'!I596)</f>
        <v/>
      </c>
      <c r="F581" s="1" t="str">
        <f>IF('MAIN CRF (Account)'!J596="","",'MAIN CRF (Account)'!J596)</f>
        <v/>
      </c>
    </row>
    <row r="582" spans="1:6" x14ac:dyDescent="0.35">
      <c r="A582" s="1" t="str">
        <f>IF('MAIN CRF (Account)'!B597="","",'MAIN CRF (Account)'!B597)</f>
        <v/>
      </c>
      <c r="B582" s="30" t="str">
        <f>IF('MAIN CRF (Account)'!E597="","",'MAIN CRF (Account)'!E597)</f>
        <v/>
      </c>
      <c r="C582" s="1" t="str">
        <f>IF('MAIN CRF (Account)'!F597="","",'MAIN CRF (Account)'!F597)</f>
        <v/>
      </c>
      <c r="D582" s="30" t="str">
        <f>IF('MAIN CRF (Account)'!G597="","",'MAIN CRF (Account)'!G597)</f>
        <v/>
      </c>
      <c r="E582" s="30" t="str">
        <f>IF('MAIN CRF (Account)'!I597="","",'MAIN CRF (Account)'!I597)</f>
        <v/>
      </c>
      <c r="F582" s="1" t="str">
        <f>IF('MAIN CRF (Account)'!J597="","",'MAIN CRF (Account)'!J597)</f>
        <v/>
      </c>
    </row>
    <row r="583" spans="1:6" x14ac:dyDescent="0.35">
      <c r="A583" s="1" t="str">
        <f>IF('MAIN CRF (Account)'!B598="","",'MAIN CRF (Account)'!B598)</f>
        <v/>
      </c>
      <c r="B583" s="30" t="str">
        <f>IF('MAIN CRF (Account)'!E598="","",'MAIN CRF (Account)'!E598)</f>
        <v/>
      </c>
      <c r="C583" s="1" t="str">
        <f>IF('MAIN CRF (Account)'!F598="","",'MAIN CRF (Account)'!F598)</f>
        <v/>
      </c>
      <c r="D583" s="30" t="str">
        <f>IF('MAIN CRF (Account)'!G598="","",'MAIN CRF (Account)'!G598)</f>
        <v/>
      </c>
      <c r="E583" s="30" t="str">
        <f>IF('MAIN CRF (Account)'!I598="","",'MAIN CRF (Account)'!I598)</f>
        <v/>
      </c>
      <c r="F583" s="1" t="str">
        <f>IF('MAIN CRF (Account)'!J598="","",'MAIN CRF (Account)'!J598)</f>
        <v/>
      </c>
    </row>
    <row r="584" spans="1:6" x14ac:dyDescent="0.35">
      <c r="A584" s="1" t="str">
        <f>IF('MAIN CRF (Account)'!B599="","",'MAIN CRF (Account)'!B599)</f>
        <v/>
      </c>
      <c r="B584" s="30" t="str">
        <f>IF('MAIN CRF (Account)'!E599="","",'MAIN CRF (Account)'!E599)</f>
        <v/>
      </c>
      <c r="C584" s="1" t="str">
        <f>IF('MAIN CRF (Account)'!F599="","",'MAIN CRF (Account)'!F599)</f>
        <v/>
      </c>
      <c r="D584" s="30" t="str">
        <f>IF('MAIN CRF (Account)'!G599="","",'MAIN CRF (Account)'!G599)</f>
        <v/>
      </c>
      <c r="E584" s="30" t="str">
        <f>IF('MAIN CRF (Account)'!I599="","",'MAIN CRF (Account)'!I599)</f>
        <v/>
      </c>
      <c r="F584" s="1" t="str">
        <f>IF('MAIN CRF (Account)'!J599="","",'MAIN CRF (Account)'!J599)</f>
        <v/>
      </c>
    </row>
    <row r="585" spans="1:6" x14ac:dyDescent="0.35">
      <c r="A585" s="1" t="str">
        <f>IF('MAIN CRF (Account)'!B600="","",'MAIN CRF (Account)'!B600)</f>
        <v/>
      </c>
      <c r="B585" s="30" t="str">
        <f>IF('MAIN CRF (Account)'!E600="","",'MAIN CRF (Account)'!E600)</f>
        <v/>
      </c>
      <c r="C585" s="1" t="str">
        <f>IF('MAIN CRF (Account)'!F600="","",'MAIN CRF (Account)'!F600)</f>
        <v/>
      </c>
      <c r="D585" s="30" t="str">
        <f>IF('MAIN CRF (Account)'!G600="","",'MAIN CRF (Account)'!G600)</f>
        <v/>
      </c>
      <c r="E585" s="30" t="str">
        <f>IF('MAIN CRF (Account)'!I600="","",'MAIN CRF (Account)'!I600)</f>
        <v/>
      </c>
      <c r="F585" s="1" t="str">
        <f>IF('MAIN CRF (Account)'!J600="","",'MAIN CRF (Account)'!J600)</f>
        <v/>
      </c>
    </row>
    <row r="586" spans="1:6" x14ac:dyDescent="0.35">
      <c r="A586" s="1" t="str">
        <f>IF('MAIN CRF (Account)'!B601="","",'MAIN CRF (Account)'!B601)</f>
        <v/>
      </c>
      <c r="B586" s="30" t="str">
        <f>IF('MAIN CRF (Account)'!E601="","",'MAIN CRF (Account)'!E601)</f>
        <v/>
      </c>
      <c r="C586" s="1" t="str">
        <f>IF('MAIN CRF (Account)'!F601="","",'MAIN CRF (Account)'!F601)</f>
        <v/>
      </c>
      <c r="D586" s="30" t="str">
        <f>IF('MAIN CRF (Account)'!G601="","",'MAIN CRF (Account)'!G601)</f>
        <v/>
      </c>
      <c r="E586" s="30" t="str">
        <f>IF('MAIN CRF (Account)'!I601="","",'MAIN CRF (Account)'!I601)</f>
        <v/>
      </c>
      <c r="F586" s="1" t="str">
        <f>IF('MAIN CRF (Account)'!J601="","",'MAIN CRF (Account)'!J601)</f>
        <v/>
      </c>
    </row>
    <row r="587" spans="1:6" x14ac:dyDescent="0.35">
      <c r="A587" s="1" t="str">
        <f>IF('MAIN CRF (Account)'!B602="","",'MAIN CRF (Account)'!B602)</f>
        <v/>
      </c>
      <c r="B587" s="30" t="str">
        <f>IF('MAIN CRF (Account)'!E602="","",'MAIN CRF (Account)'!E602)</f>
        <v/>
      </c>
      <c r="C587" s="1" t="str">
        <f>IF('MAIN CRF (Account)'!F602="","",'MAIN CRF (Account)'!F602)</f>
        <v/>
      </c>
      <c r="D587" s="30" t="str">
        <f>IF('MAIN CRF (Account)'!G602="","",'MAIN CRF (Account)'!G602)</f>
        <v/>
      </c>
      <c r="E587" s="30" t="str">
        <f>IF('MAIN CRF (Account)'!I602="","",'MAIN CRF (Account)'!I602)</f>
        <v/>
      </c>
      <c r="F587" s="1" t="str">
        <f>IF('MAIN CRF (Account)'!J602="","",'MAIN CRF (Account)'!J602)</f>
        <v/>
      </c>
    </row>
    <row r="588" spans="1:6" x14ac:dyDescent="0.35">
      <c r="A588" s="1" t="str">
        <f>IF('MAIN CRF (Account)'!B603="","",'MAIN CRF (Account)'!B603)</f>
        <v/>
      </c>
      <c r="B588" s="30" t="str">
        <f>IF('MAIN CRF (Account)'!E603="","",'MAIN CRF (Account)'!E603)</f>
        <v/>
      </c>
      <c r="C588" s="1" t="str">
        <f>IF('MAIN CRF (Account)'!F603="","",'MAIN CRF (Account)'!F603)</f>
        <v/>
      </c>
      <c r="D588" s="30" t="str">
        <f>IF('MAIN CRF (Account)'!G603="","",'MAIN CRF (Account)'!G603)</f>
        <v/>
      </c>
      <c r="E588" s="30" t="str">
        <f>IF('MAIN CRF (Account)'!I603="","",'MAIN CRF (Account)'!I603)</f>
        <v/>
      </c>
      <c r="F588" s="1" t="str">
        <f>IF('MAIN CRF (Account)'!J603="","",'MAIN CRF (Account)'!J603)</f>
        <v/>
      </c>
    </row>
    <row r="589" spans="1:6" x14ac:dyDescent="0.35">
      <c r="A589" s="1" t="str">
        <f>IF('MAIN CRF (Account)'!B604="","",'MAIN CRF (Account)'!B604)</f>
        <v/>
      </c>
      <c r="B589" s="30" t="str">
        <f>IF('MAIN CRF (Account)'!E604="","",'MAIN CRF (Account)'!E604)</f>
        <v/>
      </c>
      <c r="C589" s="1" t="str">
        <f>IF('MAIN CRF (Account)'!F604="","",'MAIN CRF (Account)'!F604)</f>
        <v/>
      </c>
      <c r="D589" s="30" t="str">
        <f>IF('MAIN CRF (Account)'!G604="","",'MAIN CRF (Account)'!G604)</f>
        <v/>
      </c>
      <c r="E589" s="30" t="str">
        <f>IF('MAIN CRF (Account)'!I604="","",'MAIN CRF (Account)'!I604)</f>
        <v/>
      </c>
      <c r="F589" s="1" t="str">
        <f>IF('MAIN CRF (Account)'!J604="","",'MAIN CRF (Account)'!J604)</f>
        <v/>
      </c>
    </row>
    <row r="590" spans="1:6" x14ac:dyDescent="0.35">
      <c r="A590" s="1" t="str">
        <f>IF('MAIN CRF (Account)'!B605="","",'MAIN CRF (Account)'!B605)</f>
        <v/>
      </c>
      <c r="B590" s="30" t="str">
        <f>IF('MAIN CRF (Account)'!E605="","",'MAIN CRF (Account)'!E605)</f>
        <v/>
      </c>
      <c r="C590" s="1" t="str">
        <f>IF('MAIN CRF (Account)'!F605="","",'MAIN CRF (Account)'!F605)</f>
        <v/>
      </c>
      <c r="D590" s="30" t="str">
        <f>IF('MAIN CRF (Account)'!G605="","",'MAIN CRF (Account)'!G605)</f>
        <v/>
      </c>
      <c r="E590" s="30" t="str">
        <f>IF('MAIN CRF (Account)'!I605="","",'MAIN CRF (Account)'!I605)</f>
        <v/>
      </c>
      <c r="F590" s="1" t="str">
        <f>IF('MAIN CRF (Account)'!J605="","",'MAIN CRF (Account)'!J605)</f>
        <v/>
      </c>
    </row>
    <row r="591" spans="1:6" x14ac:dyDescent="0.35">
      <c r="A591" s="1" t="str">
        <f>IF('MAIN CRF (Account)'!B606="","",'MAIN CRF (Account)'!B606)</f>
        <v/>
      </c>
      <c r="B591" s="30" t="str">
        <f>IF('MAIN CRF (Account)'!E606="","",'MAIN CRF (Account)'!E606)</f>
        <v/>
      </c>
      <c r="C591" s="1" t="str">
        <f>IF('MAIN CRF (Account)'!F606="","",'MAIN CRF (Account)'!F606)</f>
        <v/>
      </c>
      <c r="D591" s="30" t="str">
        <f>IF('MAIN CRF (Account)'!G606="","",'MAIN CRF (Account)'!G606)</f>
        <v/>
      </c>
      <c r="E591" s="30" t="str">
        <f>IF('MAIN CRF (Account)'!I606="","",'MAIN CRF (Account)'!I606)</f>
        <v/>
      </c>
      <c r="F591" s="1" t="str">
        <f>IF('MAIN CRF (Account)'!J606="","",'MAIN CRF (Account)'!J606)</f>
        <v/>
      </c>
    </row>
    <row r="592" spans="1:6" x14ac:dyDescent="0.35">
      <c r="A592" s="1" t="str">
        <f>IF('MAIN CRF (Account)'!B607="","",'MAIN CRF (Account)'!B607)</f>
        <v/>
      </c>
      <c r="B592" s="30" t="str">
        <f>IF('MAIN CRF (Account)'!E607="","",'MAIN CRF (Account)'!E607)</f>
        <v/>
      </c>
      <c r="C592" s="1" t="str">
        <f>IF('MAIN CRF (Account)'!F607="","",'MAIN CRF (Account)'!F607)</f>
        <v/>
      </c>
      <c r="D592" s="30" t="str">
        <f>IF('MAIN CRF (Account)'!G607="","",'MAIN CRF (Account)'!G607)</f>
        <v/>
      </c>
      <c r="E592" s="30" t="str">
        <f>IF('MAIN CRF (Account)'!I607="","",'MAIN CRF (Account)'!I607)</f>
        <v/>
      </c>
      <c r="F592" s="1" t="str">
        <f>IF('MAIN CRF (Account)'!J607="","",'MAIN CRF (Account)'!J607)</f>
        <v/>
      </c>
    </row>
    <row r="593" spans="1:6" x14ac:dyDescent="0.35">
      <c r="A593" s="1" t="str">
        <f>IF('MAIN CRF (Account)'!B608="","",'MAIN CRF (Account)'!B608)</f>
        <v/>
      </c>
      <c r="B593" s="30" t="str">
        <f>IF('MAIN CRF (Account)'!E608="","",'MAIN CRF (Account)'!E608)</f>
        <v/>
      </c>
      <c r="C593" s="1" t="str">
        <f>IF('MAIN CRF (Account)'!F608="","",'MAIN CRF (Account)'!F608)</f>
        <v/>
      </c>
      <c r="D593" s="30" t="str">
        <f>IF('MAIN CRF (Account)'!G608="","",'MAIN CRF (Account)'!G608)</f>
        <v/>
      </c>
      <c r="E593" s="30" t="str">
        <f>IF('MAIN CRF (Account)'!I608="","",'MAIN CRF (Account)'!I608)</f>
        <v/>
      </c>
      <c r="F593" s="1" t="str">
        <f>IF('MAIN CRF (Account)'!J608="","",'MAIN CRF (Account)'!J608)</f>
        <v/>
      </c>
    </row>
    <row r="594" spans="1:6" x14ac:dyDescent="0.35">
      <c r="A594" s="1" t="str">
        <f>IF('MAIN CRF (Account)'!B609="","",'MAIN CRF (Account)'!B609)</f>
        <v/>
      </c>
      <c r="B594" s="30" t="str">
        <f>IF('MAIN CRF (Account)'!E609="","",'MAIN CRF (Account)'!E609)</f>
        <v/>
      </c>
      <c r="C594" s="1" t="str">
        <f>IF('MAIN CRF (Account)'!F609="","",'MAIN CRF (Account)'!F609)</f>
        <v/>
      </c>
      <c r="D594" s="30" t="str">
        <f>IF('MAIN CRF (Account)'!G609="","",'MAIN CRF (Account)'!G609)</f>
        <v/>
      </c>
      <c r="E594" s="30" t="str">
        <f>IF('MAIN CRF (Account)'!I609="","",'MAIN CRF (Account)'!I609)</f>
        <v/>
      </c>
      <c r="F594" s="1" t="str">
        <f>IF('MAIN CRF (Account)'!J609="","",'MAIN CRF (Account)'!J609)</f>
        <v/>
      </c>
    </row>
    <row r="595" spans="1:6" x14ac:dyDescent="0.35">
      <c r="A595" s="1" t="str">
        <f>IF('MAIN CRF (Account)'!B610="","",'MAIN CRF (Account)'!B610)</f>
        <v/>
      </c>
      <c r="B595" s="30" t="str">
        <f>IF('MAIN CRF (Account)'!E610="","",'MAIN CRF (Account)'!E610)</f>
        <v/>
      </c>
      <c r="C595" s="1" t="str">
        <f>IF('MAIN CRF (Account)'!F610="","",'MAIN CRF (Account)'!F610)</f>
        <v/>
      </c>
      <c r="D595" s="30" t="str">
        <f>IF('MAIN CRF (Account)'!G610="","",'MAIN CRF (Account)'!G610)</f>
        <v/>
      </c>
      <c r="E595" s="30" t="str">
        <f>IF('MAIN CRF (Account)'!I610="","",'MAIN CRF (Account)'!I610)</f>
        <v/>
      </c>
      <c r="F595" s="1" t="str">
        <f>IF('MAIN CRF (Account)'!J610="","",'MAIN CRF (Account)'!J610)</f>
        <v/>
      </c>
    </row>
    <row r="596" spans="1:6" x14ac:dyDescent="0.35">
      <c r="A596" s="1" t="str">
        <f>IF('MAIN CRF (Account)'!B611="","",'MAIN CRF (Account)'!B611)</f>
        <v/>
      </c>
      <c r="B596" s="30" t="str">
        <f>IF('MAIN CRF (Account)'!E611="","",'MAIN CRF (Account)'!E611)</f>
        <v/>
      </c>
      <c r="C596" s="1" t="str">
        <f>IF('MAIN CRF (Account)'!F611="","",'MAIN CRF (Account)'!F611)</f>
        <v/>
      </c>
      <c r="D596" s="30" t="str">
        <f>IF('MAIN CRF (Account)'!G611="","",'MAIN CRF (Account)'!G611)</f>
        <v/>
      </c>
      <c r="E596" s="30" t="str">
        <f>IF('MAIN CRF (Account)'!I611="","",'MAIN CRF (Account)'!I611)</f>
        <v/>
      </c>
      <c r="F596" s="1" t="str">
        <f>IF('MAIN CRF (Account)'!J611="","",'MAIN CRF (Account)'!J611)</f>
        <v/>
      </c>
    </row>
    <row r="597" spans="1:6" x14ac:dyDescent="0.35">
      <c r="A597" s="1" t="str">
        <f>IF('MAIN CRF (Account)'!B612="","",'MAIN CRF (Account)'!B612)</f>
        <v/>
      </c>
      <c r="B597" s="30" t="str">
        <f>IF('MAIN CRF (Account)'!E612="","",'MAIN CRF (Account)'!E612)</f>
        <v/>
      </c>
      <c r="C597" s="1" t="str">
        <f>IF('MAIN CRF (Account)'!F612="","",'MAIN CRF (Account)'!F612)</f>
        <v/>
      </c>
      <c r="D597" s="30" t="str">
        <f>IF('MAIN CRF (Account)'!G612="","",'MAIN CRF (Account)'!G612)</f>
        <v/>
      </c>
      <c r="E597" s="30" t="str">
        <f>IF('MAIN CRF (Account)'!I612="","",'MAIN CRF (Account)'!I612)</f>
        <v/>
      </c>
      <c r="F597" s="1" t="str">
        <f>IF('MAIN CRF (Account)'!J612="","",'MAIN CRF (Account)'!J612)</f>
        <v/>
      </c>
    </row>
    <row r="598" spans="1:6" x14ac:dyDescent="0.35">
      <c r="A598" s="1" t="str">
        <f>IF('MAIN CRF (Account)'!B613="","",'MAIN CRF (Account)'!B613)</f>
        <v/>
      </c>
      <c r="B598" s="30" t="str">
        <f>IF('MAIN CRF (Account)'!E613="","",'MAIN CRF (Account)'!E613)</f>
        <v/>
      </c>
      <c r="C598" s="1" t="str">
        <f>IF('MAIN CRF (Account)'!F613="","",'MAIN CRF (Account)'!F613)</f>
        <v/>
      </c>
      <c r="D598" s="30" t="str">
        <f>IF('MAIN CRF (Account)'!G613="","",'MAIN CRF (Account)'!G613)</f>
        <v/>
      </c>
      <c r="E598" s="30" t="str">
        <f>IF('MAIN CRF (Account)'!I613="","",'MAIN CRF (Account)'!I613)</f>
        <v/>
      </c>
      <c r="F598" s="1" t="str">
        <f>IF('MAIN CRF (Account)'!J613="","",'MAIN CRF (Account)'!J613)</f>
        <v/>
      </c>
    </row>
    <row r="599" spans="1:6" x14ac:dyDescent="0.35">
      <c r="A599" s="1" t="str">
        <f>IF('MAIN CRF (Account)'!B614="","",'MAIN CRF (Account)'!B614)</f>
        <v/>
      </c>
      <c r="B599" s="30" t="str">
        <f>IF('MAIN CRF (Account)'!E614="","",'MAIN CRF (Account)'!E614)</f>
        <v/>
      </c>
      <c r="C599" s="1" t="str">
        <f>IF('MAIN CRF (Account)'!F614="","",'MAIN CRF (Account)'!F614)</f>
        <v/>
      </c>
      <c r="D599" s="30" t="str">
        <f>IF('MAIN CRF (Account)'!G614="","",'MAIN CRF (Account)'!G614)</f>
        <v/>
      </c>
      <c r="E599" s="30" t="str">
        <f>IF('MAIN CRF (Account)'!I614="","",'MAIN CRF (Account)'!I614)</f>
        <v/>
      </c>
      <c r="F599" s="1" t="str">
        <f>IF('MAIN CRF (Account)'!J614="","",'MAIN CRF (Account)'!J614)</f>
        <v/>
      </c>
    </row>
    <row r="600" spans="1:6" x14ac:dyDescent="0.35">
      <c r="A600" s="1" t="str">
        <f>IF('MAIN CRF (Account)'!B615="","",'MAIN CRF (Account)'!B615)</f>
        <v/>
      </c>
      <c r="B600" s="30" t="str">
        <f>IF('MAIN CRF (Account)'!E615="","",'MAIN CRF (Account)'!E615)</f>
        <v/>
      </c>
      <c r="C600" s="1" t="str">
        <f>IF('MAIN CRF (Account)'!F615="","",'MAIN CRF (Account)'!F615)</f>
        <v/>
      </c>
      <c r="D600" s="30" t="str">
        <f>IF('MAIN CRF (Account)'!G615="","",'MAIN CRF (Account)'!G615)</f>
        <v/>
      </c>
      <c r="E600" s="30" t="str">
        <f>IF('MAIN CRF (Account)'!I615="","",'MAIN CRF (Account)'!I615)</f>
        <v/>
      </c>
      <c r="F600" s="1" t="str">
        <f>IF('MAIN CRF (Account)'!J615="","",'MAIN CRF (Account)'!J615)</f>
        <v/>
      </c>
    </row>
    <row r="601" spans="1:6" x14ac:dyDescent="0.35">
      <c r="A601" s="1" t="str">
        <f>IF('MAIN CRF (Account)'!B616="","",'MAIN CRF (Account)'!B616)</f>
        <v/>
      </c>
      <c r="B601" s="30" t="str">
        <f>IF('MAIN CRF (Account)'!E616="","",'MAIN CRF (Account)'!E616)</f>
        <v/>
      </c>
      <c r="C601" s="1" t="str">
        <f>IF('MAIN CRF (Account)'!F616="","",'MAIN CRF (Account)'!F616)</f>
        <v/>
      </c>
      <c r="D601" s="30" t="str">
        <f>IF('MAIN CRF (Account)'!G616="","",'MAIN CRF (Account)'!G616)</f>
        <v/>
      </c>
      <c r="E601" s="30" t="str">
        <f>IF('MAIN CRF (Account)'!I616="","",'MAIN CRF (Account)'!I616)</f>
        <v/>
      </c>
      <c r="F601" s="1" t="str">
        <f>IF('MAIN CRF (Account)'!J616="","",'MAIN CRF (Account)'!J616)</f>
        <v/>
      </c>
    </row>
    <row r="602" spans="1:6" x14ac:dyDescent="0.35">
      <c r="A602" s="1" t="str">
        <f>IF('MAIN CRF (Account)'!B617="","",'MAIN CRF (Account)'!B617)</f>
        <v/>
      </c>
      <c r="B602" s="30" t="str">
        <f>IF('MAIN CRF (Account)'!E617="","",'MAIN CRF (Account)'!E617)</f>
        <v/>
      </c>
      <c r="C602" s="1" t="str">
        <f>IF('MAIN CRF (Account)'!F617="","",'MAIN CRF (Account)'!F617)</f>
        <v/>
      </c>
      <c r="D602" s="30" t="str">
        <f>IF('MAIN CRF (Account)'!G617="","",'MAIN CRF (Account)'!G617)</f>
        <v/>
      </c>
      <c r="E602" s="30" t="str">
        <f>IF('MAIN CRF (Account)'!I617="","",'MAIN CRF (Account)'!I617)</f>
        <v/>
      </c>
      <c r="F602" s="1" t="str">
        <f>IF('MAIN CRF (Account)'!J617="","",'MAIN CRF (Account)'!J617)</f>
        <v/>
      </c>
    </row>
    <row r="603" spans="1:6" x14ac:dyDescent="0.35">
      <c r="A603" s="1" t="str">
        <f>IF('MAIN CRF (Account)'!B618="","",'MAIN CRF (Account)'!B618)</f>
        <v/>
      </c>
      <c r="B603" s="30" t="str">
        <f>IF('MAIN CRF (Account)'!E618="","",'MAIN CRF (Account)'!E618)</f>
        <v/>
      </c>
      <c r="C603" s="1" t="str">
        <f>IF('MAIN CRF (Account)'!F618="","",'MAIN CRF (Account)'!F618)</f>
        <v/>
      </c>
      <c r="D603" s="30" t="str">
        <f>IF('MAIN CRF (Account)'!G618="","",'MAIN CRF (Account)'!G618)</f>
        <v/>
      </c>
      <c r="E603" s="30" t="str">
        <f>IF('MAIN CRF (Account)'!I618="","",'MAIN CRF (Account)'!I618)</f>
        <v/>
      </c>
      <c r="F603" s="1" t="str">
        <f>IF('MAIN CRF (Account)'!J618="","",'MAIN CRF (Account)'!J618)</f>
        <v/>
      </c>
    </row>
    <row r="604" spans="1:6" x14ac:dyDescent="0.35">
      <c r="A604" s="1" t="str">
        <f>IF('MAIN CRF (Account)'!B619="","",'MAIN CRF (Account)'!B619)</f>
        <v/>
      </c>
      <c r="B604" s="30" t="str">
        <f>IF('MAIN CRF (Account)'!E619="","",'MAIN CRF (Account)'!E619)</f>
        <v/>
      </c>
      <c r="C604" s="1" t="str">
        <f>IF('MAIN CRF (Account)'!F619="","",'MAIN CRF (Account)'!F619)</f>
        <v/>
      </c>
      <c r="D604" s="30" t="str">
        <f>IF('MAIN CRF (Account)'!G619="","",'MAIN CRF (Account)'!G619)</f>
        <v/>
      </c>
      <c r="E604" s="30" t="str">
        <f>IF('MAIN CRF (Account)'!I619="","",'MAIN CRF (Account)'!I619)</f>
        <v/>
      </c>
      <c r="F604" s="1" t="str">
        <f>IF('MAIN CRF (Account)'!J619="","",'MAIN CRF (Account)'!J619)</f>
        <v/>
      </c>
    </row>
    <row r="605" spans="1:6" x14ac:dyDescent="0.35">
      <c r="A605" s="1" t="str">
        <f>IF('MAIN CRF (Account)'!B620="","",'MAIN CRF (Account)'!B620)</f>
        <v/>
      </c>
      <c r="B605" s="30" t="str">
        <f>IF('MAIN CRF (Account)'!E620="","",'MAIN CRF (Account)'!E620)</f>
        <v/>
      </c>
      <c r="C605" s="1" t="str">
        <f>IF('MAIN CRF (Account)'!F620="","",'MAIN CRF (Account)'!F620)</f>
        <v/>
      </c>
      <c r="D605" s="30" t="str">
        <f>IF('MAIN CRF (Account)'!G620="","",'MAIN CRF (Account)'!G620)</f>
        <v/>
      </c>
      <c r="E605" s="30" t="str">
        <f>IF('MAIN CRF (Account)'!I620="","",'MAIN CRF (Account)'!I620)</f>
        <v/>
      </c>
      <c r="F605" s="1" t="str">
        <f>IF('MAIN CRF (Account)'!J620="","",'MAIN CRF (Account)'!J620)</f>
        <v/>
      </c>
    </row>
    <row r="606" spans="1:6" x14ac:dyDescent="0.35">
      <c r="A606" s="1" t="str">
        <f>IF('MAIN CRF (Account)'!B621="","",'MAIN CRF (Account)'!B621)</f>
        <v/>
      </c>
      <c r="B606" s="30" t="str">
        <f>IF('MAIN CRF (Account)'!E621="","",'MAIN CRF (Account)'!E621)</f>
        <v/>
      </c>
      <c r="C606" s="1" t="str">
        <f>IF('MAIN CRF (Account)'!F621="","",'MAIN CRF (Account)'!F621)</f>
        <v/>
      </c>
      <c r="D606" s="30" t="str">
        <f>IF('MAIN CRF (Account)'!G621="","",'MAIN CRF (Account)'!G621)</f>
        <v/>
      </c>
      <c r="E606" s="30" t="str">
        <f>IF('MAIN CRF (Account)'!I621="","",'MAIN CRF (Account)'!I621)</f>
        <v/>
      </c>
      <c r="F606" s="1" t="str">
        <f>IF('MAIN CRF (Account)'!J621="","",'MAIN CRF (Account)'!J621)</f>
        <v/>
      </c>
    </row>
    <row r="607" spans="1:6" x14ac:dyDescent="0.35">
      <c r="A607" s="1" t="str">
        <f>IF('MAIN CRF (Account)'!B622="","",'MAIN CRF (Account)'!B622)</f>
        <v/>
      </c>
      <c r="B607" s="30" t="str">
        <f>IF('MAIN CRF (Account)'!E622="","",'MAIN CRF (Account)'!E622)</f>
        <v/>
      </c>
      <c r="C607" s="1" t="str">
        <f>IF('MAIN CRF (Account)'!F622="","",'MAIN CRF (Account)'!F622)</f>
        <v/>
      </c>
      <c r="D607" s="30" t="str">
        <f>IF('MAIN CRF (Account)'!G622="","",'MAIN CRF (Account)'!G622)</f>
        <v/>
      </c>
      <c r="E607" s="30" t="str">
        <f>IF('MAIN CRF (Account)'!I622="","",'MAIN CRF (Account)'!I622)</f>
        <v/>
      </c>
      <c r="F607" s="1" t="str">
        <f>IF('MAIN CRF (Account)'!J622="","",'MAIN CRF (Account)'!J622)</f>
        <v/>
      </c>
    </row>
    <row r="608" spans="1:6" x14ac:dyDescent="0.35">
      <c r="A608" s="1" t="str">
        <f>IF('MAIN CRF (Account)'!B623="","",'MAIN CRF (Account)'!B623)</f>
        <v/>
      </c>
      <c r="B608" s="30" t="str">
        <f>IF('MAIN CRF (Account)'!E623="","",'MAIN CRF (Account)'!E623)</f>
        <v/>
      </c>
      <c r="C608" s="1" t="str">
        <f>IF('MAIN CRF (Account)'!F623="","",'MAIN CRF (Account)'!F623)</f>
        <v/>
      </c>
      <c r="D608" s="30" t="str">
        <f>IF('MAIN CRF (Account)'!G623="","",'MAIN CRF (Account)'!G623)</f>
        <v/>
      </c>
      <c r="E608" s="30" t="str">
        <f>IF('MAIN CRF (Account)'!I623="","",'MAIN CRF (Account)'!I623)</f>
        <v/>
      </c>
      <c r="F608" s="1" t="str">
        <f>IF('MAIN CRF (Account)'!J623="","",'MAIN CRF (Account)'!J623)</f>
        <v/>
      </c>
    </row>
    <row r="609" spans="1:6" x14ac:dyDescent="0.35">
      <c r="A609" s="1" t="str">
        <f>IF('MAIN CRF (Account)'!B624="","",'MAIN CRF (Account)'!B624)</f>
        <v/>
      </c>
      <c r="B609" s="30" t="str">
        <f>IF('MAIN CRF (Account)'!E624="","",'MAIN CRF (Account)'!E624)</f>
        <v/>
      </c>
      <c r="C609" s="1" t="str">
        <f>IF('MAIN CRF (Account)'!F624="","",'MAIN CRF (Account)'!F624)</f>
        <v/>
      </c>
      <c r="D609" s="30" t="str">
        <f>IF('MAIN CRF (Account)'!G624="","",'MAIN CRF (Account)'!G624)</f>
        <v/>
      </c>
      <c r="E609" s="30" t="str">
        <f>IF('MAIN CRF (Account)'!I624="","",'MAIN CRF (Account)'!I624)</f>
        <v/>
      </c>
      <c r="F609" s="1" t="str">
        <f>IF('MAIN CRF (Account)'!J624="","",'MAIN CRF (Account)'!J624)</f>
        <v/>
      </c>
    </row>
    <row r="610" spans="1:6" x14ac:dyDescent="0.35">
      <c r="A610" s="1" t="str">
        <f>IF('MAIN CRF (Account)'!B625="","",'MAIN CRF (Account)'!B625)</f>
        <v/>
      </c>
      <c r="B610" s="30" t="str">
        <f>IF('MAIN CRF (Account)'!E625="","",'MAIN CRF (Account)'!E625)</f>
        <v/>
      </c>
      <c r="C610" s="1" t="str">
        <f>IF('MAIN CRF (Account)'!F625="","",'MAIN CRF (Account)'!F625)</f>
        <v/>
      </c>
      <c r="D610" s="30" t="str">
        <f>IF('MAIN CRF (Account)'!G625="","",'MAIN CRF (Account)'!G625)</f>
        <v/>
      </c>
      <c r="E610" s="30" t="str">
        <f>IF('MAIN CRF (Account)'!I625="","",'MAIN CRF (Account)'!I625)</f>
        <v/>
      </c>
      <c r="F610" s="1" t="str">
        <f>IF('MAIN CRF (Account)'!J625="","",'MAIN CRF (Account)'!J625)</f>
        <v/>
      </c>
    </row>
    <row r="611" spans="1:6" x14ac:dyDescent="0.35">
      <c r="A611" s="1" t="str">
        <f>IF('MAIN CRF (Account)'!B626="","",'MAIN CRF (Account)'!B626)</f>
        <v/>
      </c>
      <c r="B611" s="30" t="str">
        <f>IF('MAIN CRF (Account)'!E626="","",'MAIN CRF (Account)'!E626)</f>
        <v/>
      </c>
      <c r="C611" s="1" t="str">
        <f>IF('MAIN CRF (Account)'!F626="","",'MAIN CRF (Account)'!F626)</f>
        <v/>
      </c>
      <c r="D611" s="30" t="str">
        <f>IF('MAIN CRF (Account)'!G626="","",'MAIN CRF (Account)'!G626)</f>
        <v/>
      </c>
      <c r="E611" s="30" t="str">
        <f>IF('MAIN CRF (Account)'!I626="","",'MAIN CRF (Account)'!I626)</f>
        <v/>
      </c>
      <c r="F611" s="1" t="str">
        <f>IF('MAIN CRF (Account)'!J626="","",'MAIN CRF (Account)'!J626)</f>
        <v/>
      </c>
    </row>
    <row r="612" spans="1:6" x14ac:dyDescent="0.35">
      <c r="A612" s="1" t="str">
        <f>IF('MAIN CRF (Account)'!B627="","",'MAIN CRF (Account)'!B627)</f>
        <v/>
      </c>
      <c r="B612" s="30" t="str">
        <f>IF('MAIN CRF (Account)'!E627="","",'MAIN CRF (Account)'!E627)</f>
        <v/>
      </c>
      <c r="C612" s="1" t="str">
        <f>IF('MAIN CRF (Account)'!F627="","",'MAIN CRF (Account)'!F627)</f>
        <v/>
      </c>
      <c r="D612" s="30" t="str">
        <f>IF('MAIN CRF (Account)'!G627="","",'MAIN CRF (Account)'!G627)</f>
        <v/>
      </c>
      <c r="E612" s="30" t="str">
        <f>IF('MAIN CRF (Account)'!I627="","",'MAIN CRF (Account)'!I627)</f>
        <v/>
      </c>
      <c r="F612" s="1" t="str">
        <f>IF('MAIN CRF (Account)'!J627="","",'MAIN CRF (Account)'!J627)</f>
        <v/>
      </c>
    </row>
    <row r="613" spans="1:6" x14ac:dyDescent="0.35">
      <c r="A613" s="1" t="str">
        <f>IF('MAIN CRF (Account)'!B628="","",'MAIN CRF (Account)'!B628)</f>
        <v/>
      </c>
      <c r="B613" s="30" t="str">
        <f>IF('MAIN CRF (Account)'!E628="","",'MAIN CRF (Account)'!E628)</f>
        <v/>
      </c>
      <c r="C613" s="1" t="str">
        <f>IF('MAIN CRF (Account)'!F628="","",'MAIN CRF (Account)'!F628)</f>
        <v/>
      </c>
      <c r="D613" s="30" t="str">
        <f>IF('MAIN CRF (Account)'!G628="","",'MAIN CRF (Account)'!G628)</f>
        <v/>
      </c>
      <c r="E613" s="30" t="str">
        <f>IF('MAIN CRF (Account)'!I628="","",'MAIN CRF (Account)'!I628)</f>
        <v/>
      </c>
      <c r="F613" s="1" t="str">
        <f>IF('MAIN CRF (Account)'!J628="","",'MAIN CRF (Account)'!J628)</f>
        <v/>
      </c>
    </row>
    <row r="614" spans="1:6" x14ac:dyDescent="0.35">
      <c r="A614" s="1" t="str">
        <f>IF('MAIN CRF (Account)'!B629="","",'MAIN CRF (Account)'!B629)</f>
        <v/>
      </c>
      <c r="B614" s="30" t="str">
        <f>IF('MAIN CRF (Account)'!E629="","",'MAIN CRF (Account)'!E629)</f>
        <v/>
      </c>
      <c r="C614" s="1" t="str">
        <f>IF('MAIN CRF (Account)'!F629="","",'MAIN CRF (Account)'!F629)</f>
        <v/>
      </c>
      <c r="D614" s="30" t="str">
        <f>IF('MAIN CRF (Account)'!G629="","",'MAIN CRF (Account)'!G629)</f>
        <v/>
      </c>
      <c r="E614" s="30" t="str">
        <f>IF('MAIN CRF (Account)'!I629="","",'MAIN CRF (Account)'!I629)</f>
        <v/>
      </c>
      <c r="F614" s="1" t="str">
        <f>IF('MAIN CRF (Account)'!J629="","",'MAIN CRF (Account)'!J629)</f>
        <v/>
      </c>
    </row>
    <row r="615" spans="1:6" x14ac:dyDescent="0.35">
      <c r="A615" s="1" t="str">
        <f>IF('MAIN CRF (Account)'!B630="","",'MAIN CRF (Account)'!B630)</f>
        <v/>
      </c>
      <c r="B615" s="30" t="str">
        <f>IF('MAIN CRF (Account)'!E630="","",'MAIN CRF (Account)'!E630)</f>
        <v/>
      </c>
      <c r="C615" s="1" t="str">
        <f>IF('MAIN CRF (Account)'!F630="","",'MAIN CRF (Account)'!F630)</f>
        <v/>
      </c>
      <c r="D615" s="30" t="str">
        <f>IF('MAIN CRF (Account)'!G630="","",'MAIN CRF (Account)'!G630)</f>
        <v/>
      </c>
      <c r="E615" s="30" t="str">
        <f>IF('MAIN CRF (Account)'!I630="","",'MAIN CRF (Account)'!I630)</f>
        <v/>
      </c>
      <c r="F615" s="1" t="str">
        <f>IF('MAIN CRF (Account)'!J630="","",'MAIN CRF (Account)'!J630)</f>
        <v/>
      </c>
    </row>
    <row r="616" spans="1:6" x14ac:dyDescent="0.35">
      <c r="A616" s="1" t="str">
        <f>IF('MAIN CRF (Account)'!B631="","",'MAIN CRF (Account)'!B631)</f>
        <v/>
      </c>
      <c r="B616" s="30" t="str">
        <f>IF('MAIN CRF (Account)'!E631="","",'MAIN CRF (Account)'!E631)</f>
        <v/>
      </c>
      <c r="C616" s="1" t="str">
        <f>IF('MAIN CRF (Account)'!F631="","",'MAIN CRF (Account)'!F631)</f>
        <v/>
      </c>
      <c r="D616" s="30" t="str">
        <f>IF('MAIN CRF (Account)'!G631="","",'MAIN CRF (Account)'!G631)</f>
        <v/>
      </c>
      <c r="E616" s="30" t="str">
        <f>IF('MAIN CRF (Account)'!I631="","",'MAIN CRF (Account)'!I631)</f>
        <v/>
      </c>
      <c r="F616" s="1" t="str">
        <f>IF('MAIN CRF (Account)'!J631="","",'MAIN CRF (Account)'!J631)</f>
        <v/>
      </c>
    </row>
    <row r="617" spans="1:6" x14ac:dyDescent="0.35">
      <c r="A617" s="1" t="str">
        <f>IF('MAIN CRF (Account)'!B632="","",'MAIN CRF (Account)'!B632)</f>
        <v/>
      </c>
      <c r="B617" s="30" t="str">
        <f>IF('MAIN CRF (Account)'!E632="","",'MAIN CRF (Account)'!E632)</f>
        <v/>
      </c>
      <c r="C617" s="1" t="str">
        <f>IF('MAIN CRF (Account)'!F632="","",'MAIN CRF (Account)'!F632)</f>
        <v/>
      </c>
      <c r="D617" s="30" t="str">
        <f>IF('MAIN CRF (Account)'!G632="","",'MAIN CRF (Account)'!G632)</f>
        <v/>
      </c>
      <c r="E617" s="30" t="str">
        <f>IF('MAIN CRF (Account)'!I632="","",'MAIN CRF (Account)'!I632)</f>
        <v/>
      </c>
      <c r="F617" s="1" t="str">
        <f>IF('MAIN CRF (Account)'!J632="","",'MAIN CRF (Account)'!J632)</f>
        <v/>
      </c>
    </row>
    <row r="618" spans="1:6" x14ac:dyDescent="0.35">
      <c r="A618" s="1" t="str">
        <f>IF('MAIN CRF (Account)'!B633="","",'MAIN CRF (Account)'!B633)</f>
        <v/>
      </c>
      <c r="B618" s="30" t="str">
        <f>IF('MAIN CRF (Account)'!E633="","",'MAIN CRF (Account)'!E633)</f>
        <v/>
      </c>
      <c r="C618" s="1" t="str">
        <f>IF('MAIN CRF (Account)'!F633="","",'MAIN CRF (Account)'!F633)</f>
        <v/>
      </c>
      <c r="D618" s="30" t="str">
        <f>IF('MAIN CRF (Account)'!G633="","",'MAIN CRF (Account)'!G633)</f>
        <v/>
      </c>
      <c r="E618" s="30" t="str">
        <f>IF('MAIN CRF (Account)'!I633="","",'MAIN CRF (Account)'!I633)</f>
        <v/>
      </c>
      <c r="F618" s="1" t="str">
        <f>IF('MAIN CRF (Account)'!J633="","",'MAIN CRF (Account)'!J633)</f>
        <v/>
      </c>
    </row>
    <row r="619" spans="1:6" x14ac:dyDescent="0.35">
      <c r="A619" s="1" t="str">
        <f>IF('MAIN CRF (Account)'!B634="","",'MAIN CRF (Account)'!B634)</f>
        <v/>
      </c>
      <c r="B619" s="30" t="str">
        <f>IF('MAIN CRF (Account)'!E634="","",'MAIN CRF (Account)'!E634)</f>
        <v/>
      </c>
      <c r="C619" s="1" t="str">
        <f>IF('MAIN CRF (Account)'!F634="","",'MAIN CRF (Account)'!F634)</f>
        <v/>
      </c>
      <c r="D619" s="30" t="str">
        <f>IF('MAIN CRF (Account)'!G634="","",'MAIN CRF (Account)'!G634)</f>
        <v/>
      </c>
      <c r="E619" s="30" t="str">
        <f>IF('MAIN CRF (Account)'!I634="","",'MAIN CRF (Account)'!I634)</f>
        <v/>
      </c>
      <c r="F619" s="1" t="str">
        <f>IF('MAIN CRF (Account)'!J634="","",'MAIN CRF (Account)'!J634)</f>
        <v/>
      </c>
    </row>
    <row r="620" spans="1:6" x14ac:dyDescent="0.35">
      <c r="A620" s="1" t="str">
        <f>IF('MAIN CRF (Account)'!B635="","",'MAIN CRF (Account)'!B635)</f>
        <v/>
      </c>
      <c r="B620" s="30" t="str">
        <f>IF('MAIN CRF (Account)'!E635="","",'MAIN CRF (Account)'!E635)</f>
        <v/>
      </c>
      <c r="C620" s="1" t="str">
        <f>IF('MAIN CRF (Account)'!F635="","",'MAIN CRF (Account)'!F635)</f>
        <v/>
      </c>
      <c r="D620" s="30" t="str">
        <f>IF('MAIN CRF (Account)'!G635="","",'MAIN CRF (Account)'!G635)</f>
        <v/>
      </c>
      <c r="E620" s="30" t="str">
        <f>IF('MAIN CRF (Account)'!I635="","",'MAIN CRF (Account)'!I635)</f>
        <v/>
      </c>
      <c r="F620" s="1" t="str">
        <f>IF('MAIN CRF (Account)'!J635="","",'MAIN CRF (Account)'!J635)</f>
        <v/>
      </c>
    </row>
    <row r="621" spans="1:6" x14ac:dyDescent="0.35">
      <c r="A621" s="1" t="str">
        <f>IF('MAIN CRF (Account)'!B636="","",'MAIN CRF (Account)'!B636)</f>
        <v/>
      </c>
      <c r="B621" s="30" t="str">
        <f>IF('MAIN CRF (Account)'!E636="","",'MAIN CRF (Account)'!E636)</f>
        <v/>
      </c>
      <c r="C621" s="1" t="str">
        <f>IF('MAIN CRF (Account)'!F636="","",'MAIN CRF (Account)'!F636)</f>
        <v/>
      </c>
      <c r="D621" s="30" t="str">
        <f>IF('MAIN CRF (Account)'!G636="","",'MAIN CRF (Account)'!G636)</f>
        <v/>
      </c>
      <c r="E621" s="30" t="str">
        <f>IF('MAIN CRF (Account)'!I636="","",'MAIN CRF (Account)'!I636)</f>
        <v/>
      </c>
      <c r="F621" s="1" t="str">
        <f>IF('MAIN CRF (Account)'!J636="","",'MAIN CRF (Account)'!J636)</f>
        <v/>
      </c>
    </row>
    <row r="622" spans="1:6" x14ac:dyDescent="0.35">
      <c r="A622" s="1" t="str">
        <f>IF('MAIN CRF (Account)'!B637="","",'MAIN CRF (Account)'!B637)</f>
        <v/>
      </c>
      <c r="B622" s="30" t="str">
        <f>IF('MAIN CRF (Account)'!E637="","",'MAIN CRF (Account)'!E637)</f>
        <v/>
      </c>
      <c r="C622" s="1" t="str">
        <f>IF('MAIN CRF (Account)'!F637="","",'MAIN CRF (Account)'!F637)</f>
        <v/>
      </c>
      <c r="D622" s="30" t="str">
        <f>IF('MAIN CRF (Account)'!G637="","",'MAIN CRF (Account)'!G637)</f>
        <v/>
      </c>
      <c r="E622" s="30" t="str">
        <f>IF('MAIN CRF (Account)'!I637="","",'MAIN CRF (Account)'!I637)</f>
        <v/>
      </c>
      <c r="F622" s="1" t="str">
        <f>IF('MAIN CRF (Account)'!J637="","",'MAIN CRF (Account)'!J637)</f>
        <v/>
      </c>
    </row>
    <row r="623" spans="1:6" x14ac:dyDescent="0.35">
      <c r="A623" s="1" t="str">
        <f>IF('MAIN CRF (Account)'!B638="","",'MAIN CRF (Account)'!B638)</f>
        <v/>
      </c>
      <c r="B623" s="30" t="str">
        <f>IF('MAIN CRF (Account)'!E638="","",'MAIN CRF (Account)'!E638)</f>
        <v/>
      </c>
      <c r="C623" s="1" t="str">
        <f>IF('MAIN CRF (Account)'!F638="","",'MAIN CRF (Account)'!F638)</f>
        <v/>
      </c>
      <c r="D623" s="30" t="str">
        <f>IF('MAIN CRF (Account)'!G638="","",'MAIN CRF (Account)'!G638)</f>
        <v/>
      </c>
      <c r="E623" s="30" t="str">
        <f>IF('MAIN CRF (Account)'!I638="","",'MAIN CRF (Account)'!I638)</f>
        <v/>
      </c>
      <c r="F623" s="1" t="str">
        <f>IF('MAIN CRF (Account)'!J638="","",'MAIN CRF (Account)'!J638)</f>
        <v/>
      </c>
    </row>
    <row r="624" spans="1:6" x14ac:dyDescent="0.35">
      <c r="A624" s="1" t="str">
        <f>IF('MAIN CRF (Account)'!B639="","",'MAIN CRF (Account)'!B639)</f>
        <v/>
      </c>
      <c r="B624" s="30" t="str">
        <f>IF('MAIN CRF (Account)'!E639="","",'MAIN CRF (Account)'!E639)</f>
        <v/>
      </c>
      <c r="C624" s="1" t="str">
        <f>IF('MAIN CRF (Account)'!F639="","",'MAIN CRF (Account)'!F639)</f>
        <v/>
      </c>
      <c r="D624" s="30" t="str">
        <f>IF('MAIN CRF (Account)'!G639="","",'MAIN CRF (Account)'!G639)</f>
        <v/>
      </c>
      <c r="E624" s="30" t="str">
        <f>IF('MAIN CRF (Account)'!I639="","",'MAIN CRF (Account)'!I639)</f>
        <v/>
      </c>
      <c r="F624" s="1" t="str">
        <f>IF('MAIN CRF (Account)'!J639="","",'MAIN CRF (Account)'!J639)</f>
        <v/>
      </c>
    </row>
    <row r="625" spans="1:6" x14ac:dyDescent="0.35">
      <c r="A625" s="1" t="str">
        <f>IF('MAIN CRF (Account)'!B640="","",'MAIN CRF (Account)'!B640)</f>
        <v/>
      </c>
      <c r="B625" s="30" t="str">
        <f>IF('MAIN CRF (Account)'!E640="","",'MAIN CRF (Account)'!E640)</f>
        <v/>
      </c>
      <c r="C625" s="1" t="str">
        <f>IF('MAIN CRF (Account)'!F640="","",'MAIN CRF (Account)'!F640)</f>
        <v/>
      </c>
      <c r="D625" s="30" t="str">
        <f>IF('MAIN CRF (Account)'!G640="","",'MAIN CRF (Account)'!G640)</f>
        <v/>
      </c>
      <c r="E625" s="30" t="str">
        <f>IF('MAIN CRF (Account)'!I640="","",'MAIN CRF (Account)'!I640)</f>
        <v/>
      </c>
      <c r="F625" s="1" t="str">
        <f>IF('MAIN CRF (Account)'!J640="","",'MAIN CRF (Account)'!J640)</f>
        <v/>
      </c>
    </row>
    <row r="626" spans="1:6" x14ac:dyDescent="0.35">
      <c r="A626" s="1" t="str">
        <f>IF('MAIN CRF (Account)'!B641="","",'MAIN CRF (Account)'!B641)</f>
        <v/>
      </c>
      <c r="B626" s="30" t="str">
        <f>IF('MAIN CRF (Account)'!E641="","",'MAIN CRF (Account)'!E641)</f>
        <v/>
      </c>
      <c r="C626" s="1" t="str">
        <f>IF('MAIN CRF (Account)'!F641="","",'MAIN CRF (Account)'!F641)</f>
        <v/>
      </c>
      <c r="D626" s="30" t="str">
        <f>IF('MAIN CRF (Account)'!G641="","",'MAIN CRF (Account)'!G641)</f>
        <v/>
      </c>
      <c r="E626" s="30" t="str">
        <f>IF('MAIN CRF (Account)'!I641="","",'MAIN CRF (Account)'!I641)</f>
        <v/>
      </c>
      <c r="F626" s="1" t="str">
        <f>IF('MAIN CRF (Account)'!J641="","",'MAIN CRF (Account)'!J641)</f>
        <v/>
      </c>
    </row>
    <row r="627" spans="1:6" x14ac:dyDescent="0.35">
      <c r="A627" s="1" t="str">
        <f>IF('MAIN CRF (Account)'!B642="","",'MAIN CRF (Account)'!B642)</f>
        <v/>
      </c>
      <c r="B627" s="30" t="str">
        <f>IF('MAIN CRF (Account)'!E642="","",'MAIN CRF (Account)'!E642)</f>
        <v/>
      </c>
      <c r="C627" s="1" t="str">
        <f>IF('MAIN CRF (Account)'!F642="","",'MAIN CRF (Account)'!F642)</f>
        <v/>
      </c>
      <c r="D627" s="30" t="str">
        <f>IF('MAIN CRF (Account)'!G642="","",'MAIN CRF (Account)'!G642)</f>
        <v/>
      </c>
      <c r="E627" s="30" t="str">
        <f>IF('MAIN CRF (Account)'!I642="","",'MAIN CRF (Account)'!I642)</f>
        <v/>
      </c>
      <c r="F627" s="1" t="str">
        <f>IF('MAIN CRF (Account)'!J642="","",'MAIN CRF (Account)'!J642)</f>
        <v/>
      </c>
    </row>
    <row r="628" spans="1:6" x14ac:dyDescent="0.35">
      <c r="A628" s="1" t="str">
        <f>IF('MAIN CRF (Account)'!B643="","",'MAIN CRF (Account)'!B643)</f>
        <v/>
      </c>
      <c r="B628" s="30" t="str">
        <f>IF('MAIN CRF (Account)'!E643="","",'MAIN CRF (Account)'!E643)</f>
        <v/>
      </c>
      <c r="C628" s="1" t="str">
        <f>IF('MAIN CRF (Account)'!F643="","",'MAIN CRF (Account)'!F643)</f>
        <v/>
      </c>
      <c r="D628" s="30" t="str">
        <f>IF('MAIN CRF (Account)'!G643="","",'MAIN CRF (Account)'!G643)</f>
        <v/>
      </c>
      <c r="E628" s="30" t="str">
        <f>IF('MAIN CRF (Account)'!I643="","",'MAIN CRF (Account)'!I643)</f>
        <v/>
      </c>
      <c r="F628" s="1" t="str">
        <f>IF('MAIN CRF (Account)'!J643="","",'MAIN CRF (Account)'!J643)</f>
        <v/>
      </c>
    </row>
    <row r="629" spans="1:6" x14ac:dyDescent="0.35">
      <c r="A629" s="1" t="str">
        <f>IF('MAIN CRF (Account)'!B644="","",'MAIN CRF (Account)'!B644)</f>
        <v/>
      </c>
      <c r="B629" s="30" t="str">
        <f>IF('MAIN CRF (Account)'!E644="","",'MAIN CRF (Account)'!E644)</f>
        <v/>
      </c>
      <c r="C629" s="1" t="str">
        <f>IF('MAIN CRF (Account)'!F644="","",'MAIN CRF (Account)'!F644)</f>
        <v/>
      </c>
      <c r="D629" s="30" t="str">
        <f>IF('MAIN CRF (Account)'!G644="","",'MAIN CRF (Account)'!G644)</f>
        <v/>
      </c>
      <c r="E629" s="30" t="str">
        <f>IF('MAIN CRF (Account)'!I644="","",'MAIN CRF (Account)'!I644)</f>
        <v/>
      </c>
      <c r="F629" s="1" t="str">
        <f>IF('MAIN CRF (Account)'!J644="","",'MAIN CRF (Account)'!J644)</f>
        <v/>
      </c>
    </row>
    <row r="630" spans="1:6" x14ac:dyDescent="0.35">
      <c r="A630" s="1" t="str">
        <f>IF('MAIN CRF (Account)'!B645="","",'MAIN CRF (Account)'!B645)</f>
        <v/>
      </c>
      <c r="B630" s="30" t="str">
        <f>IF('MAIN CRF (Account)'!E645="","",'MAIN CRF (Account)'!E645)</f>
        <v/>
      </c>
      <c r="C630" s="1" t="str">
        <f>IF('MAIN CRF (Account)'!F645="","",'MAIN CRF (Account)'!F645)</f>
        <v/>
      </c>
      <c r="D630" s="30" t="str">
        <f>IF('MAIN CRF (Account)'!G645="","",'MAIN CRF (Account)'!G645)</f>
        <v/>
      </c>
      <c r="E630" s="30" t="str">
        <f>IF('MAIN CRF (Account)'!I645="","",'MAIN CRF (Account)'!I645)</f>
        <v/>
      </c>
      <c r="F630" s="1" t="str">
        <f>IF('MAIN CRF (Account)'!J645="","",'MAIN CRF (Account)'!J645)</f>
        <v/>
      </c>
    </row>
    <row r="631" spans="1:6" x14ac:dyDescent="0.35">
      <c r="A631" s="1" t="str">
        <f>IF('MAIN CRF (Account)'!B646="","",'MAIN CRF (Account)'!B646)</f>
        <v/>
      </c>
      <c r="B631" s="30" t="str">
        <f>IF('MAIN CRF (Account)'!E646="","",'MAIN CRF (Account)'!E646)</f>
        <v/>
      </c>
      <c r="C631" s="1" t="str">
        <f>IF('MAIN CRF (Account)'!F646="","",'MAIN CRF (Account)'!F646)</f>
        <v/>
      </c>
      <c r="D631" s="30" t="str">
        <f>IF('MAIN CRF (Account)'!G646="","",'MAIN CRF (Account)'!G646)</f>
        <v/>
      </c>
      <c r="E631" s="30" t="str">
        <f>IF('MAIN CRF (Account)'!I646="","",'MAIN CRF (Account)'!I646)</f>
        <v/>
      </c>
      <c r="F631" s="1" t="str">
        <f>IF('MAIN CRF (Account)'!J646="","",'MAIN CRF (Account)'!J646)</f>
        <v/>
      </c>
    </row>
    <row r="632" spans="1:6" x14ac:dyDescent="0.35">
      <c r="A632" s="1" t="str">
        <f>IF('MAIN CRF (Account)'!B647="","",'MAIN CRF (Account)'!B647)</f>
        <v/>
      </c>
      <c r="B632" s="30" t="str">
        <f>IF('MAIN CRF (Account)'!E647="","",'MAIN CRF (Account)'!E647)</f>
        <v/>
      </c>
      <c r="C632" s="1" t="str">
        <f>IF('MAIN CRF (Account)'!F647="","",'MAIN CRF (Account)'!F647)</f>
        <v/>
      </c>
      <c r="D632" s="30" t="str">
        <f>IF('MAIN CRF (Account)'!G647="","",'MAIN CRF (Account)'!G647)</f>
        <v/>
      </c>
      <c r="E632" s="30" t="str">
        <f>IF('MAIN CRF (Account)'!I647="","",'MAIN CRF (Account)'!I647)</f>
        <v/>
      </c>
      <c r="F632" s="1" t="str">
        <f>IF('MAIN CRF (Account)'!J647="","",'MAIN CRF (Account)'!J647)</f>
        <v/>
      </c>
    </row>
    <row r="633" spans="1:6" x14ac:dyDescent="0.35">
      <c r="A633" s="1" t="str">
        <f>IF('MAIN CRF (Account)'!B648="","",'MAIN CRF (Account)'!B648)</f>
        <v/>
      </c>
      <c r="B633" s="30" t="str">
        <f>IF('MAIN CRF (Account)'!E648="","",'MAIN CRF (Account)'!E648)</f>
        <v/>
      </c>
      <c r="C633" s="1" t="str">
        <f>IF('MAIN CRF (Account)'!F648="","",'MAIN CRF (Account)'!F648)</f>
        <v/>
      </c>
      <c r="D633" s="30" t="str">
        <f>IF('MAIN CRF (Account)'!G648="","",'MAIN CRF (Account)'!G648)</f>
        <v/>
      </c>
      <c r="E633" s="30" t="str">
        <f>IF('MAIN CRF (Account)'!I648="","",'MAIN CRF (Account)'!I648)</f>
        <v/>
      </c>
      <c r="F633" s="1" t="str">
        <f>IF('MAIN CRF (Account)'!J648="","",'MAIN CRF (Account)'!J648)</f>
        <v/>
      </c>
    </row>
    <row r="634" spans="1:6" x14ac:dyDescent="0.35">
      <c r="A634" s="1" t="str">
        <f>IF('MAIN CRF (Account)'!B649="","",'MAIN CRF (Account)'!B649)</f>
        <v/>
      </c>
      <c r="B634" s="30" t="str">
        <f>IF('MAIN CRF (Account)'!E649="","",'MAIN CRF (Account)'!E649)</f>
        <v/>
      </c>
      <c r="C634" s="1" t="str">
        <f>IF('MAIN CRF (Account)'!F649="","",'MAIN CRF (Account)'!F649)</f>
        <v/>
      </c>
      <c r="D634" s="30" t="str">
        <f>IF('MAIN CRF (Account)'!G649="","",'MAIN CRF (Account)'!G649)</f>
        <v/>
      </c>
      <c r="E634" s="30" t="str">
        <f>IF('MAIN CRF (Account)'!I649="","",'MAIN CRF (Account)'!I649)</f>
        <v/>
      </c>
      <c r="F634" s="1" t="str">
        <f>IF('MAIN CRF (Account)'!J649="","",'MAIN CRF (Account)'!J649)</f>
        <v/>
      </c>
    </row>
    <row r="635" spans="1:6" x14ac:dyDescent="0.35">
      <c r="A635" s="1" t="str">
        <f>IF('MAIN CRF (Account)'!B650="","",'MAIN CRF (Account)'!B650)</f>
        <v/>
      </c>
      <c r="B635" s="30" t="str">
        <f>IF('MAIN CRF (Account)'!E650="","",'MAIN CRF (Account)'!E650)</f>
        <v/>
      </c>
      <c r="C635" s="1" t="str">
        <f>IF('MAIN CRF (Account)'!F650="","",'MAIN CRF (Account)'!F650)</f>
        <v/>
      </c>
      <c r="D635" s="30" t="str">
        <f>IF('MAIN CRF (Account)'!G650="","",'MAIN CRF (Account)'!G650)</f>
        <v/>
      </c>
      <c r="E635" s="30" t="str">
        <f>IF('MAIN CRF (Account)'!I650="","",'MAIN CRF (Account)'!I650)</f>
        <v/>
      </c>
      <c r="F635" s="1" t="str">
        <f>IF('MAIN CRF (Account)'!J650="","",'MAIN CRF (Account)'!J650)</f>
        <v/>
      </c>
    </row>
    <row r="636" spans="1:6" x14ac:dyDescent="0.35">
      <c r="A636" s="1" t="str">
        <f>IF('MAIN CRF (Account)'!B651="","",'MAIN CRF (Account)'!B651)</f>
        <v/>
      </c>
      <c r="B636" s="30" t="str">
        <f>IF('MAIN CRF (Account)'!E651="","",'MAIN CRF (Account)'!E651)</f>
        <v/>
      </c>
      <c r="C636" s="1" t="str">
        <f>IF('MAIN CRF (Account)'!F651="","",'MAIN CRF (Account)'!F651)</f>
        <v/>
      </c>
      <c r="D636" s="30" t="str">
        <f>IF('MAIN CRF (Account)'!G651="","",'MAIN CRF (Account)'!G651)</f>
        <v/>
      </c>
      <c r="E636" s="30" t="str">
        <f>IF('MAIN CRF (Account)'!I651="","",'MAIN CRF (Account)'!I651)</f>
        <v/>
      </c>
      <c r="F636" s="1" t="str">
        <f>IF('MAIN CRF (Account)'!J651="","",'MAIN CRF (Account)'!J651)</f>
        <v/>
      </c>
    </row>
    <row r="637" spans="1:6" x14ac:dyDescent="0.35">
      <c r="A637" s="1" t="str">
        <f>IF('MAIN CRF (Account)'!B652="","",'MAIN CRF (Account)'!B652)</f>
        <v/>
      </c>
      <c r="B637" s="30" t="str">
        <f>IF('MAIN CRF (Account)'!E652="","",'MAIN CRF (Account)'!E652)</f>
        <v/>
      </c>
      <c r="C637" s="1" t="str">
        <f>IF('MAIN CRF (Account)'!F652="","",'MAIN CRF (Account)'!F652)</f>
        <v/>
      </c>
      <c r="D637" s="30" t="str">
        <f>IF('MAIN CRF (Account)'!G652="","",'MAIN CRF (Account)'!G652)</f>
        <v/>
      </c>
      <c r="E637" s="30" t="str">
        <f>IF('MAIN CRF (Account)'!I652="","",'MAIN CRF (Account)'!I652)</f>
        <v/>
      </c>
      <c r="F637" s="1" t="str">
        <f>IF('MAIN CRF (Account)'!J652="","",'MAIN CRF (Account)'!J652)</f>
        <v/>
      </c>
    </row>
    <row r="638" spans="1:6" x14ac:dyDescent="0.35">
      <c r="A638" s="1" t="str">
        <f>IF('MAIN CRF (Account)'!B653="","",'MAIN CRF (Account)'!B653)</f>
        <v/>
      </c>
      <c r="B638" s="30" t="str">
        <f>IF('MAIN CRF (Account)'!E653="","",'MAIN CRF (Account)'!E653)</f>
        <v/>
      </c>
      <c r="C638" s="1" t="str">
        <f>IF('MAIN CRF (Account)'!F653="","",'MAIN CRF (Account)'!F653)</f>
        <v/>
      </c>
      <c r="D638" s="30" t="str">
        <f>IF('MAIN CRF (Account)'!G653="","",'MAIN CRF (Account)'!G653)</f>
        <v/>
      </c>
      <c r="E638" s="30" t="str">
        <f>IF('MAIN CRF (Account)'!I653="","",'MAIN CRF (Account)'!I653)</f>
        <v/>
      </c>
      <c r="F638" s="1" t="str">
        <f>IF('MAIN CRF (Account)'!J653="","",'MAIN CRF (Account)'!J653)</f>
        <v/>
      </c>
    </row>
    <row r="639" spans="1:6" x14ac:dyDescent="0.35">
      <c r="A639" s="1" t="str">
        <f>IF('MAIN CRF (Account)'!B654="","",'MAIN CRF (Account)'!B654)</f>
        <v/>
      </c>
      <c r="B639" s="30" t="str">
        <f>IF('MAIN CRF (Account)'!E654="","",'MAIN CRF (Account)'!E654)</f>
        <v/>
      </c>
      <c r="C639" s="1" t="str">
        <f>IF('MAIN CRF (Account)'!F654="","",'MAIN CRF (Account)'!F654)</f>
        <v/>
      </c>
      <c r="D639" s="30" t="str">
        <f>IF('MAIN CRF (Account)'!G654="","",'MAIN CRF (Account)'!G654)</f>
        <v/>
      </c>
      <c r="E639" s="30" t="str">
        <f>IF('MAIN CRF (Account)'!I654="","",'MAIN CRF (Account)'!I654)</f>
        <v/>
      </c>
      <c r="F639" s="1" t="str">
        <f>IF('MAIN CRF (Account)'!J654="","",'MAIN CRF (Account)'!J654)</f>
        <v/>
      </c>
    </row>
    <row r="640" spans="1:6" x14ac:dyDescent="0.35">
      <c r="A640" s="1" t="str">
        <f>IF('MAIN CRF (Account)'!B655="","",'MAIN CRF (Account)'!B655)</f>
        <v/>
      </c>
      <c r="B640" s="30" t="str">
        <f>IF('MAIN CRF (Account)'!E655="","",'MAIN CRF (Account)'!E655)</f>
        <v/>
      </c>
      <c r="C640" s="1" t="str">
        <f>IF('MAIN CRF (Account)'!F655="","",'MAIN CRF (Account)'!F655)</f>
        <v/>
      </c>
      <c r="D640" s="30" t="str">
        <f>IF('MAIN CRF (Account)'!G655="","",'MAIN CRF (Account)'!G655)</f>
        <v/>
      </c>
      <c r="E640" s="30" t="str">
        <f>IF('MAIN CRF (Account)'!I655="","",'MAIN CRF (Account)'!I655)</f>
        <v/>
      </c>
      <c r="F640" s="1" t="str">
        <f>IF('MAIN CRF (Account)'!J655="","",'MAIN CRF (Account)'!J655)</f>
        <v/>
      </c>
    </row>
    <row r="641" spans="1:6" x14ac:dyDescent="0.35">
      <c r="A641" s="1" t="str">
        <f>IF('MAIN CRF (Account)'!B656="","",'MAIN CRF (Account)'!B656)</f>
        <v/>
      </c>
      <c r="B641" s="30" t="str">
        <f>IF('MAIN CRF (Account)'!E656="","",'MAIN CRF (Account)'!E656)</f>
        <v/>
      </c>
      <c r="C641" s="1" t="str">
        <f>IF('MAIN CRF (Account)'!F656="","",'MAIN CRF (Account)'!F656)</f>
        <v/>
      </c>
      <c r="D641" s="30" t="str">
        <f>IF('MAIN CRF (Account)'!G656="","",'MAIN CRF (Account)'!G656)</f>
        <v/>
      </c>
      <c r="E641" s="30" t="str">
        <f>IF('MAIN CRF (Account)'!I656="","",'MAIN CRF (Account)'!I656)</f>
        <v/>
      </c>
      <c r="F641" s="1" t="str">
        <f>IF('MAIN CRF (Account)'!J656="","",'MAIN CRF (Account)'!J656)</f>
        <v/>
      </c>
    </row>
    <row r="642" spans="1:6" x14ac:dyDescent="0.35">
      <c r="A642" s="1" t="str">
        <f>IF('MAIN CRF (Account)'!B657="","",'MAIN CRF (Account)'!B657)</f>
        <v/>
      </c>
      <c r="B642" s="30" t="str">
        <f>IF('MAIN CRF (Account)'!E657="","",'MAIN CRF (Account)'!E657)</f>
        <v/>
      </c>
      <c r="C642" s="1" t="str">
        <f>IF('MAIN CRF (Account)'!F657="","",'MAIN CRF (Account)'!F657)</f>
        <v/>
      </c>
      <c r="D642" s="30" t="str">
        <f>IF('MAIN CRF (Account)'!G657="","",'MAIN CRF (Account)'!G657)</f>
        <v/>
      </c>
      <c r="E642" s="30" t="str">
        <f>IF('MAIN CRF (Account)'!I657="","",'MAIN CRF (Account)'!I657)</f>
        <v/>
      </c>
      <c r="F642" s="1" t="str">
        <f>IF('MAIN CRF (Account)'!J657="","",'MAIN CRF (Account)'!J657)</f>
        <v/>
      </c>
    </row>
    <row r="643" spans="1:6" x14ac:dyDescent="0.35">
      <c r="A643" s="1" t="str">
        <f>IF('MAIN CRF (Account)'!B658="","",'MAIN CRF (Account)'!B658)</f>
        <v/>
      </c>
      <c r="B643" s="30" t="str">
        <f>IF('MAIN CRF (Account)'!E658="","",'MAIN CRF (Account)'!E658)</f>
        <v/>
      </c>
      <c r="C643" s="1" t="str">
        <f>IF('MAIN CRF (Account)'!F658="","",'MAIN CRF (Account)'!F658)</f>
        <v/>
      </c>
      <c r="D643" s="30" t="str">
        <f>IF('MAIN CRF (Account)'!G658="","",'MAIN CRF (Account)'!G658)</f>
        <v/>
      </c>
      <c r="E643" s="30" t="str">
        <f>IF('MAIN CRF (Account)'!I658="","",'MAIN CRF (Account)'!I658)</f>
        <v/>
      </c>
      <c r="F643" s="1" t="str">
        <f>IF('MAIN CRF (Account)'!J658="","",'MAIN CRF (Account)'!J658)</f>
        <v/>
      </c>
    </row>
    <row r="644" spans="1:6" x14ac:dyDescent="0.35">
      <c r="A644" s="1" t="str">
        <f>IF('MAIN CRF (Account)'!B659="","",'MAIN CRF (Account)'!B659)</f>
        <v/>
      </c>
      <c r="B644" s="30" t="str">
        <f>IF('MAIN CRF (Account)'!E659="","",'MAIN CRF (Account)'!E659)</f>
        <v/>
      </c>
      <c r="C644" s="1" t="str">
        <f>IF('MAIN CRF (Account)'!F659="","",'MAIN CRF (Account)'!F659)</f>
        <v/>
      </c>
      <c r="D644" s="30" t="str">
        <f>IF('MAIN CRF (Account)'!G659="","",'MAIN CRF (Account)'!G659)</f>
        <v/>
      </c>
      <c r="E644" s="30" t="str">
        <f>IF('MAIN CRF (Account)'!I659="","",'MAIN CRF (Account)'!I659)</f>
        <v/>
      </c>
      <c r="F644" s="1" t="str">
        <f>IF('MAIN CRF (Account)'!J659="","",'MAIN CRF (Account)'!J659)</f>
        <v/>
      </c>
    </row>
    <row r="645" spans="1:6" x14ac:dyDescent="0.35">
      <c r="A645" s="1" t="str">
        <f>IF('MAIN CRF (Account)'!B660="","",'MAIN CRF (Account)'!B660)</f>
        <v/>
      </c>
      <c r="B645" s="30" t="str">
        <f>IF('MAIN CRF (Account)'!E660="","",'MAIN CRF (Account)'!E660)</f>
        <v/>
      </c>
      <c r="C645" s="1" t="str">
        <f>IF('MAIN CRF (Account)'!F660="","",'MAIN CRF (Account)'!F660)</f>
        <v/>
      </c>
      <c r="D645" s="30" t="str">
        <f>IF('MAIN CRF (Account)'!G660="","",'MAIN CRF (Account)'!G660)</f>
        <v/>
      </c>
      <c r="E645" s="30" t="str">
        <f>IF('MAIN CRF (Account)'!I660="","",'MAIN CRF (Account)'!I660)</f>
        <v/>
      </c>
      <c r="F645" s="1" t="str">
        <f>IF('MAIN CRF (Account)'!J660="","",'MAIN CRF (Account)'!J660)</f>
        <v/>
      </c>
    </row>
    <row r="646" spans="1:6" x14ac:dyDescent="0.35">
      <c r="A646" s="1" t="str">
        <f>IF('MAIN CRF (Account)'!B661="","",'MAIN CRF (Account)'!B661)</f>
        <v/>
      </c>
      <c r="B646" s="30" t="str">
        <f>IF('MAIN CRF (Account)'!E661="","",'MAIN CRF (Account)'!E661)</f>
        <v/>
      </c>
      <c r="C646" s="1" t="str">
        <f>IF('MAIN CRF (Account)'!F661="","",'MAIN CRF (Account)'!F661)</f>
        <v/>
      </c>
      <c r="D646" s="30" t="str">
        <f>IF('MAIN CRF (Account)'!G661="","",'MAIN CRF (Account)'!G661)</f>
        <v/>
      </c>
      <c r="E646" s="30" t="str">
        <f>IF('MAIN CRF (Account)'!I661="","",'MAIN CRF (Account)'!I661)</f>
        <v/>
      </c>
      <c r="F646" s="1" t="str">
        <f>IF('MAIN CRF (Account)'!J661="","",'MAIN CRF (Account)'!J661)</f>
        <v/>
      </c>
    </row>
    <row r="647" spans="1:6" x14ac:dyDescent="0.35">
      <c r="A647" s="1" t="str">
        <f>IF('MAIN CRF (Account)'!B662="","",'MAIN CRF (Account)'!B662)</f>
        <v/>
      </c>
      <c r="B647" s="30" t="str">
        <f>IF('MAIN CRF (Account)'!E662="","",'MAIN CRF (Account)'!E662)</f>
        <v/>
      </c>
      <c r="C647" s="1" t="str">
        <f>IF('MAIN CRF (Account)'!F662="","",'MAIN CRF (Account)'!F662)</f>
        <v/>
      </c>
      <c r="D647" s="30" t="str">
        <f>IF('MAIN CRF (Account)'!G662="","",'MAIN CRF (Account)'!G662)</f>
        <v/>
      </c>
      <c r="E647" s="30" t="str">
        <f>IF('MAIN CRF (Account)'!I662="","",'MAIN CRF (Account)'!I662)</f>
        <v/>
      </c>
      <c r="F647" s="1" t="str">
        <f>IF('MAIN CRF (Account)'!J662="","",'MAIN CRF (Account)'!J662)</f>
        <v/>
      </c>
    </row>
    <row r="648" spans="1:6" x14ac:dyDescent="0.35">
      <c r="A648" s="1" t="str">
        <f>IF('MAIN CRF (Account)'!B663="","",'MAIN CRF (Account)'!B663)</f>
        <v/>
      </c>
      <c r="B648" s="30" t="str">
        <f>IF('MAIN CRF (Account)'!E663="","",'MAIN CRF (Account)'!E663)</f>
        <v/>
      </c>
      <c r="C648" s="1" t="str">
        <f>IF('MAIN CRF (Account)'!F663="","",'MAIN CRF (Account)'!F663)</f>
        <v/>
      </c>
      <c r="D648" s="30" t="str">
        <f>IF('MAIN CRF (Account)'!G663="","",'MAIN CRF (Account)'!G663)</f>
        <v/>
      </c>
      <c r="E648" s="30" t="str">
        <f>IF('MAIN CRF (Account)'!I663="","",'MAIN CRF (Account)'!I663)</f>
        <v/>
      </c>
      <c r="F648" s="1" t="str">
        <f>IF('MAIN CRF (Account)'!J663="","",'MAIN CRF (Account)'!J663)</f>
        <v/>
      </c>
    </row>
    <row r="649" spans="1:6" x14ac:dyDescent="0.35">
      <c r="A649" s="1" t="str">
        <f>IF('MAIN CRF (Account)'!B664="","",'MAIN CRF (Account)'!B664)</f>
        <v/>
      </c>
      <c r="B649" s="30" t="str">
        <f>IF('MAIN CRF (Account)'!E664="","",'MAIN CRF (Account)'!E664)</f>
        <v/>
      </c>
      <c r="C649" s="1" t="str">
        <f>IF('MAIN CRF (Account)'!F664="","",'MAIN CRF (Account)'!F664)</f>
        <v/>
      </c>
      <c r="D649" s="30" t="str">
        <f>IF('MAIN CRF (Account)'!G664="","",'MAIN CRF (Account)'!G664)</f>
        <v/>
      </c>
      <c r="E649" s="30" t="str">
        <f>IF('MAIN CRF (Account)'!I664="","",'MAIN CRF (Account)'!I664)</f>
        <v/>
      </c>
      <c r="F649" s="1" t="str">
        <f>IF('MAIN CRF (Account)'!J664="","",'MAIN CRF (Account)'!J664)</f>
        <v/>
      </c>
    </row>
    <row r="650" spans="1:6" x14ac:dyDescent="0.35">
      <c r="A650" s="1" t="str">
        <f>IF('MAIN CRF (Account)'!B665="","",'MAIN CRF (Account)'!B665)</f>
        <v/>
      </c>
      <c r="B650" s="30" t="str">
        <f>IF('MAIN CRF (Account)'!E665="","",'MAIN CRF (Account)'!E665)</f>
        <v/>
      </c>
      <c r="C650" s="1" t="str">
        <f>IF('MAIN CRF (Account)'!F665="","",'MAIN CRF (Account)'!F665)</f>
        <v/>
      </c>
      <c r="D650" s="30" t="str">
        <f>IF('MAIN CRF (Account)'!G665="","",'MAIN CRF (Account)'!G665)</f>
        <v/>
      </c>
      <c r="E650" s="30" t="str">
        <f>IF('MAIN CRF (Account)'!I665="","",'MAIN CRF (Account)'!I665)</f>
        <v/>
      </c>
      <c r="F650" s="1" t="str">
        <f>IF('MAIN CRF (Account)'!J665="","",'MAIN CRF (Account)'!J665)</f>
        <v/>
      </c>
    </row>
    <row r="651" spans="1:6" x14ac:dyDescent="0.35">
      <c r="A651" s="1" t="str">
        <f>IF('MAIN CRF (Account)'!B666="","",'MAIN CRF (Account)'!B666)</f>
        <v/>
      </c>
      <c r="B651" s="30" t="str">
        <f>IF('MAIN CRF (Account)'!E666="","",'MAIN CRF (Account)'!E666)</f>
        <v/>
      </c>
      <c r="C651" s="1" t="str">
        <f>IF('MAIN CRF (Account)'!F666="","",'MAIN CRF (Account)'!F666)</f>
        <v/>
      </c>
      <c r="D651" s="30" t="str">
        <f>IF('MAIN CRF (Account)'!G666="","",'MAIN CRF (Account)'!G666)</f>
        <v/>
      </c>
      <c r="E651" s="30" t="str">
        <f>IF('MAIN CRF (Account)'!I666="","",'MAIN CRF (Account)'!I666)</f>
        <v/>
      </c>
      <c r="F651" s="1" t="str">
        <f>IF('MAIN CRF (Account)'!J666="","",'MAIN CRF (Account)'!J666)</f>
        <v/>
      </c>
    </row>
    <row r="652" spans="1:6" x14ac:dyDescent="0.35">
      <c r="A652" s="1" t="str">
        <f>IF('MAIN CRF (Account)'!B667="","",'MAIN CRF (Account)'!B667)</f>
        <v/>
      </c>
      <c r="B652" s="30" t="str">
        <f>IF('MAIN CRF (Account)'!E667="","",'MAIN CRF (Account)'!E667)</f>
        <v/>
      </c>
      <c r="C652" s="1" t="str">
        <f>IF('MAIN CRF (Account)'!F667="","",'MAIN CRF (Account)'!F667)</f>
        <v/>
      </c>
      <c r="D652" s="30" t="str">
        <f>IF('MAIN CRF (Account)'!G667="","",'MAIN CRF (Account)'!G667)</f>
        <v/>
      </c>
      <c r="E652" s="30" t="str">
        <f>IF('MAIN CRF (Account)'!I667="","",'MAIN CRF (Account)'!I667)</f>
        <v/>
      </c>
      <c r="F652" s="1" t="str">
        <f>IF('MAIN CRF (Account)'!J667="","",'MAIN CRF (Account)'!J667)</f>
        <v/>
      </c>
    </row>
    <row r="653" spans="1:6" x14ac:dyDescent="0.35">
      <c r="A653" s="1" t="str">
        <f>IF('MAIN CRF (Account)'!B668="","",'MAIN CRF (Account)'!B668)</f>
        <v/>
      </c>
      <c r="B653" s="30" t="str">
        <f>IF('MAIN CRF (Account)'!E668="","",'MAIN CRF (Account)'!E668)</f>
        <v/>
      </c>
      <c r="C653" s="1" t="str">
        <f>IF('MAIN CRF (Account)'!F668="","",'MAIN CRF (Account)'!F668)</f>
        <v/>
      </c>
      <c r="D653" s="30" t="str">
        <f>IF('MAIN CRF (Account)'!G668="","",'MAIN CRF (Account)'!G668)</f>
        <v/>
      </c>
      <c r="E653" s="30" t="str">
        <f>IF('MAIN CRF (Account)'!I668="","",'MAIN CRF (Account)'!I668)</f>
        <v/>
      </c>
      <c r="F653" s="1" t="str">
        <f>IF('MAIN CRF (Account)'!J668="","",'MAIN CRF (Account)'!J668)</f>
        <v/>
      </c>
    </row>
    <row r="654" spans="1:6" x14ac:dyDescent="0.35">
      <c r="A654" s="1" t="str">
        <f>IF('MAIN CRF (Account)'!B669="","",'MAIN CRF (Account)'!B669)</f>
        <v/>
      </c>
      <c r="B654" s="30" t="str">
        <f>IF('MAIN CRF (Account)'!E669="","",'MAIN CRF (Account)'!E669)</f>
        <v/>
      </c>
      <c r="C654" s="1" t="str">
        <f>IF('MAIN CRF (Account)'!F669="","",'MAIN CRF (Account)'!F669)</f>
        <v/>
      </c>
      <c r="D654" s="30" t="str">
        <f>IF('MAIN CRF (Account)'!G669="","",'MAIN CRF (Account)'!G669)</f>
        <v/>
      </c>
      <c r="E654" s="30" t="str">
        <f>IF('MAIN CRF (Account)'!I669="","",'MAIN CRF (Account)'!I669)</f>
        <v/>
      </c>
      <c r="F654" s="1" t="str">
        <f>IF('MAIN CRF (Account)'!J669="","",'MAIN CRF (Account)'!J669)</f>
        <v/>
      </c>
    </row>
    <row r="655" spans="1:6" x14ac:dyDescent="0.35">
      <c r="A655" s="1" t="str">
        <f>IF('MAIN CRF (Account)'!B670="","",'MAIN CRF (Account)'!B670)</f>
        <v/>
      </c>
      <c r="B655" s="30" t="str">
        <f>IF('MAIN CRF (Account)'!E670="","",'MAIN CRF (Account)'!E670)</f>
        <v/>
      </c>
      <c r="C655" s="1" t="str">
        <f>IF('MAIN CRF (Account)'!F670="","",'MAIN CRF (Account)'!F670)</f>
        <v/>
      </c>
      <c r="D655" s="30" t="str">
        <f>IF('MAIN CRF (Account)'!G670="","",'MAIN CRF (Account)'!G670)</f>
        <v/>
      </c>
      <c r="E655" s="30" t="str">
        <f>IF('MAIN CRF (Account)'!I670="","",'MAIN CRF (Account)'!I670)</f>
        <v/>
      </c>
      <c r="F655" s="1" t="str">
        <f>IF('MAIN CRF (Account)'!J670="","",'MAIN CRF (Account)'!J670)</f>
        <v/>
      </c>
    </row>
    <row r="656" spans="1:6" x14ac:dyDescent="0.35">
      <c r="A656" s="1" t="str">
        <f>IF('MAIN CRF (Account)'!B671="","",'MAIN CRF (Account)'!B671)</f>
        <v/>
      </c>
      <c r="B656" s="30" t="str">
        <f>IF('MAIN CRF (Account)'!E671="","",'MAIN CRF (Account)'!E671)</f>
        <v/>
      </c>
      <c r="C656" s="1" t="str">
        <f>IF('MAIN CRF (Account)'!F671="","",'MAIN CRF (Account)'!F671)</f>
        <v/>
      </c>
      <c r="D656" s="30" t="str">
        <f>IF('MAIN CRF (Account)'!G671="","",'MAIN CRF (Account)'!G671)</f>
        <v/>
      </c>
      <c r="E656" s="30" t="str">
        <f>IF('MAIN CRF (Account)'!I671="","",'MAIN CRF (Account)'!I671)</f>
        <v/>
      </c>
      <c r="F656" s="1" t="str">
        <f>IF('MAIN CRF (Account)'!J671="","",'MAIN CRF (Account)'!J671)</f>
        <v/>
      </c>
    </row>
    <row r="657" spans="1:6" x14ac:dyDescent="0.35">
      <c r="A657" s="1" t="str">
        <f>IF('MAIN CRF (Account)'!B672="","",'MAIN CRF (Account)'!B672)</f>
        <v/>
      </c>
      <c r="B657" s="30" t="str">
        <f>IF('MAIN CRF (Account)'!E672="","",'MAIN CRF (Account)'!E672)</f>
        <v/>
      </c>
      <c r="C657" s="1" t="str">
        <f>IF('MAIN CRF (Account)'!F672="","",'MAIN CRF (Account)'!F672)</f>
        <v/>
      </c>
      <c r="D657" s="30" t="str">
        <f>IF('MAIN CRF (Account)'!G672="","",'MAIN CRF (Account)'!G672)</f>
        <v/>
      </c>
      <c r="E657" s="30" t="str">
        <f>IF('MAIN CRF (Account)'!I672="","",'MAIN CRF (Account)'!I672)</f>
        <v/>
      </c>
      <c r="F657" s="1" t="str">
        <f>IF('MAIN CRF (Account)'!J672="","",'MAIN CRF (Account)'!J672)</f>
        <v/>
      </c>
    </row>
    <row r="658" spans="1:6" x14ac:dyDescent="0.35">
      <c r="A658" s="1" t="str">
        <f>IF('MAIN CRF (Account)'!B673="","",'MAIN CRF (Account)'!B673)</f>
        <v/>
      </c>
      <c r="B658" s="30" t="str">
        <f>IF('MAIN CRF (Account)'!E673="","",'MAIN CRF (Account)'!E673)</f>
        <v/>
      </c>
      <c r="C658" s="1" t="str">
        <f>IF('MAIN CRF (Account)'!F673="","",'MAIN CRF (Account)'!F673)</f>
        <v/>
      </c>
      <c r="D658" s="30" t="str">
        <f>IF('MAIN CRF (Account)'!G673="","",'MAIN CRF (Account)'!G673)</f>
        <v/>
      </c>
      <c r="E658" s="30" t="str">
        <f>IF('MAIN CRF (Account)'!I673="","",'MAIN CRF (Account)'!I673)</f>
        <v/>
      </c>
      <c r="F658" s="1" t="str">
        <f>IF('MAIN CRF (Account)'!J673="","",'MAIN CRF (Account)'!J673)</f>
        <v/>
      </c>
    </row>
    <row r="659" spans="1:6" x14ac:dyDescent="0.35">
      <c r="A659" s="1" t="str">
        <f>IF('MAIN CRF (Account)'!B674="","",'MAIN CRF (Account)'!B674)</f>
        <v/>
      </c>
      <c r="B659" s="30" t="str">
        <f>IF('MAIN CRF (Account)'!E674="","",'MAIN CRF (Account)'!E674)</f>
        <v/>
      </c>
      <c r="C659" s="1" t="str">
        <f>IF('MAIN CRF (Account)'!F674="","",'MAIN CRF (Account)'!F674)</f>
        <v/>
      </c>
      <c r="D659" s="30" t="str">
        <f>IF('MAIN CRF (Account)'!G674="","",'MAIN CRF (Account)'!G674)</f>
        <v/>
      </c>
      <c r="E659" s="30" t="str">
        <f>IF('MAIN CRF (Account)'!I674="","",'MAIN CRF (Account)'!I674)</f>
        <v/>
      </c>
      <c r="F659" s="1" t="str">
        <f>IF('MAIN CRF (Account)'!J674="","",'MAIN CRF (Account)'!J674)</f>
        <v/>
      </c>
    </row>
    <row r="660" spans="1:6" x14ac:dyDescent="0.35">
      <c r="A660" s="1" t="str">
        <f>IF('MAIN CRF (Account)'!B675="","",'MAIN CRF (Account)'!B675)</f>
        <v/>
      </c>
      <c r="B660" s="30" t="str">
        <f>IF('MAIN CRF (Account)'!E675="","",'MAIN CRF (Account)'!E675)</f>
        <v/>
      </c>
      <c r="C660" s="1" t="str">
        <f>IF('MAIN CRF (Account)'!F675="","",'MAIN CRF (Account)'!F675)</f>
        <v/>
      </c>
      <c r="D660" s="30" t="str">
        <f>IF('MAIN CRF (Account)'!G675="","",'MAIN CRF (Account)'!G675)</f>
        <v/>
      </c>
      <c r="E660" s="30" t="str">
        <f>IF('MAIN CRF (Account)'!I675="","",'MAIN CRF (Account)'!I675)</f>
        <v/>
      </c>
      <c r="F660" s="1" t="str">
        <f>IF('MAIN CRF (Account)'!J675="","",'MAIN CRF (Account)'!J675)</f>
        <v/>
      </c>
    </row>
    <row r="661" spans="1:6" x14ac:dyDescent="0.35">
      <c r="A661" s="1" t="str">
        <f>IF('MAIN CRF (Account)'!B676="","",'MAIN CRF (Account)'!B676)</f>
        <v/>
      </c>
      <c r="B661" s="30" t="str">
        <f>IF('MAIN CRF (Account)'!E676="","",'MAIN CRF (Account)'!E676)</f>
        <v/>
      </c>
      <c r="C661" s="1" t="str">
        <f>IF('MAIN CRF (Account)'!F676="","",'MAIN CRF (Account)'!F676)</f>
        <v/>
      </c>
      <c r="D661" s="30" t="str">
        <f>IF('MAIN CRF (Account)'!G676="","",'MAIN CRF (Account)'!G676)</f>
        <v/>
      </c>
      <c r="E661" s="30" t="str">
        <f>IF('MAIN CRF (Account)'!I676="","",'MAIN CRF (Account)'!I676)</f>
        <v/>
      </c>
      <c r="F661" s="1" t="str">
        <f>IF('MAIN CRF (Account)'!J676="","",'MAIN CRF (Account)'!J676)</f>
        <v/>
      </c>
    </row>
    <row r="662" spans="1:6" x14ac:dyDescent="0.35">
      <c r="A662" s="1" t="str">
        <f>IF('MAIN CRF (Account)'!B677="","",'MAIN CRF (Account)'!B677)</f>
        <v/>
      </c>
      <c r="B662" s="30" t="str">
        <f>IF('MAIN CRF (Account)'!E677="","",'MAIN CRF (Account)'!E677)</f>
        <v/>
      </c>
      <c r="C662" s="1" t="str">
        <f>IF('MAIN CRF (Account)'!F677="","",'MAIN CRF (Account)'!F677)</f>
        <v/>
      </c>
      <c r="D662" s="30" t="str">
        <f>IF('MAIN CRF (Account)'!G677="","",'MAIN CRF (Account)'!G677)</f>
        <v/>
      </c>
      <c r="E662" s="30" t="str">
        <f>IF('MAIN CRF (Account)'!I677="","",'MAIN CRF (Account)'!I677)</f>
        <v/>
      </c>
      <c r="F662" s="1" t="str">
        <f>IF('MAIN CRF (Account)'!J677="","",'MAIN CRF (Account)'!J677)</f>
        <v/>
      </c>
    </row>
    <row r="663" spans="1:6" x14ac:dyDescent="0.35">
      <c r="A663" s="1" t="str">
        <f>IF('MAIN CRF (Account)'!B678="","",'MAIN CRF (Account)'!B678)</f>
        <v/>
      </c>
      <c r="B663" s="30" t="str">
        <f>IF('MAIN CRF (Account)'!E678="","",'MAIN CRF (Account)'!E678)</f>
        <v/>
      </c>
      <c r="C663" s="1" t="str">
        <f>IF('MAIN CRF (Account)'!F678="","",'MAIN CRF (Account)'!F678)</f>
        <v/>
      </c>
      <c r="D663" s="30" t="str">
        <f>IF('MAIN CRF (Account)'!G678="","",'MAIN CRF (Account)'!G678)</f>
        <v/>
      </c>
      <c r="E663" s="30" t="str">
        <f>IF('MAIN CRF (Account)'!I678="","",'MAIN CRF (Account)'!I678)</f>
        <v/>
      </c>
      <c r="F663" s="1" t="str">
        <f>IF('MAIN CRF (Account)'!J678="","",'MAIN CRF (Account)'!J678)</f>
        <v/>
      </c>
    </row>
    <row r="664" spans="1:6" x14ac:dyDescent="0.35">
      <c r="A664" s="1" t="str">
        <f>IF('MAIN CRF (Account)'!B679="","",'MAIN CRF (Account)'!B679)</f>
        <v/>
      </c>
      <c r="B664" s="30" t="str">
        <f>IF('MAIN CRF (Account)'!E679="","",'MAIN CRF (Account)'!E679)</f>
        <v/>
      </c>
      <c r="C664" s="1" t="str">
        <f>IF('MAIN CRF (Account)'!F679="","",'MAIN CRF (Account)'!F679)</f>
        <v/>
      </c>
      <c r="D664" s="30" t="str">
        <f>IF('MAIN CRF (Account)'!G679="","",'MAIN CRF (Account)'!G679)</f>
        <v/>
      </c>
      <c r="E664" s="30" t="str">
        <f>IF('MAIN CRF (Account)'!I679="","",'MAIN CRF (Account)'!I679)</f>
        <v/>
      </c>
      <c r="F664" s="1" t="str">
        <f>IF('MAIN CRF (Account)'!J679="","",'MAIN CRF (Account)'!J679)</f>
        <v/>
      </c>
    </row>
    <row r="665" spans="1:6" x14ac:dyDescent="0.35">
      <c r="A665" s="1" t="str">
        <f>IF('MAIN CRF (Account)'!B680="","",'MAIN CRF (Account)'!B680)</f>
        <v/>
      </c>
      <c r="B665" s="30" t="str">
        <f>IF('MAIN CRF (Account)'!E680="","",'MAIN CRF (Account)'!E680)</f>
        <v/>
      </c>
      <c r="C665" s="1" t="str">
        <f>IF('MAIN CRF (Account)'!F680="","",'MAIN CRF (Account)'!F680)</f>
        <v/>
      </c>
      <c r="D665" s="30" t="str">
        <f>IF('MAIN CRF (Account)'!G680="","",'MAIN CRF (Account)'!G680)</f>
        <v/>
      </c>
      <c r="E665" s="30" t="str">
        <f>IF('MAIN CRF (Account)'!I680="","",'MAIN CRF (Account)'!I680)</f>
        <v/>
      </c>
      <c r="F665" s="1" t="str">
        <f>IF('MAIN CRF (Account)'!J680="","",'MAIN CRF (Account)'!J680)</f>
        <v/>
      </c>
    </row>
    <row r="666" spans="1:6" x14ac:dyDescent="0.35">
      <c r="A666" s="1" t="str">
        <f>IF('MAIN CRF (Account)'!B681="","",'MAIN CRF (Account)'!B681)</f>
        <v/>
      </c>
      <c r="B666" s="30" t="str">
        <f>IF('MAIN CRF (Account)'!E681="","",'MAIN CRF (Account)'!E681)</f>
        <v/>
      </c>
      <c r="C666" s="1" t="str">
        <f>IF('MAIN CRF (Account)'!F681="","",'MAIN CRF (Account)'!F681)</f>
        <v/>
      </c>
      <c r="D666" s="30" t="str">
        <f>IF('MAIN CRF (Account)'!G681="","",'MAIN CRF (Account)'!G681)</f>
        <v/>
      </c>
      <c r="E666" s="30" t="str">
        <f>IF('MAIN CRF (Account)'!I681="","",'MAIN CRF (Account)'!I681)</f>
        <v/>
      </c>
      <c r="F666" s="1" t="str">
        <f>IF('MAIN CRF (Account)'!J681="","",'MAIN CRF (Account)'!J681)</f>
        <v/>
      </c>
    </row>
    <row r="667" spans="1:6" x14ac:dyDescent="0.35">
      <c r="A667" s="1" t="str">
        <f>IF('MAIN CRF (Account)'!B682="","",'MAIN CRF (Account)'!B682)</f>
        <v/>
      </c>
      <c r="B667" s="30" t="str">
        <f>IF('MAIN CRF (Account)'!E682="","",'MAIN CRF (Account)'!E682)</f>
        <v/>
      </c>
      <c r="C667" s="1" t="str">
        <f>IF('MAIN CRF (Account)'!F682="","",'MAIN CRF (Account)'!F682)</f>
        <v/>
      </c>
      <c r="D667" s="30" t="str">
        <f>IF('MAIN CRF (Account)'!G682="","",'MAIN CRF (Account)'!G682)</f>
        <v/>
      </c>
      <c r="E667" s="30" t="str">
        <f>IF('MAIN CRF (Account)'!I682="","",'MAIN CRF (Account)'!I682)</f>
        <v/>
      </c>
      <c r="F667" s="1" t="str">
        <f>IF('MAIN CRF (Account)'!J682="","",'MAIN CRF (Account)'!J682)</f>
        <v/>
      </c>
    </row>
    <row r="668" spans="1:6" x14ac:dyDescent="0.35">
      <c r="A668" s="1" t="str">
        <f>IF('MAIN CRF (Account)'!B683="","",'MAIN CRF (Account)'!B683)</f>
        <v/>
      </c>
      <c r="B668" s="30" t="str">
        <f>IF('MAIN CRF (Account)'!E683="","",'MAIN CRF (Account)'!E683)</f>
        <v/>
      </c>
      <c r="C668" s="1" t="str">
        <f>IF('MAIN CRF (Account)'!F683="","",'MAIN CRF (Account)'!F683)</f>
        <v/>
      </c>
      <c r="D668" s="30" t="str">
        <f>IF('MAIN CRF (Account)'!G683="","",'MAIN CRF (Account)'!G683)</f>
        <v/>
      </c>
      <c r="E668" s="30" t="str">
        <f>IF('MAIN CRF (Account)'!I683="","",'MAIN CRF (Account)'!I683)</f>
        <v/>
      </c>
      <c r="F668" s="1" t="str">
        <f>IF('MAIN CRF (Account)'!J683="","",'MAIN CRF (Account)'!J683)</f>
        <v/>
      </c>
    </row>
    <row r="669" spans="1:6" x14ac:dyDescent="0.35">
      <c r="A669" s="1" t="str">
        <f>IF('MAIN CRF (Account)'!B684="","",'MAIN CRF (Account)'!B684)</f>
        <v/>
      </c>
      <c r="B669" s="30" t="str">
        <f>IF('MAIN CRF (Account)'!E684="","",'MAIN CRF (Account)'!E684)</f>
        <v/>
      </c>
      <c r="C669" s="1" t="str">
        <f>IF('MAIN CRF (Account)'!F684="","",'MAIN CRF (Account)'!F684)</f>
        <v/>
      </c>
      <c r="D669" s="30" t="str">
        <f>IF('MAIN CRF (Account)'!G684="","",'MAIN CRF (Account)'!G684)</f>
        <v/>
      </c>
      <c r="E669" s="30" t="str">
        <f>IF('MAIN CRF (Account)'!I684="","",'MAIN CRF (Account)'!I684)</f>
        <v/>
      </c>
      <c r="F669" s="1" t="str">
        <f>IF('MAIN CRF (Account)'!J684="","",'MAIN CRF (Account)'!J684)</f>
        <v/>
      </c>
    </row>
    <row r="670" spans="1:6" x14ac:dyDescent="0.35">
      <c r="A670" s="1" t="str">
        <f>IF('MAIN CRF (Account)'!B685="","",'MAIN CRF (Account)'!B685)</f>
        <v/>
      </c>
      <c r="B670" s="30" t="str">
        <f>IF('MAIN CRF (Account)'!E685="","",'MAIN CRF (Account)'!E685)</f>
        <v/>
      </c>
      <c r="C670" s="1" t="str">
        <f>IF('MAIN CRF (Account)'!F685="","",'MAIN CRF (Account)'!F685)</f>
        <v/>
      </c>
      <c r="D670" s="30" t="str">
        <f>IF('MAIN CRF (Account)'!G685="","",'MAIN CRF (Account)'!G685)</f>
        <v/>
      </c>
      <c r="E670" s="30" t="str">
        <f>IF('MAIN CRF (Account)'!I685="","",'MAIN CRF (Account)'!I685)</f>
        <v/>
      </c>
      <c r="F670" s="1" t="str">
        <f>IF('MAIN CRF (Account)'!J685="","",'MAIN CRF (Account)'!J685)</f>
        <v/>
      </c>
    </row>
    <row r="671" spans="1:6" x14ac:dyDescent="0.35">
      <c r="A671" s="1" t="str">
        <f>IF('MAIN CRF (Account)'!B686="","",'MAIN CRF (Account)'!B686)</f>
        <v/>
      </c>
      <c r="B671" s="30" t="str">
        <f>IF('MAIN CRF (Account)'!E686="","",'MAIN CRF (Account)'!E686)</f>
        <v/>
      </c>
      <c r="C671" s="1" t="str">
        <f>IF('MAIN CRF (Account)'!F686="","",'MAIN CRF (Account)'!F686)</f>
        <v/>
      </c>
      <c r="D671" s="30" t="str">
        <f>IF('MAIN CRF (Account)'!G686="","",'MAIN CRF (Account)'!G686)</f>
        <v/>
      </c>
      <c r="E671" s="30" t="str">
        <f>IF('MAIN CRF (Account)'!I686="","",'MAIN CRF (Account)'!I686)</f>
        <v/>
      </c>
      <c r="F671" s="1" t="str">
        <f>IF('MAIN CRF (Account)'!J686="","",'MAIN CRF (Account)'!J686)</f>
        <v/>
      </c>
    </row>
    <row r="672" spans="1:6" x14ac:dyDescent="0.35">
      <c r="A672" s="1" t="str">
        <f>IF('MAIN CRF (Account)'!B687="","",'MAIN CRF (Account)'!B687)</f>
        <v/>
      </c>
      <c r="B672" s="30" t="str">
        <f>IF('MAIN CRF (Account)'!E687="","",'MAIN CRF (Account)'!E687)</f>
        <v/>
      </c>
      <c r="C672" s="1" t="str">
        <f>IF('MAIN CRF (Account)'!F687="","",'MAIN CRF (Account)'!F687)</f>
        <v/>
      </c>
      <c r="D672" s="30" t="str">
        <f>IF('MAIN CRF (Account)'!G687="","",'MAIN CRF (Account)'!G687)</f>
        <v/>
      </c>
      <c r="E672" s="30" t="str">
        <f>IF('MAIN CRF (Account)'!I687="","",'MAIN CRF (Account)'!I687)</f>
        <v/>
      </c>
      <c r="F672" s="1" t="str">
        <f>IF('MAIN CRF (Account)'!J687="","",'MAIN CRF (Account)'!J687)</f>
        <v/>
      </c>
    </row>
    <row r="673" spans="1:6" x14ac:dyDescent="0.35">
      <c r="A673" s="1" t="str">
        <f>IF('MAIN CRF (Account)'!B688="","",'MAIN CRF (Account)'!B688)</f>
        <v/>
      </c>
      <c r="B673" s="30" t="str">
        <f>IF('MAIN CRF (Account)'!E688="","",'MAIN CRF (Account)'!E688)</f>
        <v/>
      </c>
      <c r="C673" s="1" t="str">
        <f>IF('MAIN CRF (Account)'!F688="","",'MAIN CRF (Account)'!F688)</f>
        <v/>
      </c>
      <c r="D673" s="30" t="str">
        <f>IF('MAIN CRF (Account)'!G688="","",'MAIN CRF (Account)'!G688)</f>
        <v/>
      </c>
      <c r="E673" s="30" t="str">
        <f>IF('MAIN CRF (Account)'!I688="","",'MAIN CRF (Account)'!I688)</f>
        <v/>
      </c>
      <c r="F673" s="1" t="str">
        <f>IF('MAIN CRF (Account)'!J688="","",'MAIN CRF (Account)'!J688)</f>
        <v/>
      </c>
    </row>
    <row r="674" spans="1:6" x14ac:dyDescent="0.35">
      <c r="A674" s="1" t="str">
        <f>IF('MAIN CRF (Account)'!B689="","",'MAIN CRF (Account)'!B689)</f>
        <v/>
      </c>
      <c r="B674" s="30" t="str">
        <f>IF('MAIN CRF (Account)'!E689="","",'MAIN CRF (Account)'!E689)</f>
        <v/>
      </c>
      <c r="C674" s="1" t="str">
        <f>IF('MAIN CRF (Account)'!F689="","",'MAIN CRF (Account)'!F689)</f>
        <v/>
      </c>
      <c r="D674" s="30" t="str">
        <f>IF('MAIN CRF (Account)'!G689="","",'MAIN CRF (Account)'!G689)</f>
        <v/>
      </c>
      <c r="E674" s="30" t="str">
        <f>IF('MAIN CRF (Account)'!I689="","",'MAIN CRF (Account)'!I689)</f>
        <v/>
      </c>
      <c r="F674" s="1" t="str">
        <f>IF('MAIN CRF (Account)'!J689="","",'MAIN CRF (Account)'!J689)</f>
        <v/>
      </c>
    </row>
    <row r="675" spans="1:6" x14ac:dyDescent="0.35">
      <c r="A675" s="1" t="str">
        <f>IF('MAIN CRF (Account)'!B690="","",'MAIN CRF (Account)'!B690)</f>
        <v/>
      </c>
      <c r="B675" s="30" t="str">
        <f>IF('MAIN CRF (Account)'!E690="","",'MAIN CRF (Account)'!E690)</f>
        <v/>
      </c>
      <c r="C675" s="1" t="str">
        <f>IF('MAIN CRF (Account)'!F690="","",'MAIN CRF (Account)'!F690)</f>
        <v/>
      </c>
      <c r="D675" s="30" t="str">
        <f>IF('MAIN CRF (Account)'!G690="","",'MAIN CRF (Account)'!G690)</f>
        <v/>
      </c>
      <c r="E675" s="30" t="str">
        <f>IF('MAIN CRF (Account)'!I690="","",'MAIN CRF (Account)'!I690)</f>
        <v/>
      </c>
      <c r="F675" s="1" t="str">
        <f>IF('MAIN CRF (Account)'!J690="","",'MAIN CRF (Account)'!J690)</f>
        <v/>
      </c>
    </row>
    <row r="676" spans="1:6" x14ac:dyDescent="0.35">
      <c r="A676" s="1" t="str">
        <f>IF('MAIN CRF (Account)'!B691="","",'MAIN CRF (Account)'!B691)</f>
        <v/>
      </c>
      <c r="B676" s="30" t="str">
        <f>IF('MAIN CRF (Account)'!E691="","",'MAIN CRF (Account)'!E691)</f>
        <v/>
      </c>
      <c r="C676" s="1" t="str">
        <f>IF('MAIN CRF (Account)'!F691="","",'MAIN CRF (Account)'!F691)</f>
        <v/>
      </c>
      <c r="D676" s="30" t="str">
        <f>IF('MAIN CRF (Account)'!G691="","",'MAIN CRF (Account)'!G691)</f>
        <v/>
      </c>
      <c r="E676" s="30" t="str">
        <f>IF('MAIN CRF (Account)'!I691="","",'MAIN CRF (Account)'!I691)</f>
        <v/>
      </c>
      <c r="F676" s="1" t="str">
        <f>IF('MAIN CRF (Account)'!J691="","",'MAIN CRF (Account)'!J691)</f>
        <v/>
      </c>
    </row>
    <row r="677" spans="1:6" x14ac:dyDescent="0.35">
      <c r="A677" s="1" t="str">
        <f>IF('MAIN CRF (Account)'!B692="","",'MAIN CRF (Account)'!B692)</f>
        <v/>
      </c>
      <c r="B677" s="30" t="str">
        <f>IF('MAIN CRF (Account)'!E692="","",'MAIN CRF (Account)'!E692)</f>
        <v/>
      </c>
      <c r="C677" s="1" t="str">
        <f>IF('MAIN CRF (Account)'!F692="","",'MAIN CRF (Account)'!F692)</f>
        <v/>
      </c>
      <c r="D677" s="30" t="str">
        <f>IF('MAIN CRF (Account)'!G692="","",'MAIN CRF (Account)'!G692)</f>
        <v/>
      </c>
      <c r="E677" s="30" t="str">
        <f>IF('MAIN CRF (Account)'!I692="","",'MAIN CRF (Account)'!I692)</f>
        <v/>
      </c>
      <c r="F677" s="1" t="str">
        <f>IF('MAIN CRF (Account)'!J692="","",'MAIN CRF (Account)'!J692)</f>
        <v/>
      </c>
    </row>
    <row r="678" spans="1:6" x14ac:dyDescent="0.35">
      <c r="A678" s="1" t="str">
        <f>IF('MAIN CRF (Account)'!B693="","",'MAIN CRF (Account)'!B693)</f>
        <v/>
      </c>
      <c r="B678" s="30" t="str">
        <f>IF('MAIN CRF (Account)'!E693="","",'MAIN CRF (Account)'!E693)</f>
        <v/>
      </c>
      <c r="C678" s="1" t="str">
        <f>IF('MAIN CRF (Account)'!F693="","",'MAIN CRF (Account)'!F693)</f>
        <v/>
      </c>
      <c r="D678" s="30" t="str">
        <f>IF('MAIN CRF (Account)'!G693="","",'MAIN CRF (Account)'!G693)</f>
        <v/>
      </c>
      <c r="E678" s="30" t="str">
        <f>IF('MAIN CRF (Account)'!I693="","",'MAIN CRF (Account)'!I693)</f>
        <v/>
      </c>
      <c r="F678" s="1" t="str">
        <f>IF('MAIN CRF (Account)'!J693="","",'MAIN CRF (Account)'!J693)</f>
        <v/>
      </c>
    </row>
    <row r="679" spans="1:6" x14ac:dyDescent="0.35">
      <c r="A679" s="1" t="str">
        <f>IF('MAIN CRF (Account)'!B694="","",'MAIN CRF (Account)'!B694)</f>
        <v/>
      </c>
      <c r="B679" s="30" t="str">
        <f>IF('MAIN CRF (Account)'!E694="","",'MAIN CRF (Account)'!E694)</f>
        <v/>
      </c>
      <c r="C679" s="1" t="str">
        <f>IF('MAIN CRF (Account)'!F694="","",'MAIN CRF (Account)'!F694)</f>
        <v/>
      </c>
      <c r="D679" s="30" t="str">
        <f>IF('MAIN CRF (Account)'!G694="","",'MAIN CRF (Account)'!G694)</f>
        <v/>
      </c>
      <c r="E679" s="30" t="str">
        <f>IF('MAIN CRF (Account)'!I694="","",'MAIN CRF (Account)'!I694)</f>
        <v/>
      </c>
      <c r="F679" s="1" t="str">
        <f>IF('MAIN CRF (Account)'!J694="","",'MAIN CRF (Account)'!J694)</f>
        <v/>
      </c>
    </row>
    <row r="680" spans="1:6" x14ac:dyDescent="0.35">
      <c r="A680" s="1" t="str">
        <f>IF('MAIN CRF (Account)'!B695="","",'MAIN CRF (Account)'!B695)</f>
        <v/>
      </c>
      <c r="B680" s="30" t="str">
        <f>IF('MAIN CRF (Account)'!E695="","",'MAIN CRF (Account)'!E695)</f>
        <v/>
      </c>
      <c r="C680" s="1" t="str">
        <f>IF('MAIN CRF (Account)'!F695="","",'MAIN CRF (Account)'!F695)</f>
        <v/>
      </c>
      <c r="D680" s="30" t="str">
        <f>IF('MAIN CRF (Account)'!G695="","",'MAIN CRF (Account)'!G695)</f>
        <v/>
      </c>
      <c r="E680" s="30" t="str">
        <f>IF('MAIN CRF (Account)'!I695="","",'MAIN CRF (Account)'!I695)</f>
        <v/>
      </c>
      <c r="F680" s="1" t="str">
        <f>IF('MAIN CRF (Account)'!J695="","",'MAIN CRF (Account)'!J695)</f>
        <v/>
      </c>
    </row>
    <row r="681" spans="1:6" x14ac:dyDescent="0.35">
      <c r="A681" s="1" t="str">
        <f>IF('MAIN CRF (Account)'!B696="","",'MAIN CRF (Account)'!B696)</f>
        <v/>
      </c>
      <c r="B681" s="30" t="str">
        <f>IF('MAIN CRF (Account)'!E696="","",'MAIN CRF (Account)'!E696)</f>
        <v/>
      </c>
      <c r="C681" s="1" t="str">
        <f>IF('MAIN CRF (Account)'!F696="","",'MAIN CRF (Account)'!F696)</f>
        <v/>
      </c>
      <c r="D681" s="30" t="str">
        <f>IF('MAIN CRF (Account)'!G696="","",'MAIN CRF (Account)'!G696)</f>
        <v/>
      </c>
      <c r="E681" s="30" t="str">
        <f>IF('MAIN CRF (Account)'!I696="","",'MAIN CRF (Account)'!I696)</f>
        <v/>
      </c>
      <c r="F681" s="1" t="str">
        <f>IF('MAIN CRF (Account)'!J696="","",'MAIN CRF (Account)'!J696)</f>
        <v/>
      </c>
    </row>
    <row r="682" spans="1:6" x14ac:dyDescent="0.35">
      <c r="A682" s="1" t="str">
        <f>IF('MAIN CRF (Account)'!B697="","",'MAIN CRF (Account)'!B697)</f>
        <v/>
      </c>
      <c r="B682" s="30" t="str">
        <f>IF('MAIN CRF (Account)'!E697="","",'MAIN CRF (Account)'!E697)</f>
        <v/>
      </c>
      <c r="C682" s="1" t="str">
        <f>IF('MAIN CRF (Account)'!F697="","",'MAIN CRF (Account)'!F697)</f>
        <v/>
      </c>
      <c r="D682" s="30" t="str">
        <f>IF('MAIN CRF (Account)'!G697="","",'MAIN CRF (Account)'!G697)</f>
        <v/>
      </c>
      <c r="E682" s="30" t="str">
        <f>IF('MAIN CRF (Account)'!I697="","",'MAIN CRF (Account)'!I697)</f>
        <v/>
      </c>
      <c r="F682" s="1" t="str">
        <f>IF('MAIN CRF (Account)'!J697="","",'MAIN CRF (Account)'!J697)</f>
        <v/>
      </c>
    </row>
    <row r="683" spans="1:6" x14ac:dyDescent="0.35">
      <c r="A683" s="1" t="str">
        <f>IF('MAIN CRF (Account)'!B698="","",'MAIN CRF (Account)'!B698)</f>
        <v/>
      </c>
      <c r="B683" s="30" t="str">
        <f>IF('MAIN CRF (Account)'!E698="","",'MAIN CRF (Account)'!E698)</f>
        <v/>
      </c>
      <c r="C683" s="1" t="str">
        <f>IF('MAIN CRF (Account)'!F698="","",'MAIN CRF (Account)'!F698)</f>
        <v/>
      </c>
      <c r="D683" s="30" t="str">
        <f>IF('MAIN CRF (Account)'!G698="","",'MAIN CRF (Account)'!G698)</f>
        <v/>
      </c>
      <c r="E683" s="30" t="str">
        <f>IF('MAIN CRF (Account)'!I698="","",'MAIN CRF (Account)'!I698)</f>
        <v/>
      </c>
      <c r="F683" s="1" t="str">
        <f>IF('MAIN CRF (Account)'!J698="","",'MAIN CRF (Account)'!J698)</f>
        <v/>
      </c>
    </row>
    <row r="684" spans="1:6" x14ac:dyDescent="0.35">
      <c r="A684" s="1" t="str">
        <f>IF('MAIN CRF (Account)'!B699="","",'MAIN CRF (Account)'!B699)</f>
        <v/>
      </c>
      <c r="B684" s="30" t="str">
        <f>IF('MAIN CRF (Account)'!E699="","",'MAIN CRF (Account)'!E699)</f>
        <v/>
      </c>
      <c r="C684" s="1" t="str">
        <f>IF('MAIN CRF (Account)'!F699="","",'MAIN CRF (Account)'!F699)</f>
        <v/>
      </c>
      <c r="D684" s="30" t="str">
        <f>IF('MAIN CRF (Account)'!G699="","",'MAIN CRF (Account)'!G699)</f>
        <v/>
      </c>
      <c r="E684" s="30" t="str">
        <f>IF('MAIN CRF (Account)'!I699="","",'MAIN CRF (Account)'!I699)</f>
        <v/>
      </c>
      <c r="F684" s="1" t="str">
        <f>IF('MAIN CRF (Account)'!J699="","",'MAIN CRF (Account)'!J699)</f>
        <v/>
      </c>
    </row>
    <row r="685" spans="1:6" x14ac:dyDescent="0.35">
      <c r="A685" s="1" t="str">
        <f>IF('MAIN CRF (Account)'!B700="","",'MAIN CRF (Account)'!B700)</f>
        <v/>
      </c>
      <c r="B685" s="30" t="str">
        <f>IF('MAIN CRF (Account)'!E700="","",'MAIN CRF (Account)'!E700)</f>
        <v/>
      </c>
      <c r="C685" s="1" t="str">
        <f>IF('MAIN CRF (Account)'!F700="","",'MAIN CRF (Account)'!F700)</f>
        <v/>
      </c>
      <c r="D685" s="30" t="str">
        <f>IF('MAIN CRF (Account)'!G700="","",'MAIN CRF (Account)'!G700)</f>
        <v/>
      </c>
      <c r="E685" s="30" t="str">
        <f>IF('MAIN CRF (Account)'!I700="","",'MAIN CRF (Account)'!I700)</f>
        <v/>
      </c>
      <c r="F685" s="1" t="str">
        <f>IF('MAIN CRF (Account)'!J700="","",'MAIN CRF (Account)'!J700)</f>
        <v/>
      </c>
    </row>
    <row r="686" spans="1:6" x14ac:dyDescent="0.35">
      <c r="A686" s="1" t="str">
        <f>IF('MAIN CRF (Account)'!B701="","",'MAIN CRF (Account)'!B701)</f>
        <v/>
      </c>
      <c r="B686" s="30" t="str">
        <f>IF('MAIN CRF (Account)'!E701="","",'MAIN CRF (Account)'!E701)</f>
        <v/>
      </c>
      <c r="C686" s="1" t="str">
        <f>IF('MAIN CRF (Account)'!F701="","",'MAIN CRF (Account)'!F701)</f>
        <v/>
      </c>
      <c r="D686" s="30" t="str">
        <f>IF('MAIN CRF (Account)'!G701="","",'MAIN CRF (Account)'!G701)</f>
        <v/>
      </c>
      <c r="E686" s="30" t="str">
        <f>IF('MAIN CRF (Account)'!I701="","",'MAIN CRF (Account)'!I701)</f>
        <v/>
      </c>
      <c r="F686" s="1" t="str">
        <f>IF('MAIN CRF (Account)'!J701="","",'MAIN CRF (Account)'!J701)</f>
        <v/>
      </c>
    </row>
    <row r="687" spans="1:6" x14ac:dyDescent="0.35">
      <c r="A687" s="1" t="str">
        <f>IF('MAIN CRF (Account)'!B702="","",'MAIN CRF (Account)'!B702)</f>
        <v/>
      </c>
      <c r="B687" s="30" t="str">
        <f>IF('MAIN CRF (Account)'!E702="","",'MAIN CRF (Account)'!E702)</f>
        <v/>
      </c>
      <c r="C687" s="1" t="str">
        <f>IF('MAIN CRF (Account)'!F702="","",'MAIN CRF (Account)'!F702)</f>
        <v/>
      </c>
      <c r="D687" s="30" t="str">
        <f>IF('MAIN CRF (Account)'!G702="","",'MAIN CRF (Account)'!G702)</f>
        <v/>
      </c>
      <c r="E687" s="30" t="str">
        <f>IF('MAIN CRF (Account)'!I702="","",'MAIN CRF (Account)'!I702)</f>
        <v/>
      </c>
      <c r="F687" s="1" t="str">
        <f>IF('MAIN CRF (Account)'!J702="","",'MAIN CRF (Account)'!J702)</f>
        <v/>
      </c>
    </row>
    <row r="688" spans="1:6" x14ac:dyDescent="0.35">
      <c r="A688" s="1" t="str">
        <f>IF('MAIN CRF (Account)'!B703="","",'MAIN CRF (Account)'!B703)</f>
        <v/>
      </c>
      <c r="B688" s="30" t="str">
        <f>IF('MAIN CRF (Account)'!E703="","",'MAIN CRF (Account)'!E703)</f>
        <v/>
      </c>
      <c r="C688" s="1" t="str">
        <f>IF('MAIN CRF (Account)'!F703="","",'MAIN CRF (Account)'!F703)</f>
        <v/>
      </c>
      <c r="D688" s="30" t="str">
        <f>IF('MAIN CRF (Account)'!G703="","",'MAIN CRF (Account)'!G703)</f>
        <v/>
      </c>
      <c r="E688" s="30" t="str">
        <f>IF('MAIN CRF (Account)'!I703="","",'MAIN CRF (Account)'!I703)</f>
        <v/>
      </c>
      <c r="F688" s="1" t="str">
        <f>IF('MAIN CRF (Account)'!J703="","",'MAIN CRF (Account)'!J703)</f>
        <v/>
      </c>
    </row>
    <row r="689" spans="1:6" x14ac:dyDescent="0.35">
      <c r="A689" s="1" t="str">
        <f>IF('MAIN CRF (Account)'!B704="","",'MAIN CRF (Account)'!B704)</f>
        <v/>
      </c>
      <c r="B689" s="30" t="str">
        <f>IF('MAIN CRF (Account)'!E704="","",'MAIN CRF (Account)'!E704)</f>
        <v/>
      </c>
      <c r="C689" s="1" t="str">
        <f>IF('MAIN CRF (Account)'!F704="","",'MAIN CRF (Account)'!F704)</f>
        <v/>
      </c>
      <c r="D689" s="30" t="str">
        <f>IF('MAIN CRF (Account)'!G704="","",'MAIN CRF (Account)'!G704)</f>
        <v/>
      </c>
      <c r="E689" s="30" t="str">
        <f>IF('MAIN CRF (Account)'!I704="","",'MAIN CRF (Account)'!I704)</f>
        <v/>
      </c>
      <c r="F689" s="1" t="str">
        <f>IF('MAIN CRF (Account)'!J704="","",'MAIN CRF (Account)'!J704)</f>
        <v/>
      </c>
    </row>
    <row r="690" spans="1:6" x14ac:dyDescent="0.35">
      <c r="A690" s="1" t="str">
        <f>IF('MAIN CRF (Account)'!B705="","",'MAIN CRF (Account)'!B705)</f>
        <v/>
      </c>
      <c r="B690" s="30" t="str">
        <f>IF('MAIN CRF (Account)'!E705="","",'MAIN CRF (Account)'!E705)</f>
        <v/>
      </c>
      <c r="C690" s="1" t="str">
        <f>IF('MAIN CRF (Account)'!F705="","",'MAIN CRF (Account)'!F705)</f>
        <v/>
      </c>
      <c r="D690" s="30" t="str">
        <f>IF('MAIN CRF (Account)'!G705="","",'MAIN CRF (Account)'!G705)</f>
        <v/>
      </c>
      <c r="E690" s="30" t="str">
        <f>IF('MAIN CRF (Account)'!I705="","",'MAIN CRF (Account)'!I705)</f>
        <v/>
      </c>
      <c r="F690" s="1" t="str">
        <f>IF('MAIN CRF (Account)'!J705="","",'MAIN CRF (Account)'!J705)</f>
        <v/>
      </c>
    </row>
    <row r="691" spans="1:6" x14ac:dyDescent="0.35">
      <c r="A691" s="1" t="str">
        <f>IF('MAIN CRF (Account)'!B706="","",'MAIN CRF (Account)'!B706)</f>
        <v/>
      </c>
      <c r="B691" s="30" t="str">
        <f>IF('MAIN CRF (Account)'!E706="","",'MAIN CRF (Account)'!E706)</f>
        <v/>
      </c>
      <c r="C691" s="1" t="str">
        <f>IF('MAIN CRF (Account)'!F706="","",'MAIN CRF (Account)'!F706)</f>
        <v/>
      </c>
      <c r="D691" s="30" t="str">
        <f>IF('MAIN CRF (Account)'!G706="","",'MAIN CRF (Account)'!G706)</f>
        <v/>
      </c>
      <c r="E691" s="30" t="str">
        <f>IF('MAIN CRF (Account)'!I706="","",'MAIN CRF (Account)'!I706)</f>
        <v/>
      </c>
      <c r="F691" s="1" t="str">
        <f>IF('MAIN CRF (Account)'!J706="","",'MAIN CRF (Account)'!J706)</f>
        <v/>
      </c>
    </row>
    <row r="692" spans="1:6" x14ac:dyDescent="0.35">
      <c r="A692" s="1" t="str">
        <f>IF('MAIN CRF (Account)'!B707="","",'MAIN CRF (Account)'!B707)</f>
        <v/>
      </c>
      <c r="B692" s="30" t="str">
        <f>IF('MAIN CRF (Account)'!E707="","",'MAIN CRF (Account)'!E707)</f>
        <v/>
      </c>
      <c r="C692" s="1" t="str">
        <f>IF('MAIN CRF (Account)'!F707="","",'MAIN CRF (Account)'!F707)</f>
        <v/>
      </c>
      <c r="D692" s="30" t="str">
        <f>IF('MAIN CRF (Account)'!G707="","",'MAIN CRF (Account)'!G707)</f>
        <v/>
      </c>
      <c r="E692" s="30" t="str">
        <f>IF('MAIN CRF (Account)'!I707="","",'MAIN CRF (Account)'!I707)</f>
        <v/>
      </c>
      <c r="F692" s="1" t="str">
        <f>IF('MAIN CRF (Account)'!J707="","",'MAIN CRF (Account)'!J707)</f>
        <v/>
      </c>
    </row>
    <row r="693" spans="1:6" x14ac:dyDescent="0.35">
      <c r="A693" s="1" t="str">
        <f>IF('MAIN CRF (Account)'!B708="","",'MAIN CRF (Account)'!B708)</f>
        <v/>
      </c>
      <c r="B693" s="30" t="str">
        <f>IF('MAIN CRF (Account)'!E708="","",'MAIN CRF (Account)'!E708)</f>
        <v/>
      </c>
      <c r="C693" s="1" t="str">
        <f>IF('MAIN CRF (Account)'!F708="","",'MAIN CRF (Account)'!F708)</f>
        <v/>
      </c>
      <c r="D693" s="30" t="str">
        <f>IF('MAIN CRF (Account)'!G708="","",'MAIN CRF (Account)'!G708)</f>
        <v/>
      </c>
      <c r="E693" s="30" t="str">
        <f>IF('MAIN CRF (Account)'!I708="","",'MAIN CRF (Account)'!I708)</f>
        <v/>
      </c>
      <c r="F693" s="1" t="str">
        <f>IF('MAIN CRF (Account)'!J708="","",'MAIN CRF (Account)'!J708)</f>
        <v/>
      </c>
    </row>
    <row r="694" spans="1:6" x14ac:dyDescent="0.35">
      <c r="A694" s="1" t="str">
        <f>IF('MAIN CRF (Account)'!B709="","",'MAIN CRF (Account)'!B709)</f>
        <v/>
      </c>
      <c r="B694" s="30" t="str">
        <f>IF('MAIN CRF (Account)'!E709="","",'MAIN CRF (Account)'!E709)</f>
        <v/>
      </c>
      <c r="C694" s="1" t="str">
        <f>IF('MAIN CRF (Account)'!F709="","",'MAIN CRF (Account)'!F709)</f>
        <v/>
      </c>
      <c r="D694" s="30" t="str">
        <f>IF('MAIN CRF (Account)'!G709="","",'MAIN CRF (Account)'!G709)</f>
        <v/>
      </c>
      <c r="E694" s="30" t="str">
        <f>IF('MAIN CRF (Account)'!I709="","",'MAIN CRF (Account)'!I709)</f>
        <v/>
      </c>
      <c r="F694" s="1" t="str">
        <f>IF('MAIN CRF (Account)'!J709="","",'MAIN CRF (Account)'!J709)</f>
        <v/>
      </c>
    </row>
    <row r="695" spans="1:6" x14ac:dyDescent="0.35">
      <c r="A695" s="1" t="str">
        <f>IF('MAIN CRF (Account)'!B710="","",'MAIN CRF (Account)'!B710)</f>
        <v/>
      </c>
      <c r="B695" s="30" t="str">
        <f>IF('MAIN CRF (Account)'!E710="","",'MAIN CRF (Account)'!E710)</f>
        <v/>
      </c>
      <c r="C695" s="1" t="str">
        <f>IF('MAIN CRF (Account)'!F710="","",'MAIN CRF (Account)'!F710)</f>
        <v/>
      </c>
      <c r="D695" s="30" t="str">
        <f>IF('MAIN CRF (Account)'!G710="","",'MAIN CRF (Account)'!G710)</f>
        <v/>
      </c>
      <c r="E695" s="30" t="str">
        <f>IF('MAIN CRF (Account)'!I710="","",'MAIN CRF (Account)'!I710)</f>
        <v/>
      </c>
      <c r="F695" s="1" t="str">
        <f>IF('MAIN CRF (Account)'!J710="","",'MAIN CRF (Account)'!J710)</f>
        <v/>
      </c>
    </row>
    <row r="696" spans="1:6" x14ac:dyDescent="0.35">
      <c r="A696" s="1" t="str">
        <f>IF('MAIN CRF (Account)'!B711="","",'MAIN CRF (Account)'!B711)</f>
        <v/>
      </c>
      <c r="B696" s="30" t="str">
        <f>IF('MAIN CRF (Account)'!E711="","",'MAIN CRF (Account)'!E711)</f>
        <v/>
      </c>
      <c r="C696" s="1" t="str">
        <f>IF('MAIN CRF (Account)'!F711="","",'MAIN CRF (Account)'!F711)</f>
        <v/>
      </c>
      <c r="D696" s="30" t="str">
        <f>IF('MAIN CRF (Account)'!G711="","",'MAIN CRF (Account)'!G711)</f>
        <v/>
      </c>
      <c r="E696" s="30" t="str">
        <f>IF('MAIN CRF (Account)'!I711="","",'MAIN CRF (Account)'!I711)</f>
        <v/>
      </c>
      <c r="F696" s="1" t="str">
        <f>IF('MAIN CRF (Account)'!J711="","",'MAIN CRF (Account)'!J711)</f>
        <v/>
      </c>
    </row>
    <row r="697" spans="1:6" x14ac:dyDescent="0.35">
      <c r="A697" s="1" t="str">
        <f>IF('MAIN CRF (Account)'!B712="","",'MAIN CRF (Account)'!B712)</f>
        <v/>
      </c>
      <c r="B697" s="30" t="str">
        <f>IF('MAIN CRF (Account)'!E712="","",'MAIN CRF (Account)'!E712)</f>
        <v/>
      </c>
      <c r="C697" s="1" t="str">
        <f>IF('MAIN CRF (Account)'!F712="","",'MAIN CRF (Account)'!F712)</f>
        <v/>
      </c>
      <c r="D697" s="30" t="str">
        <f>IF('MAIN CRF (Account)'!G712="","",'MAIN CRF (Account)'!G712)</f>
        <v/>
      </c>
      <c r="E697" s="30" t="str">
        <f>IF('MAIN CRF (Account)'!I712="","",'MAIN CRF (Account)'!I712)</f>
        <v/>
      </c>
      <c r="F697" s="1" t="str">
        <f>IF('MAIN CRF (Account)'!J712="","",'MAIN CRF (Account)'!J712)</f>
        <v/>
      </c>
    </row>
    <row r="698" spans="1:6" x14ac:dyDescent="0.35">
      <c r="A698" s="1" t="str">
        <f>IF('MAIN CRF (Account)'!B713="","",'MAIN CRF (Account)'!B713)</f>
        <v/>
      </c>
      <c r="B698" s="30" t="str">
        <f>IF('MAIN CRF (Account)'!E713="","",'MAIN CRF (Account)'!E713)</f>
        <v/>
      </c>
      <c r="C698" s="1" t="str">
        <f>IF('MAIN CRF (Account)'!F713="","",'MAIN CRF (Account)'!F713)</f>
        <v/>
      </c>
      <c r="D698" s="30" t="str">
        <f>IF('MAIN CRF (Account)'!G713="","",'MAIN CRF (Account)'!G713)</f>
        <v/>
      </c>
      <c r="E698" s="30" t="str">
        <f>IF('MAIN CRF (Account)'!I713="","",'MAIN CRF (Account)'!I713)</f>
        <v/>
      </c>
      <c r="F698" s="1" t="str">
        <f>IF('MAIN CRF (Account)'!J713="","",'MAIN CRF (Account)'!J713)</f>
        <v/>
      </c>
    </row>
    <row r="699" spans="1:6" x14ac:dyDescent="0.35">
      <c r="A699" s="1" t="str">
        <f>IF('MAIN CRF (Account)'!B714="","",'MAIN CRF (Account)'!B714)</f>
        <v/>
      </c>
      <c r="B699" s="30" t="str">
        <f>IF('MAIN CRF (Account)'!E714="","",'MAIN CRF (Account)'!E714)</f>
        <v/>
      </c>
      <c r="C699" s="1" t="str">
        <f>IF('MAIN CRF (Account)'!F714="","",'MAIN CRF (Account)'!F714)</f>
        <v/>
      </c>
      <c r="D699" s="30" t="str">
        <f>IF('MAIN CRF (Account)'!G714="","",'MAIN CRF (Account)'!G714)</f>
        <v/>
      </c>
      <c r="E699" s="30" t="str">
        <f>IF('MAIN CRF (Account)'!I714="","",'MAIN CRF (Account)'!I714)</f>
        <v/>
      </c>
      <c r="F699" s="1" t="str">
        <f>IF('MAIN CRF (Account)'!J714="","",'MAIN CRF (Account)'!J714)</f>
        <v/>
      </c>
    </row>
    <row r="700" spans="1:6" x14ac:dyDescent="0.35">
      <c r="A700" s="1" t="str">
        <f>IF('MAIN CRF (Account)'!B715="","",'MAIN CRF (Account)'!B715)</f>
        <v/>
      </c>
      <c r="B700" s="30" t="str">
        <f>IF('MAIN CRF (Account)'!E715="","",'MAIN CRF (Account)'!E715)</f>
        <v/>
      </c>
      <c r="C700" s="1" t="str">
        <f>IF('MAIN CRF (Account)'!F715="","",'MAIN CRF (Account)'!F715)</f>
        <v/>
      </c>
      <c r="D700" s="30" t="str">
        <f>IF('MAIN CRF (Account)'!G715="","",'MAIN CRF (Account)'!G715)</f>
        <v/>
      </c>
      <c r="E700" s="30" t="str">
        <f>IF('MAIN CRF (Account)'!I715="","",'MAIN CRF (Account)'!I715)</f>
        <v/>
      </c>
      <c r="F700" s="1" t="str">
        <f>IF('MAIN CRF (Account)'!J715="","",'MAIN CRF (Account)'!J715)</f>
        <v/>
      </c>
    </row>
    <row r="701" spans="1:6" x14ac:dyDescent="0.35">
      <c r="A701" s="1" t="str">
        <f>IF('MAIN CRF (Account)'!B716="","",'MAIN CRF (Account)'!B716)</f>
        <v/>
      </c>
      <c r="B701" s="30" t="str">
        <f>IF('MAIN CRF (Account)'!E716="","",'MAIN CRF (Account)'!E716)</f>
        <v/>
      </c>
      <c r="C701" s="1" t="str">
        <f>IF('MAIN CRF (Account)'!F716="","",'MAIN CRF (Account)'!F716)</f>
        <v/>
      </c>
      <c r="D701" s="30" t="str">
        <f>IF('MAIN CRF (Account)'!G716="","",'MAIN CRF (Account)'!G716)</f>
        <v/>
      </c>
      <c r="E701" s="30" t="str">
        <f>IF('MAIN CRF (Account)'!I716="","",'MAIN CRF (Account)'!I716)</f>
        <v/>
      </c>
      <c r="F701" s="1" t="str">
        <f>IF('MAIN CRF (Account)'!J716="","",'MAIN CRF (Account)'!J716)</f>
        <v/>
      </c>
    </row>
    <row r="702" spans="1:6" x14ac:dyDescent="0.35">
      <c r="A702" s="1" t="str">
        <f>IF('MAIN CRF (Account)'!B717="","",'MAIN CRF (Account)'!B717)</f>
        <v/>
      </c>
      <c r="B702" s="30" t="str">
        <f>IF('MAIN CRF (Account)'!E717="","",'MAIN CRF (Account)'!E717)</f>
        <v/>
      </c>
      <c r="C702" s="1" t="str">
        <f>IF('MAIN CRF (Account)'!F717="","",'MAIN CRF (Account)'!F717)</f>
        <v/>
      </c>
      <c r="D702" s="30" t="str">
        <f>IF('MAIN CRF (Account)'!G717="","",'MAIN CRF (Account)'!G717)</f>
        <v/>
      </c>
      <c r="E702" s="30" t="str">
        <f>IF('MAIN CRF (Account)'!I717="","",'MAIN CRF (Account)'!I717)</f>
        <v/>
      </c>
      <c r="F702" s="1" t="str">
        <f>IF('MAIN CRF (Account)'!J717="","",'MAIN CRF (Account)'!J717)</f>
        <v/>
      </c>
    </row>
    <row r="703" spans="1:6" x14ac:dyDescent="0.35">
      <c r="A703" s="1" t="str">
        <f>IF('MAIN CRF (Account)'!B718="","",'MAIN CRF (Account)'!B718)</f>
        <v/>
      </c>
      <c r="B703" s="30" t="str">
        <f>IF('MAIN CRF (Account)'!E718="","",'MAIN CRF (Account)'!E718)</f>
        <v/>
      </c>
      <c r="C703" s="1" t="str">
        <f>IF('MAIN CRF (Account)'!F718="","",'MAIN CRF (Account)'!F718)</f>
        <v/>
      </c>
      <c r="D703" s="30" t="str">
        <f>IF('MAIN CRF (Account)'!G718="","",'MAIN CRF (Account)'!G718)</f>
        <v/>
      </c>
      <c r="E703" s="30" t="str">
        <f>IF('MAIN CRF (Account)'!I718="","",'MAIN CRF (Account)'!I718)</f>
        <v/>
      </c>
      <c r="F703" s="1" t="str">
        <f>IF('MAIN CRF (Account)'!J718="","",'MAIN CRF (Account)'!J718)</f>
        <v/>
      </c>
    </row>
    <row r="704" spans="1:6" x14ac:dyDescent="0.35">
      <c r="A704" s="1" t="str">
        <f>IF('MAIN CRF (Account)'!B719="","",'MAIN CRF (Account)'!B719)</f>
        <v/>
      </c>
      <c r="B704" s="30" t="str">
        <f>IF('MAIN CRF (Account)'!E719="","",'MAIN CRF (Account)'!E719)</f>
        <v/>
      </c>
      <c r="C704" s="1" t="str">
        <f>IF('MAIN CRF (Account)'!F719="","",'MAIN CRF (Account)'!F719)</f>
        <v/>
      </c>
      <c r="D704" s="30" t="str">
        <f>IF('MAIN CRF (Account)'!G719="","",'MAIN CRF (Account)'!G719)</f>
        <v/>
      </c>
      <c r="E704" s="30" t="str">
        <f>IF('MAIN CRF (Account)'!I719="","",'MAIN CRF (Account)'!I719)</f>
        <v/>
      </c>
      <c r="F704" s="1" t="str">
        <f>IF('MAIN CRF (Account)'!J719="","",'MAIN CRF (Account)'!J719)</f>
        <v/>
      </c>
    </row>
    <row r="705" spans="1:6" x14ac:dyDescent="0.35">
      <c r="A705" s="1" t="str">
        <f>IF('MAIN CRF (Account)'!B720="","",'MAIN CRF (Account)'!B720)</f>
        <v/>
      </c>
      <c r="B705" s="30" t="str">
        <f>IF('MAIN CRF (Account)'!E720="","",'MAIN CRF (Account)'!E720)</f>
        <v/>
      </c>
      <c r="C705" s="1" t="str">
        <f>IF('MAIN CRF (Account)'!F720="","",'MAIN CRF (Account)'!F720)</f>
        <v/>
      </c>
      <c r="D705" s="30" t="str">
        <f>IF('MAIN CRF (Account)'!G720="","",'MAIN CRF (Account)'!G720)</f>
        <v/>
      </c>
      <c r="E705" s="30" t="str">
        <f>IF('MAIN CRF (Account)'!I720="","",'MAIN CRF (Account)'!I720)</f>
        <v/>
      </c>
      <c r="F705" s="1" t="str">
        <f>IF('MAIN CRF (Account)'!J720="","",'MAIN CRF (Account)'!J720)</f>
        <v/>
      </c>
    </row>
    <row r="706" spans="1:6" x14ac:dyDescent="0.35">
      <c r="A706" s="1" t="str">
        <f>IF('MAIN CRF (Account)'!B721="","",'MAIN CRF (Account)'!B721)</f>
        <v/>
      </c>
      <c r="B706" s="30" t="str">
        <f>IF('MAIN CRF (Account)'!E721="","",'MAIN CRF (Account)'!E721)</f>
        <v/>
      </c>
      <c r="C706" s="1" t="str">
        <f>IF('MAIN CRF (Account)'!F721="","",'MAIN CRF (Account)'!F721)</f>
        <v/>
      </c>
      <c r="D706" s="30" t="str">
        <f>IF('MAIN CRF (Account)'!G721="","",'MAIN CRF (Account)'!G721)</f>
        <v/>
      </c>
      <c r="E706" s="30" t="str">
        <f>IF('MAIN CRF (Account)'!I721="","",'MAIN CRF (Account)'!I721)</f>
        <v/>
      </c>
      <c r="F706" s="1" t="str">
        <f>IF('MAIN CRF (Account)'!J721="","",'MAIN CRF (Account)'!J721)</f>
        <v/>
      </c>
    </row>
    <row r="707" spans="1:6" x14ac:dyDescent="0.35">
      <c r="A707" s="1" t="str">
        <f>IF('MAIN CRF (Account)'!B722="","",'MAIN CRF (Account)'!B722)</f>
        <v/>
      </c>
      <c r="B707" s="30" t="str">
        <f>IF('MAIN CRF (Account)'!E722="","",'MAIN CRF (Account)'!E722)</f>
        <v/>
      </c>
      <c r="C707" s="1" t="str">
        <f>IF('MAIN CRF (Account)'!F722="","",'MAIN CRF (Account)'!F722)</f>
        <v/>
      </c>
      <c r="D707" s="30" t="str">
        <f>IF('MAIN CRF (Account)'!G722="","",'MAIN CRF (Account)'!G722)</f>
        <v/>
      </c>
      <c r="E707" s="30" t="str">
        <f>IF('MAIN CRF (Account)'!I722="","",'MAIN CRF (Account)'!I722)</f>
        <v/>
      </c>
      <c r="F707" s="1" t="str">
        <f>IF('MAIN CRF (Account)'!J722="","",'MAIN CRF (Account)'!J722)</f>
        <v/>
      </c>
    </row>
    <row r="708" spans="1:6" x14ac:dyDescent="0.35">
      <c r="A708" s="1" t="str">
        <f>IF('MAIN CRF (Account)'!B723="","",'MAIN CRF (Account)'!B723)</f>
        <v/>
      </c>
      <c r="B708" s="30" t="str">
        <f>IF('MAIN CRF (Account)'!E723="","",'MAIN CRF (Account)'!E723)</f>
        <v/>
      </c>
      <c r="C708" s="1" t="str">
        <f>IF('MAIN CRF (Account)'!F723="","",'MAIN CRF (Account)'!F723)</f>
        <v/>
      </c>
      <c r="D708" s="30" t="str">
        <f>IF('MAIN CRF (Account)'!G723="","",'MAIN CRF (Account)'!G723)</f>
        <v/>
      </c>
      <c r="E708" s="30" t="str">
        <f>IF('MAIN CRF (Account)'!I723="","",'MAIN CRF (Account)'!I723)</f>
        <v/>
      </c>
      <c r="F708" s="1" t="str">
        <f>IF('MAIN CRF (Account)'!J723="","",'MAIN CRF (Account)'!J723)</f>
        <v/>
      </c>
    </row>
    <row r="709" spans="1:6" x14ac:dyDescent="0.35">
      <c r="A709" s="1" t="str">
        <f>IF('MAIN CRF (Account)'!B724="","",'MAIN CRF (Account)'!B724)</f>
        <v/>
      </c>
      <c r="B709" s="30" t="str">
        <f>IF('MAIN CRF (Account)'!E724="","",'MAIN CRF (Account)'!E724)</f>
        <v/>
      </c>
      <c r="C709" s="1" t="str">
        <f>IF('MAIN CRF (Account)'!F724="","",'MAIN CRF (Account)'!F724)</f>
        <v/>
      </c>
      <c r="D709" s="30" t="str">
        <f>IF('MAIN CRF (Account)'!G724="","",'MAIN CRF (Account)'!G724)</f>
        <v/>
      </c>
      <c r="E709" s="30" t="str">
        <f>IF('MAIN CRF (Account)'!I724="","",'MAIN CRF (Account)'!I724)</f>
        <v/>
      </c>
      <c r="F709" s="1" t="str">
        <f>IF('MAIN CRF (Account)'!J724="","",'MAIN CRF (Account)'!J724)</f>
        <v/>
      </c>
    </row>
    <row r="710" spans="1:6" x14ac:dyDescent="0.35">
      <c r="A710" s="1" t="str">
        <f>IF('MAIN CRF (Account)'!B725="","",'MAIN CRF (Account)'!B725)</f>
        <v/>
      </c>
      <c r="B710" s="30" t="str">
        <f>IF('MAIN CRF (Account)'!E725="","",'MAIN CRF (Account)'!E725)</f>
        <v/>
      </c>
      <c r="C710" s="1" t="str">
        <f>IF('MAIN CRF (Account)'!F725="","",'MAIN CRF (Account)'!F725)</f>
        <v/>
      </c>
      <c r="D710" s="30" t="str">
        <f>IF('MAIN CRF (Account)'!G725="","",'MAIN CRF (Account)'!G725)</f>
        <v/>
      </c>
      <c r="E710" s="30" t="str">
        <f>IF('MAIN CRF (Account)'!I725="","",'MAIN CRF (Account)'!I725)</f>
        <v/>
      </c>
      <c r="F710" s="1" t="str">
        <f>IF('MAIN CRF (Account)'!J725="","",'MAIN CRF (Account)'!J725)</f>
        <v/>
      </c>
    </row>
    <row r="711" spans="1:6" x14ac:dyDescent="0.35">
      <c r="A711" s="1" t="str">
        <f>IF('MAIN CRF (Account)'!B726="","",'MAIN CRF (Account)'!B726)</f>
        <v/>
      </c>
      <c r="B711" s="30" t="str">
        <f>IF('MAIN CRF (Account)'!E726="","",'MAIN CRF (Account)'!E726)</f>
        <v/>
      </c>
      <c r="C711" s="1" t="str">
        <f>IF('MAIN CRF (Account)'!F726="","",'MAIN CRF (Account)'!F726)</f>
        <v/>
      </c>
      <c r="D711" s="30" t="str">
        <f>IF('MAIN CRF (Account)'!G726="","",'MAIN CRF (Account)'!G726)</f>
        <v/>
      </c>
      <c r="E711" s="30" t="str">
        <f>IF('MAIN CRF (Account)'!I726="","",'MAIN CRF (Account)'!I726)</f>
        <v/>
      </c>
      <c r="F711" s="1" t="str">
        <f>IF('MAIN CRF (Account)'!J726="","",'MAIN CRF (Account)'!J726)</f>
        <v/>
      </c>
    </row>
    <row r="712" spans="1:6" x14ac:dyDescent="0.35">
      <c r="A712" s="1" t="str">
        <f>IF('MAIN CRF (Account)'!B727="","",'MAIN CRF (Account)'!B727)</f>
        <v/>
      </c>
      <c r="B712" s="30" t="str">
        <f>IF('MAIN CRF (Account)'!E727="","",'MAIN CRF (Account)'!E727)</f>
        <v/>
      </c>
      <c r="C712" s="1" t="str">
        <f>IF('MAIN CRF (Account)'!F727="","",'MAIN CRF (Account)'!F727)</f>
        <v/>
      </c>
      <c r="D712" s="30" t="str">
        <f>IF('MAIN CRF (Account)'!G727="","",'MAIN CRF (Account)'!G727)</f>
        <v/>
      </c>
      <c r="E712" s="30" t="str">
        <f>IF('MAIN CRF (Account)'!I727="","",'MAIN CRF (Account)'!I727)</f>
        <v/>
      </c>
      <c r="F712" s="1" t="str">
        <f>IF('MAIN CRF (Account)'!J727="","",'MAIN CRF (Account)'!J727)</f>
        <v/>
      </c>
    </row>
    <row r="713" spans="1:6" x14ac:dyDescent="0.35">
      <c r="A713" s="1" t="str">
        <f>IF('MAIN CRF (Account)'!B728="","",'MAIN CRF (Account)'!B728)</f>
        <v/>
      </c>
      <c r="B713" s="30" t="str">
        <f>IF('MAIN CRF (Account)'!E728="","",'MAIN CRF (Account)'!E728)</f>
        <v/>
      </c>
      <c r="C713" s="1" t="str">
        <f>IF('MAIN CRF (Account)'!F728="","",'MAIN CRF (Account)'!F728)</f>
        <v/>
      </c>
      <c r="D713" s="30" t="str">
        <f>IF('MAIN CRF (Account)'!G728="","",'MAIN CRF (Account)'!G728)</f>
        <v/>
      </c>
      <c r="E713" s="30" t="str">
        <f>IF('MAIN CRF (Account)'!I728="","",'MAIN CRF (Account)'!I728)</f>
        <v/>
      </c>
      <c r="F713" s="1" t="str">
        <f>IF('MAIN CRF (Account)'!J728="","",'MAIN CRF (Account)'!J728)</f>
        <v/>
      </c>
    </row>
    <row r="714" spans="1:6" x14ac:dyDescent="0.35">
      <c r="A714" s="1" t="str">
        <f>IF('MAIN CRF (Account)'!B729="","",'MAIN CRF (Account)'!B729)</f>
        <v/>
      </c>
      <c r="B714" s="30" t="str">
        <f>IF('MAIN CRF (Account)'!E729="","",'MAIN CRF (Account)'!E729)</f>
        <v/>
      </c>
      <c r="C714" s="1" t="str">
        <f>IF('MAIN CRF (Account)'!F729="","",'MAIN CRF (Account)'!F729)</f>
        <v/>
      </c>
      <c r="D714" s="30" t="str">
        <f>IF('MAIN CRF (Account)'!G729="","",'MAIN CRF (Account)'!G729)</f>
        <v/>
      </c>
      <c r="E714" s="30" t="str">
        <f>IF('MAIN CRF (Account)'!I729="","",'MAIN CRF (Account)'!I729)</f>
        <v/>
      </c>
      <c r="F714" s="1" t="str">
        <f>IF('MAIN CRF (Account)'!J729="","",'MAIN CRF (Account)'!J729)</f>
        <v/>
      </c>
    </row>
    <row r="715" spans="1:6" x14ac:dyDescent="0.35">
      <c r="A715" s="1" t="str">
        <f>IF('MAIN CRF (Account)'!B730="","",'MAIN CRF (Account)'!B730)</f>
        <v/>
      </c>
      <c r="B715" s="30" t="str">
        <f>IF('MAIN CRF (Account)'!E730="","",'MAIN CRF (Account)'!E730)</f>
        <v/>
      </c>
      <c r="C715" s="1" t="str">
        <f>IF('MAIN CRF (Account)'!F730="","",'MAIN CRF (Account)'!F730)</f>
        <v/>
      </c>
      <c r="D715" s="30" t="str">
        <f>IF('MAIN CRF (Account)'!G730="","",'MAIN CRF (Account)'!G730)</f>
        <v/>
      </c>
      <c r="E715" s="30" t="str">
        <f>IF('MAIN CRF (Account)'!I730="","",'MAIN CRF (Account)'!I730)</f>
        <v/>
      </c>
      <c r="F715" s="1" t="str">
        <f>IF('MAIN CRF (Account)'!J730="","",'MAIN CRF (Account)'!J730)</f>
        <v/>
      </c>
    </row>
    <row r="716" spans="1:6" x14ac:dyDescent="0.35">
      <c r="A716" s="1" t="str">
        <f>IF('MAIN CRF (Account)'!B731="","",'MAIN CRF (Account)'!B731)</f>
        <v/>
      </c>
      <c r="B716" s="30" t="str">
        <f>IF('MAIN CRF (Account)'!E731="","",'MAIN CRF (Account)'!E731)</f>
        <v/>
      </c>
      <c r="C716" s="1" t="str">
        <f>IF('MAIN CRF (Account)'!F731="","",'MAIN CRF (Account)'!F731)</f>
        <v/>
      </c>
      <c r="D716" s="30" t="str">
        <f>IF('MAIN CRF (Account)'!G731="","",'MAIN CRF (Account)'!G731)</f>
        <v/>
      </c>
      <c r="E716" s="30" t="str">
        <f>IF('MAIN CRF (Account)'!I731="","",'MAIN CRF (Account)'!I731)</f>
        <v/>
      </c>
      <c r="F716" s="1" t="str">
        <f>IF('MAIN CRF (Account)'!J731="","",'MAIN CRF (Account)'!J731)</f>
        <v/>
      </c>
    </row>
    <row r="717" spans="1:6" x14ac:dyDescent="0.35">
      <c r="A717" s="1" t="str">
        <f>IF('MAIN CRF (Account)'!B732="","",'MAIN CRF (Account)'!B732)</f>
        <v/>
      </c>
      <c r="B717" s="30" t="str">
        <f>IF('MAIN CRF (Account)'!E732="","",'MAIN CRF (Account)'!E732)</f>
        <v/>
      </c>
      <c r="C717" s="1" t="str">
        <f>IF('MAIN CRF (Account)'!F732="","",'MAIN CRF (Account)'!F732)</f>
        <v/>
      </c>
      <c r="D717" s="30" t="str">
        <f>IF('MAIN CRF (Account)'!G732="","",'MAIN CRF (Account)'!G732)</f>
        <v/>
      </c>
      <c r="E717" s="30" t="str">
        <f>IF('MAIN CRF (Account)'!I732="","",'MAIN CRF (Account)'!I732)</f>
        <v/>
      </c>
      <c r="F717" s="1" t="str">
        <f>IF('MAIN CRF (Account)'!J732="","",'MAIN CRF (Account)'!J732)</f>
        <v/>
      </c>
    </row>
    <row r="718" spans="1:6" x14ac:dyDescent="0.35">
      <c r="A718" s="1" t="str">
        <f>IF('MAIN CRF (Account)'!B733="","",'MAIN CRF (Account)'!B733)</f>
        <v/>
      </c>
      <c r="B718" s="30" t="str">
        <f>IF('MAIN CRF (Account)'!E733="","",'MAIN CRF (Account)'!E733)</f>
        <v/>
      </c>
      <c r="C718" s="1" t="str">
        <f>IF('MAIN CRF (Account)'!F733="","",'MAIN CRF (Account)'!F733)</f>
        <v/>
      </c>
      <c r="D718" s="30" t="str">
        <f>IF('MAIN CRF (Account)'!G733="","",'MAIN CRF (Account)'!G733)</f>
        <v/>
      </c>
      <c r="E718" s="30" t="str">
        <f>IF('MAIN CRF (Account)'!I733="","",'MAIN CRF (Account)'!I733)</f>
        <v/>
      </c>
      <c r="F718" s="1" t="str">
        <f>IF('MAIN CRF (Account)'!J733="","",'MAIN CRF (Account)'!J733)</f>
        <v/>
      </c>
    </row>
    <row r="719" spans="1:6" x14ac:dyDescent="0.35">
      <c r="A719" s="1" t="str">
        <f>IF('MAIN CRF (Account)'!B734="","",'MAIN CRF (Account)'!B734)</f>
        <v/>
      </c>
      <c r="B719" s="30" t="str">
        <f>IF('MAIN CRF (Account)'!E734="","",'MAIN CRF (Account)'!E734)</f>
        <v/>
      </c>
      <c r="C719" s="1" t="str">
        <f>IF('MAIN CRF (Account)'!F734="","",'MAIN CRF (Account)'!F734)</f>
        <v/>
      </c>
      <c r="D719" s="30" t="str">
        <f>IF('MAIN CRF (Account)'!G734="","",'MAIN CRF (Account)'!G734)</f>
        <v/>
      </c>
      <c r="E719" s="30" t="str">
        <f>IF('MAIN CRF (Account)'!I734="","",'MAIN CRF (Account)'!I734)</f>
        <v/>
      </c>
      <c r="F719" s="1" t="str">
        <f>IF('MAIN CRF (Account)'!J734="","",'MAIN CRF (Account)'!J734)</f>
        <v/>
      </c>
    </row>
    <row r="720" spans="1:6" x14ac:dyDescent="0.35">
      <c r="A720" s="1" t="str">
        <f>IF('MAIN CRF (Account)'!B735="","",'MAIN CRF (Account)'!B735)</f>
        <v/>
      </c>
      <c r="B720" s="30" t="str">
        <f>IF('MAIN CRF (Account)'!E735="","",'MAIN CRF (Account)'!E735)</f>
        <v/>
      </c>
      <c r="C720" s="1" t="str">
        <f>IF('MAIN CRF (Account)'!F735="","",'MAIN CRF (Account)'!F735)</f>
        <v/>
      </c>
      <c r="D720" s="30" t="str">
        <f>IF('MAIN CRF (Account)'!G735="","",'MAIN CRF (Account)'!G735)</f>
        <v/>
      </c>
      <c r="E720" s="30" t="str">
        <f>IF('MAIN CRF (Account)'!I735="","",'MAIN CRF (Account)'!I735)</f>
        <v/>
      </c>
      <c r="F720" s="1" t="str">
        <f>IF('MAIN CRF (Account)'!J735="","",'MAIN CRF (Account)'!J735)</f>
        <v/>
      </c>
    </row>
    <row r="721" spans="1:6" x14ac:dyDescent="0.35">
      <c r="A721" s="1" t="str">
        <f>IF('MAIN CRF (Account)'!B736="","",'MAIN CRF (Account)'!B736)</f>
        <v/>
      </c>
      <c r="B721" s="30" t="str">
        <f>IF('MAIN CRF (Account)'!E736="","",'MAIN CRF (Account)'!E736)</f>
        <v/>
      </c>
      <c r="C721" s="1" t="str">
        <f>IF('MAIN CRF (Account)'!F736="","",'MAIN CRF (Account)'!F736)</f>
        <v/>
      </c>
      <c r="D721" s="30" t="str">
        <f>IF('MAIN CRF (Account)'!G736="","",'MAIN CRF (Account)'!G736)</f>
        <v/>
      </c>
      <c r="E721" s="30" t="str">
        <f>IF('MAIN CRF (Account)'!I736="","",'MAIN CRF (Account)'!I736)</f>
        <v/>
      </c>
      <c r="F721" s="1" t="str">
        <f>IF('MAIN CRF (Account)'!J736="","",'MAIN CRF (Account)'!J736)</f>
        <v/>
      </c>
    </row>
    <row r="722" spans="1:6" x14ac:dyDescent="0.35">
      <c r="A722" s="1" t="str">
        <f>IF('MAIN CRF (Account)'!B737="","",'MAIN CRF (Account)'!B737)</f>
        <v/>
      </c>
      <c r="B722" s="30" t="str">
        <f>IF('MAIN CRF (Account)'!E737="","",'MAIN CRF (Account)'!E737)</f>
        <v/>
      </c>
      <c r="C722" s="1" t="str">
        <f>IF('MAIN CRF (Account)'!F737="","",'MAIN CRF (Account)'!F737)</f>
        <v/>
      </c>
      <c r="D722" s="30" t="str">
        <f>IF('MAIN CRF (Account)'!G737="","",'MAIN CRF (Account)'!G737)</f>
        <v/>
      </c>
      <c r="E722" s="30" t="str">
        <f>IF('MAIN CRF (Account)'!I737="","",'MAIN CRF (Account)'!I737)</f>
        <v/>
      </c>
      <c r="F722" s="1" t="str">
        <f>IF('MAIN CRF (Account)'!J737="","",'MAIN CRF (Account)'!J737)</f>
        <v/>
      </c>
    </row>
    <row r="723" spans="1:6" x14ac:dyDescent="0.35">
      <c r="A723" s="1" t="str">
        <f>IF('MAIN CRF (Account)'!B738="","",'MAIN CRF (Account)'!B738)</f>
        <v/>
      </c>
      <c r="B723" s="30" t="str">
        <f>IF('MAIN CRF (Account)'!E738="","",'MAIN CRF (Account)'!E738)</f>
        <v/>
      </c>
      <c r="C723" s="1" t="str">
        <f>IF('MAIN CRF (Account)'!F738="","",'MAIN CRF (Account)'!F738)</f>
        <v/>
      </c>
      <c r="D723" s="30" t="str">
        <f>IF('MAIN CRF (Account)'!G738="","",'MAIN CRF (Account)'!G738)</f>
        <v/>
      </c>
      <c r="E723" s="30" t="str">
        <f>IF('MAIN CRF (Account)'!I738="","",'MAIN CRF (Account)'!I738)</f>
        <v/>
      </c>
      <c r="F723" s="1" t="str">
        <f>IF('MAIN CRF (Account)'!J738="","",'MAIN CRF (Account)'!J738)</f>
        <v/>
      </c>
    </row>
    <row r="724" spans="1:6" x14ac:dyDescent="0.35">
      <c r="A724" s="1" t="str">
        <f>IF('MAIN CRF (Account)'!B739="","",'MAIN CRF (Account)'!B739)</f>
        <v/>
      </c>
      <c r="B724" s="30" t="str">
        <f>IF('MAIN CRF (Account)'!E739="","",'MAIN CRF (Account)'!E739)</f>
        <v/>
      </c>
      <c r="C724" s="1" t="str">
        <f>IF('MAIN CRF (Account)'!F739="","",'MAIN CRF (Account)'!F739)</f>
        <v/>
      </c>
      <c r="D724" s="30" t="str">
        <f>IF('MAIN CRF (Account)'!G739="","",'MAIN CRF (Account)'!G739)</f>
        <v/>
      </c>
      <c r="E724" s="30" t="str">
        <f>IF('MAIN CRF (Account)'!I739="","",'MAIN CRF (Account)'!I739)</f>
        <v/>
      </c>
      <c r="F724" s="1" t="str">
        <f>IF('MAIN CRF (Account)'!J739="","",'MAIN CRF (Account)'!J739)</f>
        <v/>
      </c>
    </row>
    <row r="725" spans="1:6" x14ac:dyDescent="0.35">
      <c r="A725" s="1" t="str">
        <f>IF('MAIN CRF (Account)'!B740="","",'MAIN CRF (Account)'!B740)</f>
        <v/>
      </c>
      <c r="B725" s="30" t="str">
        <f>IF('MAIN CRF (Account)'!E740="","",'MAIN CRF (Account)'!E740)</f>
        <v/>
      </c>
      <c r="C725" s="1" t="str">
        <f>IF('MAIN CRF (Account)'!F740="","",'MAIN CRF (Account)'!F740)</f>
        <v/>
      </c>
      <c r="D725" s="30" t="str">
        <f>IF('MAIN CRF (Account)'!G740="","",'MAIN CRF (Account)'!G740)</f>
        <v/>
      </c>
      <c r="E725" s="30" t="str">
        <f>IF('MAIN CRF (Account)'!I740="","",'MAIN CRF (Account)'!I740)</f>
        <v/>
      </c>
      <c r="F725" s="1" t="str">
        <f>IF('MAIN CRF (Account)'!J740="","",'MAIN CRF (Account)'!J740)</f>
        <v/>
      </c>
    </row>
    <row r="726" spans="1:6" x14ac:dyDescent="0.35">
      <c r="A726" s="1" t="str">
        <f>IF('MAIN CRF (Account)'!B741="","",'MAIN CRF (Account)'!B741)</f>
        <v/>
      </c>
      <c r="B726" s="30" t="str">
        <f>IF('MAIN CRF (Account)'!E741="","",'MAIN CRF (Account)'!E741)</f>
        <v/>
      </c>
      <c r="C726" s="1" t="str">
        <f>IF('MAIN CRF (Account)'!F741="","",'MAIN CRF (Account)'!F741)</f>
        <v/>
      </c>
      <c r="D726" s="30" t="str">
        <f>IF('MAIN CRF (Account)'!G741="","",'MAIN CRF (Account)'!G741)</f>
        <v/>
      </c>
      <c r="E726" s="30" t="str">
        <f>IF('MAIN CRF (Account)'!I741="","",'MAIN CRF (Account)'!I741)</f>
        <v/>
      </c>
      <c r="F726" s="1" t="str">
        <f>IF('MAIN CRF (Account)'!J741="","",'MAIN CRF (Account)'!J741)</f>
        <v/>
      </c>
    </row>
    <row r="727" spans="1:6" x14ac:dyDescent="0.35">
      <c r="A727" s="1" t="str">
        <f>IF('MAIN CRF (Account)'!B742="","",'MAIN CRF (Account)'!B742)</f>
        <v/>
      </c>
      <c r="B727" s="30" t="str">
        <f>IF('MAIN CRF (Account)'!E742="","",'MAIN CRF (Account)'!E742)</f>
        <v/>
      </c>
      <c r="C727" s="1" t="str">
        <f>IF('MAIN CRF (Account)'!F742="","",'MAIN CRF (Account)'!F742)</f>
        <v/>
      </c>
      <c r="D727" s="30" t="str">
        <f>IF('MAIN CRF (Account)'!G742="","",'MAIN CRF (Account)'!G742)</f>
        <v/>
      </c>
      <c r="E727" s="30" t="str">
        <f>IF('MAIN CRF (Account)'!I742="","",'MAIN CRF (Account)'!I742)</f>
        <v/>
      </c>
      <c r="F727" s="1" t="str">
        <f>IF('MAIN CRF (Account)'!J742="","",'MAIN CRF (Account)'!J742)</f>
        <v/>
      </c>
    </row>
    <row r="728" spans="1:6" x14ac:dyDescent="0.35">
      <c r="A728" s="1" t="str">
        <f>IF('MAIN CRF (Account)'!B743="","",'MAIN CRF (Account)'!B743)</f>
        <v/>
      </c>
      <c r="B728" s="30" t="str">
        <f>IF('MAIN CRF (Account)'!E743="","",'MAIN CRF (Account)'!E743)</f>
        <v/>
      </c>
      <c r="C728" s="1" t="str">
        <f>IF('MAIN CRF (Account)'!F743="","",'MAIN CRF (Account)'!F743)</f>
        <v/>
      </c>
      <c r="D728" s="30" t="str">
        <f>IF('MAIN CRF (Account)'!G743="","",'MAIN CRF (Account)'!G743)</f>
        <v/>
      </c>
      <c r="E728" s="30" t="str">
        <f>IF('MAIN CRF (Account)'!I743="","",'MAIN CRF (Account)'!I743)</f>
        <v/>
      </c>
      <c r="F728" s="1" t="str">
        <f>IF('MAIN CRF (Account)'!J743="","",'MAIN CRF (Account)'!J743)</f>
        <v/>
      </c>
    </row>
    <row r="729" spans="1:6" x14ac:dyDescent="0.35">
      <c r="A729" s="1" t="str">
        <f>IF('MAIN CRF (Account)'!B744="","",'MAIN CRF (Account)'!B744)</f>
        <v/>
      </c>
      <c r="B729" s="30" t="str">
        <f>IF('MAIN CRF (Account)'!E744="","",'MAIN CRF (Account)'!E744)</f>
        <v/>
      </c>
      <c r="C729" s="1" t="str">
        <f>IF('MAIN CRF (Account)'!F744="","",'MAIN CRF (Account)'!F744)</f>
        <v/>
      </c>
      <c r="D729" s="30" t="str">
        <f>IF('MAIN CRF (Account)'!G744="","",'MAIN CRF (Account)'!G744)</f>
        <v/>
      </c>
      <c r="E729" s="30" t="str">
        <f>IF('MAIN CRF (Account)'!I744="","",'MAIN CRF (Account)'!I744)</f>
        <v/>
      </c>
      <c r="F729" s="1" t="str">
        <f>IF('MAIN CRF (Account)'!J744="","",'MAIN CRF (Account)'!J744)</f>
        <v/>
      </c>
    </row>
    <row r="730" spans="1:6" x14ac:dyDescent="0.35">
      <c r="A730" s="1" t="str">
        <f>IF('MAIN CRF (Account)'!B745="","",'MAIN CRF (Account)'!B745)</f>
        <v/>
      </c>
      <c r="B730" s="30" t="str">
        <f>IF('MAIN CRF (Account)'!E745="","",'MAIN CRF (Account)'!E745)</f>
        <v/>
      </c>
      <c r="C730" s="1" t="str">
        <f>IF('MAIN CRF (Account)'!F745="","",'MAIN CRF (Account)'!F745)</f>
        <v/>
      </c>
      <c r="D730" s="30" t="str">
        <f>IF('MAIN CRF (Account)'!G745="","",'MAIN CRF (Account)'!G745)</f>
        <v/>
      </c>
      <c r="E730" s="30" t="str">
        <f>IF('MAIN CRF (Account)'!I745="","",'MAIN CRF (Account)'!I745)</f>
        <v/>
      </c>
      <c r="F730" s="1" t="str">
        <f>IF('MAIN CRF (Account)'!J745="","",'MAIN CRF (Account)'!J745)</f>
        <v/>
      </c>
    </row>
    <row r="731" spans="1:6" x14ac:dyDescent="0.35">
      <c r="A731" s="1" t="str">
        <f>IF('MAIN CRF (Account)'!B746="","",'MAIN CRF (Account)'!B746)</f>
        <v/>
      </c>
      <c r="B731" s="30" t="str">
        <f>IF('MAIN CRF (Account)'!E746="","",'MAIN CRF (Account)'!E746)</f>
        <v/>
      </c>
      <c r="C731" s="1" t="str">
        <f>IF('MAIN CRF (Account)'!F746="","",'MAIN CRF (Account)'!F746)</f>
        <v/>
      </c>
      <c r="D731" s="30" t="str">
        <f>IF('MAIN CRF (Account)'!G746="","",'MAIN CRF (Account)'!G746)</f>
        <v/>
      </c>
      <c r="E731" s="30" t="str">
        <f>IF('MAIN CRF (Account)'!I746="","",'MAIN CRF (Account)'!I746)</f>
        <v/>
      </c>
      <c r="F731" s="1" t="str">
        <f>IF('MAIN CRF (Account)'!J746="","",'MAIN CRF (Account)'!J746)</f>
        <v/>
      </c>
    </row>
    <row r="732" spans="1:6" x14ac:dyDescent="0.35">
      <c r="A732" s="1" t="str">
        <f>IF('MAIN CRF (Account)'!B747="","",'MAIN CRF (Account)'!B747)</f>
        <v/>
      </c>
      <c r="B732" s="30" t="str">
        <f>IF('MAIN CRF (Account)'!E747="","",'MAIN CRF (Account)'!E747)</f>
        <v/>
      </c>
      <c r="C732" s="1" t="str">
        <f>IF('MAIN CRF (Account)'!F747="","",'MAIN CRF (Account)'!F747)</f>
        <v/>
      </c>
      <c r="D732" s="30" t="str">
        <f>IF('MAIN CRF (Account)'!G747="","",'MAIN CRF (Account)'!G747)</f>
        <v/>
      </c>
      <c r="E732" s="30" t="str">
        <f>IF('MAIN CRF (Account)'!I747="","",'MAIN CRF (Account)'!I747)</f>
        <v/>
      </c>
      <c r="F732" s="1" t="str">
        <f>IF('MAIN CRF (Account)'!J747="","",'MAIN CRF (Account)'!J747)</f>
        <v/>
      </c>
    </row>
    <row r="733" spans="1:6" x14ac:dyDescent="0.35">
      <c r="A733" s="1" t="str">
        <f>IF('MAIN CRF (Account)'!B748="","",'MAIN CRF (Account)'!B748)</f>
        <v/>
      </c>
      <c r="B733" s="30" t="str">
        <f>IF('MAIN CRF (Account)'!E748="","",'MAIN CRF (Account)'!E748)</f>
        <v/>
      </c>
      <c r="C733" s="1" t="str">
        <f>IF('MAIN CRF (Account)'!F748="","",'MAIN CRF (Account)'!F748)</f>
        <v/>
      </c>
      <c r="D733" s="30" t="str">
        <f>IF('MAIN CRF (Account)'!G748="","",'MAIN CRF (Account)'!G748)</f>
        <v/>
      </c>
      <c r="E733" s="30" t="str">
        <f>IF('MAIN CRF (Account)'!I748="","",'MAIN CRF (Account)'!I748)</f>
        <v/>
      </c>
      <c r="F733" s="1" t="str">
        <f>IF('MAIN CRF (Account)'!J748="","",'MAIN CRF (Account)'!J748)</f>
        <v/>
      </c>
    </row>
    <row r="734" spans="1:6" x14ac:dyDescent="0.35">
      <c r="A734" s="1" t="str">
        <f>IF('MAIN CRF (Account)'!B749="","",'MAIN CRF (Account)'!B749)</f>
        <v/>
      </c>
      <c r="B734" s="30" t="str">
        <f>IF('MAIN CRF (Account)'!E749="","",'MAIN CRF (Account)'!E749)</f>
        <v/>
      </c>
      <c r="C734" s="1" t="str">
        <f>IF('MAIN CRF (Account)'!F749="","",'MAIN CRF (Account)'!F749)</f>
        <v/>
      </c>
      <c r="D734" s="30" t="str">
        <f>IF('MAIN CRF (Account)'!G749="","",'MAIN CRF (Account)'!G749)</f>
        <v/>
      </c>
      <c r="E734" s="30" t="str">
        <f>IF('MAIN CRF (Account)'!I749="","",'MAIN CRF (Account)'!I749)</f>
        <v/>
      </c>
      <c r="F734" s="1" t="str">
        <f>IF('MAIN CRF (Account)'!J749="","",'MAIN CRF (Account)'!J749)</f>
        <v/>
      </c>
    </row>
    <row r="735" spans="1:6" x14ac:dyDescent="0.35">
      <c r="A735" s="1" t="str">
        <f>IF('MAIN CRF (Account)'!B750="","",'MAIN CRF (Account)'!B750)</f>
        <v/>
      </c>
      <c r="B735" s="30" t="str">
        <f>IF('MAIN CRF (Account)'!E750="","",'MAIN CRF (Account)'!E750)</f>
        <v/>
      </c>
      <c r="C735" s="1" t="str">
        <f>IF('MAIN CRF (Account)'!F750="","",'MAIN CRF (Account)'!F750)</f>
        <v/>
      </c>
      <c r="D735" s="30" t="str">
        <f>IF('MAIN CRF (Account)'!G750="","",'MAIN CRF (Account)'!G750)</f>
        <v/>
      </c>
      <c r="E735" s="30" t="str">
        <f>IF('MAIN CRF (Account)'!I750="","",'MAIN CRF (Account)'!I750)</f>
        <v/>
      </c>
      <c r="F735" s="1" t="str">
        <f>IF('MAIN CRF (Account)'!J750="","",'MAIN CRF (Account)'!J750)</f>
        <v/>
      </c>
    </row>
    <row r="736" spans="1:6" x14ac:dyDescent="0.35">
      <c r="A736" s="1" t="str">
        <f>IF('MAIN CRF (Account)'!B751="","",'MAIN CRF (Account)'!B751)</f>
        <v/>
      </c>
      <c r="B736" s="30" t="str">
        <f>IF('MAIN CRF (Account)'!E751="","",'MAIN CRF (Account)'!E751)</f>
        <v/>
      </c>
      <c r="C736" s="1" t="str">
        <f>IF('MAIN CRF (Account)'!F751="","",'MAIN CRF (Account)'!F751)</f>
        <v/>
      </c>
      <c r="D736" s="30" t="str">
        <f>IF('MAIN CRF (Account)'!G751="","",'MAIN CRF (Account)'!G751)</f>
        <v/>
      </c>
      <c r="E736" s="30" t="str">
        <f>IF('MAIN CRF (Account)'!I751="","",'MAIN CRF (Account)'!I751)</f>
        <v/>
      </c>
      <c r="F736" s="1" t="str">
        <f>IF('MAIN CRF (Account)'!J751="","",'MAIN CRF (Account)'!J751)</f>
        <v/>
      </c>
    </row>
    <row r="737" spans="1:6" x14ac:dyDescent="0.35">
      <c r="A737" s="1" t="str">
        <f>IF('MAIN CRF (Account)'!B752="","",'MAIN CRF (Account)'!B752)</f>
        <v/>
      </c>
      <c r="B737" s="30" t="str">
        <f>IF('MAIN CRF (Account)'!E752="","",'MAIN CRF (Account)'!E752)</f>
        <v/>
      </c>
      <c r="C737" s="1" t="str">
        <f>IF('MAIN CRF (Account)'!F752="","",'MAIN CRF (Account)'!F752)</f>
        <v/>
      </c>
      <c r="D737" s="30" t="str">
        <f>IF('MAIN CRF (Account)'!G752="","",'MAIN CRF (Account)'!G752)</f>
        <v/>
      </c>
      <c r="E737" s="30" t="str">
        <f>IF('MAIN CRF (Account)'!I752="","",'MAIN CRF (Account)'!I752)</f>
        <v/>
      </c>
      <c r="F737" s="1" t="str">
        <f>IF('MAIN CRF (Account)'!J752="","",'MAIN CRF (Account)'!J752)</f>
        <v/>
      </c>
    </row>
    <row r="738" spans="1:6" x14ac:dyDescent="0.35">
      <c r="A738" s="1" t="str">
        <f>IF('MAIN CRF (Account)'!B753="","",'MAIN CRF (Account)'!B753)</f>
        <v/>
      </c>
      <c r="B738" s="30" t="str">
        <f>IF('MAIN CRF (Account)'!E753="","",'MAIN CRF (Account)'!E753)</f>
        <v/>
      </c>
      <c r="C738" s="1" t="str">
        <f>IF('MAIN CRF (Account)'!F753="","",'MAIN CRF (Account)'!F753)</f>
        <v/>
      </c>
      <c r="D738" s="30" t="str">
        <f>IF('MAIN CRF (Account)'!G753="","",'MAIN CRF (Account)'!G753)</f>
        <v/>
      </c>
      <c r="E738" s="30" t="str">
        <f>IF('MAIN CRF (Account)'!I753="","",'MAIN CRF (Account)'!I753)</f>
        <v/>
      </c>
      <c r="F738" s="1" t="str">
        <f>IF('MAIN CRF (Account)'!J753="","",'MAIN CRF (Account)'!J753)</f>
        <v/>
      </c>
    </row>
    <row r="739" spans="1:6" x14ac:dyDescent="0.35">
      <c r="A739" s="1" t="str">
        <f>IF('MAIN CRF (Account)'!B754="","",'MAIN CRF (Account)'!B754)</f>
        <v/>
      </c>
      <c r="B739" s="30" t="str">
        <f>IF('MAIN CRF (Account)'!E754="","",'MAIN CRF (Account)'!E754)</f>
        <v/>
      </c>
      <c r="C739" s="1" t="str">
        <f>IF('MAIN CRF (Account)'!F754="","",'MAIN CRF (Account)'!F754)</f>
        <v/>
      </c>
      <c r="D739" s="30" t="str">
        <f>IF('MAIN CRF (Account)'!G754="","",'MAIN CRF (Account)'!G754)</f>
        <v/>
      </c>
      <c r="E739" s="30" t="str">
        <f>IF('MAIN CRF (Account)'!I754="","",'MAIN CRF (Account)'!I754)</f>
        <v/>
      </c>
      <c r="F739" s="1" t="str">
        <f>IF('MAIN CRF (Account)'!J754="","",'MAIN CRF (Account)'!J754)</f>
        <v/>
      </c>
    </row>
    <row r="740" spans="1:6" x14ac:dyDescent="0.35">
      <c r="A740" s="1" t="str">
        <f>IF('MAIN CRF (Account)'!B755="","",'MAIN CRF (Account)'!B755)</f>
        <v/>
      </c>
      <c r="B740" s="30" t="str">
        <f>IF('MAIN CRF (Account)'!E755="","",'MAIN CRF (Account)'!E755)</f>
        <v/>
      </c>
      <c r="C740" s="1" t="str">
        <f>IF('MAIN CRF (Account)'!F755="","",'MAIN CRF (Account)'!F755)</f>
        <v/>
      </c>
      <c r="D740" s="30" t="str">
        <f>IF('MAIN CRF (Account)'!G755="","",'MAIN CRF (Account)'!G755)</f>
        <v/>
      </c>
      <c r="E740" s="30" t="str">
        <f>IF('MAIN CRF (Account)'!I755="","",'MAIN CRF (Account)'!I755)</f>
        <v/>
      </c>
      <c r="F740" s="1" t="str">
        <f>IF('MAIN CRF (Account)'!J755="","",'MAIN CRF (Account)'!J755)</f>
        <v/>
      </c>
    </row>
    <row r="741" spans="1:6" x14ac:dyDescent="0.35">
      <c r="A741" s="1" t="str">
        <f>IF('MAIN CRF (Account)'!B756="","",'MAIN CRF (Account)'!B756)</f>
        <v/>
      </c>
      <c r="B741" s="30" t="str">
        <f>IF('MAIN CRF (Account)'!E756="","",'MAIN CRF (Account)'!E756)</f>
        <v/>
      </c>
      <c r="C741" s="1" t="str">
        <f>IF('MAIN CRF (Account)'!F756="","",'MAIN CRF (Account)'!F756)</f>
        <v/>
      </c>
      <c r="D741" s="30" t="str">
        <f>IF('MAIN CRF (Account)'!G756="","",'MAIN CRF (Account)'!G756)</f>
        <v/>
      </c>
      <c r="E741" s="30" t="str">
        <f>IF('MAIN CRF (Account)'!I756="","",'MAIN CRF (Account)'!I756)</f>
        <v/>
      </c>
      <c r="F741" s="1" t="str">
        <f>IF('MAIN CRF (Account)'!J756="","",'MAIN CRF (Account)'!J756)</f>
        <v/>
      </c>
    </row>
    <row r="742" spans="1:6" x14ac:dyDescent="0.35">
      <c r="A742" s="1" t="str">
        <f>IF('MAIN CRF (Account)'!B757="","",'MAIN CRF (Account)'!B757)</f>
        <v/>
      </c>
      <c r="B742" s="30" t="str">
        <f>IF('MAIN CRF (Account)'!E757="","",'MAIN CRF (Account)'!E757)</f>
        <v/>
      </c>
      <c r="C742" s="1" t="str">
        <f>IF('MAIN CRF (Account)'!F757="","",'MAIN CRF (Account)'!F757)</f>
        <v/>
      </c>
      <c r="D742" s="30" t="str">
        <f>IF('MAIN CRF (Account)'!G757="","",'MAIN CRF (Account)'!G757)</f>
        <v/>
      </c>
      <c r="E742" s="30" t="str">
        <f>IF('MAIN CRF (Account)'!I757="","",'MAIN CRF (Account)'!I757)</f>
        <v/>
      </c>
      <c r="F742" s="1" t="str">
        <f>IF('MAIN CRF (Account)'!J757="","",'MAIN CRF (Account)'!J757)</f>
        <v/>
      </c>
    </row>
    <row r="743" spans="1:6" x14ac:dyDescent="0.35">
      <c r="A743" s="1" t="str">
        <f>IF('MAIN CRF (Account)'!B758="","",'MAIN CRF (Account)'!B758)</f>
        <v/>
      </c>
      <c r="B743" s="30" t="str">
        <f>IF('MAIN CRF (Account)'!E758="","",'MAIN CRF (Account)'!E758)</f>
        <v/>
      </c>
      <c r="C743" s="1" t="str">
        <f>IF('MAIN CRF (Account)'!F758="","",'MAIN CRF (Account)'!F758)</f>
        <v/>
      </c>
      <c r="D743" s="30" t="str">
        <f>IF('MAIN CRF (Account)'!G758="","",'MAIN CRF (Account)'!G758)</f>
        <v/>
      </c>
      <c r="E743" s="30" t="str">
        <f>IF('MAIN CRF (Account)'!I758="","",'MAIN CRF (Account)'!I758)</f>
        <v/>
      </c>
      <c r="F743" s="1" t="str">
        <f>IF('MAIN CRF (Account)'!J758="","",'MAIN CRF (Account)'!J758)</f>
        <v/>
      </c>
    </row>
    <row r="744" spans="1:6" x14ac:dyDescent="0.35">
      <c r="A744" s="1" t="str">
        <f>IF('MAIN CRF (Account)'!B759="","",'MAIN CRF (Account)'!B759)</f>
        <v/>
      </c>
      <c r="B744" s="30" t="str">
        <f>IF('MAIN CRF (Account)'!E759="","",'MAIN CRF (Account)'!E759)</f>
        <v/>
      </c>
      <c r="C744" s="1" t="str">
        <f>IF('MAIN CRF (Account)'!F759="","",'MAIN CRF (Account)'!F759)</f>
        <v/>
      </c>
      <c r="D744" s="30" t="str">
        <f>IF('MAIN CRF (Account)'!G759="","",'MAIN CRF (Account)'!G759)</f>
        <v/>
      </c>
      <c r="E744" s="30" t="str">
        <f>IF('MAIN CRF (Account)'!I759="","",'MAIN CRF (Account)'!I759)</f>
        <v/>
      </c>
      <c r="F744" s="1" t="str">
        <f>IF('MAIN CRF (Account)'!J759="","",'MAIN CRF (Account)'!J759)</f>
        <v/>
      </c>
    </row>
    <row r="745" spans="1:6" x14ac:dyDescent="0.35">
      <c r="A745" s="1" t="str">
        <f>IF('MAIN CRF (Account)'!B760="","",'MAIN CRF (Account)'!B760)</f>
        <v/>
      </c>
      <c r="B745" s="30" t="str">
        <f>IF('MAIN CRF (Account)'!E760="","",'MAIN CRF (Account)'!E760)</f>
        <v/>
      </c>
      <c r="C745" s="1" t="str">
        <f>IF('MAIN CRF (Account)'!F760="","",'MAIN CRF (Account)'!F760)</f>
        <v/>
      </c>
      <c r="D745" s="30" t="str">
        <f>IF('MAIN CRF (Account)'!G760="","",'MAIN CRF (Account)'!G760)</f>
        <v/>
      </c>
      <c r="E745" s="30" t="str">
        <f>IF('MAIN CRF (Account)'!I760="","",'MAIN CRF (Account)'!I760)</f>
        <v/>
      </c>
      <c r="F745" s="1" t="str">
        <f>IF('MAIN CRF (Account)'!J760="","",'MAIN CRF (Account)'!J760)</f>
        <v/>
      </c>
    </row>
    <row r="746" spans="1:6" x14ac:dyDescent="0.35">
      <c r="A746" s="1" t="str">
        <f>IF('MAIN CRF (Account)'!B761="","",'MAIN CRF (Account)'!B761)</f>
        <v/>
      </c>
      <c r="B746" s="30" t="str">
        <f>IF('MAIN CRF (Account)'!E761="","",'MAIN CRF (Account)'!E761)</f>
        <v/>
      </c>
      <c r="C746" s="1" t="str">
        <f>IF('MAIN CRF (Account)'!F761="","",'MAIN CRF (Account)'!F761)</f>
        <v/>
      </c>
      <c r="D746" s="30" t="str">
        <f>IF('MAIN CRF (Account)'!G761="","",'MAIN CRF (Account)'!G761)</f>
        <v/>
      </c>
      <c r="E746" s="30" t="str">
        <f>IF('MAIN CRF (Account)'!I761="","",'MAIN CRF (Account)'!I761)</f>
        <v/>
      </c>
      <c r="F746" s="1" t="str">
        <f>IF('MAIN CRF (Account)'!J761="","",'MAIN CRF (Account)'!J761)</f>
        <v/>
      </c>
    </row>
    <row r="747" spans="1:6" x14ac:dyDescent="0.35">
      <c r="A747" s="1" t="str">
        <f>IF('MAIN CRF (Account)'!B762="","",'MAIN CRF (Account)'!B762)</f>
        <v/>
      </c>
      <c r="B747" s="30" t="str">
        <f>IF('MAIN CRF (Account)'!E762="","",'MAIN CRF (Account)'!E762)</f>
        <v/>
      </c>
      <c r="C747" s="1" t="str">
        <f>IF('MAIN CRF (Account)'!F762="","",'MAIN CRF (Account)'!F762)</f>
        <v/>
      </c>
      <c r="D747" s="30" t="str">
        <f>IF('MAIN CRF (Account)'!G762="","",'MAIN CRF (Account)'!G762)</f>
        <v/>
      </c>
      <c r="E747" s="30" t="str">
        <f>IF('MAIN CRF (Account)'!I762="","",'MAIN CRF (Account)'!I762)</f>
        <v/>
      </c>
      <c r="F747" s="1" t="str">
        <f>IF('MAIN CRF (Account)'!J762="","",'MAIN CRF (Account)'!J762)</f>
        <v/>
      </c>
    </row>
    <row r="748" spans="1:6" x14ac:dyDescent="0.35">
      <c r="A748" s="1" t="str">
        <f>IF('MAIN CRF (Account)'!B763="","",'MAIN CRF (Account)'!B763)</f>
        <v/>
      </c>
      <c r="B748" s="30" t="str">
        <f>IF('MAIN CRF (Account)'!E763="","",'MAIN CRF (Account)'!E763)</f>
        <v/>
      </c>
      <c r="C748" s="1" t="str">
        <f>IF('MAIN CRF (Account)'!F763="","",'MAIN CRF (Account)'!F763)</f>
        <v/>
      </c>
      <c r="D748" s="30" t="str">
        <f>IF('MAIN CRF (Account)'!G763="","",'MAIN CRF (Account)'!G763)</f>
        <v/>
      </c>
      <c r="E748" s="30" t="str">
        <f>IF('MAIN CRF (Account)'!I763="","",'MAIN CRF (Account)'!I763)</f>
        <v/>
      </c>
      <c r="F748" s="1" t="str">
        <f>IF('MAIN CRF (Account)'!J763="","",'MAIN CRF (Account)'!J763)</f>
        <v/>
      </c>
    </row>
    <row r="749" spans="1:6" x14ac:dyDescent="0.35">
      <c r="A749" s="1" t="str">
        <f>IF('MAIN CRF (Account)'!B764="","",'MAIN CRF (Account)'!B764)</f>
        <v/>
      </c>
      <c r="B749" s="30" t="str">
        <f>IF('MAIN CRF (Account)'!E764="","",'MAIN CRF (Account)'!E764)</f>
        <v/>
      </c>
      <c r="C749" s="1" t="str">
        <f>IF('MAIN CRF (Account)'!F764="","",'MAIN CRF (Account)'!F764)</f>
        <v/>
      </c>
      <c r="D749" s="30" t="str">
        <f>IF('MAIN CRF (Account)'!G764="","",'MAIN CRF (Account)'!G764)</f>
        <v/>
      </c>
      <c r="E749" s="30" t="str">
        <f>IF('MAIN CRF (Account)'!I764="","",'MAIN CRF (Account)'!I764)</f>
        <v/>
      </c>
      <c r="F749" s="1" t="str">
        <f>IF('MAIN CRF (Account)'!J764="","",'MAIN CRF (Account)'!J764)</f>
        <v/>
      </c>
    </row>
    <row r="750" spans="1:6" x14ac:dyDescent="0.35">
      <c r="A750" s="1" t="str">
        <f>IF('MAIN CRF (Account)'!B765="","",'MAIN CRF (Account)'!B765)</f>
        <v/>
      </c>
      <c r="B750" s="30" t="str">
        <f>IF('MAIN CRF (Account)'!E765="","",'MAIN CRF (Account)'!E765)</f>
        <v/>
      </c>
      <c r="C750" s="1" t="str">
        <f>IF('MAIN CRF (Account)'!F765="","",'MAIN CRF (Account)'!F765)</f>
        <v/>
      </c>
      <c r="D750" s="30" t="str">
        <f>IF('MAIN CRF (Account)'!G765="","",'MAIN CRF (Account)'!G765)</f>
        <v/>
      </c>
      <c r="E750" s="30" t="str">
        <f>IF('MAIN CRF (Account)'!I765="","",'MAIN CRF (Account)'!I765)</f>
        <v/>
      </c>
      <c r="F750" s="1" t="str">
        <f>IF('MAIN CRF (Account)'!J765="","",'MAIN CRF (Account)'!J765)</f>
        <v/>
      </c>
    </row>
    <row r="751" spans="1:6" x14ac:dyDescent="0.35">
      <c r="A751" s="1" t="str">
        <f>IF('MAIN CRF (Account)'!B766="","",'MAIN CRF (Account)'!B766)</f>
        <v/>
      </c>
      <c r="B751" s="30" t="str">
        <f>IF('MAIN CRF (Account)'!E766="","",'MAIN CRF (Account)'!E766)</f>
        <v/>
      </c>
      <c r="C751" s="1" t="str">
        <f>IF('MAIN CRF (Account)'!F766="","",'MAIN CRF (Account)'!F766)</f>
        <v/>
      </c>
      <c r="D751" s="30" t="str">
        <f>IF('MAIN CRF (Account)'!G766="","",'MAIN CRF (Account)'!G766)</f>
        <v/>
      </c>
      <c r="E751" s="30" t="str">
        <f>IF('MAIN CRF (Account)'!I766="","",'MAIN CRF (Account)'!I766)</f>
        <v/>
      </c>
      <c r="F751" s="1" t="str">
        <f>IF('MAIN CRF (Account)'!J766="","",'MAIN CRF (Account)'!J766)</f>
        <v/>
      </c>
    </row>
    <row r="752" spans="1:6" x14ac:dyDescent="0.35">
      <c r="A752" s="1" t="str">
        <f>IF('MAIN CRF (Account)'!B767="","",'MAIN CRF (Account)'!B767)</f>
        <v/>
      </c>
      <c r="B752" s="30" t="str">
        <f>IF('MAIN CRF (Account)'!E767="","",'MAIN CRF (Account)'!E767)</f>
        <v/>
      </c>
      <c r="C752" s="1" t="str">
        <f>IF('MAIN CRF (Account)'!F767="","",'MAIN CRF (Account)'!F767)</f>
        <v/>
      </c>
      <c r="D752" s="30" t="str">
        <f>IF('MAIN CRF (Account)'!G767="","",'MAIN CRF (Account)'!G767)</f>
        <v/>
      </c>
      <c r="E752" s="30" t="str">
        <f>IF('MAIN CRF (Account)'!I767="","",'MAIN CRF (Account)'!I767)</f>
        <v/>
      </c>
      <c r="F752" s="1" t="str">
        <f>IF('MAIN CRF (Account)'!J767="","",'MAIN CRF (Account)'!J767)</f>
        <v/>
      </c>
    </row>
    <row r="753" spans="1:6" x14ac:dyDescent="0.35">
      <c r="A753" s="1" t="str">
        <f>IF('MAIN CRF (Account)'!B768="","",'MAIN CRF (Account)'!B768)</f>
        <v/>
      </c>
      <c r="B753" s="30" t="str">
        <f>IF('MAIN CRF (Account)'!E768="","",'MAIN CRF (Account)'!E768)</f>
        <v/>
      </c>
      <c r="C753" s="1" t="str">
        <f>IF('MAIN CRF (Account)'!F768="","",'MAIN CRF (Account)'!F768)</f>
        <v/>
      </c>
      <c r="D753" s="30" t="str">
        <f>IF('MAIN CRF (Account)'!G768="","",'MAIN CRF (Account)'!G768)</f>
        <v/>
      </c>
      <c r="E753" s="30" t="str">
        <f>IF('MAIN CRF (Account)'!I768="","",'MAIN CRF (Account)'!I768)</f>
        <v/>
      </c>
      <c r="F753" s="1" t="str">
        <f>IF('MAIN CRF (Account)'!J768="","",'MAIN CRF (Account)'!J768)</f>
        <v/>
      </c>
    </row>
    <row r="754" spans="1:6" x14ac:dyDescent="0.35">
      <c r="A754" s="1" t="str">
        <f>IF('MAIN CRF (Account)'!B769="","",'MAIN CRF (Account)'!B769)</f>
        <v/>
      </c>
      <c r="B754" s="30" t="str">
        <f>IF('MAIN CRF (Account)'!E769="","",'MAIN CRF (Account)'!E769)</f>
        <v/>
      </c>
      <c r="C754" s="1" t="str">
        <f>IF('MAIN CRF (Account)'!F769="","",'MAIN CRF (Account)'!F769)</f>
        <v/>
      </c>
      <c r="D754" s="30" t="str">
        <f>IF('MAIN CRF (Account)'!G769="","",'MAIN CRF (Account)'!G769)</f>
        <v/>
      </c>
      <c r="E754" s="30" t="str">
        <f>IF('MAIN CRF (Account)'!I769="","",'MAIN CRF (Account)'!I769)</f>
        <v/>
      </c>
      <c r="F754" s="1" t="str">
        <f>IF('MAIN CRF (Account)'!J769="","",'MAIN CRF (Account)'!J769)</f>
        <v/>
      </c>
    </row>
    <row r="755" spans="1:6" x14ac:dyDescent="0.35">
      <c r="A755" s="1" t="str">
        <f>IF('MAIN CRF (Account)'!B770="","",'MAIN CRF (Account)'!B770)</f>
        <v/>
      </c>
      <c r="B755" s="30" t="str">
        <f>IF('MAIN CRF (Account)'!E770="","",'MAIN CRF (Account)'!E770)</f>
        <v/>
      </c>
      <c r="C755" s="1" t="str">
        <f>IF('MAIN CRF (Account)'!F770="","",'MAIN CRF (Account)'!F770)</f>
        <v/>
      </c>
      <c r="D755" s="30" t="str">
        <f>IF('MAIN CRF (Account)'!G770="","",'MAIN CRF (Account)'!G770)</f>
        <v/>
      </c>
      <c r="E755" s="30" t="str">
        <f>IF('MAIN CRF (Account)'!I770="","",'MAIN CRF (Account)'!I770)</f>
        <v/>
      </c>
      <c r="F755" s="1" t="str">
        <f>IF('MAIN CRF (Account)'!J770="","",'MAIN CRF (Account)'!J770)</f>
        <v/>
      </c>
    </row>
    <row r="756" spans="1:6" x14ac:dyDescent="0.35">
      <c r="A756" s="1" t="str">
        <f>IF('MAIN CRF (Account)'!B771="","",'MAIN CRF (Account)'!B771)</f>
        <v/>
      </c>
      <c r="B756" s="30" t="str">
        <f>IF('MAIN CRF (Account)'!E771="","",'MAIN CRF (Account)'!E771)</f>
        <v/>
      </c>
      <c r="C756" s="1" t="str">
        <f>IF('MAIN CRF (Account)'!F771="","",'MAIN CRF (Account)'!F771)</f>
        <v/>
      </c>
      <c r="D756" s="30" t="str">
        <f>IF('MAIN CRF (Account)'!G771="","",'MAIN CRF (Account)'!G771)</f>
        <v/>
      </c>
      <c r="E756" s="30" t="str">
        <f>IF('MAIN CRF (Account)'!I771="","",'MAIN CRF (Account)'!I771)</f>
        <v/>
      </c>
      <c r="F756" s="1" t="str">
        <f>IF('MAIN CRF (Account)'!J771="","",'MAIN CRF (Account)'!J771)</f>
        <v/>
      </c>
    </row>
    <row r="757" spans="1:6" x14ac:dyDescent="0.35">
      <c r="A757" s="1" t="str">
        <f>IF('MAIN CRF (Account)'!B772="","",'MAIN CRF (Account)'!B772)</f>
        <v/>
      </c>
      <c r="B757" s="30" t="str">
        <f>IF('MAIN CRF (Account)'!E772="","",'MAIN CRF (Account)'!E772)</f>
        <v/>
      </c>
      <c r="C757" s="1" t="str">
        <f>IF('MAIN CRF (Account)'!F772="","",'MAIN CRF (Account)'!F772)</f>
        <v/>
      </c>
      <c r="D757" s="30" t="str">
        <f>IF('MAIN CRF (Account)'!G772="","",'MAIN CRF (Account)'!G772)</f>
        <v/>
      </c>
      <c r="E757" s="30" t="str">
        <f>IF('MAIN CRF (Account)'!I772="","",'MAIN CRF (Account)'!I772)</f>
        <v/>
      </c>
      <c r="F757" s="1" t="str">
        <f>IF('MAIN CRF (Account)'!J772="","",'MAIN CRF (Account)'!J772)</f>
        <v/>
      </c>
    </row>
    <row r="758" spans="1:6" x14ac:dyDescent="0.35">
      <c r="A758" s="1" t="str">
        <f>IF('MAIN CRF (Account)'!B773="","",'MAIN CRF (Account)'!B773)</f>
        <v/>
      </c>
      <c r="B758" s="30" t="str">
        <f>IF('MAIN CRF (Account)'!E773="","",'MAIN CRF (Account)'!E773)</f>
        <v/>
      </c>
      <c r="C758" s="1" t="str">
        <f>IF('MAIN CRF (Account)'!F773="","",'MAIN CRF (Account)'!F773)</f>
        <v/>
      </c>
      <c r="D758" s="30" t="str">
        <f>IF('MAIN CRF (Account)'!G773="","",'MAIN CRF (Account)'!G773)</f>
        <v/>
      </c>
      <c r="E758" s="30" t="str">
        <f>IF('MAIN CRF (Account)'!I773="","",'MAIN CRF (Account)'!I773)</f>
        <v/>
      </c>
      <c r="F758" s="1" t="str">
        <f>IF('MAIN CRF (Account)'!J773="","",'MAIN CRF (Account)'!J773)</f>
        <v/>
      </c>
    </row>
    <row r="759" spans="1:6" x14ac:dyDescent="0.35">
      <c r="A759" s="1" t="str">
        <f>IF('MAIN CRF (Account)'!B774="","",'MAIN CRF (Account)'!B774)</f>
        <v/>
      </c>
      <c r="B759" s="30" t="str">
        <f>IF('MAIN CRF (Account)'!E774="","",'MAIN CRF (Account)'!E774)</f>
        <v/>
      </c>
      <c r="C759" s="1" t="str">
        <f>IF('MAIN CRF (Account)'!F774="","",'MAIN CRF (Account)'!F774)</f>
        <v/>
      </c>
      <c r="D759" s="30" t="str">
        <f>IF('MAIN CRF (Account)'!G774="","",'MAIN CRF (Account)'!G774)</f>
        <v/>
      </c>
      <c r="E759" s="30" t="str">
        <f>IF('MAIN CRF (Account)'!I774="","",'MAIN CRF (Account)'!I774)</f>
        <v/>
      </c>
      <c r="F759" s="1" t="str">
        <f>IF('MAIN CRF (Account)'!J774="","",'MAIN CRF (Account)'!J774)</f>
        <v/>
      </c>
    </row>
    <row r="760" spans="1:6" x14ac:dyDescent="0.35">
      <c r="A760" s="1" t="str">
        <f>IF('MAIN CRF (Account)'!B775="","",'MAIN CRF (Account)'!B775)</f>
        <v/>
      </c>
      <c r="B760" s="30" t="str">
        <f>IF('MAIN CRF (Account)'!E775="","",'MAIN CRF (Account)'!E775)</f>
        <v/>
      </c>
      <c r="C760" s="1" t="str">
        <f>IF('MAIN CRF (Account)'!F775="","",'MAIN CRF (Account)'!F775)</f>
        <v/>
      </c>
      <c r="D760" s="30" t="str">
        <f>IF('MAIN CRF (Account)'!G775="","",'MAIN CRF (Account)'!G775)</f>
        <v/>
      </c>
      <c r="E760" s="30" t="str">
        <f>IF('MAIN CRF (Account)'!I775="","",'MAIN CRF (Account)'!I775)</f>
        <v/>
      </c>
      <c r="F760" s="1" t="str">
        <f>IF('MAIN CRF (Account)'!J775="","",'MAIN CRF (Account)'!J775)</f>
        <v/>
      </c>
    </row>
    <row r="761" spans="1:6" x14ac:dyDescent="0.35">
      <c r="A761" s="1" t="str">
        <f>IF('MAIN CRF (Account)'!B776="","",'MAIN CRF (Account)'!B776)</f>
        <v/>
      </c>
      <c r="B761" s="30" t="str">
        <f>IF('MAIN CRF (Account)'!E776="","",'MAIN CRF (Account)'!E776)</f>
        <v/>
      </c>
      <c r="C761" s="1" t="str">
        <f>IF('MAIN CRF (Account)'!F776="","",'MAIN CRF (Account)'!F776)</f>
        <v/>
      </c>
      <c r="D761" s="30" t="str">
        <f>IF('MAIN CRF (Account)'!G776="","",'MAIN CRF (Account)'!G776)</f>
        <v/>
      </c>
      <c r="E761" s="30" t="str">
        <f>IF('MAIN CRF (Account)'!I776="","",'MAIN CRF (Account)'!I776)</f>
        <v/>
      </c>
      <c r="F761" s="1" t="str">
        <f>IF('MAIN CRF (Account)'!J776="","",'MAIN CRF (Account)'!J776)</f>
        <v/>
      </c>
    </row>
    <row r="762" spans="1:6" x14ac:dyDescent="0.35">
      <c r="A762" s="1" t="str">
        <f>IF('MAIN CRF (Account)'!B777="","",'MAIN CRF (Account)'!B777)</f>
        <v/>
      </c>
      <c r="B762" s="30" t="str">
        <f>IF('MAIN CRF (Account)'!E777="","",'MAIN CRF (Account)'!E777)</f>
        <v/>
      </c>
      <c r="C762" s="1" t="str">
        <f>IF('MAIN CRF (Account)'!F777="","",'MAIN CRF (Account)'!F777)</f>
        <v/>
      </c>
      <c r="D762" s="30" t="str">
        <f>IF('MAIN CRF (Account)'!G777="","",'MAIN CRF (Account)'!G777)</f>
        <v/>
      </c>
      <c r="E762" s="30" t="str">
        <f>IF('MAIN CRF (Account)'!I777="","",'MAIN CRF (Account)'!I777)</f>
        <v/>
      </c>
      <c r="F762" s="1" t="str">
        <f>IF('MAIN CRF (Account)'!J777="","",'MAIN CRF (Account)'!J777)</f>
        <v/>
      </c>
    </row>
    <row r="763" spans="1:6" x14ac:dyDescent="0.35">
      <c r="A763" s="1" t="str">
        <f>IF('MAIN CRF (Account)'!B778="","",'MAIN CRF (Account)'!B778)</f>
        <v/>
      </c>
      <c r="B763" s="30" t="str">
        <f>IF('MAIN CRF (Account)'!E778="","",'MAIN CRF (Account)'!E778)</f>
        <v/>
      </c>
      <c r="C763" s="1" t="str">
        <f>IF('MAIN CRF (Account)'!F778="","",'MAIN CRF (Account)'!F778)</f>
        <v/>
      </c>
      <c r="D763" s="30" t="str">
        <f>IF('MAIN CRF (Account)'!G778="","",'MAIN CRF (Account)'!G778)</f>
        <v/>
      </c>
      <c r="E763" s="30" t="str">
        <f>IF('MAIN CRF (Account)'!I778="","",'MAIN CRF (Account)'!I778)</f>
        <v/>
      </c>
      <c r="F763" s="1" t="str">
        <f>IF('MAIN CRF (Account)'!J778="","",'MAIN CRF (Account)'!J778)</f>
        <v/>
      </c>
    </row>
    <row r="764" spans="1:6" x14ac:dyDescent="0.35">
      <c r="A764" s="1" t="str">
        <f>IF('MAIN CRF (Account)'!B779="","",'MAIN CRF (Account)'!B779)</f>
        <v/>
      </c>
      <c r="B764" s="30" t="str">
        <f>IF('MAIN CRF (Account)'!E779="","",'MAIN CRF (Account)'!E779)</f>
        <v/>
      </c>
      <c r="C764" s="1" t="str">
        <f>IF('MAIN CRF (Account)'!F779="","",'MAIN CRF (Account)'!F779)</f>
        <v/>
      </c>
      <c r="D764" s="30" t="str">
        <f>IF('MAIN CRF (Account)'!G779="","",'MAIN CRF (Account)'!G779)</f>
        <v/>
      </c>
      <c r="E764" s="30" t="str">
        <f>IF('MAIN CRF (Account)'!I779="","",'MAIN CRF (Account)'!I779)</f>
        <v/>
      </c>
      <c r="F764" s="1" t="str">
        <f>IF('MAIN CRF (Account)'!J779="","",'MAIN CRF (Account)'!J779)</f>
        <v/>
      </c>
    </row>
    <row r="765" spans="1:6" x14ac:dyDescent="0.35">
      <c r="A765" s="1" t="str">
        <f>IF('MAIN CRF (Account)'!B780="","",'MAIN CRF (Account)'!B780)</f>
        <v/>
      </c>
      <c r="B765" s="30" t="str">
        <f>IF('MAIN CRF (Account)'!E780="","",'MAIN CRF (Account)'!E780)</f>
        <v/>
      </c>
      <c r="C765" s="1" t="str">
        <f>IF('MAIN CRF (Account)'!F780="","",'MAIN CRF (Account)'!F780)</f>
        <v/>
      </c>
      <c r="D765" s="30" t="str">
        <f>IF('MAIN CRF (Account)'!G780="","",'MAIN CRF (Account)'!G780)</f>
        <v/>
      </c>
      <c r="E765" s="30" t="str">
        <f>IF('MAIN CRF (Account)'!I780="","",'MAIN CRF (Account)'!I780)</f>
        <v/>
      </c>
      <c r="F765" s="1" t="str">
        <f>IF('MAIN CRF (Account)'!J780="","",'MAIN CRF (Account)'!J780)</f>
        <v/>
      </c>
    </row>
    <row r="766" spans="1:6" x14ac:dyDescent="0.35">
      <c r="A766" s="1" t="str">
        <f>IF('MAIN CRF (Account)'!B781="","",'MAIN CRF (Account)'!B781)</f>
        <v/>
      </c>
      <c r="B766" s="30" t="str">
        <f>IF('MAIN CRF (Account)'!E781="","",'MAIN CRF (Account)'!E781)</f>
        <v/>
      </c>
      <c r="C766" s="1" t="str">
        <f>IF('MAIN CRF (Account)'!F781="","",'MAIN CRF (Account)'!F781)</f>
        <v/>
      </c>
      <c r="D766" s="30" t="str">
        <f>IF('MAIN CRF (Account)'!G781="","",'MAIN CRF (Account)'!G781)</f>
        <v/>
      </c>
      <c r="E766" s="30" t="str">
        <f>IF('MAIN CRF (Account)'!I781="","",'MAIN CRF (Account)'!I781)</f>
        <v/>
      </c>
      <c r="F766" s="1" t="str">
        <f>IF('MAIN CRF (Account)'!J781="","",'MAIN CRF (Account)'!J781)</f>
        <v/>
      </c>
    </row>
    <row r="767" spans="1:6" x14ac:dyDescent="0.35">
      <c r="A767" s="1" t="str">
        <f>IF('MAIN CRF (Account)'!B782="","",'MAIN CRF (Account)'!B782)</f>
        <v/>
      </c>
      <c r="B767" s="30" t="str">
        <f>IF('MAIN CRF (Account)'!E782="","",'MAIN CRF (Account)'!E782)</f>
        <v/>
      </c>
      <c r="C767" s="1" t="str">
        <f>IF('MAIN CRF (Account)'!F782="","",'MAIN CRF (Account)'!F782)</f>
        <v/>
      </c>
      <c r="D767" s="30" t="str">
        <f>IF('MAIN CRF (Account)'!G782="","",'MAIN CRF (Account)'!G782)</f>
        <v/>
      </c>
      <c r="E767" s="30" t="str">
        <f>IF('MAIN CRF (Account)'!I782="","",'MAIN CRF (Account)'!I782)</f>
        <v/>
      </c>
      <c r="F767" s="1" t="str">
        <f>IF('MAIN CRF (Account)'!J782="","",'MAIN CRF (Account)'!J782)</f>
        <v/>
      </c>
    </row>
    <row r="768" spans="1:6" x14ac:dyDescent="0.35">
      <c r="A768" s="1" t="str">
        <f>IF('MAIN CRF (Account)'!B783="","",'MAIN CRF (Account)'!B783)</f>
        <v/>
      </c>
      <c r="B768" s="30" t="str">
        <f>IF('MAIN CRF (Account)'!E783="","",'MAIN CRF (Account)'!E783)</f>
        <v/>
      </c>
      <c r="C768" s="1" t="str">
        <f>IF('MAIN CRF (Account)'!F783="","",'MAIN CRF (Account)'!F783)</f>
        <v/>
      </c>
      <c r="D768" s="30" t="str">
        <f>IF('MAIN CRF (Account)'!G783="","",'MAIN CRF (Account)'!G783)</f>
        <v/>
      </c>
      <c r="E768" s="30" t="str">
        <f>IF('MAIN CRF (Account)'!I783="","",'MAIN CRF (Account)'!I783)</f>
        <v/>
      </c>
      <c r="F768" s="1" t="str">
        <f>IF('MAIN CRF (Account)'!J783="","",'MAIN CRF (Account)'!J783)</f>
        <v/>
      </c>
    </row>
    <row r="769" spans="1:6" x14ac:dyDescent="0.35">
      <c r="A769" s="1" t="str">
        <f>IF('MAIN CRF (Account)'!B784="","",'MAIN CRF (Account)'!B784)</f>
        <v/>
      </c>
      <c r="B769" s="30" t="str">
        <f>IF('MAIN CRF (Account)'!E784="","",'MAIN CRF (Account)'!E784)</f>
        <v/>
      </c>
      <c r="C769" s="1" t="str">
        <f>IF('MAIN CRF (Account)'!F784="","",'MAIN CRF (Account)'!F784)</f>
        <v/>
      </c>
      <c r="D769" s="30" t="str">
        <f>IF('MAIN CRF (Account)'!G784="","",'MAIN CRF (Account)'!G784)</f>
        <v/>
      </c>
      <c r="E769" s="30" t="str">
        <f>IF('MAIN CRF (Account)'!I784="","",'MAIN CRF (Account)'!I784)</f>
        <v/>
      </c>
      <c r="F769" s="1" t="str">
        <f>IF('MAIN CRF (Account)'!J784="","",'MAIN CRF (Account)'!J784)</f>
        <v/>
      </c>
    </row>
    <row r="770" spans="1:6" x14ac:dyDescent="0.35">
      <c r="A770" s="1" t="str">
        <f>IF('MAIN CRF (Account)'!B785="","",'MAIN CRF (Account)'!B785)</f>
        <v/>
      </c>
      <c r="B770" s="30" t="str">
        <f>IF('MAIN CRF (Account)'!E785="","",'MAIN CRF (Account)'!E785)</f>
        <v/>
      </c>
      <c r="C770" s="1" t="str">
        <f>IF('MAIN CRF (Account)'!F785="","",'MAIN CRF (Account)'!F785)</f>
        <v/>
      </c>
      <c r="D770" s="30" t="str">
        <f>IF('MAIN CRF (Account)'!G785="","",'MAIN CRF (Account)'!G785)</f>
        <v/>
      </c>
      <c r="E770" s="30" t="str">
        <f>IF('MAIN CRF (Account)'!I785="","",'MAIN CRF (Account)'!I785)</f>
        <v/>
      </c>
      <c r="F770" s="1" t="str">
        <f>IF('MAIN CRF (Account)'!J785="","",'MAIN CRF (Account)'!J785)</f>
        <v/>
      </c>
    </row>
    <row r="771" spans="1:6" x14ac:dyDescent="0.35">
      <c r="A771" s="1" t="str">
        <f>IF('MAIN CRF (Account)'!B786="","",'MAIN CRF (Account)'!B786)</f>
        <v/>
      </c>
      <c r="B771" s="30" t="str">
        <f>IF('MAIN CRF (Account)'!E786="","",'MAIN CRF (Account)'!E786)</f>
        <v/>
      </c>
      <c r="C771" s="1" t="str">
        <f>IF('MAIN CRF (Account)'!F786="","",'MAIN CRF (Account)'!F786)</f>
        <v/>
      </c>
      <c r="D771" s="30" t="str">
        <f>IF('MAIN CRF (Account)'!G786="","",'MAIN CRF (Account)'!G786)</f>
        <v/>
      </c>
      <c r="E771" s="30" t="str">
        <f>IF('MAIN CRF (Account)'!I786="","",'MAIN CRF (Account)'!I786)</f>
        <v/>
      </c>
      <c r="F771" s="1" t="str">
        <f>IF('MAIN CRF (Account)'!J786="","",'MAIN CRF (Account)'!J786)</f>
        <v/>
      </c>
    </row>
    <row r="772" spans="1:6" x14ac:dyDescent="0.35">
      <c r="A772" s="1" t="str">
        <f>IF('MAIN CRF (Account)'!B787="","",'MAIN CRF (Account)'!B787)</f>
        <v/>
      </c>
      <c r="B772" s="30" t="str">
        <f>IF('MAIN CRF (Account)'!E787="","",'MAIN CRF (Account)'!E787)</f>
        <v/>
      </c>
      <c r="C772" s="1" t="str">
        <f>IF('MAIN CRF (Account)'!F787="","",'MAIN CRF (Account)'!F787)</f>
        <v/>
      </c>
      <c r="D772" s="30" t="str">
        <f>IF('MAIN CRF (Account)'!G787="","",'MAIN CRF (Account)'!G787)</f>
        <v/>
      </c>
      <c r="E772" s="30" t="str">
        <f>IF('MAIN CRF (Account)'!I787="","",'MAIN CRF (Account)'!I787)</f>
        <v/>
      </c>
      <c r="F772" s="1" t="str">
        <f>IF('MAIN CRF (Account)'!J787="","",'MAIN CRF (Account)'!J787)</f>
        <v/>
      </c>
    </row>
    <row r="773" spans="1:6" x14ac:dyDescent="0.35">
      <c r="A773" s="1" t="str">
        <f>IF('MAIN CRF (Account)'!B788="","",'MAIN CRF (Account)'!B788)</f>
        <v/>
      </c>
      <c r="B773" s="30" t="str">
        <f>IF('MAIN CRF (Account)'!E788="","",'MAIN CRF (Account)'!E788)</f>
        <v/>
      </c>
      <c r="C773" s="1" t="str">
        <f>IF('MAIN CRF (Account)'!F788="","",'MAIN CRF (Account)'!F788)</f>
        <v/>
      </c>
      <c r="D773" s="30" t="str">
        <f>IF('MAIN CRF (Account)'!G788="","",'MAIN CRF (Account)'!G788)</f>
        <v/>
      </c>
      <c r="E773" s="30" t="str">
        <f>IF('MAIN CRF (Account)'!I788="","",'MAIN CRF (Account)'!I788)</f>
        <v/>
      </c>
      <c r="F773" s="1" t="str">
        <f>IF('MAIN CRF (Account)'!J788="","",'MAIN CRF (Account)'!J788)</f>
        <v/>
      </c>
    </row>
    <row r="774" spans="1:6" x14ac:dyDescent="0.35">
      <c r="A774" s="1" t="str">
        <f>IF('MAIN CRF (Account)'!B789="","",'MAIN CRF (Account)'!B789)</f>
        <v/>
      </c>
      <c r="B774" s="30" t="str">
        <f>IF('MAIN CRF (Account)'!E789="","",'MAIN CRF (Account)'!E789)</f>
        <v/>
      </c>
      <c r="C774" s="1" t="str">
        <f>IF('MAIN CRF (Account)'!F789="","",'MAIN CRF (Account)'!F789)</f>
        <v/>
      </c>
      <c r="D774" s="30" t="str">
        <f>IF('MAIN CRF (Account)'!G789="","",'MAIN CRF (Account)'!G789)</f>
        <v/>
      </c>
      <c r="E774" s="30" t="str">
        <f>IF('MAIN CRF (Account)'!I789="","",'MAIN CRF (Account)'!I789)</f>
        <v/>
      </c>
      <c r="F774" s="1" t="str">
        <f>IF('MAIN CRF (Account)'!J789="","",'MAIN CRF (Account)'!J789)</f>
        <v/>
      </c>
    </row>
    <row r="775" spans="1:6" x14ac:dyDescent="0.35">
      <c r="A775" s="1" t="str">
        <f>IF('MAIN CRF (Account)'!B790="","",'MAIN CRF (Account)'!B790)</f>
        <v/>
      </c>
      <c r="B775" s="30" t="str">
        <f>IF('MAIN CRF (Account)'!E790="","",'MAIN CRF (Account)'!E790)</f>
        <v/>
      </c>
      <c r="C775" s="1" t="str">
        <f>IF('MAIN CRF (Account)'!F790="","",'MAIN CRF (Account)'!F790)</f>
        <v/>
      </c>
      <c r="D775" s="30" t="str">
        <f>IF('MAIN CRF (Account)'!G790="","",'MAIN CRF (Account)'!G790)</f>
        <v/>
      </c>
      <c r="E775" s="30" t="str">
        <f>IF('MAIN CRF (Account)'!I790="","",'MAIN CRF (Account)'!I790)</f>
        <v/>
      </c>
      <c r="F775" s="1" t="str">
        <f>IF('MAIN CRF (Account)'!J790="","",'MAIN CRF (Account)'!J790)</f>
        <v/>
      </c>
    </row>
    <row r="776" spans="1:6" x14ac:dyDescent="0.35">
      <c r="A776" s="1" t="str">
        <f>IF('MAIN CRF (Account)'!B791="","",'MAIN CRF (Account)'!B791)</f>
        <v/>
      </c>
      <c r="B776" s="30" t="str">
        <f>IF('MAIN CRF (Account)'!E791="","",'MAIN CRF (Account)'!E791)</f>
        <v/>
      </c>
      <c r="C776" s="1" t="str">
        <f>IF('MAIN CRF (Account)'!F791="","",'MAIN CRF (Account)'!F791)</f>
        <v/>
      </c>
      <c r="D776" s="30" t="str">
        <f>IF('MAIN CRF (Account)'!G791="","",'MAIN CRF (Account)'!G791)</f>
        <v/>
      </c>
      <c r="E776" s="30" t="str">
        <f>IF('MAIN CRF (Account)'!I791="","",'MAIN CRF (Account)'!I791)</f>
        <v/>
      </c>
      <c r="F776" s="1" t="str">
        <f>IF('MAIN CRF (Account)'!J791="","",'MAIN CRF (Account)'!J791)</f>
        <v/>
      </c>
    </row>
    <row r="777" spans="1:6" x14ac:dyDescent="0.35">
      <c r="A777" s="1" t="str">
        <f>IF('MAIN CRF (Account)'!B792="","",'MAIN CRF (Account)'!B792)</f>
        <v/>
      </c>
      <c r="B777" s="30" t="str">
        <f>IF('MAIN CRF (Account)'!E792="","",'MAIN CRF (Account)'!E792)</f>
        <v/>
      </c>
      <c r="C777" s="1" t="str">
        <f>IF('MAIN CRF (Account)'!F792="","",'MAIN CRF (Account)'!F792)</f>
        <v/>
      </c>
      <c r="D777" s="30" t="str">
        <f>IF('MAIN CRF (Account)'!G792="","",'MAIN CRF (Account)'!G792)</f>
        <v/>
      </c>
      <c r="E777" s="30" t="str">
        <f>IF('MAIN CRF (Account)'!I792="","",'MAIN CRF (Account)'!I792)</f>
        <v/>
      </c>
      <c r="F777" s="1" t="str">
        <f>IF('MAIN CRF (Account)'!J792="","",'MAIN CRF (Account)'!J792)</f>
        <v/>
      </c>
    </row>
    <row r="778" spans="1:6" x14ac:dyDescent="0.35">
      <c r="A778" s="1" t="str">
        <f>IF('MAIN CRF (Account)'!B793="","",'MAIN CRF (Account)'!B793)</f>
        <v/>
      </c>
      <c r="B778" s="30" t="str">
        <f>IF('MAIN CRF (Account)'!E793="","",'MAIN CRF (Account)'!E793)</f>
        <v/>
      </c>
      <c r="C778" s="1" t="str">
        <f>IF('MAIN CRF (Account)'!F793="","",'MAIN CRF (Account)'!F793)</f>
        <v/>
      </c>
      <c r="D778" s="30" t="str">
        <f>IF('MAIN CRF (Account)'!G793="","",'MAIN CRF (Account)'!G793)</f>
        <v/>
      </c>
      <c r="E778" s="30" t="str">
        <f>IF('MAIN CRF (Account)'!I793="","",'MAIN CRF (Account)'!I793)</f>
        <v/>
      </c>
      <c r="F778" s="1" t="str">
        <f>IF('MAIN CRF (Account)'!J793="","",'MAIN CRF (Account)'!J793)</f>
        <v/>
      </c>
    </row>
    <row r="779" spans="1:6" x14ac:dyDescent="0.35">
      <c r="A779" s="1" t="str">
        <f>IF('MAIN CRF (Account)'!B794="","",'MAIN CRF (Account)'!B794)</f>
        <v/>
      </c>
      <c r="B779" s="30" t="str">
        <f>IF('MAIN CRF (Account)'!E794="","",'MAIN CRF (Account)'!E794)</f>
        <v/>
      </c>
      <c r="C779" s="1" t="str">
        <f>IF('MAIN CRF (Account)'!F794="","",'MAIN CRF (Account)'!F794)</f>
        <v/>
      </c>
      <c r="D779" s="30" t="str">
        <f>IF('MAIN CRF (Account)'!G794="","",'MAIN CRF (Account)'!G794)</f>
        <v/>
      </c>
      <c r="E779" s="30" t="str">
        <f>IF('MAIN CRF (Account)'!I794="","",'MAIN CRF (Account)'!I794)</f>
        <v/>
      </c>
      <c r="F779" s="1" t="str">
        <f>IF('MAIN CRF (Account)'!J794="","",'MAIN CRF (Account)'!J794)</f>
        <v/>
      </c>
    </row>
    <row r="780" spans="1:6" x14ac:dyDescent="0.35">
      <c r="A780" s="1" t="str">
        <f>IF('MAIN CRF (Account)'!B795="","",'MAIN CRF (Account)'!B795)</f>
        <v/>
      </c>
      <c r="B780" s="30" t="str">
        <f>IF('MAIN CRF (Account)'!E795="","",'MAIN CRF (Account)'!E795)</f>
        <v/>
      </c>
      <c r="C780" s="1" t="str">
        <f>IF('MAIN CRF (Account)'!F795="","",'MAIN CRF (Account)'!F795)</f>
        <v/>
      </c>
      <c r="D780" s="30" t="str">
        <f>IF('MAIN CRF (Account)'!G795="","",'MAIN CRF (Account)'!G795)</f>
        <v/>
      </c>
      <c r="E780" s="30" t="str">
        <f>IF('MAIN CRF (Account)'!I795="","",'MAIN CRF (Account)'!I795)</f>
        <v/>
      </c>
      <c r="F780" s="1" t="str">
        <f>IF('MAIN CRF (Account)'!J795="","",'MAIN CRF (Account)'!J795)</f>
        <v/>
      </c>
    </row>
    <row r="781" spans="1:6" x14ac:dyDescent="0.35">
      <c r="A781" s="1" t="str">
        <f>IF('MAIN CRF (Account)'!B796="","",'MAIN CRF (Account)'!B796)</f>
        <v/>
      </c>
      <c r="B781" s="30" t="str">
        <f>IF('MAIN CRF (Account)'!E796="","",'MAIN CRF (Account)'!E796)</f>
        <v/>
      </c>
      <c r="C781" s="1" t="str">
        <f>IF('MAIN CRF (Account)'!F796="","",'MAIN CRF (Account)'!F796)</f>
        <v/>
      </c>
      <c r="D781" s="30" t="str">
        <f>IF('MAIN CRF (Account)'!G796="","",'MAIN CRF (Account)'!G796)</f>
        <v/>
      </c>
      <c r="E781" s="30" t="str">
        <f>IF('MAIN CRF (Account)'!I796="","",'MAIN CRF (Account)'!I796)</f>
        <v/>
      </c>
      <c r="F781" s="1" t="str">
        <f>IF('MAIN CRF (Account)'!J796="","",'MAIN CRF (Account)'!J796)</f>
        <v/>
      </c>
    </row>
    <row r="782" spans="1:6" x14ac:dyDescent="0.35">
      <c r="A782" s="1" t="str">
        <f>IF('MAIN CRF (Account)'!B797="","",'MAIN CRF (Account)'!B797)</f>
        <v/>
      </c>
      <c r="B782" s="30" t="str">
        <f>IF('MAIN CRF (Account)'!E797="","",'MAIN CRF (Account)'!E797)</f>
        <v/>
      </c>
      <c r="C782" s="1" t="str">
        <f>IF('MAIN CRF (Account)'!F797="","",'MAIN CRF (Account)'!F797)</f>
        <v/>
      </c>
      <c r="D782" s="30" t="str">
        <f>IF('MAIN CRF (Account)'!G797="","",'MAIN CRF (Account)'!G797)</f>
        <v/>
      </c>
      <c r="E782" s="30" t="str">
        <f>IF('MAIN CRF (Account)'!I797="","",'MAIN CRF (Account)'!I797)</f>
        <v/>
      </c>
      <c r="F782" s="1" t="str">
        <f>IF('MAIN CRF (Account)'!J797="","",'MAIN CRF (Account)'!J797)</f>
        <v/>
      </c>
    </row>
    <row r="783" spans="1:6" x14ac:dyDescent="0.35">
      <c r="A783" s="1" t="str">
        <f>IF('MAIN CRF (Account)'!B798="","",'MAIN CRF (Account)'!B798)</f>
        <v/>
      </c>
      <c r="B783" s="30" t="str">
        <f>IF('MAIN CRF (Account)'!E798="","",'MAIN CRF (Account)'!E798)</f>
        <v/>
      </c>
      <c r="C783" s="1" t="str">
        <f>IF('MAIN CRF (Account)'!F798="","",'MAIN CRF (Account)'!F798)</f>
        <v/>
      </c>
      <c r="D783" s="30" t="str">
        <f>IF('MAIN CRF (Account)'!G798="","",'MAIN CRF (Account)'!G798)</f>
        <v/>
      </c>
      <c r="E783" s="30" t="str">
        <f>IF('MAIN CRF (Account)'!I798="","",'MAIN CRF (Account)'!I798)</f>
        <v/>
      </c>
      <c r="F783" s="1" t="str">
        <f>IF('MAIN CRF (Account)'!J798="","",'MAIN CRF (Account)'!J798)</f>
        <v/>
      </c>
    </row>
    <row r="784" spans="1:6" x14ac:dyDescent="0.35">
      <c r="A784" s="1" t="str">
        <f>IF('MAIN CRF (Account)'!B799="","",'MAIN CRF (Account)'!B799)</f>
        <v/>
      </c>
      <c r="B784" s="30" t="str">
        <f>IF('MAIN CRF (Account)'!E799="","",'MAIN CRF (Account)'!E799)</f>
        <v/>
      </c>
      <c r="C784" s="1" t="str">
        <f>IF('MAIN CRF (Account)'!F799="","",'MAIN CRF (Account)'!F799)</f>
        <v/>
      </c>
      <c r="D784" s="30" t="str">
        <f>IF('MAIN CRF (Account)'!G799="","",'MAIN CRF (Account)'!G799)</f>
        <v/>
      </c>
      <c r="E784" s="30" t="str">
        <f>IF('MAIN CRF (Account)'!I799="","",'MAIN CRF (Account)'!I799)</f>
        <v/>
      </c>
      <c r="F784" s="1" t="str">
        <f>IF('MAIN CRF (Account)'!J799="","",'MAIN CRF (Account)'!J799)</f>
        <v/>
      </c>
    </row>
    <row r="785" spans="1:6" x14ac:dyDescent="0.35">
      <c r="A785" s="1" t="str">
        <f>IF('MAIN CRF (Account)'!B800="","",'MAIN CRF (Account)'!B800)</f>
        <v/>
      </c>
      <c r="B785" s="30" t="str">
        <f>IF('MAIN CRF (Account)'!E800="","",'MAIN CRF (Account)'!E800)</f>
        <v/>
      </c>
      <c r="C785" s="1" t="str">
        <f>IF('MAIN CRF (Account)'!F800="","",'MAIN CRF (Account)'!F800)</f>
        <v/>
      </c>
      <c r="D785" s="30" t="str">
        <f>IF('MAIN CRF (Account)'!G800="","",'MAIN CRF (Account)'!G800)</f>
        <v/>
      </c>
      <c r="E785" s="30" t="str">
        <f>IF('MAIN CRF (Account)'!I800="","",'MAIN CRF (Account)'!I800)</f>
        <v/>
      </c>
      <c r="F785" s="1" t="str">
        <f>IF('MAIN CRF (Account)'!J800="","",'MAIN CRF (Account)'!J800)</f>
        <v/>
      </c>
    </row>
    <row r="786" spans="1:6" x14ac:dyDescent="0.35">
      <c r="A786" s="1" t="str">
        <f>IF('MAIN CRF (Account)'!B801="","",'MAIN CRF (Account)'!B801)</f>
        <v/>
      </c>
      <c r="B786" s="30" t="str">
        <f>IF('MAIN CRF (Account)'!E801="","",'MAIN CRF (Account)'!E801)</f>
        <v/>
      </c>
      <c r="C786" s="1" t="str">
        <f>IF('MAIN CRF (Account)'!F801="","",'MAIN CRF (Account)'!F801)</f>
        <v/>
      </c>
      <c r="D786" s="30" t="str">
        <f>IF('MAIN CRF (Account)'!G801="","",'MAIN CRF (Account)'!G801)</f>
        <v/>
      </c>
      <c r="E786" s="30" t="str">
        <f>IF('MAIN CRF (Account)'!I801="","",'MAIN CRF (Account)'!I801)</f>
        <v/>
      </c>
      <c r="F786" s="1" t="str">
        <f>IF('MAIN CRF (Account)'!J801="","",'MAIN CRF (Account)'!J801)</f>
        <v/>
      </c>
    </row>
    <row r="787" spans="1:6" x14ac:dyDescent="0.35">
      <c r="A787" s="1" t="str">
        <f>IF('MAIN CRF (Account)'!B802="","",'MAIN CRF (Account)'!B802)</f>
        <v/>
      </c>
      <c r="B787" s="30" t="str">
        <f>IF('MAIN CRF (Account)'!E802="","",'MAIN CRF (Account)'!E802)</f>
        <v/>
      </c>
      <c r="C787" s="1" t="str">
        <f>IF('MAIN CRF (Account)'!F802="","",'MAIN CRF (Account)'!F802)</f>
        <v/>
      </c>
      <c r="D787" s="30" t="str">
        <f>IF('MAIN CRF (Account)'!G802="","",'MAIN CRF (Account)'!G802)</f>
        <v/>
      </c>
      <c r="E787" s="30" t="str">
        <f>IF('MAIN CRF (Account)'!I802="","",'MAIN CRF (Account)'!I802)</f>
        <v/>
      </c>
      <c r="F787" s="1" t="str">
        <f>IF('MAIN CRF (Account)'!J802="","",'MAIN CRF (Account)'!J802)</f>
        <v/>
      </c>
    </row>
    <row r="788" spans="1:6" x14ac:dyDescent="0.35">
      <c r="A788" s="1" t="str">
        <f>IF('MAIN CRF (Account)'!B803="","",'MAIN CRF (Account)'!B803)</f>
        <v/>
      </c>
      <c r="B788" s="30" t="str">
        <f>IF('MAIN CRF (Account)'!E803="","",'MAIN CRF (Account)'!E803)</f>
        <v/>
      </c>
      <c r="C788" s="1" t="str">
        <f>IF('MAIN CRF (Account)'!F803="","",'MAIN CRF (Account)'!F803)</f>
        <v/>
      </c>
      <c r="D788" s="30" t="str">
        <f>IF('MAIN CRF (Account)'!G803="","",'MAIN CRF (Account)'!G803)</f>
        <v/>
      </c>
      <c r="E788" s="30" t="str">
        <f>IF('MAIN CRF (Account)'!I803="","",'MAIN CRF (Account)'!I803)</f>
        <v/>
      </c>
      <c r="F788" s="1" t="str">
        <f>IF('MAIN CRF (Account)'!J803="","",'MAIN CRF (Account)'!J803)</f>
        <v/>
      </c>
    </row>
    <row r="789" spans="1:6" x14ac:dyDescent="0.35">
      <c r="A789" s="1" t="str">
        <f>IF('MAIN CRF (Account)'!B804="","",'MAIN CRF (Account)'!B804)</f>
        <v/>
      </c>
      <c r="B789" s="30" t="str">
        <f>IF('MAIN CRF (Account)'!E804="","",'MAIN CRF (Account)'!E804)</f>
        <v/>
      </c>
      <c r="C789" s="1" t="str">
        <f>IF('MAIN CRF (Account)'!F804="","",'MAIN CRF (Account)'!F804)</f>
        <v/>
      </c>
      <c r="D789" s="30" t="str">
        <f>IF('MAIN CRF (Account)'!G804="","",'MAIN CRF (Account)'!G804)</f>
        <v/>
      </c>
      <c r="E789" s="30" t="str">
        <f>IF('MAIN CRF (Account)'!I804="","",'MAIN CRF (Account)'!I804)</f>
        <v/>
      </c>
      <c r="F789" s="1" t="str">
        <f>IF('MAIN CRF (Account)'!J804="","",'MAIN CRF (Account)'!J804)</f>
        <v/>
      </c>
    </row>
    <row r="790" spans="1:6" x14ac:dyDescent="0.35">
      <c r="A790" s="1" t="str">
        <f>IF('MAIN CRF (Account)'!B805="","",'MAIN CRF (Account)'!B805)</f>
        <v/>
      </c>
      <c r="B790" s="30" t="str">
        <f>IF('MAIN CRF (Account)'!E805="","",'MAIN CRF (Account)'!E805)</f>
        <v/>
      </c>
      <c r="C790" s="1" t="str">
        <f>IF('MAIN CRF (Account)'!F805="","",'MAIN CRF (Account)'!F805)</f>
        <v/>
      </c>
      <c r="D790" s="30" t="str">
        <f>IF('MAIN CRF (Account)'!G805="","",'MAIN CRF (Account)'!G805)</f>
        <v/>
      </c>
      <c r="E790" s="30" t="str">
        <f>IF('MAIN CRF (Account)'!I805="","",'MAIN CRF (Account)'!I805)</f>
        <v/>
      </c>
      <c r="F790" s="1" t="str">
        <f>IF('MAIN CRF (Account)'!J805="","",'MAIN CRF (Account)'!J805)</f>
        <v/>
      </c>
    </row>
    <row r="791" spans="1:6" x14ac:dyDescent="0.35">
      <c r="A791" s="1" t="str">
        <f>IF('MAIN CRF (Account)'!B806="","",'MAIN CRF (Account)'!B806)</f>
        <v/>
      </c>
      <c r="B791" s="30" t="str">
        <f>IF('MAIN CRF (Account)'!E806="","",'MAIN CRF (Account)'!E806)</f>
        <v/>
      </c>
      <c r="C791" s="1" t="str">
        <f>IF('MAIN CRF (Account)'!F806="","",'MAIN CRF (Account)'!F806)</f>
        <v/>
      </c>
      <c r="D791" s="30" t="str">
        <f>IF('MAIN CRF (Account)'!G806="","",'MAIN CRF (Account)'!G806)</f>
        <v/>
      </c>
      <c r="E791" s="30" t="str">
        <f>IF('MAIN CRF (Account)'!I806="","",'MAIN CRF (Account)'!I806)</f>
        <v/>
      </c>
      <c r="F791" s="1" t="str">
        <f>IF('MAIN CRF (Account)'!J806="","",'MAIN CRF (Account)'!J806)</f>
        <v/>
      </c>
    </row>
    <row r="792" spans="1:6" x14ac:dyDescent="0.35">
      <c r="A792" s="1" t="str">
        <f>IF('MAIN CRF (Account)'!B807="","",'MAIN CRF (Account)'!B807)</f>
        <v/>
      </c>
      <c r="B792" s="30" t="str">
        <f>IF('MAIN CRF (Account)'!E807="","",'MAIN CRF (Account)'!E807)</f>
        <v/>
      </c>
      <c r="C792" s="1" t="str">
        <f>IF('MAIN CRF (Account)'!F807="","",'MAIN CRF (Account)'!F807)</f>
        <v/>
      </c>
      <c r="D792" s="30" t="str">
        <f>IF('MAIN CRF (Account)'!G807="","",'MAIN CRF (Account)'!G807)</f>
        <v/>
      </c>
      <c r="E792" s="30" t="str">
        <f>IF('MAIN CRF (Account)'!I807="","",'MAIN CRF (Account)'!I807)</f>
        <v/>
      </c>
      <c r="F792" s="1" t="str">
        <f>IF('MAIN CRF (Account)'!J807="","",'MAIN CRF (Account)'!J807)</f>
        <v/>
      </c>
    </row>
    <row r="793" spans="1:6" x14ac:dyDescent="0.35">
      <c r="A793" s="1" t="str">
        <f>IF('MAIN CRF (Account)'!B808="","",'MAIN CRF (Account)'!B808)</f>
        <v/>
      </c>
      <c r="B793" s="30" t="str">
        <f>IF('MAIN CRF (Account)'!E808="","",'MAIN CRF (Account)'!E808)</f>
        <v/>
      </c>
      <c r="C793" s="1" t="str">
        <f>IF('MAIN CRF (Account)'!F808="","",'MAIN CRF (Account)'!F808)</f>
        <v/>
      </c>
      <c r="D793" s="30" t="str">
        <f>IF('MAIN CRF (Account)'!G808="","",'MAIN CRF (Account)'!G808)</f>
        <v/>
      </c>
      <c r="E793" s="30" t="str">
        <f>IF('MAIN CRF (Account)'!I808="","",'MAIN CRF (Account)'!I808)</f>
        <v/>
      </c>
      <c r="F793" s="1" t="str">
        <f>IF('MAIN CRF (Account)'!J808="","",'MAIN CRF (Account)'!J808)</f>
        <v/>
      </c>
    </row>
    <row r="794" spans="1:6" x14ac:dyDescent="0.35">
      <c r="A794" s="1" t="str">
        <f>IF('MAIN CRF (Account)'!B809="","",'MAIN CRF (Account)'!B809)</f>
        <v/>
      </c>
      <c r="B794" s="30" t="str">
        <f>IF('MAIN CRF (Account)'!E809="","",'MAIN CRF (Account)'!E809)</f>
        <v/>
      </c>
      <c r="C794" s="1" t="str">
        <f>IF('MAIN CRF (Account)'!F809="","",'MAIN CRF (Account)'!F809)</f>
        <v/>
      </c>
      <c r="D794" s="30" t="str">
        <f>IF('MAIN CRF (Account)'!G809="","",'MAIN CRF (Account)'!G809)</f>
        <v/>
      </c>
      <c r="E794" s="30" t="str">
        <f>IF('MAIN CRF (Account)'!I809="","",'MAIN CRF (Account)'!I809)</f>
        <v/>
      </c>
      <c r="F794" s="1" t="str">
        <f>IF('MAIN CRF (Account)'!J809="","",'MAIN CRF (Account)'!J809)</f>
        <v/>
      </c>
    </row>
    <row r="795" spans="1:6" x14ac:dyDescent="0.35">
      <c r="A795" s="1" t="str">
        <f>IF('MAIN CRF (Account)'!B810="","",'MAIN CRF (Account)'!B810)</f>
        <v/>
      </c>
      <c r="B795" s="30" t="str">
        <f>IF('MAIN CRF (Account)'!E810="","",'MAIN CRF (Account)'!E810)</f>
        <v/>
      </c>
      <c r="C795" s="1" t="str">
        <f>IF('MAIN CRF (Account)'!F810="","",'MAIN CRF (Account)'!F810)</f>
        <v/>
      </c>
      <c r="D795" s="30" t="str">
        <f>IF('MAIN CRF (Account)'!G810="","",'MAIN CRF (Account)'!G810)</f>
        <v/>
      </c>
      <c r="E795" s="30" t="str">
        <f>IF('MAIN CRF (Account)'!I810="","",'MAIN CRF (Account)'!I810)</f>
        <v/>
      </c>
      <c r="F795" s="1" t="str">
        <f>IF('MAIN CRF (Account)'!J810="","",'MAIN CRF (Account)'!J810)</f>
        <v/>
      </c>
    </row>
    <row r="796" spans="1:6" x14ac:dyDescent="0.35">
      <c r="A796" s="1" t="str">
        <f>IF('MAIN CRF (Account)'!B811="","",'MAIN CRF (Account)'!B811)</f>
        <v/>
      </c>
      <c r="B796" s="30" t="str">
        <f>IF('MAIN CRF (Account)'!E811="","",'MAIN CRF (Account)'!E811)</f>
        <v/>
      </c>
      <c r="C796" s="1" t="str">
        <f>IF('MAIN CRF (Account)'!F811="","",'MAIN CRF (Account)'!F811)</f>
        <v/>
      </c>
      <c r="D796" s="30" t="str">
        <f>IF('MAIN CRF (Account)'!G811="","",'MAIN CRF (Account)'!G811)</f>
        <v/>
      </c>
      <c r="E796" s="30" t="str">
        <f>IF('MAIN CRF (Account)'!I811="","",'MAIN CRF (Account)'!I811)</f>
        <v/>
      </c>
      <c r="F796" s="1" t="str">
        <f>IF('MAIN CRF (Account)'!J811="","",'MAIN CRF (Account)'!J811)</f>
        <v/>
      </c>
    </row>
    <row r="797" spans="1:6" x14ac:dyDescent="0.35">
      <c r="A797" s="1" t="str">
        <f>IF('MAIN CRF (Account)'!B812="","",'MAIN CRF (Account)'!B812)</f>
        <v/>
      </c>
      <c r="B797" s="30" t="str">
        <f>IF('MAIN CRF (Account)'!E812="","",'MAIN CRF (Account)'!E812)</f>
        <v/>
      </c>
      <c r="C797" s="1" t="str">
        <f>IF('MAIN CRF (Account)'!F812="","",'MAIN CRF (Account)'!F812)</f>
        <v/>
      </c>
      <c r="D797" s="30" t="str">
        <f>IF('MAIN CRF (Account)'!G812="","",'MAIN CRF (Account)'!G812)</f>
        <v/>
      </c>
      <c r="E797" s="30" t="str">
        <f>IF('MAIN CRF (Account)'!I812="","",'MAIN CRF (Account)'!I812)</f>
        <v/>
      </c>
      <c r="F797" s="1" t="str">
        <f>IF('MAIN CRF (Account)'!J812="","",'MAIN CRF (Account)'!J812)</f>
        <v/>
      </c>
    </row>
    <row r="798" spans="1:6" x14ac:dyDescent="0.35">
      <c r="A798" s="1" t="str">
        <f>IF('MAIN CRF (Account)'!B813="","",'MAIN CRF (Account)'!B813)</f>
        <v/>
      </c>
      <c r="B798" s="30" t="str">
        <f>IF('MAIN CRF (Account)'!E813="","",'MAIN CRF (Account)'!E813)</f>
        <v/>
      </c>
      <c r="C798" s="1" t="str">
        <f>IF('MAIN CRF (Account)'!F813="","",'MAIN CRF (Account)'!F813)</f>
        <v/>
      </c>
      <c r="D798" s="30" t="str">
        <f>IF('MAIN CRF (Account)'!G813="","",'MAIN CRF (Account)'!G813)</f>
        <v/>
      </c>
      <c r="E798" s="30" t="str">
        <f>IF('MAIN CRF (Account)'!I813="","",'MAIN CRF (Account)'!I813)</f>
        <v/>
      </c>
      <c r="F798" s="1" t="str">
        <f>IF('MAIN CRF (Account)'!J813="","",'MAIN CRF (Account)'!J813)</f>
        <v/>
      </c>
    </row>
    <row r="799" spans="1:6" x14ac:dyDescent="0.35">
      <c r="A799" s="1" t="str">
        <f>IF('MAIN CRF (Account)'!B814="","",'MAIN CRF (Account)'!B814)</f>
        <v/>
      </c>
      <c r="B799" s="30" t="str">
        <f>IF('MAIN CRF (Account)'!E814="","",'MAIN CRF (Account)'!E814)</f>
        <v/>
      </c>
      <c r="C799" s="1" t="str">
        <f>IF('MAIN CRF (Account)'!F814="","",'MAIN CRF (Account)'!F814)</f>
        <v/>
      </c>
      <c r="D799" s="30" t="str">
        <f>IF('MAIN CRF (Account)'!G814="","",'MAIN CRF (Account)'!G814)</f>
        <v/>
      </c>
      <c r="E799" s="30" t="str">
        <f>IF('MAIN CRF (Account)'!I814="","",'MAIN CRF (Account)'!I814)</f>
        <v/>
      </c>
      <c r="F799" s="1" t="str">
        <f>IF('MAIN CRF (Account)'!J814="","",'MAIN CRF (Account)'!J814)</f>
        <v/>
      </c>
    </row>
    <row r="800" spans="1:6" x14ac:dyDescent="0.35">
      <c r="A800" s="1" t="str">
        <f>IF('MAIN CRF (Account)'!B815="","",'MAIN CRF (Account)'!B815)</f>
        <v/>
      </c>
      <c r="B800" s="30" t="str">
        <f>IF('MAIN CRF (Account)'!E815="","",'MAIN CRF (Account)'!E815)</f>
        <v/>
      </c>
      <c r="C800" s="1" t="str">
        <f>IF('MAIN CRF (Account)'!F815="","",'MAIN CRF (Account)'!F815)</f>
        <v/>
      </c>
      <c r="D800" s="30" t="str">
        <f>IF('MAIN CRF (Account)'!G815="","",'MAIN CRF (Account)'!G815)</f>
        <v/>
      </c>
      <c r="E800" s="30" t="str">
        <f>IF('MAIN CRF (Account)'!I815="","",'MAIN CRF (Account)'!I815)</f>
        <v/>
      </c>
      <c r="F800" s="1" t="str">
        <f>IF('MAIN CRF (Account)'!J815="","",'MAIN CRF (Account)'!J815)</f>
        <v/>
      </c>
    </row>
    <row r="801" spans="1:6" x14ac:dyDescent="0.35">
      <c r="A801" s="1" t="str">
        <f>IF('MAIN CRF (Account)'!B816="","",'MAIN CRF (Account)'!B816)</f>
        <v/>
      </c>
      <c r="B801" s="30" t="str">
        <f>IF('MAIN CRF (Account)'!E816="","",'MAIN CRF (Account)'!E816)</f>
        <v/>
      </c>
      <c r="C801" s="1" t="str">
        <f>IF('MAIN CRF (Account)'!F816="","",'MAIN CRF (Account)'!F816)</f>
        <v/>
      </c>
      <c r="D801" s="30" t="str">
        <f>IF('MAIN CRF (Account)'!G816="","",'MAIN CRF (Account)'!G816)</f>
        <v/>
      </c>
      <c r="E801" s="30" t="str">
        <f>IF('MAIN CRF (Account)'!I816="","",'MAIN CRF (Account)'!I816)</f>
        <v/>
      </c>
      <c r="F801" s="1" t="str">
        <f>IF('MAIN CRF (Account)'!J816="","",'MAIN CRF (Account)'!J816)</f>
        <v/>
      </c>
    </row>
    <row r="802" spans="1:6" x14ac:dyDescent="0.35">
      <c r="A802" s="1" t="str">
        <f>IF('MAIN CRF (Account)'!B817="","",'MAIN CRF (Account)'!B817)</f>
        <v/>
      </c>
      <c r="B802" s="30" t="str">
        <f>IF('MAIN CRF (Account)'!E817="","",'MAIN CRF (Account)'!E817)</f>
        <v/>
      </c>
      <c r="C802" s="1" t="str">
        <f>IF('MAIN CRF (Account)'!F817="","",'MAIN CRF (Account)'!F817)</f>
        <v/>
      </c>
      <c r="D802" s="30" t="str">
        <f>IF('MAIN CRF (Account)'!G817="","",'MAIN CRF (Account)'!G817)</f>
        <v/>
      </c>
      <c r="E802" s="30" t="str">
        <f>IF('MAIN CRF (Account)'!I817="","",'MAIN CRF (Account)'!I817)</f>
        <v/>
      </c>
      <c r="F802" s="1" t="str">
        <f>IF('MAIN CRF (Account)'!J817="","",'MAIN CRF (Account)'!J817)</f>
        <v/>
      </c>
    </row>
    <row r="803" spans="1:6" x14ac:dyDescent="0.35">
      <c r="A803" s="1" t="str">
        <f>IF('MAIN CRF (Account)'!B818="","",'MAIN CRF (Account)'!B818)</f>
        <v/>
      </c>
      <c r="B803" s="30" t="str">
        <f>IF('MAIN CRF (Account)'!E818="","",'MAIN CRF (Account)'!E818)</f>
        <v/>
      </c>
      <c r="C803" s="1" t="str">
        <f>IF('MAIN CRF (Account)'!F818="","",'MAIN CRF (Account)'!F818)</f>
        <v/>
      </c>
      <c r="D803" s="30" t="str">
        <f>IF('MAIN CRF (Account)'!G818="","",'MAIN CRF (Account)'!G818)</f>
        <v/>
      </c>
      <c r="E803" s="30" t="str">
        <f>IF('MAIN CRF (Account)'!I818="","",'MAIN CRF (Account)'!I818)</f>
        <v/>
      </c>
      <c r="F803" s="1" t="str">
        <f>IF('MAIN CRF (Account)'!J818="","",'MAIN CRF (Account)'!J818)</f>
        <v/>
      </c>
    </row>
    <row r="804" spans="1:6" x14ac:dyDescent="0.35">
      <c r="A804" s="1" t="str">
        <f>IF('MAIN CRF (Account)'!B819="","",'MAIN CRF (Account)'!B819)</f>
        <v/>
      </c>
      <c r="B804" s="30" t="str">
        <f>IF('MAIN CRF (Account)'!E819="","",'MAIN CRF (Account)'!E819)</f>
        <v/>
      </c>
      <c r="C804" s="1" t="str">
        <f>IF('MAIN CRF (Account)'!F819="","",'MAIN CRF (Account)'!F819)</f>
        <v/>
      </c>
      <c r="D804" s="30" t="str">
        <f>IF('MAIN CRF (Account)'!G819="","",'MAIN CRF (Account)'!G819)</f>
        <v/>
      </c>
      <c r="E804" s="30" t="str">
        <f>IF('MAIN CRF (Account)'!I819="","",'MAIN CRF (Account)'!I819)</f>
        <v/>
      </c>
      <c r="F804" s="1" t="str">
        <f>IF('MAIN CRF (Account)'!J819="","",'MAIN CRF (Account)'!J819)</f>
        <v/>
      </c>
    </row>
    <row r="805" spans="1:6" x14ac:dyDescent="0.35">
      <c r="A805" s="1" t="str">
        <f>IF('MAIN CRF (Account)'!B820="","",'MAIN CRF (Account)'!B820)</f>
        <v/>
      </c>
      <c r="B805" s="30" t="str">
        <f>IF('MAIN CRF (Account)'!E820="","",'MAIN CRF (Account)'!E820)</f>
        <v/>
      </c>
      <c r="C805" s="1" t="str">
        <f>IF('MAIN CRF (Account)'!F820="","",'MAIN CRF (Account)'!F820)</f>
        <v/>
      </c>
      <c r="D805" s="30" t="str">
        <f>IF('MAIN CRF (Account)'!G820="","",'MAIN CRF (Account)'!G820)</f>
        <v/>
      </c>
      <c r="E805" s="30" t="str">
        <f>IF('MAIN CRF (Account)'!I820="","",'MAIN CRF (Account)'!I820)</f>
        <v/>
      </c>
      <c r="F805" s="1" t="str">
        <f>IF('MAIN CRF (Account)'!J820="","",'MAIN CRF (Account)'!J820)</f>
        <v/>
      </c>
    </row>
    <row r="806" spans="1:6" x14ac:dyDescent="0.35">
      <c r="A806" s="1" t="str">
        <f>IF('MAIN CRF (Account)'!B821="","",'MAIN CRF (Account)'!B821)</f>
        <v/>
      </c>
      <c r="B806" s="30" t="str">
        <f>IF('MAIN CRF (Account)'!E821="","",'MAIN CRF (Account)'!E821)</f>
        <v/>
      </c>
      <c r="C806" s="1" t="str">
        <f>IF('MAIN CRF (Account)'!F821="","",'MAIN CRF (Account)'!F821)</f>
        <v/>
      </c>
      <c r="D806" s="30" t="str">
        <f>IF('MAIN CRF (Account)'!G821="","",'MAIN CRF (Account)'!G821)</f>
        <v/>
      </c>
      <c r="E806" s="30" t="str">
        <f>IF('MAIN CRF (Account)'!I821="","",'MAIN CRF (Account)'!I821)</f>
        <v/>
      </c>
      <c r="F806" s="1" t="str">
        <f>IF('MAIN CRF (Account)'!J821="","",'MAIN CRF (Account)'!J821)</f>
        <v/>
      </c>
    </row>
    <row r="807" spans="1:6" x14ac:dyDescent="0.35">
      <c r="A807" s="1" t="str">
        <f>IF('MAIN CRF (Account)'!B822="","",'MAIN CRF (Account)'!B822)</f>
        <v/>
      </c>
      <c r="B807" s="30" t="str">
        <f>IF('MAIN CRF (Account)'!E822="","",'MAIN CRF (Account)'!E822)</f>
        <v/>
      </c>
      <c r="C807" s="1" t="str">
        <f>IF('MAIN CRF (Account)'!F822="","",'MAIN CRF (Account)'!F822)</f>
        <v/>
      </c>
      <c r="D807" s="30" t="str">
        <f>IF('MAIN CRF (Account)'!G822="","",'MAIN CRF (Account)'!G822)</f>
        <v/>
      </c>
      <c r="E807" s="30" t="str">
        <f>IF('MAIN CRF (Account)'!I822="","",'MAIN CRF (Account)'!I822)</f>
        <v/>
      </c>
      <c r="F807" s="1" t="str">
        <f>IF('MAIN CRF (Account)'!J822="","",'MAIN CRF (Account)'!J822)</f>
        <v/>
      </c>
    </row>
    <row r="808" spans="1:6" x14ac:dyDescent="0.35">
      <c r="A808" s="1" t="str">
        <f>IF('MAIN CRF (Account)'!B823="","",'MAIN CRF (Account)'!B823)</f>
        <v/>
      </c>
      <c r="B808" s="30" t="str">
        <f>IF('MAIN CRF (Account)'!E823="","",'MAIN CRF (Account)'!E823)</f>
        <v/>
      </c>
      <c r="C808" s="1" t="str">
        <f>IF('MAIN CRF (Account)'!F823="","",'MAIN CRF (Account)'!F823)</f>
        <v/>
      </c>
      <c r="D808" s="30" t="str">
        <f>IF('MAIN CRF (Account)'!G823="","",'MAIN CRF (Account)'!G823)</f>
        <v/>
      </c>
      <c r="E808" s="30" t="str">
        <f>IF('MAIN CRF (Account)'!I823="","",'MAIN CRF (Account)'!I823)</f>
        <v/>
      </c>
      <c r="F808" s="1" t="str">
        <f>IF('MAIN CRF (Account)'!J823="","",'MAIN CRF (Account)'!J823)</f>
        <v/>
      </c>
    </row>
    <row r="809" spans="1:6" x14ac:dyDescent="0.35">
      <c r="A809" s="1" t="str">
        <f>IF('MAIN CRF (Account)'!B824="","",'MAIN CRF (Account)'!B824)</f>
        <v/>
      </c>
      <c r="B809" s="30" t="str">
        <f>IF('MAIN CRF (Account)'!E824="","",'MAIN CRF (Account)'!E824)</f>
        <v/>
      </c>
      <c r="C809" s="1" t="str">
        <f>IF('MAIN CRF (Account)'!F824="","",'MAIN CRF (Account)'!F824)</f>
        <v/>
      </c>
      <c r="D809" s="30" t="str">
        <f>IF('MAIN CRF (Account)'!G824="","",'MAIN CRF (Account)'!G824)</f>
        <v/>
      </c>
      <c r="E809" s="30" t="str">
        <f>IF('MAIN CRF (Account)'!I824="","",'MAIN CRF (Account)'!I824)</f>
        <v/>
      </c>
      <c r="F809" s="1" t="str">
        <f>IF('MAIN CRF (Account)'!J824="","",'MAIN CRF (Account)'!J824)</f>
        <v/>
      </c>
    </row>
    <row r="810" spans="1:6" x14ac:dyDescent="0.35">
      <c r="A810" s="1" t="str">
        <f>IF('MAIN CRF (Account)'!B825="","",'MAIN CRF (Account)'!B825)</f>
        <v/>
      </c>
      <c r="B810" s="30" t="str">
        <f>IF('MAIN CRF (Account)'!E825="","",'MAIN CRF (Account)'!E825)</f>
        <v/>
      </c>
      <c r="C810" s="1" t="str">
        <f>IF('MAIN CRF (Account)'!F825="","",'MAIN CRF (Account)'!F825)</f>
        <v/>
      </c>
      <c r="D810" s="30" t="str">
        <f>IF('MAIN CRF (Account)'!G825="","",'MAIN CRF (Account)'!G825)</f>
        <v/>
      </c>
      <c r="E810" s="30" t="str">
        <f>IF('MAIN CRF (Account)'!I825="","",'MAIN CRF (Account)'!I825)</f>
        <v/>
      </c>
      <c r="F810" s="1" t="str">
        <f>IF('MAIN CRF (Account)'!J825="","",'MAIN CRF (Account)'!J825)</f>
        <v/>
      </c>
    </row>
    <row r="811" spans="1:6" x14ac:dyDescent="0.35">
      <c r="A811" s="1" t="str">
        <f>IF('MAIN CRF (Account)'!B826="","",'MAIN CRF (Account)'!B826)</f>
        <v/>
      </c>
      <c r="B811" s="30" t="str">
        <f>IF('MAIN CRF (Account)'!E826="","",'MAIN CRF (Account)'!E826)</f>
        <v/>
      </c>
      <c r="C811" s="1" t="str">
        <f>IF('MAIN CRF (Account)'!F826="","",'MAIN CRF (Account)'!F826)</f>
        <v/>
      </c>
      <c r="D811" s="30" t="str">
        <f>IF('MAIN CRF (Account)'!G826="","",'MAIN CRF (Account)'!G826)</f>
        <v/>
      </c>
      <c r="E811" s="30" t="str">
        <f>IF('MAIN CRF (Account)'!I826="","",'MAIN CRF (Account)'!I826)</f>
        <v/>
      </c>
      <c r="F811" s="1" t="str">
        <f>IF('MAIN CRF (Account)'!J826="","",'MAIN CRF (Account)'!J826)</f>
        <v/>
      </c>
    </row>
    <row r="812" spans="1:6" x14ac:dyDescent="0.35">
      <c r="A812" s="1" t="str">
        <f>IF('MAIN CRF (Account)'!B827="","",'MAIN CRF (Account)'!B827)</f>
        <v/>
      </c>
      <c r="B812" s="30" t="str">
        <f>IF('MAIN CRF (Account)'!E827="","",'MAIN CRF (Account)'!E827)</f>
        <v/>
      </c>
      <c r="C812" s="1" t="str">
        <f>IF('MAIN CRF (Account)'!F827="","",'MAIN CRF (Account)'!F827)</f>
        <v/>
      </c>
      <c r="D812" s="30" t="str">
        <f>IF('MAIN CRF (Account)'!G827="","",'MAIN CRF (Account)'!G827)</f>
        <v/>
      </c>
      <c r="E812" s="30" t="str">
        <f>IF('MAIN CRF (Account)'!I827="","",'MAIN CRF (Account)'!I827)</f>
        <v/>
      </c>
      <c r="F812" s="1" t="str">
        <f>IF('MAIN CRF (Account)'!J827="","",'MAIN CRF (Account)'!J827)</f>
        <v/>
      </c>
    </row>
    <row r="813" spans="1:6" x14ac:dyDescent="0.35">
      <c r="A813" s="1" t="str">
        <f>IF('MAIN CRF (Account)'!B828="","",'MAIN CRF (Account)'!B828)</f>
        <v/>
      </c>
      <c r="B813" s="30" t="str">
        <f>IF('MAIN CRF (Account)'!E828="","",'MAIN CRF (Account)'!E828)</f>
        <v/>
      </c>
      <c r="C813" s="1" t="str">
        <f>IF('MAIN CRF (Account)'!F828="","",'MAIN CRF (Account)'!F828)</f>
        <v/>
      </c>
      <c r="D813" s="30" t="str">
        <f>IF('MAIN CRF (Account)'!G828="","",'MAIN CRF (Account)'!G828)</f>
        <v/>
      </c>
      <c r="E813" s="30" t="str">
        <f>IF('MAIN CRF (Account)'!I828="","",'MAIN CRF (Account)'!I828)</f>
        <v/>
      </c>
      <c r="F813" s="1" t="str">
        <f>IF('MAIN CRF (Account)'!J828="","",'MAIN CRF (Account)'!J828)</f>
        <v/>
      </c>
    </row>
    <row r="814" spans="1:6" x14ac:dyDescent="0.35">
      <c r="A814" s="1" t="str">
        <f>IF('MAIN CRF (Account)'!B829="","",'MAIN CRF (Account)'!B829)</f>
        <v/>
      </c>
      <c r="B814" s="30" t="str">
        <f>IF('MAIN CRF (Account)'!E829="","",'MAIN CRF (Account)'!E829)</f>
        <v/>
      </c>
      <c r="C814" s="1" t="str">
        <f>IF('MAIN CRF (Account)'!F829="","",'MAIN CRF (Account)'!F829)</f>
        <v/>
      </c>
      <c r="D814" s="30" t="str">
        <f>IF('MAIN CRF (Account)'!G829="","",'MAIN CRF (Account)'!G829)</f>
        <v/>
      </c>
      <c r="E814" s="30" t="str">
        <f>IF('MAIN CRF (Account)'!I829="","",'MAIN CRF (Account)'!I829)</f>
        <v/>
      </c>
      <c r="F814" s="1" t="str">
        <f>IF('MAIN CRF (Account)'!J829="","",'MAIN CRF (Account)'!J829)</f>
        <v/>
      </c>
    </row>
    <row r="815" spans="1:6" x14ac:dyDescent="0.35">
      <c r="A815" s="1" t="str">
        <f>IF('MAIN CRF (Account)'!B830="","",'MAIN CRF (Account)'!B830)</f>
        <v/>
      </c>
      <c r="B815" s="30" t="str">
        <f>IF('MAIN CRF (Account)'!E830="","",'MAIN CRF (Account)'!E830)</f>
        <v/>
      </c>
      <c r="C815" s="1" t="str">
        <f>IF('MAIN CRF (Account)'!F830="","",'MAIN CRF (Account)'!F830)</f>
        <v/>
      </c>
      <c r="D815" s="30" t="str">
        <f>IF('MAIN CRF (Account)'!G830="","",'MAIN CRF (Account)'!G830)</f>
        <v/>
      </c>
      <c r="E815" s="30" t="str">
        <f>IF('MAIN CRF (Account)'!I830="","",'MAIN CRF (Account)'!I830)</f>
        <v/>
      </c>
      <c r="F815" s="1" t="str">
        <f>IF('MAIN CRF (Account)'!J830="","",'MAIN CRF (Account)'!J830)</f>
        <v/>
      </c>
    </row>
    <row r="816" spans="1:6" x14ac:dyDescent="0.35">
      <c r="A816" s="1" t="str">
        <f>IF('MAIN CRF (Account)'!B831="","",'MAIN CRF (Account)'!B831)</f>
        <v/>
      </c>
      <c r="B816" s="30" t="str">
        <f>IF('MAIN CRF (Account)'!E831="","",'MAIN CRF (Account)'!E831)</f>
        <v/>
      </c>
      <c r="C816" s="1" t="str">
        <f>IF('MAIN CRF (Account)'!F831="","",'MAIN CRF (Account)'!F831)</f>
        <v/>
      </c>
      <c r="D816" s="30" t="str">
        <f>IF('MAIN CRF (Account)'!G831="","",'MAIN CRF (Account)'!G831)</f>
        <v/>
      </c>
      <c r="E816" s="30" t="str">
        <f>IF('MAIN CRF (Account)'!I831="","",'MAIN CRF (Account)'!I831)</f>
        <v/>
      </c>
      <c r="F816" s="1" t="str">
        <f>IF('MAIN CRF (Account)'!J831="","",'MAIN CRF (Account)'!J831)</f>
        <v/>
      </c>
    </row>
    <row r="817" spans="1:6" x14ac:dyDescent="0.35">
      <c r="A817" s="1" t="str">
        <f>IF('MAIN CRF (Account)'!B832="","",'MAIN CRF (Account)'!B832)</f>
        <v/>
      </c>
      <c r="B817" s="30" t="str">
        <f>IF('MAIN CRF (Account)'!E832="","",'MAIN CRF (Account)'!E832)</f>
        <v/>
      </c>
      <c r="C817" s="1" t="str">
        <f>IF('MAIN CRF (Account)'!F832="","",'MAIN CRF (Account)'!F832)</f>
        <v/>
      </c>
      <c r="D817" s="30" t="str">
        <f>IF('MAIN CRF (Account)'!G832="","",'MAIN CRF (Account)'!G832)</f>
        <v/>
      </c>
      <c r="E817" s="30" t="str">
        <f>IF('MAIN CRF (Account)'!I832="","",'MAIN CRF (Account)'!I832)</f>
        <v/>
      </c>
      <c r="F817" s="1" t="str">
        <f>IF('MAIN CRF (Account)'!J832="","",'MAIN CRF (Account)'!J832)</f>
        <v/>
      </c>
    </row>
    <row r="818" spans="1:6" x14ac:dyDescent="0.35">
      <c r="A818" s="1" t="str">
        <f>IF('MAIN CRF (Account)'!B833="","",'MAIN CRF (Account)'!B833)</f>
        <v/>
      </c>
      <c r="B818" s="30" t="str">
        <f>IF('MAIN CRF (Account)'!E833="","",'MAIN CRF (Account)'!E833)</f>
        <v/>
      </c>
      <c r="C818" s="1" t="str">
        <f>IF('MAIN CRF (Account)'!F833="","",'MAIN CRF (Account)'!F833)</f>
        <v/>
      </c>
      <c r="D818" s="30" t="str">
        <f>IF('MAIN CRF (Account)'!G833="","",'MAIN CRF (Account)'!G833)</f>
        <v/>
      </c>
      <c r="E818" s="30" t="str">
        <f>IF('MAIN CRF (Account)'!I833="","",'MAIN CRF (Account)'!I833)</f>
        <v/>
      </c>
      <c r="F818" s="1" t="str">
        <f>IF('MAIN CRF (Account)'!J833="","",'MAIN CRF (Account)'!J833)</f>
        <v/>
      </c>
    </row>
    <row r="819" spans="1:6" x14ac:dyDescent="0.35">
      <c r="A819" s="1" t="str">
        <f>IF('MAIN CRF (Account)'!B834="","",'MAIN CRF (Account)'!B834)</f>
        <v/>
      </c>
      <c r="B819" s="30" t="str">
        <f>IF('MAIN CRF (Account)'!E834="","",'MAIN CRF (Account)'!E834)</f>
        <v/>
      </c>
      <c r="C819" s="1" t="str">
        <f>IF('MAIN CRF (Account)'!F834="","",'MAIN CRF (Account)'!F834)</f>
        <v/>
      </c>
      <c r="D819" s="30" t="str">
        <f>IF('MAIN CRF (Account)'!G834="","",'MAIN CRF (Account)'!G834)</f>
        <v/>
      </c>
      <c r="E819" s="30" t="str">
        <f>IF('MAIN CRF (Account)'!I834="","",'MAIN CRF (Account)'!I834)</f>
        <v/>
      </c>
      <c r="F819" s="1" t="str">
        <f>IF('MAIN CRF (Account)'!J834="","",'MAIN CRF (Account)'!J834)</f>
        <v/>
      </c>
    </row>
    <row r="820" spans="1:6" x14ac:dyDescent="0.35">
      <c r="A820" s="1" t="str">
        <f>IF('MAIN CRF (Account)'!B835="","",'MAIN CRF (Account)'!B835)</f>
        <v/>
      </c>
      <c r="B820" s="30" t="str">
        <f>IF('MAIN CRF (Account)'!E835="","",'MAIN CRF (Account)'!E835)</f>
        <v/>
      </c>
      <c r="C820" s="1" t="str">
        <f>IF('MAIN CRF (Account)'!F835="","",'MAIN CRF (Account)'!F835)</f>
        <v/>
      </c>
      <c r="D820" s="30" t="str">
        <f>IF('MAIN CRF (Account)'!G835="","",'MAIN CRF (Account)'!G835)</f>
        <v/>
      </c>
      <c r="E820" s="30" t="str">
        <f>IF('MAIN CRF (Account)'!I835="","",'MAIN CRF (Account)'!I835)</f>
        <v/>
      </c>
      <c r="F820" s="1" t="str">
        <f>IF('MAIN CRF (Account)'!J835="","",'MAIN CRF (Account)'!J835)</f>
        <v/>
      </c>
    </row>
    <row r="821" spans="1:6" x14ac:dyDescent="0.35">
      <c r="A821" s="1" t="str">
        <f>IF('MAIN CRF (Account)'!B836="","",'MAIN CRF (Account)'!B836)</f>
        <v/>
      </c>
      <c r="B821" s="30" t="str">
        <f>IF('MAIN CRF (Account)'!E836="","",'MAIN CRF (Account)'!E836)</f>
        <v/>
      </c>
      <c r="C821" s="1" t="str">
        <f>IF('MAIN CRF (Account)'!F836="","",'MAIN CRF (Account)'!F836)</f>
        <v/>
      </c>
      <c r="D821" s="30" t="str">
        <f>IF('MAIN CRF (Account)'!G836="","",'MAIN CRF (Account)'!G836)</f>
        <v/>
      </c>
      <c r="E821" s="30" t="str">
        <f>IF('MAIN CRF (Account)'!I836="","",'MAIN CRF (Account)'!I836)</f>
        <v/>
      </c>
      <c r="F821" s="1" t="str">
        <f>IF('MAIN CRF (Account)'!J836="","",'MAIN CRF (Account)'!J836)</f>
        <v/>
      </c>
    </row>
    <row r="822" spans="1:6" x14ac:dyDescent="0.35">
      <c r="A822" s="1" t="str">
        <f>IF('MAIN CRF (Account)'!B837="","",'MAIN CRF (Account)'!B837)</f>
        <v/>
      </c>
      <c r="B822" s="30" t="str">
        <f>IF('MAIN CRF (Account)'!E837="","",'MAIN CRF (Account)'!E837)</f>
        <v/>
      </c>
      <c r="C822" s="1" t="str">
        <f>IF('MAIN CRF (Account)'!F837="","",'MAIN CRF (Account)'!F837)</f>
        <v/>
      </c>
      <c r="D822" s="30" t="str">
        <f>IF('MAIN CRF (Account)'!G837="","",'MAIN CRF (Account)'!G837)</f>
        <v/>
      </c>
      <c r="E822" s="30" t="str">
        <f>IF('MAIN CRF (Account)'!I837="","",'MAIN CRF (Account)'!I837)</f>
        <v/>
      </c>
      <c r="F822" s="1" t="str">
        <f>IF('MAIN CRF (Account)'!J837="","",'MAIN CRF (Account)'!J837)</f>
        <v/>
      </c>
    </row>
    <row r="823" spans="1:6" x14ac:dyDescent="0.35">
      <c r="A823" s="1" t="str">
        <f>IF('MAIN CRF (Account)'!B838="","",'MAIN CRF (Account)'!B838)</f>
        <v/>
      </c>
      <c r="B823" s="30" t="str">
        <f>IF('MAIN CRF (Account)'!E838="","",'MAIN CRF (Account)'!E838)</f>
        <v/>
      </c>
      <c r="C823" s="1" t="str">
        <f>IF('MAIN CRF (Account)'!F838="","",'MAIN CRF (Account)'!F838)</f>
        <v/>
      </c>
      <c r="D823" s="30" t="str">
        <f>IF('MAIN CRF (Account)'!G838="","",'MAIN CRF (Account)'!G838)</f>
        <v/>
      </c>
      <c r="E823" s="30" t="str">
        <f>IF('MAIN CRF (Account)'!I838="","",'MAIN CRF (Account)'!I838)</f>
        <v/>
      </c>
      <c r="F823" s="1" t="str">
        <f>IF('MAIN CRF (Account)'!J838="","",'MAIN CRF (Account)'!J838)</f>
        <v/>
      </c>
    </row>
    <row r="824" spans="1:6" x14ac:dyDescent="0.35">
      <c r="A824" s="1" t="str">
        <f>IF('MAIN CRF (Account)'!B839="","",'MAIN CRF (Account)'!B839)</f>
        <v/>
      </c>
      <c r="B824" s="30" t="str">
        <f>IF('MAIN CRF (Account)'!E839="","",'MAIN CRF (Account)'!E839)</f>
        <v/>
      </c>
      <c r="C824" s="1" t="str">
        <f>IF('MAIN CRF (Account)'!F839="","",'MAIN CRF (Account)'!F839)</f>
        <v/>
      </c>
      <c r="D824" s="30" t="str">
        <f>IF('MAIN CRF (Account)'!G839="","",'MAIN CRF (Account)'!G839)</f>
        <v/>
      </c>
      <c r="E824" s="30" t="str">
        <f>IF('MAIN CRF (Account)'!I839="","",'MAIN CRF (Account)'!I839)</f>
        <v/>
      </c>
      <c r="F824" s="1" t="str">
        <f>IF('MAIN CRF (Account)'!J839="","",'MAIN CRF (Account)'!J839)</f>
        <v/>
      </c>
    </row>
    <row r="825" spans="1:6" x14ac:dyDescent="0.35">
      <c r="A825" s="1" t="str">
        <f>IF('MAIN CRF (Account)'!B840="","",'MAIN CRF (Account)'!B840)</f>
        <v/>
      </c>
      <c r="B825" s="30" t="str">
        <f>IF('MAIN CRF (Account)'!E840="","",'MAIN CRF (Account)'!E840)</f>
        <v/>
      </c>
      <c r="C825" s="1" t="str">
        <f>IF('MAIN CRF (Account)'!F840="","",'MAIN CRF (Account)'!F840)</f>
        <v/>
      </c>
      <c r="D825" s="30" t="str">
        <f>IF('MAIN CRF (Account)'!G840="","",'MAIN CRF (Account)'!G840)</f>
        <v/>
      </c>
      <c r="E825" s="30" t="str">
        <f>IF('MAIN CRF (Account)'!I840="","",'MAIN CRF (Account)'!I840)</f>
        <v/>
      </c>
      <c r="F825" s="1" t="str">
        <f>IF('MAIN CRF (Account)'!J840="","",'MAIN CRF (Account)'!J840)</f>
        <v/>
      </c>
    </row>
    <row r="826" spans="1:6" x14ac:dyDescent="0.35">
      <c r="A826" s="1" t="str">
        <f>IF('MAIN CRF (Account)'!B841="","",'MAIN CRF (Account)'!B841)</f>
        <v/>
      </c>
      <c r="B826" s="30" t="str">
        <f>IF('MAIN CRF (Account)'!E841="","",'MAIN CRF (Account)'!E841)</f>
        <v/>
      </c>
      <c r="C826" s="1" t="str">
        <f>IF('MAIN CRF (Account)'!F841="","",'MAIN CRF (Account)'!F841)</f>
        <v/>
      </c>
      <c r="D826" s="30" t="str">
        <f>IF('MAIN CRF (Account)'!G841="","",'MAIN CRF (Account)'!G841)</f>
        <v/>
      </c>
      <c r="E826" s="30" t="str">
        <f>IF('MAIN CRF (Account)'!I841="","",'MAIN CRF (Account)'!I841)</f>
        <v/>
      </c>
      <c r="F826" s="1" t="str">
        <f>IF('MAIN CRF (Account)'!J841="","",'MAIN CRF (Account)'!J841)</f>
        <v/>
      </c>
    </row>
    <row r="827" spans="1:6" x14ac:dyDescent="0.35">
      <c r="A827" s="1" t="str">
        <f>IF('MAIN CRF (Account)'!B842="","",'MAIN CRF (Account)'!B842)</f>
        <v/>
      </c>
      <c r="B827" s="30" t="str">
        <f>IF('MAIN CRF (Account)'!E842="","",'MAIN CRF (Account)'!E842)</f>
        <v/>
      </c>
      <c r="C827" s="1" t="str">
        <f>IF('MAIN CRF (Account)'!F842="","",'MAIN CRF (Account)'!F842)</f>
        <v/>
      </c>
      <c r="D827" s="30" t="str">
        <f>IF('MAIN CRF (Account)'!G842="","",'MAIN CRF (Account)'!G842)</f>
        <v/>
      </c>
      <c r="E827" s="30" t="str">
        <f>IF('MAIN CRF (Account)'!I842="","",'MAIN CRF (Account)'!I842)</f>
        <v/>
      </c>
      <c r="F827" s="1" t="str">
        <f>IF('MAIN CRF (Account)'!J842="","",'MAIN CRF (Account)'!J842)</f>
        <v/>
      </c>
    </row>
    <row r="828" spans="1:6" x14ac:dyDescent="0.35">
      <c r="A828" s="1" t="str">
        <f>IF('MAIN CRF (Account)'!B843="","",'MAIN CRF (Account)'!B843)</f>
        <v/>
      </c>
      <c r="B828" s="30" t="str">
        <f>IF('MAIN CRF (Account)'!E843="","",'MAIN CRF (Account)'!E843)</f>
        <v/>
      </c>
      <c r="C828" s="1" t="str">
        <f>IF('MAIN CRF (Account)'!F843="","",'MAIN CRF (Account)'!F843)</f>
        <v/>
      </c>
      <c r="D828" s="30" t="str">
        <f>IF('MAIN CRF (Account)'!G843="","",'MAIN CRF (Account)'!G843)</f>
        <v/>
      </c>
      <c r="E828" s="30" t="str">
        <f>IF('MAIN CRF (Account)'!I843="","",'MAIN CRF (Account)'!I843)</f>
        <v/>
      </c>
      <c r="F828" s="1" t="str">
        <f>IF('MAIN CRF (Account)'!J843="","",'MAIN CRF (Account)'!J843)</f>
        <v/>
      </c>
    </row>
    <row r="829" spans="1:6" x14ac:dyDescent="0.35">
      <c r="A829" s="1" t="str">
        <f>IF('MAIN CRF (Account)'!B844="","",'MAIN CRF (Account)'!B844)</f>
        <v/>
      </c>
      <c r="B829" s="30" t="str">
        <f>IF('MAIN CRF (Account)'!E844="","",'MAIN CRF (Account)'!E844)</f>
        <v/>
      </c>
      <c r="C829" s="1" t="str">
        <f>IF('MAIN CRF (Account)'!F844="","",'MAIN CRF (Account)'!F844)</f>
        <v/>
      </c>
      <c r="D829" s="30" t="str">
        <f>IF('MAIN CRF (Account)'!G844="","",'MAIN CRF (Account)'!G844)</f>
        <v/>
      </c>
      <c r="E829" s="30" t="str">
        <f>IF('MAIN CRF (Account)'!I844="","",'MAIN CRF (Account)'!I844)</f>
        <v/>
      </c>
      <c r="F829" s="1" t="str">
        <f>IF('MAIN CRF (Account)'!J844="","",'MAIN CRF (Account)'!J844)</f>
        <v/>
      </c>
    </row>
    <row r="830" spans="1:6" x14ac:dyDescent="0.35">
      <c r="A830" s="1" t="str">
        <f>IF('MAIN CRF (Account)'!B845="","",'MAIN CRF (Account)'!B845)</f>
        <v/>
      </c>
      <c r="B830" s="30" t="str">
        <f>IF('MAIN CRF (Account)'!E845="","",'MAIN CRF (Account)'!E845)</f>
        <v/>
      </c>
      <c r="C830" s="1" t="str">
        <f>IF('MAIN CRF (Account)'!F845="","",'MAIN CRF (Account)'!F845)</f>
        <v/>
      </c>
      <c r="D830" s="30" t="str">
        <f>IF('MAIN CRF (Account)'!G845="","",'MAIN CRF (Account)'!G845)</f>
        <v/>
      </c>
      <c r="E830" s="30" t="str">
        <f>IF('MAIN CRF (Account)'!I845="","",'MAIN CRF (Account)'!I845)</f>
        <v/>
      </c>
      <c r="F830" s="1" t="str">
        <f>IF('MAIN CRF (Account)'!J845="","",'MAIN CRF (Account)'!J845)</f>
        <v/>
      </c>
    </row>
    <row r="831" spans="1:6" x14ac:dyDescent="0.35">
      <c r="A831" s="1" t="str">
        <f>IF('MAIN CRF (Account)'!B846="","",'MAIN CRF (Account)'!B846)</f>
        <v/>
      </c>
      <c r="B831" s="30" t="str">
        <f>IF('MAIN CRF (Account)'!E846="","",'MAIN CRF (Account)'!E846)</f>
        <v/>
      </c>
      <c r="C831" s="1" t="str">
        <f>IF('MAIN CRF (Account)'!F846="","",'MAIN CRF (Account)'!F846)</f>
        <v/>
      </c>
      <c r="D831" s="30" t="str">
        <f>IF('MAIN CRF (Account)'!G846="","",'MAIN CRF (Account)'!G846)</f>
        <v/>
      </c>
      <c r="E831" s="30" t="str">
        <f>IF('MAIN CRF (Account)'!I846="","",'MAIN CRF (Account)'!I846)</f>
        <v/>
      </c>
      <c r="F831" s="1" t="str">
        <f>IF('MAIN CRF (Account)'!J846="","",'MAIN CRF (Account)'!J846)</f>
        <v/>
      </c>
    </row>
    <row r="832" spans="1:6" x14ac:dyDescent="0.35">
      <c r="A832" s="1" t="str">
        <f>IF('MAIN CRF (Account)'!B847="","",'MAIN CRF (Account)'!B847)</f>
        <v/>
      </c>
      <c r="B832" s="30" t="str">
        <f>IF('MAIN CRF (Account)'!E847="","",'MAIN CRF (Account)'!E847)</f>
        <v/>
      </c>
      <c r="C832" s="1" t="str">
        <f>IF('MAIN CRF (Account)'!F847="","",'MAIN CRF (Account)'!F847)</f>
        <v/>
      </c>
      <c r="D832" s="30" t="str">
        <f>IF('MAIN CRF (Account)'!G847="","",'MAIN CRF (Account)'!G847)</f>
        <v/>
      </c>
      <c r="E832" s="30" t="str">
        <f>IF('MAIN CRF (Account)'!I847="","",'MAIN CRF (Account)'!I847)</f>
        <v/>
      </c>
      <c r="F832" s="1" t="str">
        <f>IF('MAIN CRF (Account)'!J847="","",'MAIN CRF (Account)'!J847)</f>
        <v/>
      </c>
    </row>
    <row r="833" spans="1:6" x14ac:dyDescent="0.35">
      <c r="A833" s="1" t="str">
        <f>IF('MAIN CRF (Account)'!B848="","",'MAIN CRF (Account)'!B848)</f>
        <v/>
      </c>
      <c r="B833" s="30" t="str">
        <f>IF('MAIN CRF (Account)'!E848="","",'MAIN CRF (Account)'!E848)</f>
        <v/>
      </c>
      <c r="C833" s="1" t="str">
        <f>IF('MAIN CRF (Account)'!F848="","",'MAIN CRF (Account)'!F848)</f>
        <v/>
      </c>
      <c r="D833" s="30" t="str">
        <f>IF('MAIN CRF (Account)'!G848="","",'MAIN CRF (Account)'!G848)</f>
        <v/>
      </c>
      <c r="E833" s="30" t="str">
        <f>IF('MAIN CRF (Account)'!I848="","",'MAIN CRF (Account)'!I848)</f>
        <v/>
      </c>
      <c r="F833" s="1" t="str">
        <f>IF('MAIN CRF (Account)'!J848="","",'MAIN CRF (Account)'!J848)</f>
        <v/>
      </c>
    </row>
    <row r="834" spans="1:6" x14ac:dyDescent="0.35">
      <c r="A834" s="1" t="str">
        <f>IF('MAIN CRF (Account)'!B849="","",'MAIN CRF (Account)'!B849)</f>
        <v/>
      </c>
      <c r="B834" s="30" t="str">
        <f>IF('MAIN CRF (Account)'!E849="","",'MAIN CRF (Account)'!E849)</f>
        <v/>
      </c>
      <c r="C834" s="1" t="str">
        <f>IF('MAIN CRF (Account)'!F849="","",'MAIN CRF (Account)'!F849)</f>
        <v/>
      </c>
      <c r="D834" s="30" t="str">
        <f>IF('MAIN CRF (Account)'!G849="","",'MAIN CRF (Account)'!G849)</f>
        <v/>
      </c>
      <c r="E834" s="30" t="str">
        <f>IF('MAIN CRF (Account)'!I849="","",'MAIN CRF (Account)'!I849)</f>
        <v/>
      </c>
      <c r="F834" s="1" t="str">
        <f>IF('MAIN CRF (Account)'!J849="","",'MAIN CRF (Account)'!J849)</f>
        <v/>
      </c>
    </row>
    <row r="835" spans="1:6" x14ac:dyDescent="0.35">
      <c r="A835" s="1" t="str">
        <f>IF('MAIN CRF (Account)'!B850="","",'MAIN CRF (Account)'!B850)</f>
        <v/>
      </c>
      <c r="B835" s="30" t="str">
        <f>IF('MAIN CRF (Account)'!E850="","",'MAIN CRF (Account)'!E850)</f>
        <v/>
      </c>
      <c r="C835" s="1" t="str">
        <f>IF('MAIN CRF (Account)'!F850="","",'MAIN CRF (Account)'!F850)</f>
        <v/>
      </c>
      <c r="D835" s="30" t="str">
        <f>IF('MAIN CRF (Account)'!G850="","",'MAIN CRF (Account)'!G850)</f>
        <v/>
      </c>
      <c r="E835" s="30" t="str">
        <f>IF('MAIN CRF (Account)'!I850="","",'MAIN CRF (Account)'!I850)</f>
        <v/>
      </c>
      <c r="F835" s="1" t="str">
        <f>IF('MAIN CRF (Account)'!J850="","",'MAIN CRF (Account)'!J850)</f>
        <v/>
      </c>
    </row>
    <row r="836" spans="1:6" x14ac:dyDescent="0.35">
      <c r="A836" s="1" t="str">
        <f>IF('MAIN CRF (Account)'!B851="","",'MAIN CRF (Account)'!B851)</f>
        <v/>
      </c>
      <c r="B836" s="30" t="str">
        <f>IF('MAIN CRF (Account)'!E851="","",'MAIN CRF (Account)'!E851)</f>
        <v/>
      </c>
      <c r="C836" s="1" t="str">
        <f>IF('MAIN CRF (Account)'!F851="","",'MAIN CRF (Account)'!F851)</f>
        <v/>
      </c>
      <c r="D836" s="30" t="str">
        <f>IF('MAIN CRF (Account)'!G851="","",'MAIN CRF (Account)'!G851)</f>
        <v/>
      </c>
      <c r="E836" s="30" t="str">
        <f>IF('MAIN CRF (Account)'!I851="","",'MAIN CRF (Account)'!I851)</f>
        <v/>
      </c>
      <c r="F836" s="1" t="str">
        <f>IF('MAIN CRF (Account)'!J851="","",'MAIN CRF (Account)'!J851)</f>
        <v/>
      </c>
    </row>
    <row r="837" spans="1:6" x14ac:dyDescent="0.35">
      <c r="A837" s="1" t="str">
        <f>IF('MAIN CRF (Account)'!B852="","",'MAIN CRF (Account)'!B852)</f>
        <v/>
      </c>
      <c r="B837" s="30" t="str">
        <f>IF('MAIN CRF (Account)'!E852="","",'MAIN CRF (Account)'!E852)</f>
        <v/>
      </c>
      <c r="C837" s="1" t="str">
        <f>IF('MAIN CRF (Account)'!F852="","",'MAIN CRF (Account)'!F852)</f>
        <v/>
      </c>
      <c r="D837" s="30" t="str">
        <f>IF('MAIN CRF (Account)'!G852="","",'MAIN CRF (Account)'!G852)</f>
        <v/>
      </c>
      <c r="E837" s="30" t="str">
        <f>IF('MAIN CRF (Account)'!I852="","",'MAIN CRF (Account)'!I852)</f>
        <v/>
      </c>
      <c r="F837" s="1" t="str">
        <f>IF('MAIN CRF (Account)'!J852="","",'MAIN CRF (Account)'!J852)</f>
        <v/>
      </c>
    </row>
    <row r="838" spans="1:6" x14ac:dyDescent="0.35">
      <c r="A838" s="1" t="str">
        <f>IF('MAIN CRF (Account)'!B853="","",'MAIN CRF (Account)'!B853)</f>
        <v/>
      </c>
      <c r="B838" s="30" t="str">
        <f>IF('MAIN CRF (Account)'!E853="","",'MAIN CRF (Account)'!E853)</f>
        <v/>
      </c>
      <c r="C838" s="1" t="str">
        <f>IF('MAIN CRF (Account)'!F853="","",'MAIN CRF (Account)'!F853)</f>
        <v/>
      </c>
      <c r="D838" s="30" t="str">
        <f>IF('MAIN CRF (Account)'!G853="","",'MAIN CRF (Account)'!G853)</f>
        <v/>
      </c>
      <c r="E838" s="30" t="str">
        <f>IF('MAIN CRF (Account)'!I853="","",'MAIN CRF (Account)'!I853)</f>
        <v/>
      </c>
      <c r="F838" s="1" t="str">
        <f>IF('MAIN CRF (Account)'!J853="","",'MAIN CRF (Account)'!J853)</f>
        <v/>
      </c>
    </row>
    <row r="839" spans="1:6" x14ac:dyDescent="0.35">
      <c r="A839" s="1" t="str">
        <f>IF('MAIN CRF (Account)'!B854="","",'MAIN CRF (Account)'!B854)</f>
        <v/>
      </c>
      <c r="B839" s="30" t="str">
        <f>IF('MAIN CRF (Account)'!E854="","",'MAIN CRF (Account)'!E854)</f>
        <v/>
      </c>
      <c r="C839" s="1" t="str">
        <f>IF('MAIN CRF (Account)'!F854="","",'MAIN CRF (Account)'!F854)</f>
        <v/>
      </c>
      <c r="D839" s="30" t="str">
        <f>IF('MAIN CRF (Account)'!G854="","",'MAIN CRF (Account)'!G854)</f>
        <v/>
      </c>
      <c r="E839" s="30" t="str">
        <f>IF('MAIN CRF (Account)'!I854="","",'MAIN CRF (Account)'!I854)</f>
        <v/>
      </c>
      <c r="F839" s="1" t="str">
        <f>IF('MAIN CRF (Account)'!J854="","",'MAIN CRF (Account)'!J854)</f>
        <v/>
      </c>
    </row>
    <row r="840" spans="1:6" x14ac:dyDescent="0.35">
      <c r="A840" s="1" t="str">
        <f>IF('MAIN CRF (Account)'!B855="","",'MAIN CRF (Account)'!B855)</f>
        <v/>
      </c>
      <c r="B840" s="30" t="str">
        <f>IF('MAIN CRF (Account)'!E855="","",'MAIN CRF (Account)'!E855)</f>
        <v/>
      </c>
      <c r="C840" s="1" t="str">
        <f>IF('MAIN CRF (Account)'!F855="","",'MAIN CRF (Account)'!F855)</f>
        <v/>
      </c>
      <c r="D840" s="30" t="str">
        <f>IF('MAIN CRF (Account)'!G855="","",'MAIN CRF (Account)'!G855)</f>
        <v/>
      </c>
      <c r="E840" s="30" t="str">
        <f>IF('MAIN CRF (Account)'!I855="","",'MAIN CRF (Account)'!I855)</f>
        <v/>
      </c>
      <c r="F840" s="1" t="str">
        <f>IF('MAIN CRF (Account)'!J855="","",'MAIN CRF (Account)'!J855)</f>
        <v/>
      </c>
    </row>
    <row r="841" spans="1:6" x14ac:dyDescent="0.35">
      <c r="A841" s="1" t="str">
        <f>IF('MAIN CRF (Account)'!B856="","",'MAIN CRF (Account)'!B856)</f>
        <v/>
      </c>
      <c r="B841" s="30" t="str">
        <f>IF('MAIN CRF (Account)'!E856="","",'MAIN CRF (Account)'!E856)</f>
        <v/>
      </c>
      <c r="C841" s="1" t="str">
        <f>IF('MAIN CRF (Account)'!F856="","",'MAIN CRF (Account)'!F856)</f>
        <v/>
      </c>
      <c r="D841" s="30" t="str">
        <f>IF('MAIN CRF (Account)'!G856="","",'MAIN CRF (Account)'!G856)</f>
        <v/>
      </c>
      <c r="E841" s="30" t="str">
        <f>IF('MAIN CRF (Account)'!I856="","",'MAIN CRF (Account)'!I856)</f>
        <v/>
      </c>
      <c r="F841" s="1" t="str">
        <f>IF('MAIN CRF (Account)'!J856="","",'MAIN CRF (Account)'!J856)</f>
        <v/>
      </c>
    </row>
    <row r="842" spans="1:6" x14ac:dyDescent="0.35">
      <c r="A842" s="1" t="str">
        <f>IF('MAIN CRF (Account)'!B857="","",'MAIN CRF (Account)'!B857)</f>
        <v/>
      </c>
      <c r="B842" s="30" t="str">
        <f>IF('MAIN CRF (Account)'!E857="","",'MAIN CRF (Account)'!E857)</f>
        <v/>
      </c>
      <c r="C842" s="1" t="str">
        <f>IF('MAIN CRF (Account)'!F857="","",'MAIN CRF (Account)'!F857)</f>
        <v/>
      </c>
      <c r="D842" s="30" t="str">
        <f>IF('MAIN CRF (Account)'!G857="","",'MAIN CRF (Account)'!G857)</f>
        <v/>
      </c>
      <c r="E842" s="30" t="str">
        <f>IF('MAIN CRF (Account)'!I857="","",'MAIN CRF (Account)'!I857)</f>
        <v/>
      </c>
      <c r="F842" s="1" t="str">
        <f>IF('MAIN CRF (Account)'!J857="","",'MAIN CRF (Account)'!J857)</f>
        <v/>
      </c>
    </row>
    <row r="843" spans="1:6" x14ac:dyDescent="0.35">
      <c r="A843" s="1" t="str">
        <f>IF('MAIN CRF (Account)'!B858="","",'MAIN CRF (Account)'!B858)</f>
        <v/>
      </c>
      <c r="B843" s="30" t="str">
        <f>IF('MAIN CRF (Account)'!E858="","",'MAIN CRF (Account)'!E858)</f>
        <v/>
      </c>
      <c r="C843" s="1" t="str">
        <f>IF('MAIN CRF (Account)'!F858="","",'MAIN CRF (Account)'!F858)</f>
        <v/>
      </c>
      <c r="D843" s="30" t="str">
        <f>IF('MAIN CRF (Account)'!G858="","",'MAIN CRF (Account)'!G858)</f>
        <v/>
      </c>
      <c r="E843" s="30" t="str">
        <f>IF('MAIN CRF (Account)'!I858="","",'MAIN CRF (Account)'!I858)</f>
        <v/>
      </c>
      <c r="F843" s="1" t="str">
        <f>IF('MAIN CRF (Account)'!J858="","",'MAIN CRF (Account)'!J858)</f>
        <v/>
      </c>
    </row>
    <row r="844" spans="1:6" x14ac:dyDescent="0.35">
      <c r="A844" s="1" t="str">
        <f>IF('MAIN CRF (Account)'!B859="","",'MAIN CRF (Account)'!B859)</f>
        <v/>
      </c>
      <c r="B844" s="30" t="str">
        <f>IF('MAIN CRF (Account)'!E859="","",'MAIN CRF (Account)'!E859)</f>
        <v/>
      </c>
      <c r="C844" s="1" t="str">
        <f>IF('MAIN CRF (Account)'!F859="","",'MAIN CRF (Account)'!F859)</f>
        <v/>
      </c>
      <c r="D844" s="30" t="str">
        <f>IF('MAIN CRF (Account)'!G859="","",'MAIN CRF (Account)'!G859)</f>
        <v/>
      </c>
      <c r="E844" s="30" t="str">
        <f>IF('MAIN CRF (Account)'!I859="","",'MAIN CRF (Account)'!I859)</f>
        <v/>
      </c>
      <c r="F844" s="1" t="str">
        <f>IF('MAIN CRF (Account)'!J859="","",'MAIN CRF (Account)'!J859)</f>
        <v/>
      </c>
    </row>
    <row r="845" spans="1:6" x14ac:dyDescent="0.35">
      <c r="A845" s="1" t="str">
        <f>IF('MAIN CRF (Account)'!B860="","",'MAIN CRF (Account)'!B860)</f>
        <v/>
      </c>
      <c r="B845" s="30" t="str">
        <f>IF('MAIN CRF (Account)'!E860="","",'MAIN CRF (Account)'!E860)</f>
        <v/>
      </c>
      <c r="C845" s="1" t="str">
        <f>IF('MAIN CRF (Account)'!F860="","",'MAIN CRF (Account)'!F860)</f>
        <v/>
      </c>
      <c r="D845" s="30" t="str">
        <f>IF('MAIN CRF (Account)'!G860="","",'MAIN CRF (Account)'!G860)</f>
        <v/>
      </c>
      <c r="E845" s="30" t="str">
        <f>IF('MAIN CRF (Account)'!I860="","",'MAIN CRF (Account)'!I860)</f>
        <v/>
      </c>
      <c r="F845" s="1" t="str">
        <f>IF('MAIN CRF (Account)'!J860="","",'MAIN CRF (Account)'!J860)</f>
        <v/>
      </c>
    </row>
    <row r="846" spans="1:6" x14ac:dyDescent="0.35">
      <c r="A846" s="1" t="str">
        <f>IF('MAIN CRF (Account)'!B861="","",'MAIN CRF (Account)'!B861)</f>
        <v/>
      </c>
      <c r="B846" s="30" t="str">
        <f>IF('MAIN CRF (Account)'!E861="","",'MAIN CRF (Account)'!E861)</f>
        <v/>
      </c>
      <c r="C846" s="1" t="str">
        <f>IF('MAIN CRF (Account)'!F861="","",'MAIN CRF (Account)'!F861)</f>
        <v/>
      </c>
      <c r="D846" s="30" t="str">
        <f>IF('MAIN CRF (Account)'!G861="","",'MAIN CRF (Account)'!G861)</f>
        <v/>
      </c>
      <c r="E846" s="30" t="str">
        <f>IF('MAIN CRF (Account)'!I861="","",'MAIN CRF (Account)'!I861)</f>
        <v/>
      </c>
      <c r="F846" s="1" t="str">
        <f>IF('MAIN CRF (Account)'!J861="","",'MAIN CRF (Account)'!J861)</f>
        <v/>
      </c>
    </row>
    <row r="847" spans="1:6" x14ac:dyDescent="0.35">
      <c r="A847" s="1" t="str">
        <f>IF('MAIN CRF (Account)'!B862="","",'MAIN CRF (Account)'!B862)</f>
        <v/>
      </c>
      <c r="B847" s="30" t="str">
        <f>IF('MAIN CRF (Account)'!E862="","",'MAIN CRF (Account)'!E862)</f>
        <v/>
      </c>
      <c r="C847" s="1" t="str">
        <f>IF('MAIN CRF (Account)'!F862="","",'MAIN CRF (Account)'!F862)</f>
        <v/>
      </c>
      <c r="D847" s="30" t="str">
        <f>IF('MAIN CRF (Account)'!G862="","",'MAIN CRF (Account)'!G862)</f>
        <v/>
      </c>
      <c r="E847" s="30" t="str">
        <f>IF('MAIN CRF (Account)'!I862="","",'MAIN CRF (Account)'!I862)</f>
        <v/>
      </c>
      <c r="F847" s="1" t="str">
        <f>IF('MAIN CRF (Account)'!J862="","",'MAIN CRF (Account)'!J862)</f>
        <v/>
      </c>
    </row>
    <row r="848" spans="1:6" x14ac:dyDescent="0.35">
      <c r="A848" s="1" t="str">
        <f>IF('MAIN CRF (Account)'!B863="","",'MAIN CRF (Account)'!B863)</f>
        <v/>
      </c>
      <c r="B848" s="30" t="str">
        <f>IF('MAIN CRF (Account)'!E863="","",'MAIN CRF (Account)'!E863)</f>
        <v/>
      </c>
      <c r="C848" s="1" t="str">
        <f>IF('MAIN CRF (Account)'!F863="","",'MAIN CRF (Account)'!F863)</f>
        <v/>
      </c>
      <c r="D848" s="30" t="str">
        <f>IF('MAIN CRF (Account)'!G863="","",'MAIN CRF (Account)'!G863)</f>
        <v/>
      </c>
      <c r="E848" s="30" t="str">
        <f>IF('MAIN CRF (Account)'!I863="","",'MAIN CRF (Account)'!I863)</f>
        <v/>
      </c>
      <c r="F848" s="1" t="str">
        <f>IF('MAIN CRF (Account)'!J863="","",'MAIN CRF (Account)'!J863)</f>
        <v/>
      </c>
    </row>
    <row r="849" spans="1:6" x14ac:dyDescent="0.35">
      <c r="A849" s="1" t="str">
        <f>IF('MAIN CRF (Account)'!B864="","",'MAIN CRF (Account)'!B864)</f>
        <v/>
      </c>
      <c r="B849" s="30" t="str">
        <f>IF('MAIN CRF (Account)'!E864="","",'MAIN CRF (Account)'!E864)</f>
        <v/>
      </c>
      <c r="C849" s="1" t="str">
        <f>IF('MAIN CRF (Account)'!F864="","",'MAIN CRF (Account)'!F864)</f>
        <v/>
      </c>
      <c r="D849" s="30" t="str">
        <f>IF('MAIN CRF (Account)'!G864="","",'MAIN CRF (Account)'!G864)</f>
        <v/>
      </c>
      <c r="E849" s="30" t="str">
        <f>IF('MAIN CRF (Account)'!I864="","",'MAIN CRF (Account)'!I864)</f>
        <v/>
      </c>
      <c r="F849" s="1" t="str">
        <f>IF('MAIN CRF (Account)'!J864="","",'MAIN CRF (Account)'!J864)</f>
        <v/>
      </c>
    </row>
    <row r="850" spans="1:6" x14ac:dyDescent="0.35">
      <c r="A850" s="1" t="str">
        <f>IF('MAIN CRF (Account)'!B865="","",'MAIN CRF (Account)'!B865)</f>
        <v/>
      </c>
      <c r="B850" s="30" t="str">
        <f>IF('MAIN CRF (Account)'!E865="","",'MAIN CRF (Account)'!E865)</f>
        <v/>
      </c>
      <c r="C850" s="1" t="str">
        <f>IF('MAIN CRF (Account)'!F865="","",'MAIN CRF (Account)'!F865)</f>
        <v/>
      </c>
      <c r="D850" s="30" t="str">
        <f>IF('MAIN CRF (Account)'!G865="","",'MAIN CRF (Account)'!G865)</f>
        <v/>
      </c>
      <c r="E850" s="30" t="str">
        <f>IF('MAIN CRF (Account)'!I865="","",'MAIN CRF (Account)'!I865)</f>
        <v/>
      </c>
      <c r="F850" s="1" t="str">
        <f>IF('MAIN CRF (Account)'!J865="","",'MAIN CRF (Account)'!J865)</f>
        <v/>
      </c>
    </row>
    <row r="851" spans="1:6" x14ac:dyDescent="0.35">
      <c r="A851" s="1" t="str">
        <f>IF('MAIN CRF (Account)'!B866="","",'MAIN CRF (Account)'!B866)</f>
        <v/>
      </c>
      <c r="B851" s="30" t="str">
        <f>IF('MAIN CRF (Account)'!E866="","",'MAIN CRF (Account)'!E866)</f>
        <v/>
      </c>
      <c r="C851" s="1" t="str">
        <f>IF('MAIN CRF (Account)'!F866="","",'MAIN CRF (Account)'!F866)</f>
        <v/>
      </c>
      <c r="D851" s="30" t="str">
        <f>IF('MAIN CRF (Account)'!G866="","",'MAIN CRF (Account)'!G866)</f>
        <v/>
      </c>
      <c r="E851" s="30" t="str">
        <f>IF('MAIN CRF (Account)'!I866="","",'MAIN CRF (Account)'!I866)</f>
        <v/>
      </c>
      <c r="F851" s="1" t="str">
        <f>IF('MAIN CRF (Account)'!J866="","",'MAIN CRF (Account)'!J866)</f>
        <v/>
      </c>
    </row>
    <row r="852" spans="1:6" x14ac:dyDescent="0.35">
      <c r="A852" s="1" t="str">
        <f>IF('MAIN CRF (Account)'!B867="","",'MAIN CRF (Account)'!B867)</f>
        <v/>
      </c>
      <c r="B852" s="30" t="str">
        <f>IF('MAIN CRF (Account)'!E867="","",'MAIN CRF (Account)'!E867)</f>
        <v/>
      </c>
      <c r="C852" s="1" t="str">
        <f>IF('MAIN CRF (Account)'!F867="","",'MAIN CRF (Account)'!F867)</f>
        <v/>
      </c>
      <c r="D852" s="30" t="str">
        <f>IF('MAIN CRF (Account)'!G867="","",'MAIN CRF (Account)'!G867)</f>
        <v/>
      </c>
      <c r="E852" s="30" t="str">
        <f>IF('MAIN CRF (Account)'!I867="","",'MAIN CRF (Account)'!I867)</f>
        <v/>
      </c>
      <c r="F852" s="1" t="str">
        <f>IF('MAIN CRF (Account)'!J867="","",'MAIN CRF (Account)'!J867)</f>
        <v/>
      </c>
    </row>
    <row r="853" spans="1:6" x14ac:dyDescent="0.35">
      <c r="A853" s="1" t="str">
        <f>IF('MAIN CRF (Account)'!B868="","",'MAIN CRF (Account)'!B868)</f>
        <v/>
      </c>
      <c r="B853" s="30" t="str">
        <f>IF('MAIN CRF (Account)'!E868="","",'MAIN CRF (Account)'!E868)</f>
        <v/>
      </c>
      <c r="C853" s="1" t="str">
        <f>IF('MAIN CRF (Account)'!F868="","",'MAIN CRF (Account)'!F868)</f>
        <v/>
      </c>
      <c r="D853" s="30" t="str">
        <f>IF('MAIN CRF (Account)'!G868="","",'MAIN CRF (Account)'!G868)</f>
        <v/>
      </c>
      <c r="E853" s="30" t="str">
        <f>IF('MAIN CRF (Account)'!I868="","",'MAIN CRF (Account)'!I868)</f>
        <v/>
      </c>
      <c r="F853" s="1" t="str">
        <f>IF('MAIN CRF (Account)'!J868="","",'MAIN CRF (Account)'!J868)</f>
        <v/>
      </c>
    </row>
    <row r="854" spans="1:6" x14ac:dyDescent="0.35">
      <c r="A854" s="1" t="str">
        <f>IF('MAIN CRF (Account)'!B869="","",'MAIN CRF (Account)'!B869)</f>
        <v/>
      </c>
      <c r="B854" s="30" t="str">
        <f>IF('MAIN CRF (Account)'!E869="","",'MAIN CRF (Account)'!E869)</f>
        <v/>
      </c>
      <c r="C854" s="1" t="str">
        <f>IF('MAIN CRF (Account)'!F869="","",'MAIN CRF (Account)'!F869)</f>
        <v/>
      </c>
      <c r="D854" s="30" t="str">
        <f>IF('MAIN CRF (Account)'!G869="","",'MAIN CRF (Account)'!G869)</f>
        <v/>
      </c>
      <c r="E854" s="30" t="str">
        <f>IF('MAIN CRF (Account)'!I869="","",'MAIN CRF (Account)'!I869)</f>
        <v/>
      </c>
      <c r="F854" s="1" t="str">
        <f>IF('MAIN CRF (Account)'!J869="","",'MAIN CRF (Account)'!J869)</f>
        <v/>
      </c>
    </row>
    <row r="855" spans="1:6" x14ac:dyDescent="0.35">
      <c r="A855" s="1" t="str">
        <f>IF('MAIN CRF (Account)'!B870="","",'MAIN CRF (Account)'!B870)</f>
        <v/>
      </c>
      <c r="B855" s="30" t="str">
        <f>IF('MAIN CRF (Account)'!E870="","",'MAIN CRF (Account)'!E870)</f>
        <v/>
      </c>
      <c r="C855" s="1" t="str">
        <f>IF('MAIN CRF (Account)'!F870="","",'MAIN CRF (Account)'!F870)</f>
        <v/>
      </c>
      <c r="D855" s="30" t="str">
        <f>IF('MAIN CRF (Account)'!G870="","",'MAIN CRF (Account)'!G870)</f>
        <v/>
      </c>
      <c r="E855" s="30" t="str">
        <f>IF('MAIN CRF (Account)'!I870="","",'MAIN CRF (Account)'!I870)</f>
        <v/>
      </c>
      <c r="F855" s="1" t="str">
        <f>IF('MAIN CRF (Account)'!J870="","",'MAIN CRF (Account)'!J870)</f>
        <v/>
      </c>
    </row>
    <row r="856" spans="1:6" x14ac:dyDescent="0.35">
      <c r="A856" s="1" t="str">
        <f>IF('MAIN CRF (Account)'!B871="","",'MAIN CRF (Account)'!B871)</f>
        <v/>
      </c>
      <c r="B856" s="30" t="str">
        <f>IF('MAIN CRF (Account)'!E871="","",'MAIN CRF (Account)'!E871)</f>
        <v/>
      </c>
      <c r="C856" s="1" t="str">
        <f>IF('MAIN CRF (Account)'!F871="","",'MAIN CRF (Account)'!F871)</f>
        <v/>
      </c>
      <c r="D856" s="30" t="str">
        <f>IF('MAIN CRF (Account)'!G871="","",'MAIN CRF (Account)'!G871)</f>
        <v/>
      </c>
      <c r="E856" s="30" t="str">
        <f>IF('MAIN CRF (Account)'!I871="","",'MAIN CRF (Account)'!I871)</f>
        <v/>
      </c>
      <c r="F856" s="1" t="str">
        <f>IF('MAIN CRF (Account)'!J871="","",'MAIN CRF (Account)'!J871)</f>
        <v/>
      </c>
    </row>
    <row r="857" spans="1:6" x14ac:dyDescent="0.35">
      <c r="A857" s="1" t="str">
        <f>IF('MAIN CRF (Account)'!B872="","",'MAIN CRF (Account)'!B872)</f>
        <v/>
      </c>
      <c r="B857" s="30" t="str">
        <f>IF('MAIN CRF (Account)'!E872="","",'MAIN CRF (Account)'!E872)</f>
        <v/>
      </c>
      <c r="C857" s="1" t="str">
        <f>IF('MAIN CRF (Account)'!F872="","",'MAIN CRF (Account)'!F872)</f>
        <v/>
      </c>
      <c r="D857" s="30" t="str">
        <f>IF('MAIN CRF (Account)'!G872="","",'MAIN CRF (Account)'!G872)</f>
        <v/>
      </c>
      <c r="E857" s="30" t="str">
        <f>IF('MAIN CRF (Account)'!I872="","",'MAIN CRF (Account)'!I872)</f>
        <v/>
      </c>
      <c r="F857" s="1" t="str">
        <f>IF('MAIN CRF (Account)'!J872="","",'MAIN CRF (Account)'!J872)</f>
        <v/>
      </c>
    </row>
    <row r="858" spans="1:6" x14ac:dyDescent="0.35">
      <c r="A858" s="1" t="str">
        <f>IF('MAIN CRF (Account)'!B873="","",'MAIN CRF (Account)'!B873)</f>
        <v/>
      </c>
      <c r="B858" s="30" t="str">
        <f>IF('MAIN CRF (Account)'!E873="","",'MAIN CRF (Account)'!E873)</f>
        <v/>
      </c>
      <c r="C858" s="1" t="str">
        <f>IF('MAIN CRF (Account)'!F873="","",'MAIN CRF (Account)'!F873)</f>
        <v/>
      </c>
      <c r="D858" s="30" t="str">
        <f>IF('MAIN CRF (Account)'!G873="","",'MAIN CRF (Account)'!G873)</f>
        <v/>
      </c>
      <c r="E858" s="30" t="str">
        <f>IF('MAIN CRF (Account)'!I873="","",'MAIN CRF (Account)'!I873)</f>
        <v/>
      </c>
      <c r="F858" s="1" t="str">
        <f>IF('MAIN CRF (Account)'!J873="","",'MAIN CRF (Account)'!J873)</f>
        <v/>
      </c>
    </row>
    <row r="859" spans="1:6" x14ac:dyDescent="0.35">
      <c r="A859" s="1" t="str">
        <f>IF('MAIN CRF (Account)'!B874="","",'MAIN CRF (Account)'!B874)</f>
        <v/>
      </c>
      <c r="B859" s="30" t="str">
        <f>IF('MAIN CRF (Account)'!E874="","",'MAIN CRF (Account)'!E874)</f>
        <v/>
      </c>
      <c r="C859" s="1" t="str">
        <f>IF('MAIN CRF (Account)'!F874="","",'MAIN CRF (Account)'!F874)</f>
        <v/>
      </c>
      <c r="D859" s="30" t="str">
        <f>IF('MAIN CRF (Account)'!G874="","",'MAIN CRF (Account)'!G874)</f>
        <v/>
      </c>
      <c r="E859" s="30" t="str">
        <f>IF('MAIN CRF (Account)'!I874="","",'MAIN CRF (Account)'!I874)</f>
        <v/>
      </c>
      <c r="F859" s="1" t="str">
        <f>IF('MAIN CRF (Account)'!J874="","",'MAIN CRF (Account)'!J874)</f>
        <v/>
      </c>
    </row>
    <row r="860" spans="1:6" x14ac:dyDescent="0.35">
      <c r="A860" s="1" t="str">
        <f>IF('MAIN CRF (Account)'!B875="","",'MAIN CRF (Account)'!B875)</f>
        <v/>
      </c>
      <c r="B860" s="30" t="str">
        <f>IF('MAIN CRF (Account)'!E875="","",'MAIN CRF (Account)'!E875)</f>
        <v/>
      </c>
      <c r="C860" s="1" t="str">
        <f>IF('MAIN CRF (Account)'!F875="","",'MAIN CRF (Account)'!F875)</f>
        <v/>
      </c>
      <c r="D860" s="30" t="str">
        <f>IF('MAIN CRF (Account)'!G875="","",'MAIN CRF (Account)'!G875)</f>
        <v/>
      </c>
      <c r="E860" s="30" t="str">
        <f>IF('MAIN CRF (Account)'!I875="","",'MAIN CRF (Account)'!I875)</f>
        <v/>
      </c>
      <c r="F860" s="1" t="str">
        <f>IF('MAIN CRF (Account)'!J875="","",'MAIN CRF (Account)'!J875)</f>
        <v/>
      </c>
    </row>
    <row r="861" spans="1:6" x14ac:dyDescent="0.35">
      <c r="A861" s="1" t="str">
        <f>IF('MAIN CRF (Account)'!B876="","",'MAIN CRF (Account)'!B876)</f>
        <v/>
      </c>
      <c r="B861" s="30" t="str">
        <f>IF('MAIN CRF (Account)'!E876="","",'MAIN CRF (Account)'!E876)</f>
        <v/>
      </c>
      <c r="C861" s="1" t="str">
        <f>IF('MAIN CRF (Account)'!F876="","",'MAIN CRF (Account)'!F876)</f>
        <v/>
      </c>
      <c r="D861" s="30" t="str">
        <f>IF('MAIN CRF (Account)'!G876="","",'MAIN CRF (Account)'!G876)</f>
        <v/>
      </c>
      <c r="E861" s="30" t="str">
        <f>IF('MAIN CRF (Account)'!I876="","",'MAIN CRF (Account)'!I876)</f>
        <v/>
      </c>
      <c r="F861" s="1" t="str">
        <f>IF('MAIN CRF (Account)'!J876="","",'MAIN CRF (Account)'!J876)</f>
        <v/>
      </c>
    </row>
    <row r="862" spans="1:6" x14ac:dyDescent="0.35">
      <c r="A862" s="1" t="str">
        <f>IF('MAIN CRF (Account)'!B877="","",'MAIN CRF (Account)'!B877)</f>
        <v/>
      </c>
      <c r="B862" s="30" t="str">
        <f>IF('MAIN CRF (Account)'!E877="","",'MAIN CRF (Account)'!E877)</f>
        <v/>
      </c>
      <c r="C862" s="1" t="str">
        <f>IF('MAIN CRF (Account)'!F877="","",'MAIN CRF (Account)'!F877)</f>
        <v/>
      </c>
      <c r="D862" s="30" t="str">
        <f>IF('MAIN CRF (Account)'!G877="","",'MAIN CRF (Account)'!G877)</f>
        <v/>
      </c>
      <c r="E862" s="30" t="str">
        <f>IF('MAIN CRF (Account)'!I877="","",'MAIN CRF (Account)'!I877)</f>
        <v/>
      </c>
      <c r="F862" s="1" t="str">
        <f>IF('MAIN CRF (Account)'!J877="","",'MAIN CRF (Account)'!J877)</f>
        <v/>
      </c>
    </row>
    <row r="863" spans="1:6" x14ac:dyDescent="0.35">
      <c r="A863" s="1" t="str">
        <f>IF('MAIN CRF (Account)'!B878="","",'MAIN CRF (Account)'!B878)</f>
        <v/>
      </c>
      <c r="B863" s="30" t="str">
        <f>IF('MAIN CRF (Account)'!E878="","",'MAIN CRF (Account)'!E878)</f>
        <v/>
      </c>
      <c r="C863" s="1" t="str">
        <f>IF('MAIN CRF (Account)'!F878="","",'MAIN CRF (Account)'!F878)</f>
        <v/>
      </c>
      <c r="D863" s="30" t="str">
        <f>IF('MAIN CRF (Account)'!G878="","",'MAIN CRF (Account)'!G878)</f>
        <v/>
      </c>
      <c r="E863" s="30" t="str">
        <f>IF('MAIN CRF (Account)'!I878="","",'MAIN CRF (Account)'!I878)</f>
        <v/>
      </c>
      <c r="F863" s="1" t="str">
        <f>IF('MAIN CRF (Account)'!J878="","",'MAIN CRF (Account)'!J878)</f>
        <v/>
      </c>
    </row>
    <row r="864" spans="1:6" x14ac:dyDescent="0.35">
      <c r="A864" s="1" t="str">
        <f>IF('MAIN CRF (Account)'!B879="","",'MAIN CRF (Account)'!B879)</f>
        <v/>
      </c>
      <c r="B864" s="30" t="str">
        <f>IF('MAIN CRF (Account)'!E879="","",'MAIN CRF (Account)'!E879)</f>
        <v/>
      </c>
      <c r="C864" s="1" t="str">
        <f>IF('MAIN CRF (Account)'!F879="","",'MAIN CRF (Account)'!F879)</f>
        <v/>
      </c>
      <c r="D864" s="30" t="str">
        <f>IF('MAIN CRF (Account)'!G879="","",'MAIN CRF (Account)'!G879)</f>
        <v/>
      </c>
      <c r="E864" s="30" t="str">
        <f>IF('MAIN CRF (Account)'!I879="","",'MAIN CRF (Account)'!I879)</f>
        <v/>
      </c>
      <c r="F864" s="1" t="str">
        <f>IF('MAIN CRF (Account)'!J879="","",'MAIN CRF (Account)'!J879)</f>
        <v/>
      </c>
    </row>
    <row r="865" spans="1:6" x14ac:dyDescent="0.35">
      <c r="A865" s="1" t="str">
        <f>IF('MAIN CRF (Account)'!B880="","",'MAIN CRF (Account)'!B880)</f>
        <v/>
      </c>
      <c r="B865" s="30" t="str">
        <f>IF('MAIN CRF (Account)'!E880="","",'MAIN CRF (Account)'!E880)</f>
        <v/>
      </c>
      <c r="C865" s="1" t="str">
        <f>IF('MAIN CRF (Account)'!F880="","",'MAIN CRF (Account)'!F880)</f>
        <v/>
      </c>
      <c r="D865" s="30" t="str">
        <f>IF('MAIN CRF (Account)'!G880="","",'MAIN CRF (Account)'!G880)</f>
        <v/>
      </c>
      <c r="E865" s="30" t="str">
        <f>IF('MAIN CRF (Account)'!I880="","",'MAIN CRF (Account)'!I880)</f>
        <v/>
      </c>
      <c r="F865" s="1" t="str">
        <f>IF('MAIN CRF (Account)'!J880="","",'MAIN CRF (Account)'!J880)</f>
        <v/>
      </c>
    </row>
    <row r="866" spans="1:6" x14ac:dyDescent="0.35">
      <c r="A866" s="1" t="str">
        <f>IF('MAIN CRF (Account)'!B881="","",'MAIN CRF (Account)'!B881)</f>
        <v/>
      </c>
      <c r="B866" s="30" t="str">
        <f>IF('MAIN CRF (Account)'!E881="","",'MAIN CRF (Account)'!E881)</f>
        <v/>
      </c>
      <c r="C866" s="1" t="str">
        <f>IF('MAIN CRF (Account)'!F881="","",'MAIN CRF (Account)'!F881)</f>
        <v/>
      </c>
      <c r="D866" s="30" t="str">
        <f>IF('MAIN CRF (Account)'!G881="","",'MAIN CRF (Account)'!G881)</f>
        <v/>
      </c>
      <c r="E866" s="30" t="str">
        <f>IF('MAIN CRF (Account)'!I881="","",'MAIN CRF (Account)'!I881)</f>
        <v/>
      </c>
      <c r="F866" s="1" t="str">
        <f>IF('MAIN CRF (Account)'!J881="","",'MAIN CRF (Account)'!J881)</f>
        <v/>
      </c>
    </row>
    <row r="867" spans="1:6" x14ac:dyDescent="0.35">
      <c r="A867" s="1" t="str">
        <f>IF('MAIN CRF (Account)'!B882="","",'MAIN CRF (Account)'!B882)</f>
        <v/>
      </c>
      <c r="B867" s="30" t="str">
        <f>IF('MAIN CRF (Account)'!E882="","",'MAIN CRF (Account)'!E882)</f>
        <v/>
      </c>
      <c r="C867" s="1" t="str">
        <f>IF('MAIN CRF (Account)'!F882="","",'MAIN CRF (Account)'!F882)</f>
        <v/>
      </c>
      <c r="D867" s="30" t="str">
        <f>IF('MAIN CRF (Account)'!G882="","",'MAIN CRF (Account)'!G882)</f>
        <v/>
      </c>
      <c r="E867" s="30" t="str">
        <f>IF('MAIN CRF (Account)'!I882="","",'MAIN CRF (Account)'!I882)</f>
        <v/>
      </c>
      <c r="F867" s="1" t="str">
        <f>IF('MAIN CRF (Account)'!J882="","",'MAIN CRF (Account)'!J882)</f>
        <v/>
      </c>
    </row>
    <row r="868" spans="1:6" x14ac:dyDescent="0.35">
      <c r="A868" s="1" t="str">
        <f>IF('MAIN CRF (Account)'!B883="","",'MAIN CRF (Account)'!B883)</f>
        <v/>
      </c>
      <c r="B868" s="30" t="str">
        <f>IF('MAIN CRF (Account)'!E883="","",'MAIN CRF (Account)'!E883)</f>
        <v/>
      </c>
      <c r="C868" s="1" t="str">
        <f>IF('MAIN CRF (Account)'!F883="","",'MAIN CRF (Account)'!F883)</f>
        <v/>
      </c>
      <c r="D868" s="30" t="str">
        <f>IF('MAIN CRF (Account)'!G883="","",'MAIN CRF (Account)'!G883)</f>
        <v/>
      </c>
      <c r="E868" s="30" t="str">
        <f>IF('MAIN CRF (Account)'!I883="","",'MAIN CRF (Account)'!I883)</f>
        <v/>
      </c>
      <c r="F868" s="1" t="str">
        <f>IF('MAIN CRF (Account)'!J883="","",'MAIN CRF (Account)'!J883)</f>
        <v/>
      </c>
    </row>
    <row r="869" spans="1:6" x14ac:dyDescent="0.35">
      <c r="A869" s="1" t="str">
        <f>IF('MAIN CRF (Account)'!B884="","",'MAIN CRF (Account)'!B884)</f>
        <v/>
      </c>
      <c r="B869" s="30" t="str">
        <f>IF('MAIN CRF (Account)'!E884="","",'MAIN CRF (Account)'!E884)</f>
        <v/>
      </c>
      <c r="C869" s="1" t="str">
        <f>IF('MAIN CRF (Account)'!F884="","",'MAIN CRF (Account)'!F884)</f>
        <v/>
      </c>
      <c r="D869" s="30" t="str">
        <f>IF('MAIN CRF (Account)'!G884="","",'MAIN CRF (Account)'!G884)</f>
        <v/>
      </c>
      <c r="E869" s="30" t="str">
        <f>IF('MAIN CRF (Account)'!I884="","",'MAIN CRF (Account)'!I884)</f>
        <v/>
      </c>
      <c r="F869" s="1" t="str">
        <f>IF('MAIN CRF (Account)'!J884="","",'MAIN CRF (Account)'!J884)</f>
        <v/>
      </c>
    </row>
    <row r="870" spans="1:6" x14ac:dyDescent="0.35">
      <c r="A870" s="1" t="str">
        <f>IF('MAIN CRF (Account)'!B885="","",'MAIN CRF (Account)'!B885)</f>
        <v/>
      </c>
      <c r="B870" s="30" t="str">
        <f>IF('MAIN CRF (Account)'!E885="","",'MAIN CRF (Account)'!E885)</f>
        <v/>
      </c>
      <c r="C870" s="1" t="str">
        <f>IF('MAIN CRF (Account)'!F885="","",'MAIN CRF (Account)'!F885)</f>
        <v/>
      </c>
      <c r="D870" s="30" t="str">
        <f>IF('MAIN CRF (Account)'!G885="","",'MAIN CRF (Account)'!G885)</f>
        <v/>
      </c>
      <c r="E870" s="30" t="str">
        <f>IF('MAIN CRF (Account)'!I885="","",'MAIN CRF (Account)'!I885)</f>
        <v/>
      </c>
      <c r="F870" s="1" t="str">
        <f>IF('MAIN CRF (Account)'!J885="","",'MAIN CRF (Account)'!J885)</f>
        <v/>
      </c>
    </row>
    <row r="871" spans="1:6" x14ac:dyDescent="0.35">
      <c r="A871" s="1" t="str">
        <f>IF('MAIN CRF (Account)'!B886="","",'MAIN CRF (Account)'!B886)</f>
        <v/>
      </c>
      <c r="B871" s="30" t="str">
        <f>IF('MAIN CRF (Account)'!E886="","",'MAIN CRF (Account)'!E886)</f>
        <v/>
      </c>
      <c r="C871" s="1" t="str">
        <f>IF('MAIN CRF (Account)'!F886="","",'MAIN CRF (Account)'!F886)</f>
        <v/>
      </c>
      <c r="D871" s="30" t="str">
        <f>IF('MAIN CRF (Account)'!G886="","",'MAIN CRF (Account)'!G886)</f>
        <v/>
      </c>
      <c r="E871" s="30" t="str">
        <f>IF('MAIN CRF (Account)'!I886="","",'MAIN CRF (Account)'!I886)</f>
        <v/>
      </c>
      <c r="F871" s="1" t="str">
        <f>IF('MAIN CRF (Account)'!J886="","",'MAIN CRF (Account)'!J886)</f>
        <v/>
      </c>
    </row>
    <row r="872" spans="1:6" x14ac:dyDescent="0.35">
      <c r="A872" s="1" t="str">
        <f>IF('MAIN CRF (Account)'!B887="","",'MAIN CRF (Account)'!B887)</f>
        <v/>
      </c>
      <c r="B872" s="30" t="str">
        <f>IF('MAIN CRF (Account)'!E887="","",'MAIN CRF (Account)'!E887)</f>
        <v/>
      </c>
      <c r="C872" s="1" t="str">
        <f>IF('MAIN CRF (Account)'!F887="","",'MAIN CRF (Account)'!F887)</f>
        <v/>
      </c>
      <c r="D872" s="30" t="str">
        <f>IF('MAIN CRF (Account)'!G887="","",'MAIN CRF (Account)'!G887)</f>
        <v/>
      </c>
      <c r="E872" s="30" t="str">
        <f>IF('MAIN CRF (Account)'!I887="","",'MAIN CRF (Account)'!I887)</f>
        <v/>
      </c>
      <c r="F872" s="1" t="str">
        <f>IF('MAIN CRF (Account)'!J887="","",'MAIN CRF (Account)'!J887)</f>
        <v/>
      </c>
    </row>
    <row r="873" spans="1:6" x14ac:dyDescent="0.35">
      <c r="A873" s="1" t="str">
        <f>IF('MAIN CRF (Account)'!B888="","",'MAIN CRF (Account)'!B888)</f>
        <v/>
      </c>
      <c r="B873" s="30" t="str">
        <f>IF('MAIN CRF (Account)'!E888="","",'MAIN CRF (Account)'!E888)</f>
        <v/>
      </c>
      <c r="C873" s="1" t="str">
        <f>IF('MAIN CRF (Account)'!F888="","",'MAIN CRF (Account)'!F888)</f>
        <v/>
      </c>
      <c r="D873" s="30" t="str">
        <f>IF('MAIN CRF (Account)'!G888="","",'MAIN CRF (Account)'!G888)</f>
        <v/>
      </c>
      <c r="E873" s="30" t="str">
        <f>IF('MAIN CRF (Account)'!I888="","",'MAIN CRF (Account)'!I888)</f>
        <v/>
      </c>
      <c r="F873" s="1" t="str">
        <f>IF('MAIN CRF (Account)'!J888="","",'MAIN CRF (Account)'!J888)</f>
        <v/>
      </c>
    </row>
    <row r="874" spans="1:6" x14ac:dyDescent="0.35">
      <c r="A874" s="1" t="str">
        <f>IF('MAIN CRF (Account)'!B889="","",'MAIN CRF (Account)'!B889)</f>
        <v/>
      </c>
      <c r="B874" s="30" t="str">
        <f>IF('MAIN CRF (Account)'!E889="","",'MAIN CRF (Account)'!E889)</f>
        <v/>
      </c>
      <c r="C874" s="1" t="str">
        <f>IF('MAIN CRF (Account)'!F889="","",'MAIN CRF (Account)'!F889)</f>
        <v/>
      </c>
      <c r="D874" s="30" t="str">
        <f>IF('MAIN CRF (Account)'!G889="","",'MAIN CRF (Account)'!G889)</f>
        <v/>
      </c>
      <c r="E874" s="30" t="str">
        <f>IF('MAIN CRF (Account)'!I889="","",'MAIN CRF (Account)'!I889)</f>
        <v/>
      </c>
      <c r="F874" s="1" t="str">
        <f>IF('MAIN CRF (Account)'!J889="","",'MAIN CRF (Account)'!J889)</f>
        <v/>
      </c>
    </row>
    <row r="875" spans="1:6" x14ac:dyDescent="0.35">
      <c r="A875" s="1" t="str">
        <f>IF('MAIN CRF (Account)'!B890="","",'MAIN CRF (Account)'!B890)</f>
        <v/>
      </c>
      <c r="B875" s="30" t="str">
        <f>IF('MAIN CRF (Account)'!E890="","",'MAIN CRF (Account)'!E890)</f>
        <v/>
      </c>
      <c r="C875" s="1" t="str">
        <f>IF('MAIN CRF (Account)'!F890="","",'MAIN CRF (Account)'!F890)</f>
        <v/>
      </c>
      <c r="D875" s="30" t="str">
        <f>IF('MAIN CRF (Account)'!G890="","",'MAIN CRF (Account)'!G890)</f>
        <v/>
      </c>
      <c r="E875" s="30" t="str">
        <f>IF('MAIN CRF (Account)'!I890="","",'MAIN CRF (Account)'!I890)</f>
        <v/>
      </c>
      <c r="F875" s="1" t="str">
        <f>IF('MAIN CRF (Account)'!J890="","",'MAIN CRF (Account)'!J890)</f>
        <v/>
      </c>
    </row>
    <row r="876" spans="1:6" x14ac:dyDescent="0.35">
      <c r="A876" s="1" t="str">
        <f>IF('MAIN CRF (Account)'!B891="","",'MAIN CRF (Account)'!B891)</f>
        <v/>
      </c>
      <c r="B876" s="30" t="str">
        <f>IF('MAIN CRF (Account)'!E891="","",'MAIN CRF (Account)'!E891)</f>
        <v/>
      </c>
      <c r="C876" s="1" t="str">
        <f>IF('MAIN CRF (Account)'!F891="","",'MAIN CRF (Account)'!F891)</f>
        <v/>
      </c>
      <c r="D876" s="30" t="str">
        <f>IF('MAIN CRF (Account)'!G891="","",'MAIN CRF (Account)'!G891)</f>
        <v/>
      </c>
      <c r="E876" s="30" t="str">
        <f>IF('MAIN CRF (Account)'!I891="","",'MAIN CRF (Account)'!I891)</f>
        <v/>
      </c>
      <c r="F876" s="1" t="str">
        <f>IF('MAIN CRF (Account)'!J891="","",'MAIN CRF (Account)'!J891)</f>
        <v/>
      </c>
    </row>
    <row r="877" spans="1:6" x14ac:dyDescent="0.35">
      <c r="A877" s="1" t="str">
        <f>IF('MAIN CRF (Account)'!B892="","",'MAIN CRF (Account)'!B892)</f>
        <v/>
      </c>
      <c r="B877" s="30" t="str">
        <f>IF('MAIN CRF (Account)'!E892="","",'MAIN CRF (Account)'!E892)</f>
        <v/>
      </c>
      <c r="C877" s="1" t="str">
        <f>IF('MAIN CRF (Account)'!F892="","",'MAIN CRF (Account)'!F892)</f>
        <v/>
      </c>
      <c r="D877" s="30" t="str">
        <f>IF('MAIN CRF (Account)'!G892="","",'MAIN CRF (Account)'!G892)</f>
        <v/>
      </c>
      <c r="E877" s="30" t="str">
        <f>IF('MAIN CRF (Account)'!I892="","",'MAIN CRF (Account)'!I892)</f>
        <v/>
      </c>
      <c r="F877" s="1" t="str">
        <f>IF('MAIN CRF (Account)'!J892="","",'MAIN CRF (Account)'!J892)</f>
        <v/>
      </c>
    </row>
    <row r="878" spans="1:6" x14ac:dyDescent="0.35">
      <c r="A878" s="1" t="str">
        <f>IF('MAIN CRF (Account)'!B893="","",'MAIN CRF (Account)'!B893)</f>
        <v/>
      </c>
      <c r="B878" s="30" t="str">
        <f>IF('MAIN CRF (Account)'!E893="","",'MAIN CRF (Account)'!E893)</f>
        <v/>
      </c>
      <c r="C878" s="1" t="str">
        <f>IF('MAIN CRF (Account)'!F893="","",'MAIN CRF (Account)'!F893)</f>
        <v/>
      </c>
      <c r="D878" s="30" t="str">
        <f>IF('MAIN CRF (Account)'!G893="","",'MAIN CRF (Account)'!G893)</f>
        <v/>
      </c>
      <c r="E878" s="30" t="str">
        <f>IF('MAIN CRF (Account)'!I893="","",'MAIN CRF (Account)'!I893)</f>
        <v/>
      </c>
      <c r="F878" s="1" t="str">
        <f>IF('MAIN CRF (Account)'!J893="","",'MAIN CRF (Account)'!J893)</f>
        <v/>
      </c>
    </row>
    <row r="879" spans="1:6" x14ac:dyDescent="0.35">
      <c r="A879" s="1" t="str">
        <f>IF('MAIN CRF (Account)'!B894="","",'MAIN CRF (Account)'!B894)</f>
        <v/>
      </c>
      <c r="B879" s="30" t="str">
        <f>IF('MAIN CRF (Account)'!E894="","",'MAIN CRF (Account)'!E894)</f>
        <v/>
      </c>
      <c r="C879" s="1" t="str">
        <f>IF('MAIN CRF (Account)'!F894="","",'MAIN CRF (Account)'!F894)</f>
        <v/>
      </c>
      <c r="D879" s="30" t="str">
        <f>IF('MAIN CRF (Account)'!G894="","",'MAIN CRF (Account)'!G894)</f>
        <v/>
      </c>
      <c r="E879" s="30" t="str">
        <f>IF('MAIN CRF (Account)'!I894="","",'MAIN CRF (Account)'!I894)</f>
        <v/>
      </c>
      <c r="F879" s="1" t="str">
        <f>IF('MAIN CRF (Account)'!J894="","",'MAIN CRF (Account)'!J894)</f>
        <v/>
      </c>
    </row>
    <row r="880" spans="1:6" x14ac:dyDescent="0.35">
      <c r="A880" s="1" t="str">
        <f>IF('MAIN CRF (Account)'!B895="","",'MAIN CRF (Account)'!B895)</f>
        <v/>
      </c>
      <c r="B880" s="30" t="str">
        <f>IF('MAIN CRF (Account)'!E895="","",'MAIN CRF (Account)'!E895)</f>
        <v/>
      </c>
      <c r="C880" s="1" t="str">
        <f>IF('MAIN CRF (Account)'!F895="","",'MAIN CRF (Account)'!F895)</f>
        <v/>
      </c>
      <c r="D880" s="30" t="str">
        <f>IF('MAIN CRF (Account)'!G895="","",'MAIN CRF (Account)'!G895)</f>
        <v/>
      </c>
      <c r="E880" s="30" t="str">
        <f>IF('MAIN CRF (Account)'!I895="","",'MAIN CRF (Account)'!I895)</f>
        <v/>
      </c>
      <c r="F880" s="1" t="str">
        <f>IF('MAIN CRF (Account)'!J895="","",'MAIN CRF (Account)'!J895)</f>
        <v/>
      </c>
    </row>
    <row r="881" spans="1:6" x14ac:dyDescent="0.35">
      <c r="A881" s="1" t="str">
        <f>IF('MAIN CRF (Account)'!B896="","",'MAIN CRF (Account)'!B896)</f>
        <v/>
      </c>
      <c r="B881" s="30" t="str">
        <f>IF('MAIN CRF (Account)'!E896="","",'MAIN CRF (Account)'!E896)</f>
        <v/>
      </c>
      <c r="C881" s="1" t="str">
        <f>IF('MAIN CRF (Account)'!F896="","",'MAIN CRF (Account)'!F896)</f>
        <v/>
      </c>
      <c r="D881" s="30" t="str">
        <f>IF('MAIN CRF (Account)'!G896="","",'MAIN CRF (Account)'!G896)</f>
        <v/>
      </c>
      <c r="E881" s="30" t="str">
        <f>IF('MAIN CRF (Account)'!I896="","",'MAIN CRF (Account)'!I896)</f>
        <v/>
      </c>
      <c r="F881" s="1" t="str">
        <f>IF('MAIN CRF (Account)'!J896="","",'MAIN CRF (Account)'!J896)</f>
        <v/>
      </c>
    </row>
    <row r="882" spans="1:6" x14ac:dyDescent="0.35">
      <c r="A882" s="1" t="str">
        <f>IF('MAIN CRF (Account)'!B897="","",'MAIN CRF (Account)'!B897)</f>
        <v/>
      </c>
      <c r="B882" s="30" t="str">
        <f>IF('MAIN CRF (Account)'!E897="","",'MAIN CRF (Account)'!E897)</f>
        <v/>
      </c>
      <c r="C882" s="1" t="str">
        <f>IF('MAIN CRF (Account)'!F897="","",'MAIN CRF (Account)'!F897)</f>
        <v/>
      </c>
      <c r="D882" s="30" t="str">
        <f>IF('MAIN CRF (Account)'!G897="","",'MAIN CRF (Account)'!G897)</f>
        <v/>
      </c>
      <c r="E882" s="30" t="str">
        <f>IF('MAIN CRF (Account)'!I897="","",'MAIN CRF (Account)'!I897)</f>
        <v/>
      </c>
      <c r="F882" s="1" t="str">
        <f>IF('MAIN CRF (Account)'!J897="","",'MAIN CRF (Account)'!J897)</f>
        <v/>
      </c>
    </row>
    <row r="883" spans="1:6" x14ac:dyDescent="0.35">
      <c r="A883" s="1" t="str">
        <f>IF('MAIN CRF (Account)'!B898="","",'MAIN CRF (Account)'!B898)</f>
        <v/>
      </c>
      <c r="B883" s="30" t="str">
        <f>IF('MAIN CRF (Account)'!E898="","",'MAIN CRF (Account)'!E898)</f>
        <v/>
      </c>
      <c r="C883" s="1" t="str">
        <f>IF('MAIN CRF (Account)'!F898="","",'MAIN CRF (Account)'!F898)</f>
        <v/>
      </c>
      <c r="D883" s="30" t="str">
        <f>IF('MAIN CRF (Account)'!G898="","",'MAIN CRF (Account)'!G898)</f>
        <v/>
      </c>
      <c r="E883" s="30" t="str">
        <f>IF('MAIN CRF (Account)'!I898="","",'MAIN CRF (Account)'!I898)</f>
        <v/>
      </c>
      <c r="F883" s="1" t="str">
        <f>IF('MAIN CRF (Account)'!J898="","",'MAIN CRF (Account)'!J898)</f>
        <v/>
      </c>
    </row>
    <row r="884" spans="1:6" x14ac:dyDescent="0.35">
      <c r="A884" s="1" t="str">
        <f>IF('MAIN CRF (Account)'!B899="","",'MAIN CRF (Account)'!B899)</f>
        <v/>
      </c>
      <c r="B884" s="30" t="str">
        <f>IF('MAIN CRF (Account)'!E899="","",'MAIN CRF (Account)'!E899)</f>
        <v/>
      </c>
      <c r="C884" s="1" t="str">
        <f>IF('MAIN CRF (Account)'!F899="","",'MAIN CRF (Account)'!F899)</f>
        <v/>
      </c>
      <c r="D884" s="30" t="str">
        <f>IF('MAIN CRF (Account)'!G899="","",'MAIN CRF (Account)'!G899)</f>
        <v/>
      </c>
      <c r="E884" s="30" t="str">
        <f>IF('MAIN CRF (Account)'!I899="","",'MAIN CRF (Account)'!I899)</f>
        <v/>
      </c>
      <c r="F884" s="1" t="str">
        <f>IF('MAIN CRF (Account)'!J899="","",'MAIN CRF (Account)'!J899)</f>
        <v/>
      </c>
    </row>
    <row r="885" spans="1:6" x14ac:dyDescent="0.35">
      <c r="A885" s="1" t="str">
        <f>IF('MAIN CRF (Account)'!B900="","",'MAIN CRF (Account)'!B900)</f>
        <v/>
      </c>
      <c r="B885" s="30" t="str">
        <f>IF('MAIN CRF (Account)'!E900="","",'MAIN CRF (Account)'!E900)</f>
        <v/>
      </c>
      <c r="C885" s="1" t="str">
        <f>IF('MAIN CRF (Account)'!F900="","",'MAIN CRF (Account)'!F900)</f>
        <v/>
      </c>
      <c r="D885" s="30" t="str">
        <f>IF('MAIN CRF (Account)'!G900="","",'MAIN CRF (Account)'!G900)</f>
        <v/>
      </c>
      <c r="E885" s="30" t="str">
        <f>IF('MAIN CRF (Account)'!I900="","",'MAIN CRF (Account)'!I900)</f>
        <v/>
      </c>
      <c r="F885" s="1" t="str">
        <f>IF('MAIN CRF (Account)'!J900="","",'MAIN CRF (Account)'!J900)</f>
        <v/>
      </c>
    </row>
    <row r="886" spans="1:6" x14ac:dyDescent="0.35">
      <c r="A886" s="1" t="str">
        <f>IF('MAIN CRF (Account)'!B901="","",'MAIN CRF (Account)'!B901)</f>
        <v/>
      </c>
      <c r="B886" s="30" t="str">
        <f>IF('MAIN CRF (Account)'!E901="","",'MAIN CRF (Account)'!E901)</f>
        <v/>
      </c>
      <c r="C886" s="1" t="str">
        <f>IF('MAIN CRF (Account)'!F901="","",'MAIN CRF (Account)'!F901)</f>
        <v/>
      </c>
      <c r="D886" s="30" t="str">
        <f>IF('MAIN CRF (Account)'!G901="","",'MAIN CRF (Account)'!G901)</f>
        <v/>
      </c>
      <c r="E886" s="30" t="str">
        <f>IF('MAIN CRF (Account)'!I901="","",'MAIN CRF (Account)'!I901)</f>
        <v/>
      </c>
      <c r="F886" s="1" t="str">
        <f>IF('MAIN CRF (Account)'!J901="","",'MAIN CRF (Account)'!J901)</f>
        <v/>
      </c>
    </row>
    <row r="887" spans="1:6" x14ac:dyDescent="0.35">
      <c r="A887" s="1" t="str">
        <f>IF('MAIN CRF (Account)'!B902="","",'MAIN CRF (Account)'!B902)</f>
        <v/>
      </c>
      <c r="B887" s="30" t="str">
        <f>IF('MAIN CRF (Account)'!E902="","",'MAIN CRF (Account)'!E902)</f>
        <v/>
      </c>
      <c r="C887" s="1" t="str">
        <f>IF('MAIN CRF (Account)'!F902="","",'MAIN CRF (Account)'!F902)</f>
        <v/>
      </c>
      <c r="D887" s="30" t="str">
        <f>IF('MAIN CRF (Account)'!G902="","",'MAIN CRF (Account)'!G902)</f>
        <v/>
      </c>
      <c r="E887" s="30" t="str">
        <f>IF('MAIN CRF (Account)'!I902="","",'MAIN CRF (Account)'!I902)</f>
        <v/>
      </c>
      <c r="F887" s="1" t="str">
        <f>IF('MAIN CRF (Account)'!J902="","",'MAIN CRF (Account)'!J902)</f>
        <v/>
      </c>
    </row>
    <row r="888" spans="1:6" x14ac:dyDescent="0.35">
      <c r="A888" s="1" t="str">
        <f>IF('MAIN CRF (Account)'!B903="","",'MAIN CRF (Account)'!B903)</f>
        <v/>
      </c>
      <c r="B888" s="30" t="str">
        <f>IF('MAIN CRF (Account)'!E903="","",'MAIN CRF (Account)'!E903)</f>
        <v/>
      </c>
      <c r="C888" s="1" t="str">
        <f>IF('MAIN CRF (Account)'!F903="","",'MAIN CRF (Account)'!F903)</f>
        <v/>
      </c>
      <c r="D888" s="30" t="str">
        <f>IF('MAIN CRF (Account)'!G903="","",'MAIN CRF (Account)'!G903)</f>
        <v/>
      </c>
      <c r="E888" s="30" t="str">
        <f>IF('MAIN CRF (Account)'!I903="","",'MAIN CRF (Account)'!I903)</f>
        <v/>
      </c>
      <c r="F888" s="1" t="str">
        <f>IF('MAIN CRF (Account)'!J903="","",'MAIN CRF (Account)'!J903)</f>
        <v/>
      </c>
    </row>
    <row r="889" spans="1:6" x14ac:dyDescent="0.35">
      <c r="A889" s="1" t="str">
        <f>IF('MAIN CRF (Account)'!B904="","",'MAIN CRF (Account)'!B904)</f>
        <v/>
      </c>
      <c r="B889" s="30" t="str">
        <f>IF('MAIN CRF (Account)'!E904="","",'MAIN CRF (Account)'!E904)</f>
        <v/>
      </c>
      <c r="C889" s="1" t="str">
        <f>IF('MAIN CRF (Account)'!F904="","",'MAIN CRF (Account)'!F904)</f>
        <v/>
      </c>
      <c r="D889" s="30" t="str">
        <f>IF('MAIN CRF (Account)'!G904="","",'MAIN CRF (Account)'!G904)</f>
        <v/>
      </c>
      <c r="E889" s="30" t="str">
        <f>IF('MAIN CRF (Account)'!I904="","",'MAIN CRF (Account)'!I904)</f>
        <v/>
      </c>
      <c r="F889" s="1" t="str">
        <f>IF('MAIN CRF (Account)'!J904="","",'MAIN CRF (Account)'!J904)</f>
        <v/>
      </c>
    </row>
    <row r="890" spans="1:6" x14ac:dyDescent="0.35">
      <c r="A890" s="1" t="str">
        <f>IF('MAIN CRF (Account)'!B905="","",'MAIN CRF (Account)'!B905)</f>
        <v/>
      </c>
      <c r="B890" s="30" t="str">
        <f>IF('MAIN CRF (Account)'!E905="","",'MAIN CRF (Account)'!E905)</f>
        <v/>
      </c>
      <c r="C890" s="1" t="str">
        <f>IF('MAIN CRF (Account)'!F905="","",'MAIN CRF (Account)'!F905)</f>
        <v/>
      </c>
      <c r="D890" s="30" t="str">
        <f>IF('MAIN CRF (Account)'!G905="","",'MAIN CRF (Account)'!G905)</f>
        <v/>
      </c>
      <c r="E890" s="30" t="str">
        <f>IF('MAIN CRF (Account)'!I905="","",'MAIN CRF (Account)'!I905)</f>
        <v/>
      </c>
      <c r="F890" s="1" t="str">
        <f>IF('MAIN CRF (Account)'!J905="","",'MAIN CRF (Account)'!J905)</f>
        <v/>
      </c>
    </row>
    <row r="891" spans="1:6" x14ac:dyDescent="0.35">
      <c r="A891" s="1" t="str">
        <f>IF('MAIN CRF (Account)'!B906="","",'MAIN CRF (Account)'!B906)</f>
        <v/>
      </c>
      <c r="B891" s="30" t="str">
        <f>IF('MAIN CRF (Account)'!E906="","",'MAIN CRF (Account)'!E906)</f>
        <v/>
      </c>
      <c r="C891" s="1" t="str">
        <f>IF('MAIN CRF (Account)'!F906="","",'MAIN CRF (Account)'!F906)</f>
        <v/>
      </c>
      <c r="D891" s="30" t="str">
        <f>IF('MAIN CRF (Account)'!G906="","",'MAIN CRF (Account)'!G906)</f>
        <v/>
      </c>
      <c r="E891" s="30" t="str">
        <f>IF('MAIN CRF (Account)'!I906="","",'MAIN CRF (Account)'!I906)</f>
        <v/>
      </c>
      <c r="F891" s="1" t="str">
        <f>IF('MAIN CRF (Account)'!J906="","",'MAIN CRF (Account)'!J906)</f>
        <v/>
      </c>
    </row>
    <row r="892" spans="1:6" x14ac:dyDescent="0.35">
      <c r="A892" s="1" t="str">
        <f>IF('MAIN CRF (Account)'!B907="","",'MAIN CRF (Account)'!B907)</f>
        <v/>
      </c>
      <c r="B892" s="30" t="str">
        <f>IF('MAIN CRF (Account)'!E907="","",'MAIN CRF (Account)'!E907)</f>
        <v/>
      </c>
      <c r="C892" s="1" t="str">
        <f>IF('MAIN CRF (Account)'!F907="","",'MAIN CRF (Account)'!F907)</f>
        <v/>
      </c>
      <c r="D892" s="30" t="str">
        <f>IF('MAIN CRF (Account)'!G907="","",'MAIN CRF (Account)'!G907)</f>
        <v/>
      </c>
      <c r="E892" s="30" t="str">
        <f>IF('MAIN CRF (Account)'!I907="","",'MAIN CRF (Account)'!I907)</f>
        <v/>
      </c>
      <c r="F892" s="1" t="str">
        <f>IF('MAIN CRF (Account)'!J907="","",'MAIN CRF (Account)'!J907)</f>
        <v/>
      </c>
    </row>
    <row r="893" spans="1:6" x14ac:dyDescent="0.35">
      <c r="A893" s="1" t="str">
        <f>IF('MAIN CRF (Account)'!B908="","",'MAIN CRF (Account)'!B908)</f>
        <v/>
      </c>
      <c r="B893" s="30" t="str">
        <f>IF('MAIN CRF (Account)'!E908="","",'MAIN CRF (Account)'!E908)</f>
        <v/>
      </c>
      <c r="C893" s="1" t="str">
        <f>IF('MAIN CRF (Account)'!F908="","",'MAIN CRF (Account)'!F908)</f>
        <v/>
      </c>
      <c r="D893" s="30" t="str">
        <f>IF('MAIN CRF (Account)'!G908="","",'MAIN CRF (Account)'!G908)</f>
        <v/>
      </c>
      <c r="E893" s="30" t="str">
        <f>IF('MAIN CRF (Account)'!I908="","",'MAIN CRF (Account)'!I908)</f>
        <v/>
      </c>
      <c r="F893" s="1" t="str">
        <f>IF('MAIN CRF (Account)'!J908="","",'MAIN CRF (Account)'!J908)</f>
        <v/>
      </c>
    </row>
    <row r="894" spans="1:6" x14ac:dyDescent="0.35">
      <c r="A894" s="1" t="str">
        <f>IF('MAIN CRF (Account)'!B909="","",'MAIN CRF (Account)'!B909)</f>
        <v/>
      </c>
      <c r="B894" s="30" t="str">
        <f>IF('MAIN CRF (Account)'!E909="","",'MAIN CRF (Account)'!E909)</f>
        <v/>
      </c>
      <c r="C894" s="1" t="str">
        <f>IF('MAIN CRF (Account)'!F909="","",'MAIN CRF (Account)'!F909)</f>
        <v/>
      </c>
      <c r="D894" s="30" t="str">
        <f>IF('MAIN CRF (Account)'!G909="","",'MAIN CRF (Account)'!G909)</f>
        <v/>
      </c>
      <c r="E894" s="30" t="str">
        <f>IF('MAIN CRF (Account)'!I909="","",'MAIN CRF (Account)'!I909)</f>
        <v/>
      </c>
      <c r="F894" s="1" t="str">
        <f>IF('MAIN CRF (Account)'!J909="","",'MAIN CRF (Account)'!J909)</f>
        <v/>
      </c>
    </row>
    <row r="895" spans="1:6" x14ac:dyDescent="0.35">
      <c r="A895" s="1" t="str">
        <f>IF('MAIN CRF (Account)'!B910="","",'MAIN CRF (Account)'!B910)</f>
        <v/>
      </c>
      <c r="B895" s="30" t="str">
        <f>IF('MAIN CRF (Account)'!E910="","",'MAIN CRF (Account)'!E910)</f>
        <v/>
      </c>
      <c r="C895" s="1" t="str">
        <f>IF('MAIN CRF (Account)'!F910="","",'MAIN CRF (Account)'!F910)</f>
        <v/>
      </c>
      <c r="D895" s="30" t="str">
        <f>IF('MAIN CRF (Account)'!G910="","",'MAIN CRF (Account)'!G910)</f>
        <v/>
      </c>
      <c r="E895" s="30" t="str">
        <f>IF('MAIN CRF (Account)'!I910="","",'MAIN CRF (Account)'!I910)</f>
        <v/>
      </c>
      <c r="F895" s="1" t="str">
        <f>IF('MAIN CRF (Account)'!J910="","",'MAIN CRF (Account)'!J910)</f>
        <v/>
      </c>
    </row>
    <row r="896" spans="1:6" x14ac:dyDescent="0.35">
      <c r="A896" s="1" t="str">
        <f>IF('MAIN CRF (Account)'!B911="","",'MAIN CRF (Account)'!B911)</f>
        <v/>
      </c>
      <c r="B896" s="30" t="str">
        <f>IF('MAIN CRF (Account)'!E911="","",'MAIN CRF (Account)'!E911)</f>
        <v/>
      </c>
      <c r="C896" s="1" t="str">
        <f>IF('MAIN CRF (Account)'!F911="","",'MAIN CRF (Account)'!F911)</f>
        <v/>
      </c>
      <c r="D896" s="30" t="str">
        <f>IF('MAIN CRF (Account)'!G911="","",'MAIN CRF (Account)'!G911)</f>
        <v/>
      </c>
      <c r="E896" s="30" t="str">
        <f>IF('MAIN CRF (Account)'!I911="","",'MAIN CRF (Account)'!I911)</f>
        <v/>
      </c>
      <c r="F896" s="1" t="str">
        <f>IF('MAIN CRF (Account)'!J911="","",'MAIN CRF (Account)'!J911)</f>
        <v/>
      </c>
    </row>
    <row r="897" spans="1:6" x14ac:dyDescent="0.35">
      <c r="A897" s="1" t="str">
        <f>IF('MAIN CRF (Account)'!B912="","",'MAIN CRF (Account)'!B912)</f>
        <v/>
      </c>
      <c r="B897" s="30" t="str">
        <f>IF('MAIN CRF (Account)'!E912="","",'MAIN CRF (Account)'!E912)</f>
        <v/>
      </c>
      <c r="C897" s="1" t="str">
        <f>IF('MAIN CRF (Account)'!F912="","",'MAIN CRF (Account)'!F912)</f>
        <v/>
      </c>
      <c r="D897" s="30" t="str">
        <f>IF('MAIN CRF (Account)'!G912="","",'MAIN CRF (Account)'!G912)</f>
        <v/>
      </c>
      <c r="E897" s="30" t="str">
        <f>IF('MAIN CRF (Account)'!I912="","",'MAIN CRF (Account)'!I912)</f>
        <v/>
      </c>
      <c r="F897" s="1" t="str">
        <f>IF('MAIN CRF (Account)'!J912="","",'MAIN CRF (Account)'!J912)</f>
        <v/>
      </c>
    </row>
    <row r="898" spans="1:6" x14ac:dyDescent="0.35">
      <c r="A898" s="1" t="str">
        <f>IF('MAIN CRF (Account)'!B913="","",'MAIN CRF (Account)'!B913)</f>
        <v/>
      </c>
      <c r="B898" s="30" t="str">
        <f>IF('MAIN CRF (Account)'!E913="","",'MAIN CRF (Account)'!E913)</f>
        <v/>
      </c>
      <c r="C898" s="1" t="str">
        <f>IF('MAIN CRF (Account)'!F913="","",'MAIN CRF (Account)'!F913)</f>
        <v/>
      </c>
      <c r="D898" s="30" t="str">
        <f>IF('MAIN CRF (Account)'!G913="","",'MAIN CRF (Account)'!G913)</f>
        <v/>
      </c>
      <c r="E898" s="30" t="str">
        <f>IF('MAIN CRF (Account)'!I913="","",'MAIN CRF (Account)'!I913)</f>
        <v/>
      </c>
      <c r="F898" s="1" t="str">
        <f>IF('MAIN CRF (Account)'!J913="","",'MAIN CRF (Account)'!J913)</f>
        <v/>
      </c>
    </row>
    <row r="899" spans="1:6" x14ac:dyDescent="0.35">
      <c r="A899" s="1" t="str">
        <f>IF('MAIN CRF (Account)'!B914="","",'MAIN CRF (Account)'!B914)</f>
        <v/>
      </c>
      <c r="B899" s="30" t="str">
        <f>IF('MAIN CRF (Account)'!E914="","",'MAIN CRF (Account)'!E914)</f>
        <v/>
      </c>
      <c r="C899" s="1" t="str">
        <f>IF('MAIN CRF (Account)'!F914="","",'MAIN CRF (Account)'!F914)</f>
        <v/>
      </c>
      <c r="D899" s="30" t="str">
        <f>IF('MAIN CRF (Account)'!G914="","",'MAIN CRF (Account)'!G914)</f>
        <v/>
      </c>
      <c r="E899" s="30" t="str">
        <f>IF('MAIN CRF (Account)'!I914="","",'MAIN CRF (Account)'!I914)</f>
        <v/>
      </c>
      <c r="F899" s="1" t="str">
        <f>IF('MAIN CRF (Account)'!J914="","",'MAIN CRF (Account)'!J914)</f>
        <v/>
      </c>
    </row>
    <row r="900" spans="1:6" x14ac:dyDescent="0.35">
      <c r="A900" s="1" t="str">
        <f>IF('MAIN CRF (Account)'!B915="","",'MAIN CRF (Account)'!B915)</f>
        <v/>
      </c>
      <c r="B900" s="30" t="str">
        <f>IF('MAIN CRF (Account)'!E915="","",'MAIN CRF (Account)'!E915)</f>
        <v/>
      </c>
      <c r="C900" s="1" t="str">
        <f>IF('MAIN CRF (Account)'!F915="","",'MAIN CRF (Account)'!F915)</f>
        <v/>
      </c>
      <c r="D900" s="30" t="str">
        <f>IF('MAIN CRF (Account)'!G915="","",'MAIN CRF (Account)'!G915)</f>
        <v/>
      </c>
      <c r="E900" s="30" t="str">
        <f>IF('MAIN CRF (Account)'!I915="","",'MAIN CRF (Account)'!I915)</f>
        <v/>
      </c>
      <c r="F900" s="1" t="str">
        <f>IF('MAIN CRF (Account)'!J915="","",'MAIN CRF (Account)'!J915)</f>
        <v/>
      </c>
    </row>
    <row r="901" spans="1:6" x14ac:dyDescent="0.35">
      <c r="A901" s="1" t="str">
        <f>IF('MAIN CRF (Account)'!B916="","",'MAIN CRF (Account)'!B916)</f>
        <v/>
      </c>
      <c r="B901" s="30" t="str">
        <f>IF('MAIN CRF (Account)'!E916="","",'MAIN CRF (Account)'!E916)</f>
        <v/>
      </c>
      <c r="C901" s="1" t="str">
        <f>IF('MAIN CRF (Account)'!F916="","",'MAIN CRF (Account)'!F916)</f>
        <v/>
      </c>
      <c r="D901" s="30" t="str">
        <f>IF('MAIN CRF (Account)'!G916="","",'MAIN CRF (Account)'!G916)</f>
        <v/>
      </c>
      <c r="E901" s="30" t="str">
        <f>IF('MAIN CRF (Account)'!I916="","",'MAIN CRF (Account)'!I916)</f>
        <v/>
      </c>
      <c r="F901" s="1" t="str">
        <f>IF('MAIN CRF (Account)'!J916="","",'MAIN CRF (Account)'!J916)</f>
        <v/>
      </c>
    </row>
    <row r="902" spans="1:6" x14ac:dyDescent="0.35">
      <c r="A902" s="1" t="str">
        <f>IF('MAIN CRF (Account)'!B917="","",'MAIN CRF (Account)'!B917)</f>
        <v/>
      </c>
      <c r="B902" s="30" t="str">
        <f>IF('MAIN CRF (Account)'!E917="","",'MAIN CRF (Account)'!E917)</f>
        <v/>
      </c>
      <c r="C902" s="1" t="str">
        <f>IF('MAIN CRF (Account)'!F917="","",'MAIN CRF (Account)'!F917)</f>
        <v/>
      </c>
      <c r="D902" s="30" t="str">
        <f>IF('MAIN CRF (Account)'!G917="","",'MAIN CRF (Account)'!G917)</f>
        <v/>
      </c>
      <c r="E902" s="30" t="str">
        <f>IF('MAIN CRF (Account)'!I917="","",'MAIN CRF (Account)'!I917)</f>
        <v/>
      </c>
      <c r="F902" s="1" t="str">
        <f>IF('MAIN CRF (Account)'!J917="","",'MAIN CRF (Account)'!J917)</f>
        <v/>
      </c>
    </row>
    <row r="903" spans="1:6" x14ac:dyDescent="0.35">
      <c r="A903" s="1" t="str">
        <f>IF('MAIN CRF (Account)'!B918="","",'MAIN CRF (Account)'!B918)</f>
        <v/>
      </c>
      <c r="B903" s="30" t="str">
        <f>IF('MAIN CRF (Account)'!E918="","",'MAIN CRF (Account)'!E918)</f>
        <v/>
      </c>
      <c r="C903" s="1" t="str">
        <f>IF('MAIN CRF (Account)'!F918="","",'MAIN CRF (Account)'!F918)</f>
        <v/>
      </c>
      <c r="D903" s="30" t="str">
        <f>IF('MAIN CRF (Account)'!G918="","",'MAIN CRF (Account)'!G918)</f>
        <v/>
      </c>
      <c r="E903" s="30" t="str">
        <f>IF('MAIN CRF (Account)'!I918="","",'MAIN CRF (Account)'!I918)</f>
        <v/>
      </c>
      <c r="F903" s="1" t="str">
        <f>IF('MAIN CRF (Account)'!J918="","",'MAIN CRF (Account)'!J918)</f>
        <v/>
      </c>
    </row>
    <row r="904" spans="1:6" x14ac:dyDescent="0.35">
      <c r="A904" s="1" t="str">
        <f>IF('MAIN CRF (Account)'!B919="","",'MAIN CRF (Account)'!B919)</f>
        <v/>
      </c>
      <c r="B904" s="30" t="str">
        <f>IF('MAIN CRF (Account)'!E919="","",'MAIN CRF (Account)'!E919)</f>
        <v/>
      </c>
      <c r="C904" s="1" t="str">
        <f>IF('MAIN CRF (Account)'!F919="","",'MAIN CRF (Account)'!F919)</f>
        <v/>
      </c>
      <c r="D904" s="30" t="str">
        <f>IF('MAIN CRF (Account)'!G919="","",'MAIN CRF (Account)'!G919)</f>
        <v/>
      </c>
      <c r="E904" s="30" t="str">
        <f>IF('MAIN CRF (Account)'!I919="","",'MAIN CRF (Account)'!I919)</f>
        <v/>
      </c>
      <c r="F904" s="1" t="str">
        <f>IF('MAIN CRF (Account)'!J919="","",'MAIN CRF (Account)'!J919)</f>
        <v/>
      </c>
    </row>
    <row r="905" spans="1:6" x14ac:dyDescent="0.35">
      <c r="A905" s="1" t="str">
        <f>IF('MAIN CRF (Account)'!B920="","",'MAIN CRF (Account)'!B920)</f>
        <v/>
      </c>
      <c r="B905" s="30" t="str">
        <f>IF('MAIN CRF (Account)'!E920="","",'MAIN CRF (Account)'!E920)</f>
        <v/>
      </c>
      <c r="C905" s="1" t="str">
        <f>IF('MAIN CRF (Account)'!F920="","",'MAIN CRF (Account)'!F920)</f>
        <v/>
      </c>
      <c r="D905" s="30" t="str">
        <f>IF('MAIN CRF (Account)'!G920="","",'MAIN CRF (Account)'!G920)</f>
        <v/>
      </c>
      <c r="E905" s="30" t="str">
        <f>IF('MAIN CRF (Account)'!I920="","",'MAIN CRF (Account)'!I920)</f>
        <v/>
      </c>
      <c r="F905" s="1" t="str">
        <f>IF('MAIN CRF (Account)'!J920="","",'MAIN CRF (Account)'!J920)</f>
        <v/>
      </c>
    </row>
    <row r="906" spans="1:6" x14ac:dyDescent="0.35">
      <c r="A906" s="1" t="str">
        <f>IF('MAIN CRF (Account)'!B921="","",'MAIN CRF (Account)'!B921)</f>
        <v/>
      </c>
      <c r="B906" s="30" t="str">
        <f>IF('MAIN CRF (Account)'!E921="","",'MAIN CRF (Account)'!E921)</f>
        <v/>
      </c>
      <c r="C906" s="1" t="str">
        <f>IF('MAIN CRF (Account)'!F921="","",'MAIN CRF (Account)'!F921)</f>
        <v/>
      </c>
      <c r="D906" s="30" t="str">
        <f>IF('MAIN CRF (Account)'!G921="","",'MAIN CRF (Account)'!G921)</f>
        <v/>
      </c>
      <c r="E906" s="30" t="str">
        <f>IF('MAIN CRF (Account)'!I921="","",'MAIN CRF (Account)'!I921)</f>
        <v/>
      </c>
      <c r="F906" s="1" t="str">
        <f>IF('MAIN CRF (Account)'!J921="","",'MAIN CRF (Account)'!J921)</f>
        <v/>
      </c>
    </row>
    <row r="907" spans="1:6" x14ac:dyDescent="0.35">
      <c r="A907" s="1" t="str">
        <f>IF('MAIN CRF (Account)'!B922="","",'MAIN CRF (Account)'!B922)</f>
        <v/>
      </c>
      <c r="B907" s="30" t="str">
        <f>IF('MAIN CRF (Account)'!E922="","",'MAIN CRF (Account)'!E922)</f>
        <v/>
      </c>
      <c r="C907" s="1" t="str">
        <f>IF('MAIN CRF (Account)'!F922="","",'MAIN CRF (Account)'!F922)</f>
        <v/>
      </c>
      <c r="D907" s="30" t="str">
        <f>IF('MAIN CRF (Account)'!G922="","",'MAIN CRF (Account)'!G922)</f>
        <v/>
      </c>
      <c r="E907" s="30" t="str">
        <f>IF('MAIN CRF (Account)'!I922="","",'MAIN CRF (Account)'!I922)</f>
        <v/>
      </c>
      <c r="F907" s="1" t="str">
        <f>IF('MAIN CRF (Account)'!J922="","",'MAIN CRF (Account)'!J922)</f>
        <v/>
      </c>
    </row>
    <row r="908" spans="1:6" x14ac:dyDescent="0.35">
      <c r="A908" s="1" t="str">
        <f>IF('MAIN CRF (Account)'!B923="","",'MAIN CRF (Account)'!B923)</f>
        <v/>
      </c>
      <c r="B908" s="30" t="str">
        <f>IF('MAIN CRF (Account)'!E923="","",'MAIN CRF (Account)'!E923)</f>
        <v/>
      </c>
      <c r="C908" s="1" t="str">
        <f>IF('MAIN CRF (Account)'!F923="","",'MAIN CRF (Account)'!F923)</f>
        <v/>
      </c>
      <c r="D908" s="30" t="str">
        <f>IF('MAIN CRF (Account)'!G923="","",'MAIN CRF (Account)'!G923)</f>
        <v/>
      </c>
      <c r="E908" s="30" t="str">
        <f>IF('MAIN CRF (Account)'!I923="","",'MAIN CRF (Account)'!I923)</f>
        <v/>
      </c>
      <c r="F908" s="1" t="str">
        <f>IF('MAIN CRF (Account)'!J923="","",'MAIN CRF (Account)'!J923)</f>
        <v/>
      </c>
    </row>
    <row r="909" spans="1:6" x14ac:dyDescent="0.35">
      <c r="A909" s="1" t="str">
        <f>IF('MAIN CRF (Account)'!B924="","",'MAIN CRF (Account)'!B924)</f>
        <v/>
      </c>
      <c r="B909" s="30" t="str">
        <f>IF('MAIN CRF (Account)'!E924="","",'MAIN CRF (Account)'!E924)</f>
        <v/>
      </c>
      <c r="C909" s="1" t="str">
        <f>IF('MAIN CRF (Account)'!F924="","",'MAIN CRF (Account)'!F924)</f>
        <v/>
      </c>
      <c r="D909" s="30" t="str">
        <f>IF('MAIN CRF (Account)'!G924="","",'MAIN CRF (Account)'!G924)</f>
        <v/>
      </c>
      <c r="E909" s="30" t="str">
        <f>IF('MAIN CRF (Account)'!I924="","",'MAIN CRF (Account)'!I924)</f>
        <v/>
      </c>
      <c r="F909" s="1" t="str">
        <f>IF('MAIN CRF (Account)'!J924="","",'MAIN CRF (Account)'!J924)</f>
        <v/>
      </c>
    </row>
    <row r="910" spans="1:6" x14ac:dyDescent="0.35">
      <c r="A910" s="1" t="str">
        <f>IF('MAIN CRF (Account)'!B925="","",'MAIN CRF (Account)'!B925)</f>
        <v/>
      </c>
      <c r="B910" s="30" t="str">
        <f>IF('MAIN CRF (Account)'!E925="","",'MAIN CRF (Account)'!E925)</f>
        <v/>
      </c>
      <c r="C910" s="1" t="str">
        <f>IF('MAIN CRF (Account)'!F925="","",'MAIN CRF (Account)'!F925)</f>
        <v/>
      </c>
      <c r="D910" s="30" t="str">
        <f>IF('MAIN CRF (Account)'!G925="","",'MAIN CRF (Account)'!G925)</f>
        <v/>
      </c>
      <c r="E910" s="30" t="str">
        <f>IF('MAIN CRF (Account)'!I925="","",'MAIN CRF (Account)'!I925)</f>
        <v/>
      </c>
      <c r="F910" s="1" t="str">
        <f>IF('MAIN CRF (Account)'!J925="","",'MAIN CRF (Account)'!J925)</f>
        <v/>
      </c>
    </row>
    <row r="911" spans="1:6" x14ac:dyDescent="0.35">
      <c r="A911" s="1" t="str">
        <f>IF('MAIN CRF (Account)'!B926="","",'MAIN CRF (Account)'!B926)</f>
        <v/>
      </c>
      <c r="B911" s="30" t="str">
        <f>IF('MAIN CRF (Account)'!E926="","",'MAIN CRF (Account)'!E926)</f>
        <v/>
      </c>
      <c r="C911" s="1" t="str">
        <f>IF('MAIN CRF (Account)'!F926="","",'MAIN CRF (Account)'!F926)</f>
        <v/>
      </c>
      <c r="D911" s="30" t="str">
        <f>IF('MAIN CRF (Account)'!G926="","",'MAIN CRF (Account)'!G926)</f>
        <v/>
      </c>
      <c r="E911" s="30" t="str">
        <f>IF('MAIN CRF (Account)'!I926="","",'MAIN CRF (Account)'!I926)</f>
        <v/>
      </c>
      <c r="F911" s="1" t="str">
        <f>IF('MAIN CRF (Account)'!J926="","",'MAIN CRF (Account)'!J926)</f>
        <v/>
      </c>
    </row>
    <row r="912" spans="1:6" x14ac:dyDescent="0.35">
      <c r="A912" s="1" t="str">
        <f>IF('MAIN CRF (Account)'!B927="","",'MAIN CRF (Account)'!B927)</f>
        <v/>
      </c>
      <c r="B912" s="30" t="str">
        <f>IF('MAIN CRF (Account)'!E927="","",'MAIN CRF (Account)'!E927)</f>
        <v/>
      </c>
      <c r="C912" s="1" t="str">
        <f>IF('MAIN CRF (Account)'!F927="","",'MAIN CRF (Account)'!F927)</f>
        <v/>
      </c>
      <c r="D912" s="30" t="str">
        <f>IF('MAIN CRF (Account)'!G927="","",'MAIN CRF (Account)'!G927)</f>
        <v/>
      </c>
      <c r="E912" s="30" t="str">
        <f>IF('MAIN CRF (Account)'!I927="","",'MAIN CRF (Account)'!I927)</f>
        <v/>
      </c>
      <c r="F912" s="1" t="str">
        <f>IF('MAIN CRF (Account)'!J927="","",'MAIN CRF (Account)'!J927)</f>
        <v/>
      </c>
    </row>
    <row r="913" spans="1:6" x14ac:dyDescent="0.35">
      <c r="A913" s="1" t="str">
        <f>IF('MAIN CRF (Account)'!B928="","",'MAIN CRF (Account)'!B928)</f>
        <v/>
      </c>
      <c r="B913" s="30" t="str">
        <f>IF('MAIN CRF (Account)'!E928="","",'MAIN CRF (Account)'!E928)</f>
        <v/>
      </c>
      <c r="C913" s="1" t="str">
        <f>IF('MAIN CRF (Account)'!F928="","",'MAIN CRF (Account)'!F928)</f>
        <v/>
      </c>
      <c r="D913" s="30" t="str">
        <f>IF('MAIN CRF (Account)'!G928="","",'MAIN CRF (Account)'!G928)</f>
        <v/>
      </c>
      <c r="E913" s="30" t="str">
        <f>IF('MAIN CRF (Account)'!I928="","",'MAIN CRF (Account)'!I928)</f>
        <v/>
      </c>
      <c r="F913" s="1" t="str">
        <f>IF('MAIN CRF (Account)'!J928="","",'MAIN CRF (Account)'!J928)</f>
        <v/>
      </c>
    </row>
    <row r="914" spans="1:6" x14ac:dyDescent="0.35">
      <c r="A914" s="1" t="str">
        <f>IF('MAIN CRF (Account)'!B929="","",'MAIN CRF (Account)'!B929)</f>
        <v/>
      </c>
      <c r="B914" s="30" t="str">
        <f>IF('MAIN CRF (Account)'!E929="","",'MAIN CRF (Account)'!E929)</f>
        <v/>
      </c>
      <c r="C914" s="1" t="str">
        <f>IF('MAIN CRF (Account)'!F929="","",'MAIN CRF (Account)'!F929)</f>
        <v/>
      </c>
      <c r="D914" s="30" t="str">
        <f>IF('MAIN CRF (Account)'!G929="","",'MAIN CRF (Account)'!G929)</f>
        <v/>
      </c>
      <c r="E914" s="30" t="str">
        <f>IF('MAIN CRF (Account)'!I929="","",'MAIN CRF (Account)'!I929)</f>
        <v/>
      </c>
      <c r="F914" s="1" t="str">
        <f>IF('MAIN CRF (Account)'!J929="","",'MAIN CRF (Account)'!J929)</f>
        <v/>
      </c>
    </row>
    <row r="915" spans="1:6" x14ac:dyDescent="0.35">
      <c r="A915" s="1" t="str">
        <f>IF('MAIN CRF (Account)'!B930="","",'MAIN CRF (Account)'!B930)</f>
        <v/>
      </c>
      <c r="B915" s="30" t="str">
        <f>IF('MAIN CRF (Account)'!E930="","",'MAIN CRF (Account)'!E930)</f>
        <v/>
      </c>
      <c r="C915" s="1" t="str">
        <f>IF('MAIN CRF (Account)'!F930="","",'MAIN CRF (Account)'!F930)</f>
        <v/>
      </c>
      <c r="D915" s="30" t="str">
        <f>IF('MAIN CRF (Account)'!G930="","",'MAIN CRF (Account)'!G930)</f>
        <v/>
      </c>
      <c r="E915" s="30" t="str">
        <f>IF('MAIN CRF (Account)'!I930="","",'MAIN CRF (Account)'!I930)</f>
        <v/>
      </c>
      <c r="F915" s="1" t="str">
        <f>IF('MAIN CRF (Account)'!J930="","",'MAIN CRF (Account)'!J930)</f>
        <v/>
      </c>
    </row>
    <row r="916" spans="1:6" x14ac:dyDescent="0.35">
      <c r="A916" s="1" t="str">
        <f>IF('MAIN CRF (Account)'!B931="","",'MAIN CRF (Account)'!B931)</f>
        <v/>
      </c>
      <c r="B916" s="30" t="str">
        <f>IF('MAIN CRF (Account)'!E931="","",'MAIN CRF (Account)'!E931)</f>
        <v/>
      </c>
      <c r="C916" s="1" t="str">
        <f>IF('MAIN CRF (Account)'!F931="","",'MAIN CRF (Account)'!F931)</f>
        <v/>
      </c>
      <c r="D916" s="30" t="str">
        <f>IF('MAIN CRF (Account)'!G931="","",'MAIN CRF (Account)'!G931)</f>
        <v/>
      </c>
      <c r="E916" s="30" t="str">
        <f>IF('MAIN CRF (Account)'!I931="","",'MAIN CRF (Account)'!I931)</f>
        <v/>
      </c>
      <c r="F916" s="1" t="str">
        <f>IF('MAIN CRF (Account)'!J931="","",'MAIN CRF (Account)'!J931)</f>
        <v/>
      </c>
    </row>
    <row r="917" spans="1:6" x14ac:dyDescent="0.35">
      <c r="A917" s="1" t="str">
        <f>IF('MAIN CRF (Account)'!B932="","",'MAIN CRF (Account)'!B932)</f>
        <v/>
      </c>
      <c r="B917" s="30" t="str">
        <f>IF('MAIN CRF (Account)'!E932="","",'MAIN CRF (Account)'!E932)</f>
        <v/>
      </c>
      <c r="C917" s="1" t="str">
        <f>IF('MAIN CRF (Account)'!F932="","",'MAIN CRF (Account)'!F932)</f>
        <v/>
      </c>
      <c r="D917" s="30" t="str">
        <f>IF('MAIN CRF (Account)'!G932="","",'MAIN CRF (Account)'!G932)</f>
        <v/>
      </c>
      <c r="E917" s="30" t="str">
        <f>IF('MAIN CRF (Account)'!I932="","",'MAIN CRF (Account)'!I932)</f>
        <v/>
      </c>
      <c r="F917" s="1" t="str">
        <f>IF('MAIN CRF (Account)'!J932="","",'MAIN CRF (Account)'!J932)</f>
        <v/>
      </c>
    </row>
    <row r="918" spans="1:6" x14ac:dyDescent="0.35">
      <c r="A918" s="1" t="str">
        <f>IF('MAIN CRF (Account)'!B933="","",'MAIN CRF (Account)'!B933)</f>
        <v/>
      </c>
      <c r="B918" s="30" t="str">
        <f>IF('MAIN CRF (Account)'!E933="","",'MAIN CRF (Account)'!E933)</f>
        <v/>
      </c>
      <c r="C918" s="1" t="str">
        <f>IF('MAIN CRF (Account)'!F933="","",'MAIN CRF (Account)'!F933)</f>
        <v/>
      </c>
      <c r="D918" s="30" t="str">
        <f>IF('MAIN CRF (Account)'!G933="","",'MAIN CRF (Account)'!G933)</f>
        <v/>
      </c>
      <c r="E918" s="30" t="str">
        <f>IF('MAIN CRF (Account)'!I933="","",'MAIN CRF (Account)'!I933)</f>
        <v/>
      </c>
      <c r="F918" s="1" t="str">
        <f>IF('MAIN CRF (Account)'!J933="","",'MAIN CRF (Account)'!J933)</f>
        <v/>
      </c>
    </row>
    <row r="919" spans="1:6" x14ac:dyDescent="0.35">
      <c r="A919" s="1" t="str">
        <f>IF('MAIN CRF (Account)'!B934="","",'MAIN CRF (Account)'!B934)</f>
        <v/>
      </c>
      <c r="B919" s="30" t="str">
        <f>IF('MAIN CRF (Account)'!E934="","",'MAIN CRF (Account)'!E934)</f>
        <v/>
      </c>
      <c r="C919" s="1" t="str">
        <f>IF('MAIN CRF (Account)'!F934="","",'MAIN CRF (Account)'!F934)</f>
        <v/>
      </c>
      <c r="D919" s="30" t="str">
        <f>IF('MAIN CRF (Account)'!G934="","",'MAIN CRF (Account)'!G934)</f>
        <v/>
      </c>
      <c r="E919" s="30" t="str">
        <f>IF('MAIN CRF (Account)'!I934="","",'MAIN CRF (Account)'!I934)</f>
        <v/>
      </c>
      <c r="F919" s="1" t="str">
        <f>IF('MAIN CRF (Account)'!J934="","",'MAIN CRF (Account)'!J934)</f>
        <v/>
      </c>
    </row>
    <row r="920" spans="1:6" x14ac:dyDescent="0.35">
      <c r="A920" s="1" t="str">
        <f>IF('MAIN CRF (Account)'!B935="","",'MAIN CRF (Account)'!B935)</f>
        <v/>
      </c>
      <c r="B920" s="30" t="str">
        <f>IF('MAIN CRF (Account)'!E935="","",'MAIN CRF (Account)'!E935)</f>
        <v/>
      </c>
      <c r="C920" s="1" t="str">
        <f>IF('MAIN CRF (Account)'!F935="","",'MAIN CRF (Account)'!F935)</f>
        <v/>
      </c>
      <c r="D920" s="30" t="str">
        <f>IF('MAIN CRF (Account)'!G935="","",'MAIN CRF (Account)'!G935)</f>
        <v/>
      </c>
      <c r="E920" s="30" t="str">
        <f>IF('MAIN CRF (Account)'!I935="","",'MAIN CRF (Account)'!I935)</f>
        <v/>
      </c>
      <c r="F920" s="1" t="str">
        <f>IF('MAIN CRF (Account)'!J935="","",'MAIN CRF (Account)'!J935)</f>
        <v/>
      </c>
    </row>
    <row r="921" spans="1:6" x14ac:dyDescent="0.35">
      <c r="A921" s="1" t="str">
        <f>IF('MAIN CRF (Account)'!B936="","",'MAIN CRF (Account)'!B936)</f>
        <v/>
      </c>
      <c r="B921" s="30" t="str">
        <f>IF('MAIN CRF (Account)'!E936="","",'MAIN CRF (Account)'!E936)</f>
        <v/>
      </c>
      <c r="C921" s="1" t="str">
        <f>IF('MAIN CRF (Account)'!F936="","",'MAIN CRF (Account)'!F936)</f>
        <v/>
      </c>
      <c r="D921" s="30" t="str">
        <f>IF('MAIN CRF (Account)'!G936="","",'MAIN CRF (Account)'!G936)</f>
        <v/>
      </c>
      <c r="E921" s="30" t="str">
        <f>IF('MAIN CRF (Account)'!I936="","",'MAIN CRF (Account)'!I936)</f>
        <v/>
      </c>
      <c r="F921" s="1" t="str">
        <f>IF('MAIN CRF (Account)'!J936="","",'MAIN CRF (Account)'!J936)</f>
        <v/>
      </c>
    </row>
    <row r="922" spans="1:6" x14ac:dyDescent="0.35">
      <c r="A922" s="1" t="str">
        <f>IF('MAIN CRF (Account)'!B937="","",'MAIN CRF (Account)'!B937)</f>
        <v/>
      </c>
      <c r="B922" s="30" t="str">
        <f>IF('MAIN CRF (Account)'!E937="","",'MAIN CRF (Account)'!E937)</f>
        <v/>
      </c>
      <c r="C922" s="1" t="str">
        <f>IF('MAIN CRF (Account)'!F937="","",'MAIN CRF (Account)'!F937)</f>
        <v/>
      </c>
      <c r="D922" s="30" t="str">
        <f>IF('MAIN CRF (Account)'!G937="","",'MAIN CRF (Account)'!G937)</f>
        <v/>
      </c>
      <c r="E922" s="30" t="str">
        <f>IF('MAIN CRF (Account)'!I937="","",'MAIN CRF (Account)'!I937)</f>
        <v/>
      </c>
      <c r="F922" s="1" t="str">
        <f>IF('MAIN CRF (Account)'!J937="","",'MAIN CRF (Account)'!J937)</f>
        <v/>
      </c>
    </row>
    <row r="923" spans="1:6" x14ac:dyDescent="0.35">
      <c r="A923" s="1" t="str">
        <f>IF('MAIN CRF (Account)'!B938="","",'MAIN CRF (Account)'!B938)</f>
        <v/>
      </c>
      <c r="B923" s="30" t="str">
        <f>IF('MAIN CRF (Account)'!E938="","",'MAIN CRF (Account)'!E938)</f>
        <v/>
      </c>
      <c r="C923" s="1" t="str">
        <f>IF('MAIN CRF (Account)'!F938="","",'MAIN CRF (Account)'!F938)</f>
        <v/>
      </c>
      <c r="D923" s="30" t="str">
        <f>IF('MAIN CRF (Account)'!G938="","",'MAIN CRF (Account)'!G938)</f>
        <v/>
      </c>
      <c r="E923" s="30" t="str">
        <f>IF('MAIN CRF (Account)'!I938="","",'MAIN CRF (Account)'!I938)</f>
        <v/>
      </c>
      <c r="F923" s="1" t="str">
        <f>IF('MAIN CRF (Account)'!J938="","",'MAIN CRF (Account)'!J938)</f>
        <v/>
      </c>
    </row>
    <row r="924" spans="1:6" x14ac:dyDescent="0.35">
      <c r="A924" s="1" t="str">
        <f>IF('MAIN CRF (Account)'!B939="","",'MAIN CRF (Account)'!B939)</f>
        <v/>
      </c>
      <c r="B924" s="30" t="str">
        <f>IF('MAIN CRF (Account)'!E939="","",'MAIN CRF (Account)'!E939)</f>
        <v/>
      </c>
      <c r="C924" s="1" t="str">
        <f>IF('MAIN CRF (Account)'!F939="","",'MAIN CRF (Account)'!F939)</f>
        <v/>
      </c>
      <c r="D924" s="30" t="str">
        <f>IF('MAIN CRF (Account)'!G939="","",'MAIN CRF (Account)'!G939)</f>
        <v/>
      </c>
      <c r="E924" s="30" t="str">
        <f>IF('MAIN CRF (Account)'!I939="","",'MAIN CRF (Account)'!I939)</f>
        <v/>
      </c>
      <c r="F924" s="1" t="str">
        <f>IF('MAIN CRF (Account)'!J939="","",'MAIN CRF (Account)'!J939)</f>
        <v/>
      </c>
    </row>
    <row r="925" spans="1:6" x14ac:dyDescent="0.35">
      <c r="A925" s="1" t="str">
        <f>IF('MAIN CRF (Account)'!B940="","",'MAIN CRF (Account)'!B940)</f>
        <v/>
      </c>
      <c r="B925" s="30" t="str">
        <f>IF('MAIN CRF (Account)'!E940="","",'MAIN CRF (Account)'!E940)</f>
        <v/>
      </c>
      <c r="C925" s="1" t="str">
        <f>IF('MAIN CRF (Account)'!F940="","",'MAIN CRF (Account)'!F940)</f>
        <v/>
      </c>
      <c r="D925" s="30" t="str">
        <f>IF('MAIN CRF (Account)'!G940="","",'MAIN CRF (Account)'!G940)</f>
        <v/>
      </c>
      <c r="E925" s="30" t="str">
        <f>IF('MAIN CRF (Account)'!I940="","",'MAIN CRF (Account)'!I940)</f>
        <v/>
      </c>
      <c r="F925" s="1" t="str">
        <f>IF('MAIN CRF (Account)'!J940="","",'MAIN CRF (Account)'!J940)</f>
        <v/>
      </c>
    </row>
    <row r="926" spans="1:6" x14ac:dyDescent="0.35">
      <c r="A926" s="1" t="str">
        <f>IF('MAIN CRF (Account)'!B941="","",'MAIN CRF (Account)'!B941)</f>
        <v/>
      </c>
      <c r="B926" s="30" t="str">
        <f>IF('MAIN CRF (Account)'!E941="","",'MAIN CRF (Account)'!E941)</f>
        <v/>
      </c>
      <c r="C926" s="1" t="str">
        <f>IF('MAIN CRF (Account)'!F941="","",'MAIN CRF (Account)'!F941)</f>
        <v/>
      </c>
      <c r="D926" s="30" t="str">
        <f>IF('MAIN CRF (Account)'!G941="","",'MAIN CRF (Account)'!G941)</f>
        <v/>
      </c>
      <c r="E926" s="30" t="str">
        <f>IF('MAIN CRF (Account)'!I941="","",'MAIN CRF (Account)'!I941)</f>
        <v/>
      </c>
      <c r="F926" s="1" t="str">
        <f>IF('MAIN CRF (Account)'!J941="","",'MAIN CRF (Account)'!J941)</f>
        <v/>
      </c>
    </row>
    <row r="927" spans="1:6" x14ac:dyDescent="0.35">
      <c r="A927" s="1" t="str">
        <f>IF('MAIN CRF (Account)'!B942="","",'MAIN CRF (Account)'!B942)</f>
        <v/>
      </c>
      <c r="B927" s="30" t="str">
        <f>IF('MAIN CRF (Account)'!E942="","",'MAIN CRF (Account)'!E942)</f>
        <v/>
      </c>
      <c r="C927" s="1" t="str">
        <f>IF('MAIN CRF (Account)'!F942="","",'MAIN CRF (Account)'!F942)</f>
        <v/>
      </c>
      <c r="D927" s="30" t="str">
        <f>IF('MAIN CRF (Account)'!G942="","",'MAIN CRF (Account)'!G942)</f>
        <v/>
      </c>
      <c r="E927" s="30" t="str">
        <f>IF('MAIN CRF (Account)'!I942="","",'MAIN CRF (Account)'!I942)</f>
        <v/>
      </c>
      <c r="F927" s="1" t="str">
        <f>IF('MAIN CRF (Account)'!J942="","",'MAIN CRF (Account)'!J942)</f>
        <v/>
      </c>
    </row>
    <row r="928" spans="1:6" x14ac:dyDescent="0.35">
      <c r="A928" s="1" t="str">
        <f>IF('MAIN CRF (Account)'!B943="","",'MAIN CRF (Account)'!B943)</f>
        <v/>
      </c>
      <c r="B928" s="30" t="str">
        <f>IF('MAIN CRF (Account)'!E943="","",'MAIN CRF (Account)'!E943)</f>
        <v/>
      </c>
      <c r="C928" s="1" t="str">
        <f>IF('MAIN CRF (Account)'!F943="","",'MAIN CRF (Account)'!F943)</f>
        <v/>
      </c>
      <c r="D928" s="30" t="str">
        <f>IF('MAIN CRF (Account)'!G943="","",'MAIN CRF (Account)'!G943)</f>
        <v/>
      </c>
      <c r="E928" s="30" t="str">
        <f>IF('MAIN CRF (Account)'!I943="","",'MAIN CRF (Account)'!I943)</f>
        <v/>
      </c>
      <c r="F928" s="1" t="str">
        <f>IF('MAIN CRF (Account)'!J943="","",'MAIN CRF (Account)'!J943)</f>
        <v/>
      </c>
    </row>
    <row r="929" spans="1:6" x14ac:dyDescent="0.35">
      <c r="A929" s="1" t="str">
        <f>IF('MAIN CRF (Account)'!B944="","",'MAIN CRF (Account)'!B944)</f>
        <v/>
      </c>
      <c r="B929" s="30" t="str">
        <f>IF('MAIN CRF (Account)'!E944="","",'MAIN CRF (Account)'!E944)</f>
        <v/>
      </c>
      <c r="C929" s="1" t="str">
        <f>IF('MAIN CRF (Account)'!F944="","",'MAIN CRF (Account)'!F944)</f>
        <v/>
      </c>
      <c r="D929" s="30" t="str">
        <f>IF('MAIN CRF (Account)'!G944="","",'MAIN CRF (Account)'!G944)</f>
        <v/>
      </c>
      <c r="E929" s="30" t="str">
        <f>IF('MAIN CRF (Account)'!I944="","",'MAIN CRF (Account)'!I944)</f>
        <v/>
      </c>
      <c r="F929" s="1" t="str">
        <f>IF('MAIN CRF (Account)'!J944="","",'MAIN CRF (Account)'!J944)</f>
        <v/>
      </c>
    </row>
    <row r="930" spans="1:6" x14ac:dyDescent="0.35">
      <c r="A930" s="1" t="str">
        <f>IF('MAIN CRF (Account)'!B945="","",'MAIN CRF (Account)'!B945)</f>
        <v/>
      </c>
      <c r="B930" s="30" t="str">
        <f>IF('MAIN CRF (Account)'!E945="","",'MAIN CRF (Account)'!E945)</f>
        <v/>
      </c>
      <c r="C930" s="1" t="str">
        <f>IF('MAIN CRF (Account)'!F945="","",'MAIN CRF (Account)'!F945)</f>
        <v/>
      </c>
      <c r="D930" s="30" t="str">
        <f>IF('MAIN CRF (Account)'!G945="","",'MAIN CRF (Account)'!G945)</f>
        <v/>
      </c>
      <c r="E930" s="30" t="str">
        <f>IF('MAIN CRF (Account)'!I945="","",'MAIN CRF (Account)'!I945)</f>
        <v/>
      </c>
      <c r="F930" s="1" t="str">
        <f>IF('MAIN CRF (Account)'!J945="","",'MAIN CRF (Account)'!J945)</f>
        <v/>
      </c>
    </row>
    <row r="931" spans="1:6" x14ac:dyDescent="0.35">
      <c r="A931" s="1" t="str">
        <f>IF('MAIN CRF (Account)'!B946="","",'MAIN CRF (Account)'!B946)</f>
        <v/>
      </c>
      <c r="B931" s="30" t="str">
        <f>IF('MAIN CRF (Account)'!E946="","",'MAIN CRF (Account)'!E946)</f>
        <v/>
      </c>
      <c r="C931" s="1" t="str">
        <f>IF('MAIN CRF (Account)'!F946="","",'MAIN CRF (Account)'!F946)</f>
        <v/>
      </c>
      <c r="D931" s="30" t="str">
        <f>IF('MAIN CRF (Account)'!G946="","",'MAIN CRF (Account)'!G946)</f>
        <v/>
      </c>
      <c r="E931" s="30" t="str">
        <f>IF('MAIN CRF (Account)'!I946="","",'MAIN CRF (Account)'!I946)</f>
        <v/>
      </c>
      <c r="F931" s="1" t="str">
        <f>IF('MAIN CRF (Account)'!J946="","",'MAIN CRF (Account)'!J946)</f>
        <v/>
      </c>
    </row>
    <row r="932" spans="1:6" x14ac:dyDescent="0.35">
      <c r="A932" s="1" t="str">
        <f>IF('MAIN CRF (Account)'!B947="","",'MAIN CRF (Account)'!B947)</f>
        <v/>
      </c>
      <c r="B932" s="30" t="str">
        <f>IF('MAIN CRF (Account)'!E947="","",'MAIN CRF (Account)'!E947)</f>
        <v/>
      </c>
      <c r="C932" s="1" t="str">
        <f>IF('MAIN CRF (Account)'!F947="","",'MAIN CRF (Account)'!F947)</f>
        <v/>
      </c>
      <c r="D932" s="30" t="str">
        <f>IF('MAIN CRF (Account)'!G947="","",'MAIN CRF (Account)'!G947)</f>
        <v/>
      </c>
      <c r="E932" s="30" t="str">
        <f>IF('MAIN CRF (Account)'!I947="","",'MAIN CRF (Account)'!I947)</f>
        <v/>
      </c>
      <c r="F932" s="1" t="str">
        <f>IF('MAIN CRF (Account)'!J947="","",'MAIN CRF (Account)'!J947)</f>
        <v/>
      </c>
    </row>
    <row r="933" spans="1:6" x14ac:dyDescent="0.35">
      <c r="A933" s="1" t="str">
        <f>IF('MAIN CRF (Account)'!B948="","",'MAIN CRF (Account)'!B948)</f>
        <v/>
      </c>
      <c r="B933" s="30" t="str">
        <f>IF('MAIN CRF (Account)'!E948="","",'MAIN CRF (Account)'!E948)</f>
        <v/>
      </c>
      <c r="C933" s="1" t="str">
        <f>IF('MAIN CRF (Account)'!F948="","",'MAIN CRF (Account)'!F948)</f>
        <v/>
      </c>
      <c r="D933" s="30" t="str">
        <f>IF('MAIN CRF (Account)'!G948="","",'MAIN CRF (Account)'!G948)</f>
        <v/>
      </c>
      <c r="E933" s="30" t="str">
        <f>IF('MAIN CRF (Account)'!I948="","",'MAIN CRF (Account)'!I948)</f>
        <v/>
      </c>
      <c r="F933" s="1" t="str">
        <f>IF('MAIN CRF (Account)'!J948="","",'MAIN CRF (Account)'!J948)</f>
        <v/>
      </c>
    </row>
    <row r="934" spans="1:6" x14ac:dyDescent="0.35">
      <c r="A934" s="1" t="str">
        <f>IF('MAIN CRF (Account)'!B949="","",'MAIN CRF (Account)'!B949)</f>
        <v/>
      </c>
      <c r="B934" s="30" t="str">
        <f>IF('MAIN CRF (Account)'!E949="","",'MAIN CRF (Account)'!E949)</f>
        <v/>
      </c>
      <c r="C934" s="1" t="str">
        <f>IF('MAIN CRF (Account)'!F949="","",'MAIN CRF (Account)'!F949)</f>
        <v/>
      </c>
      <c r="D934" s="30" t="str">
        <f>IF('MAIN CRF (Account)'!G949="","",'MAIN CRF (Account)'!G949)</f>
        <v/>
      </c>
      <c r="E934" s="30" t="str">
        <f>IF('MAIN CRF (Account)'!I949="","",'MAIN CRF (Account)'!I949)</f>
        <v/>
      </c>
      <c r="F934" s="1" t="str">
        <f>IF('MAIN CRF (Account)'!J949="","",'MAIN CRF (Account)'!J949)</f>
        <v/>
      </c>
    </row>
    <row r="935" spans="1:6" x14ac:dyDescent="0.35">
      <c r="A935" s="1" t="str">
        <f>IF('MAIN CRF (Account)'!B950="","",'MAIN CRF (Account)'!B950)</f>
        <v/>
      </c>
      <c r="B935" s="30" t="str">
        <f>IF('MAIN CRF (Account)'!E950="","",'MAIN CRF (Account)'!E950)</f>
        <v/>
      </c>
      <c r="C935" s="1" t="str">
        <f>IF('MAIN CRF (Account)'!F950="","",'MAIN CRF (Account)'!F950)</f>
        <v/>
      </c>
      <c r="D935" s="30" t="str">
        <f>IF('MAIN CRF (Account)'!G950="","",'MAIN CRF (Account)'!G950)</f>
        <v/>
      </c>
      <c r="E935" s="30" t="str">
        <f>IF('MAIN CRF (Account)'!I950="","",'MAIN CRF (Account)'!I950)</f>
        <v/>
      </c>
      <c r="F935" s="1" t="str">
        <f>IF('MAIN CRF (Account)'!J950="","",'MAIN CRF (Account)'!J950)</f>
        <v/>
      </c>
    </row>
    <row r="936" spans="1:6" x14ac:dyDescent="0.35">
      <c r="A936" s="1" t="str">
        <f>IF('MAIN CRF (Account)'!B951="","",'MAIN CRF (Account)'!B951)</f>
        <v/>
      </c>
      <c r="B936" s="30" t="str">
        <f>IF('MAIN CRF (Account)'!E951="","",'MAIN CRF (Account)'!E951)</f>
        <v/>
      </c>
      <c r="C936" s="1" t="str">
        <f>IF('MAIN CRF (Account)'!F951="","",'MAIN CRF (Account)'!F951)</f>
        <v/>
      </c>
      <c r="D936" s="30" t="str">
        <f>IF('MAIN CRF (Account)'!G951="","",'MAIN CRF (Account)'!G951)</f>
        <v/>
      </c>
      <c r="E936" s="30" t="str">
        <f>IF('MAIN CRF (Account)'!I951="","",'MAIN CRF (Account)'!I951)</f>
        <v/>
      </c>
      <c r="F936" s="1" t="str">
        <f>IF('MAIN CRF (Account)'!J951="","",'MAIN CRF (Account)'!J951)</f>
        <v/>
      </c>
    </row>
    <row r="937" spans="1:6" x14ac:dyDescent="0.35">
      <c r="A937" s="1" t="str">
        <f>IF('MAIN CRF (Account)'!B952="","",'MAIN CRF (Account)'!B952)</f>
        <v/>
      </c>
      <c r="B937" s="30" t="str">
        <f>IF('MAIN CRF (Account)'!E952="","",'MAIN CRF (Account)'!E952)</f>
        <v/>
      </c>
      <c r="C937" s="1" t="str">
        <f>IF('MAIN CRF (Account)'!F952="","",'MAIN CRF (Account)'!F952)</f>
        <v/>
      </c>
      <c r="D937" s="30" t="str">
        <f>IF('MAIN CRF (Account)'!G952="","",'MAIN CRF (Account)'!G952)</f>
        <v/>
      </c>
      <c r="E937" s="30" t="str">
        <f>IF('MAIN CRF (Account)'!I952="","",'MAIN CRF (Account)'!I952)</f>
        <v/>
      </c>
      <c r="F937" s="1" t="str">
        <f>IF('MAIN CRF (Account)'!J952="","",'MAIN CRF (Account)'!J952)</f>
        <v/>
      </c>
    </row>
    <row r="938" spans="1:6" x14ac:dyDescent="0.35">
      <c r="A938" s="1" t="str">
        <f>IF('MAIN CRF (Account)'!B953="","",'MAIN CRF (Account)'!B953)</f>
        <v/>
      </c>
      <c r="B938" s="30" t="str">
        <f>IF('MAIN CRF (Account)'!E953="","",'MAIN CRF (Account)'!E953)</f>
        <v/>
      </c>
      <c r="C938" s="1" t="str">
        <f>IF('MAIN CRF (Account)'!F953="","",'MAIN CRF (Account)'!F953)</f>
        <v/>
      </c>
      <c r="D938" s="30" t="str">
        <f>IF('MAIN CRF (Account)'!G953="","",'MAIN CRF (Account)'!G953)</f>
        <v/>
      </c>
      <c r="E938" s="30" t="str">
        <f>IF('MAIN CRF (Account)'!I953="","",'MAIN CRF (Account)'!I953)</f>
        <v/>
      </c>
      <c r="F938" s="1" t="str">
        <f>IF('MAIN CRF (Account)'!J953="","",'MAIN CRF (Account)'!J953)</f>
        <v/>
      </c>
    </row>
    <row r="939" spans="1:6" x14ac:dyDescent="0.35">
      <c r="A939" s="1" t="str">
        <f>IF('MAIN CRF (Account)'!B954="","",'MAIN CRF (Account)'!B954)</f>
        <v/>
      </c>
      <c r="B939" s="30" t="str">
        <f>IF('MAIN CRF (Account)'!E954="","",'MAIN CRF (Account)'!E954)</f>
        <v/>
      </c>
      <c r="C939" s="1" t="str">
        <f>IF('MAIN CRF (Account)'!F954="","",'MAIN CRF (Account)'!F954)</f>
        <v/>
      </c>
      <c r="D939" s="30" t="str">
        <f>IF('MAIN CRF (Account)'!G954="","",'MAIN CRF (Account)'!G954)</f>
        <v/>
      </c>
      <c r="E939" s="30" t="str">
        <f>IF('MAIN CRF (Account)'!I954="","",'MAIN CRF (Account)'!I954)</f>
        <v/>
      </c>
      <c r="F939" s="1" t="str">
        <f>IF('MAIN CRF (Account)'!J954="","",'MAIN CRF (Account)'!J954)</f>
        <v/>
      </c>
    </row>
    <row r="940" spans="1:6" x14ac:dyDescent="0.35">
      <c r="A940" s="1" t="str">
        <f>IF('MAIN CRF (Account)'!B955="","",'MAIN CRF (Account)'!B955)</f>
        <v/>
      </c>
      <c r="B940" s="30" t="str">
        <f>IF('MAIN CRF (Account)'!E955="","",'MAIN CRF (Account)'!E955)</f>
        <v/>
      </c>
      <c r="C940" s="1" t="str">
        <f>IF('MAIN CRF (Account)'!F955="","",'MAIN CRF (Account)'!F955)</f>
        <v/>
      </c>
      <c r="D940" s="30" t="str">
        <f>IF('MAIN CRF (Account)'!G955="","",'MAIN CRF (Account)'!G955)</f>
        <v/>
      </c>
      <c r="E940" s="30" t="str">
        <f>IF('MAIN CRF (Account)'!I955="","",'MAIN CRF (Account)'!I955)</f>
        <v/>
      </c>
      <c r="F940" s="1" t="str">
        <f>IF('MAIN CRF (Account)'!J955="","",'MAIN CRF (Account)'!J955)</f>
        <v/>
      </c>
    </row>
    <row r="941" spans="1:6" x14ac:dyDescent="0.35">
      <c r="A941" s="1" t="str">
        <f>IF('MAIN CRF (Account)'!B956="","",'MAIN CRF (Account)'!B956)</f>
        <v/>
      </c>
      <c r="B941" s="30" t="str">
        <f>IF('MAIN CRF (Account)'!E956="","",'MAIN CRF (Account)'!E956)</f>
        <v/>
      </c>
      <c r="C941" s="1" t="str">
        <f>IF('MAIN CRF (Account)'!F956="","",'MAIN CRF (Account)'!F956)</f>
        <v/>
      </c>
      <c r="D941" s="30" t="str">
        <f>IF('MAIN CRF (Account)'!G956="","",'MAIN CRF (Account)'!G956)</f>
        <v/>
      </c>
      <c r="E941" s="30" t="str">
        <f>IF('MAIN CRF (Account)'!I956="","",'MAIN CRF (Account)'!I956)</f>
        <v/>
      </c>
      <c r="F941" s="1" t="str">
        <f>IF('MAIN CRF (Account)'!J956="","",'MAIN CRF (Account)'!J956)</f>
        <v/>
      </c>
    </row>
    <row r="942" spans="1:6" x14ac:dyDescent="0.35">
      <c r="A942" s="1" t="str">
        <f>IF('MAIN CRF (Account)'!B957="","",'MAIN CRF (Account)'!B957)</f>
        <v/>
      </c>
      <c r="B942" s="30" t="str">
        <f>IF('MAIN CRF (Account)'!E957="","",'MAIN CRF (Account)'!E957)</f>
        <v/>
      </c>
      <c r="C942" s="1" t="str">
        <f>IF('MAIN CRF (Account)'!F957="","",'MAIN CRF (Account)'!F957)</f>
        <v/>
      </c>
      <c r="D942" s="30" t="str">
        <f>IF('MAIN CRF (Account)'!G957="","",'MAIN CRF (Account)'!G957)</f>
        <v/>
      </c>
      <c r="E942" s="30" t="str">
        <f>IF('MAIN CRF (Account)'!I957="","",'MAIN CRF (Account)'!I957)</f>
        <v/>
      </c>
      <c r="F942" s="1" t="str">
        <f>IF('MAIN CRF (Account)'!J957="","",'MAIN CRF (Account)'!J957)</f>
        <v/>
      </c>
    </row>
    <row r="943" spans="1:6" x14ac:dyDescent="0.35">
      <c r="A943" s="1" t="str">
        <f>IF('MAIN CRF (Account)'!B958="","",'MAIN CRF (Account)'!B958)</f>
        <v/>
      </c>
      <c r="B943" s="30" t="str">
        <f>IF('MAIN CRF (Account)'!E958="","",'MAIN CRF (Account)'!E958)</f>
        <v/>
      </c>
      <c r="C943" s="1" t="str">
        <f>IF('MAIN CRF (Account)'!F958="","",'MAIN CRF (Account)'!F958)</f>
        <v/>
      </c>
      <c r="D943" s="30" t="str">
        <f>IF('MAIN CRF (Account)'!G958="","",'MAIN CRF (Account)'!G958)</f>
        <v/>
      </c>
      <c r="E943" s="30" t="str">
        <f>IF('MAIN CRF (Account)'!I958="","",'MAIN CRF (Account)'!I958)</f>
        <v/>
      </c>
      <c r="F943" s="1" t="str">
        <f>IF('MAIN CRF (Account)'!J958="","",'MAIN CRF (Account)'!J958)</f>
        <v/>
      </c>
    </row>
    <row r="944" spans="1:6" x14ac:dyDescent="0.35">
      <c r="A944" s="1" t="str">
        <f>IF('MAIN CRF (Account)'!B959="","",'MAIN CRF (Account)'!B959)</f>
        <v/>
      </c>
      <c r="B944" s="30" t="str">
        <f>IF('MAIN CRF (Account)'!E959="","",'MAIN CRF (Account)'!E959)</f>
        <v/>
      </c>
      <c r="C944" s="1" t="str">
        <f>IF('MAIN CRF (Account)'!F959="","",'MAIN CRF (Account)'!F959)</f>
        <v/>
      </c>
      <c r="D944" s="30" t="str">
        <f>IF('MAIN CRF (Account)'!G959="","",'MAIN CRF (Account)'!G959)</f>
        <v/>
      </c>
      <c r="E944" s="30" t="str">
        <f>IF('MAIN CRF (Account)'!I959="","",'MAIN CRF (Account)'!I959)</f>
        <v/>
      </c>
      <c r="F944" s="1" t="str">
        <f>IF('MAIN CRF (Account)'!J959="","",'MAIN CRF (Account)'!J959)</f>
        <v/>
      </c>
    </row>
    <row r="945" spans="1:6" x14ac:dyDescent="0.35">
      <c r="A945" s="1" t="str">
        <f>IF('MAIN CRF (Account)'!B960="","",'MAIN CRF (Account)'!B960)</f>
        <v/>
      </c>
      <c r="B945" s="30" t="str">
        <f>IF('MAIN CRF (Account)'!E960="","",'MAIN CRF (Account)'!E960)</f>
        <v/>
      </c>
      <c r="C945" s="1" t="str">
        <f>IF('MAIN CRF (Account)'!F960="","",'MAIN CRF (Account)'!F960)</f>
        <v/>
      </c>
      <c r="D945" s="30" t="str">
        <f>IF('MAIN CRF (Account)'!G960="","",'MAIN CRF (Account)'!G960)</f>
        <v/>
      </c>
      <c r="E945" s="30" t="str">
        <f>IF('MAIN CRF (Account)'!I960="","",'MAIN CRF (Account)'!I960)</f>
        <v/>
      </c>
      <c r="F945" s="1" t="str">
        <f>IF('MAIN CRF (Account)'!J960="","",'MAIN CRF (Account)'!J960)</f>
        <v/>
      </c>
    </row>
    <row r="946" spans="1:6" x14ac:dyDescent="0.35">
      <c r="A946" s="1" t="str">
        <f>IF('MAIN CRF (Account)'!B961="","",'MAIN CRF (Account)'!B961)</f>
        <v/>
      </c>
      <c r="B946" s="30" t="str">
        <f>IF('MAIN CRF (Account)'!E961="","",'MAIN CRF (Account)'!E961)</f>
        <v/>
      </c>
      <c r="C946" s="1" t="str">
        <f>IF('MAIN CRF (Account)'!F961="","",'MAIN CRF (Account)'!F961)</f>
        <v/>
      </c>
      <c r="D946" s="30" t="str">
        <f>IF('MAIN CRF (Account)'!G961="","",'MAIN CRF (Account)'!G961)</f>
        <v/>
      </c>
      <c r="E946" s="30" t="str">
        <f>IF('MAIN CRF (Account)'!I961="","",'MAIN CRF (Account)'!I961)</f>
        <v/>
      </c>
      <c r="F946" s="1" t="str">
        <f>IF('MAIN CRF (Account)'!J961="","",'MAIN CRF (Account)'!J961)</f>
        <v/>
      </c>
    </row>
    <row r="947" spans="1:6" x14ac:dyDescent="0.35">
      <c r="A947" s="1" t="str">
        <f>IF('MAIN CRF (Account)'!B962="","",'MAIN CRF (Account)'!B962)</f>
        <v/>
      </c>
      <c r="B947" s="30" t="str">
        <f>IF('MAIN CRF (Account)'!E962="","",'MAIN CRF (Account)'!E962)</f>
        <v/>
      </c>
      <c r="C947" s="1" t="str">
        <f>IF('MAIN CRF (Account)'!F962="","",'MAIN CRF (Account)'!F962)</f>
        <v/>
      </c>
      <c r="D947" s="30" t="str">
        <f>IF('MAIN CRF (Account)'!G962="","",'MAIN CRF (Account)'!G962)</f>
        <v/>
      </c>
      <c r="E947" s="30" t="str">
        <f>IF('MAIN CRF (Account)'!I962="","",'MAIN CRF (Account)'!I962)</f>
        <v/>
      </c>
      <c r="F947" s="1" t="str">
        <f>IF('MAIN CRF (Account)'!J962="","",'MAIN CRF (Account)'!J962)</f>
        <v/>
      </c>
    </row>
    <row r="948" spans="1:6" x14ac:dyDescent="0.35">
      <c r="A948" s="1" t="str">
        <f>IF('MAIN CRF (Account)'!B963="","",'MAIN CRF (Account)'!B963)</f>
        <v/>
      </c>
      <c r="B948" s="30" t="str">
        <f>IF('MAIN CRF (Account)'!E963="","",'MAIN CRF (Account)'!E963)</f>
        <v/>
      </c>
      <c r="C948" s="1" t="str">
        <f>IF('MAIN CRF (Account)'!F963="","",'MAIN CRF (Account)'!F963)</f>
        <v/>
      </c>
      <c r="D948" s="30" t="str">
        <f>IF('MAIN CRF (Account)'!G963="","",'MAIN CRF (Account)'!G963)</f>
        <v/>
      </c>
      <c r="E948" s="30" t="str">
        <f>IF('MAIN CRF (Account)'!I963="","",'MAIN CRF (Account)'!I963)</f>
        <v/>
      </c>
      <c r="F948" s="1" t="str">
        <f>IF('MAIN CRF (Account)'!J963="","",'MAIN CRF (Account)'!J963)</f>
        <v/>
      </c>
    </row>
    <row r="949" spans="1:6" x14ac:dyDescent="0.35">
      <c r="A949" s="1" t="str">
        <f>IF('MAIN CRF (Account)'!B964="","",'MAIN CRF (Account)'!B964)</f>
        <v/>
      </c>
      <c r="B949" s="30" t="str">
        <f>IF('MAIN CRF (Account)'!E964="","",'MAIN CRF (Account)'!E964)</f>
        <v/>
      </c>
      <c r="C949" s="1" t="str">
        <f>IF('MAIN CRF (Account)'!F964="","",'MAIN CRF (Account)'!F964)</f>
        <v/>
      </c>
      <c r="D949" s="30" t="str">
        <f>IF('MAIN CRF (Account)'!G964="","",'MAIN CRF (Account)'!G964)</f>
        <v/>
      </c>
      <c r="E949" s="30" t="str">
        <f>IF('MAIN CRF (Account)'!I964="","",'MAIN CRF (Account)'!I964)</f>
        <v/>
      </c>
      <c r="F949" s="1" t="str">
        <f>IF('MAIN CRF (Account)'!J964="","",'MAIN CRF (Account)'!J964)</f>
        <v/>
      </c>
    </row>
    <row r="950" spans="1:6" x14ac:dyDescent="0.35">
      <c r="A950" s="1" t="str">
        <f>IF('MAIN CRF (Account)'!B965="","",'MAIN CRF (Account)'!B965)</f>
        <v/>
      </c>
      <c r="B950" s="30" t="str">
        <f>IF('MAIN CRF (Account)'!E965="","",'MAIN CRF (Account)'!E965)</f>
        <v/>
      </c>
      <c r="C950" s="1" t="str">
        <f>IF('MAIN CRF (Account)'!F965="","",'MAIN CRF (Account)'!F965)</f>
        <v/>
      </c>
      <c r="D950" s="30" t="str">
        <f>IF('MAIN CRF (Account)'!G965="","",'MAIN CRF (Account)'!G965)</f>
        <v/>
      </c>
      <c r="E950" s="30" t="str">
        <f>IF('MAIN CRF (Account)'!I965="","",'MAIN CRF (Account)'!I965)</f>
        <v/>
      </c>
      <c r="F950" s="1" t="str">
        <f>IF('MAIN CRF (Account)'!J965="","",'MAIN CRF (Account)'!J965)</f>
        <v/>
      </c>
    </row>
    <row r="951" spans="1:6" x14ac:dyDescent="0.35">
      <c r="A951" s="1" t="str">
        <f>IF('MAIN CRF (Account)'!B966="","",'MAIN CRF (Account)'!B966)</f>
        <v/>
      </c>
      <c r="B951" s="30" t="str">
        <f>IF('MAIN CRF (Account)'!E966="","",'MAIN CRF (Account)'!E966)</f>
        <v/>
      </c>
      <c r="C951" s="1" t="str">
        <f>IF('MAIN CRF (Account)'!F966="","",'MAIN CRF (Account)'!F966)</f>
        <v/>
      </c>
      <c r="D951" s="30" t="str">
        <f>IF('MAIN CRF (Account)'!G966="","",'MAIN CRF (Account)'!G966)</f>
        <v/>
      </c>
      <c r="E951" s="30" t="str">
        <f>IF('MAIN CRF (Account)'!I966="","",'MAIN CRF (Account)'!I966)</f>
        <v/>
      </c>
      <c r="F951" s="1" t="str">
        <f>IF('MAIN CRF (Account)'!J966="","",'MAIN CRF (Account)'!J966)</f>
        <v/>
      </c>
    </row>
    <row r="952" spans="1:6" x14ac:dyDescent="0.35">
      <c r="A952" s="1" t="str">
        <f>IF('MAIN CRF (Account)'!B967="","",'MAIN CRF (Account)'!B967)</f>
        <v/>
      </c>
      <c r="B952" s="30" t="str">
        <f>IF('MAIN CRF (Account)'!E967="","",'MAIN CRF (Account)'!E967)</f>
        <v/>
      </c>
      <c r="C952" s="1" t="str">
        <f>IF('MAIN CRF (Account)'!F967="","",'MAIN CRF (Account)'!F967)</f>
        <v/>
      </c>
      <c r="D952" s="30" t="str">
        <f>IF('MAIN CRF (Account)'!G967="","",'MAIN CRF (Account)'!G967)</f>
        <v/>
      </c>
      <c r="E952" s="30" t="str">
        <f>IF('MAIN CRF (Account)'!I967="","",'MAIN CRF (Account)'!I967)</f>
        <v/>
      </c>
      <c r="F952" s="1" t="str">
        <f>IF('MAIN CRF (Account)'!J967="","",'MAIN CRF (Account)'!J967)</f>
        <v/>
      </c>
    </row>
    <row r="953" spans="1:6" x14ac:dyDescent="0.35">
      <c r="A953" s="1" t="str">
        <f>IF('MAIN CRF (Account)'!B968="","",'MAIN CRF (Account)'!B968)</f>
        <v/>
      </c>
      <c r="B953" s="30" t="str">
        <f>IF('MAIN CRF (Account)'!E968="","",'MAIN CRF (Account)'!E968)</f>
        <v/>
      </c>
      <c r="C953" s="1" t="str">
        <f>IF('MAIN CRF (Account)'!F968="","",'MAIN CRF (Account)'!F968)</f>
        <v/>
      </c>
      <c r="D953" s="30" t="str">
        <f>IF('MAIN CRF (Account)'!G968="","",'MAIN CRF (Account)'!G968)</f>
        <v/>
      </c>
      <c r="E953" s="30" t="str">
        <f>IF('MAIN CRF (Account)'!I968="","",'MAIN CRF (Account)'!I968)</f>
        <v/>
      </c>
      <c r="F953" s="1" t="str">
        <f>IF('MAIN CRF (Account)'!J968="","",'MAIN CRF (Account)'!J968)</f>
        <v/>
      </c>
    </row>
    <row r="954" spans="1:6" x14ac:dyDescent="0.35">
      <c r="A954" s="1" t="str">
        <f>IF('MAIN CRF (Account)'!B969="","",'MAIN CRF (Account)'!B969)</f>
        <v/>
      </c>
      <c r="B954" s="30" t="str">
        <f>IF('MAIN CRF (Account)'!E969="","",'MAIN CRF (Account)'!E969)</f>
        <v/>
      </c>
      <c r="C954" s="1" t="str">
        <f>IF('MAIN CRF (Account)'!F969="","",'MAIN CRF (Account)'!F969)</f>
        <v/>
      </c>
      <c r="D954" s="30" t="str">
        <f>IF('MAIN CRF (Account)'!G969="","",'MAIN CRF (Account)'!G969)</f>
        <v/>
      </c>
      <c r="E954" s="30" t="str">
        <f>IF('MAIN CRF (Account)'!I969="","",'MAIN CRF (Account)'!I969)</f>
        <v/>
      </c>
      <c r="F954" s="1" t="str">
        <f>IF('MAIN CRF (Account)'!J969="","",'MAIN CRF (Account)'!J969)</f>
        <v/>
      </c>
    </row>
    <row r="955" spans="1:6" x14ac:dyDescent="0.35">
      <c r="A955" s="1" t="str">
        <f>IF('MAIN CRF (Account)'!B970="","",'MAIN CRF (Account)'!B970)</f>
        <v/>
      </c>
      <c r="B955" s="30" t="str">
        <f>IF('MAIN CRF (Account)'!E970="","",'MAIN CRF (Account)'!E970)</f>
        <v/>
      </c>
      <c r="C955" s="1" t="str">
        <f>IF('MAIN CRF (Account)'!F970="","",'MAIN CRF (Account)'!F970)</f>
        <v/>
      </c>
      <c r="D955" s="30" t="str">
        <f>IF('MAIN CRF (Account)'!G970="","",'MAIN CRF (Account)'!G970)</f>
        <v/>
      </c>
      <c r="E955" s="30" t="str">
        <f>IF('MAIN CRF (Account)'!I970="","",'MAIN CRF (Account)'!I970)</f>
        <v/>
      </c>
      <c r="F955" s="1" t="str">
        <f>IF('MAIN CRF (Account)'!J970="","",'MAIN CRF (Account)'!J970)</f>
        <v/>
      </c>
    </row>
    <row r="956" spans="1:6" x14ac:dyDescent="0.35">
      <c r="A956" s="1" t="str">
        <f>IF('MAIN CRF (Account)'!B971="","",'MAIN CRF (Account)'!B971)</f>
        <v/>
      </c>
      <c r="B956" s="30" t="str">
        <f>IF('MAIN CRF (Account)'!E971="","",'MAIN CRF (Account)'!E971)</f>
        <v/>
      </c>
      <c r="C956" s="1" t="str">
        <f>IF('MAIN CRF (Account)'!F971="","",'MAIN CRF (Account)'!F971)</f>
        <v/>
      </c>
      <c r="D956" s="30" t="str">
        <f>IF('MAIN CRF (Account)'!G971="","",'MAIN CRF (Account)'!G971)</f>
        <v/>
      </c>
      <c r="E956" s="30" t="str">
        <f>IF('MAIN CRF (Account)'!I971="","",'MAIN CRF (Account)'!I971)</f>
        <v/>
      </c>
      <c r="F956" s="1" t="str">
        <f>IF('MAIN CRF (Account)'!J971="","",'MAIN CRF (Account)'!J971)</f>
        <v/>
      </c>
    </row>
    <row r="957" spans="1:6" x14ac:dyDescent="0.35">
      <c r="A957" s="1" t="str">
        <f>IF('MAIN CRF (Account)'!B972="","",'MAIN CRF (Account)'!B972)</f>
        <v/>
      </c>
      <c r="B957" s="30" t="str">
        <f>IF('MAIN CRF (Account)'!E972="","",'MAIN CRF (Account)'!E972)</f>
        <v/>
      </c>
      <c r="C957" s="1" t="str">
        <f>IF('MAIN CRF (Account)'!F972="","",'MAIN CRF (Account)'!F972)</f>
        <v/>
      </c>
      <c r="D957" s="30" t="str">
        <f>IF('MAIN CRF (Account)'!G972="","",'MAIN CRF (Account)'!G972)</f>
        <v/>
      </c>
      <c r="E957" s="30" t="str">
        <f>IF('MAIN CRF (Account)'!I972="","",'MAIN CRF (Account)'!I972)</f>
        <v/>
      </c>
      <c r="F957" s="1" t="str">
        <f>IF('MAIN CRF (Account)'!J972="","",'MAIN CRF (Account)'!J972)</f>
        <v/>
      </c>
    </row>
    <row r="958" spans="1:6" x14ac:dyDescent="0.35">
      <c r="A958" s="1" t="str">
        <f>IF('MAIN CRF (Account)'!B973="","",'MAIN CRF (Account)'!B973)</f>
        <v/>
      </c>
      <c r="B958" s="30" t="str">
        <f>IF('MAIN CRF (Account)'!E973="","",'MAIN CRF (Account)'!E973)</f>
        <v/>
      </c>
      <c r="C958" s="1" t="str">
        <f>IF('MAIN CRF (Account)'!F973="","",'MAIN CRF (Account)'!F973)</f>
        <v/>
      </c>
      <c r="D958" s="30" t="str">
        <f>IF('MAIN CRF (Account)'!G973="","",'MAIN CRF (Account)'!G973)</f>
        <v/>
      </c>
      <c r="E958" s="30" t="str">
        <f>IF('MAIN CRF (Account)'!I973="","",'MAIN CRF (Account)'!I973)</f>
        <v/>
      </c>
      <c r="F958" s="1" t="str">
        <f>IF('MAIN CRF (Account)'!J973="","",'MAIN CRF (Account)'!J973)</f>
        <v/>
      </c>
    </row>
    <row r="959" spans="1:6" x14ac:dyDescent="0.35">
      <c r="A959" s="1" t="str">
        <f>IF('MAIN CRF (Account)'!B974="","",'MAIN CRF (Account)'!B974)</f>
        <v/>
      </c>
      <c r="B959" s="30" t="str">
        <f>IF('MAIN CRF (Account)'!E974="","",'MAIN CRF (Account)'!E974)</f>
        <v/>
      </c>
      <c r="C959" s="1" t="str">
        <f>IF('MAIN CRF (Account)'!F974="","",'MAIN CRF (Account)'!F974)</f>
        <v/>
      </c>
      <c r="D959" s="30" t="str">
        <f>IF('MAIN CRF (Account)'!G974="","",'MAIN CRF (Account)'!G974)</f>
        <v/>
      </c>
      <c r="E959" s="30" t="str">
        <f>IF('MAIN CRF (Account)'!I974="","",'MAIN CRF (Account)'!I974)</f>
        <v/>
      </c>
      <c r="F959" s="1" t="str">
        <f>IF('MAIN CRF (Account)'!J974="","",'MAIN CRF (Account)'!J974)</f>
        <v/>
      </c>
    </row>
    <row r="960" spans="1:6" x14ac:dyDescent="0.35">
      <c r="A960" s="1" t="str">
        <f>IF('MAIN CRF (Account)'!B975="","",'MAIN CRF (Account)'!B975)</f>
        <v/>
      </c>
      <c r="B960" s="30" t="str">
        <f>IF('MAIN CRF (Account)'!E975="","",'MAIN CRF (Account)'!E975)</f>
        <v/>
      </c>
      <c r="C960" s="1" t="str">
        <f>IF('MAIN CRF (Account)'!F975="","",'MAIN CRF (Account)'!F975)</f>
        <v/>
      </c>
      <c r="D960" s="30" t="str">
        <f>IF('MAIN CRF (Account)'!G975="","",'MAIN CRF (Account)'!G975)</f>
        <v/>
      </c>
      <c r="E960" s="30" t="str">
        <f>IF('MAIN CRF (Account)'!I975="","",'MAIN CRF (Account)'!I975)</f>
        <v/>
      </c>
      <c r="F960" s="1" t="str">
        <f>IF('MAIN CRF (Account)'!J975="","",'MAIN CRF (Account)'!J975)</f>
        <v/>
      </c>
    </row>
    <row r="961" spans="1:6" x14ac:dyDescent="0.35">
      <c r="A961" s="1" t="str">
        <f>IF('MAIN CRF (Account)'!B976="","",'MAIN CRF (Account)'!B976)</f>
        <v/>
      </c>
      <c r="B961" s="30" t="str">
        <f>IF('MAIN CRF (Account)'!E976="","",'MAIN CRF (Account)'!E976)</f>
        <v/>
      </c>
      <c r="C961" s="1" t="str">
        <f>IF('MAIN CRF (Account)'!F976="","",'MAIN CRF (Account)'!F976)</f>
        <v/>
      </c>
      <c r="D961" s="30" t="str">
        <f>IF('MAIN CRF (Account)'!G976="","",'MAIN CRF (Account)'!G976)</f>
        <v/>
      </c>
      <c r="E961" s="30" t="str">
        <f>IF('MAIN CRF (Account)'!I976="","",'MAIN CRF (Account)'!I976)</f>
        <v/>
      </c>
      <c r="F961" s="1" t="str">
        <f>IF('MAIN CRF (Account)'!J976="","",'MAIN CRF (Account)'!J976)</f>
        <v/>
      </c>
    </row>
    <row r="962" spans="1:6" x14ac:dyDescent="0.35">
      <c r="A962" s="1" t="str">
        <f>IF('MAIN CRF (Account)'!B977="","",'MAIN CRF (Account)'!B977)</f>
        <v/>
      </c>
      <c r="B962" s="30" t="str">
        <f>IF('MAIN CRF (Account)'!E977="","",'MAIN CRF (Account)'!E977)</f>
        <v/>
      </c>
      <c r="C962" s="1" t="str">
        <f>IF('MAIN CRF (Account)'!F977="","",'MAIN CRF (Account)'!F977)</f>
        <v/>
      </c>
      <c r="D962" s="30" t="str">
        <f>IF('MAIN CRF (Account)'!G977="","",'MAIN CRF (Account)'!G977)</f>
        <v/>
      </c>
      <c r="E962" s="30" t="str">
        <f>IF('MAIN CRF (Account)'!I977="","",'MAIN CRF (Account)'!I977)</f>
        <v/>
      </c>
      <c r="F962" s="1" t="str">
        <f>IF('MAIN CRF (Account)'!J977="","",'MAIN CRF (Account)'!J977)</f>
        <v/>
      </c>
    </row>
    <row r="963" spans="1:6" x14ac:dyDescent="0.35">
      <c r="A963" s="1" t="str">
        <f>IF('MAIN CRF (Account)'!B978="","",'MAIN CRF (Account)'!B978)</f>
        <v/>
      </c>
      <c r="B963" s="30" t="str">
        <f>IF('MAIN CRF (Account)'!E978="","",'MAIN CRF (Account)'!E978)</f>
        <v/>
      </c>
      <c r="C963" s="1" t="str">
        <f>IF('MAIN CRF (Account)'!F978="","",'MAIN CRF (Account)'!F978)</f>
        <v/>
      </c>
      <c r="D963" s="30" t="str">
        <f>IF('MAIN CRF (Account)'!G978="","",'MAIN CRF (Account)'!G978)</f>
        <v/>
      </c>
      <c r="E963" s="30" t="str">
        <f>IF('MAIN CRF (Account)'!I978="","",'MAIN CRF (Account)'!I978)</f>
        <v/>
      </c>
      <c r="F963" s="1" t="str">
        <f>IF('MAIN CRF (Account)'!J978="","",'MAIN CRF (Account)'!J978)</f>
        <v/>
      </c>
    </row>
    <row r="964" spans="1:6" x14ac:dyDescent="0.35">
      <c r="A964" s="1" t="str">
        <f>IF('MAIN CRF (Account)'!B979="","",'MAIN CRF (Account)'!B979)</f>
        <v/>
      </c>
      <c r="B964" s="30" t="str">
        <f>IF('MAIN CRF (Account)'!E979="","",'MAIN CRF (Account)'!E979)</f>
        <v/>
      </c>
      <c r="C964" s="1" t="str">
        <f>IF('MAIN CRF (Account)'!F979="","",'MAIN CRF (Account)'!F979)</f>
        <v/>
      </c>
      <c r="D964" s="30" t="str">
        <f>IF('MAIN CRF (Account)'!G979="","",'MAIN CRF (Account)'!G979)</f>
        <v/>
      </c>
      <c r="E964" s="30" t="str">
        <f>IF('MAIN CRF (Account)'!I979="","",'MAIN CRF (Account)'!I979)</f>
        <v/>
      </c>
      <c r="F964" s="1" t="str">
        <f>IF('MAIN CRF (Account)'!J979="","",'MAIN CRF (Account)'!J979)</f>
        <v/>
      </c>
    </row>
    <row r="965" spans="1:6" x14ac:dyDescent="0.35">
      <c r="A965" s="1" t="str">
        <f>IF('MAIN CRF (Account)'!B980="","",'MAIN CRF (Account)'!B980)</f>
        <v/>
      </c>
      <c r="B965" s="30" t="str">
        <f>IF('MAIN CRF (Account)'!E980="","",'MAIN CRF (Account)'!E980)</f>
        <v/>
      </c>
      <c r="C965" s="1" t="str">
        <f>IF('MAIN CRF (Account)'!F980="","",'MAIN CRF (Account)'!F980)</f>
        <v/>
      </c>
      <c r="D965" s="30" t="str">
        <f>IF('MAIN CRF (Account)'!G980="","",'MAIN CRF (Account)'!G980)</f>
        <v/>
      </c>
      <c r="E965" s="30" t="str">
        <f>IF('MAIN CRF (Account)'!I980="","",'MAIN CRF (Account)'!I980)</f>
        <v/>
      </c>
      <c r="F965" s="1" t="str">
        <f>IF('MAIN CRF (Account)'!J980="","",'MAIN CRF (Account)'!J980)</f>
        <v/>
      </c>
    </row>
    <row r="966" spans="1:6" x14ac:dyDescent="0.35">
      <c r="A966" s="1" t="str">
        <f>IF('MAIN CRF (Account)'!B981="","",'MAIN CRF (Account)'!B981)</f>
        <v/>
      </c>
      <c r="B966" s="30" t="str">
        <f>IF('MAIN CRF (Account)'!E981="","",'MAIN CRF (Account)'!E981)</f>
        <v/>
      </c>
      <c r="C966" s="1" t="str">
        <f>IF('MAIN CRF (Account)'!F981="","",'MAIN CRF (Account)'!F981)</f>
        <v/>
      </c>
      <c r="D966" s="30" t="str">
        <f>IF('MAIN CRF (Account)'!G981="","",'MAIN CRF (Account)'!G981)</f>
        <v/>
      </c>
      <c r="E966" s="30" t="str">
        <f>IF('MAIN CRF (Account)'!I981="","",'MAIN CRF (Account)'!I981)</f>
        <v/>
      </c>
      <c r="F966" s="1" t="str">
        <f>IF('MAIN CRF (Account)'!J981="","",'MAIN CRF (Account)'!J981)</f>
        <v/>
      </c>
    </row>
    <row r="967" spans="1:6" x14ac:dyDescent="0.35">
      <c r="A967" s="1" t="str">
        <f>IF('MAIN CRF (Account)'!B982="","",'MAIN CRF (Account)'!B982)</f>
        <v/>
      </c>
      <c r="B967" s="30" t="str">
        <f>IF('MAIN CRF (Account)'!E982="","",'MAIN CRF (Account)'!E982)</f>
        <v/>
      </c>
      <c r="C967" s="1" t="str">
        <f>IF('MAIN CRF (Account)'!F982="","",'MAIN CRF (Account)'!F982)</f>
        <v/>
      </c>
      <c r="D967" s="30" t="str">
        <f>IF('MAIN CRF (Account)'!G982="","",'MAIN CRF (Account)'!G982)</f>
        <v/>
      </c>
      <c r="E967" s="30" t="str">
        <f>IF('MAIN CRF (Account)'!I982="","",'MAIN CRF (Account)'!I982)</f>
        <v/>
      </c>
      <c r="F967" s="1" t="str">
        <f>IF('MAIN CRF (Account)'!J982="","",'MAIN CRF (Account)'!J982)</f>
        <v/>
      </c>
    </row>
    <row r="968" spans="1:6" x14ac:dyDescent="0.35">
      <c r="A968" s="1" t="str">
        <f>IF('MAIN CRF (Account)'!B983="","",'MAIN CRF (Account)'!B983)</f>
        <v/>
      </c>
      <c r="B968" s="30" t="str">
        <f>IF('MAIN CRF (Account)'!E983="","",'MAIN CRF (Account)'!E983)</f>
        <v/>
      </c>
      <c r="C968" s="1" t="str">
        <f>IF('MAIN CRF (Account)'!F983="","",'MAIN CRF (Account)'!F983)</f>
        <v/>
      </c>
      <c r="D968" s="30" t="str">
        <f>IF('MAIN CRF (Account)'!G983="","",'MAIN CRF (Account)'!G983)</f>
        <v/>
      </c>
      <c r="E968" s="30" t="str">
        <f>IF('MAIN CRF (Account)'!I983="","",'MAIN CRF (Account)'!I983)</f>
        <v/>
      </c>
      <c r="F968" s="1" t="str">
        <f>IF('MAIN CRF (Account)'!J983="","",'MAIN CRF (Account)'!J983)</f>
        <v/>
      </c>
    </row>
    <row r="969" spans="1:6" x14ac:dyDescent="0.35">
      <c r="A969" s="1" t="str">
        <f>IF('MAIN CRF (Account)'!B984="","",'MAIN CRF (Account)'!B984)</f>
        <v/>
      </c>
      <c r="B969" s="30" t="str">
        <f>IF('MAIN CRF (Account)'!E984="","",'MAIN CRF (Account)'!E984)</f>
        <v/>
      </c>
      <c r="C969" s="1" t="str">
        <f>IF('MAIN CRF (Account)'!F984="","",'MAIN CRF (Account)'!F984)</f>
        <v/>
      </c>
      <c r="D969" s="30" t="str">
        <f>IF('MAIN CRF (Account)'!G984="","",'MAIN CRF (Account)'!G984)</f>
        <v/>
      </c>
      <c r="E969" s="30" t="str">
        <f>IF('MAIN CRF (Account)'!I984="","",'MAIN CRF (Account)'!I984)</f>
        <v/>
      </c>
      <c r="F969" s="1" t="str">
        <f>IF('MAIN CRF (Account)'!J984="","",'MAIN CRF (Account)'!J984)</f>
        <v/>
      </c>
    </row>
    <row r="970" spans="1:6" x14ac:dyDescent="0.35">
      <c r="A970" s="1" t="str">
        <f>IF('MAIN CRF (Account)'!B985="","",'MAIN CRF (Account)'!B985)</f>
        <v/>
      </c>
      <c r="B970" s="30" t="str">
        <f>IF('MAIN CRF (Account)'!E985="","",'MAIN CRF (Account)'!E985)</f>
        <v/>
      </c>
      <c r="C970" s="1" t="str">
        <f>IF('MAIN CRF (Account)'!F985="","",'MAIN CRF (Account)'!F985)</f>
        <v/>
      </c>
      <c r="D970" s="30" t="str">
        <f>IF('MAIN CRF (Account)'!G985="","",'MAIN CRF (Account)'!G985)</f>
        <v/>
      </c>
      <c r="E970" s="30" t="str">
        <f>IF('MAIN CRF (Account)'!I985="","",'MAIN CRF (Account)'!I985)</f>
        <v/>
      </c>
      <c r="F970" s="1" t="str">
        <f>IF('MAIN CRF (Account)'!J985="","",'MAIN CRF (Account)'!J985)</f>
        <v/>
      </c>
    </row>
    <row r="971" spans="1:6" x14ac:dyDescent="0.35">
      <c r="A971" s="1" t="str">
        <f>IF('MAIN CRF (Account)'!B986="","",'MAIN CRF (Account)'!B986)</f>
        <v/>
      </c>
      <c r="B971" s="30" t="str">
        <f>IF('MAIN CRF (Account)'!E986="","",'MAIN CRF (Account)'!E986)</f>
        <v/>
      </c>
      <c r="C971" s="1" t="str">
        <f>IF('MAIN CRF (Account)'!F986="","",'MAIN CRF (Account)'!F986)</f>
        <v/>
      </c>
      <c r="D971" s="30" t="str">
        <f>IF('MAIN CRF (Account)'!G986="","",'MAIN CRF (Account)'!G986)</f>
        <v/>
      </c>
      <c r="E971" s="30" t="str">
        <f>IF('MAIN CRF (Account)'!I986="","",'MAIN CRF (Account)'!I986)</f>
        <v/>
      </c>
      <c r="F971" s="1" t="str">
        <f>IF('MAIN CRF (Account)'!J986="","",'MAIN CRF (Account)'!J986)</f>
        <v/>
      </c>
    </row>
    <row r="972" spans="1:6" x14ac:dyDescent="0.35">
      <c r="A972" s="1" t="str">
        <f>IF('MAIN CRF (Account)'!B987="","",'MAIN CRF (Account)'!B987)</f>
        <v/>
      </c>
      <c r="B972" s="30" t="str">
        <f>IF('MAIN CRF (Account)'!E987="","",'MAIN CRF (Account)'!E987)</f>
        <v/>
      </c>
      <c r="C972" s="1" t="str">
        <f>IF('MAIN CRF (Account)'!F987="","",'MAIN CRF (Account)'!F987)</f>
        <v/>
      </c>
      <c r="D972" s="30" t="str">
        <f>IF('MAIN CRF (Account)'!G987="","",'MAIN CRF (Account)'!G987)</f>
        <v/>
      </c>
      <c r="E972" s="30" t="str">
        <f>IF('MAIN CRF (Account)'!I987="","",'MAIN CRF (Account)'!I987)</f>
        <v/>
      </c>
      <c r="F972" s="1" t="str">
        <f>IF('MAIN CRF (Account)'!J987="","",'MAIN CRF (Account)'!J987)</f>
        <v/>
      </c>
    </row>
    <row r="973" spans="1:6" x14ac:dyDescent="0.35">
      <c r="A973" s="1" t="str">
        <f>IF('MAIN CRF (Account)'!B988="","",'MAIN CRF (Account)'!B988)</f>
        <v/>
      </c>
      <c r="B973" s="30" t="str">
        <f>IF('MAIN CRF (Account)'!E988="","",'MAIN CRF (Account)'!E988)</f>
        <v/>
      </c>
      <c r="C973" s="1" t="str">
        <f>IF('MAIN CRF (Account)'!F988="","",'MAIN CRF (Account)'!F988)</f>
        <v/>
      </c>
      <c r="D973" s="30" t="str">
        <f>IF('MAIN CRF (Account)'!G988="","",'MAIN CRF (Account)'!G988)</f>
        <v/>
      </c>
      <c r="E973" s="30" t="str">
        <f>IF('MAIN CRF (Account)'!I988="","",'MAIN CRF (Account)'!I988)</f>
        <v/>
      </c>
      <c r="F973" s="1" t="str">
        <f>IF('MAIN CRF (Account)'!J988="","",'MAIN CRF (Account)'!J988)</f>
        <v/>
      </c>
    </row>
    <row r="974" spans="1:6" x14ac:dyDescent="0.35">
      <c r="A974" s="1" t="str">
        <f>IF('MAIN CRF (Account)'!B989="","",'MAIN CRF (Account)'!B989)</f>
        <v/>
      </c>
      <c r="B974" s="30" t="str">
        <f>IF('MAIN CRF (Account)'!E989="","",'MAIN CRF (Account)'!E989)</f>
        <v/>
      </c>
      <c r="C974" s="1" t="str">
        <f>IF('MAIN CRF (Account)'!F989="","",'MAIN CRF (Account)'!F989)</f>
        <v/>
      </c>
      <c r="D974" s="30" t="str">
        <f>IF('MAIN CRF (Account)'!G989="","",'MAIN CRF (Account)'!G989)</f>
        <v/>
      </c>
      <c r="E974" s="30" t="str">
        <f>IF('MAIN CRF (Account)'!I989="","",'MAIN CRF (Account)'!I989)</f>
        <v/>
      </c>
      <c r="F974" s="1" t="str">
        <f>IF('MAIN CRF (Account)'!J989="","",'MAIN CRF (Account)'!J989)</f>
        <v/>
      </c>
    </row>
    <row r="975" spans="1:6" x14ac:dyDescent="0.35">
      <c r="A975" s="1" t="str">
        <f>IF('MAIN CRF (Account)'!B990="","",'MAIN CRF (Account)'!B990)</f>
        <v/>
      </c>
      <c r="B975" s="30" t="str">
        <f>IF('MAIN CRF (Account)'!E990="","",'MAIN CRF (Account)'!E990)</f>
        <v/>
      </c>
      <c r="C975" s="1" t="str">
        <f>IF('MAIN CRF (Account)'!F990="","",'MAIN CRF (Account)'!F990)</f>
        <v/>
      </c>
      <c r="D975" s="30" t="str">
        <f>IF('MAIN CRF (Account)'!G990="","",'MAIN CRF (Account)'!G990)</f>
        <v/>
      </c>
      <c r="E975" s="30" t="str">
        <f>IF('MAIN CRF (Account)'!I990="","",'MAIN CRF (Account)'!I990)</f>
        <v/>
      </c>
      <c r="F975" s="1" t="str">
        <f>IF('MAIN CRF (Account)'!J990="","",'MAIN CRF (Account)'!J990)</f>
        <v/>
      </c>
    </row>
    <row r="976" spans="1:6" x14ac:dyDescent="0.35">
      <c r="A976" s="1" t="str">
        <f>IF('MAIN CRF (Account)'!B991="","",'MAIN CRF (Account)'!B991)</f>
        <v/>
      </c>
      <c r="B976" s="30" t="str">
        <f>IF('MAIN CRF (Account)'!E991="","",'MAIN CRF (Account)'!E991)</f>
        <v/>
      </c>
      <c r="C976" s="1" t="str">
        <f>IF('MAIN CRF (Account)'!F991="","",'MAIN CRF (Account)'!F991)</f>
        <v/>
      </c>
      <c r="D976" s="30" t="str">
        <f>IF('MAIN CRF (Account)'!G991="","",'MAIN CRF (Account)'!G991)</f>
        <v/>
      </c>
      <c r="E976" s="30" t="str">
        <f>IF('MAIN CRF (Account)'!I991="","",'MAIN CRF (Account)'!I991)</f>
        <v/>
      </c>
      <c r="F976" s="1" t="str">
        <f>IF('MAIN CRF (Account)'!J991="","",'MAIN CRF (Account)'!J991)</f>
        <v/>
      </c>
    </row>
    <row r="977" spans="1:6" x14ac:dyDescent="0.35">
      <c r="A977" s="1" t="str">
        <f>IF('MAIN CRF (Account)'!B992="","",'MAIN CRF (Account)'!B992)</f>
        <v/>
      </c>
      <c r="B977" s="30" t="str">
        <f>IF('MAIN CRF (Account)'!E992="","",'MAIN CRF (Account)'!E992)</f>
        <v/>
      </c>
      <c r="C977" s="1" t="str">
        <f>IF('MAIN CRF (Account)'!F992="","",'MAIN CRF (Account)'!F992)</f>
        <v/>
      </c>
      <c r="D977" s="30" t="str">
        <f>IF('MAIN CRF (Account)'!G992="","",'MAIN CRF (Account)'!G992)</f>
        <v/>
      </c>
      <c r="E977" s="30" t="str">
        <f>IF('MAIN CRF (Account)'!I992="","",'MAIN CRF (Account)'!I992)</f>
        <v/>
      </c>
      <c r="F977" s="1" t="str">
        <f>IF('MAIN CRF (Account)'!J992="","",'MAIN CRF (Account)'!J992)</f>
        <v/>
      </c>
    </row>
    <row r="978" spans="1:6" x14ac:dyDescent="0.35">
      <c r="A978" s="1" t="str">
        <f>IF('MAIN CRF (Account)'!B993="","",'MAIN CRF (Account)'!B993)</f>
        <v/>
      </c>
      <c r="B978" s="30" t="str">
        <f>IF('MAIN CRF (Account)'!E993="","",'MAIN CRF (Account)'!E993)</f>
        <v/>
      </c>
      <c r="C978" s="1" t="str">
        <f>IF('MAIN CRF (Account)'!F993="","",'MAIN CRF (Account)'!F993)</f>
        <v/>
      </c>
      <c r="D978" s="30" t="str">
        <f>IF('MAIN CRF (Account)'!G993="","",'MAIN CRF (Account)'!G993)</f>
        <v/>
      </c>
      <c r="E978" s="30" t="str">
        <f>IF('MAIN CRF (Account)'!I993="","",'MAIN CRF (Account)'!I993)</f>
        <v/>
      </c>
      <c r="F978" s="1" t="str">
        <f>IF('MAIN CRF (Account)'!J993="","",'MAIN CRF (Account)'!J993)</f>
        <v/>
      </c>
    </row>
    <row r="979" spans="1:6" x14ac:dyDescent="0.35">
      <c r="A979" s="1" t="str">
        <f>IF('MAIN CRF (Account)'!B994="","",'MAIN CRF (Account)'!B994)</f>
        <v/>
      </c>
      <c r="B979" s="30" t="str">
        <f>IF('MAIN CRF (Account)'!E994="","",'MAIN CRF (Account)'!E994)</f>
        <v/>
      </c>
      <c r="C979" s="1" t="str">
        <f>IF('MAIN CRF (Account)'!F994="","",'MAIN CRF (Account)'!F994)</f>
        <v/>
      </c>
      <c r="D979" s="30" t="str">
        <f>IF('MAIN CRF (Account)'!G994="","",'MAIN CRF (Account)'!G994)</f>
        <v/>
      </c>
      <c r="E979" s="30" t="str">
        <f>IF('MAIN CRF (Account)'!I994="","",'MAIN CRF (Account)'!I994)</f>
        <v/>
      </c>
      <c r="F979" s="1" t="str">
        <f>IF('MAIN CRF (Account)'!J994="","",'MAIN CRF (Account)'!J994)</f>
        <v/>
      </c>
    </row>
    <row r="980" spans="1:6" x14ac:dyDescent="0.35">
      <c r="A980" s="1" t="str">
        <f>IF('MAIN CRF (Account)'!B995="","",'MAIN CRF (Account)'!B995)</f>
        <v/>
      </c>
      <c r="B980" s="30" t="str">
        <f>IF('MAIN CRF (Account)'!E995="","",'MAIN CRF (Account)'!E995)</f>
        <v/>
      </c>
      <c r="C980" s="1" t="str">
        <f>IF('MAIN CRF (Account)'!F995="","",'MAIN CRF (Account)'!F995)</f>
        <v/>
      </c>
      <c r="D980" s="30" t="str">
        <f>IF('MAIN CRF (Account)'!G995="","",'MAIN CRF (Account)'!G995)</f>
        <v/>
      </c>
      <c r="E980" s="30" t="str">
        <f>IF('MAIN CRF (Account)'!I995="","",'MAIN CRF (Account)'!I995)</f>
        <v/>
      </c>
      <c r="F980" s="1" t="str">
        <f>IF('MAIN CRF (Account)'!J995="","",'MAIN CRF (Account)'!J995)</f>
        <v/>
      </c>
    </row>
    <row r="981" spans="1:6" x14ac:dyDescent="0.35">
      <c r="A981" s="1" t="str">
        <f>IF('MAIN CRF (Account)'!B996="","",'MAIN CRF (Account)'!B996)</f>
        <v/>
      </c>
      <c r="B981" s="30" t="str">
        <f>IF('MAIN CRF (Account)'!E996="","",'MAIN CRF (Account)'!E996)</f>
        <v/>
      </c>
      <c r="C981" s="1" t="str">
        <f>IF('MAIN CRF (Account)'!F996="","",'MAIN CRF (Account)'!F996)</f>
        <v/>
      </c>
      <c r="D981" s="30" t="str">
        <f>IF('MAIN CRF (Account)'!G996="","",'MAIN CRF (Account)'!G996)</f>
        <v/>
      </c>
      <c r="E981" s="30" t="str">
        <f>IF('MAIN CRF (Account)'!I996="","",'MAIN CRF (Account)'!I996)</f>
        <v/>
      </c>
      <c r="F981" s="1" t="str">
        <f>IF('MAIN CRF (Account)'!J996="","",'MAIN CRF (Account)'!J996)</f>
        <v/>
      </c>
    </row>
    <row r="982" spans="1:6" x14ac:dyDescent="0.35">
      <c r="A982" s="1" t="str">
        <f>IF('MAIN CRF (Account)'!B997="","",'MAIN CRF (Account)'!B997)</f>
        <v/>
      </c>
      <c r="B982" s="30" t="str">
        <f>IF('MAIN CRF (Account)'!E997="","",'MAIN CRF (Account)'!E997)</f>
        <v/>
      </c>
      <c r="C982" s="1" t="str">
        <f>IF('MAIN CRF (Account)'!F997="","",'MAIN CRF (Account)'!F997)</f>
        <v/>
      </c>
      <c r="D982" s="30" t="str">
        <f>IF('MAIN CRF (Account)'!G997="","",'MAIN CRF (Account)'!G997)</f>
        <v/>
      </c>
      <c r="E982" s="30" t="str">
        <f>IF('MAIN CRF (Account)'!I997="","",'MAIN CRF (Account)'!I997)</f>
        <v/>
      </c>
      <c r="F982" s="1" t="str">
        <f>IF('MAIN CRF (Account)'!J997="","",'MAIN CRF (Account)'!J997)</f>
        <v/>
      </c>
    </row>
    <row r="983" spans="1:6" x14ac:dyDescent="0.35">
      <c r="A983" s="1" t="str">
        <f>IF('MAIN CRF (Account)'!B998="","",'MAIN CRF (Account)'!B998)</f>
        <v/>
      </c>
      <c r="B983" s="30" t="str">
        <f>IF('MAIN CRF (Account)'!E998="","",'MAIN CRF (Account)'!E998)</f>
        <v/>
      </c>
      <c r="C983" s="1" t="str">
        <f>IF('MAIN CRF (Account)'!F998="","",'MAIN CRF (Account)'!F998)</f>
        <v/>
      </c>
      <c r="D983" s="30" t="str">
        <f>IF('MAIN CRF (Account)'!G998="","",'MAIN CRF (Account)'!G998)</f>
        <v/>
      </c>
      <c r="E983" s="30" t="str">
        <f>IF('MAIN CRF (Account)'!I998="","",'MAIN CRF (Account)'!I998)</f>
        <v/>
      </c>
      <c r="F983" s="1" t="str">
        <f>IF('MAIN CRF (Account)'!J998="","",'MAIN CRF (Account)'!J998)</f>
        <v/>
      </c>
    </row>
    <row r="984" spans="1:6" x14ac:dyDescent="0.35">
      <c r="A984" s="1" t="str">
        <f>IF('MAIN CRF (Account)'!B999="","",'MAIN CRF (Account)'!B999)</f>
        <v/>
      </c>
      <c r="B984" s="30" t="str">
        <f>IF('MAIN CRF (Account)'!E999="","",'MAIN CRF (Account)'!E999)</f>
        <v/>
      </c>
      <c r="C984" s="1" t="str">
        <f>IF('MAIN CRF (Account)'!F999="","",'MAIN CRF (Account)'!F999)</f>
        <v/>
      </c>
      <c r="D984" s="30" t="str">
        <f>IF('MAIN CRF (Account)'!G999="","",'MAIN CRF (Account)'!G999)</f>
        <v/>
      </c>
      <c r="E984" s="30" t="str">
        <f>IF('MAIN CRF (Account)'!I999="","",'MAIN CRF (Account)'!I999)</f>
        <v/>
      </c>
      <c r="F984" s="1" t="str">
        <f>IF('MAIN CRF (Account)'!J999="","",'MAIN CRF (Account)'!J999)</f>
        <v/>
      </c>
    </row>
    <row r="985" spans="1:6" x14ac:dyDescent="0.35">
      <c r="A985" s="1" t="str">
        <f>IF('MAIN CRF (Account)'!B1000="","",'MAIN CRF (Account)'!B1000)</f>
        <v/>
      </c>
      <c r="B985" s="30" t="str">
        <f>IF('MAIN CRF (Account)'!E1000="","",'MAIN CRF (Account)'!E1000)</f>
        <v/>
      </c>
      <c r="C985" s="1" t="str">
        <f>IF('MAIN CRF (Account)'!F1000="","",'MAIN CRF (Account)'!F1000)</f>
        <v/>
      </c>
      <c r="D985" s="30" t="str">
        <f>IF('MAIN CRF (Account)'!G1000="","",'MAIN CRF (Account)'!G1000)</f>
        <v/>
      </c>
      <c r="E985" s="30" t="str">
        <f>IF('MAIN CRF (Account)'!I1000="","",'MAIN CRF (Account)'!I1000)</f>
        <v/>
      </c>
      <c r="F985" s="1" t="str">
        <f>IF('MAIN CRF (Account)'!J1000="","",'MAIN CRF (Account)'!J1000)</f>
        <v/>
      </c>
    </row>
    <row r="986" spans="1:6" x14ac:dyDescent="0.35">
      <c r="A986" s="1" t="str">
        <f>IF('MAIN CRF (Account)'!B1001="","",'MAIN CRF (Account)'!B1001)</f>
        <v/>
      </c>
      <c r="B986" s="30" t="str">
        <f>IF('MAIN CRF (Account)'!E1001="","",'MAIN CRF (Account)'!E1001)</f>
        <v/>
      </c>
      <c r="C986" s="1" t="str">
        <f>IF('MAIN CRF (Account)'!F1001="","",'MAIN CRF (Account)'!F1001)</f>
        <v/>
      </c>
      <c r="D986" s="30" t="str">
        <f>IF('MAIN CRF (Account)'!G1001="","",'MAIN CRF (Account)'!G1001)</f>
        <v/>
      </c>
      <c r="E986" s="30" t="str">
        <f>IF('MAIN CRF (Account)'!I1001="","",'MAIN CRF (Account)'!I1001)</f>
        <v/>
      </c>
      <c r="F986" s="1" t="str">
        <f>IF('MAIN CRF (Account)'!J1001="","",'MAIN CRF (Account)'!J1001)</f>
        <v/>
      </c>
    </row>
    <row r="987" spans="1:6" x14ac:dyDescent="0.35">
      <c r="A987" s="1" t="str">
        <f>IF('MAIN CRF (Account)'!B1002="","",'MAIN CRF (Account)'!B1002)</f>
        <v/>
      </c>
      <c r="B987" s="30" t="str">
        <f>IF('MAIN CRF (Account)'!E1002="","",'MAIN CRF (Account)'!E1002)</f>
        <v/>
      </c>
      <c r="C987" s="1" t="str">
        <f>IF('MAIN CRF (Account)'!F1002="","",'MAIN CRF (Account)'!F1002)</f>
        <v/>
      </c>
      <c r="D987" s="30" t="str">
        <f>IF('MAIN CRF (Account)'!G1002="","",'MAIN CRF (Account)'!G1002)</f>
        <v/>
      </c>
      <c r="E987" s="30" t="str">
        <f>IF('MAIN CRF (Account)'!I1002="","",'MAIN CRF (Account)'!I1002)</f>
        <v/>
      </c>
      <c r="F987" s="1" t="str">
        <f>IF('MAIN CRF (Account)'!J1002="","",'MAIN CRF (Account)'!J1002)</f>
        <v/>
      </c>
    </row>
    <row r="988" spans="1:6" x14ac:dyDescent="0.35">
      <c r="A988" s="1" t="str">
        <f>IF('MAIN CRF (Account)'!B1003="","",'MAIN CRF (Account)'!B1003)</f>
        <v/>
      </c>
      <c r="B988" s="30" t="str">
        <f>IF('MAIN CRF (Account)'!E1003="","",'MAIN CRF (Account)'!E1003)</f>
        <v/>
      </c>
      <c r="C988" s="1" t="str">
        <f>IF('MAIN CRF (Account)'!F1003="","",'MAIN CRF (Account)'!F1003)</f>
        <v/>
      </c>
      <c r="D988" s="30" t="str">
        <f>IF('MAIN CRF (Account)'!G1003="","",'MAIN CRF (Account)'!G1003)</f>
        <v/>
      </c>
      <c r="E988" s="30" t="str">
        <f>IF('MAIN CRF (Account)'!I1003="","",'MAIN CRF (Account)'!I1003)</f>
        <v/>
      </c>
      <c r="F988" s="1" t="str">
        <f>IF('MAIN CRF (Account)'!J1003="","",'MAIN CRF (Account)'!J1003)</f>
        <v/>
      </c>
    </row>
    <row r="989" spans="1:6" x14ac:dyDescent="0.35">
      <c r="A989" s="1" t="str">
        <f>IF('MAIN CRF (Account)'!B1004="","",'MAIN CRF (Account)'!B1004)</f>
        <v/>
      </c>
      <c r="B989" s="30" t="str">
        <f>IF('MAIN CRF (Account)'!E1004="","",'MAIN CRF (Account)'!E1004)</f>
        <v/>
      </c>
      <c r="C989" s="1" t="str">
        <f>IF('MAIN CRF (Account)'!F1004="","",'MAIN CRF (Account)'!F1004)</f>
        <v/>
      </c>
      <c r="D989" s="30" t="str">
        <f>IF('MAIN CRF (Account)'!G1004="","",'MAIN CRF (Account)'!G1004)</f>
        <v/>
      </c>
      <c r="E989" s="30" t="str">
        <f>IF('MAIN CRF (Account)'!I1004="","",'MAIN CRF (Account)'!I1004)</f>
        <v/>
      </c>
      <c r="F989" s="1" t="str">
        <f>IF('MAIN CRF (Account)'!J1004="","",'MAIN CRF (Account)'!J1004)</f>
        <v/>
      </c>
    </row>
    <row r="990" spans="1:6" x14ac:dyDescent="0.35">
      <c r="A990" s="1" t="str">
        <f>IF('MAIN CRF (Account)'!B1005="","",'MAIN CRF (Account)'!B1005)</f>
        <v/>
      </c>
      <c r="B990" s="30" t="str">
        <f>IF('MAIN CRF (Account)'!E1005="","",'MAIN CRF (Account)'!E1005)</f>
        <v/>
      </c>
      <c r="C990" s="1" t="str">
        <f>IF('MAIN CRF (Account)'!F1005="","",'MAIN CRF (Account)'!F1005)</f>
        <v/>
      </c>
      <c r="D990" s="30" t="str">
        <f>IF('MAIN CRF (Account)'!G1005="","",'MAIN CRF (Account)'!G1005)</f>
        <v/>
      </c>
      <c r="E990" s="30" t="str">
        <f>IF('MAIN CRF (Account)'!I1005="","",'MAIN CRF (Account)'!I1005)</f>
        <v/>
      </c>
      <c r="F990" s="1" t="str">
        <f>IF('MAIN CRF (Account)'!J1005="","",'MAIN CRF (Account)'!J1005)</f>
        <v/>
      </c>
    </row>
    <row r="991" spans="1:6" x14ac:dyDescent="0.35">
      <c r="A991" s="1" t="str">
        <f>IF('MAIN CRF (Account)'!B1006="","",'MAIN CRF (Account)'!B1006)</f>
        <v/>
      </c>
      <c r="B991" s="30" t="str">
        <f>IF('MAIN CRF (Account)'!E1006="","",'MAIN CRF (Account)'!E1006)</f>
        <v/>
      </c>
      <c r="C991" s="1" t="str">
        <f>IF('MAIN CRF (Account)'!F1006="","",'MAIN CRF (Account)'!F1006)</f>
        <v/>
      </c>
      <c r="D991" s="30" t="str">
        <f>IF('MAIN CRF (Account)'!G1006="","",'MAIN CRF (Account)'!G1006)</f>
        <v/>
      </c>
      <c r="E991" s="30" t="str">
        <f>IF('MAIN CRF (Account)'!I1006="","",'MAIN CRF (Account)'!I1006)</f>
        <v/>
      </c>
      <c r="F991" s="1" t="str">
        <f>IF('MAIN CRF (Account)'!J1006="","",'MAIN CRF (Account)'!J1006)</f>
        <v/>
      </c>
    </row>
    <row r="992" spans="1:6" x14ac:dyDescent="0.35">
      <c r="A992" s="1" t="str">
        <f>IF('MAIN CRF (Account)'!B1007="","",'MAIN CRF (Account)'!B1007)</f>
        <v/>
      </c>
      <c r="B992" s="30" t="str">
        <f>IF('MAIN CRF (Account)'!E1007="","",'MAIN CRF (Account)'!E1007)</f>
        <v/>
      </c>
      <c r="C992" s="1" t="str">
        <f>IF('MAIN CRF (Account)'!F1007="","",'MAIN CRF (Account)'!F1007)</f>
        <v/>
      </c>
      <c r="D992" s="30" t="str">
        <f>IF('MAIN CRF (Account)'!G1007="","",'MAIN CRF (Account)'!G1007)</f>
        <v/>
      </c>
      <c r="E992" s="30" t="str">
        <f>IF('MAIN CRF (Account)'!I1007="","",'MAIN CRF (Account)'!I1007)</f>
        <v/>
      </c>
      <c r="F992" s="1" t="str">
        <f>IF('MAIN CRF (Account)'!J1007="","",'MAIN CRF (Account)'!J1007)</f>
        <v/>
      </c>
    </row>
    <row r="993" spans="1:6" x14ac:dyDescent="0.35">
      <c r="A993" s="1" t="str">
        <f>IF('MAIN CRF (Account)'!B1008="","",'MAIN CRF (Account)'!B1008)</f>
        <v/>
      </c>
      <c r="B993" s="30" t="str">
        <f>IF('MAIN CRF (Account)'!E1008="","",'MAIN CRF (Account)'!E1008)</f>
        <v/>
      </c>
      <c r="C993" s="1" t="str">
        <f>IF('MAIN CRF (Account)'!F1008="","",'MAIN CRF (Account)'!F1008)</f>
        <v/>
      </c>
      <c r="D993" s="30" t="str">
        <f>IF('MAIN CRF (Account)'!G1008="","",'MAIN CRF (Account)'!G1008)</f>
        <v/>
      </c>
      <c r="E993" s="30" t="str">
        <f>IF('MAIN CRF (Account)'!I1008="","",'MAIN CRF (Account)'!I1008)</f>
        <v/>
      </c>
      <c r="F993" s="1" t="str">
        <f>IF('MAIN CRF (Account)'!J1008="","",'MAIN CRF (Account)'!J1008)</f>
        <v/>
      </c>
    </row>
    <row r="994" spans="1:6" x14ac:dyDescent="0.35">
      <c r="A994" s="1" t="str">
        <f>IF('MAIN CRF (Account)'!B1009="","",'MAIN CRF (Account)'!B1009)</f>
        <v/>
      </c>
      <c r="B994" s="30" t="str">
        <f>IF('MAIN CRF (Account)'!E1009="","",'MAIN CRF (Account)'!E1009)</f>
        <v/>
      </c>
      <c r="C994" s="1" t="str">
        <f>IF('MAIN CRF (Account)'!F1009="","",'MAIN CRF (Account)'!F1009)</f>
        <v/>
      </c>
      <c r="D994" s="30" t="str">
        <f>IF('MAIN CRF (Account)'!G1009="","",'MAIN CRF (Account)'!G1009)</f>
        <v/>
      </c>
      <c r="E994" s="30" t="str">
        <f>IF('MAIN CRF (Account)'!I1009="","",'MAIN CRF (Account)'!I1009)</f>
        <v/>
      </c>
      <c r="F994" s="1" t="str">
        <f>IF('MAIN CRF (Account)'!J1009="","",'MAIN CRF (Account)'!J1009)</f>
        <v/>
      </c>
    </row>
    <row r="995" spans="1:6" x14ac:dyDescent="0.35">
      <c r="A995" s="1" t="str">
        <f>IF('MAIN CRF (Account)'!B1010="","",'MAIN CRF (Account)'!B1010)</f>
        <v/>
      </c>
      <c r="B995" s="30" t="str">
        <f>IF('MAIN CRF (Account)'!E1010="","",'MAIN CRF (Account)'!E1010)</f>
        <v/>
      </c>
      <c r="C995" s="1" t="str">
        <f>IF('MAIN CRF (Account)'!F1010="","",'MAIN CRF (Account)'!F1010)</f>
        <v/>
      </c>
      <c r="D995" s="30" t="str">
        <f>IF('MAIN CRF (Account)'!G1010="","",'MAIN CRF (Account)'!G1010)</f>
        <v/>
      </c>
      <c r="E995" s="30" t="str">
        <f>IF('MAIN CRF (Account)'!I1010="","",'MAIN CRF (Account)'!I1010)</f>
        <v/>
      </c>
      <c r="F995" s="1" t="str">
        <f>IF('MAIN CRF (Account)'!J1010="","",'MAIN CRF (Account)'!J1010)</f>
        <v/>
      </c>
    </row>
    <row r="996" spans="1:6" x14ac:dyDescent="0.35">
      <c r="A996" s="1" t="str">
        <f>IF('MAIN CRF (Account)'!B1011="","",'MAIN CRF (Account)'!B1011)</f>
        <v/>
      </c>
      <c r="B996" s="30" t="str">
        <f>IF('MAIN CRF (Account)'!E1011="","",'MAIN CRF (Account)'!E1011)</f>
        <v/>
      </c>
      <c r="C996" s="1" t="str">
        <f>IF('MAIN CRF (Account)'!F1011="","",'MAIN CRF (Account)'!F1011)</f>
        <v/>
      </c>
      <c r="D996" s="30" t="str">
        <f>IF('MAIN CRF (Account)'!G1011="","",'MAIN CRF (Account)'!G1011)</f>
        <v/>
      </c>
      <c r="E996" s="30" t="str">
        <f>IF('MAIN CRF (Account)'!I1011="","",'MAIN CRF (Account)'!I1011)</f>
        <v/>
      </c>
      <c r="F996" s="1" t="str">
        <f>IF('MAIN CRF (Account)'!J1011="","",'MAIN CRF (Account)'!J1011)</f>
        <v/>
      </c>
    </row>
    <row r="997" spans="1:6" x14ac:dyDescent="0.35">
      <c r="A997" s="1" t="str">
        <f>IF('MAIN CRF (Account)'!B1012="","",'MAIN CRF (Account)'!B1012)</f>
        <v/>
      </c>
      <c r="B997" s="30" t="str">
        <f>IF('MAIN CRF (Account)'!E1012="","",'MAIN CRF (Account)'!E1012)</f>
        <v/>
      </c>
      <c r="C997" s="1" t="str">
        <f>IF('MAIN CRF (Account)'!F1012="","",'MAIN CRF (Account)'!F1012)</f>
        <v/>
      </c>
      <c r="D997" s="30" t="str">
        <f>IF('MAIN CRF (Account)'!G1012="","",'MAIN CRF (Account)'!G1012)</f>
        <v/>
      </c>
      <c r="E997" s="30" t="str">
        <f>IF('MAIN CRF (Account)'!I1012="","",'MAIN CRF (Account)'!I1012)</f>
        <v/>
      </c>
      <c r="F997" s="1" t="str">
        <f>IF('MAIN CRF (Account)'!J1012="","",'MAIN CRF (Account)'!J1012)</f>
        <v/>
      </c>
    </row>
    <row r="998" spans="1:6" x14ac:dyDescent="0.35">
      <c r="A998" s="1" t="str">
        <f>IF('MAIN CRF (Account)'!B1013="","",'MAIN CRF (Account)'!B1013)</f>
        <v/>
      </c>
      <c r="B998" s="30" t="str">
        <f>IF('MAIN CRF (Account)'!E1013="","",'MAIN CRF (Account)'!E1013)</f>
        <v/>
      </c>
      <c r="C998" s="1" t="str">
        <f>IF('MAIN CRF (Account)'!F1013="","",'MAIN CRF (Account)'!F1013)</f>
        <v/>
      </c>
      <c r="D998" s="30" t="str">
        <f>IF('MAIN CRF (Account)'!G1013="","",'MAIN CRF (Account)'!G1013)</f>
        <v/>
      </c>
      <c r="E998" s="30" t="str">
        <f>IF('MAIN CRF (Account)'!I1013="","",'MAIN CRF (Account)'!I1013)</f>
        <v/>
      </c>
      <c r="F998" s="1" t="str">
        <f>IF('MAIN CRF (Account)'!J1013="","",'MAIN CRF (Account)'!J1013)</f>
        <v/>
      </c>
    </row>
    <row r="999" spans="1:6" x14ac:dyDescent="0.35">
      <c r="A999" s="1" t="str">
        <f>IF('MAIN CRF (Account)'!B1014="","",'MAIN CRF (Account)'!B1014)</f>
        <v/>
      </c>
      <c r="B999" s="30" t="str">
        <f>IF('MAIN CRF (Account)'!E1014="","",'MAIN CRF (Account)'!E1014)</f>
        <v/>
      </c>
      <c r="C999" s="1" t="str">
        <f>IF('MAIN CRF (Account)'!F1014="","",'MAIN CRF (Account)'!F1014)</f>
        <v/>
      </c>
      <c r="D999" s="30" t="str">
        <f>IF('MAIN CRF (Account)'!G1014="","",'MAIN CRF (Account)'!G1014)</f>
        <v/>
      </c>
      <c r="E999" s="30" t="str">
        <f>IF('MAIN CRF (Account)'!I1014="","",'MAIN CRF (Account)'!I1014)</f>
        <v/>
      </c>
      <c r="F999" s="1" t="str">
        <f>IF('MAIN CRF (Account)'!J1014="","",'MAIN CRF (Account)'!J1014)</f>
        <v/>
      </c>
    </row>
    <row r="1000" spans="1:6" x14ac:dyDescent="0.35">
      <c r="A1000" s="1" t="str">
        <f>IF('MAIN CRF (Account)'!B1015="","",'MAIN CRF (Account)'!B1015)</f>
        <v/>
      </c>
      <c r="B1000" s="30" t="str">
        <f>IF('MAIN CRF (Account)'!E1015="","",'MAIN CRF (Account)'!E1015)</f>
        <v/>
      </c>
      <c r="C1000" s="1" t="str">
        <f>IF('MAIN CRF (Account)'!F1015="","",'MAIN CRF (Account)'!F1015)</f>
        <v/>
      </c>
      <c r="D1000" s="30" t="str">
        <f>IF('MAIN CRF (Account)'!G1015="","",'MAIN CRF (Account)'!G1015)</f>
        <v/>
      </c>
      <c r="E1000" s="30" t="str">
        <f>IF('MAIN CRF (Account)'!I1015="","",'MAIN CRF (Account)'!I1015)</f>
        <v/>
      </c>
      <c r="F1000" s="1" t="str">
        <f>IF('MAIN CRF (Account)'!J1015="","",'MAIN CRF (Account)'!J1015)</f>
        <v/>
      </c>
    </row>
    <row r="1001" spans="1:6" x14ac:dyDescent="0.35">
      <c r="A1001" s="1" t="str">
        <f>IF('MAIN CRF (Account)'!B1016="","",'MAIN CRF (Account)'!B1016)</f>
        <v/>
      </c>
      <c r="B1001" s="30" t="str">
        <f>IF('MAIN CRF (Account)'!E1016="","",'MAIN CRF (Account)'!E1016)</f>
        <v/>
      </c>
      <c r="C1001" s="1" t="str">
        <f>IF('MAIN CRF (Account)'!F1016="","",'MAIN CRF (Account)'!F1016)</f>
        <v/>
      </c>
      <c r="D1001" s="30" t="str">
        <f>IF('MAIN CRF (Account)'!G1016="","",'MAIN CRF (Account)'!G1016)</f>
        <v/>
      </c>
      <c r="E1001" s="30" t="str">
        <f>IF('MAIN CRF (Account)'!I1016="","",'MAIN CRF (Account)'!I1016)</f>
        <v/>
      </c>
      <c r="F1001" s="1" t="str">
        <f>IF('MAIN CRF (Account)'!J1016="","",'MAIN CRF (Account)'!J1016)</f>
        <v/>
      </c>
    </row>
    <row r="1002" spans="1:6" x14ac:dyDescent="0.35">
      <c r="A1002" s="1" t="str">
        <f>IF('MAIN CRF (Account)'!B1017="","",'MAIN CRF (Account)'!B1017)</f>
        <v/>
      </c>
      <c r="B1002" s="30" t="str">
        <f>IF('MAIN CRF (Account)'!E1017="","",'MAIN CRF (Account)'!E1017)</f>
        <v/>
      </c>
      <c r="C1002" s="1" t="str">
        <f>IF('MAIN CRF (Account)'!F1017="","",'MAIN CRF (Account)'!F1017)</f>
        <v/>
      </c>
      <c r="D1002" s="30" t="str">
        <f>IF('MAIN CRF (Account)'!G1017="","",'MAIN CRF (Account)'!G1017)</f>
        <v/>
      </c>
      <c r="E1002" s="30" t="str">
        <f>IF('MAIN CRF (Account)'!I1017="","",'MAIN CRF (Account)'!I1017)</f>
        <v/>
      </c>
      <c r="F1002" s="1" t="str">
        <f>IF('MAIN CRF (Account)'!J1017="","",'MAIN CRF (Account)'!J1017)</f>
        <v/>
      </c>
    </row>
    <row r="1003" spans="1:6" x14ac:dyDescent="0.35">
      <c r="A1003" s="1" t="str">
        <f>IF('MAIN CRF (Account)'!B1018="","",'MAIN CRF (Account)'!B1018)</f>
        <v/>
      </c>
      <c r="B1003" s="30" t="str">
        <f>IF('MAIN CRF (Account)'!E1018="","",'MAIN CRF (Account)'!E1018)</f>
        <v/>
      </c>
      <c r="C1003" s="1" t="str">
        <f>IF('MAIN CRF (Account)'!F1018="","",'MAIN CRF (Account)'!F1018)</f>
        <v/>
      </c>
      <c r="D1003" s="30" t="str">
        <f>IF('MAIN CRF (Account)'!G1018="","",'MAIN CRF (Account)'!G1018)</f>
        <v/>
      </c>
      <c r="E1003" s="30" t="str">
        <f>IF('MAIN CRF (Account)'!I1018="","",'MAIN CRF (Account)'!I1018)</f>
        <v/>
      </c>
      <c r="F1003" s="1" t="str">
        <f>IF('MAIN CRF (Account)'!J1018="","",'MAIN CRF (Account)'!J1018)</f>
        <v/>
      </c>
    </row>
    <row r="1004" spans="1:6" x14ac:dyDescent="0.35">
      <c r="A1004" s="1" t="str">
        <f>IF('MAIN CRF (Account)'!B1019="","",'MAIN CRF (Account)'!B1019)</f>
        <v/>
      </c>
      <c r="B1004" s="30" t="str">
        <f>IF('MAIN CRF (Account)'!E1019="","",'MAIN CRF (Account)'!E1019)</f>
        <v/>
      </c>
      <c r="C1004" s="1" t="str">
        <f>IF('MAIN CRF (Account)'!F1019="","",'MAIN CRF (Account)'!F1019)</f>
        <v/>
      </c>
      <c r="D1004" s="30" t="str">
        <f>IF('MAIN CRF (Account)'!G1019="","",'MAIN CRF (Account)'!G1019)</f>
        <v/>
      </c>
      <c r="E1004" s="30" t="str">
        <f>IF('MAIN CRF (Account)'!I1019="","",'MAIN CRF (Account)'!I1019)</f>
        <v/>
      </c>
      <c r="F1004" s="1" t="str">
        <f>IF('MAIN CRF (Account)'!J1019="","",'MAIN CRF (Account)'!J1019)</f>
        <v/>
      </c>
    </row>
    <row r="1005" spans="1:6" x14ac:dyDescent="0.35">
      <c r="A1005" s="1" t="str">
        <f>IF('MAIN CRF (Account)'!B1020="","",'MAIN CRF (Account)'!B1020)</f>
        <v/>
      </c>
      <c r="B1005" s="30" t="str">
        <f>IF('MAIN CRF (Account)'!E1020="","",'MAIN CRF (Account)'!E1020)</f>
        <v/>
      </c>
      <c r="C1005" s="1" t="str">
        <f>IF('MAIN CRF (Account)'!F1020="","",'MAIN CRF (Account)'!F1020)</f>
        <v/>
      </c>
      <c r="D1005" s="30" t="str">
        <f>IF('MAIN CRF (Account)'!G1020="","",'MAIN CRF (Account)'!G1020)</f>
        <v/>
      </c>
      <c r="E1005" s="30" t="str">
        <f>IF('MAIN CRF (Account)'!I1020="","",'MAIN CRF (Account)'!I1020)</f>
        <v/>
      </c>
      <c r="F1005" s="1" t="str">
        <f>IF('MAIN CRF (Account)'!J1020="","",'MAIN CRF (Account)'!J1020)</f>
        <v/>
      </c>
    </row>
    <row r="1006" spans="1:6" x14ac:dyDescent="0.35">
      <c r="A1006" s="1" t="str">
        <f>IF('MAIN CRF (Account)'!B1021="","",'MAIN CRF (Account)'!B1021)</f>
        <v/>
      </c>
      <c r="B1006" s="30" t="str">
        <f>IF('MAIN CRF (Account)'!E1021="","",'MAIN CRF (Account)'!E1021)</f>
        <v/>
      </c>
      <c r="C1006" s="1" t="str">
        <f>IF('MAIN CRF (Account)'!F1021="","",'MAIN CRF (Account)'!F1021)</f>
        <v/>
      </c>
      <c r="D1006" s="30" t="str">
        <f>IF('MAIN CRF (Account)'!G1021="","",'MAIN CRF (Account)'!G1021)</f>
        <v/>
      </c>
      <c r="E1006" s="30" t="str">
        <f>IF('MAIN CRF (Account)'!I1021="","",'MAIN CRF (Account)'!I1021)</f>
        <v/>
      </c>
      <c r="F1006" s="1" t="str">
        <f>IF('MAIN CRF (Account)'!J1021="","",'MAIN CRF (Account)'!J1021)</f>
        <v/>
      </c>
    </row>
    <row r="1007" spans="1:6" x14ac:dyDescent="0.35">
      <c r="A1007" s="1" t="str">
        <f>IF('MAIN CRF (Account)'!B1022="","",'MAIN CRF (Account)'!B1022)</f>
        <v/>
      </c>
      <c r="B1007" s="30" t="str">
        <f>IF('MAIN CRF (Account)'!E1022="","",'MAIN CRF (Account)'!E1022)</f>
        <v/>
      </c>
      <c r="C1007" s="1" t="str">
        <f>IF('MAIN CRF (Account)'!F1022="","",'MAIN CRF (Account)'!F1022)</f>
        <v/>
      </c>
      <c r="D1007" s="30" t="str">
        <f>IF('MAIN CRF (Account)'!G1022="","",'MAIN CRF (Account)'!G1022)</f>
        <v/>
      </c>
      <c r="E1007" s="30" t="str">
        <f>IF('MAIN CRF (Account)'!I1022="","",'MAIN CRF (Account)'!I1022)</f>
        <v/>
      </c>
      <c r="F1007" s="1" t="str">
        <f>IF('MAIN CRF (Account)'!J1022="","",'MAIN CRF (Account)'!J1022)</f>
        <v/>
      </c>
    </row>
    <row r="1008" spans="1:6" x14ac:dyDescent="0.35">
      <c r="A1008" s="1" t="str">
        <f>IF('MAIN CRF (Account)'!B1023="","",'MAIN CRF (Account)'!B1023)</f>
        <v/>
      </c>
      <c r="B1008" s="30" t="str">
        <f>IF('MAIN CRF (Account)'!E1023="","",'MAIN CRF (Account)'!E1023)</f>
        <v/>
      </c>
      <c r="C1008" s="1" t="str">
        <f>IF('MAIN CRF (Account)'!F1023="","",'MAIN CRF (Account)'!F1023)</f>
        <v/>
      </c>
      <c r="D1008" s="30" t="str">
        <f>IF('MAIN CRF (Account)'!G1023="","",'MAIN CRF (Account)'!G1023)</f>
        <v/>
      </c>
      <c r="E1008" s="30" t="str">
        <f>IF('MAIN CRF (Account)'!I1023="","",'MAIN CRF (Account)'!I1023)</f>
        <v/>
      </c>
      <c r="F1008" s="1" t="str">
        <f>IF('MAIN CRF (Account)'!J1023="","",'MAIN CRF (Account)'!J1023)</f>
        <v/>
      </c>
    </row>
    <row r="1009" spans="1:6" x14ac:dyDescent="0.35">
      <c r="A1009" s="1" t="str">
        <f>IF('MAIN CRF (Account)'!B1024="","",'MAIN CRF (Account)'!B1024)</f>
        <v/>
      </c>
      <c r="B1009" s="30" t="str">
        <f>IF('MAIN CRF (Account)'!E1024="","",'MAIN CRF (Account)'!E1024)</f>
        <v/>
      </c>
      <c r="C1009" s="1" t="str">
        <f>IF('MAIN CRF (Account)'!F1024="","",'MAIN CRF (Account)'!F1024)</f>
        <v/>
      </c>
      <c r="D1009" s="30" t="str">
        <f>IF('MAIN CRF (Account)'!G1024="","",'MAIN CRF (Account)'!G1024)</f>
        <v/>
      </c>
      <c r="E1009" s="30" t="str">
        <f>IF('MAIN CRF (Account)'!I1024="","",'MAIN CRF (Account)'!I1024)</f>
        <v/>
      </c>
      <c r="F1009" s="1" t="str">
        <f>IF('MAIN CRF (Account)'!J1024="","",'MAIN CRF (Account)'!J1024)</f>
        <v/>
      </c>
    </row>
    <row r="1010" spans="1:6" x14ac:dyDescent="0.35">
      <c r="A1010" s="1" t="str">
        <f>IF('MAIN CRF (Account)'!B1025="","",'MAIN CRF (Account)'!B1025)</f>
        <v/>
      </c>
      <c r="B1010" s="30" t="str">
        <f>IF('MAIN CRF (Account)'!E1025="","",'MAIN CRF (Account)'!E1025)</f>
        <v/>
      </c>
      <c r="C1010" s="1" t="str">
        <f>IF('MAIN CRF (Account)'!F1025="","",'MAIN CRF (Account)'!F1025)</f>
        <v/>
      </c>
      <c r="D1010" s="30" t="str">
        <f>IF('MAIN CRF (Account)'!G1025="","",'MAIN CRF (Account)'!G1025)</f>
        <v/>
      </c>
      <c r="E1010" s="30" t="str">
        <f>IF('MAIN CRF (Account)'!I1025="","",'MAIN CRF (Account)'!I1025)</f>
        <v/>
      </c>
      <c r="F1010" s="1" t="str">
        <f>IF('MAIN CRF (Account)'!J1025="","",'MAIN CRF (Account)'!J1025)</f>
        <v/>
      </c>
    </row>
    <row r="1011" spans="1:6" x14ac:dyDescent="0.35">
      <c r="A1011" s="1" t="str">
        <f>IF('MAIN CRF (Account)'!B1026="","",'MAIN CRF (Account)'!B1026)</f>
        <v/>
      </c>
      <c r="B1011" s="30" t="str">
        <f>IF('MAIN CRF (Account)'!E1026="","",'MAIN CRF (Account)'!E1026)</f>
        <v/>
      </c>
      <c r="C1011" s="1" t="str">
        <f>IF('MAIN CRF (Account)'!F1026="","",'MAIN CRF (Account)'!F1026)</f>
        <v/>
      </c>
      <c r="D1011" s="30" t="str">
        <f>IF('MAIN CRF (Account)'!G1026="","",'MAIN CRF (Account)'!G1026)</f>
        <v/>
      </c>
      <c r="E1011" s="30" t="str">
        <f>IF('MAIN CRF (Account)'!I1026="","",'MAIN CRF (Account)'!I1026)</f>
        <v/>
      </c>
      <c r="F1011" s="1" t="str">
        <f>IF('MAIN CRF (Account)'!J1026="","",'MAIN CRF (Account)'!J1026)</f>
        <v/>
      </c>
    </row>
    <row r="1012" spans="1:6" x14ac:dyDescent="0.35">
      <c r="A1012" s="1" t="str">
        <f>IF('MAIN CRF (Account)'!B1027="","",'MAIN CRF (Account)'!B1027)</f>
        <v/>
      </c>
      <c r="B1012" s="30" t="str">
        <f>IF('MAIN CRF (Account)'!E1027="","",'MAIN CRF (Account)'!E1027)</f>
        <v/>
      </c>
      <c r="C1012" s="1" t="str">
        <f>IF('MAIN CRF (Account)'!F1027="","",'MAIN CRF (Account)'!F1027)</f>
        <v/>
      </c>
      <c r="D1012" s="30" t="str">
        <f>IF('MAIN CRF (Account)'!G1027="","",'MAIN CRF (Account)'!G1027)</f>
        <v/>
      </c>
      <c r="E1012" s="30" t="str">
        <f>IF('MAIN CRF (Account)'!I1027="","",'MAIN CRF (Account)'!I1027)</f>
        <v/>
      </c>
      <c r="F1012" s="1" t="str">
        <f>IF('MAIN CRF (Account)'!J1027="","",'MAIN CRF (Account)'!J1027)</f>
        <v/>
      </c>
    </row>
    <row r="1013" spans="1:6" x14ac:dyDescent="0.35">
      <c r="A1013" s="1" t="str">
        <f>IF('MAIN CRF (Account)'!B1028="","",'MAIN CRF (Account)'!B1028)</f>
        <v/>
      </c>
      <c r="B1013" s="30" t="str">
        <f>IF('MAIN CRF (Account)'!E1028="","",'MAIN CRF (Account)'!E1028)</f>
        <v/>
      </c>
      <c r="C1013" s="1" t="str">
        <f>IF('MAIN CRF (Account)'!F1028="","",'MAIN CRF (Account)'!F1028)</f>
        <v/>
      </c>
      <c r="D1013" s="30" t="str">
        <f>IF('MAIN CRF (Account)'!G1028="","",'MAIN CRF (Account)'!G1028)</f>
        <v/>
      </c>
      <c r="E1013" s="30" t="str">
        <f>IF('MAIN CRF (Account)'!I1028="","",'MAIN CRF (Account)'!I1028)</f>
        <v/>
      </c>
      <c r="F1013" s="1" t="str">
        <f>IF('MAIN CRF (Account)'!J1028="","",'MAIN CRF (Account)'!J1028)</f>
        <v/>
      </c>
    </row>
    <row r="1014" spans="1:6" x14ac:dyDescent="0.35">
      <c r="A1014" s="1" t="str">
        <f>IF('MAIN CRF (Account)'!B1029="","",'MAIN CRF (Account)'!B1029)</f>
        <v/>
      </c>
      <c r="B1014" s="30" t="str">
        <f>IF('MAIN CRF (Account)'!E1029="","",'MAIN CRF (Account)'!E1029)</f>
        <v/>
      </c>
      <c r="C1014" s="1" t="str">
        <f>IF('MAIN CRF (Account)'!F1029="","",'MAIN CRF (Account)'!F1029)</f>
        <v/>
      </c>
      <c r="D1014" s="30" t="str">
        <f>IF('MAIN CRF (Account)'!G1029="","",'MAIN CRF (Account)'!G1029)</f>
        <v/>
      </c>
      <c r="E1014" s="30" t="str">
        <f>IF('MAIN CRF (Account)'!I1029="","",'MAIN CRF (Account)'!I1029)</f>
        <v/>
      </c>
      <c r="F1014" s="1" t="str">
        <f>IF('MAIN CRF (Account)'!J1029="","",'MAIN CRF (Account)'!J1029)</f>
        <v/>
      </c>
    </row>
    <row r="1015" spans="1:6" x14ac:dyDescent="0.35">
      <c r="A1015" s="1" t="str">
        <f>IF('MAIN CRF (Account)'!B1030="","",'MAIN CRF (Account)'!B1030)</f>
        <v/>
      </c>
      <c r="B1015" s="30" t="str">
        <f>IF('MAIN CRF (Account)'!E1030="","",'MAIN CRF (Account)'!E1030)</f>
        <v/>
      </c>
      <c r="C1015" s="1" t="str">
        <f>IF('MAIN CRF (Account)'!F1030="","",'MAIN CRF (Account)'!F1030)</f>
        <v/>
      </c>
      <c r="D1015" s="30" t="str">
        <f>IF('MAIN CRF (Account)'!G1030="","",'MAIN CRF (Account)'!G1030)</f>
        <v/>
      </c>
      <c r="E1015" s="30" t="str">
        <f>IF('MAIN CRF (Account)'!I1030="","",'MAIN CRF (Account)'!I1030)</f>
        <v/>
      </c>
      <c r="F1015" s="1" t="str">
        <f>IF('MAIN CRF (Account)'!J1030="","",'MAIN CRF (Account)'!J1030)</f>
        <v/>
      </c>
    </row>
    <row r="1016" spans="1:6" x14ac:dyDescent="0.35">
      <c r="A1016" s="1" t="str">
        <f>IF('MAIN CRF (Account)'!B1031="","",'MAIN CRF (Account)'!B1031)</f>
        <v/>
      </c>
      <c r="B1016" s="30" t="str">
        <f>IF('MAIN CRF (Account)'!E1031="","",'MAIN CRF (Account)'!E1031)</f>
        <v/>
      </c>
      <c r="C1016" s="1" t="str">
        <f>IF('MAIN CRF (Account)'!F1031="","",'MAIN CRF (Account)'!F1031)</f>
        <v/>
      </c>
      <c r="D1016" s="30" t="str">
        <f>IF('MAIN CRF (Account)'!G1031="","",'MAIN CRF (Account)'!G1031)</f>
        <v/>
      </c>
      <c r="E1016" s="30" t="str">
        <f>IF('MAIN CRF (Account)'!I1031="","",'MAIN CRF (Account)'!I1031)</f>
        <v/>
      </c>
      <c r="F1016" s="1" t="str">
        <f>IF('MAIN CRF (Account)'!J1031="","",'MAIN CRF (Account)'!J1031)</f>
        <v/>
      </c>
    </row>
    <row r="1017" spans="1:6" x14ac:dyDescent="0.35">
      <c r="A1017" s="1" t="str">
        <f>IF('MAIN CRF (Account)'!B1032="","",'MAIN CRF (Account)'!B1032)</f>
        <v/>
      </c>
      <c r="B1017" s="30" t="str">
        <f>IF('MAIN CRF (Account)'!E1032="","",'MAIN CRF (Account)'!E1032)</f>
        <v/>
      </c>
      <c r="C1017" s="1" t="str">
        <f>IF('MAIN CRF (Account)'!F1032="","",'MAIN CRF (Account)'!F1032)</f>
        <v/>
      </c>
      <c r="D1017" s="30" t="str">
        <f>IF('MAIN CRF (Account)'!G1032="","",'MAIN CRF (Account)'!G1032)</f>
        <v/>
      </c>
      <c r="E1017" s="30" t="str">
        <f>IF('MAIN CRF (Account)'!I1032="","",'MAIN CRF (Account)'!I1032)</f>
        <v/>
      </c>
      <c r="F1017" s="1" t="str">
        <f>IF('MAIN CRF (Account)'!J1032="","",'MAIN CRF (Account)'!J1032)</f>
        <v/>
      </c>
    </row>
    <row r="1018" spans="1:6" x14ac:dyDescent="0.35">
      <c r="A1018" s="1" t="str">
        <f>IF('MAIN CRF (Account)'!B1033="","",'MAIN CRF (Account)'!B1033)</f>
        <v/>
      </c>
      <c r="B1018" s="30" t="str">
        <f>IF('MAIN CRF (Account)'!E1033="","",'MAIN CRF (Account)'!E1033)</f>
        <v/>
      </c>
      <c r="C1018" s="1" t="str">
        <f>IF('MAIN CRF (Account)'!F1033="","",'MAIN CRF (Account)'!F1033)</f>
        <v/>
      </c>
      <c r="D1018" s="30" t="str">
        <f>IF('MAIN CRF (Account)'!G1033="","",'MAIN CRF (Account)'!G1033)</f>
        <v/>
      </c>
      <c r="E1018" s="30" t="str">
        <f>IF('MAIN CRF (Account)'!I1033="","",'MAIN CRF (Account)'!I1033)</f>
        <v/>
      </c>
      <c r="F1018" s="1" t="str">
        <f>IF('MAIN CRF (Account)'!J1033="","",'MAIN CRF (Account)'!J1033)</f>
        <v/>
      </c>
    </row>
    <row r="1019" spans="1:6" x14ac:dyDescent="0.35">
      <c r="A1019" s="1" t="str">
        <f>IF('MAIN CRF (Account)'!B1034="","",'MAIN CRF (Account)'!B1034)</f>
        <v/>
      </c>
      <c r="B1019" s="30" t="str">
        <f>IF('MAIN CRF (Account)'!E1034="","",'MAIN CRF (Account)'!E1034)</f>
        <v/>
      </c>
      <c r="C1019" s="1" t="str">
        <f>IF('MAIN CRF (Account)'!F1034="","",'MAIN CRF (Account)'!F1034)</f>
        <v/>
      </c>
      <c r="D1019" s="30" t="str">
        <f>IF('MAIN CRF (Account)'!G1034="","",'MAIN CRF (Account)'!G1034)</f>
        <v/>
      </c>
      <c r="E1019" s="30" t="str">
        <f>IF('MAIN CRF (Account)'!I1034="","",'MAIN CRF (Account)'!I1034)</f>
        <v/>
      </c>
      <c r="F1019" s="1" t="str">
        <f>IF('MAIN CRF (Account)'!J1034="","",'MAIN CRF (Account)'!J1034)</f>
        <v/>
      </c>
    </row>
    <row r="1020" spans="1:6" x14ac:dyDescent="0.35">
      <c r="A1020" s="1" t="str">
        <f>IF('MAIN CRF (Account)'!B1035="","",'MAIN CRF (Account)'!B1035)</f>
        <v/>
      </c>
      <c r="B1020" s="30" t="str">
        <f>IF('MAIN CRF (Account)'!E1035="","",'MAIN CRF (Account)'!E1035)</f>
        <v/>
      </c>
      <c r="C1020" s="1" t="str">
        <f>IF('MAIN CRF (Account)'!F1035="","",'MAIN CRF (Account)'!F1035)</f>
        <v/>
      </c>
      <c r="D1020" s="30" t="str">
        <f>IF('MAIN CRF (Account)'!G1035="","",'MAIN CRF (Account)'!G1035)</f>
        <v/>
      </c>
      <c r="E1020" s="30" t="str">
        <f>IF('MAIN CRF (Account)'!I1035="","",'MAIN CRF (Account)'!I1035)</f>
        <v/>
      </c>
      <c r="F1020" s="1" t="str">
        <f>IF('MAIN CRF (Account)'!J1035="","",'MAIN CRF (Account)'!J1035)</f>
        <v/>
      </c>
    </row>
    <row r="1021" spans="1:6" x14ac:dyDescent="0.35">
      <c r="A1021" s="1" t="str">
        <f>IF('MAIN CRF (Account)'!B1036="","",'MAIN CRF (Account)'!B1036)</f>
        <v/>
      </c>
      <c r="B1021" s="30" t="str">
        <f>IF('MAIN CRF (Account)'!E1036="","",'MAIN CRF (Account)'!E1036)</f>
        <v/>
      </c>
      <c r="C1021" s="1" t="str">
        <f>IF('MAIN CRF (Account)'!F1036="","",'MAIN CRF (Account)'!F1036)</f>
        <v/>
      </c>
      <c r="D1021" s="30" t="str">
        <f>IF('MAIN CRF (Account)'!G1036="","",'MAIN CRF (Account)'!G1036)</f>
        <v/>
      </c>
      <c r="E1021" s="30" t="str">
        <f>IF('MAIN CRF (Account)'!I1036="","",'MAIN CRF (Account)'!I1036)</f>
        <v/>
      </c>
      <c r="F1021" s="1" t="str">
        <f>IF('MAIN CRF (Account)'!J1036="","",'MAIN CRF (Account)'!J1036)</f>
        <v/>
      </c>
    </row>
    <row r="1022" spans="1:6" x14ac:dyDescent="0.35">
      <c r="A1022" s="1" t="str">
        <f>IF('MAIN CRF (Account)'!B1037="","",'MAIN CRF (Account)'!B1037)</f>
        <v/>
      </c>
      <c r="B1022" s="30" t="str">
        <f>IF('MAIN CRF (Account)'!E1037="","",'MAIN CRF (Account)'!E1037)</f>
        <v/>
      </c>
      <c r="C1022" s="1" t="str">
        <f>IF('MAIN CRF (Account)'!F1037="","",'MAIN CRF (Account)'!F1037)</f>
        <v/>
      </c>
      <c r="D1022" s="30" t="str">
        <f>IF('MAIN CRF (Account)'!G1037="","",'MAIN CRF (Account)'!G1037)</f>
        <v/>
      </c>
      <c r="E1022" s="30" t="str">
        <f>IF('MAIN CRF (Account)'!I1037="","",'MAIN CRF (Account)'!I1037)</f>
        <v/>
      </c>
      <c r="F1022" s="1" t="str">
        <f>IF('MAIN CRF (Account)'!J1037="","",'MAIN CRF (Account)'!J1037)</f>
        <v/>
      </c>
    </row>
    <row r="1023" spans="1:6" x14ac:dyDescent="0.35">
      <c r="A1023" s="1" t="str">
        <f>IF('MAIN CRF (Account)'!B1038="","",'MAIN CRF (Account)'!B1038)</f>
        <v/>
      </c>
      <c r="B1023" s="30" t="str">
        <f>IF('MAIN CRF (Account)'!E1038="","",'MAIN CRF (Account)'!E1038)</f>
        <v/>
      </c>
      <c r="C1023" s="1" t="str">
        <f>IF('MAIN CRF (Account)'!F1038="","",'MAIN CRF (Account)'!F1038)</f>
        <v/>
      </c>
      <c r="D1023" s="30" t="str">
        <f>IF('MAIN CRF (Account)'!G1038="","",'MAIN CRF (Account)'!G1038)</f>
        <v/>
      </c>
      <c r="E1023" s="30" t="str">
        <f>IF('MAIN CRF (Account)'!I1038="","",'MAIN CRF (Account)'!I1038)</f>
        <v/>
      </c>
      <c r="F1023" s="1" t="str">
        <f>IF('MAIN CRF (Account)'!J1038="","",'MAIN CRF (Account)'!J1038)</f>
        <v/>
      </c>
    </row>
    <row r="1024" spans="1:6" x14ac:dyDescent="0.35">
      <c r="A1024" s="1" t="str">
        <f>IF('MAIN CRF (Account)'!B1039="","",'MAIN CRF (Account)'!B1039)</f>
        <v/>
      </c>
      <c r="B1024" s="30" t="str">
        <f>IF('MAIN CRF (Account)'!E1039="","",'MAIN CRF (Account)'!E1039)</f>
        <v/>
      </c>
      <c r="C1024" s="1" t="str">
        <f>IF('MAIN CRF (Account)'!F1039="","",'MAIN CRF (Account)'!F1039)</f>
        <v/>
      </c>
      <c r="D1024" s="30" t="str">
        <f>IF('MAIN CRF (Account)'!G1039="","",'MAIN CRF (Account)'!G1039)</f>
        <v/>
      </c>
      <c r="E1024" s="30" t="str">
        <f>IF('MAIN CRF (Account)'!I1039="","",'MAIN CRF (Account)'!I1039)</f>
        <v/>
      </c>
      <c r="F1024" s="1" t="str">
        <f>IF('MAIN CRF (Account)'!J1039="","",'MAIN CRF (Account)'!J1039)</f>
        <v/>
      </c>
    </row>
    <row r="1025" spans="1:6" x14ac:dyDescent="0.35">
      <c r="A1025" s="1" t="str">
        <f>IF('MAIN CRF (Account)'!B1040="","",'MAIN CRF (Account)'!B1040)</f>
        <v/>
      </c>
      <c r="B1025" s="30" t="str">
        <f>IF('MAIN CRF (Account)'!E1040="","",'MAIN CRF (Account)'!E1040)</f>
        <v/>
      </c>
      <c r="C1025" s="1" t="str">
        <f>IF('MAIN CRF (Account)'!F1040="","",'MAIN CRF (Account)'!F1040)</f>
        <v/>
      </c>
      <c r="D1025" s="30" t="str">
        <f>IF('MAIN CRF (Account)'!G1040="","",'MAIN CRF (Account)'!G1040)</f>
        <v/>
      </c>
      <c r="E1025" s="30" t="str">
        <f>IF('MAIN CRF (Account)'!I1040="","",'MAIN CRF (Account)'!I1040)</f>
        <v/>
      </c>
      <c r="F1025" s="1" t="str">
        <f>IF('MAIN CRF (Account)'!J1040="","",'MAIN CRF (Account)'!J1040)</f>
        <v/>
      </c>
    </row>
    <row r="1026" spans="1:6" x14ac:dyDescent="0.35">
      <c r="A1026" s="1" t="str">
        <f>IF('MAIN CRF (Account)'!B1041="","",'MAIN CRF (Account)'!B1041)</f>
        <v/>
      </c>
      <c r="B1026" s="30" t="str">
        <f>IF('MAIN CRF (Account)'!E1041="","",'MAIN CRF (Account)'!E1041)</f>
        <v/>
      </c>
      <c r="C1026" s="1" t="str">
        <f>IF('MAIN CRF (Account)'!F1041="","",'MAIN CRF (Account)'!F1041)</f>
        <v/>
      </c>
      <c r="D1026" s="30" t="str">
        <f>IF('MAIN CRF (Account)'!G1041="","",'MAIN CRF (Account)'!G1041)</f>
        <v/>
      </c>
      <c r="E1026" s="30" t="str">
        <f>IF('MAIN CRF (Account)'!I1041="","",'MAIN CRF (Account)'!I1041)</f>
        <v/>
      </c>
      <c r="F1026" s="1" t="str">
        <f>IF('MAIN CRF (Account)'!J1041="","",'MAIN CRF (Account)'!J1041)</f>
        <v/>
      </c>
    </row>
    <row r="1027" spans="1:6" x14ac:dyDescent="0.35">
      <c r="A1027" s="1" t="str">
        <f>IF('MAIN CRF (Account)'!B1042="","",'MAIN CRF (Account)'!B1042)</f>
        <v/>
      </c>
      <c r="B1027" s="30" t="str">
        <f>IF('MAIN CRF (Account)'!E1042="","",'MAIN CRF (Account)'!E1042)</f>
        <v/>
      </c>
      <c r="C1027" s="1" t="str">
        <f>IF('MAIN CRF (Account)'!F1042="","",'MAIN CRF (Account)'!F1042)</f>
        <v/>
      </c>
      <c r="D1027" s="30" t="str">
        <f>IF('MAIN CRF (Account)'!G1042="","",'MAIN CRF (Account)'!G1042)</f>
        <v/>
      </c>
      <c r="E1027" s="30" t="str">
        <f>IF('MAIN CRF (Account)'!I1042="","",'MAIN CRF (Account)'!I1042)</f>
        <v/>
      </c>
      <c r="F1027" s="1" t="str">
        <f>IF('MAIN CRF (Account)'!J1042="","",'MAIN CRF (Account)'!J1042)</f>
        <v/>
      </c>
    </row>
    <row r="1028" spans="1:6" x14ac:dyDescent="0.35">
      <c r="A1028" s="1" t="str">
        <f>IF('MAIN CRF (Account)'!B1043="","",'MAIN CRF (Account)'!B1043)</f>
        <v/>
      </c>
      <c r="B1028" s="30" t="str">
        <f>IF('MAIN CRF (Account)'!E1043="","",'MAIN CRF (Account)'!E1043)</f>
        <v/>
      </c>
      <c r="C1028" s="1" t="str">
        <f>IF('MAIN CRF (Account)'!F1043="","",'MAIN CRF (Account)'!F1043)</f>
        <v/>
      </c>
      <c r="D1028" s="30" t="str">
        <f>IF('MAIN CRF (Account)'!G1043="","",'MAIN CRF (Account)'!G1043)</f>
        <v/>
      </c>
      <c r="E1028" s="30" t="str">
        <f>IF('MAIN CRF (Account)'!I1043="","",'MAIN CRF (Account)'!I1043)</f>
        <v/>
      </c>
      <c r="F1028" s="1" t="str">
        <f>IF('MAIN CRF (Account)'!J1043="","",'MAIN CRF (Account)'!J1043)</f>
        <v/>
      </c>
    </row>
    <row r="1029" spans="1:6" x14ac:dyDescent="0.35">
      <c r="A1029" s="1" t="str">
        <f>IF('MAIN CRF (Account)'!B1044="","",'MAIN CRF (Account)'!B1044)</f>
        <v/>
      </c>
      <c r="B1029" s="30" t="str">
        <f>IF('MAIN CRF (Account)'!E1044="","",'MAIN CRF (Account)'!E1044)</f>
        <v/>
      </c>
      <c r="C1029" s="1" t="str">
        <f>IF('MAIN CRF (Account)'!F1044="","",'MAIN CRF (Account)'!F1044)</f>
        <v/>
      </c>
      <c r="D1029" s="30" t="str">
        <f>IF('MAIN CRF (Account)'!G1044="","",'MAIN CRF (Account)'!G1044)</f>
        <v/>
      </c>
      <c r="E1029" s="30" t="str">
        <f>IF('MAIN CRF (Account)'!I1044="","",'MAIN CRF (Account)'!I1044)</f>
        <v/>
      </c>
      <c r="F1029" s="1" t="str">
        <f>IF('MAIN CRF (Account)'!J1044="","",'MAIN CRF (Account)'!J1044)</f>
        <v/>
      </c>
    </row>
    <row r="1030" spans="1:6" x14ac:dyDescent="0.35">
      <c r="A1030" s="1" t="str">
        <f>IF('MAIN CRF (Account)'!B1045="","",'MAIN CRF (Account)'!B1045)</f>
        <v/>
      </c>
      <c r="B1030" s="30" t="str">
        <f>IF('MAIN CRF (Account)'!E1045="","",'MAIN CRF (Account)'!E1045)</f>
        <v/>
      </c>
      <c r="C1030" s="1" t="str">
        <f>IF('MAIN CRF (Account)'!F1045="","",'MAIN CRF (Account)'!F1045)</f>
        <v/>
      </c>
      <c r="D1030" s="30" t="str">
        <f>IF('MAIN CRF (Account)'!G1045="","",'MAIN CRF (Account)'!G1045)</f>
        <v/>
      </c>
      <c r="E1030" s="30" t="str">
        <f>IF('MAIN CRF (Account)'!I1045="","",'MAIN CRF (Account)'!I1045)</f>
        <v/>
      </c>
      <c r="F1030" s="1" t="str">
        <f>IF('MAIN CRF (Account)'!J1045="","",'MAIN CRF (Account)'!J1045)</f>
        <v/>
      </c>
    </row>
    <row r="1031" spans="1:6" x14ac:dyDescent="0.35">
      <c r="A1031" s="1" t="str">
        <f>IF('MAIN CRF (Account)'!B1046="","",'MAIN CRF (Account)'!B1046)</f>
        <v/>
      </c>
      <c r="B1031" s="30" t="str">
        <f>IF('MAIN CRF (Account)'!E1046="","",'MAIN CRF (Account)'!E1046)</f>
        <v/>
      </c>
      <c r="C1031" s="1" t="str">
        <f>IF('MAIN CRF (Account)'!F1046="","",'MAIN CRF (Account)'!F1046)</f>
        <v/>
      </c>
      <c r="D1031" s="30" t="str">
        <f>IF('MAIN CRF (Account)'!G1046="","",'MAIN CRF (Account)'!G1046)</f>
        <v/>
      </c>
      <c r="E1031" s="30" t="str">
        <f>IF('MAIN CRF (Account)'!I1046="","",'MAIN CRF (Account)'!I1046)</f>
        <v/>
      </c>
      <c r="F1031" s="1" t="str">
        <f>IF('MAIN CRF (Account)'!J1046="","",'MAIN CRF (Account)'!J1046)</f>
        <v/>
      </c>
    </row>
    <row r="1032" spans="1:6" x14ac:dyDescent="0.35">
      <c r="A1032" s="1" t="str">
        <f>IF('MAIN CRF (Account)'!B1047="","",'MAIN CRF (Account)'!B1047)</f>
        <v/>
      </c>
      <c r="B1032" s="30" t="str">
        <f>IF('MAIN CRF (Account)'!E1047="","",'MAIN CRF (Account)'!E1047)</f>
        <v/>
      </c>
      <c r="C1032" s="1" t="str">
        <f>IF('MAIN CRF (Account)'!F1047="","",'MAIN CRF (Account)'!F1047)</f>
        <v/>
      </c>
      <c r="D1032" s="30" t="str">
        <f>IF('MAIN CRF (Account)'!G1047="","",'MAIN CRF (Account)'!G1047)</f>
        <v/>
      </c>
      <c r="E1032" s="30" t="str">
        <f>IF('MAIN CRF (Account)'!I1047="","",'MAIN CRF (Account)'!I1047)</f>
        <v/>
      </c>
      <c r="F1032" s="1" t="str">
        <f>IF('MAIN CRF (Account)'!J1047="","",'MAIN CRF (Account)'!J1047)</f>
        <v/>
      </c>
    </row>
    <row r="1033" spans="1:6" x14ac:dyDescent="0.35">
      <c r="A1033" s="1" t="str">
        <f>IF('MAIN CRF (Account)'!B1048="","",'MAIN CRF (Account)'!B1048)</f>
        <v/>
      </c>
      <c r="B1033" s="30" t="str">
        <f>IF('MAIN CRF (Account)'!E1048="","",'MAIN CRF (Account)'!E1048)</f>
        <v/>
      </c>
      <c r="C1033" s="1" t="str">
        <f>IF('MAIN CRF (Account)'!F1048="","",'MAIN CRF (Account)'!F1048)</f>
        <v/>
      </c>
      <c r="D1033" s="30" t="str">
        <f>IF('MAIN CRF (Account)'!G1048="","",'MAIN CRF (Account)'!G1048)</f>
        <v/>
      </c>
      <c r="E1033" s="30" t="str">
        <f>IF('MAIN CRF (Account)'!I1048="","",'MAIN CRF (Account)'!I1048)</f>
        <v/>
      </c>
      <c r="F1033" s="1" t="str">
        <f>IF('MAIN CRF (Account)'!J1048="","",'MAIN CRF (Account)'!J1048)</f>
        <v/>
      </c>
    </row>
    <row r="1034" spans="1:6" x14ac:dyDescent="0.35">
      <c r="A1034" s="1" t="str">
        <f>IF('MAIN CRF (Account)'!B1049="","",'MAIN CRF (Account)'!B1049)</f>
        <v/>
      </c>
      <c r="B1034" s="30" t="str">
        <f>IF('MAIN CRF (Account)'!E1049="","",'MAIN CRF (Account)'!E1049)</f>
        <v/>
      </c>
      <c r="C1034" s="1" t="str">
        <f>IF('MAIN CRF (Account)'!F1049="","",'MAIN CRF (Account)'!F1049)</f>
        <v/>
      </c>
      <c r="D1034" s="30" t="str">
        <f>IF('MAIN CRF (Account)'!G1049="","",'MAIN CRF (Account)'!G1049)</f>
        <v/>
      </c>
      <c r="E1034" s="30" t="str">
        <f>IF('MAIN CRF (Account)'!I1049="","",'MAIN CRF (Account)'!I1049)</f>
        <v/>
      </c>
      <c r="F1034" s="1" t="str">
        <f>IF('MAIN CRF (Account)'!J1049="","",'MAIN CRF (Account)'!J1049)</f>
        <v/>
      </c>
    </row>
    <row r="1035" spans="1:6" x14ac:dyDescent="0.35">
      <c r="A1035" s="1" t="str">
        <f>IF('MAIN CRF (Account)'!B1050="","",'MAIN CRF (Account)'!B1050)</f>
        <v/>
      </c>
      <c r="B1035" s="30" t="str">
        <f>IF('MAIN CRF (Account)'!E1050="","",'MAIN CRF (Account)'!E1050)</f>
        <v/>
      </c>
      <c r="C1035" s="1" t="str">
        <f>IF('MAIN CRF (Account)'!F1050="","",'MAIN CRF (Account)'!F1050)</f>
        <v/>
      </c>
      <c r="D1035" s="30" t="str">
        <f>IF('MAIN CRF (Account)'!G1050="","",'MAIN CRF (Account)'!G1050)</f>
        <v/>
      </c>
      <c r="E1035" s="30" t="str">
        <f>IF('MAIN CRF (Account)'!I1050="","",'MAIN CRF (Account)'!I1050)</f>
        <v/>
      </c>
      <c r="F1035" s="1" t="str">
        <f>IF('MAIN CRF (Account)'!J1050="","",'MAIN CRF (Account)'!J1050)</f>
        <v/>
      </c>
    </row>
    <row r="1036" spans="1:6" x14ac:dyDescent="0.35">
      <c r="A1036" s="1" t="str">
        <f>IF('MAIN CRF (Account)'!B1051="","",'MAIN CRF (Account)'!B1051)</f>
        <v/>
      </c>
      <c r="B1036" s="30" t="str">
        <f>IF('MAIN CRF (Account)'!E1051="","",'MAIN CRF (Account)'!E1051)</f>
        <v/>
      </c>
      <c r="C1036" s="1" t="str">
        <f>IF('MAIN CRF (Account)'!F1051="","",'MAIN CRF (Account)'!F1051)</f>
        <v/>
      </c>
      <c r="D1036" s="30" t="str">
        <f>IF('MAIN CRF (Account)'!G1051="","",'MAIN CRF (Account)'!G1051)</f>
        <v/>
      </c>
      <c r="E1036" s="30" t="str">
        <f>IF('MAIN CRF (Account)'!I1051="","",'MAIN CRF (Account)'!I1051)</f>
        <v/>
      </c>
      <c r="F1036" s="1" t="str">
        <f>IF('MAIN CRF (Account)'!J1051="","",'MAIN CRF (Account)'!J1051)</f>
        <v/>
      </c>
    </row>
    <row r="1037" spans="1:6" x14ac:dyDescent="0.35">
      <c r="A1037" s="1" t="str">
        <f>IF('MAIN CRF (Account)'!B1052="","",'MAIN CRF (Account)'!B1052)</f>
        <v/>
      </c>
      <c r="B1037" s="30" t="str">
        <f>IF('MAIN CRF (Account)'!E1052="","",'MAIN CRF (Account)'!E1052)</f>
        <v/>
      </c>
      <c r="C1037" s="1" t="str">
        <f>IF('MAIN CRF (Account)'!F1052="","",'MAIN CRF (Account)'!F1052)</f>
        <v/>
      </c>
      <c r="D1037" s="30" t="str">
        <f>IF('MAIN CRF (Account)'!G1052="","",'MAIN CRF (Account)'!G1052)</f>
        <v/>
      </c>
      <c r="E1037" s="30" t="str">
        <f>IF('MAIN CRF (Account)'!I1052="","",'MAIN CRF (Account)'!I1052)</f>
        <v/>
      </c>
      <c r="F1037" s="1" t="str">
        <f>IF('MAIN CRF (Account)'!J1052="","",'MAIN CRF (Account)'!J1052)</f>
        <v/>
      </c>
    </row>
    <row r="1038" spans="1:6" x14ac:dyDescent="0.35">
      <c r="A1038" s="1" t="str">
        <f>IF('MAIN CRF (Account)'!B1053="","",'MAIN CRF (Account)'!B1053)</f>
        <v/>
      </c>
      <c r="B1038" s="30" t="str">
        <f>IF('MAIN CRF (Account)'!E1053="","",'MAIN CRF (Account)'!E1053)</f>
        <v/>
      </c>
      <c r="C1038" s="1" t="str">
        <f>IF('MAIN CRF (Account)'!F1053="","",'MAIN CRF (Account)'!F1053)</f>
        <v/>
      </c>
      <c r="D1038" s="30" t="str">
        <f>IF('MAIN CRF (Account)'!G1053="","",'MAIN CRF (Account)'!G1053)</f>
        <v/>
      </c>
      <c r="E1038" s="30" t="str">
        <f>IF('MAIN CRF (Account)'!I1053="","",'MAIN CRF (Account)'!I1053)</f>
        <v/>
      </c>
      <c r="F1038" s="1" t="str">
        <f>IF('MAIN CRF (Account)'!J1053="","",'MAIN CRF (Account)'!J1053)</f>
        <v/>
      </c>
    </row>
    <row r="1039" spans="1:6" x14ac:dyDescent="0.35">
      <c r="A1039" s="1" t="str">
        <f>IF('MAIN CRF (Account)'!B1054="","",'MAIN CRF (Account)'!B1054)</f>
        <v/>
      </c>
      <c r="B1039" s="30" t="str">
        <f>IF('MAIN CRF (Account)'!E1054="","",'MAIN CRF (Account)'!E1054)</f>
        <v/>
      </c>
      <c r="C1039" s="1" t="str">
        <f>IF('MAIN CRF (Account)'!F1054="","",'MAIN CRF (Account)'!F1054)</f>
        <v/>
      </c>
      <c r="D1039" s="30" t="str">
        <f>IF('MAIN CRF (Account)'!G1054="","",'MAIN CRF (Account)'!G1054)</f>
        <v/>
      </c>
      <c r="E1039" s="30" t="str">
        <f>IF('MAIN CRF (Account)'!I1054="","",'MAIN CRF (Account)'!I1054)</f>
        <v/>
      </c>
      <c r="F1039" s="1" t="str">
        <f>IF('MAIN CRF (Account)'!J1054="","",'MAIN CRF (Account)'!J1054)</f>
        <v/>
      </c>
    </row>
    <row r="1040" spans="1:6" x14ac:dyDescent="0.35">
      <c r="A1040" s="1" t="str">
        <f>IF('MAIN CRF (Account)'!B1055="","",'MAIN CRF (Account)'!B1055)</f>
        <v/>
      </c>
      <c r="B1040" s="30" t="str">
        <f>IF('MAIN CRF (Account)'!E1055="","",'MAIN CRF (Account)'!E1055)</f>
        <v/>
      </c>
      <c r="C1040" s="1" t="str">
        <f>IF('MAIN CRF (Account)'!F1055="","",'MAIN CRF (Account)'!F1055)</f>
        <v/>
      </c>
      <c r="D1040" s="30" t="str">
        <f>IF('MAIN CRF (Account)'!G1055="","",'MAIN CRF (Account)'!G1055)</f>
        <v/>
      </c>
      <c r="E1040" s="30" t="str">
        <f>IF('MAIN CRF (Account)'!I1055="","",'MAIN CRF (Account)'!I1055)</f>
        <v/>
      </c>
      <c r="F1040" s="1" t="str">
        <f>IF('MAIN CRF (Account)'!J1055="","",'MAIN CRF (Account)'!J1055)</f>
        <v/>
      </c>
    </row>
    <row r="1041" spans="1:6" x14ac:dyDescent="0.35">
      <c r="A1041" s="1" t="str">
        <f>IF('MAIN CRF (Account)'!B1056="","",'MAIN CRF (Account)'!B1056)</f>
        <v/>
      </c>
      <c r="B1041" s="30" t="str">
        <f>IF('MAIN CRF (Account)'!E1056="","",'MAIN CRF (Account)'!E1056)</f>
        <v/>
      </c>
      <c r="C1041" s="1" t="str">
        <f>IF('MAIN CRF (Account)'!F1056="","",'MAIN CRF (Account)'!F1056)</f>
        <v/>
      </c>
      <c r="D1041" s="30" t="str">
        <f>IF('MAIN CRF (Account)'!G1056="","",'MAIN CRF (Account)'!G1056)</f>
        <v/>
      </c>
      <c r="E1041" s="30" t="str">
        <f>IF('MAIN CRF (Account)'!I1056="","",'MAIN CRF (Account)'!I1056)</f>
        <v/>
      </c>
      <c r="F1041" s="1" t="str">
        <f>IF('MAIN CRF (Account)'!J1056="","",'MAIN CRF (Account)'!J1056)</f>
        <v/>
      </c>
    </row>
    <row r="1042" spans="1:6" x14ac:dyDescent="0.35">
      <c r="A1042" s="1" t="str">
        <f>IF('MAIN CRF (Account)'!B1057="","",'MAIN CRF (Account)'!B1057)</f>
        <v/>
      </c>
      <c r="B1042" s="30" t="str">
        <f>IF('MAIN CRF (Account)'!E1057="","",'MAIN CRF (Account)'!E1057)</f>
        <v/>
      </c>
      <c r="C1042" s="1" t="str">
        <f>IF('MAIN CRF (Account)'!F1057="","",'MAIN CRF (Account)'!F1057)</f>
        <v/>
      </c>
      <c r="D1042" s="30" t="str">
        <f>IF('MAIN CRF (Account)'!G1057="","",'MAIN CRF (Account)'!G1057)</f>
        <v/>
      </c>
      <c r="E1042" s="30" t="str">
        <f>IF('MAIN CRF (Account)'!I1057="","",'MAIN CRF (Account)'!I1057)</f>
        <v/>
      </c>
      <c r="F1042" s="1" t="str">
        <f>IF('MAIN CRF (Account)'!J1057="","",'MAIN CRF (Account)'!J1057)</f>
        <v/>
      </c>
    </row>
    <row r="1043" spans="1:6" x14ac:dyDescent="0.35">
      <c r="A1043" s="1" t="str">
        <f>IF('MAIN CRF (Account)'!B1058="","",'MAIN CRF (Account)'!B1058)</f>
        <v/>
      </c>
      <c r="B1043" s="30" t="str">
        <f>IF('MAIN CRF (Account)'!E1058="","",'MAIN CRF (Account)'!E1058)</f>
        <v/>
      </c>
      <c r="C1043" s="1" t="str">
        <f>IF('MAIN CRF (Account)'!F1058="","",'MAIN CRF (Account)'!F1058)</f>
        <v/>
      </c>
      <c r="D1043" s="30" t="str">
        <f>IF('MAIN CRF (Account)'!G1058="","",'MAIN CRF (Account)'!G1058)</f>
        <v/>
      </c>
      <c r="E1043" s="30" t="str">
        <f>IF('MAIN CRF (Account)'!I1058="","",'MAIN CRF (Account)'!I1058)</f>
        <v/>
      </c>
      <c r="F1043" s="1" t="str">
        <f>IF('MAIN CRF (Account)'!J1058="","",'MAIN CRF (Account)'!J1058)</f>
        <v/>
      </c>
    </row>
    <row r="1044" spans="1:6" x14ac:dyDescent="0.35">
      <c r="A1044" s="1" t="str">
        <f>IF('MAIN CRF (Account)'!B1059="","",'MAIN CRF (Account)'!B1059)</f>
        <v/>
      </c>
      <c r="B1044" s="30" t="str">
        <f>IF('MAIN CRF (Account)'!E1059="","",'MAIN CRF (Account)'!E1059)</f>
        <v/>
      </c>
      <c r="C1044" s="1" t="str">
        <f>IF('MAIN CRF (Account)'!F1059="","",'MAIN CRF (Account)'!F1059)</f>
        <v/>
      </c>
      <c r="D1044" s="30" t="str">
        <f>IF('MAIN CRF (Account)'!G1059="","",'MAIN CRF (Account)'!G1059)</f>
        <v/>
      </c>
      <c r="E1044" s="30" t="str">
        <f>IF('MAIN CRF (Account)'!I1059="","",'MAIN CRF (Account)'!I1059)</f>
        <v/>
      </c>
      <c r="F1044" s="1" t="str">
        <f>IF('MAIN CRF (Account)'!J1059="","",'MAIN CRF (Account)'!J1059)</f>
        <v/>
      </c>
    </row>
    <row r="1045" spans="1:6" x14ac:dyDescent="0.35">
      <c r="A1045" s="1" t="str">
        <f>IF('MAIN CRF (Account)'!B1060="","",'MAIN CRF (Account)'!B1060)</f>
        <v/>
      </c>
      <c r="B1045" s="30" t="str">
        <f>IF('MAIN CRF (Account)'!E1060="","",'MAIN CRF (Account)'!E1060)</f>
        <v/>
      </c>
      <c r="C1045" s="1" t="str">
        <f>IF('MAIN CRF (Account)'!F1060="","",'MAIN CRF (Account)'!F1060)</f>
        <v/>
      </c>
      <c r="D1045" s="30" t="str">
        <f>IF('MAIN CRF (Account)'!G1060="","",'MAIN CRF (Account)'!G1060)</f>
        <v/>
      </c>
      <c r="E1045" s="30" t="str">
        <f>IF('MAIN CRF (Account)'!I1060="","",'MAIN CRF (Account)'!I1060)</f>
        <v/>
      </c>
      <c r="F1045" s="1" t="str">
        <f>IF('MAIN CRF (Account)'!J1060="","",'MAIN CRF (Account)'!J1060)</f>
        <v/>
      </c>
    </row>
    <row r="1046" spans="1:6" x14ac:dyDescent="0.35">
      <c r="A1046" s="1" t="str">
        <f>IF('MAIN CRF (Account)'!B1061="","",'MAIN CRF (Account)'!B1061)</f>
        <v/>
      </c>
      <c r="B1046" s="30" t="str">
        <f>IF('MAIN CRF (Account)'!E1061="","",'MAIN CRF (Account)'!E1061)</f>
        <v/>
      </c>
      <c r="C1046" s="1" t="str">
        <f>IF('MAIN CRF (Account)'!F1061="","",'MAIN CRF (Account)'!F1061)</f>
        <v/>
      </c>
      <c r="D1046" s="30" t="str">
        <f>IF('MAIN CRF (Account)'!G1061="","",'MAIN CRF (Account)'!G1061)</f>
        <v/>
      </c>
      <c r="E1046" s="30" t="str">
        <f>IF('MAIN CRF (Account)'!I1061="","",'MAIN CRF (Account)'!I1061)</f>
        <v/>
      </c>
      <c r="F1046" s="1" t="str">
        <f>IF('MAIN CRF (Account)'!J1061="","",'MAIN CRF (Account)'!J1061)</f>
        <v/>
      </c>
    </row>
    <row r="1047" spans="1:6" x14ac:dyDescent="0.35">
      <c r="A1047" s="1" t="str">
        <f>IF('MAIN CRF (Account)'!B1062="","",'MAIN CRF (Account)'!B1062)</f>
        <v/>
      </c>
      <c r="B1047" s="30" t="str">
        <f>IF('MAIN CRF (Account)'!E1062="","",'MAIN CRF (Account)'!E1062)</f>
        <v/>
      </c>
      <c r="C1047" s="1" t="str">
        <f>IF('MAIN CRF (Account)'!F1062="","",'MAIN CRF (Account)'!F1062)</f>
        <v/>
      </c>
      <c r="D1047" s="30" t="str">
        <f>IF('MAIN CRF (Account)'!G1062="","",'MAIN CRF (Account)'!G1062)</f>
        <v/>
      </c>
      <c r="E1047" s="30" t="str">
        <f>IF('MAIN CRF (Account)'!I1062="","",'MAIN CRF (Account)'!I1062)</f>
        <v/>
      </c>
      <c r="F1047" s="1" t="str">
        <f>IF('MAIN CRF (Account)'!J1062="","",'MAIN CRF (Account)'!J1062)</f>
        <v/>
      </c>
    </row>
    <row r="1048" spans="1:6" x14ac:dyDescent="0.35">
      <c r="A1048" s="1" t="str">
        <f>IF('MAIN CRF (Account)'!B1063="","",'MAIN CRF (Account)'!B1063)</f>
        <v/>
      </c>
      <c r="B1048" s="30" t="str">
        <f>IF('MAIN CRF (Account)'!E1063="","",'MAIN CRF (Account)'!E1063)</f>
        <v/>
      </c>
      <c r="C1048" s="1" t="str">
        <f>IF('MAIN CRF (Account)'!F1063="","",'MAIN CRF (Account)'!F1063)</f>
        <v/>
      </c>
      <c r="D1048" s="30" t="str">
        <f>IF('MAIN CRF (Account)'!G1063="","",'MAIN CRF (Account)'!G1063)</f>
        <v/>
      </c>
      <c r="E1048" s="30" t="str">
        <f>IF('MAIN CRF (Account)'!I1063="","",'MAIN CRF (Account)'!I1063)</f>
        <v/>
      </c>
      <c r="F1048" s="1" t="str">
        <f>IF('MAIN CRF (Account)'!J1063="","",'MAIN CRF (Account)'!J1063)</f>
        <v/>
      </c>
    </row>
    <row r="1049" spans="1:6" x14ac:dyDescent="0.35">
      <c r="A1049" s="1" t="str">
        <f>IF('MAIN CRF (Account)'!B1064="","",'MAIN CRF (Account)'!B1064)</f>
        <v/>
      </c>
      <c r="B1049" s="30" t="str">
        <f>IF('MAIN CRF (Account)'!E1064="","",'MAIN CRF (Account)'!E1064)</f>
        <v/>
      </c>
      <c r="C1049" s="1" t="str">
        <f>IF('MAIN CRF (Account)'!F1064="","",'MAIN CRF (Account)'!F1064)</f>
        <v/>
      </c>
      <c r="D1049" s="30" t="str">
        <f>IF('MAIN CRF (Account)'!G1064="","",'MAIN CRF (Account)'!G1064)</f>
        <v/>
      </c>
      <c r="E1049" s="30" t="str">
        <f>IF('MAIN CRF (Account)'!I1064="","",'MAIN CRF (Account)'!I1064)</f>
        <v/>
      </c>
      <c r="F1049" s="1" t="str">
        <f>IF('MAIN CRF (Account)'!J1064="","",'MAIN CRF (Account)'!J1064)</f>
        <v/>
      </c>
    </row>
    <row r="1050" spans="1:6" x14ac:dyDescent="0.35">
      <c r="A1050" s="1" t="str">
        <f>IF('MAIN CRF (Account)'!B1065="","",'MAIN CRF (Account)'!B1065)</f>
        <v/>
      </c>
      <c r="B1050" s="30" t="str">
        <f>IF('MAIN CRF (Account)'!E1065="","",'MAIN CRF (Account)'!E1065)</f>
        <v/>
      </c>
      <c r="C1050" s="1" t="str">
        <f>IF('MAIN CRF (Account)'!F1065="","",'MAIN CRF (Account)'!F1065)</f>
        <v/>
      </c>
      <c r="D1050" s="30" t="str">
        <f>IF('MAIN CRF (Account)'!G1065="","",'MAIN CRF (Account)'!G1065)</f>
        <v/>
      </c>
      <c r="E1050" s="30" t="str">
        <f>IF('MAIN CRF (Account)'!I1065="","",'MAIN CRF (Account)'!I1065)</f>
        <v/>
      </c>
      <c r="F1050" s="1" t="str">
        <f>IF('MAIN CRF (Account)'!J1065="","",'MAIN CRF (Account)'!J1065)</f>
        <v/>
      </c>
    </row>
    <row r="1051" spans="1:6" x14ac:dyDescent="0.35">
      <c r="A1051" s="1" t="str">
        <f>IF('MAIN CRF (Account)'!B1066="","",'MAIN CRF (Account)'!B1066)</f>
        <v/>
      </c>
      <c r="B1051" s="30" t="str">
        <f>IF('MAIN CRF (Account)'!E1066="","",'MAIN CRF (Account)'!E1066)</f>
        <v/>
      </c>
      <c r="C1051" s="1" t="str">
        <f>IF('MAIN CRF (Account)'!F1066="","",'MAIN CRF (Account)'!F1066)</f>
        <v/>
      </c>
      <c r="D1051" s="30" t="str">
        <f>IF('MAIN CRF (Account)'!G1066="","",'MAIN CRF (Account)'!G1066)</f>
        <v/>
      </c>
      <c r="E1051" s="30" t="str">
        <f>IF('MAIN CRF (Account)'!I1066="","",'MAIN CRF (Account)'!I1066)</f>
        <v/>
      </c>
      <c r="F1051" s="1" t="str">
        <f>IF('MAIN CRF (Account)'!J1066="","",'MAIN CRF (Account)'!J1066)</f>
        <v/>
      </c>
    </row>
    <row r="1052" spans="1:6" x14ac:dyDescent="0.35">
      <c r="A1052" s="1" t="str">
        <f>IF('MAIN CRF (Account)'!B1067="","",'MAIN CRF (Account)'!B1067)</f>
        <v/>
      </c>
      <c r="B1052" s="30" t="str">
        <f>IF('MAIN CRF (Account)'!E1067="","",'MAIN CRF (Account)'!E1067)</f>
        <v/>
      </c>
      <c r="C1052" s="1" t="str">
        <f>IF('MAIN CRF (Account)'!F1067="","",'MAIN CRF (Account)'!F1067)</f>
        <v/>
      </c>
      <c r="D1052" s="30" t="str">
        <f>IF('MAIN CRF (Account)'!G1067="","",'MAIN CRF (Account)'!G1067)</f>
        <v/>
      </c>
      <c r="E1052" s="30" t="str">
        <f>IF('MAIN CRF (Account)'!I1067="","",'MAIN CRF (Account)'!I1067)</f>
        <v/>
      </c>
      <c r="F1052" s="1" t="str">
        <f>IF('MAIN CRF (Account)'!J1067="","",'MAIN CRF (Account)'!J1067)</f>
        <v/>
      </c>
    </row>
    <row r="1053" spans="1:6" x14ac:dyDescent="0.35">
      <c r="A1053" s="1" t="str">
        <f>IF('MAIN CRF (Account)'!B1068="","",'MAIN CRF (Account)'!B1068)</f>
        <v/>
      </c>
      <c r="B1053" s="30" t="str">
        <f>IF('MAIN CRF (Account)'!E1068="","",'MAIN CRF (Account)'!E1068)</f>
        <v/>
      </c>
      <c r="C1053" s="1" t="str">
        <f>IF('MAIN CRF (Account)'!F1068="","",'MAIN CRF (Account)'!F1068)</f>
        <v/>
      </c>
      <c r="D1053" s="30" t="str">
        <f>IF('MAIN CRF (Account)'!G1068="","",'MAIN CRF (Account)'!G1068)</f>
        <v/>
      </c>
      <c r="E1053" s="30" t="str">
        <f>IF('MAIN CRF (Account)'!I1068="","",'MAIN CRF (Account)'!I1068)</f>
        <v/>
      </c>
      <c r="F1053" s="1" t="str">
        <f>IF('MAIN CRF (Account)'!J1068="","",'MAIN CRF (Account)'!J1068)</f>
        <v/>
      </c>
    </row>
    <row r="1054" spans="1:6" x14ac:dyDescent="0.35">
      <c r="A1054" s="1" t="str">
        <f>IF('MAIN CRF (Account)'!B1069="","",'MAIN CRF (Account)'!B1069)</f>
        <v/>
      </c>
      <c r="B1054" s="30" t="str">
        <f>IF('MAIN CRF (Account)'!E1069="","",'MAIN CRF (Account)'!E1069)</f>
        <v/>
      </c>
      <c r="C1054" s="1" t="str">
        <f>IF('MAIN CRF (Account)'!F1069="","",'MAIN CRF (Account)'!F1069)</f>
        <v/>
      </c>
      <c r="D1054" s="30" t="str">
        <f>IF('MAIN CRF (Account)'!G1069="","",'MAIN CRF (Account)'!G1069)</f>
        <v/>
      </c>
      <c r="E1054" s="30" t="str">
        <f>IF('MAIN CRF (Account)'!I1069="","",'MAIN CRF (Account)'!I1069)</f>
        <v/>
      </c>
      <c r="F1054" s="1" t="str">
        <f>IF('MAIN CRF (Account)'!J1069="","",'MAIN CRF (Account)'!J1069)</f>
        <v/>
      </c>
    </row>
    <row r="1055" spans="1:6" x14ac:dyDescent="0.35">
      <c r="A1055" s="1" t="str">
        <f>IF('MAIN CRF (Account)'!B1070="","",'MAIN CRF (Account)'!B1070)</f>
        <v/>
      </c>
      <c r="B1055" s="30" t="str">
        <f>IF('MAIN CRF (Account)'!E1070="","",'MAIN CRF (Account)'!E1070)</f>
        <v/>
      </c>
      <c r="C1055" s="1" t="str">
        <f>IF('MAIN CRF (Account)'!F1070="","",'MAIN CRF (Account)'!F1070)</f>
        <v/>
      </c>
      <c r="D1055" s="30" t="str">
        <f>IF('MAIN CRF (Account)'!G1070="","",'MAIN CRF (Account)'!G1070)</f>
        <v/>
      </c>
      <c r="E1055" s="30" t="str">
        <f>IF('MAIN CRF (Account)'!I1070="","",'MAIN CRF (Account)'!I1070)</f>
        <v/>
      </c>
      <c r="F1055" s="1" t="str">
        <f>IF('MAIN CRF (Account)'!J1070="","",'MAIN CRF (Account)'!J1070)</f>
        <v/>
      </c>
    </row>
    <row r="1056" spans="1:6" x14ac:dyDescent="0.35">
      <c r="A1056" s="1" t="str">
        <f>IF('MAIN CRF (Account)'!B1071="","",'MAIN CRF (Account)'!B1071)</f>
        <v/>
      </c>
      <c r="B1056" s="30" t="str">
        <f>IF('MAIN CRF (Account)'!E1071="","",'MAIN CRF (Account)'!E1071)</f>
        <v/>
      </c>
      <c r="C1056" s="1" t="str">
        <f>IF('MAIN CRF (Account)'!F1071="","",'MAIN CRF (Account)'!F1071)</f>
        <v/>
      </c>
      <c r="D1056" s="30" t="str">
        <f>IF('MAIN CRF (Account)'!G1071="","",'MAIN CRF (Account)'!G1071)</f>
        <v/>
      </c>
      <c r="E1056" s="30" t="str">
        <f>IF('MAIN CRF (Account)'!I1071="","",'MAIN CRF (Account)'!I1071)</f>
        <v/>
      </c>
      <c r="F1056" s="1" t="str">
        <f>IF('MAIN CRF (Account)'!J1071="","",'MAIN CRF (Account)'!J1071)</f>
        <v/>
      </c>
    </row>
    <row r="1057" spans="1:6" x14ac:dyDescent="0.35">
      <c r="A1057" s="1" t="str">
        <f>IF('MAIN CRF (Account)'!B1072="","",'MAIN CRF (Account)'!B1072)</f>
        <v/>
      </c>
      <c r="B1057" s="30" t="str">
        <f>IF('MAIN CRF (Account)'!E1072="","",'MAIN CRF (Account)'!E1072)</f>
        <v/>
      </c>
      <c r="C1057" s="1" t="str">
        <f>IF('MAIN CRF (Account)'!F1072="","",'MAIN CRF (Account)'!F1072)</f>
        <v/>
      </c>
      <c r="D1057" s="30" t="str">
        <f>IF('MAIN CRF (Account)'!G1072="","",'MAIN CRF (Account)'!G1072)</f>
        <v/>
      </c>
      <c r="E1057" s="30" t="str">
        <f>IF('MAIN CRF (Account)'!I1072="","",'MAIN CRF (Account)'!I1072)</f>
        <v/>
      </c>
      <c r="F1057" s="1" t="str">
        <f>IF('MAIN CRF (Account)'!J1072="","",'MAIN CRF (Account)'!J1072)</f>
        <v/>
      </c>
    </row>
    <row r="1058" spans="1:6" x14ac:dyDescent="0.35">
      <c r="A1058" s="1" t="str">
        <f>IF('MAIN CRF (Account)'!B1073="","",'MAIN CRF (Account)'!B1073)</f>
        <v/>
      </c>
      <c r="B1058" s="30" t="str">
        <f>IF('MAIN CRF (Account)'!E1073="","",'MAIN CRF (Account)'!E1073)</f>
        <v/>
      </c>
      <c r="C1058" s="1" t="str">
        <f>IF('MAIN CRF (Account)'!F1073="","",'MAIN CRF (Account)'!F1073)</f>
        <v/>
      </c>
      <c r="D1058" s="30" t="str">
        <f>IF('MAIN CRF (Account)'!G1073="","",'MAIN CRF (Account)'!G1073)</f>
        <v/>
      </c>
      <c r="E1058" s="30" t="str">
        <f>IF('MAIN CRF (Account)'!I1073="","",'MAIN CRF (Account)'!I1073)</f>
        <v/>
      </c>
      <c r="F1058" s="1" t="str">
        <f>IF('MAIN CRF (Account)'!J1073="","",'MAIN CRF (Account)'!J1073)</f>
        <v/>
      </c>
    </row>
    <row r="1059" spans="1:6" x14ac:dyDescent="0.35">
      <c r="A1059" s="1" t="str">
        <f>IF('MAIN CRF (Account)'!B1074="","",'MAIN CRF (Account)'!B1074)</f>
        <v/>
      </c>
      <c r="B1059" s="30" t="str">
        <f>IF('MAIN CRF (Account)'!E1074="","",'MAIN CRF (Account)'!E1074)</f>
        <v/>
      </c>
      <c r="C1059" s="1" t="str">
        <f>IF('MAIN CRF (Account)'!F1074="","",'MAIN CRF (Account)'!F1074)</f>
        <v/>
      </c>
      <c r="D1059" s="30" t="str">
        <f>IF('MAIN CRF (Account)'!G1074="","",'MAIN CRF (Account)'!G1074)</f>
        <v/>
      </c>
      <c r="E1059" s="30" t="str">
        <f>IF('MAIN CRF (Account)'!I1074="","",'MAIN CRF (Account)'!I1074)</f>
        <v/>
      </c>
      <c r="F1059" s="1" t="str">
        <f>IF('MAIN CRF (Account)'!J1074="","",'MAIN CRF (Account)'!J1074)</f>
        <v/>
      </c>
    </row>
    <row r="1060" spans="1:6" x14ac:dyDescent="0.35">
      <c r="A1060" s="1" t="str">
        <f>IF('MAIN CRF (Account)'!B1075="","",'MAIN CRF (Account)'!B1075)</f>
        <v/>
      </c>
      <c r="B1060" s="30" t="str">
        <f>IF('MAIN CRF (Account)'!E1075="","",'MAIN CRF (Account)'!E1075)</f>
        <v/>
      </c>
      <c r="C1060" s="1" t="str">
        <f>IF('MAIN CRF (Account)'!F1075="","",'MAIN CRF (Account)'!F1075)</f>
        <v/>
      </c>
      <c r="D1060" s="30" t="str">
        <f>IF('MAIN CRF (Account)'!G1075="","",'MAIN CRF (Account)'!G1075)</f>
        <v/>
      </c>
      <c r="E1060" s="30" t="str">
        <f>IF('MAIN CRF (Account)'!I1075="","",'MAIN CRF (Account)'!I1075)</f>
        <v/>
      </c>
      <c r="F1060" s="1" t="str">
        <f>IF('MAIN CRF (Account)'!J1075="","",'MAIN CRF (Account)'!J1075)</f>
        <v/>
      </c>
    </row>
    <row r="1061" spans="1:6" x14ac:dyDescent="0.35">
      <c r="A1061" s="1" t="str">
        <f>IF('MAIN CRF (Account)'!B1076="","",'MAIN CRF (Account)'!B1076)</f>
        <v/>
      </c>
      <c r="B1061" s="30" t="str">
        <f>IF('MAIN CRF (Account)'!E1076="","",'MAIN CRF (Account)'!E1076)</f>
        <v/>
      </c>
      <c r="C1061" s="1" t="str">
        <f>IF('MAIN CRF (Account)'!F1076="","",'MAIN CRF (Account)'!F1076)</f>
        <v/>
      </c>
      <c r="D1061" s="30" t="str">
        <f>IF('MAIN CRF (Account)'!G1076="","",'MAIN CRF (Account)'!G1076)</f>
        <v/>
      </c>
      <c r="E1061" s="30" t="str">
        <f>IF('MAIN CRF (Account)'!I1076="","",'MAIN CRF (Account)'!I1076)</f>
        <v/>
      </c>
      <c r="F1061" s="1" t="str">
        <f>IF('MAIN CRF (Account)'!J1076="","",'MAIN CRF (Account)'!J1076)</f>
        <v/>
      </c>
    </row>
    <row r="1062" spans="1:6" x14ac:dyDescent="0.35">
      <c r="A1062" s="1" t="str">
        <f>IF('MAIN CRF (Account)'!B1077="","",'MAIN CRF (Account)'!B1077)</f>
        <v/>
      </c>
      <c r="B1062" s="30" t="str">
        <f>IF('MAIN CRF (Account)'!E1077="","",'MAIN CRF (Account)'!E1077)</f>
        <v/>
      </c>
      <c r="C1062" s="1" t="str">
        <f>IF('MAIN CRF (Account)'!F1077="","",'MAIN CRF (Account)'!F1077)</f>
        <v/>
      </c>
      <c r="D1062" s="30" t="str">
        <f>IF('MAIN CRF (Account)'!G1077="","",'MAIN CRF (Account)'!G1077)</f>
        <v/>
      </c>
      <c r="E1062" s="30" t="str">
        <f>IF('MAIN CRF (Account)'!I1077="","",'MAIN CRF (Account)'!I1077)</f>
        <v/>
      </c>
      <c r="F1062" s="1" t="str">
        <f>IF('MAIN CRF (Account)'!J1077="","",'MAIN CRF (Account)'!J1077)</f>
        <v/>
      </c>
    </row>
    <row r="1063" spans="1:6" x14ac:dyDescent="0.35">
      <c r="A1063" s="1" t="str">
        <f>IF('MAIN CRF (Account)'!B1078="","",'MAIN CRF (Account)'!B1078)</f>
        <v/>
      </c>
      <c r="B1063" s="30" t="str">
        <f>IF('MAIN CRF (Account)'!E1078="","",'MAIN CRF (Account)'!E1078)</f>
        <v/>
      </c>
      <c r="C1063" s="1" t="str">
        <f>IF('MAIN CRF (Account)'!F1078="","",'MAIN CRF (Account)'!F1078)</f>
        <v/>
      </c>
      <c r="D1063" s="30" t="str">
        <f>IF('MAIN CRF (Account)'!G1078="","",'MAIN CRF (Account)'!G1078)</f>
        <v/>
      </c>
      <c r="E1063" s="30" t="str">
        <f>IF('MAIN CRF (Account)'!I1078="","",'MAIN CRF (Account)'!I1078)</f>
        <v/>
      </c>
      <c r="F1063" s="1" t="str">
        <f>IF('MAIN CRF (Account)'!J1078="","",'MAIN CRF (Account)'!J1078)</f>
        <v/>
      </c>
    </row>
    <row r="1064" spans="1:6" x14ac:dyDescent="0.35">
      <c r="A1064" s="1" t="str">
        <f>IF('MAIN CRF (Account)'!B1079="","",'MAIN CRF (Account)'!B1079)</f>
        <v/>
      </c>
      <c r="B1064" s="30" t="str">
        <f>IF('MAIN CRF (Account)'!E1079="","",'MAIN CRF (Account)'!E1079)</f>
        <v/>
      </c>
      <c r="C1064" s="1" t="str">
        <f>IF('MAIN CRF (Account)'!F1079="","",'MAIN CRF (Account)'!F1079)</f>
        <v/>
      </c>
      <c r="D1064" s="30" t="str">
        <f>IF('MAIN CRF (Account)'!G1079="","",'MAIN CRF (Account)'!G1079)</f>
        <v/>
      </c>
      <c r="E1064" s="30" t="str">
        <f>IF('MAIN CRF (Account)'!I1079="","",'MAIN CRF (Account)'!I1079)</f>
        <v/>
      </c>
      <c r="F1064" s="1" t="str">
        <f>IF('MAIN CRF (Account)'!J1079="","",'MAIN CRF (Account)'!J1079)</f>
        <v/>
      </c>
    </row>
    <row r="1065" spans="1:6" x14ac:dyDescent="0.35">
      <c r="A1065" s="1" t="str">
        <f>IF('MAIN CRF (Account)'!B1080="","",'MAIN CRF (Account)'!B1080)</f>
        <v/>
      </c>
      <c r="B1065" s="30" t="str">
        <f>IF('MAIN CRF (Account)'!E1080="","",'MAIN CRF (Account)'!E1080)</f>
        <v/>
      </c>
      <c r="C1065" s="1" t="str">
        <f>IF('MAIN CRF (Account)'!F1080="","",'MAIN CRF (Account)'!F1080)</f>
        <v/>
      </c>
      <c r="D1065" s="30" t="str">
        <f>IF('MAIN CRF (Account)'!G1080="","",'MAIN CRF (Account)'!G1080)</f>
        <v/>
      </c>
      <c r="E1065" s="30" t="str">
        <f>IF('MAIN CRF (Account)'!I1080="","",'MAIN CRF (Account)'!I1080)</f>
        <v/>
      </c>
      <c r="F1065" s="1" t="str">
        <f>IF('MAIN CRF (Account)'!J1080="","",'MAIN CRF (Account)'!J1080)</f>
        <v/>
      </c>
    </row>
    <row r="1066" spans="1:6" x14ac:dyDescent="0.35">
      <c r="A1066" s="1" t="str">
        <f>IF('MAIN CRF (Account)'!B1081="","",'MAIN CRF (Account)'!B1081)</f>
        <v/>
      </c>
      <c r="B1066" s="30" t="str">
        <f>IF('MAIN CRF (Account)'!E1081="","",'MAIN CRF (Account)'!E1081)</f>
        <v/>
      </c>
      <c r="C1066" s="1" t="str">
        <f>IF('MAIN CRF (Account)'!F1081="","",'MAIN CRF (Account)'!F1081)</f>
        <v/>
      </c>
      <c r="D1066" s="30" t="str">
        <f>IF('MAIN CRF (Account)'!G1081="","",'MAIN CRF (Account)'!G1081)</f>
        <v/>
      </c>
      <c r="E1066" s="30" t="str">
        <f>IF('MAIN CRF (Account)'!I1081="","",'MAIN CRF (Account)'!I1081)</f>
        <v/>
      </c>
      <c r="F1066" s="1" t="str">
        <f>IF('MAIN CRF (Account)'!J1081="","",'MAIN CRF (Account)'!J1081)</f>
        <v/>
      </c>
    </row>
    <row r="1067" spans="1:6" x14ac:dyDescent="0.35">
      <c r="A1067" s="1" t="str">
        <f>IF('MAIN CRF (Account)'!B1082="","",'MAIN CRF (Account)'!B1082)</f>
        <v/>
      </c>
      <c r="B1067" s="30" t="str">
        <f>IF('MAIN CRF (Account)'!E1082="","",'MAIN CRF (Account)'!E1082)</f>
        <v/>
      </c>
      <c r="C1067" s="1" t="str">
        <f>IF('MAIN CRF (Account)'!F1082="","",'MAIN CRF (Account)'!F1082)</f>
        <v/>
      </c>
      <c r="D1067" s="30" t="str">
        <f>IF('MAIN CRF (Account)'!G1082="","",'MAIN CRF (Account)'!G1082)</f>
        <v/>
      </c>
      <c r="E1067" s="30" t="str">
        <f>IF('MAIN CRF (Account)'!I1082="","",'MAIN CRF (Account)'!I1082)</f>
        <v/>
      </c>
      <c r="F1067" s="1" t="str">
        <f>IF('MAIN CRF (Account)'!J1082="","",'MAIN CRF (Account)'!J1082)</f>
        <v/>
      </c>
    </row>
    <row r="1068" spans="1:6" x14ac:dyDescent="0.35">
      <c r="A1068" s="1" t="str">
        <f>IF('MAIN CRF (Account)'!B1083="","",'MAIN CRF (Account)'!B1083)</f>
        <v/>
      </c>
      <c r="B1068" s="30" t="str">
        <f>IF('MAIN CRF (Account)'!E1083="","",'MAIN CRF (Account)'!E1083)</f>
        <v/>
      </c>
      <c r="C1068" s="1" t="str">
        <f>IF('MAIN CRF (Account)'!F1083="","",'MAIN CRF (Account)'!F1083)</f>
        <v/>
      </c>
      <c r="D1068" s="30" t="str">
        <f>IF('MAIN CRF (Account)'!G1083="","",'MAIN CRF (Account)'!G1083)</f>
        <v/>
      </c>
      <c r="E1068" s="30" t="str">
        <f>IF('MAIN CRF (Account)'!I1083="","",'MAIN CRF (Account)'!I1083)</f>
        <v/>
      </c>
      <c r="F1068" s="1" t="str">
        <f>IF('MAIN CRF (Account)'!J1083="","",'MAIN CRF (Account)'!J1083)</f>
        <v/>
      </c>
    </row>
    <row r="1069" spans="1:6" x14ac:dyDescent="0.35">
      <c r="A1069" s="1" t="str">
        <f>IF('MAIN CRF (Account)'!B1084="","",'MAIN CRF (Account)'!B1084)</f>
        <v/>
      </c>
      <c r="B1069" s="30" t="str">
        <f>IF('MAIN CRF (Account)'!E1084="","",'MAIN CRF (Account)'!E1084)</f>
        <v/>
      </c>
      <c r="C1069" s="1" t="str">
        <f>IF('MAIN CRF (Account)'!F1084="","",'MAIN CRF (Account)'!F1084)</f>
        <v/>
      </c>
      <c r="D1069" s="30" t="str">
        <f>IF('MAIN CRF (Account)'!G1084="","",'MAIN CRF (Account)'!G1084)</f>
        <v/>
      </c>
      <c r="E1069" s="30" t="str">
        <f>IF('MAIN CRF (Account)'!I1084="","",'MAIN CRF (Account)'!I1084)</f>
        <v/>
      </c>
      <c r="F1069" s="1" t="str">
        <f>IF('MAIN CRF (Account)'!J1084="","",'MAIN CRF (Account)'!J1084)</f>
        <v/>
      </c>
    </row>
    <row r="1070" spans="1:6" x14ac:dyDescent="0.35">
      <c r="A1070" s="1" t="str">
        <f>IF('MAIN CRF (Account)'!B1085="","",'MAIN CRF (Account)'!B1085)</f>
        <v/>
      </c>
      <c r="B1070" s="30" t="str">
        <f>IF('MAIN CRF (Account)'!E1085="","",'MAIN CRF (Account)'!E1085)</f>
        <v/>
      </c>
      <c r="C1070" s="1" t="str">
        <f>IF('MAIN CRF (Account)'!F1085="","",'MAIN CRF (Account)'!F1085)</f>
        <v/>
      </c>
      <c r="D1070" s="30" t="str">
        <f>IF('MAIN CRF (Account)'!G1085="","",'MAIN CRF (Account)'!G1085)</f>
        <v/>
      </c>
      <c r="E1070" s="30" t="str">
        <f>IF('MAIN CRF (Account)'!I1085="","",'MAIN CRF (Account)'!I1085)</f>
        <v/>
      </c>
      <c r="F1070" s="1" t="str">
        <f>IF('MAIN CRF (Account)'!J1085="","",'MAIN CRF (Account)'!J1085)</f>
        <v/>
      </c>
    </row>
    <row r="1071" spans="1:6" x14ac:dyDescent="0.35">
      <c r="A1071" s="1" t="str">
        <f>IF('MAIN CRF (Account)'!B1086="","",'MAIN CRF (Account)'!B1086)</f>
        <v/>
      </c>
      <c r="B1071" s="30" t="str">
        <f>IF('MAIN CRF (Account)'!E1086="","",'MAIN CRF (Account)'!E1086)</f>
        <v/>
      </c>
      <c r="C1071" s="1" t="str">
        <f>IF('MAIN CRF (Account)'!F1086="","",'MAIN CRF (Account)'!F1086)</f>
        <v/>
      </c>
      <c r="D1071" s="30" t="str">
        <f>IF('MAIN CRF (Account)'!G1086="","",'MAIN CRF (Account)'!G1086)</f>
        <v/>
      </c>
      <c r="E1071" s="30" t="str">
        <f>IF('MAIN CRF (Account)'!I1086="","",'MAIN CRF (Account)'!I1086)</f>
        <v/>
      </c>
      <c r="F1071" s="1" t="str">
        <f>IF('MAIN CRF (Account)'!J1086="","",'MAIN CRF (Account)'!J1086)</f>
        <v/>
      </c>
    </row>
    <row r="1072" spans="1:6" x14ac:dyDescent="0.35">
      <c r="A1072" s="1" t="str">
        <f>IF('MAIN CRF (Account)'!B1087="","",'MAIN CRF (Account)'!B1087)</f>
        <v/>
      </c>
      <c r="B1072" s="30" t="str">
        <f>IF('MAIN CRF (Account)'!E1087="","",'MAIN CRF (Account)'!E1087)</f>
        <v/>
      </c>
      <c r="C1072" s="1" t="str">
        <f>IF('MAIN CRF (Account)'!F1087="","",'MAIN CRF (Account)'!F1087)</f>
        <v/>
      </c>
      <c r="D1072" s="30" t="str">
        <f>IF('MAIN CRF (Account)'!G1087="","",'MAIN CRF (Account)'!G1087)</f>
        <v/>
      </c>
      <c r="E1072" s="30" t="str">
        <f>IF('MAIN CRF (Account)'!I1087="","",'MAIN CRF (Account)'!I1087)</f>
        <v/>
      </c>
      <c r="F1072" s="1" t="str">
        <f>IF('MAIN CRF (Account)'!J1087="","",'MAIN CRF (Account)'!J1087)</f>
        <v/>
      </c>
    </row>
    <row r="1073" spans="1:6" x14ac:dyDescent="0.35">
      <c r="A1073" s="1" t="str">
        <f>IF('MAIN CRF (Account)'!B1088="","",'MAIN CRF (Account)'!B1088)</f>
        <v/>
      </c>
      <c r="B1073" s="30" t="str">
        <f>IF('MAIN CRF (Account)'!E1088="","",'MAIN CRF (Account)'!E1088)</f>
        <v/>
      </c>
      <c r="C1073" s="1" t="str">
        <f>IF('MAIN CRF (Account)'!F1088="","",'MAIN CRF (Account)'!F1088)</f>
        <v/>
      </c>
      <c r="D1073" s="30" t="str">
        <f>IF('MAIN CRF (Account)'!G1088="","",'MAIN CRF (Account)'!G1088)</f>
        <v/>
      </c>
      <c r="E1073" s="30" t="str">
        <f>IF('MAIN CRF (Account)'!I1088="","",'MAIN CRF (Account)'!I1088)</f>
        <v/>
      </c>
      <c r="F1073" s="1" t="str">
        <f>IF('MAIN CRF (Account)'!J1088="","",'MAIN CRF (Account)'!J1088)</f>
        <v/>
      </c>
    </row>
    <row r="1074" spans="1:6" x14ac:dyDescent="0.35">
      <c r="A1074" s="1" t="str">
        <f>IF('MAIN CRF (Account)'!B1089="","",'MAIN CRF (Account)'!B1089)</f>
        <v/>
      </c>
      <c r="B1074" s="30" t="str">
        <f>IF('MAIN CRF (Account)'!E1089="","",'MAIN CRF (Account)'!E1089)</f>
        <v/>
      </c>
      <c r="C1074" s="1" t="str">
        <f>IF('MAIN CRF (Account)'!F1089="","",'MAIN CRF (Account)'!F1089)</f>
        <v/>
      </c>
      <c r="D1074" s="30" t="str">
        <f>IF('MAIN CRF (Account)'!G1089="","",'MAIN CRF (Account)'!G1089)</f>
        <v/>
      </c>
      <c r="E1074" s="30" t="str">
        <f>IF('MAIN CRF (Account)'!I1089="","",'MAIN CRF (Account)'!I1089)</f>
        <v/>
      </c>
      <c r="F1074" s="1" t="str">
        <f>IF('MAIN CRF (Account)'!J1089="","",'MAIN CRF (Account)'!J1089)</f>
        <v/>
      </c>
    </row>
    <row r="1075" spans="1:6" x14ac:dyDescent="0.35">
      <c r="A1075" s="1" t="str">
        <f>IF('MAIN CRF (Account)'!B1090="","",'MAIN CRF (Account)'!B1090)</f>
        <v/>
      </c>
      <c r="B1075" s="30" t="str">
        <f>IF('MAIN CRF (Account)'!E1090="","",'MAIN CRF (Account)'!E1090)</f>
        <v/>
      </c>
      <c r="C1075" s="1" t="str">
        <f>IF('MAIN CRF (Account)'!F1090="","",'MAIN CRF (Account)'!F1090)</f>
        <v/>
      </c>
      <c r="D1075" s="30" t="str">
        <f>IF('MAIN CRF (Account)'!G1090="","",'MAIN CRF (Account)'!G1090)</f>
        <v/>
      </c>
      <c r="E1075" s="30" t="str">
        <f>IF('MAIN CRF (Account)'!I1090="","",'MAIN CRF (Account)'!I1090)</f>
        <v/>
      </c>
      <c r="F1075" s="1" t="str">
        <f>IF('MAIN CRF (Account)'!J1090="","",'MAIN CRF (Account)'!J1090)</f>
        <v/>
      </c>
    </row>
    <row r="1076" spans="1:6" x14ac:dyDescent="0.35">
      <c r="A1076" s="1" t="str">
        <f>IF('MAIN CRF (Account)'!B1091="","",'MAIN CRF (Account)'!B1091)</f>
        <v/>
      </c>
      <c r="B1076" s="30" t="str">
        <f>IF('MAIN CRF (Account)'!E1091="","",'MAIN CRF (Account)'!E1091)</f>
        <v/>
      </c>
      <c r="C1076" s="1" t="str">
        <f>IF('MAIN CRF (Account)'!F1091="","",'MAIN CRF (Account)'!F1091)</f>
        <v/>
      </c>
      <c r="D1076" s="30" t="str">
        <f>IF('MAIN CRF (Account)'!G1091="","",'MAIN CRF (Account)'!G1091)</f>
        <v/>
      </c>
      <c r="E1076" s="30" t="str">
        <f>IF('MAIN CRF (Account)'!I1091="","",'MAIN CRF (Account)'!I1091)</f>
        <v/>
      </c>
      <c r="F1076" s="1" t="str">
        <f>IF('MAIN CRF (Account)'!J1091="","",'MAIN CRF (Account)'!J1091)</f>
        <v/>
      </c>
    </row>
    <row r="1077" spans="1:6" x14ac:dyDescent="0.35">
      <c r="A1077" s="1" t="str">
        <f>IF('MAIN CRF (Account)'!B1092="","",'MAIN CRF (Account)'!B1092)</f>
        <v/>
      </c>
      <c r="B1077" s="30" t="str">
        <f>IF('MAIN CRF (Account)'!E1092="","",'MAIN CRF (Account)'!E1092)</f>
        <v/>
      </c>
      <c r="C1077" s="1" t="str">
        <f>IF('MAIN CRF (Account)'!F1092="","",'MAIN CRF (Account)'!F1092)</f>
        <v/>
      </c>
      <c r="D1077" s="30" t="str">
        <f>IF('MAIN CRF (Account)'!G1092="","",'MAIN CRF (Account)'!G1092)</f>
        <v/>
      </c>
      <c r="E1077" s="30" t="str">
        <f>IF('MAIN CRF (Account)'!I1092="","",'MAIN CRF (Account)'!I1092)</f>
        <v/>
      </c>
      <c r="F1077" s="1" t="str">
        <f>IF('MAIN CRF (Account)'!J1092="","",'MAIN CRF (Account)'!J1092)</f>
        <v/>
      </c>
    </row>
    <row r="1078" spans="1:6" x14ac:dyDescent="0.35">
      <c r="A1078" s="1" t="str">
        <f>IF('MAIN CRF (Account)'!B1093="","",'MAIN CRF (Account)'!B1093)</f>
        <v/>
      </c>
      <c r="B1078" s="30" t="str">
        <f>IF('MAIN CRF (Account)'!E1093="","",'MAIN CRF (Account)'!E1093)</f>
        <v/>
      </c>
      <c r="C1078" s="1" t="str">
        <f>IF('MAIN CRF (Account)'!F1093="","",'MAIN CRF (Account)'!F1093)</f>
        <v/>
      </c>
      <c r="D1078" s="30" t="str">
        <f>IF('MAIN CRF (Account)'!G1093="","",'MAIN CRF (Account)'!G1093)</f>
        <v/>
      </c>
      <c r="E1078" s="30" t="str">
        <f>IF('MAIN CRF (Account)'!I1093="","",'MAIN CRF (Account)'!I1093)</f>
        <v/>
      </c>
      <c r="F1078" s="1" t="str">
        <f>IF('MAIN CRF (Account)'!J1093="","",'MAIN CRF (Account)'!J1093)</f>
        <v/>
      </c>
    </row>
    <row r="1079" spans="1:6" x14ac:dyDescent="0.35">
      <c r="A1079" s="1" t="str">
        <f>IF('MAIN CRF (Account)'!B1094="","",'MAIN CRF (Account)'!B1094)</f>
        <v/>
      </c>
      <c r="B1079" s="30" t="str">
        <f>IF('MAIN CRF (Account)'!E1094="","",'MAIN CRF (Account)'!E1094)</f>
        <v/>
      </c>
      <c r="C1079" s="1" t="str">
        <f>IF('MAIN CRF (Account)'!F1094="","",'MAIN CRF (Account)'!F1094)</f>
        <v/>
      </c>
      <c r="D1079" s="30" t="str">
        <f>IF('MAIN CRF (Account)'!G1094="","",'MAIN CRF (Account)'!G1094)</f>
        <v/>
      </c>
      <c r="E1079" s="30" t="str">
        <f>IF('MAIN CRF (Account)'!I1094="","",'MAIN CRF (Account)'!I1094)</f>
        <v/>
      </c>
      <c r="F1079" s="1" t="str">
        <f>IF('MAIN CRF (Account)'!J1094="","",'MAIN CRF (Account)'!J1094)</f>
        <v/>
      </c>
    </row>
    <row r="1080" spans="1:6" x14ac:dyDescent="0.35">
      <c r="A1080" s="1" t="str">
        <f>IF('MAIN CRF (Account)'!B1095="","",'MAIN CRF (Account)'!B1095)</f>
        <v/>
      </c>
      <c r="B1080" s="30" t="str">
        <f>IF('MAIN CRF (Account)'!E1095="","",'MAIN CRF (Account)'!E1095)</f>
        <v/>
      </c>
      <c r="C1080" s="1" t="str">
        <f>IF('MAIN CRF (Account)'!F1095="","",'MAIN CRF (Account)'!F1095)</f>
        <v/>
      </c>
      <c r="D1080" s="30" t="str">
        <f>IF('MAIN CRF (Account)'!G1095="","",'MAIN CRF (Account)'!G1095)</f>
        <v/>
      </c>
      <c r="E1080" s="30" t="str">
        <f>IF('MAIN CRF (Account)'!I1095="","",'MAIN CRF (Account)'!I1095)</f>
        <v/>
      </c>
      <c r="F1080" s="1" t="str">
        <f>IF('MAIN CRF (Account)'!J1095="","",'MAIN CRF (Account)'!J1095)</f>
        <v/>
      </c>
    </row>
    <row r="1081" spans="1:6" x14ac:dyDescent="0.35">
      <c r="A1081" s="1" t="str">
        <f>IF('MAIN CRF (Account)'!B1096="","",'MAIN CRF (Account)'!B1096)</f>
        <v/>
      </c>
      <c r="B1081" s="30" t="str">
        <f>IF('MAIN CRF (Account)'!E1096="","",'MAIN CRF (Account)'!E1096)</f>
        <v/>
      </c>
      <c r="C1081" s="1" t="str">
        <f>IF('MAIN CRF (Account)'!F1096="","",'MAIN CRF (Account)'!F1096)</f>
        <v/>
      </c>
      <c r="D1081" s="30" t="str">
        <f>IF('MAIN CRF (Account)'!G1096="","",'MAIN CRF (Account)'!G1096)</f>
        <v/>
      </c>
      <c r="E1081" s="30" t="str">
        <f>IF('MAIN CRF (Account)'!I1096="","",'MAIN CRF (Account)'!I1096)</f>
        <v/>
      </c>
      <c r="F1081" s="1" t="str">
        <f>IF('MAIN CRF (Account)'!J1096="","",'MAIN CRF (Account)'!J1096)</f>
        <v/>
      </c>
    </row>
    <row r="1082" spans="1:6" x14ac:dyDescent="0.35">
      <c r="A1082" s="1" t="str">
        <f>IF('MAIN CRF (Account)'!B1097="","",'MAIN CRF (Account)'!B1097)</f>
        <v/>
      </c>
      <c r="B1082" s="30" t="str">
        <f>IF('MAIN CRF (Account)'!E1097="","",'MAIN CRF (Account)'!E1097)</f>
        <v/>
      </c>
      <c r="C1082" s="1" t="str">
        <f>IF('MAIN CRF (Account)'!F1097="","",'MAIN CRF (Account)'!F1097)</f>
        <v/>
      </c>
      <c r="D1082" s="30" t="str">
        <f>IF('MAIN CRF (Account)'!G1097="","",'MAIN CRF (Account)'!G1097)</f>
        <v/>
      </c>
      <c r="E1082" s="30" t="str">
        <f>IF('MAIN CRF (Account)'!I1097="","",'MAIN CRF (Account)'!I1097)</f>
        <v/>
      </c>
      <c r="F1082" s="1" t="str">
        <f>IF('MAIN CRF (Account)'!J1097="","",'MAIN CRF (Account)'!J1097)</f>
        <v/>
      </c>
    </row>
    <row r="1083" spans="1:6" x14ac:dyDescent="0.35">
      <c r="A1083" s="1" t="str">
        <f>IF('MAIN CRF (Account)'!B1098="","",'MAIN CRF (Account)'!B1098)</f>
        <v/>
      </c>
      <c r="B1083" s="30" t="str">
        <f>IF('MAIN CRF (Account)'!E1098="","",'MAIN CRF (Account)'!E1098)</f>
        <v/>
      </c>
      <c r="C1083" s="1" t="str">
        <f>IF('MAIN CRF (Account)'!F1098="","",'MAIN CRF (Account)'!F1098)</f>
        <v/>
      </c>
      <c r="D1083" s="30" t="str">
        <f>IF('MAIN CRF (Account)'!G1098="","",'MAIN CRF (Account)'!G1098)</f>
        <v/>
      </c>
      <c r="E1083" s="30" t="str">
        <f>IF('MAIN CRF (Account)'!I1098="","",'MAIN CRF (Account)'!I1098)</f>
        <v/>
      </c>
      <c r="F1083" s="1" t="str">
        <f>IF('MAIN CRF (Account)'!J1098="","",'MAIN CRF (Account)'!J1098)</f>
        <v/>
      </c>
    </row>
    <row r="1084" spans="1:6" x14ac:dyDescent="0.35">
      <c r="A1084" s="1" t="str">
        <f>IF('MAIN CRF (Account)'!B1099="","",'MAIN CRF (Account)'!B1099)</f>
        <v/>
      </c>
      <c r="B1084" s="30" t="str">
        <f>IF('MAIN CRF (Account)'!E1099="","",'MAIN CRF (Account)'!E1099)</f>
        <v/>
      </c>
      <c r="C1084" s="1" t="str">
        <f>IF('MAIN CRF (Account)'!F1099="","",'MAIN CRF (Account)'!F1099)</f>
        <v/>
      </c>
      <c r="D1084" s="30" t="str">
        <f>IF('MAIN CRF (Account)'!G1099="","",'MAIN CRF (Account)'!G1099)</f>
        <v/>
      </c>
      <c r="E1084" s="30" t="str">
        <f>IF('MAIN CRF (Account)'!I1099="","",'MAIN CRF (Account)'!I1099)</f>
        <v/>
      </c>
      <c r="F1084" s="1" t="str">
        <f>IF('MAIN CRF (Account)'!J1099="","",'MAIN CRF (Account)'!J1099)</f>
        <v/>
      </c>
    </row>
    <row r="1085" spans="1:6" x14ac:dyDescent="0.35">
      <c r="A1085" s="1" t="str">
        <f>IF('MAIN CRF (Account)'!B1100="","",'MAIN CRF (Account)'!B1100)</f>
        <v/>
      </c>
      <c r="B1085" s="30" t="str">
        <f>IF('MAIN CRF (Account)'!E1100="","",'MAIN CRF (Account)'!E1100)</f>
        <v/>
      </c>
      <c r="C1085" s="1" t="str">
        <f>IF('MAIN CRF (Account)'!F1100="","",'MAIN CRF (Account)'!F1100)</f>
        <v/>
      </c>
      <c r="D1085" s="30" t="str">
        <f>IF('MAIN CRF (Account)'!G1100="","",'MAIN CRF (Account)'!G1100)</f>
        <v/>
      </c>
      <c r="E1085" s="30" t="str">
        <f>IF('MAIN CRF (Account)'!I1100="","",'MAIN CRF (Account)'!I1100)</f>
        <v/>
      </c>
      <c r="F1085" s="1" t="str">
        <f>IF('MAIN CRF (Account)'!J1100="","",'MAIN CRF (Account)'!J1100)</f>
        <v/>
      </c>
    </row>
    <row r="1086" spans="1:6" x14ac:dyDescent="0.35">
      <c r="A1086" s="1" t="str">
        <f>IF('MAIN CRF (Account)'!B1101="","",'MAIN CRF (Account)'!B1101)</f>
        <v/>
      </c>
      <c r="B1086" s="30" t="str">
        <f>IF('MAIN CRF (Account)'!E1101="","",'MAIN CRF (Account)'!E1101)</f>
        <v/>
      </c>
      <c r="C1086" s="1" t="str">
        <f>IF('MAIN CRF (Account)'!F1101="","",'MAIN CRF (Account)'!F1101)</f>
        <v/>
      </c>
      <c r="D1086" s="30" t="str">
        <f>IF('MAIN CRF (Account)'!G1101="","",'MAIN CRF (Account)'!G1101)</f>
        <v/>
      </c>
      <c r="E1086" s="30" t="str">
        <f>IF('MAIN CRF (Account)'!I1101="","",'MAIN CRF (Account)'!I1101)</f>
        <v/>
      </c>
      <c r="F1086" s="1" t="str">
        <f>IF('MAIN CRF (Account)'!J1101="","",'MAIN CRF (Account)'!J1101)</f>
        <v/>
      </c>
    </row>
    <row r="1087" spans="1:6" x14ac:dyDescent="0.35">
      <c r="A1087" s="1" t="str">
        <f>IF('MAIN CRF (Account)'!B1102="","",'MAIN CRF (Account)'!B1102)</f>
        <v/>
      </c>
      <c r="B1087" s="30" t="str">
        <f>IF('MAIN CRF (Account)'!E1102="","",'MAIN CRF (Account)'!E1102)</f>
        <v/>
      </c>
      <c r="C1087" s="1" t="str">
        <f>IF('MAIN CRF (Account)'!F1102="","",'MAIN CRF (Account)'!F1102)</f>
        <v/>
      </c>
      <c r="D1087" s="30" t="str">
        <f>IF('MAIN CRF (Account)'!G1102="","",'MAIN CRF (Account)'!G1102)</f>
        <v/>
      </c>
      <c r="E1087" s="30" t="str">
        <f>IF('MAIN CRF (Account)'!I1102="","",'MAIN CRF (Account)'!I1102)</f>
        <v/>
      </c>
      <c r="F1087" s="1" t="str">
        <f>IF('MAIN CRF (Account)'!J1102="","",'MAIN CRF (Account)'!J1102)</f>
        <v/>
      </c>
    </row>
    <row r="1088" spans="1:6" x14ac:dyDescent="0.35">
      <c r="A1088" s="1" t="str">
        <f>IF('MAIN CRF (Account)'!B1103="","",'MAIN CRF (Account)'!B1103)</f>
        <v/>
      </c>
      <c r="B1088" s="30" t="str">
        <f>IF('MAIN CRF (Account)'!E1103="","",'MAIN CRF (Account)'!E1103)</f>
        <v/>
      </c>
      <c r="C1088" s="1" t="str">
        <f>IF('MAIN CRF (Account)'!F1103="","",'MAIN CRF (Account)'!F1103)</f>
        <v/>
      </c>
      <c r="D1088" s="30" t="str">
        <f>IF('MAIN CRF (Account)'!G1103="","",'MAIN CRF (Account)'!G1103)</f>
        <v/>
      </c>
      <c r="E1088" s="30" t="str">
        <f>IF('MAIN CRF (Account)'!I1103="","",'MAIN CRF (Account)'!I1103)</f>
        <v/>
      </c>
      <c r="F1088" s="1" t="str">
        <f>IF('MAIN CRF (Account)'!J1103="","",'MAIN CRF (Account)'!J1103)</f>
        <v/>
      </c>
    </row>
    <row r="1089" spans="1:6" x14ac:dyDescent="0.35">
      <c r="A1089" s="1" t="str">
        <f>IF('MAIN CRF (Account)'!B1104="","",'MAIN CRF (Account)'!B1104)</f>
        <v/>
      </c>
      <c r="B1089" s="30" t="str">
        <f>IF('MAIN CRF (Account)'!E1104="","",'MAIN CRF (Account)'!E1104)</f>
        <v/>
      </c>
      <c r="C1089" s="1" t="str">
        <f>IF('MAIN CRF (Account)'!F1104="","",'MAIN CRF (Account)'!F1104)</f>
        <v/>
      </c>
      <c r="D1089" s="30" t="str">
        <f>IF('MAIN CRF (Account)'!G1104="","",'MAIN CRF (Account)'!G1104)</f>
        <v/>
      </c>
      <c r="E1089" s="30" t="str">
        <f>IF('MAIN CRF (Account)'!I1104="","",'MAIN CRF (Account)'!I1104)</f>
        <v/>
      </c>
      <c r="F1089" s="1" t="str">
        <f>IF('MAIN CRF (Account)'!J1104="","",'MAIN CRF (Account)'!J1104)</f>
        <v/>
      </c>
    </row>
    <row r="1090" spans="1:6" x14ac:dyDescent="0.35">
      <c r="A1090" s="1" t="str">
        <f>IF('MAIN CRF (Account)'!B1105="","",'MAIN CRF (Account)'!B1105)</f>
        <v/>
      </c>
      <c r="B1090" s="30" t="str">
        <f>IF('MAIN CRF (Account)'!E1105="","",'MAIN CRF (Account)'!E1105)</f>
        <v/>
      </c>
      <c r="C1090" s="1" t="str">
        <f>IF('MAIN CRF (Account)'!F1105="","",'MAIN CRF (Account)'!F1105)</f>
        <v/>
      </c>
      <c r="D1090" s="30" t="str">
        <f>IF('MAIN CRF (Account)'!G1105="","",'MAIN CRF (Account)'!G1105)</f>
        <v/>
      </c>
      <c r="E1090" s="30" t="str">
        <f>IF('MAIN CRF (Account)'!I1105="","",'MAIN CRF (Account)'!I1105)</f>
        <v/>
      </c>
      <c r="F1090" s="1" t="str">
        <f>IF('MAIN CRF (Account)'!J1105="","",'MAIN CRF (Account)'!J1105)</f>
        <v/>
      </c>
    </row>
    <row r="1091" spans="1:6" x14ac:dyDescent="0.35">
      <c r="A1091" s="1" t="str">
        <f>IF('MAIN CRF (Account)'!B1106="","",'MAIN CRF (Account)'!B1106)</f>
        <v/>
      </c>
      <c r="B1091" s="30" t="str">
        <f>IF('MAIN CRF (Account)'!E1106="","",'MAIN CRF (Account)'!E1106)</f>
        <v/>
      </c>
      <c r="C1091" s="1" t="str">
        <f>IF('MAIN CRF (Account)'!F1106="","",'MAIN CRF (Account)'!F1106)</f>
        <v/>
      </c>
      <c r="D1091" s="30" t="str">
        <f>IF('MAIN CRF (Account)'!G1106="","",'MAIN CRF (Account)'!G1106)</f>
        <v/>
      </c>
      <c r="E1091" s="30" t="str">
        <f>IF('MAIN CRF (Account)'!I1106="","",'MAIN CRF (Account)'!I1106)</f>
        <v/>
      </c>
      <c r="F1091" s="1" t="str">
        <f>IF('MAIN CRF (Account)'!J1106="","",'MAIN CRF (Account)'!J1106)</f>
        <v/>
      </c>
    </row>
    <row r="1092" spans="1:6" x14ac:dyDescent="0.35">
      <c r="A1092" s="1" t="str">
        <f>IF('MAIN CRF (Account)'!B1107="","",'MAIN CRF (Account)'!B1107)</f>
        <v/>
      </c>
      <c r="B1092" s="30" t="str">
        <f>IF('MAIN CRF (Account)'!E1107="","",'MAIN CRF (Account)'!E1107)</f>
        <v/>
      </c>
      <c r="C1092" s="1" t="str">
        <f>IF('MAIN CRF (Account)'!F1107="","",'MAIN CRF (Account)'!F1107)</f>
        <v/>
      </c>
      <c r="D1092" s="30" t="str">
        <f>IF('MAIN CRF (Account)'!G1107="","",'MAIN CRF (Account)'!G1107)</f>
        <v/>
      </c>
      <c r="E1092" s="30" t="str">
        <f>IF('MAIN CRF (Account)'!I1107="","",'MAIN CRF (Account)'!I1107)</f>
        <v/>
      </c>
      <c r="F1092" s="1" t="str">
        <f>IF('MAIN CRF (Account)'!J1107="","",'MAIN CRF (Account)'!J1107)</f>
        <v/>
      </c>
    </row>
    <row r="1093" spans="1:6" x14ac:dyDescent="0.35">
      <c r="A1093" s="1" t="str">
        <f>IF('MAIN CRF (Account)'!B1108="","",'MAIN CRF (Account)'!B1108)</f>
        <v/>
      </c>
      <c r="B1093" s="30" t="str">
        <f>IF('MAIN CRF (Account)'!E1108="","",'MAIN CRF (Account)'!E1108)</f>
        <v/>
      </c>
      <c r="C1093" s="1" t="str">
        <f>IF('MAIN CRF (Account)'!F1108="","",'MAIN CRF (Account)'!F1108)</f>
        <v/>
      </c>
      <c r="D1093" s="30" t="str">
        <f>IF('MAIN CRF (Account)'!G1108="","",'MAIN CRF (Account)'!G1108)</f>
        <v/>
      </c>
      <c r="E1093" s="30" t="str">
        <f>IF('MAIN CRF (Account)'!I1108="","",'MAIN CRF (Account)'!I1108)</f>
        <v/>
      </c>
      <c r="F1093" s="1" t="str">
        <f>IF('MAIN CRF (Account)'!J1108="","",'MAIN CRF (Account)'!J1108)</f>
        <v/>
      </c>
    </row>
    <row r="1094" spans="1:6" x14ac:dyDescent="0.35">
      <c r="A1094" s="1" t="str">
        <f>IF('MAIN CRF (Account)'!B1109="","",'MAIN CRF (Account)'!B1109)</f>
        <v/>
      </c>
      <c r="B1094" s="30" t="str">
        <f>IF('MAIN CRF (Account)'!E1109="","",'MAIN CRF (Account)'!E1109)</f>
        <v/>
      </c>
      <c r="C1094" s="1" t="str">
        <f>IF('MAIN CRF (Account)'!F1109="","",'MAIN CRF (Account)'!F1109)</f>
        <v/>
      </c>
      <c r="D1094" s="30" t="str">
        <f>IF('MAIN CRF (Account)'!G1109="","",'MAIN CRF (Account)'!G1109)</f>
        <v/>
      </c>
      <c r="E1094" s="30" t="str">
        <f>IF('MAIN CRF (Account)'!I1109="","",'MAIN CRF (Account)'!I1109)</f>
        <v/>
      </c>
      <c r="F1094" s="1" t="str">
        <f>IF('MAIN CRF (Account)'!J1109="","",'MAIN CRF (Account)'!J1109)</f>
        <v/>
      </c>
    </row>
    <row r="1095" spans="1:6" x14ac:dyDescent="0.35">
      <c r="A1095" s="1" t="str">
        <f>IF('MAIN CRF (Account)'!B1110="","",'MAIN CRF (Account)'!B1110)</f>
        <v/>
      </c>
      <c r="B1095" s="30" t="str">
        <f>IF('MAIN CRF (Account)'!E1110="","",'MAIN CRF (Account)'!E1110)</f>
        <v/>
      </c>
      <c r="C1095" s="1" t="str">
        <f>IF('MAIN CRF (Account)'!F1110="","",'MAIN CRF (Account)'!F1110)</f>
        <v/>
      </c>
      <c r="D1095" s="30" t="str">
        <f>IF('MAIN CRF (Account)'!G1110="","",'MAIN CRF (Account)'!G1110)</f>
        <v/>
      </c>
      <c r="E1095" s="30" t="str">
        <f>IF('MAIN CRF (Account)'!I1110="","",'MAIN CRF (Account)'!I1110)</f>
        <v/>
      </c>
      <c r="F1095" s="1" t="str">
        <f>IF('MAIN CRF (Account)'!J1110="","",'MAIN CRF (Account)'!J1110)</f>
        <v/>
      </c>
    </row>
    <row r="1096" spans="1:6" x14ac:dyDescent="0.35">
      <c r="A1096" s="1" t="str">
        <f>IF('MAIN CRF (Account)'!B1111="","",'MAIN CRF (Account)'!B1111)</f>
        <v/>
      </c>
      <c r="B1096" s="30" t="str">
        <f>IF('MAIN CRF (Account)'!E1111="","",'MAIN CRF (Account)'!E1111)</f>
        <v/>
      </c>
      <c r="C1096" s="1" t="str">
        <f>IF('MAIN CRF (Account)'!F1111="","",'MAIN CRF (Account)'!F1111)</f>
        <v/>
      </c>
      <c r="D1096" s="30" t="str">
        <f>IF('MAIN CRF (Account)'!G1111="","",'MAIN CRF (Account)'!G1111)</f>
        <v/>
      </c>
      <c r="E1096" s="30" t="str">
        <f>IF('MAIN CRF (Account)'!I1111="","",'MAIN CRF (Account)'!I1111)</f>
        <v/>
      </c>
      <c r="F1096" s="1" t="str">
        <f>IF('MAIN CRF (Account)'!J1111="","",'MAIN CRF (Account)'!J1111)</f>
        <v/>
      </c>
    </row>
    <row r="1097" spans="1:6" x14ac:dyDescent="0.35">
      <c r="A1097" s="1" t="str">
        <f>IF('MAIN CRF (Account)'!B1112="","",'MAIN CRF (Account)'!B1112)</f>
        <v/>
      </c>
      <c r="B1097" s="30" t="str">
        <f>IF('MAIN CRF (Account)'!E1112="","",'MAIN CRF (Account)'!E1112)</f>
        <v/>
      </c>
      <c r="C1097" s="1" t="str">
        <f>IF('MAIN CRF (Account)'!F1112="","",'MAIN CRF (Account)'!F1112)</f>
        <v/>
      </c>
      <c r="D1097" s="30" t="str">
        <f>IF('MAIN CRF (Account)'!G1112="","",'MAIN CRF (Account)'!G1112)</f>
        <v/>
      </c>
      <c r="E1097" s="30" t="str">
        <f>IF('MAIN CRF (Account)'!I1112="","",'MAIN CRF (Account)'!I1112)</f>
        <v/>
      </c>
      <c r="F1097" s="1" t="str">
        <f>IF('MAIN CRF (Account)'!J1112="","",'MAIN CRF (Account)'!J1112)</f>
        <v/>
      </c>
    </row>
    <row r="1098" spans="1:6" x14ac:dyDescent="0.35">
      <c r="A1098" s="1" t="str">
        <f>IF('MAIN CRF (Account)'!B1113="","",'MAIN CRF (Account)'!B1113)</f>
        <v/>
      </c>
      <c r="B1098" s="30" t="str">
        <f>IF('MAIN CRF (Account)'!E1113="","",'MAIN CRF (Account)'!E1113)</f>
        <v/>
      </c>
      <c r="C1098" s="1" t="str">
        <f>IF('MAIN CRF (Account)'!F1113="","",'MAIN CRF (Account)'!F1113)</f>
        <v/>
      </c>
      <c r="D1098" s="30" t="str">
        <f>IF('MAIN CRF (Account)'!G1113="","",'MAIN CRF (Account)'!G1113)</f>
        <v/>
      </c>
      <c r="E1098" s="30" t="str">
        <f>IF('MAIN CRF (Account)'!I1113="","",'MAIN CRF (Account)'!I1113)</f>
        <v/>
      </c>
      <c r="F1098" s="1" t="str">
        <f>IF('MAIN CRF (Account)'!J1113="","",'MAIN CRF (Account)'!J1113)</f>
        <v/>
      </c>
    </row>
    <row r="1099" spans="1:6" x14ac:dyDescent="0.35">
      <c r="A1099" s="1" t="str">
        <f>IF('MAIN CRF (Account)'!B1114="","",'MAIN CRF (Account)'!B1114)</f>
        <v/>
      </c>
      <c r="B1099" s="30" t="str">
        <f>IF('MAIN CRF (Account)'!E1114="","",'MAIN CRF (Account)'!E1114)</f>
        <v/>
      </c>
      <c r="C1099" s="1" t="str">
        <f>IF('MAIN CRF (Account)'!F1114="","",'MAIN CRF (Account)'!F1114)</f>
        <v/>
      </c>
      <c r="D1099" s="30" t="str">
        <f>IF('MAIN CRF (Account)'!G1114="","",'MAIN CRF (Account)'!G1114)</f>
        <v/>
      </c>
      <c r="E1099" s="30" t="str">
        <f>IF('MAIN CRF (Account)'!I1114="","",'MAIN CRF (Account)'!I1114)</f>
        <v/>
      </c>
      <c r="F1099" s="1" t="str">
        <f>IF('MAIN CRF (Account)'!J1114="","",'MAIN CRF (Account)'!J1114)</f>
        <v/>
      </c>
    </row>
    <row r="1100" spans="1:6" x14ac:dyDescent="0.35">
      <c r="A1100" s="1" t="str">
        <f>IF('MAIN CRF (Account)'!B1115="","",'MAIN CRF (Account)'!B1115)</f>
        <v/>
      </c>
      <c r="B1100" s="30" t="str">
        <f>IF('MAIN CRF (Account)'!E1115="","",'MAIN CRF (Account)'!E1115)</f>
        <v/>
      </c>
      <c r="C1100" s="1" t="str">
        <f>IF('MAIN CRF (Account)'!F1115="","",'MAIN CRF (Account)'!F1115)</f>
        <v/>
      </c>
      <c r="D1100" s="30" t="str">
        <f>IF('MAIN CRF (Account)'!G1115="","",'MAIN CRF (Account)'!G1115)</f>
        <v/>
      </c>
      <c r="E1100" s="30" t="str">
        <f>IF('MAIN CRF (Account)'!I1115="","",'MAIN CRF (Account)'!I1115)</f>
        <v/>
      </c>
      <c r="F1100" s="1" t="str">
        <f>IF('MAIN CRF (Account)'!J1115="","",'MAIN CRF (Account)'!J1115)</f>
        <v/>
      </c>
    </row>
    <row r="1101" spans="1:6" x14ac:dyDescent="0.35">
      <c r="A1101" s="1" t="str">
        <f>IF('MAIN CRF (Account)'!B1116="","",'MAIN CRF (Account)'!B1116)</f>
        <v/>
      </c>
      <c r="B1101" s="30" t="str">
        <f>IF('MAIN CRF (Account)'!E1116="","",'MAIN CRF (Account)'!E1116)</f>
        <v/>
      </c>
      <c r="C1101" s="1" t="str">
        <f>IF('MAIN CRF (Account)'!F1116="","",'MAIN CRF (Account)'!F1116)</f>
        <v/>
      </c>
      <c r="D1101" s="30" t="str">
        <f>IF('MAIN CRF (Account)'!G1116="","",'MAIN CRF (Account)'!G1116)</f>
        <v/>
      </c>
      <c r="E1101" s="30" t="str">
        <f>IF('MAIN CRF (Account)'!I1116="","",'MAIN CRF (Account)'!I1116)</f>
        <v/>
      </c>
      <c r="F1101" s="1" t="str">
        <f>IF('MAIN CRF (Account)'!J1116="","",'MAIN CRF (Account)'!J1116)</f>
        <v/>
      </c>
    </row>
    <row r="1102" spans="1:6" x14ac:dyDescent="0.35">
      <c r="A1102" s="1" t="str">
        <f>IF('MAIN CRF (Account)'!B1117="","",'MAIN CRF (Account)'!B1117)</f>
        <v/>
      </c>
      <c r="B1102" s="30" t="str">
        <f>IF('MAIN CRF (Account)'!E1117="","",'MAIN CRF (Account)'!E1117)</f>
        <v/>
      </c>
      <c r="C1102" s="1" t="str">
        <f>IF('MAIN CRF (Account)'!F1117="","",'MAIN CRF (Account)'!F1117)</f>
        <v/>
      </c>
      <c r="D1102" s="30" t="str">
        <f>IF('MAIN CRF (Account)'!G1117="","",'MAIN CRF (Account)'!G1117)</f>
        <v/>
      </c>
      <c r="E1102" s="30" t="str">
        <f>IF('MAIN CRF (Account)'!I1117="","",'MAIN CRF (Account)'!I1117)</f>
        <v/>
      </c>
      <c r="F1102" s="1" t="str">
        <f>IF('MAIN CRF (Account)'!J1117="","",'MAIN CRF (Account)'!J1117)</f>
        <v/>
      </c>
    </row>
    <row r="1103" spans="1:6" x14ac:dyDescent="0.35">
      <c r="A1103" s="1" t="str">
        <f>IF('MAIN CRF (Account)'!B1118="","",'MAIN CRF (Account)'!B1118)</f>
        <v/>
      </c>
      <c r="B1103" s="30" t="str">
        <f>IF('MAIN CRF (Account)'!E1118="","",'MAIN CRF (Account)'!E1118)</f>
        <v/>
      </c>
      <c r="C1103" s="1" t="str">
        <f>IF('MAIN CRF (Account)'!F1118="","",'MAIN CRF (Account)'!F1118)</f>
        <v/>
      </c>
      <c r="D1103" s="30" t="str">
        <f>IF('MAIN CRF (Account)'!G1118="","",'MAIN CRF (Account)'!G1118)</f>
        <v/>
      </c>
      <c r="E1103" s="30" t="str">
        <f>IF('MAIN CRF (Account)'!I1118="","",'MAIN CRF (Account)'!I1118)</f>
        <v/>
      </c>
      <c r="F1103" s="1" t="str">
        <f>IF('MAIN CRF (Account)'!J1118="","",'MAIN CRF (Account)'!J1118)</f>
        <v/>
      </c>
    </row>
    <row r="1104" spans="1:6" x14ac:dyDescent="0.35">
      <c r="A1104" s="1" t="str">
        <f>IF('MAIN CRF (Account)'!B1119="","",'MAIN CRF (Account)'!B1119)</f>
        <v/>
      </c>
      <c r="B1104" s="30" t="str">
        <f>IF('MAIN CRF (Account)'!E1119="","",'MAIN CRF (Account)'!E1119)</f>
        <v/>
      </c>
      <c r="C1104" s="1" t="str">
        <f>IF('MAIN CRF (Account)'!F1119="","",'MAIN CRF (Account)'!F1119)</f>
        <v/>
      </c>
      <c r="D1104" s="30" t="str">
        <f>IF('MAIN CRF (Account)'!G1119="","",'MAIN CRF (Account)'!G1119)</f>
        <v/>
      </c>
      <c r="E1104" s="30" t="str">
        <f>IF('MAIN CRF (Account)'!I1119="","",'MAIN CRF (Account)'!I1119)</f>
        <v/>
      </c>
      <c r="F1104" s="1" t="str">
        <f>IF('MAIN CRF (Account)'!J1119="","",'MAIN CRF (Account)'!J1119)</f>
        <v/>
      </c>
    </row>
    <row r="1105" spans="1:6" x14ac:dyDescent="0.35">
      <c r="A1105" s="1" t="str">
        <f>IF('MAIN CRF (Account)'!B1120="","",'MAIN CRF (Account)'!B1120)</f>
        <v/>
      </c>
      <c r="B1105" s="30" t="str">
        <f>IF('MAIN CRF (Account)'!E1120="","",'MAIN CRF (Account)'!E1120)</f>
        <v/>
      </c>
      <c r="C1105" s="1" t="str">
        <f>IF('MAIN CRF (Account)'!F1120="","",'MAIN CRF (Account)'!F1120)</f>
        <v/>
      </c>
      <c r="D1105" s="30" t="str">
        <f>IF('MAIN CRF (Account)'!G1120="","",'MAIN CRF (Account)'!G1120)</f>
        <v/>
      </c>
      <c r="E1105" s="30" t="str">
        <f>IF('MAIN CRF (Account)'!I1120="","",'MAIN CRF (Account)'!I1120)</f>
        <v/>
      </c>
      <c r="F1105" s="1" t="str">
        <f>IF('MAIN CRF (Account)'!J1120="","",'MAIN CRF (Account)'!J1120)</f>
        <v/>
      </c>
    </row>
    <row r="1106" spans="1:6" x14ac:dyDescent="0.35">
      <c r="A1106" s="1" t="str">
        <f>IF('MAIN CRF (Account)'!B1121="","",'MAIN CRF (Account)'!B1121)</f>
        <v/>
      </c>
      <c r="B1106" s="30" t="str">
        <f>IF('MAIN CRF (Account)'!E1121="","",'MAIN CRF (Account)'!E1121)</f>
        <v/>
      </c>
      <c r="C1106" s="1" t="str">
        <f>IF('MAIN CRF (Account)'!F1121="","",'MAIN CRF (Account)'!F1121)</f>
        <v/>
      </c>
      <c r="D1106" s="30" t="str">
        <f>IF('MAIN CRF (Account)'!G1121="","",'MAIN CRF (Account)'!G1121)</f>
        <v/>
      </c>
      <c r="E1106" s="30" t="str">
        <f>IF('MAIN CRF (Account)'!I1121="","",'MAIN CRF (Account)'!I1121)</f>
        <v/>
      </c>
      <c r="F1106" s="1" t="str">
        <f>IF('MAIN CRF (Account)'!J1121="","",'MAIN CRF (Account)'!J1121)</f>
        <v/>
      </c>
    </row>
    <row r="1107" spans="1:6" x14ac:dyDescent="0.35">
      <c r="A1107" s="1" t="str">
        <f>IF('MAIN CRF (Account)'!B1122="","",'MAIN CRF (Account)'!B1122)</f>
        <v/>
      </c>
      <c r="B1107" s="30" t="str">
        <f>IF('MAIN CRF (Account)'!E1122="","",'MAIN CRF (Account)'!E1122)</f>
        <v/>
      </c>
      <c r="C1107" s="1" t="str">
        <f>IF('MAIN CRF (Account)'!F1122="","",'MAIN CRF (Account)'!F1122)</f>
        <v/>
      </c>
      <c r="D1107" s="30" t="str">
        <f>IF('MAIN CRF (Account)'!G1122="","",'MAIN CRF (Account)'!G1122)</f>
        <v/>
      </c>
      <c r="E1107" s="30" t="str">
        <f>IF('MAIN CRF (Account)'!I1122="","",'MAIN CRF (Account)'!I1122)</f>
        <v/>
      </c>
      <c r="F1107" s="1" t="str">
        <f>IF('MAIN CRF (Account)'!J1122="","",'MAIN CRF (Account)'!J1122)</f>
        <v/>
      </c>
    </row>
    <row r="1108" spans="1:6" x14ac:dyDescent="0.35">
      <c r="A1108" s="1" t="str">
        <f>IF('MAIN CRF (Account)'!B1123="","",'MAIN CRF (Account)'!B1123)</f>
        <v/>
      </c>
      <c r="B1108" s="30" t="str">
        <f>IF('MAIN CRF (Account)'!E1123="","",'MAIN CRF (Account)'!E1123)</f>
        <v/>
      </c>
      <c r="C1108" s="1" t="str">
        <f>IF('MAIN CRF (Account)'!F1123="","",'MAIN CRF (Account)'!F1123)</f>
        <v/>
      </c>
      <c r="D1108" s="30" t="str">
        <f>IF('MAIN CRF (Account)'!G1123="","",'MAIN CRF (Account)'!G1123)</f>
        <v/>
      </c>
      <c r="E1108" s="30" t="str">
        <f>IF('MAIN CRF (Account)'!I1123="","",'MAIN CRF (Account)'!I1123)</f>
        <v/>
      </c>
      <c r="F1108" s="1" t="str">
        <f>IF('MAIN CRF (Account)'!J1123="","",'MAIN CRF (Account)'!J1123)</f>
        <v/>
      </c>
    </row>
    <row r="1109" spans="1:6" x14ac:dyDescent="0.35">
      <c r="A1109" s="1" t="str">
        <f>IF('MAIN CRF (Account)'!B1124="","",'MAIN CRF (Account)'!B1124)</f>
        <v/>
      </c>
      <c r="B1109" s="30" t="str">
        <f>IF('MAIN CRF (Account)'!E1124="","",'MAIN CRF (Account)'!E1124)</f>
        <v/>
      </c>
      <c r="C1109" s="1" t="str">
        <f>IF('MAIN CRF (Account)'!F1124="","",'MAIN CRF (Account)'!F1124)</f>
        <v/>
      </c>
      <c r="D1109" s="30" t="str">
        <f>IF('MAIN CRF (Account)'!G1124="","",'MAIN CRF (Account)'!G1124)</f>
        <v/>
      </c>
      <c r="E1109" s="30" t="str">
        <f>IF('MAIN CRF (Account)'!I1124="","",'MAIN CRF (Account)'!I1124)</f>
        <v/>
      </c>
      <c r="F1109" s="1" t="str">
        <f>IF('MAIN CRF (Account)'!J1124="","",'MAIN CRF (Account)'!J1124)</f>
        <v/>
      </c>
    </row>
    <row r="1110" spans="1:6" x14ac:dyDescent="0.35">
      <c r="A1110" s="1" t="str">
        <f>IF('MAIN CRF (Account)'!B1125="","",'MAIN CRF (Account)'!B1125)</f>
        <v/>
      </c>
      <c r="B1110" s="30" t="str">
        <f>IF('MAIN CRF (Account)'!E1125="","",'MAIN CRF (Account)'!E1125)</f>
        <v/>
      </c>
      <c r="C1110" s="1" t="str">
        <f>IF('MAIN CRF (Account)'!F1125="","",'MAIN CRF (Account)'!F1125)</f>
        <v/>
      </c>
      <c r="D1110" s="30" t="str">
        <f>IF('MAIN CRF (Account)'!G1125="","",'MAIN CRF (Account)'!G1125)</f>
        <v/>
      </c>
      <c r="E1110" s="30" t="str">
        <f>IF('MAIN CRF (Account)'!I1125="","",'MAIN CRF (Account)'!I1125)</f>
        <v/>
      </c>
      <c r="F1110" s="1" t="str">
        <f>IF('MAIN CRF (Account)'!J1125="","",'MAIN CRF (Account)'!J1125)</f>
        <v/>
      </c>
    </row>
    <row r="1111" spans="1:6" x14ac:dyDescent="0.35">
      <c r="A1111" s="1" t="str">
        <f>IF('MAIN CRF (Account)'!B1126="","",'MAIN CRF (Account)'!B1126)</f>
        <v/>
      </c>
      <c r="B1111" s="30" t="str">
        <f>IF('MAIN CRF (Account)'!E1126="","",'MAIN CRF (Account)'!E1126)</f>
        <v/>
      </c>
      <c r="C1111" s="1" t="str">
        <f>IF('MAIN CRF (Account)'!F1126="","",'MAIN CRF (Account)'!F1126)</f>
        <v/>
      </c>
      <c r="D1111" s="30" t="str">
        <f>IF('MAIN CRF (Account)'!G1126="","",'MAIN CRF (Account)'!G1126)</f>
        <v/>
      </c>
      <c r="E1111" s="30" t="str">
        <f>IF('MAIN CRF (Account)'!I1126="","",'MAIN CRF (Account)'!I1126)</f>
        <v/>
      </c>
      <c r="F1111" s="1" t="str">
        <f>IF('MAIN CRF (Account)'!J1126="","",'MAIN CRF (Account)'!J1126)</f>
        <v/>
      </c>
    </row>
    <row r="1112" spans="1:6" x14ac:dyDescent="0.35">
      <c r="A1112" s="1" t="str">
        <f>IF('MAIN CRF (Account)'!B1127="","",'MAIN CRF (Account)'!B1127)</f>
        <v/>
      </c>
      <c r="B1112" s="30" t="str">
        <f>IF('MAIN CRF (Account)'!E1127="","",'MAIN CRF (Account)'!E1127)</f>
        <v/>
      </c>
      <c r="C1112" s="1" t="str">
        <f>IF('MAIN CRF (Account)'!F1127="","",'MAIN CRF (Account)'!F1127)</f>
        <v/>
      </c>
      <c r="D1112" s="30" t="str">
        <f>IF('MAIN CRF (Account)'!G1127="","",'MAIN CRF (Account)'!G1127)</f>
        <v/>
      </c>
      <c r="E1112" s="30" t="str">
        <f>IF('MAIN CRF (Account)'!I1127="","",'MAIN CRF (Account)'!I1127)</f>
        <v/>
      </c>
      <c r="F1112" s="1" t="str">
        <f>IF('MAIN CRF (Account)'!J1127="","",'MAIN CRF (Account)'!J1127)</f>
        <v/>
      </c>
    </row>
    <row r="1113" spans="1:6" x14ac:dyDescent="0.35">
      <c r="A1113" s="1" t="str">
        <f>IF('MAIN CRF (Account)'!B1128="","",'MAIN CRF (Account)'!B1128)</f>
        <v/>
      </c>
      <c r="B1113" s="30" t="str">
        <f>IF('MAIN CRF (Account)'!E1128="","",'MAIN CRF (Account)'!E1128)</f>
        <v/>
      </c>
      <c r="C1113" s="1" t="str">
        <f>IF('MAIN CRF (Account)'!F1128="","",'MAIN CRF (Account)'!F1128)</f>
        <v/>
      </c>
      <c r="D1113" s="30" t="str">
        <f>IF('MAIN CRF (Account)'!G1128="","",'MAIN CRF (Account)'!G1128)</f>
        <v/>
      </c>
      <c r="E1113" s="30" t="str">
        <f>IF('MAIN CRF (Account)'!I1128="","",'MAIN CRF (Account)'!I1128)</f>
        <v/>
      </c>
      <c r="F1113" s="1" t="str">
        <f>IF('MAIN CRF (Account)'!J1128="","",'MAIN CRF (Account)'!J1128)</f>
        <v/>
      </c>
    </row>
    <row r="1114" spans="1:6" x14ac:dyDescent="0.35">
      <c r="A1114" s="1" t="str">
        <f>IF('MAIN CRF (Account)'!B1129="","",'MAIN CRF (Account)'!B1129)</f>
        <v/>
      </c>
      <c r="B1114" s="30" t="str">
        <f>IF('MAIN CRF (Account)'!E1129="","",'MAIN CRF (Account)'!E1129)</f>
        <v/>
      </c>
      <c r="C1114" s="1" t="str">
        <f>IF('MAIN CRF (Account)'!F1129="","",'MAIN CRF (Account)'!F1129)</f>
        <v/>
      </c>
      <c r="D1114" s="30" t="str">
        <f>IF('MAIN CRF (Account)'!G1129="","",'MAIN CRF (Account)'!G1129)</f>
        <v/>
      </c>
      <c r="E1114" s="30" t="str">
        <f>IF('MAIN CRF (Account)'!I1129="","",'MAIN CRF (Account)'!I1129)</f>
        <v/>
      </c>
      <c r="F1114" s="1" t="str">
        <f>IF('MAIN CRF (Account)'!J1129="","",'MAIN CRF (Account)'!J1129)</f>
        <v/>
      </c>
    </row>
    <row r="1115" spans="1:6" x14ac:dyDescent="0.35">
      <c r="A1115" s="1" t="str">
        <f>IF('MAIN CRF (Account)'!B1130="","",'MAIN CRF (Account)'!B1130)</f>
        <v/>
      </c>
      <c r="B1115" s="30" t="str">
        <f>IF('MAIN CRF (Account)'!E1130="","",'MAIN CRF (Account)'!E1130)</f>
        <v/>
      </c>
      <c r="C1115" s="1" t="str">
        <f>IF('MAIN CRF (Account)'!F1130="","",'MAIN CRF (Account)'!F1130)</f>
        <v/>
      </c>
      <c r="D1115" s="30" t="str">
        <f>IF('MAIN CRF (Account)'!G1130="","",'MAIN CRF (Account)'!G1130)</f>
        <v/>
      </c>
      <c r="E1115" s="30" t="str">
        <f>IF('MAIN CRF (Account)'!I1130="","",'MAIN CRF (Account)'!I1130)</f>
        <v/>
      </c>
      <c r="F1115" s="1" t="str">
        <f>IF('MAIN CRF (Account)'!J1130="","",'MAIN CRF (Account)'!J1130)</f>
        <v/>
      </c>
    </row>
    <row r="1116" spans="1:6" x14ac:dyDescent="0.35">
      <c r="A1116" s="1" t="str">
        <f>IF('MAIN CRF (Account)'!B1131="","",'MAIN CRF (Account)'!B1131)</f>
        <v/>
      </c>
      <c r="B1116" s="30" t="str">
        <f>IF('MAIN CRF (Account)'!E1131="","",'MAIN CRF (Account)'!E1131)</f>
        <v/>
      </c>
      <c r="C1116" s="1" t="str">
        <f>IF('MAIN CRF (Account)'!F1131="","",'MAIN CRF (Account)'!F1131)</f>
        <v/>
      </c>
      <c r="D1116" s="30" t="str">
        <f>IF('MAIN CRF (Account)'!G1131="","",'MAIN CRF (Account)'!G1131)</f>
        <v/>
      </c>
      <c r="E1116" s="30" t="str">
        <f>IF('MAIN CRF (Account)'!I1131="","",'MAIN CRF (Account)'!I1131)</f>
        <v/>
      </c>
      <c r="F1116" s="1" t="str">
        <f>IF('MAIN CRF (Account)'!J1131="","",'MAIN CRF (Account)'!J1131)</f>
        <v/>
      </c>
    </row>
    <row r="1117" spans="1:6" x14ac:dyDescent="0.35">
      <c r="A1117" s="1" t="str">
        <f>IF('MAIN CRF (Account)'!B1132="","",'MAIN CRF (Account)'!B1132)</f>
        <v/>
      </c>
      <c r="B1117" s="30" t="str">
        <f>IF('MAIN CRF (Account)'!E1132="","",'MAIN CRF (Account)'!E1132)</f>
        <v/>
      </c>
      <c r="C1117" s="1" t="str">
        <f>IF('MAIN CRF (Account)'!F1132="","",'MAIN CRF (Account)'!F1132)</f>
        <v/>
      </c>
      <c r="D1117" s="30" t="str">
        <f>IF('MAIN CRF (Account)'!G1132="","",'MAIN CRF (Account)'!G1132)</f>
        <v/>
      </c>
      <c r="E1117" s="30" t="str">
        <f>IF('MAIN CRF (Account)'!I1132="","",'MAIN CRF (Account)'!I1132)</f>
        <v/>
      </c>
      <c r="F1117" s="1" t="str">
        <f>IF('MAIN CRF (Account)'!J1132="","",'MAIN CRF (Account)'!J1132)</f>
        <v/>
      </c>
    </row>
    <row r="1118" spans="1:6" x14ac:dyDescent="0.35">
      <c r="A1118" s="1" t="str">
        <f>IF('MAIN CRF (Account)'!B1133="","",'MAIN CRF (Account)'!B1133)</f>
        <v/>
      </c>
      <c r="B1118" s="30" t="str">
        <f>IF('MAIN CRF (Account)'!E1133="","",'MAIN CRF (Account)'!E1133)</f>
        <v/>
      </c>
      <c r="C1118" s="1" t="str">
        <f>IF('MAIN CRF (Account)'!F1133="","",'MAIN CRF (Account)'!F1133)</f>
        <v/>
      </c>
      <c r="D1118" s="30" t="str">
        <f>IF('MAIN CRF (Account)'!G1133="","",'MAIN CRF (Account)'!G1133)</f>
        <v/>
      </c>
      <c r="E1118" s="30" t="str">
        <f>IF('MAIN CRF (Account)'!I1133="","",'MAIN CRF (Account)'!I1133)</f>
        <v/>
      </c>
      <c r="F1118" s="1" t="str">
        <f>IF('MAIN CRF (Account)'!J1133="","",'MAIN CRF (Account)'!J1133)</f>
        <v/>
      </c>
    </row>
    <row r="1119" spans="1:6" x14ac:dyDescent="0.35">
      <c r="A1119" s="1" t="str">
        <f>IF('MAIN CRF (Account)'!B1134="","",'MAIN CRF (Account)'!B1134)</f>
        <v/>
      </c>
      <c r="B1119" s="30" t="str">
        <f>IF('MAIN CRF (Account)'!E1134="","",'MAIN CRF (Account)'!E1134)</f>
        <v/>
      </c>
      <c r="C1119" s="1" t="str">
        <f>IF('MAIN CRF (Account)'!F1134="","",'MAIN CRF (Account)'!F1134)</f>
        <v/>
      </c>
      <c r="D1119" s="30" t="str">
        <f>IF('MAIN CRF (Account)'!G1134="","",'MAIN CRF (Account)'!G1134)</f>
        <v/>
      </c>
      <c r="E1119" s="30" t="str">
        <f>IF('MAIN CRF (Account)'!I1134="","",'MAIN CRF (Account)'!I1134)</f>
        <v/>
      </c>
      <c r="F1119" s="1" t="str">
        <f>IF('MAIN CRF (Account)'!J1134="","",'MAIN CRF (Account)'!J1134)</f>
        <v/>
      </c>
    </row>
    <row r="1120" spans="1:6" x14ac:dyDescent="0.35">
      <c r="A1120" s="1" t="str">
        <f>IF('MAIN CRF (Account)'!B1135="","",'MAIN CRF (Account)'!B1135)</f>
        <v/>
      </c>
      <c r="B1120" s="30" t="str">
        <f>IF('MAIN CRF (Account)'!E1135="","",'MAIN CRF (Account)'!E1135)</f>
        <v/>
      </c>
      <c r="C1120" s="1" t="str">
        <f>IF('MAIN CRF (Account)'!F1135="","",'MAIN CRF (Account)'!F1135)</f>
        <v/>
      </c>
      <c r="D1120" s="30" t="str">
        <f>IF('MAIN CRF (Account)'!G1135="","",'MAIN CRF (Account)'!G1135)</f>
        <v/>
      </c>
      <c r="E1120" s="30" t="str">
        <f>IF('MAIN CRF (Account)'!I1135="","",'MAIN CRF (Account)'!I1135)</f>
        <v/>
      </c>
      <c r="F1120" s="1" t="str">
        <f>IF('MAIN CRF (Account)'!J1135="","",'MAIN CRF (Account)'!J1135)</f>
        <v/>
      </c>
    </row>
    <row r="1121" spans="1:6" x14ac:dyDescent="0.35">
      <c r="A1121" s="1" t="str">
        <f>IF('MAIN CRF (Account)'!B1136="","",'MAIN CRF (Account)'!B1136)</f>
        <v/>
      </c>
      <c r="B1121" s="30" t="str">
        <f>IF('MAIN CRF (Account)'!E1136="","",'MAIN CRF (Account)'!E1136)</f>
        <v/>
      </c>
      <c r="C1121" s="1" t="str">
        <f>IF('MAIN CRF (Account)'!F1136="","",'MAIN CRF (Account)'!F1136)</f>
        <v/>
      </c>
      <c r="D1121" s="30" t="str">
        <f>IF('MAIN CRF (Account)'!G1136="","",'MAIN CRF (Account)'!G1136)</f>
        <v/>
      </c>
      <c r="E1121" s="30" t="str">
        <f>IF('MAIN CRF (Account)'!I1136="","",'MAIN CRF (Account)'!I1136)</f>
        <v/>
      </c>
      <c r="F1121" s="1" t="str">
        <f>IF('MAIN CRF (Account)'!J1136="","",'MAIN CRF (Account)'!J1136)</f>
        <v/>
      </c>
    </row>
    <row r="1122" spans="1:6" x14ac:dyDescent="0.35">
      <c r="A1122" s="1" t="str">
        <f>IF('MAIN CRF (Account)'!B1137="","",'MAIN CRF (Account)'!B1137)</f>
        <v/>
      </c>
      <c r="B1122" s="30" t="str">
        <f>IF('MAIN CRF (Account)'!E1137="","",'MAIN CRF (Account)'!E1137)</f>
        <v/>
      </c>
      <c r="C1122" s="1" t="str">
        <f>IF('MAIN CRF (Account)'!F1137="","",'MAIN CRF (Account)'!F1137)</f>
        <v/>
      </c>
      <c r="D1122" s="30" t="str">
        <f>IF('MAIN CRF (Account)'!G1137="","",'MAIN CRF (Account)'!G1137)</f>
        <v/>
      </c>
      <c r="E1122" s="30" t="str">
        <f>IF('MAIN CRF (Account)'!I1137="","",'MAIN CRF (Account)'!I1137)</f>
        <v/>
      </c>
      <c r="F1122" s="1" t="str">
        <f>IF('MAIN CRF (Account)'!J1137="","",'MAIN CRF (Account)'!J1137)</f>
        <v/>
      </c>
    </row>
    <row r="1123" spans="1:6" x14ac:dyDescent="0.35">
      <c r="A1123" s="1" t="str">
        <f>IF('MAIN CRF (Account)'!B1138="","",'MAIN CRF (Account)'!B1138)</f>
        <v/>
      </c>
      <c r="B1123" s="30" t="str">
        <f>IF('MAIN CRF (Account)'!E1138="","",'MAIN CRF (Account)'!E1138)</f>
        <v/>
      </c>
      <c r="C1123" s="1" t="str">
        <f>IF('MAIN CRF (Account)'!F1138="","",'MAIN CRF (Account)'!F1138)</f>
        <v/>
      </c>
      <c r="D1123" s="30" t="str">
        <f>IF('MAIN CRF (Account)'!G1138="","",'MAIN CRF (Account)'!G1138)</f>
        <v/>
      </c>
      <c r="E1123" s="30" t="str">
        <f>IF('MAIN CRF (Account)'!I1138="","",'MAIN CRF (Account)'!I1138)</f>
        <v/>
      </c>
      <c r="F1123" s="1" t="str">
        <f>IF('MAIN CRF (Account)'!J1138="","",'MAIN CRF (Account)'!J1138)</f>
        <v/>
      </c>
    </row>
    <row r="1124" spans="1:6" x14ac:dyDescent="0.35">
      <c r="A1124" s="1" t="str">
        <f>IF('MAIN CRF (Account)'!B1139="","",'MAIN CRF (Account)'!B1139)</f>
        <v/>
      </c>
      <c r="B1124" s="30" t="str">
        <f>IF('MAIN CRF (Account)'!E1139="","",'MAIN CRF (Account)'!E1139)</f>
        <v/>
      </c>
      <c r="C1124" s="1" t="str">
        <f>IF('MAIN CRF (Account)'!F1139="","",'MAIN CRF (Account)'!F1139)</f>
        <v/>
      </c>
      <c r="D1124" s="30" t="str">
        <f>IF('MAIN CRF (Account)'!G1139="","",'MAIN CRF (Account)'!G1139)</f>
        <v/>
      </c>
      <c r="E1124" s="30" t="str">
        <f>IF('MAIN CRF (Account)'!I1139="","",'MAIN CRF (Account)'!I1139)</f>
        <v/>
      </c>
      <c r="F1124" s="1" t="str">
        <f>IF('MAIN CRF (Account)'!J1139="","",'MAIN CRF (Account)'!J1139)</f>
        <v/>
      </c>
    </row>
    <row r="1125" spans="1:6" x14ac:dyDescent="0.35">
      <c r="A1125" s="1" t="str">
        <f>IF('MAIN CRF (Account)'!B1140="","",'MAIN CRF (Account)'!B1140)</f>
        <v/>
      </c>
      <c r="B1125" s="30" t="str">
        <f>IF('MAIN CRF (Account)'!E1140="","",'MAIN CRF (Account)'!E1140)</f>
        <v/>
      </c>
      <c r="C1125" s="1" t="str">
        <f>IF('MAIN CRF (Account)'!F1140="","",'MAIN CRF (Account)'!F1140)</f>
        <v/>
      </c>
      <c r="D1125" s="30" t="str">
        <f>IF('MAIN CRF (Account)'!G1140="","",'MAIN CRF (Account)'!G1140)</f>
        <v/>
      </c>
      <c r="E1125" s="30" t="str">
        <f>IF('MAIN CRF (Account)'!I1140="","",'MAIN CRF (Account)'!I1140)</f>
        <v/>
      </c>
      <c r="F1125" s="1" t="str">
        <f>IF('MAIN CRF (Account)'!J1140="","",'MAIN CRF (Account)'!J1140)</f>
        <v/>
      </c>
    </row>
    <row r="1126" spans="1:6" x14ac:dyDescent="0.35">
      <c r="A1126" s="1" t="str">
        <f>IF('MAIN CRF (Account)'!B1141="","",'MAIN CRF (Account)'!B1141)</f>
        <v/>
      </c>
      <c r="B1126" s="30" t="str">
        <f>IF('MAIN CRF (Account)'!E1141="","",'MAIN CRF (Account)'!E1141)</f>
        <v/>
      </c>
      <c r="C1126" s="1" t="str">
        <f>IF('MAIN CRF (Account)'!F1141="","",'MAIN CRF (Account)'!F1141)</f>
        <v/>
      </c>
      <c r="D1126" s="30" t="str">
        <f>IF('MAIN CRF (Account)'!G1141="","",'MAIN CRF (Account)'!G1141)</f>
        <v/>
      </c>
      <c r="E1126" s="30" t="str">
        <f>IF('MAIN CRF (Account)'!I1141="","",'MAIN CRF (Account)'!I1141)</f>
        <v/>
      </c>
      <c r="F1126" s="1" t="str">
        <f>IF('MAIN CRF (Account)'!J1141="","",'MAIN CRF (Account)'!J1141)</f>
        <v/>
      </c>
    </row>
    <row r="1127" spans="1:6" x14ac:dyDescent="0.35">
      <c r="A1127" s="1" t="str">
        <f>IF('MAIN CRF (Account)'!B1142="","",'MAIN CRF (Account)'!B1142)</f>
        <v/>
      </c>
      <c r="B1127" s="30" t="str">
        <f>IF('MAIN CRF (Account)'!E1142="","",'MAIN CRF (Account)'!E1142)</f>
        <v/>
      </c>
      <c r="C1127" s="1" t="str">
        <f>IF('MAIN CRF (Account)'!F1142="","",'MAIN CRF (Account)'!F1142)</f>
        <v/>
      </c>
      <c r="D1127" s="30" t="str">
        <f>IF('MAIN CRF (Account)'!G1142="","",'MAIN CRF (Account)'!G1142)</f>
        <v/>
      </c>
      <c r="E1127" s="30" t="str">
        <f>IF('MAIN CRF (Account)'!I1142="","",'MAIN CRF (Account)'!I1142)</f>
        <v/>
      </c>
      <c r="F1127" s="1" t="str">
        <f>IF('MAIN CRF (Account)'!J1142="","",'MAIN CRF (Account)'!J1142)</f>
        <v/>
      </c>
    </row>
    <row r="1128" spans="1:6" x14ac:dyDescent="0.35">
      <c r="A1128" s="1" t="str">
        <f>IF('MAIN CRF (Account)'!B1143="","",'MAIN CRF (Account)'!B1143)</f>
        <v/>
      </c>
      <c r="B1128" s="30" t="str">
        <f>IF('MAIN CRF (Account)'!E1143="","",'MAIN CRF (Account)'!E1143)</f>
        <v/>
      </c>
      <c r="C1128" s="1" t="str">
        <f>IF('MAIN CRF (Account)'!F1143="","",'MAIN CRF (Account)'!F1143)</f>
        <v/>
      </c>
      <c r="D1128" s="30" t="str">
        <f>IF('MAIN CRF (Account)'!G1143="","",'MAIN CRF (Account)'!G1143)</f>
        <v/>
      </c>
      <c r="E1128" s="30" t="str">
        <f>IF('MAIN CRF (Account)'!I1143="","",'MAIN CRF (Account)'!I1143)</f>
        <v/>
      </c>
      <c r="F1128" s="1" t="str">
        <f>IF('MAIN CRF (Account)'!J1143="","",'MAIN CRF (Account)'!J1143)</f>
        <v/>
      </c>
    </row>
    <row r="1129" spans="1:6" x14ac:dyDescent="0.35">
      <c r="A1129" s="1" t="str">
        <f>IF('MAIN CRF (Account)'!B1144="","",'MAIN CRF (Account)'!B1144)</f>
        <v/>
      </c>
      <c r="B1129" s="30" t="str">
        <f>IF('MAIN CRF (Account)'!E1144="","",'MAIN CRF (Account)'!E1144)</f>
        <v/>
      </c>
      <c r="C1129" s="1" t="str">
        <f>IF('MAIN CRF (Account)'!F1144="","",'MAIN CRF (Account)'!F1144)</f>
        <v/>
      </c>
      <c r="D1129" s="30" t="str">
        <f>IF('MAIN CRF (Account)'!G1144="","",'MAIN CRF (Account)'!G1144)</f>
        <v/>
      </c>
      <c r="E1129" s="30" t="str">
        <f>IF('MAIN CRF (Account)'!I1144="","",'MAIN CRF (Account)'!I1144)</f>
        <v/>
      </c>
      <c r="F1129" s="1" t="str">
        <f>IF('MAIN CRF (Account)'!J1144="","",'MAIN CRF (Account)'!J1144)</f>
        <v/>
      </c>
    </row>
    <row r="1130" spans="1:6" x14ac:dyDescent="0.35">
      <c r="A1130" s="1" t="str">
        <f>IF('MAIN CRF (Account)'!B1145="","",'MAIN CRF (Account)'!B1145)</f>
        <v/>
      </c>
      <c r="B1130" s="30" t="str">
        <f>IF('MAIN CRF (Account)'!E1145="","",'MAIN CRF (Account)'!E1145)</f>
        <v/>
      </c>
      <c r="C1130" s="1" t="str">
        <f>IF('MAIN CRF (Account)'!F1145="","",'MAIN CRF (Account)'!F1145)</f>
        <v/>
      </c>
      <c r="D1130" s="30" t="str">
        <f>IF('MAIN CRF (Account)'!G1145="","",'MAIN CRF (Account)'!G1145)</f>
        <v/>
      </c>
      <c r="E1130" s="30" t="str">
        <f>IF('MAIN CRF (Account)'!I1145="","",'MAIN CRF (Account)'!I1145)</f>
        <v/>
      </c>
      <c r="F1130" s="1" t="str">
        <f>IF('MAIN CRF (Account)'!J1145="","",'MAIN CRF (Account)'!J1145)</f>
        <v/>
      </c>
    </row>
    <row r="1131" spans="1:6" x14ac:dyDescent="0.35">
      <c r="A1131" s="1" t="str">
        <f>IF('MAIN CRF (Account)'!B1146="","",'MAIN CRF (Account)'!B1146)</f>
        <v/>
      </c>
      <c r="B1131" s="30" t="str">
        <f>IF('MAIN CRF (Account)'!E1146="","",'MAIN CRF (Account)'!E1146)</f>
        <v/>
      </c>
      <c r="C1131" s="1" t="str">
        <f>IF('MAIN CRF (Account)'!F1146="","",'MAIN CRF (Account)'!F1146)</f>
        <v/>
      </c>
      <c r="D1131" s="30" t="str">
        <f>IF('MAIN CRF (Account)'!G1146="","",'MAIN CRF (Account)'!G1146)</f>
        <v/>
      </c>
      <c r="E1131" s="30" t="str">
        <f>IF('MAIN CRF (Account)'!I1146="","",'MAIN CRF (Account)'!I1146)</f>
        <v/>
      </c>
      <c r="F1131" s="1" t="str">
        <f>IF('MAIN CRF (Account)'!J1146="","",'MAIN CRF (Account)'!J1146)</f>
        <v/>
      </c>
    </row>
    <row r="1132" spans="1:6" x14ac:dyDescent="0.35">
      <c r="A1132" s="1" t="str">
        <f>IF('MAIN CRF (Account)'!B1147="","",'MAIN CRF (Account)'!B1147)</f>
        <v/>
      </c>
      <c r="B1132" s="30" t="str">
        <f>IF('MAIN CRF (Account)'!E1147="","",'MAIN CRF (Account)'!E1147)</f>
        <v/>
      </c>
      <c r="C1132" s="1" t="str">
        <f>IF('MAIN CRF (Account)'!F1147="","",'MAIN CRF (Account)'!F1147)</f>
        <v/>
      </c>
      <c r="D1132" s="30" t="str">
        <f>IF('MAIN CRF (Account)'!G1147="","",'MAIN CRF (Account)'!G1147)</f>
        <v/>
      </c>
      <c r="E1132" s="30" t="str">
        <f>IF('MAIN CRF (Account)'!I1147="","",'MAIN CRF (Account)'!I1147)</f>
        <v/>
      </c>
      <c r="F1132" s="1" t="str">
        <f>IF('MAIN CRF (Account)'!J1147="","",'MAIN CRF (Account)'!J1147)</f>
        <v/>
      </c>
    </row>
    <row r="1133" spans="1:6" x14ac:dyDescent="0.35">
      <c r="A1133" s="1" t="str">
        <f>IF('MAIN CRF (Account)'!B1148="","",'MAIN CRF (Account)'!B1148)</f>
        <v/>
      </c>
      <c r="B1133" s="30" t="str">
        <f>IF('MAIN CRF (Account)'!E1148="","",'MAIN CRF (Account)'!E1148)</f>
        <v/>
      </c>
      <c r="C1133" s="1" t="str">
        <f>IF('MAIN CRF (Account)'!F1148="","",'MAIN CRF (Account)'!F1148)</f>
        <v/>
      </c>
      <c r="D1133" s="30" t="str">
        <f>IF('MAIN CRF (Account)'!G1148="","",'MAIN CRF (Account)'!G1148)</f>
        <v/>
      </c>
      <c r="E1133" s="30" t="str">
        <f>IF('MAIN CRF (Account)'!I1148="","",'MAIN CRF (Account)'!I1148)</f>
        <v/>
      </c>
      <c r="F1133" s="1" t="str">
        <f>IF('MAIN CRF (Account)'!J1148="","",'MAIN CRF (Account)'!J1148)</f>
        <v/>
      </c>
    </row>
    <row r="1134" spans="1:6" x14ac:dyDescent="0.35">
      <c r="A1134" s="1" t="str">
        <f>IF('MAIN CRF (Account)'!B1149="","",'MAIN CRF (Account)'!B1149)</f>
        <v/>
      </c>
      <c r="B1134" s="30" t="str">
        <f>IF('MAIN CRF (Account)'!E1149="","",'MAIN CRF (Account)'!E1149)</f>
        <v/>
      </c>
      <c r="C1134" s="1" t="str">
        <f>IF('MAIN CRF (Account)'!F1149="","",'MAIN CRF (Account)'!F1149)</f>
        <v/>
      </c>
      <c r="D1134" s="30" t="str">
        <f>IF('MAIN CRF (Account)'!G1149="","",'MAIN CRF (Account)'!G1149)</f>
        <v/>
      </c>
      <c r="E1134" s="30" t="str">
        <f>IF('MAIN CRF (Account)'!I1149="","",'MAIN CRF (Account)'!I1149)</f>
        <v/>
      </c>
      <c r="F1134" s="1" t="str">
        <f>IF('MAIN CRF (Account)'!J1149="","",'MAIN CRF (Account)'!J1149)</f>
        <v/>
      </c>
    </row>
    <row r="1135" spans="1:6" x14ac:dyDescent="0.35">
      <c r="A1135" s="1" t="str">
        <f>IF('MAIN CRF (Account)'!B1150="","",'MAIN CRF (Account)'!B1150)</f>
        <v/>
      </c>
      <c r="B1135" s="30" t="str">
        <f>IF('MAIN CRF (Account)'!E1150="","",'MAIN CRF (Account)'!E1150)</f>
        <v/>
      </c>
      <c r="C1135" s="1" t="str">
        <f>IF('MAIN CRF (Account)'!F1150="","",'MAIN CRF (Account)'!F1150)</f>
        <v/>
      </c>
      <c r="D1135" s="30" t="str">
        <f>IF('MAIN CRF (Account)'!G1150="","",'MAIN CRF (Account)'!G1150)</f>
        <v/>
      </c>
      <c r="E1135" s="30" t="str">
        <f>IF('MAIN CRF (Account)'!I1150="","",'MAIN CRF (Account)'!I1150)</f>
        <v/>
      </c>
      <c r="F1135" s="1" t="str">
        <f>IF('MAIN CRF (Account)'!J1150="","",'MAIN CRF (Account)'!J1150)</f>
        <v/>
      </c>
    </row>
    <row r="1136" spans="1:6" x14ac:dyDescent="0.35">
      <c r="A1136" s="1" t="str">
        <f>IF('MAIN CRF (Account)'!B1151="","",'MAIN CRF (Account)'!B1151)</f>
        <v/>
      </c>
      <c r="B1136" s="30" t="str">
        <f>IF('MAIN CRF (Account)'!E1151="","",'MAIN CRF (Account)'!E1151)</f>
        <v/>
      </c>
      <c r="C1136" s="1" t="str">
        <f>IF('MAIN CRF (Account)'!F1151="","",'MAIN CRF (Account)'!F1151)</f>
        <v/>
      </c>
      <c r="D1136" s="30" t="str">
        <f>IF('MAIN CRF (Account)'!G1151="","",'MAIN CRF (Account)'!G1151)</f>
        <v/>
      </c>
      <c r="E1136" s="30" t="str">
        <f>IF('MAIN CRF (Account)'!I1151="","",'MAIN CRF (Account)'!I1151)</f>
        <v/>
      </c>
      <c r="F1136" s="1" t="str">
        <f>IF('MAIN CRF (Account)'!J1151="","",'MAIN CRF (Account)'!J1151)</f>
        <v/>
      </c>
    </row>
    <row r="1137" spans="1:6" x14ac:dyDescent="0.35">
      <c r="A1137" s="1" t="str">
        <f>IF('MAIN CRF (Account)'!B1152="","",'MAIN CRF (Account)'!B1152)</f>
        <v/>
      </c>
      <c r="B1137" s="30" t="str">
        <f>IF('MAIN CRF (Account)'!E1152="","",'MAIN CRF (Account)'!E1152)</f>
        <v/>
      </c>
      <c r="C1137" s="1" t="str">
        <f>IF('MAIN CRF (Account)'!F1152="","",'MAIN CRF (Account)'!F1152)</f>
        <v/>
      </c>
      <c r="D1137" s="30" t="str">
        <f>IF('MAIN CRF (Account)'!G1152="","",'MAIN CRF (Account)'!G1152)</f>
        <v/>
      </c>
      <c r="E1137" s="30" t="str">
        <f>IF('MAIN CRF (Account)'!I1152="","",'MAIN CRF (Account)'!I1152)</f>
        <v/>
      </c>
      <c r="F1137" s="1" t="str">
        <f>IF('MAIN CRF (Account)'!J1152="","",'MAIN CRF (Account)'!J1152)</f>
        <v/>
      </c>
    </row>
    <row r="1138" spans="1:6" x14ac:dyDescent="0.35">
      <c r="A1138" s="1" t="str">
        <f>IF('MAIN CRF (Account)'!B1153="","",'MAIN CRF (Account)'!B1153)</f>
        <v/>
      </c>
      <c r="B1138" s="30" t="str">
        <f>IF('MAIN CRF (Account)'!E1153="","",'MAIN CRF (Account)'!E1153)</f>
        <v/>
      </c>
      <c r="C1138" s="1" t="str">
        <f>IF('MAIN CRF (Account)'!F1153="","",'MAIN CRF (Account)'!F1153)</f>
        <v/>
      </c>
      <c r="D1138" s="30" t="str">
        <f>IF('MAIN CRF (Account)'!G1153="","",'MAIN CRF (Account)'!G1153)</f>
        <v/>
      </c>
      <c r="E1138" s="30" t="str">
        <f>IF('MAIN CRF (Account)'!I1153="","",'MAIN CRF (Account)'!I1153)</f>
        <v/>
      </c>
      <c r="F1138" s="1" t="str">
        <f>IF('MAIN CRF (Account)'!J1153="","",'MAIN CRF (Account)'!J1153)</f>
        <v/>
      </c>
    </row>
    <row r="1139" spans="1:6" x14ac:dyDescent="0.35">
      <c r="A1139" s="1" t="str">
        <f>IF('MAIN CRF (Account)'!B1154="","",'MAIN CRF (Account)'!B1154)</f>
        <v/>
      </c>
      <c r="B1139" s="30" t="str">
        <f>IF('MAIN CRF (Account)'!E1154="","",'MAIN CRF (Account)'!E1154)</f>
        <v/>
      </c>
      <c r="C1139" s="1" t="str">
        <f>IF('MAIN CRF (Account)'!F1154="","",'MAIN CRF (Account)'!F1154)</f>
        <v/>
      </c>
      <c r="D1139" s="30" t="str">
        <f>IF('MAIN CRF (Account)'!G1154="","",'MAIN CRF (Account)'!G1154)</f>
        <v/>
      </c>
      <c r="E1139" s="30" t="str">
        <f>IF('MAIN CRF (Account)'!I1154="","",'MAIN CRF (Account)'!I1154)</f>
        <v/>
      </c>
      <c r="F1139" s="1" t="str">
        <f>IF('MAIN CRF (Account)'!J1154="","",'MAIN CRF (Account)'!J1154)</f>
        <v/>
      </c>
    </row>
    <row r="1140" spans="1:6" x14ac:dyDescent="0.35">
      <c r="A1140" s="1" t="str">
        <f>IF('MAIN CRF (Account)'!B1155="","",'MAIN CRF (Account)'!B1155)</f>
        <v/>
      </c>
      <c r="B1140" s="30" t="str">
        <f>IF('MAIN CRF (Account)'!E1155="","",'MAIN CRF (Account)'!E1155)</f>
        <v/>
      </c>
      <c r="C1140" s="1" t="str">
        <f>IF('MAIN CRF (Account)'!F1155="","",'MAIN CRF (Account)'!F1155)</f>
        <v/>
      </c>
      <c r="D1140" s="30" t="str">
        <f>IF('MAIN CRF (Account)'!G1155="","",'MAIN CRF (Account)'!G1155)</f>
        <v/>
      </c>
      <c r="E1140" s="30" t="str">
        <f>IF('MAIN CRF (Account)'!I1155="","",'MAIN CRF (Account)'!I1155)</f>
        <v/>
      </c>
      <c r="F1140" s="1" t="str">
        <f>IF('MAIN CRF (Account)'!J1155="","",'MAIN CRF (Account)'!J1155)</f>
        <v/>
      </c>
    </row>
    <row r="1141" spans="1:6" x14ac:dyDescent="0.35">
      <c r="A1141" s="1" t="str">
        <f>IF('MAIN CRF (Account)'!B1156="","",'MAIN CRF (Account)'!B1156)</f>
        <v/>
      </c>
      <c r="B1141" s="30" t="str">
        <f>IF('MAIN CRF (Account)'!E1156="","",'MAIN CRF (Account)'!E1156)</f>
        <v/>
      </c>
      <c r="C1141" s="1" t="str">
        <f>IF('MAIN CRF (Account)'!F1156="","",'MAIN CRF (Account)'!F1156)</f>
        <v/>
      </c>
      <c r="D1141" s="30" t="str">
        <f>IF('MAIN CRF (Account)'!G1156="","",'MAIN CRF (Account)'!G1156)</f>
        <v/>
      </c>
      <c r="E1141" s="30" t="str">
        <f>IF('MAIN CRF (Account)'!I1156="","",'MAIN CRF (Account)'!I1156)</f>
        <v/>
      </c>
      <c r="F1141" s="1" t="str">
        <f>IF('MAIN CRF (Account)'!J1156="","",'MAIN CRF (Account)'!J1156)</f>
        <v/>
      </c>
    </row>
    <row r="1142" spans="1:6" x14ac:dyDescent="0.35">
      <c r="A1142" s="1" t="str">
        <f>IF('MAIN CRF (Account)'!B1157="","",'MAIN CRF (Account)'!B1157)</f>
        <v/>
      </c>
      <c r="B1142" s="30" t="str">
        <f>IF('MAIN CRF (Account)'!E1157="","",'MAIN CRF (Account)'!E1157)</f>
        <v/>
      </c>
      <c r="C1142" s="1" t="str">
        <f>IF('MAIN CRF (Account)'!F1157="","",'MAIN CRF (Account)'!F1157)</f>
        <v/>
      </c>
      <c r="D1142" s="30" t="str">
        <f>IF('MAIN CRF (Account)'!G1157="","",'MAIN CRF (Account)'!G1157)</f>
        <v/>
      </c>
      <c r="E1142" s="30" t="str">
        <f>IF('MAIN CRF (Account)'!I1157="","",'MAIN CRF (Account)'!I1157)</f>
        <v/>
      </c>
      <c r="F1142" s="1" t="str">
        <f>IF('MAIN CRF (Account)'!J1157="","",'MAIN CRF (Account)'!J1157)</f>
        <v/>
      </c>
    </row>
    <row r="1143" spans="1:6" x14ac:dyDescent="0.35">
      <c r="A1143" s="1" t="str">
        <f>IF('MAIN CRF (Account)'!B1158="","",'MAIN CRF (Account)'!B1158)</f>
        <v/>
      </c>
      <c r="B1143" s="30" t="str">
        <f>IF('MAIN CRF (Account)'!E1158="","",'MAIN CRF (Account)'!E1158)</f>
        <v/>
      </c>
      <c r="C1143" s="1" t="str">
        <f>IF('MAIN CRF (Account)'!F1158="","",'MAIN CRF (Account)'!F1158)</f>
        <v/>
      </c>
      <c r="D1143" s="30" t="str">
        <f>IF('MAIN CRF (Account)'!G1158="","",'MAIN CRF (Account)'!G1158)</f>
        <v/>
      </c>
      <c r="E1143" s="30" t="str">
        <f>IF('MAIN CRF (Account)'!I1158="","",'MAIN CRF (Account)'!I1158)</f>
        <v/>
      </c>
      <c r="F1143" s="1" t="str">
        <f>IF('MAIN CRF (Account)'!J1158="","",'MAIN CRF (Account)'!J1158)</f>
        <v/>
      </c>
    </row>
    <row r="1144" spans="1:6" x14ac:dyDescent="0.35">
      <c r="A1144" s="1" t="str">
        <f>IF('MAIN CRF (Account)'!B1159="","",'MAIN CRF (Account)'!B1159)</f>
        <v/>
      </c>
      <c r="B1144" s="30" t="str">
        <f>IF('MAIN CRF (Account)'!E1159="","",'MAIN CRF (Account)'!E1159)</f>
        <v/>
      </c>
      <c r="C1144" s="1" t="str">
        <f>IF('MAIN CRF (Account)'!F1159="","",'MAIN CRF (Account)'!F1159)</f>
        <v/>
      </c>
      <c r="D1144" s="30" t="str">
        <f>IF('MAIN CRF (Account)'!G1159="","",'MAIN CRF (Account)'!G1159)</f>
        <v/>
      </c>
      <c r="E1144" s="30" t="str">
        <f>IF('MAIN CRF (Account)'!I1159="","",'MAIN CRF (Account)'!I1159)</f>
        <v/>
      </c>
      <c r="F1144" s="1" t="str">
        <f>IF('MAIN CRF (Account)'!J1159="","",'MAIN CRF (Account)'!J1159)</f>
        <v/>
      </c>
    </row>
    <row r="1145" spans="1:6" x14ac:dyDescent="0.35">
      <c r="A1145" s="1" t="str">
        <f>IF('MAIN CRF (Account)'!B1160="","",'MAIN CRF (Account)'!B1160)</f>
        <v/>
      </c>
      <c r="B1145" s="30" t="str">
        <f>IF('MAIN CRF (Account)'!E1160="","",'MAIN CRF (Account)'!E1160)</f>
        <v/>
      </c>
      <c r="C1145" s="1" t="str">
        <f>IF('MAIN CRF (Account)'!F1160="","",'MAIN CRF (Account)'!F1160)</f>
        <v/>
      </c>
      <c r="D1145" s="30" t="str">
        <f>IF('MAIN CRF (Account)'!G1160="","",'MAIN CRF (Account)'!G1160)</f>
        <v/>
      </c>
      <c r="E1145" s="30" t="str">
        <f>IF('MAIN CRF (Account)'!I1160="","",'MAIN CRF (Account)'!I1160)</f>
        <v/>
      </c>
      <c r="F1145" s="1" t="str">
        <f>IF('MAIN CRF (Account)'!J1160="","",'MAIN CRF (Account)'!J1160)</f>
        <v/>
      </c>
    </row>
    <row r="1146" spans="1:6" x14ac:dyDescent="0.35">
      <c r="A1146" s="1" t="str">
        <f>IF('MAIN CRF (Account)'!B1161="","",'MAIN CRF (Account)'!B1161)</f>
        <v/>
      </c>
      <c r="B1146" s="30" t="str">
        <f>IF('MAIN CRF (Account)'!E1161="","",'MAIN CRF (Account)'!E1161)</f>
        <v/>
      </c>
      <c r="C1146" s="1" t="str">
        <f>IF('MAIN CRF (Account)'!F1161="","",'MAIN CRF (Account)'!F1161)</f>
        <v/>
      </c>
      <c r="D1146" s="30" t="str">
        <f>IF('MAIN CRF (Account)'!G1161="","",'MAIN CRF (Account)'!G1161)</f>
        <v/>
      </c>
      <c r="E1146" s="30" t="str">
        <f>IF('MAIN CRF (Account)'!I1161="","",'MAIN CRF (Account)'!I1161)</f>
        <v/>
      </c>
      <c r="F1146" s="1" t="str">
        <f>IF('MAIN CRF (Account)'!J1161="","",'MAIN CRF (Account)'!J1161)</f>
        <v/>
      </c>
    </row>
    <row r="1147" spans="1:6" x14ac:dyDescent="0.35">
      <c r="A1147" s="1" t="str">
        <f>IF('MAIN CRF (Account)'!B1162="","",'MAIN CRF (Account)'!B1162)</f>
        <v/>
      </c>
      <c r="B1147" s="30" t="str">
        <f>IF('MAIN CRF (Account)'!E1162="","",'MAIN CRF (Account)'!E1162)</f>
        <v/>
      </c>
      <c r="C1147" s="1" t="str">
        <f>IF('MAIN CRF (Account)'!F1162="","",'MAIN CRF (Account)'!F1162)</f>
        <v/>
      </c>
      <c r="D1147" s="30" t="str">
        <f>IF('MAIN CRF (Account)'!G1162="","",'MAIN CRF (Account)'!G1162)</f>
        <v/>
      </c>
      <c r="E1147" s="30" t="str">
        <f>IF('MAIN CRF (Account)'!I1162="","",'MAIN CRF (Account)'!I1162)</f>
        <v/>
      </c>
      <c r="F1147" s="1" t="str">
        <f>IF('MAIN CRF (Account)'!J1162="","",'MAIN CRF (Account)'!J1162)</f>
        <v/>
      </c>
    </row>
    <row r="1148" spans="1:6" x14ac:dyDescent="0.35">
      <c r="A1148" s="1" t="str">
        <f>IF('MAIN CRF (Account)'!B1163="","",'MAIN CRF (Account)'!B1163)</f>
        <v/>
      </c>
      <c r="B1148" s="30" t="str">
        <f>IF('MAIN CRF (Account)'!E1163="","",'MAIN CRF (Account)'!E1163)</f>
        <v/>
      </c>
      <c r="C1148" s="1" t="str">
        <f>IF('MAIN CRF (Account)'!F1163="","",'MAIN CRF (Account)'!F1163)</f>
        <v/>
      </c>
      <c r="D1148" s="30" t="str">
        <f>IF('MAIN CRF (Account)'!G1163="","",'MAIN CRF (Account)'!G1163)</f>
        <v/>
      </c>
      <c r="E1148" s="30" t="str">
        <f>IF('MAIN CRF (Account)'!I1163="","",'MAIN CRF (Account)'!I1163)</f>
        <v/>
      </c>
      <c r="F1148" s="1" t="str">
        <f>IF('MAIN CRF (Account)'!J1163="","",'MAIN CRF (Account)'!J1163)</f>
        <v/>
      </c>
    </row>
    <row r="1149" spans="1:6" x14ac:dyDescent="0.35">
      <c r="A1149" s="1" t="str">
        <f>IF('MAIN CRF (Account)'!B1164="","",'MAIN CRF (Account)'!B1164)</f>
        <v/>
      </c>
      <c r="B1149" s="30" t="str">
        <f>IF('MAIN CRF (Account)'!E1164="","",'MAIN CRF (Account)'!E1164)</f>
        <v/>
      </c>
      <c r="C1149" s="1" t="str">
        <f>IF('MAIN CRF (Account)'!F1164="","",'MAIN CRF (Account)'!F1164)</f>
        <v/>
      </c>
      <c r="D1149" s="30" t="str">
        <f>IF('MAIN CRF (Account)'!G1164="","",'MAIN CRF (Account)'!G1164)</f>
        <v/>
      </c>
      <c r="E1149" s="30" t="str">
        <f>IF('MAIN CRF (Account)'!I1164="","",'MAIN CRF (Account)'!I1164)</f>
        <v/>
      </c>
      <c r="F1149" s="1" t="str">
        <f>IF('MAIN CRF (Account)'!J1164="","",'MAIN CRF (Account)'!J1164)</f>
        <v/>
      </c>
    </row>
    <row r="1150" spans="1:6" x14ac:dyDescent="0.35">
      <c r="A1150" s="1" t="str">
        <f>IF('MAIN CRF (Account)'!B1165="","",'MAIN CRF (Account)'!B1165)</f>
        <v/>
      </c>
      <c r="B1150" s="30" t="str">
        <f>IF('MAIN CRF (Account)'!E1165="","",'MAIN CRF (Account)'!E1165)</f>
        <v/>
      </c>
      <c r="C1150" s="1" t="str">
        <f>IF('MAIN CRF (Account)'!F1165="","",'MAIN CRF (Account)'!F1165)</f>
        <v/>
      </c>
      <c r="D1150" s="30" t="str">
        <f>IF('MAIN CRF (Account)'!G1165="","",'MAIN CRF (Account)'!G1165)</f>
        <v/>
      </c>
      <c r="E1150" s="30" t="str">
        <f>IF('MAIN CRF (Account)'!I1165="","",'MAIN CRF (Account)'!I1165)</f>
        <v/>
      </c>
      <c r="F1150" s="1" t="str">
        <f>IF('MAIN CRF (Account)'!J1165="","",'MAIN CRF (Account)'!J1165)</f>
        <v/>
      </c>
    </row>
    <row r="1151" spans="1:6" x14ac:dyDescent="0.35">
      <c r="A1151" s="1" t="str">
        <f>IF('MAIN CRF (Account)'!B1166="","",'MAIN CRF (Account)'!B1166)</f>
        <v/>
      </c>
      <c r="B1151" s="30" t="str">
        <f>IF('MAIN CRF (Account)'!E1166="","",'MAIN CRF (Account)'!E1166)</f>
        <v/>
      </c>
      <c r="C1151" s="1" t="str">
        <f>IF('MAIN CRF (Account)'!F1166="","",'MAIN CRF (Account)'!F1166)</f>
        <v/>
      </c>
      <c r="D1151" s="30" t="str">
        <f>IF('MAIN CRF (Account)'!G1166="","",'MAIN CRF (Account)'!G1166)</f>
        <v/>
      </c>
      <c r="E1151" s="30" t="str">
        <f>IF('MAIN CRF (Account)'!I1166="","",'MAIN CRF (Account)'!I1166)</f>
        <v/>
      </c>
      <c r="F1151" s="1" t="str">
        <f>IF('MAIN CRF (Account)'!J1166="","",'MAIN CRF (Account)'!J1166)</f>
        <v/>
      </c>
    </row>
    <row r="1152" spans="1:6" x14ac:dyDescent="0.35">
      <c r="A1152" s="1" t="str">
        <f>IF('MAIN CRF (Account)'!B1167="","",'MAIN CRF (Account)'!B1167)</f>
        <v/>
      </c>
      <c r="B1152" s="30" t="str">
        <f>IF('MAIN CRF (Account)'!E1167="","",'MAIN CRF (Account)'!E1167)</f>
        <v/>
      </c>
      <c r="C1152" s="1" t="str">
        <f>IF('MAIN CRF (Account)'!F1167="","",'MAIN CRF (Account)'!F1167)</f>
        <v/>
      </c>
      <c r="D1152" s="30" t="str">
        <f>IF('MAIN CRF (Account)'!G1167="","",'MAIN CRF (Account)'!G1167)</f>
        <v/>
      </c>
      <c r="E1152" s="30" t="str">
        <f>IF('MAIN CRF (Account)'!I1167="","",'MAIN CRF (Account)'!I1167)</f>
        <v/>
      </c>
      <c r="F1152" s="1" t="str">
        <f>IF('MAIN CRF (Account)'!J1167="","",'MAIN CRF (Account)'!J1167)</f>
        <v/>
      </c>
    </row>
    <row r="1153" spans="1:6" x14ac:dyDescent="0.35">
      <c r="A1153" s="1" t="str">
        <f>IF('MAIN CRF (Account)'!B1168="","",'MAIN CRF (Account)'!B1168)</f>
        <v/>
      </c>
      <c r="B1153" s="30" t="str">
        <f>IF('MAIN CRF (Account)'!E1168="","",'MAIN CRF (Account)'!E1168)</f>
        <v/>
      </c>
      <c r="C1153" s="1" t="str">
        <f>IF('MAIN CRF (Account)'!F1168="","",'MAIN CRF (Account)'!F1168)</f>
        <v/>
      </c>
      <c r="D1153" s="30" t="str">
        <f>IF('MAIN CRF (Account)'!G1168="","",'MAIN CRF (Account)'!G1168)</f>
        <v/>
      </c>
      <c r="E1153" s="30" t="str">
        <f>IF('MAIN CRF (Account)'!I1168="","",'MAIN CRF (Account)'!I1168)</f>
        <v/>
      </c>
      <c r="F1153" s="1" t="str">
        <f>IF('MAIN CRF (Account)'!J1168="","",'MAIN CRF (Account)'!J1168)</f>
        <v/>
      </c>
    </row>
    <row r="1154" spans="1:6" x14ac:dyDescent="0.35">
      <c r="A1154" s="1" t="str">
        <f>IF('MAIN CRF (Account)'!B1169="","",'MAIN CRF (Account)'!B1169)</f>
        <v/>
      </c>
      <c r="B1154" s="30" t="str">
        <f>IF('MAIN CRF (Account)'!E1169="","",'MAIN CRF (Account)'!E1169)</f>
        <v/>
      </c>
      <c r="C1154" s="1" t="str">
        <f>IF('MAIN CRF (Account)'!F1169="","",'MAIN CRF (Account)'!F1169)</f>
        <v/>
      </c>
      <c r="D1154" s="30" t="str">
        <f>IF('MAIN CRF (Account)'!G1169="","",'MAIN CRF (Account)'!G1169)</f>
        <v/>
      </c>
      <c r="E1154" s="30" t="str">
        <f>IF('MAIN CRF (Account)'!I1169="","",'MAIN CRF (Account)'!I1169)</f>
        <v/>
      </c>
      <c r="F1154" s="1" t="str">
        <f>IF('MAIN CRF (Account)'!J1169="","",'MAIN CRF (Account)'!J1169)</f>
        <v/>
      </c>
    </row>
    <row r="1155" spans="1:6" x14ac:dyDescent="0.35">
      <c r="A1155" s="1" t="str">
        <f>IF('MAIN CRF (Account)'!B1170="","",'MAIN CRF (Account)'!B1170)</f>
        <v/>
      </c>
      <c r="B1155" s="30" t="str">
        <f>IF('MAIN CRF (Account)'!E1170="","",'MAIN CRF (Account)'!E1170)</f>
        <v/>
      </c>
      <c r="C1155" s="1" t="str">
        <f>IF('MAIN CRF (Account)'!F1170="","",'MAIN CRF (Account)'!F1170)</f>
        <v/>
      </c>
      <c r="D1155" s="30" t="str">
        <f>IF('MAIN CRF (Account)'!G1170="","",'MAIN CRF (Account)'!G1170)</f>
        <v/>
      </c>
      <c r="E1155" s="30" t="str">
        <f>IF('MAIN CRF (Account)'!I1170="","",'MAIN CRF (Account)'!I1170)</f>
        <v/>
      </c>
      <c r="F1155" s="1" t="str">
        <f>IF('MAIN CRF (Account)'!J1170="","",'MAIN CRF (Account)'!J1170)</f>
        <v/>
      </c>
    </row>
    <row r="1156" spans="1:6" x14ac:dyDescent="0.35">
      <c r="A1156" s="1" t="str">
        <f>IF('MAIN CRF (Account)'!B1171="","",'MAIN CRF (Account)'!B1171)</f>
        <v/>
      </c>
      <c r="B1156" s="30" t="str">
        <f>IF('MAIN CRF (Account)'!E1171="","",'MAIN CRF (Account)'!E1171)</f>
        <v/>
      </c>
      <c r="C1156" s="1" t="str">
        <f>IF('MAIN CRF (Account)'!F1171="","",'MAIN CRF (Account)'!F1171)</f>
        <v/>
      </c>
      <c r="D1156" s="30" t="str">
        <f>IF('MAIN CRF (Account)'!G1171="","",'MAIN CRF (Account)'!G1171)</f>
        <v/>
      </c>
      <c r="E1156" s="30" t="str">
        <f>IF('MAIN CRF (Account)'!I1171="","",'MAIN CRF (Account)'!I1171)</f>
        <v/>
      </c>
      <c r="F1156" s="1" t="str">
        <f>IF('MAIN CRF (Account)'!J1171="","",'MAIN CRF (Account)'!J1171)</f>
        <v/>
      </c>
    </row>
    <row r="1157" spans="1:6" x14ac:dyDescent="0.35">
      <c r="A1157" s="1" t="str">
        <f>IF('MAIN CRF (Account)'!B1172="","",'MAIN CRF (Account)'!B1172)</f>
        <v/>
      </c>
      <c r="B1157" s="30" t="str">
        <f>IF('MAIN CRF (Account)'!E1172="","",'MAIN CRF (Account)'!E1172)</f>
        <v/>
      </c>
      <c r="C1157" s="1" t="str">
        <f>IF('MAIN CRF (Account)'!F1172="","",'MAIN CRF (Account)'!F1172)</f>
        <v/>
      </c>
      <c r="D1157" s="30" t="str">
        <f>IF('MAIN CRF (Account)'!G1172="","",'MAIN CRF (Account)'!G1172)</f>
        <v/>
      </c>
      <c r="E1157" s="30" t="str">
        <f>IF('MAIN CRF (Account)'!I1172="","",'MAIN CRF (Account)'!I1172)</f>
        <v/>
      </c>
      <c r="F1157" s="1" t="str">
        <f>IF('MAIN CRF (Account)'!J1172="","",'MAIN CRF (Account)'!J1172)</f>
        <v/>
      </c>
    </row>
    <row r="1158" spans="1:6" x14ac:dyDescent="0.35">
      <c r="A1158" s="1" t="str">
        <f>IF('MAIN CRF (Account)'!B1173="","",'MAIN CRF (Account)'!B1173)</f>
        <v/>
      </c>
      <c r="B1158" s="30" t="str">
        <f>IF('MAIN CRF (Account)'!E1173="","",'MAIN CRF (Account)'!E1173)</f>
        <v/>
      </c>
      <c r="C1158" s="1" t="str">
        <f>IF('MAIN CRF (Account)'!F1173="","",'MAIN CRF (Account)'!F1173)</f>
        <v/>
      </c>
      <c r="D1158" s="30" t="str">
        <f>IF('MAIN CRF (Account)'!G1173="","",'MAIN CRF (Account)'!G1173)</f>
        <v/>
      </c>
      <c r="E1158" s="30" t="str">
        <f>IF('MAIN CRF (Account)'!I1173="","",'MAIN CRF (Account)'!I1173)</f>
        <v/>
      </c>
      <c r="F1158" s="1" t="str">
        <f>IF('MAIN CRF (Account)'!J1173="","",'MAIN CRF (Account)'!J1173)</f>
        <v/>
      </c>
    </row>
    <row r="1159" spans="1:6" x14ac:dyDescent="0.35">
      <c r="A1159" s="1" t="str">
        <f>IF('MAIN CRF (Account)'!B1174="","",'MAIN CRF (Account)'!B1174)</f>
        <v/>
      </c>
      <c r="B1159" s="30" t="str">
        <f>IF('MAIN CRF (Account)'!E1174="","",'MAIN CRF (Account)'!E1174)</f>
        <v/>
      </c>
      <c r="C1159" s="1" t="str">
        <f>IF('MAIN CRF (Account)'!F1174="","",'MAIN CRF (Account)'!F1174)</f>
        <v/>
      </c>
      <c r="D1159" s="30" t="str">
        <f>IF('MAIN CRF (Account)'!G1174="","",'MAIN CRF (Account)'!G1174)</f>
        <v/>
      </c>
      <c r="E1159" s="30" t="str">
        <f>IF('MAIN CRF (Account)'!I1174="","",'MAIN CRF (Account)'!I1174)</f>
        <v/>
      </c>
      <c r="F1159" s="1" t="str">
        <f>IF('MAIN CRF (Account)'!J1174="","",'MAIN CRF (Account)'!J1174)</f>
        <v/>
      </c>
    </row>
    <row r="1160" spans="1:6" x14ac:dyDescent="0.35">
      <c r="A1160" s="1" t="str">
        <f>IF('MAIN CRF (Account)'!B1175="","",'MAIN CRF (Account)'!B1175)</f>
        <v/>
      </c>
      <c r="B1160" s="30" t="str">
        <f>IF('MAIN CRF (Account)'!E1175="","",'MAIN CRF (Account)'!E1175)</f>
        <v/>
      </c>
      <c r="C1160" s="1" t="str">
        <f>IF('MAIN CRF (Account)'!F1175="","",'MAIN CRF (Account)'!F1175)</f>
        <v/>
      </c>
      <c r="D1160" s="30" t="str">
        <f>IF('MAIN CRF (Account)'!G1175="","",'MAIN CRF (Account)'!G1175)</f>
        <v/>
      </c>
      <c r="E1160" s="30" t="str">
        <f>IF('MAIN CRF (Account)'!I1175="","",'MAIN CRF (Account)'!I1175)</f>
        <v/>
      </c>
      <c r="F1160" s="1" t="str">
        <f>IF('MAIN CRF (Account)'!J1175="","",'MAIN CRF (Account)'!J1175)</f>
        <v/>
      </c>
    </row>
    <row r="1161" spans="1:6" x14ac:dyDescent="0.35">
      <c r="A1161" s="1" t="str">
        <f>IF('MAIN CRF (Account)'!B1176="","",'MAIN CRF (Account)'!B1176)</f>
        <v/>
      </c>
      <c r="B1161" s="30" t="str">
        <f>IF('MAIN CRF (Account)'!E1176="","",'MAIN CRF (Account)'!E1176)</f>
        <v/>
      </c>
      <c r="C1161" s="1" t="str">
        <f>IF('MAIN CRF (Account)'!F1176="","",'MAIN CRF (Account)'!F1176)</f>
        <v/>
      </c>
      <c r="D1161" s="30" t="str">
        <f>IF('MAIN CRF (Account)'!G1176="","",'MAIN CRF (Account)'!G1176)</f>
        <v/>
      </c>
      <c r="E1161" s="30" t="str">
        <f>IF('MAIN CRF (Account)'!I1176="","",'MAIN CRF (Account)'!I1176)</f>
        <v/>
      </c>
      <c r="F1161" s="1" t="str">
        <f>IF('MAIN CRF (Account)'!J1176="","",'MAIN CRF (Account)'!J1176)</f>
        <v/>
      </c>
    </row>
    <row r="1162" spans="1:6" x14ac:dyDescent="0.35">
      <c r="A1162" s="1" t="str">
        <f>IF('MAIN CRF (Account)'!B1177="","",'MAIN CRF (Account)'!B1177)</f>
        <v/>
      </c>
      <c r="B1162" s="30" t="str">
        <f>IF('MAIN CRF (Account)'!E1177="","",'MAIN CRF (Account)'!E1177)</f>
        <v/>
      </c>
      <c r="C1162" s="1" t="str">
        <f>IF('MAIN CRF (Account)'!F1177="","",'MAIN CRF (Account)'!F1177)</f>
        <v/>
      </c>
      <c r="D1162" s="30" t="str">
        <f>IF('MAIN CRF (Account)'!G1177="","",'MAIN CRF (Account)'!G1177)</f>
        <v/>
      </c>
      <c r="E1162" s="30" t="str">
        <f>IF('MAIN CRF (Account)'!I1177="","",'MAIN CRF (Account)'!I1177)</f>
        <v/>
      </c>
      <c r="F1162" s="1" t="str">
        <f>IF('MAIN CRF (Account)'!J1177="","",'MAIN CRF (Account)'!J1177)</f>
        <v/>
      </c>
    </row>
    <row r="1163" spans="1:6" x14ac:dyDescent="0.35">
      <c r="A1163" s="1" t="str">
        <f>IF('MAIN CRF (Account)'!B1178="","",'MAIN CRF (Account)'!B1178)</f>
        <v/>
      </c>
      <c r="B1163" s="30" t="str">
        <f>IF('MAIN CRF (Account)'!E1178="","",'MAIN CRF (Account)'!E1178)</f>
        <v/>
      </c>
      <c r="C1163" s="1" t="str">
        <f>IF('MAIN CRF (Account)'!F1178="","",'MAIN CRF (Account)'!F1178)</f>
        <v/>
      </c>
      <c r="D1163" s="30" t="str">
        <f>IF('MAIN CRF (Account)'!G1178="","",'MAIN CRF (Account)'!G1178)</f>
        <v/>
      </c>
      <c r="E1163" s="30" t="str">
        <f>IF('MAIN CRF (Account)'!I1178="","",'MAIN CRF (Account)'!I1178)</f>
        <v/>
      </c>
      <c r="F1163" s="1" t="str">
        <f>IF('MAIN CRF (Account)'!J1178="","",'MAIN CRF (Account)'!J1178)</f>
        <v/>
      </c>
    </row>
    <row r="1164" spans="1:6" x14ac:dyDescent="0.35">
      <c r="A1164" s="1" t="str">
        <f>IF('MAIN CRF (Account)'!B1179="","",'MAIN CRF (Account)'!B1179)</f>
        <v/>
      </c>
      <c r="B1164" s="30" t="str">
        <f>IF('MAIN CRF (Account)'!E1179="","",'MAIN CRF (Account)'!E1179)</f>
        <v/>
      </c>
      <c r="C1164" s="1" t="str">
        <f>IF('MAIN CRF (Account)'!F1179="","",'MAIN CRF (Account)'!F1179)</f>
        <v/>
      </c>
      <c r="D1164" s="30" t="str">
        <f>IF('MAIN CRF (Account)'!G1179="","",'MAIN CRF (Account)'!G1179)</f>
        <v/>
      </c>
      <c r="E1164" s="30" t="str">
        <f>IF('MAIN CRF (Account)'!I1179="","",'MAIN CRF (Account)'!I1179)</f>
        <v/>
      </c>
      <c r="F1164" s="1" t="str">
        <f>IF('MAIN CRF (Account)'!J1179="","",'MAIN CRF (Account)'!J1179)</f>
        <v/>
      </c>
    </row>
    <row r="1165" spans="1:6" x14ac:dyDescent="0.35">
      <c r="A1165" s="1" t="str">
        <f>IF('MAIN CRF (Account)'!B1180="","",'MAIN CRF (Account)'!B1180)</f>
        <v/>
      </c>
      <c r="B1165" s="30" t="str">
        <f>IF('MAIN CRF (Account)'!E1180="","",'MAIN CRF (Account)'!E1180)</f>
        <v/>
      </c>
      <c r="C1165" s="1" t="str">
        <f>IF('MAIN CRF (Account)'!F1180="","",'MAIN CRF (Account)'!F1180)</f>
        <v/>
      </c>
      <c r="D1165" s="30" t="str">
        <f>IF('MAIN CRF (Account)'!G1180="","",'MAIN CRF (Account)'!G1180)</f>
        <v/>
      </c>
      <c r="E1165" s="30" t="str">
        <f>IF('MAIN CRF (Account)'!I1180="","",'MAIN CRF (Account)'!I1180)</f>
        <v/>
      </c>
      <c r="F1165" s="1" t="str">
        <f>IF('MAIN CRF (Account)'!J1180="","",'MAIN CRF (Account)'!J1180)</f>
        <v/>
      </c>
    </row>
    <row r="1166" spans="1:6" x14ac:dyDescent="0.35">
      <c r="A1166" s="1" t="str">
        <f>IF('MAIN CRF (Account)'!B1181="","",'MAIN CRF (Account)'!B1181)</f>
        <v/>
      </c>
      <c r="B1166" s="30" t="str">
        <f>IF('MAIN CRF (Account)'!E1181="","",'MAIN CRF (Account)'!E1181)</f>
        <v/>
      </c>
      <c r="C1166" s="1" t="str">
        <f>IF('MAIN CRF (Account)'!F1181="","",'MAIN CRF (Account)'!F1181)</f>
        <v/>
      </c>
      <c r="D1166" s="30" t="str">
        <f>IF('MAIN CRF (Account)'!G1181="","",'MAIN CRF (Account)'!G1181)</f>
        <v/>
      </c>
      <c r="E1166" s="30" t="str">
        <f>IF('MAIN CRF (Account)'!I1181="","",'MAIN CRF (Account)'!I1181)</f>
        <v/>
      </c>
      <c r="F1166" s="1" t="str">
        <f>IF('MAIN CRF (Account)'!J1181="","",'MAIN CRF (Account)'!J1181)</f>
        <v/>
      </c>
    </row>
    <row r="1167" spans="1:6" x14ac:dyDescent="0.35">
      <c r="A1167" s="1" t="str">
        <f>IF('MAIN CRF (Account)'!B1182="","",'MAIN CRF (Account)'!B1182)</f>
        <v/>
      </c>
      <c r="B1167" s="30" t="str">
        <f>IF('MAIN CRF (Account)'!E1182="","",'MAIN CRF (Account)'!E1182)</f>
        <v/>
      </c>
      <c r="C1167" s="1" t="str">
        <f>IF('MAIN CRF (Account)'!F1182="","",'MAIN CRF (Account)'!F1182)</f>
        <v/>
      </c>
      <c r="D1167" s="30" t="str">
        <f>IF('MAIN CRF (Account)'!G1182="","",'MAIN CRF (Account)'!G1182)</f>
        <v/>
      </c>
      <c r="E1167" s="30" t="str">
        <f>IF('MAIN CRF (Account)'!I1182="","",'MAIN CRF (Account)'!I1182)</f>
        <v/>
      </c>
      <c r="F1167" s="1" t="str">
        <f>IF('MAIN CRF (Account)'!J1182="","",'MAIN CRF (Account)'!J1182)</f>
        <v/>
      </c>
    </row>
    <row r="1168" spans="1:6" x14ac:dyDescent="0.35">
      <c r="A1168" s="1" t="str">
        <f>IF('MAIN CRF (Account)'!B1183="","",'MAIN CRF (Account)'!B1183)</f>
        <v/>
      </c>
      <c r="B1168" s="30" t="str">
        <f>IF('MAIN CRF (Account)'!E1183="","",'MAIN CRF (Account)'!E1183)</f>
        <v/>
      </c>
      <c r="C1168" s="1" t="str">
        <f>IF('MAIN CRF (Account)'!F1183="","",'MAIN CRF (Account)'!F1183)</f>
        <v/>
      </c>
      <c r="D1168" s="30" t="str">
        <f>IF('MAIN CRF (Account)'!G1183="","",'MAIN CRF (Account)'!G1183)</f>
        <v/>
      </c>
      <c r="E1168" s="30" t="str">
        <f>IF('MAIN CRF (Account)'!I1183="","",'MAIN CRF (Account)'!I1183)</f>
        <v/>
      </c>
      <c r="F1168" s="1" t="str">
        <f>IF('MAIN CRF (Account)'!J1183="","",'MAIN CRF (Account)'!J1183)</f>
        <v/>
      </c>
    </row>
    <row r="1169" spans="1:6" x14ac:dyDescent="0.35">
      <c r="A1169" s="1" t="str">
        <f>IF('MAIN CRF (Account)'!B1184="","",'MAIN CRF (Account)'!B1184)</f>
        <v/>
      </c>
      <c r="B1169" s="30" t="str">
        <f>IF('MAIN CRF (Account)'!E1184="","",'MAIN CRF (Account)'!E1184)</f>
        <v/>
      </c>
      <c r="C1169" s="1" t="str">
        <f>IF('MAIN CRF (Account)'!F1184="","",'MAIN CRF (Account)'!F1184)</f>
        <v/>
      </c>
      <c r="D1169" s="30" t="str">
        <f>IF('MAIN CRF (Account)'!G1184="","",'MAIN CRF (Account)'!G1184)</f>
        <v/>
      </c>
      <c r="E1169" s="30" t="str">
        <f>IF('MAIN CRF (Account)'!I1184="","",'MAIN CRF (Account)'!I1184)</f>
        <v/>
      </c>
      <c r="F1169" s="1" t="str">
        <f>IF('MAIN CRF (Account)'!J1184="","",'MAIN CRF (Account)'!J1184)</f>
        <v/>
      </c>
    </row>
    <row r="1170" spans="1:6" x14ac:dyDescent="0.35">
      <c r="A1170" s="1" t="str">
        <f>IF('MAIN CRF (Account)'!B1185="","",'MAIN CRF (Account)'!B1185)</f>
        <v/>
      </c>
      <c r="B1170" s="30" t="str">
        <f>IF('MAIN CRF (Account)'!E1185="","",'MAIN CRF (Account)'!E1185)</f>
        <v/>
      </c>
      <c r="C1170" s="1" t="str">
        <f>IF('MAIN CRF (Account)'!F1185="","",'MAIN CRF (Account)'!F1185)</f>
        <v/>
      </c>
      <c r="D1170" s="30" t="str">
        <f>IF('MAIN CRF (Account)'!G1185="","",'MAIN CRF (Account)'!G1185)</f>
        <v/>
      </c>
      <c r="E1170" s="30" t="str">
        <f>IF('MAIN CRF (Account)'!I1185="","",'MAIN CRF (Account)'!I1185)</f>
        <v/>
      </c>
      <c r="F1170" s="1" t="str">
        <f>IF('MAIN CRF (Account)'!J1185="","",'MAIN CRF (Account)'!J1185)</f>
        <v/>
      </c>
    </row>
    <row r="1171" spans="1:6" x14ac:dyDescent="0.35">
      <c r="A1171" s="1" t="str">
        <f>IF('MAIN CRF (Account)'!B1186="","",'MAIN CRF (Account)'!B1186)</f>
        <v/>
      </c>
      <c r="B1171" s="30" t="str">
        <f>IF('MAIN CRF (Account)'!E1186="","",'MAIN CRF (Account)'!E1186)</f>
        <v/>
      </c>
      <c r="C1171" s="1" t="str">
        <f>IF('MAIN CRF (Account)'!F1186="","",'MAIN CRF (Account)'!F1186)</f>
        <v/>
      </c>
      <c r="D1171" s="30" t="str">
        <f>IF('MAIN CRF (Account)'!G1186="","",'MAIN CRF (Account)'!G1186)</f>
        <v/>
      </c>
      <c r="E1171" s="30" t="str">
        <f>IF('MAIN CRF (Account)'!I1186="","",'MAIN CRF (Account)'!I1186)</f>
        <v/>
      </c>
      <c r="F1171" s="1" t="str">
        <f>IF('MAIN CRF (Account)'!J1186="","",'MAIN CRF (Account)'!J1186)</f>
        <v/>
      </c>
    </row>
    <row r="1172" spans="1:6" x14ac:dyDescent="0.35">
      <c r="A1172" s="1" t="str">
        <f>IF('MAIN CRF (Account)'!B1187="","",'MAIN CRF (Account)'!B1187)</f>
        <v/>
      </c>
      <c r="B1172" s="30" t="str">
        <f>IF('MAIN CRF (Account)'!E1187="","",'MAIN CRF (Account)'!E1187)</f>
        <v/>
      </c>
      <c r="C1172" s="1" t="str">
        <f>IF('MAIN CRF (Account)'!F1187="","",'MAIN CRF (Account)'!F1187)</f>
        <v/>
      </c>
      <c r="D1172" s="30" t="str">
        <f>IF('MAIN CRF (Account)'!G1187="","",'MAIN CRF (Account)'!G1187)</f>
        <v/>
      </c>
      <c r="E1172" s="30" t="str">
        <f>IF('MAIN CRF (Account)'!I1187="","",'MAIN CRF (Account)'!I1187)</f>
        <v/>
      </c>
      <c r="F1172" s="1" t="str">
        <f>IF('MAIN CRF (Account)'!J1187="","",'MAIN CRF (Account)'!J1187)</f>
        <v/>
      </c>
    </row>
    <row r="1173" spans="1:6" x14ac:dyDescent="0.35">
      <c r="A1173" s="1" t="str">
        <f>IF('MAIN CRF (Account)'!B1188="","",'MAIN CRF (Account)'!B1188)</f>
        <v/>
      </c>
      <c r="B1173" s="30" t="str">
        <f>IF('MAIN CRF (Account)'!E1188="","",'MAIN CRF (Account)'!E1188)</f>
        <v/>
      </c>
      <c r="C1173" s="1" t="str">
        <f>IF('MAIN CRF (Account)'!F1188="","",'MAIN CRF (Account)'!F1188)</f>
        <v/>
      </c>
      <c r="D1173" s="30" t="str">
        <f>IF('MAIN CRF (Account)'!G1188="","",'MAIN CRF (Account)'!G1188)</f>
        <v/>
      </c>
      <c r="E1173" s="30" t="str">
        <f>IF('MAIN CRF (Account)'!I1188="","",'MAIN CRF (Account)'!I1188)</f>
        <v/>
      </c>
      <c r="F1173" s="1" t="str">
        <f>IF('MAIN CRF (Account)'!J1188="","",'MAIN CRF (Account)'!J1188)</f>
        <v/>
      </c>
    </row>
    <row r="1174" spans="1:6" x14ac:dyDescent="0.35">
      <c r="A1174" s="1" t="str">
        <f>IF('MAIN CRF (Account)'!B1189="","",'MAIN CRF (Account)'!B1189)</f>
        <v/>
      </c>
      <c r="B1174" s="30" t="str">
        <f>IF('MAIN CRF (Account)'!E1189="","",'MAIN CRF (Account)'!E1189)</f>
        <v/>
      </c>
      <c r="C1174" s="1" t="str">
        <f>IF('MAIN CRF (Account)'!F1189="","",'MAIN CRF (Account)'!F1189)</f>
        <v/>
      </c>
      <c r="D1174" s="30" t="str">
        <f>IF('MAIN CRF (Account)'!G1189="","",'MAIN CRF (Account)'!G1189)</f>
        <v/>
      </c>
      <c r="E1174" s="30" t="str">
        <f>IF('MAIN CRF (Account)'!I1189="","",'MAIN CRF (Account)'!I1189)</f>
        <v/>
      </c>
      <c r="F1174" s="1" t="str">
        <f>IF('MAIN CRF (Account)'!J1189="","",'MAIN CRF (Account)'!J1189)</f>
        <v/>
      </c>
    </row>
    <row r="1175" spans="1:6" x14ac:dyDescent="0.35">
      <c r="A1175" s="1" t="str">
        <f>IF('MAIN CRF (Account)'!B1190="","",'MAIN CRF (Account)'!B1190)</f>
        <v/>
      </c>
      <c r="B1175" s="30" t="str">
        <f>IF('MAIN CRF (Account)'!E1190="","",'MAIN CRF (Account)'!E1190)</f>
        <v/>
      </c>
      <c r="C1175" s="1" t="str">
        <f>IF('MAIN CRF (Account)'!F1190="","",'MAIN CRF (Account)'!F1190)</f>
        <v/>
      </c>
      <c r="D1175" s="30" t="str">
        <f>IF('MAIN CRF (Account)'!G1190="","",'MAIN CRF (Account)'!G1190)</f>
        <v/>
      </c>
      <c r="E1175" s="30" t="str">
        <f>IF('MAIN CRF (Account)'!I1190="","",'MAIN CRF (Account)'!I1190)</f>
        <v/>
      </c>
      <c r="F1175" s="1" t="str">
        <f>IF('MAIN CRF (Account)'!J1190="","",'MAIN CRF (Account)'!J1190)</f>
        <v/>
      </c>
    </row>
    <row r="1176" spans="1:6" x14ac:dyDescent="0.35">
      <c r="A1176" s="1" t="str">
        <f>IF('MAIN CRF (Account)'!B1191="","",'MAIN CRF (Account)'!B1191)</f>
        <v/>
      </c>
      <c r="B1176" s="30" t="str">
        <f>IF('MAIN CRF (Account)'!E1191="","",'MAIN CRF (Account)'!E1191)</f>
        <v/>
      </c>
      <c r="C1176" s="1" t="str">
        <f>IF('MAIN CRF (Account)'!F1191="","",'MAIN CRF (Account)'!F1191)</f>
        <v/>
      </c>
      <c r="D1176" s="30" t="str">
        <f>IF('MAIN CRF (Account)'!G1191="","",'MAIN CRF (Account)'!G1191)</f>
        <v/>
      </c>
      <c r="E1176" s="30" t="str">
        <f>IF('MAIN CRF (Account)'!I1191="","",'MAIN CRF (Account)'!I1191)</f>
        <v/>
      </c>
      <c r="F1176" s="1" t="str">
        <f>IF('MAIN CRF (Account)'!J1191="","",'MAIN CRF (Account)'!J1191)</f>
        <v/>
      </c>
    </row>
    <row r="1177" spans="1:6" x14ac:dyDescent="0.35">
      <c r="A1177" s="1" t="str">
        <f>IF('MAIN CRF (Account)'!B1192="","",'MAIN CRF (Account)'!B1192)</f>
        <v/>
      </c>
      <c r="B1177" s="30" t="str">
        <f>IF('MAIN CRF (Account)'!E1192="","",'MAIN CRF (Account)'!E1192)</f>
        <v/>
      </c>
      <c r="C1177" s="1" t="str">
        <f>IF('MAIN CRF (Account)'!F1192="","",'MAIN CRF (Account)'!F1192)</f>
        <v/>
      </c>
      <c r="D1177" s="30" t="str">
        <f>IF('MAIN CRF (Account)'!G1192="","",'MAIN CRF (Account)'!G1192)</f>
        <v/>
      </c>
      <c r="E1177" s="30" t="str">
        <f>IF('MAIN CRF (Account)'!I1192="","",'MAIN CRF (Account)'!I1192)</f>
        <v/>
      </c>
      <c r="F1177" s="1" t="str">
        <f>IF('MAIN CRF (Account)'!J1192="","",'MAIN CRF (Account)'!J1192)</f>
        <v/>
      </c>
    </row>
    <row r="1178" spans="1:6" x14ac:dyDescent="0.35">
      <c r="A1178" s="1" t="str">
        <f>IF('MAIN CRF (Account)'!B1193="","",'MAIN CRF (Account)'!B1193)</f>
        <v/>
      </c>
      <c r="B1178" s="30" t="str">
        <f>IF('MAIN CRF (Account)'!E1193="","",'MAIN CRF (Account)'!E1193)</f>
        <v/>
      </c>
      <c r="C1178" s="1" t="str">
        <f>IF('MAIN CRF (Account)'!F1193="","",'MAIN CRF (Account)'!F1193)</f>
        <v/>
      </c>
      <c r="D1178" s="30" t="str">
        <f>IF('MAIN CRF (Account)'!G1193="","",'MAIN CRF (Account)'!G1193)</f>
        <v/>
      </c>
      <c r="E1178" s="30" t="str">
        <f>IF('MAIN CRF (Account)'!I1193="","",'MAIN CRF (Account)'!I1193)</f>
        <v/>
      </c>
      <c r="F1178" s="1" t="str">
        <f>IF('MAIN CRF (Account)'!J1193="","",'MAIN CRF (Account)'!J1193)</f>
        <v/>
      </c>
    </row>
    <row r="1179" spans="1:6" x14ac:dyDescent="0.35">
      <c r="A1179" s="1" t="str">
        <f>IF('MAIN CRF (Account)'!B1194="","",'MAIN CRF (Account)'!B1194)</f>
        <v/>
      </c>
      <c r="B1179" s="30" t="str">
        <f>IF('MAIN CRF (Account)'!E1194="","",'MAIN CRF (Account)'!E1194)</f>
        <v/>
      </c>
      <c r="C1179" s="1" t="str">
        <f>IF('MAIN CRF (Account)'!F1194="","",'MAIN CRF (Account)'!F1194)</f>
        <v/>
      </c>
      <c r="D1179" s="30" t="str">
        <f>IF('MAIN CRF (Account)'!G1194="","",'MAIN CRF (Account)'!G1194)</f>
        <v/>
      </c>
      <c r="E1179" s="30" t="str">
        <f>IF('MAIN CRF (Account)'!I1194="","",'MAIN CRF (Account)'!I1194)</f>
        <v/>
      </c>
      <c r="F1179" s="1" t="str">
        <f>IF('MAIN CRF (Account)'!J1194="","",'MAIN CRF (Account)'!J1194)</f>
        <v/>
      </c>
    </row>
    <row r="1180" spans="1:6" x14ac:dyDescent="0.35">
      <c r="A1180" s="1" t="str">
        <f>IF('MAIN CRF (Account)'!B1195="","",'MAIN CRF (Account)'!B1195)</f>
        <v/>
      </c>
      <c r="B1180" s="30" t="str">
        <f>IF('MAIN CRF (Account)'!E1195="","",'MAIN CRF (Account)'!E1195)</f>
        <v/>
      </c>
      <c r="C1180" s="1" t="str">
        <f>IF('MAIN CRF (Account)'!F1195="","",'MAIN CRF (Account)'!F1195)</f>
        <v/>
      </c>
      <c r="D1180" s="30" t="str">
        <f>IF('MAIN CRF (Account)'!G1195="","",'MAIN CRF (Account)'!G1195)</f>
        <v/>
      </c>
      <c r="E1180" s="30" t="str">
        <f>IF('MAIN CRF (Account)'!I1195="","",'MAIN CRF (Account)'!I1195)</f>
        <v/>
      </c>
      <c r="F1180" s="1" t="str">
        <f>IF('MAIN CRF (Account)'!J1195="","",'MAIN CRF (Account)'!J1195)</f>
        <v/>
      </c>
    </row>
    <row r="1181" spans="1:6" x14ac:dyDescent="0.35">
      <c r="A1181" s="1" t="str">
        <f>IF('MAIN CRF (Account)'!B1196="","",'MAIN CRF (Account)'!B1196)</f>
        <v/>
      </c>
      <c r="B1181" s="30" t="str">
        <f>IF('MAIN CRF (Account)'!E1196="","",'MAIN CRF (Account)'!E1196)</f>
        <v/>
      </c>
      <c r="C1181" s="1" t="str">
        <f>IF('MAIN CRF (Account)'!F1196="","",'MAIN CRF (Account)'!F1196)</f>
        <v/>
      </c>
      <c r="D1181" s="30" t="str">
        <f>IF('MAIN CRF (Account)'!G1196="","",'MAIN CRF (Account)'!G1196)</f>
        <v/>
      </c>
      <c r="E1181" s="30" t="str">
        <f>IF('MAIN CRF (Account)'!I1196="","",'MAIN CRF (Account)'!I1196)</f>
        <v/>
      </c>
      <c r="F1181" s="1" t="str">
        <f>IF('MAIN CRF (Account)'!J1196="","",'MAIN CRF (Account)'!J1196)</f>
        <v/>
      </c>
    </row>
    <row r="1182" spans="1:6" x14ac:dyDescent="0.35">
      <c r="A1182" s="1" t="str">
        <f>IF('MAIN CRF (Account)'!B1197="","",'MAIN CRF (Account)'!B1197)</f>
        <v/>
      </c>
      <c r="B1182" s="30" t="str">
        <f>IF('MAIN CRF (Account)'!E1197="","",'MAIN CRF (Account)'!E1197)</f>
        <v/>
      </c>
      <c r="C1182" s="1" t="str">
        <f>IF('MAIN CRF (Account)'!F1197="","",'MAIN CRF (Account)'!F1197)</f>
        <v/>
      </c>
      <c r="D1182" s="30" t="str">
        <f>IF('MAIN CRF (Account)'!G1197="","",'MAIN CRF (Account)'!G1197)</f>
        <v/>
      </c>
      <c r="E1182" s="30" t="str">
        <f>IF('MAIN CRF (Account)'!I1197="","",'MAIN CRF (Account)'!I1197)</f>
        <v/>
      </c>
      <c r="F1182" s="1" t="str">
        <f>IF('MAIN CRF (Account)'!J1197="","",'MAIN CRF (Account)'!J1197)</f>
        <v/>
      </c>
    </row>
    <row r="1183" spans="1:6" x14ac:dyDescent="0.35">
      <c r="A1183" s="1" t="str">
        <f>IF('MAIN CRF (Account)'!B1198="","",'MAIN CRF (Account)'!B1198)</f>
        <v/>
      </c>
      <c r="B1183" s="30" t="str">
        <f>IF('MAIN CRF (Account)'!E1198="","",'MAIN CRF (Account)'!E1198)</f>
        <v/>
      </c>
      <c r="C1183" s="1" t="str">
        <f>IF('MAIN CRF (Account)'!F1198="","",'MAIN CRF (Account)'!F1198)</f>
        <v/>
      </c>
      <c r="D1183" s="30" t="str">
        <f>IF('MAIN CRF (Account)'!G1198="","",'MAIN CRF (Account)'!G1198)</f>
        <v/>
      </c>
      <c r="E1183" s="30" t="str">
        <f>IF('MAIN CRF (Account)'!I1198="","",'MAIN CRF (Account)'!I1198)</f>
        <v/>
      </c>
      <c r="F1183" s="1" t="str">
        <f>IF('MAIN CRF (Account)'!J1198="","",'MAIN CRF (Account)'!J1198)</f>
        <v/>
      </c>
    </row>
    <row r="1184" spans="1:6" x14ac:dyDescent="0.35">
      <c r="A1184" s="1" t="str">
        <f>IF('MAIN CRF (Account)'!B1199="","",'MAIN CRF (Account)'!B1199)</f>
        <v/>
      </c>
      <c r="B1184" s="30" t="str">
        <f>IF('MAIN CRF (Account)'!E1199="","",'MAIN CRF (Account)'!E1199)</f>
        <v/>
      </c>
      <c r="C1184" s="1" t="str">
        <f>IF('MAIN CRF (Account)'!F1199="","",'MAIN CRF (Account)'!F1199)</f>
        <v/>
      </c>
      <c r="D1184" s="30" t="str">
        <f>IF('MAIN CRF (Account)'!G1199="","",'MAIN CRF (Account)'!G1199)</f>
        <v/>
      </c>
      <c r="E1184" s="30" t="str">
        <f>IF('MAIN CRF (Account)'!I1199="","",'MAIN CRF (Account)'!I1199)</f>
        <v/>
      </c>
      <c r="F1184" s="1" t="str">
        <f>IF('MAIN CRF (Account)'!J1199="","",'MAIN CRF (Account)'!J1199)</f>
        <v/>
      </c>
    </row>
    <row r="1185" spans="1:6" x14ac:dyDescent="0.35">
      <c r="A1185" s="1" t="str">
        <f>IF('MAIN CRF (Account)'!B1200="","",'MAIN CRF (Account)'!B1200)</f>
        <v/>
      </c>
      <c r="B1185" s="30" t="str">
        <f>IF('MAIN CRF (Account)'!E1200="","",'MAIN CRF (Account)'!E1200)</f>
        <v/>
      </c>
      <c r="C1185" s="1" t="str">
        <f>IF('MAIN CRF (Account)'!F1200="","",'MAIN CRF (Account)'!F1200)</f>
        <v/>
      </c>
      <c r="D1185" s="30" t="str">
        <f>IF('MAIN CRF (Account)'!G1200="","",'MAIN CRF (Account)'!G1200)</f>
        <v/>
      </c>
      <c r="E1185" s="30" t="str">
        <f>IF('MAIN CRF (Account)'!I1200="","",'MAIN CRF (Account)'!I1200)</f>
        <v/>
      </c>
      <c r="F1185" s="1" t="str">
        <f>IF('MAIN CRF (Account)'!J1200="","",'MAIN CRF (Account)'!J1200)</f>
        <v/>
      </c>
    </row>
    <row r="1186" spans="1:6" x14ac:dyDescent="0.35">
      <c r="A1186" s="1" t="str">
        <f>IF('MAIN CRF (Account)'!B1201="","",'MAIN CRF (Account)'!B1201)</f>
        <v/>
      </c>
      <c r="B1186" s="30" t="str">
        <f>IF('MAIN CRF (Account)'!E1201="","",'MAIN CRF (Account)'!E1201)</f>
        <v/>
      </c>
      <c r="C1186" s="1" t="str">
        <f>IF('MAIN CRF (Account)'!F1201="","",'MAIN CRF (Account)'!F1201)</f>
        <v/>
      </c>
      <c r="D1186" s="30" t="str">
        <f>IF('MAIN CRF (Account)'!G1201="","",'MAIN CRF (Account)'!G1201)</f>
        <v/>
      </c>
      <c r="E1186" s="30" t="str">
        <f>IF('MAIN CRF (Account)'!I1201="","",'MAIN CRF (Account)'!I1201)</f>
        <v/>
      </c>
      <c r="F1186" s="1" t="str">
        <f>IF('MAIN CRF (Account)'!J1201="","",'MAIN CRF (Account)'!J1201)</f>
        <v/>
      </c>
    </row>
    <row r="1187" spans="1:6" x14ac:dyDescent="0.35">
      <c r="A1187" s="1" t="str">
        <f>IF('MAIN CRF (Account)'!B1202="","",'MAIN CRF (Account)'!B1202)</f>
        <v/>
      </c>
      <c r="B1187" s="30" t="str">
        <f>IF('MAIN CRF (Account)'!E1202="","",'MAIN CRF (Account)'!E1202)</f>
        <v/>
      </c>
      <c r="C1187" s="1" t="str">
        <f>IF('MAIN CRF (Account)'!F1202="","",'MAIN CRF (Account)'!F1202)</f>
        <v/>
      </c>
      <c r="D1187" s="30" t="str">
        <f>IF('MAIN CRF (Account)'!G1202="","",'MAIN CRF (Account)'!G1202)</f>
        <v/>
      </c>
      <c r="E1187" s="30" t="str">
        <f>IF('MAIN CRF (Account)'!I1202="","",'MAIN CRF (Account)'!I1202)</f>
        <v/>
      </c>
      <c r="F1187" s="1" t="str">
        <f>IF('MAIN CRF (Account)'!J1202="","",'MAIN CRF (Account)'!J1202)</f>
        <v/>
      </c>
    </row>
    <row r="1188" spans="1:6" x14ac:dyDescent="0.35">
      <c r="A1188" s="1" t="str">
        <f>IF('MAIN CRF (Account)'!B1203="","",'MAIN CRF (Account)'!B1203)</f>
        <v/>
      </c>
      <c r="B1188" s="30" t="str">
        <f>IF('MAIN CRF (Account)'!E1203="","",'MAIN CRF (Account)'!E1203)</f>
        <v/>
      </c>
      <c r="C1188" s="1" t="str">
        <f>IF('MAIN CRF (Account)'!F1203="","",'MAIN CRF (Account)'!F1203)</f>
        <v/>
      </c>
      <c r="D1188" s="30" t="str">
        <f>IF('MAIN CRF (Account)'!G1203="","",'MAIN CRF (Account)'!G1203)</f>
        <v/>
      </c>
      <c r="E1188" s="30" t="str">
        <f>IF('MAIN CRF (Account)'!I1203="","",'MAIN CRF (Account)'!I1203)</f>
        <v/>
      </c>
      <c r="F1188" s="1" t="str">
        <f>IF('MAIN CRF (Account)'!J1203="","",'MAIN CRF (Account)'!J1203)</f>
        <v/>
      </c>
    </row>
    <row r="1189" spans="1:6" x14ac:dyDescent="0.35">
      <c r="A1189" s="1" t="str">
        <f>IF('MAIN CRF (Account)'!B1204="","",'MAIN CRF (Account)'!B1204)</f>
        <v/>
      </c>
      <c r="B1189" s="30" t="str">
        <f>IF('MAIN CRF (Account)'!E1204="","",'MAIN CRF (Account)'!E1204)</f>
        <v/>
      </c>
      <c r="C1189" s="1" t="str">
        <f>IF('MAIN CRF (Account)'!F1204="","",'MAIN CRF (Account)'!F1204)</f>
        <v/>
      </c>
      <c r="D1189" s="30" t="str">
        <f>IF('MAIN CRF (Account)'!G1204="","",'MAIN CRF (Account)'!G1204)</f>
        <v/>
      </c>
      <c r="E1189" s="30" t="str">
        <f>IF('MAIN CRF (Account)'!I1204="","",'MAIN CRF (Account)'!I1204)</f>
        <v/>
      </c>
      <c r="F1189" s="1" t="str">
        <f>IF('MAIN CRF (Account)'!J1204="","",'MAIN CRF (Account)'!J1204)</f>
        <v/>
      </c>
    </row>
    <row r="1190" spans="1:6" x14ac:dyDescent="0.35">
      <c r="A1190" s="1" t="str">
        <f>IF('MAIN CRF (Account)'!B1205="","",'MAIN CRF (Account)'!B1205)</f>
        <v/>
      </c>
      <c r="B1190" s="30" t="str">
        <f>IF('MAIN CRF (Account)'!E1205="","",'MAIN CRF (Account)'!E1205)</f>
        <v/>
      </c>
      <c r="C1190" s="1" t="str">
        <f>IF('MAIN CRF (Account)'!F1205="","",'MAIN CRF (Account)'!F1205)</f>
        <v/>
      </c>
      <c r="D1190" s="30" t="str">
        <f>IF('MAIN CRF (Account)'!G1205="","",'MAIN CRF (Account)'!G1205)</f>
        <v/>
      </c>
      <c r="E1190" s="30" t="str">
        <f>IF('MAIN CRF (Account)'!I1205="","",'MAIN CRF (Account)'!I1205)</f>
        <v/>
      </c>
      <c r="F1190" s="1" t="str">
        <f>IF('MAIN CRF (Account)'!J1205="","",'MAIN CRF (Account)'!J1205)</f>
        <v/>
      </c>
    </row>
    <row r="1191" spans="1:6" x14ac:dyDescent="0.35">
      <c r="A1191" s="1" t="str">
        <f>IF('MAIN CRF (Account)'!B1206="","",'MAIN CRF (Account)'!B1206)</f>
        <v/>
      </c>
      <c r="B1191" s="30" t="str">
        <f>IF('MAIN CRF (Account)'!E1206="","",'MAIN CRF (Account)'!E1206)</f>
        <v/>
      </c>
      <c r="C1191" s="1" t="str">
        <f>IF('MAIN CRF (Account)'!F1206="","",'MAIN CRF (Account)'!F1206)</f>
        <v/>
      </c>
      <c r="D1191" s="30" t="str">
        <f>IF('MAIN CRF (Account)'!G1206="","",'MAIN CRF (Account)'!G1206)</f>
        <v/>
      </c>
      <c r="E1191" s="30" t="str">
        <f>IF('MAIN CRF (Account)'!I1206="","",'MAIN CRF (Account)'!I1206)</f>
        <v/>
      </c>
      <c r="F1191" s="1" t="str">
        <f>IF('MAIN CRF (Account)'!J1206="","",'MAIN CRF (Account)'!J1206)</f>
        <v/>
      </c>
    </row>
    <row r="1192" spans="1:6" x14ac:dyDescent="0.35">
      <c r="A1192" s="1" t="str">
        <f>IF('MAIN CRF (Account)'!B1207="","",'MAIN CRF (Account)'!B1207)</f>
        <v/>
      </c>
      <c r="B1192" s="30" t="str">
        <f>IF('MAIN CRF (Account)'!E1207="","",'MAIN CRF (Account)'!E1207)</f>
        <v/>
      </c>
      <c r="C1192" s="1" t="str">
        <f>IF('MAIN CRF (Account)'!F1207="","",'MAIN CRF (Account)'!F1207)</f>
        <v/>
      </c>
      <c r="D1192" s="30" t="str">
        <f>IF('MAIN CRF (Account)'!G1207="","",'MAIN CRF (Account)'!G1207)</f>
        <v/>
      </c>
      <c r="E1192" s="30" t="str">
        <f>IF('MAIN CRF (Account)'!I1207="","",'MAIN CRF (Account)'!I1207)</f>
        <v/>
      </c>
      <c r="F1192" s="1" t="str">
        <f>IF('MAIN CRF (Account)'!J1207="","",'MAIN CRF (Account)'!J1207)</f>
        <v/>
      </c>
    </row>
    <row r="1193" spans="1:6" x14ac:dyDescent="0.35">
      <c r="A1193" s="1" t="str">
        <f>IF('MAIN CRF (Account)'!B1208="","",'MAIN CRF (Account)'!B1208)</f>
        <v/>
      </c>
      <c r="B1193" s="30" t="str">
        <f>IF('MAIN CRF (Account)'!E1208="","",'MAIN CRF (Account)'!E1208)</f>
        <v/>
      </c>
      <c r="C1193" s="1" t="str">
        <f>IF('MAIN CRF (Account)'!F1208="","",'MAIN CRF (Account)'!F1208)</f>
        <v/>
      </c>
      <c r="D1193" s="30" t="str">
        <f>IF('MAIN CRF (Account)'!G1208="","",'MAIN CRF (Account)'!G1208)</f>
        <v/>
      </c>
      <c r="E1193" s="30" t="str">
        <f>IF('MAIN CRF (Account)'!I1208="","",'MAIN CRF (Account)'!I1208)</f>
        <v/>
      </c>
      <c r="F1193" s="1" t="str">
        <f>IF('MAIN CRF (Account)'!J1208="","",'MAIN CRF (Account)'!J1208)</f>
        <v/>
      </c>
    </row>
    <row r="1194" spans="1:6" x14ac:dyDescent="0.35">
      <c r="A1194" s="1" t="str">
        <f>IF('MAIN CRF (Account)'!B1209="","",'MAIN CRF (Account)'!B1209)</f>
        <v/>
      </c>
      <c r="B1194" s="30" t="str">
        <f>IF('MAIN CRF (Account)'!E1209="","",'MAIN CRF (Account)'!E1209)</f>
        <v/>
      </c>
      <c r="C1194" s="1" t="str">
        <f>IF('MAIN CRF (Account)'!F1209="","",'MAIN CRF (Account)'!F1209)</f>
        <v/>
      </c>
      <c r="D1194" s="30" t="str">
        <f>IF('MAIN CRF (Account)'!G1209="","",'MAIN CRF (Account)'!G1209)</f>
        <v/>
      </c>
      <c r="E1194" s="30" t="str">
        <f>IF('MAIN CRF (Account)'!I1209="","",'MAIN CRF (Account)'!I1209)</f>
        <v/>
      </c>
      <c r="F1194" s="1" t="str">
        <f>IF('MAIN CRF (Account)'!J1209="","",'MAIN CRF (Account)'!J1209)</f>
        <v/>
      </c>
    </row>
    <row r="1195" spans="1:6" x14ac:dyDescent="0.35">
      <c r="A1195" s="1" t="str">
        <f>IF('MAIN CRF (Account)'!B1210="","",'MAIN CRF (Account)'!B1210)</f>
        <v/>
      </c>
      <c r="B1195" s="30" t="str">
        <f>IF('MAIN CRF (Account)'!E1210="","",'MAIN CRF (Account)'!E1210)</f>
        <v/>
      </c>
      <c r="C1195" s="1" t="str">
        <f>IF('MAIN CRF (Account)'!F1210="","",'MAIN CRF (Account)'!F1210)</f>
        <v/>
      </c>
      <c r="D1195" s="30" t="str">
        <f>IF('MAIN CRF (Account)'!G1210="","",'MAIN CRF (Account)'!G1210)</f>
        <v/>
      </c>
      <c r="E1195" s="30" t="str">
        <f>IF('MAIN CRF (Account)'!I1210="","",'MAIN CRF (Account)'!I1210)</f>
        <v/>
      </c>
      <c r="F1195" s="1" t="str">
        <f>IF('MAIN CRF (Account)'!J1210="","",'MAIN CRF (Account)'!J1210)</f>
        <v/>
      </c>
    </row>
    <row r="1196" spans="1:6" x14ac:dyDescent="0.35">
      <c r="A1196" s="1" t="str">
        <f>IF('MAIN CRF (Account)'!B1211="","",'MAIN CRF (Account)'!B1211)</f>
        <v/>
      </c>
      <c r="B1196" s="30" t="str">
        <f>IF('MAIN CRF (Account)'!E1211="","",'MAIN CRF (Account)'!E1211)</f>
        <v/>
      </c>
      <c r="C1196" s="1" t="str">
        <f>IF('MAIN CRF (Account)'!F1211="","",'MAIN CRF (Account)'!F1211)</f>
        <v/>
      </c>
      <c r="D1196" s="30" t="str">
        <f>IF('MAIN CRF (Account)'!G1211="","",'MAIN CRF (Account)'!G1211)</f>
        <v/>
      </c>
      <c r="E1196" s="30" t="str">
        <f>IF('MAIN CRF (Account)'!I1211="","",'MAIN CRF (Account)'!I1211)</f>
        <v/>
      </c>
      <c r="F1196" s="1" t="str">
        <f>IF('MAIN CRF (Account)'!J1211="","",'MAIN CRF (Account)'!J1211)</f>
        <v/>
      </c>
    </row>
    <row r="1197" spans="1:6" x14ac:dyDescent="0.35">
      <c r="A1197" s="1" t="str">
        <f>IF('MAIN CRF (Account)'!B1212="","",'MAIN CRF (Account)'!B1212)</f>
        <v/>
      </c>
      <c r="B1197" s="30" t="str">
        <f>IF('MAIN CRF (Account)'!E1212="","",'MAIN CRF (Account)'!E1212)</f>
        <v/>
      </c>
      <c r="C1197" s="1" t="str">
        <f>IF('MAIN CRF (Account)'!F1212="","",'MAIN CRF (Account)'!F1212)</f>
        <v/>
      </c>
      <c r="D1197" s="30" t="str">
        <f>IF('MAIN CRF (Account)'!G1212="","",'MAIN CRF (Account)'!G1212)</f>
        <v/>
      </c>
      <c r="E1197" s="30" t="str">
        <f>IF('MAIN CRF (Account)'!I1212="","",'MAIN CRF (Account)'!I1212)</f>
        <v/>
      </c>
      <c r="F1197" s="1" t="str">
        <f>IF('MAIN CRF (Account)'!J1212="","",'MAIN CRF (Account)'!J1212)</f>
        <v/>
      </c>
    </row>
    <row r="1198" spans="1:6" x14ac:dyDescent="0.35">
      <c r="A1198" s="1" t="str">
        <f>IF('MAIN CRF (Account)'!B1213="","",'MAIN CRF (Account)'!B1213)</f>
        <v/>
      </c>
      <c r="B1198" s="30" t="str">
        <f>IF('MAIN CRF (Account)'!E1213="","",'MAIN CRF (Account)'!E1213)</f>
        <v/>
      </c>
      <c r="C1198" s="1" t="str">
        <f>IF('MAIN CRF (Account)'!F1213="","",'MAIN CRF (Account)'!F1213)</f>
        <v/>
      </c>
      <c r="D1198" s="30" t="str">
        <f>IF('MAIN CRF (Account)'!G1213="","",'MAIN CRF (Account)'!G1213)</f>
        <v/>
      </c>
      <c r="E1198" s="30" t="str">
        <f>IF('MAIN CRF (Account)'!I1213="","",'MAIN CRF (Account)'!I1213)</f>
        <v/>
      </c>
      <c r="F1198" s="1" t="str">
        <f>IF('MAIN CRF (Account)'!J1213="","",'MAIN CRF (Account)'!J1213)</f>
        <v/>
      </c>
    </row>
    <row r="1199" spans="1:6" x14ac:dyDescent="0.35">
      <c r="A1199" s="1" t="str">
        <f>IF('MAIN CRF (Account)'!B1214="","",'MAIN CRF (Account)'!B1214)</f>
        <v/>
      </c>
      <c r="B1199" s="30" t="str">
        <f>IF('MAIN CRF (Account)'!E1214="","",'MAIN CRF (Account)'!E1214)</f>
        <v/>
      </c>
      <c r="C1199" s="1" t="str">
        <f>IF('MAIN CRF (Account)'!F1214="","",'MAIN CRF (Account)'!F1214)</f>
        <v/>
      </c>
      <c r="D1199" s="30" t="str">
        <f>IF('MAIN CRF (Account)'!G1214="","",'MAIN CRF (Account)'!G1214)</f>
        <v/>
      </c>
      <c r="E1199" s="30" t="str">
        <f>IF('MAIN CRF (Account)'!I1214="","",'MAIN CRF (Account)'!I1214)</f>
        <v/>
      </c>
      <c r="F1199" s="1" t="str">
        <f>IF('MAIN CRF (Account)'!J1214="","",'MAIN CRF (Account)'!J1214)</f>
        <v/>
      </c>
    </row>
    <row r="1200" spans="1:6" x14ac:dyDescent="0.35">
      <c r="A1200" s="1" t="str">
        <f>IF('MAIN CRF (Account)'!B1215="","",'MAIN CRF (Account)'!B1215)</f>
        <v/>
      </c>
      <c r="B1200" s="30" t="str">
        <f>IF('MAIN CRF (Account)'!E1215="","",'MAIN CRF (Account)'!E1215)</f>
        <v/>
      </c>
      <c r="C1200" s="1" t="str">
        <f>IF('MAIN CRF (Account)'!F1215="","",'MAIN CRF (Account)'!F1215)</f>
        <v/>
      </c>
      <c r="D1200" s="30" t="str">
        <f>IF('MAIN CRF (Account)'!G1215="","",'MAIN CRF (Account)'!G1215)</f>
        <v/>
      </c>
      <c r="E1200" s="30" t="str">
        <f>IF('MAIN CRF (Account)'!I1215="","",'MAIN CRF (Account)'!I1215)</f>
        <v/>
      </c>
      <c r="F1200" s="1" t="str">
        <f>IF('MAIN CRF (Account)'!J1215="","",'MAIN CRF (Account)'!J1215)</f>
        <v/>
      </c>
    </row>
    <row r="1201" spans="1:6" x14ac:dyDescent="0.35">
      <c r="A1201" s="1" t="str">
        <f>IF('MAIN CRF (Account)'!B1216="","",'MAIN CRF (Account)'!B1216)</f>
        <v/>
      </c>
      <c r="B1201" s="30" t="str">
        <f>IF('MAIN CRF (Account)'!E1216="","",'MAIN CRF (Account)'!E1216)</f>
        <v/>
      </c>
      <c r="C1201" s="1" t="str">
        <f>IF('MAIN CRF (Account)'!F1216="","",'MAIN CRF (Account)'!F1216)</f>
        <v/>
      </c>
      <c r="D1201" s="30" t="str">
        <f>IF('MAIN CRF (Account)'!G1216="","",'MAIN CRF (Account)'!G1216)</f>
        <v/>
      </c>
      <c r="E1201" s="30" t="str">
        <f>IF('MAIN CRF (Account)'!I1216="","",'MAIN CRF (Account)'!I1216)</f>
        <v/>
      </c>
      <c r="F1201" s="1" t="str">
        <f>IF('MAIN CRF (Account)'!J1216="","",'MAIN CRF (Account)'!J1216)</f>
        <v/>
      </c>
    </row>
    <row r="1202" spans="1:6" x14ac:dyDescent="0.35">
      <c r="A1202" s="1" t="str">
        <f>IF('MAIN CRF (Account)'!B1217="","",'MAIN CRF (Account)'!B1217)</f>
        <v/>
      </c>
      <c r="B1202" s="30" t="str">
        <f>IF('MAIN CRF (Account)'!E1217="","",'MAIN CRF (Account)'!E1217)</f>
        <v/>
      </c>
      <c r="C1202" s="1" t="str">
        <f>IF('MAIN CRF (Account)'!F1217="","",'MAIN CRF (Account)'!F1217)</f>
        <v/>
      </c>
      <c r="D1202" s="30" t="str">
        <f>IF('MAIN CRF (Account)'!G1217="","",'MAIN CRF (Account)'!G1217)</f>
        <v/>
      </c>
      <c r="E1202" s="30" t="str">
        <f>IF('MAIN CRF (Account)'!I1217="","",'MAIN CRF (Account)'!I1217)</f>
        <v/>
      </c>
      <c r="F1202" s="1" t="str">
        <f>IF('MAIN CRF (Account)'!J1217="","",'MAIN CRF (Account)'!J1217)</f>
        <v/>
      </c>
    </row>
    <row r="1203" spans="1:6" x14ac:dyDescent="0.35">
      <c r="A1203" s="1" t="str">
        <f>IF('MAIN CRF (Account)'!B1218="","",'MAIN CRF (Account)'!B1218)</f>
        <v/>
      </c>
      <c r="B1203" s="30" t="str">
        <f>IF('MAIN CRF (Account)'!E1218="","",'MAIN CRF (Account)'!E1218)</f>
        <v/>
      </c>
      <c r="C1203" s="1" t="str">
        <f>IF('MAIN CRF (Account)'!F1218="","",'MAIN CRF (Account)'!F1218)</f>
        <v/>
      </c>
      <c r="D1203" s="30" t="str">
        <f>IF('MAIN CRF (Account)'!G1218="","",'MAIN CRF (Account)'!G1218)</f>
        <v/>
      </c>
      <c r="E1203" s="30" t="str">
        <f>IF('MAIN CRF (Account)'!I1218="","",'MAIN CRF (Account)'!I1218)</f>
        <v/>
      </c>
      <c r="F1203" s="1" t="str">
        <f>IF('MAIN CRF (Account)'!J1218="","",'MAIN CRF (Account)'!J1218)</f>
        <v/>
      </c>
    </row>
    <row r="1204" spans="1:6" x14ac:dyDescent="0.35">
      <c r="A1204" s="1" t="str">
        <f>IF('MAIN CRF (Account)'!B1219="","",'MAIN CRF (Account)'!B1219)</f>
        <v/>
      </c>
      <c r="B1204" s="30" t="str">
        <f>IF('MAIN CRF (Account)'!E1219="","",'MAIN CRF (Account)'!E1219)</f>
        <v/>
      </c>
      <c r="C1204" s="1" t="str">
        <f>IF('MAIN CRF (Account)'!F1219="","",'MAIN CRF (Account)'!F1219)</f>
        <v/>
      </c>
      <c r="D1204" s="30" t="str">
        <f>IF('MAIN CRF (Account)'!G1219="","",'MAIN CRF (Account)'!G1219)</f>
        <v/>
      </c>
      <c r="E1204" s="30" t="str">
        <f>IF('MAIN CRF (Account)'!I1219="","",'MAIN CRF (Account)'!I1219)</f>
        <v/>
      </c>
      <c r="F1204" s="1" t="str">
        <f>IF('MAIN CRF (Account)'!J1219="","",'MAIN CRF (Account)'!J1219)</f>
        <v/>
      </c>
    </row>
    <row r="1205" spans="1:6" x14ac:dyDescent="0.35">
      <c r="A1205" s="1" t="str">
        <f>IF('MAIN CRF (Account)'!B1220="","",'MAIN CRF (Account)'!B1220)</f>
        <v/>
      </c>
      <c r="B1205" s="30" t="str">
        <f>IF('MAIN CRF (Account)'!E1220="","",'MAIN CRF (Account)'!E1220)</f>
        <v/>
      </c>
      <c r="C1205" s="1" t="str">
        <f>IF('MAIN CRF (Account)'!F1220="","",'MAIN CRF (Account)'!F1220)</f>
        <v/>
      </c>
      <c r="D1205" s="30" t="str">
        <f>IF('MAIN CRF (Account)'!G1220="","",'MAIN CRF (Account)'!G1220)</f>
        <v/>
      </c>
      <c r="E1205" s="30" t="str">
        <f>IF('MAIN CRF (Account)'!I1220="","",'MAIN CRF (Account)'!I1220)</f>
        <v/>
      </c>
      <c r="F1205" s="1" t="str">
        <f>IF('MAIN CRF (Account)'!J1220="","",'MAIN CRF (Account)'!J1220)</f>
        <v/>
      </c>
    </row>
    <row r="1206" spans="1:6" x14ac:dyDescent="0.35">
      <c r="A1206" s="1" t="str">
        <f>IF('MAIN CRF (Account)'!B1221="","",'MAIN CRF (Account)'!B1221)</f>
        <v/>
      </c>
      <c r="B1206" s="30" t="str">
        <f>IF('MAIN CRF (Account)'!E1221="","",'MAIN CRF (Account)'!E1221)</f>
        <v/>
      </c>
      <c r="C1206" s="1" t="str">
        <f>IF('MAIN CRF (Account)'!F1221="","",'MAIN CRF (Account)'!F1221)</f>
        <v/>
      </c>
      <c r="D1206" s="30" t="str">
        <f>IF('MAIN CRF (Account)'!G1221="","",'MAIN CRF (Account)'!G1221)</f>
        <v/>
      </c>
      <c r="E1206" s="30" t="str">
        <f>IF('MAIN CRF (Account)'!I1221="","",'MAIN CRF (Account)'!I1221)</f>
        <v/>
      </c>
      <c r="F1206" s="1" t="str">
        <f>IF('MAIN CRF (Account)'!J1221="","",'MAIN CRF (Account)'!J1221)</f>
        <v/>
      </c>
    </row>
    <row r="1207" spans="1:6" x14ac:dyDescent="0.35">
      <c r="A1207" s="1" t="str">
        <f>IF('MAIN CRF (Account)'!B1222="","",'MAIN CRF (Account)'!B1222)</f>
        <v/>
      </c>
      <c r="B1207" s="30" t="str">
        <f>IF('MAIN CRF (Account)'!E1222="","",'MAIN CRF (Account)'!E1222)</f>
        <v/>
      </c>
      <c r="C1207" s="1" t="str">
        <f>IF('MAIN CRF (Account)'!F1222="","",'MAIN CRF (Account)'!F1222)</f>
        <v/>
      </c>
      <c r="D1207" s="30" t="str">
        <f>IF('MAIN CRF (Account)'!G1222="","",'MAIN CRF (Account)'!G1222)</f>
        <v/>
      </c>
      <c r="E1207" s="30" t="str">
        <f>IF('MAIN CRF (Account)'!I1222="","",'MAIN CRF (Account)'!I1222)</f>
        <v/>
      </c>
      <c r="F1207" s="1" t="str">
        <f>IF('MAIN CRF (Account)'!J1222="","",'MAIN CRF (Account)'!J1222)</f>
        <v/>
      </c>
    </row>
    <row r="1208" spans="1:6" x14ac:dyDescent="0.35">
      <c r="A1208" s="1" t="str">
        <f>IF('MAIN CRF (Account)'!B1223="","",'MAIN CRF (Account)'!B1223)</f>
        <v/>
      </c>
      <c r="B1208" s="30" t="str">
        <f>IF('MAIN CRF (Account)'!E1223="","",'MAIN CRF (Account)'!E1223)</f>
        <v/>
      </c>
      <c r="C1208" s="1" t="str">
        <f>IF('MAIN CRF (Account)'!F1223="","",'MAIN CRF (Account)'!F1223)</f>
        <v/>
      </c>
      <c r="D1208" s="30" t="str">
        <f>IF('MAIN CRF (Account)'!G1223="","",'MAIN CRF (Account)'!G1223)</f>
        <v/>
      </c>
      <c r="E1208" s="30" t="str">
        <f>IF('MAIN CRF (Account)'!I1223="","",'MAIN CRF (Account)'!I1223)</f>
        <v/>
      </c>
      <c r="F1208" s="1" t="str">
        <f>IF('MAIN CRF (Account)'!J1223="","",'MAIN CRF (Account)'!J1223)</f>
        <v/>
      </c>
    </row>
    <row r="1209" spans="1:6" x14ac:dyDescent="0.35">
      <c r="A1209" s="1" t="str">
        <f>IF('MAIN CRF (Account)'!B1224="","",'MAIN CRF (Account)'!B1224)</f>
        <v/>
      </c>
      <c r="B1209" s="30" t="str">
        <f>IF('MAIN CRF (Account)'!E1224="","",'MAIN CRF (Account)'!E1224)</f>
        <v/>
      </c>
      <c r="C1209" s="1" t="str">
        <f>IF('MAIN CRF (Account)'!F1224="","",'MAIN CRF (Account)'!F1224)</f>
        <v/>
      </c>
      <c r="D1209" s="30" t="str">
        <f>IF('MAIN CRF (Account)'!G1224="","",'MAIN CRF (Account)'!G1224)</f>
        <v/>
      </c>
      <c r="E1209" s="30" t="str">
        <f>IF('MAIN CRF (Account)'!I1224="","",'MAIN CRF (Account)'!I1224)</f>
        <v/>
      </c>
      <c r="F1209" s="1" t="str">
        <f>IF('MAIN CRF (Account)'!J1224="","",'MAIN CRF (Account)'!J1224)</f>
        <v/>
      </c>
    </row>
    <row r="1210" spans="1:6" x14ac:dyDescent="0.35">
      <c r="A1210" s="1" t="str">
        <f>IF('MAIN CRF (Account)'!B1225="","",'MAIN CRF (Account)'!B1225)</f>
        <v/>
      </c>
      <c r="B1210" s="30" t="str">
        <f>IF('MAIN CRF (Account)'!E1225="","",'MAIN CRF (Account)'!E1225)</f>
        <v/>
      </c>
      <c r="C1210" s="1" t="str">
        <f>IF('MAIN CRF (Account)'!F1225="","",'MAIN CRF (Account)'!F1225)</f>
        <v/>
      </c>
      <c r="D1210" s="30" t="str">
        <f>IF('MAIN CRF (Account)'!G1225="","",'MAIN CRF (Account)'!G1225)</f>
        <v/>
      </c>
      <c r="E1210" s="30" t="str">
        <f>IF('MAIN CRF (Account)'!I1225="","",'MAIN CRF (Account)'!I1225)</f>
        <v/>
      </c>
      <c r="F1210" s="1" t="str">
        <f>IF('MAIN CRF (Account)'!J1225="","",'MAIN CRF (Account)'!J1225)</f>
        <v/>
      </c>
    </row>
    <row r="1211" spans="1:6" x14ac:dyDescent="0.35">
      <c r="A1211" s="1" t="str">
        <f>IF('MAIN CRF (Account)'!B1226="","",'MAIN CRF (Account)'!B1226)</f>
        <v/>
      </c>
      <c r="B1211" s="30" t="str">
        <f>IF('MAIN CRF (Account)'!E1226="","",'MAIN CRF (Account)'!E1226)</f>
        <v/>
      </c>
      <c r="C1211" s="1" t="str">
        <f>IF('MAIN CRF (Account)'!F1226="","",'MAIN CRF (Account)'!F1226)</f>
        <v/>
      </c>
      <c r="D1211" s="30" t="str">
        <f>IF('MAIN CRF (Account)'!G1226="","",'MAIN CRF (Account)'!G1226)</f>
        <v/>
      </c>
      <c r="E1211" s="30" t="str">
        <f>IF('MAIN CRF (Account)'!I1226="","",'MAIN CRF (Account)'!I1226)</f>
        <v/>
      </c>
      <c r="F1211" s="1" t="str">
        <f>IF('MAIN CRF (Account)'!J1226="","",'MAIN CRF (Account)'!J1226)</f>
        <v/>
      </c>
    </row>
    <row r="1212" spans="1:6" x14ac:dyDescent="0.35">
      <c r="A1212" s="1" t="str">
        <f>IF('MAIN CRF (Account)'!B1227="","",'MAIN CRF (Account)'!B1227)</f>
        <v/>
      </c>
      <c r="B1212" s="30" t="str">
        <f>IF('MAIN CRF (Account)'!E1227="","",'MAIN CRF (Account)'!E1227)</f>
        <v/>
      </c>
      <c r="C1212" s="1" t="str">
        <f>IF('MAIN CRF (Account)'!F1227="","",'MAIN CRF (Account)'!F1227)</f>
        <v/>
      </c>
      <c r="D1212" s="30" t="str">
        <f>IF('MAIN CRF (Account)'!G1227="","",'MAIN CRF (Account)'!G1227)</f>
        <v/>
      </c>
      <c r="E1212" s="30" t="str">
        <f>IF('MAIN CRF (Account)'!I1227="","",'MAIN CRF (Account)'!I1227)</f>
        <v/>
      </c>
      <c r="F1212" s="1" t="str">
        <f>IF('MAIN CRF (Account)'!J1227="","",'MAIN CRF (Account)'!J1227)</f>
        <v/>
      </c>
    </row>
    <row r="1213" spans="1:6" x14ac:dyDescent="0.35">
      <c r="A1213" s="1" t="str">
        <f>IF('MAIN CRF (Account)'!B1228="","",'MAIN CRF (Account)'!B1228)</f>
        <v/>
      </c>
      <c r="B1213" s="30" t="str">
        <f>IF('MAIN CRF (Account)'!E1228="","",'MAIN CRF (Account)'!E1228)</f>
        <v/>
      </c>
      <c r="C1213" s="1" t="str">
        <f>IF('MAIN CRF (Account)'!F1228="","",'MAIN CRF (Account)'!F1228)</f>
        <v/>
      </c>
      <c r="D1213" s="30" t="str">
        <f>IF('MAIN CRF (Account)'!G1228="","",'MAIN CRF (Account)'!G1228)</f>
        <v/>
      </c>
      <c r="E1213" s="30" t="str">
        <f>IF('MAIN CRF (Account)'!I1228="","",'MAIN CRF (Account)'!I1228)</f>
        <v/>
      </c>
      <c r="F1213" s="1" t="str">
        <f>IF('MAIN CRF (Account)'!J1228="","",'MAIN CRF (Account)'!J1228)</f>
        <v/>
      </c>
    </row>
    <row r="1214" spans="1:6" x14ac:dyDescent="0.35">
      <c r="A1214" s="1" t="str">
        <f>IF('MAIN CRF (Account)'!B1229="","",'MAIN CRF (Account)'!B1229)</f>
        <v/>
      </c>
      <c r="B1214" s="30" t="str">
        <f>IF('MAIN CRF (Account)'!E1229="","",'MAIN CRF (Account)'!E1229)</f>
        <v/>
      </c>
      <c r="C1214" s="1" t="str">
        <f>IF('MAIN CRF (Account)'!F1229="","",'MAIN CRF (Account)'!F1229)</f>
        <v/>
      </c>
      <c r="D1214" s="30" t="str">
        <f>IF('MAIN CRF (Account)'!G1229="","",'MAIN CRF (Account)'!G1229)</f>
        <v/>
      </c>
      <c r="E1214" s="30" t="str">
        <f>IF('MAIN CRF (Account)'!I1229="","",'MAIN CRF (Account)'!I1229)</f>
        <v/>
      </c>
      <c r="F1214" s="1" t="str">
        <f>IF('MAIN CRF (Account)'!J1229="","",'MAIN CRF (Account)'!J1229)</f>
        <v/>
      </c>
    </row>
    <row r="1215" spans="1:6" x14ac:dyDescent="0.35">
      <c r="A1215" s="1" t="str">
        <f>IF('MAIN CRF (Account)'!B1230="","",'MAIN CRF (Account)'!B1230)</f>
        <v/>
      </c>
      <c r="B1215" s="30" t="str">
        <f>IF('MAIN CRF (Account)'!E1230="","",'MAIN CRF (Account)'!E1230)</f>
        <v/>
      </c>
      <c r="C1215" s="1" t="str">
        <f>IF('MAIN CRF (Account)'!F1230="","",'MAIN CRF (Account)'!F1230)</f>
        <v/>
      </c>
      <c r="D1215" s="30" t="str">
        <f>IF('MAIN CRF (Account)'!G1230="","",'MAIN CRF (Account)'!G1230)</f>
        <v/>
      </c>
      <c r="E1215" s="30" t="str">
        <f>IF('MAIN CRF (Account)'!I1230="","",'MAIN CRF (Account)'!I1230)</f>
        <v/>
      </c>
      <c r="F1215" s="1" t="str">
        <f>IF('MAIN CRF (Account)'!J1230="","",'MAIN CRF (Account)'!J1230)</f>
        <v/>
      </c>
    </row>
    <row r="1216" spans="1:6" x14ac:dyDescent="0.35">
      <c r="A1216" s="1" t="str">
        <f>IF('MAIN CRF (Account)'!B1231="","",'MAIN CRF (Account)'!B1231)</f>
        <v/>
      </c>
      <c r="B1216" s="30" t="str">
        <f>IF('MAIN CRF (Account)'!E1231="","",'MAIN CRF (Account)'!E1231)</f>
        <v/>
      </c>
      <c r="C1216" s="1" t="str">
        <f>IF('MAIN CRF (Account)'!F1231="","",'MAIN CRF (Account)'!F1231)</f>
        <v/>
      </c>
      <c r="D1216" s="30" t="str">
        <f>IF('MAIN CRF (Account)'!G1231="","",'MAIN CRF (Account)'!G1231)</f>
        <v/>
      </c>
      <c r="E1216" s="30" t="str">
        <f>IF('MAIN CRF (Account)'!I1231="","",'MAIN CRF (Account)'!I1231)</f>
        <v/>
      </c>
      <c r="F1216" s="1" t="str">
        <f>IF('MAIN CRF (Account)'!J1231="","",'MAIN CRF (Account)'!J1231)</f>
        <v/>
      </c>
    </row>
    <row r="1217" spans="1:6" x14ac:dyDescent="0.35">
      <c r="A1217" s="1" t="str">
        <f>IF('MAIN CRF (Account)'!B1232="","",'MAIN CRF (Account)'!B1232)</f>
        <v/>
      </c>
      <c r="B1217" s="30" t="str">
        <f>IF('MAIN CRF (Account)'!E1232="","",'MAIN CRF (Account)'!E1232)</f>
        <v/>
      </c>
      <c r="C1217" s="1" t="str">
        <f>IF('MAIN CRF (Account)'!F1232="","",'MAIN CRF (Account)'!F1232)</f>
        <v/>
      </c>
      <c r="D1217" s="30" t="str">
        <f>IF('MAIN CRF (Account)'!G1232="","",'MAIN CRF (Account)'!G1232)</f>
        <v/>
      </c>
      <c r="E1217" s="30" t="str">
        <f>IF('MAIN CRF (Account)'!I1232="","",'MAIN CRF (Account)'!I1232)</f>
        <v/>
      </c>
      <c r="F1217" s="1" t="str">
        <f>IF('MAIN CRF (Account)'!J1232="","",'MAIN CRF (Account)'!J1232)</f>
        <v/>
      </c>
    </row>
    <row r="1218" spans="1:6" x14ac:dyDescent="0.35">
      <c r="A1218" s="1" t="str">
        <f>IF('MAIN CRF (Account)'!B1233="","",'MAIN CRF (Account)'!B1233)</f>
        <v/>
      </c>
      <c r="B1218" s="30" t="str">
        <f>IF('MAIN CRF (Account)'!E1233="","",'MAIN CRF (Account)'!E1233)</f>
        <v/>
      </c>
      <c r="C1218" s="1" t="str">
        <f>IF('MAIN CRF (Account)'!F1233="","",'MAIN CRF (Account)'!F1233)</f>
        <v/>
      </c>
      <c r="D1218" s="30" t="str">
        <f>IF('MAIN CRF (Account)'!G1233="","",'MAIN CRF (Account)'!G1233)</f>
        <v/>
      </c>
      <c r="E1218" s="30" t="str">
        <f>IF('MAIN CRF (Account)'!I1233="","",'MAIN CRF (Account)'!I1233)</f>
        <v/>
      </c>
      <c r="F1218" s="1" t="str">
        <f>IF('MAIN CRF (Account)'!J1233="","",'MAIN CRF (Account)'!J1233)</f>
        <v/>
      </c>
    </row>
    <row r="1219" spans="1:6" x14ac:dyDescent="0.35">
      <c r="A1219" s="1" t="str">
        <f>IF('MAIN CRF (Account)'!B1234="","",'MAIN CRF (Account)'!B1234)</f>
        <v/>
      </c>
      <c r="B1219" s="30" t="str">
        <f>IF('MAIN CRF (Account)'!E1234="","",'MAIN CRF (Account)'!E1234)</f>
        <v/>
      </c>
      <c r="C1219" s="1" t="str">
        <f>IF('MAIN CRF (Account)'!F1234="","",'MAIN CRF (Account)'!F1234)</f>
        <v/>
      </c>
      <c r="D1219" s="30" t="str">
        <f>IF('MAIN CRF (Account)'!G1234="","",'MAIN CRF (Account)'!G1234)</f>
        <v/>
      </c>
      <c r="E1219" s="30" t="str">
        <f>IF('MAIN CRF (Account)'!I1234="","",'MAIN CRF (Account)'!I1234)</f>
        <v/>
      </c>
      <c r="F1219" s="1" t="str">
        <f>IF('MAIN CRF (Account)'!J1234="","",'MAIN CRF (Account)'!J1234)</f>
        <v/>
      </c>
    </row>
    <row r="1220" spans="1:6" x14ac:dyDescent="0.35">
      <c r="A1220" s="1" t="str">
        <f>IF('MAIN CRF (Account)'!B1235="","",'MAIN CRF (Account)'!B1235)</f>
        <v/>
      </c>
      <c r="B1220" s="30" t="str">
        <f>IF('MAIN CRF (Account)'!E1235="","",'MAIN CRF (Account)'!E1235)</f>
        <v/>
      </c>
      <c r="C1220" s="1" t="str">
        <f>IF('MAIN CRF (Account)'!F1235="","",'MAIN CRF (Account)'!F1235)</f>
        <v/>
      </c>
      <c r="D1220" s="30" t="str">
        <f>IF('MAIN CRF (Account)'!G1235="","",'MAIN CRF (Account)'!G1235)</f>
        <v/>
      </c>
      <c r="E1220" s="30" t="str">
        <f>IF('MAIN CRF (Account)'!I1235="","",'MAIN CRF (Account)'!I1235)</f>
        <v/>
      </c>
      <c r="F1220" s="1" t="str">
        <f>IF('MAIN CRF (Account)'!J1235="","",'MAIN CRF (Account)'!J1235)</f>
        <v/>
      </c>
    </row>
    <row r="1221" spans="1:6" x14ac:dyDescent="0.35">
      <c r="A1221" s="1" t="str">
        <f>IF('MAIN CRF (Account)'!B1236="","",'MAIN CRF (Account)'!B1236)</f>
        <v/>
      </c>
      <c r="B1221" s="30" t="str">
        <f>IF('MAIN CRF (Account)'!E1236="","",'MAIN CRF (Account)'!E1236)</f>
        <v/>
      </c>
      <c r="C1221" s="1" t="str">
        <f>IF('MAIN CRF (Account)'!F1236="","",'MAIN CRF (Account)'!F1236)</f>
        <v/>
      </c>
      <c r="D1221" s="30" t="str">
        <f>IF('MAIN CRF (Account)'!G1236="","",'MAIN CRF (Account)'!G1236)</f>
        <v/>
      </c>
      <c r="E1221" s="30" t="str">
        <f>IF('MAIN CRF (Account)'!I1236="","",'MAIN CRF (Account)'!I1236)</f>
        <v/>
      </c>
      <c r="F1221" s="1" t="str">
        <f>IF('MAIN CRF (Account)'!J1236="","",'MAIN CRF (Account)'!J1236)</f>
        <v/>
      </c>
    </row>
    <row r="1222" spans="1:6" x14ac:dyDescent="0.35">
      <c r="A1222" s="1" t="str">
        <f>IF('MAIN CRF (Account)'!B1237="","",'MAIN CRF (Account)'!B1237)</f>
        <v/>
      </c>
      <c r="B1222" s="30" t="str">
        <f>IF('MAIN CRF (Account)'!E1237="","",'MAIN CRF (Account)'!E1237)</f>
        <v/>
      </c>
      <c r="C1222" s="1" t="str">
        <f>IF('MAIN CRF (Account)'!F1237="","",'MAIN CRF (Account)'!F1237)</f>
        <v/>
      </c>
      <c r="D1222" s="30" t="str">
        <f>IF('MAIN CRF (Account)'!G1237="","",'MAIN CRF (Account)'!G1237)</f>
        <v/>
      </c>
      <c r="E1222" s="30" t="str">
        <f>IF('MAIN CRF (Account)'!I1237="","",'MAIN CRF (Account)'!I1237)</f>
        <v/>
      </c>
      <c r="F1222" s="1" t="str">
        <f>IF('MAIN CRF (Account)'!J1237="","",'MAIN CRF (Account)'!J1237)</f>
        <v/>
      </c>
    </row>
    <row r="1223" spans="1:6" x14ac:dyDescent="0.35">
      <c r="A1223" s="1" t="str">
        <f>IF('MAIN CRF (Account)'!B1238="","",'MAIN CRF (Account)'!B1238)</f>
        <v/>
      </c>
      <c r="B1223" s="30" t="str">
        <f>IF('MAIN CRF (Account)'!E1238="","",'MAIN CRF (Account)'!E1238)</f>
        <v/>
      </c>
      <c r="C1223" s="1" t="str">
        <f>IF('MAIN CRF (Account)'!F1238="","",'MAIN CRF (Account)'!F1238)</f>
        <v/>
      </c>
      <c r="D1223" s="30" t="str">
        <f>IF('MAIN CRF (Account)'!G1238="","",'MAIN CRF (Account)'!G1238)</f>
        <v/>
      </c>
      <c r="E1223" s="30" t="str">
        <f>IF('MAIN CRF (Account)'!I1238="","",'MAIN CRF (Account)'!I1238)</f>
        <v/>
      </c>
      <c r="F1223" s="1" t="str">
        <f>IF('MAIN CRF (Account)'!J1238="","",'MAIN CRF (Account)'!J1238)</f>
        <v/>
      </c>
    </row>
    <row r="1224" spans="1:6" x14ac:dyDescent="0.35">
      <c r="A1224" s="1" t="str">
        <f>IF('MAIN CRF (Account)'!B1239="","",'MAIN CRF (Account)'!B1239)</f>
        <v/>
      </c>
      <c r="B1224" s="30" t="str">
        <f>IF('MAIN CRF (Account)'!E1239="","",'MAIN CRF (Account)'!E1239)</f>
        <v/>
      </c>
      <c r="C1224" s="1" t="str">
        <f>IF('MAIN CRF (Account)'!F1239="","",'MAIN CRF (Account)'!F1239)</f>
        <v/>
      </c>
      <c r="D1224" s="30" t="str">
        <f>IF('MAIN CRF (Account)'!G1239="","",'MAIN CRF (Account)'!G1239)</f>
        <v/>
      </c>
      <c r="E1224" s="30" t="str">
        <f>IF('MAIN CRF (Account)'!I1239="","",'MAIN CRF (Account)'!I1239)</f>
        <v/>
      </c>
      <c r="F1224" s="1" t="str">
        <f>IF('MAIN CRF (Account)'!J1239="","",'MAIN CRF (Account)'!J1239)</f>
        <v/>
      </c>
    </row>
    <row r="1225" spans="1:6" x14ac:dyDescent="0.35">
      <c r="A1225" s="1" t="str">
        <f>IF('MAIN CRF (Account)'!B1240="","",'MAIN CRF (Account)'!B1240)</f>
        <v/>
      </c>
      <c r="B1225" s="30" t="str">
        <f>IF('MAIN CRF (Account)'!E1240="","",'MAIN CRF (Account)'!E1240)</f>
        <v/>
      </c>
      <c r="C1225" s="1" t="str">
        <f>IF('MAIN CRF (Account)'!F1240="","",'MAIN CRF (Account)'!F1240)</f>
        <v/>
      </c>
      <c r="D1225" s="30" t="str">
        <f>IF('MAIN CRF (Account)'!G1240="","",'MAIN CRF (Account)'!G1240)</f>
        <v/>
      </c>
      <c r="E1225" s="30" t="str">
        <f>IF('MAIN CRF (Account)'!I1240="","",'MAIN CRF (Account)'!I1240)</f>
        <v/>
      </c>
      <c r="F1225" s="1" t="str">
        <f>IF('MAIN CRF (Account)'!J1240="","",'MAIN CRF (Account)'!J1240)</f>
        <v/>
      </c>
    </row>
    <row r="1226" spans="1:6" x14ac:dyDescent="0.35">
      <c r="A1226" s="1" t="str">
        <f>IF('MAIN CRF (Account)'!B1241="","",'MAIN CRF (Account)'!B1241)</f>
        <v/>
      </c>
      <c r="B1226" s="30" t="str">
        <f>IF('MAIN CRF (Account)'!E1241="","",'MAIN CRF (Account)'!E1241)</f>
        <v/>
      </c>
      <c r="C1226" s="1" t="str">
        <f>IF('MAIN CRF (Account)'!F1241="","",'MAIN CRF (Account)'!F1241)</f>
        <v/>
      </c>
      <c r="D1226" s="30" t="str">
        <f>IF('MAIN CRF (Account)'!G1241="","",'MAIN CRF (Account)'!G1241)</f>
        <v/>
      </c>
      <c r="E1226" s="30" t="str">
        <f>IF('MAIN CRF (Account)'!I1241="","",'MAIN CRF (Account)'!I1241)</f>
        <v/>
      </c>
      <c r="F1226" s="1" t="str">
        <f>IF('MAIN CRF (Account)'!J1241="","",'MAIN CRF (Account)'!J1241)</f>
        <v/>
      </c>
    </row>
    <row r="1227" spans="1:6" x14ac:dyDescent="0.35">
      <c r="A1227" s="1" t="str">
        <f>IF('MAIN CRF (Account)'!B1242="","",'MAIN CRF (Account)'!B1242)</f>
        <v/>
      </c>
      <c r="B1227" s="30" t="str">
        <f>IF('MAIN CRF (Account)'!E1242="","",'MAIN CRF (Account)'!E1242)</f>
        <v/>
      </c>
      <c r="C1227" s="1" t="str">
        <f>IF('MAIN CRF (Account)'!F1242="","",'MAIN CRF (Account)'!F1242)</f>
        <v/>
      </c>
      <c r="D1227" s="30" t="str">
        <f>IF('MAIN CRF (Account)'!G1242="","",'MAIN CRF (Account)'!G1242)</f>
        <v/>
      </c>
      <c r="E1227" s="30" t="str">
        <f>IF('MAIN CRF (Account)'!I1242="","",'MAIN CRF (Account)'!I1242)</f>
        <v/>
      </c>
      <c r="F1227" s="1" t="str">
        <f>IF('MAIN CRF (Account)'!J1242="","",'MAIN CRF (Account)'!J1242)</f>
        <v/>
      </c>
    </row>
    <row r="1228" spans="1:6" x14ac:dyDescent="0.35">
      <c r="A1228" s="1" t="str">
        <f>IF('MAIN CRF (Account)'!B1243="","",'MAIN CRF (Account)'!B1243)</f>
        <v/>
      </c>
      <c r="B1228" s="30" t="str">
        <f>IF('MAIN CRF (Account)'!E1243="","",'MAIN CRF (Account)'!E1243)</f>
        <v/>
      </c>
      <c r="C1228" s="1" t="str">
        <f>IF('MAIN CRF (Account)'!F1243="","",'MAIN CRF (Account)'!F1243)</f>
        <v/>
      </c>
      <c r="D1228" s="30" t="str">
        <f>IF('MAIN CRF (Account)'!G1243="","",'MAIN CRF (Account)'!G1243)</f>
        <v/>
      </c>
      <c r="E1228" s="30" t="str">
        <f>IF('MAIN CRF (Account)'!I1243="","",'MAIN CRF (Account)'!I1243)</f>
        <v/>
      </c>
      <c r="F1228" s="1" t="str">
        <f>IF('MAIN CRF (Account)'!J1243="","",'MAIN CRF (Account)'!J1243)</f>
        <v/>
      </c>
    </row>
    <row r="1229" spans="1:6" x14ac:dyDescent="0.35">
      <c r="A1229" s="1" t="str">
        <f>IF('MAIN CRF (Account)'!B1244="","",'MAIN CRF (Account)'!B1244)</f>
        <v/>
      </c>
      <c r="B1229" s="30" t="str">
        <f>IF('MAIN CRF (Account)'!E1244="","",'MAIN CRF (Account)'!E1244)</f>
        <v/>
      </c>
      <c r="C1229" s="1" t="str">
        <f>IF('MAIN CRF (Account)'!F1244="","",'MAIN CRF (Account)'!F1244)</f>
        <v/>
      </c>
      <c r="D1229" s="30" t="str">
        <f>IF('MAIN CRF (Account)'!G1244="","",'MAIN CRF (Account)'!G1244)</f>
        <v/>
      </c>
      <c r="E1229" s="30" t="str">
        <f>IF('MAIN CRF (Account)'!I1244="","",'MAIN CRF (Account)'!I1244)</f>
        <v/>
      </c>
      <c r="F1229" s="1" t="str">
        <f>IF('MAIN CRF (Account)'!J1244="","",'MAIN CRF (Account)'!J1244)</f>
        <v/>
      </c>
    </row>
    <row r="1230" spans="1:6" x14ac:dyDescent="0.35">
      <c r="A1230" s="1" t="str">
        <f>IF('MAIN CRF (Account)'!B1245="","",'MAIN CRF (Account)'!B1245)</f>
        <v/>
      </c>
      <c r="B1230" s="30" t="str">
        <f>IF('MAIN CRF (Account)'!E1245="","",'MAIN CRF (Account)'!E1245)</f>
        <v/>
      </c>
      <c r="C1230" s="1" t="str">
        <f>IF('MAIN CRF (Account)'!F1245="","",'MAIN CRF (Account)'!F1245)</f>
        <v/>
      </c>
      <c r="D1230" s="30" t="str">
        <f>IF('MAIN CRF (Account)'!G1245="","",'MAIN CRF (Account)'!G1245)</f>
        <v/>
      </c>
      <c r="E1230" s="30" t="str">
        <f>IF('MAIN CRF (Account)'!I1245="","",'MAIN CRF (Account)'!I1245)</f>
        <v/>
      </c>
      <c r="F1230" s="1" t="str">
        <f>IF('MAIN CRF (Account)'!J1245="","",'MAIN CRF (Account)'!J1245)</f>
        <v/>
      </c>
    </row>
    <row r="1231" spans="1:6" x14ac:dyDescent="0.35">
      <c r="A1231" s="1" t="str">
        <f>IF('MAIN CRF (Account)'!B1246="","",'MAIN CRF (Account)'!B1246)</f>
        <v/>
      </c>
      <c r="B1231" s="30" t="str">
        <f>IF('MAIN CRF (Account)'!E1246="","",'MAIN CRF (Account)'!E1246)</f>
        <v/>
      </c>
      <c r="C1231" s="1" t="str">
        <f>IF('MAIN CRF (Account)'!F1246="","",'MAIN CRF (Account)'!F1246)</f>
        <v/>
      </c>
      <c r="D1231" s="30" t="str">
        <f>IF('MAIN CRF (Account)'!G1246="","",'MAIN CRF (Account)'!G1246)</f>
        <v/>
      </c>
      <c r="E1231" s="30" t="str">
        <f>IF('MAIN CRF (Account)'!I1246="","",'MAIN CRF (Account)'!I1246)</f>
        <v/>
      </c>
      <c r="F1231" s="1" t="str">
        <f>IF('MAIN CRF (Account)'!J1246="","",'MAIN CRF (Account)'!J1246)</f>
        <v/>
      </c>
    </row>
    <row r="1232" spans="1:6" x14ac:dyDescent="0.35">
      <c r="A1232" s="1" t="str">
        <f>IF('MAIN CRF (Account)'!B1247="","",'MAIN CRF (Account)'!B1247)</f>
        <v/>
      </c>
      <c r="B1232" s="30" t="str">
        <f>IF('MAIN CRF (Account)'!E1247="","",'MAIN CRF (Account)'!E1247)</f>
        <v/>
      </c>
      <c r="C1232" s="1" t="str">
        <f>IF('MAIN CRF (Account)'!F1247="","",'MAIN CRF (Account)'!F1247)</f>
        <v/>
      </c>
      <c r="D1232" s="30" t="str">
        <f>IF('MAIN CRF (Account)'!G1247="","",'MAIN CRF (Account)'!G1247)</f>
        <v/>
      </c>
      <c r="E1232" s="30" t="str">
        <f>IF('MAIN CRF (Account)'!I1247="","",'MAIN CRF (Account)'!I1247)</f>
        <v/>
      </c>
      <c r="F1232" s="1" t="str">
        <f>IF('MAIN CRF (Account)'!J1247="","",'MAIN CRF (Account)'!J1247)</f>
        <v/>
      </c>
    </row>
    <row r="1233" spans="1:6" x14ac:dyDescent="0.35">
      <c r="A1233" s="1" t="str">
        <f>IF('MAIN CRF (Account)'!B1248="","",'MAIN CRF (Account)'!B1248)</f>
        <v/>
      </c>
      <c r="B1233" s="30" t="str">
        <f>IF('MAIN CRF (Account)'!E1248="","",'MAIN CRF (Account)'!E1248)</f>
        <v/>
      </c>
      <c r="C1233" s="1" t="str">
        <f>IF('MAIN CRF (Account)'!F1248="","",'MAIN CRF (Account)'!F1248)</f>
        <v/>
      </c>
      <c r="D1233" s="30" t="str">
        <f>IF('MAIN CRF (Account)'!G1248="","",'MAIN CRF (Account)'!G1248)</f>
        <v/>
      </c>
      <c r="E1233" s="30" t="str">
        <f>IF('MAIN CRF (Account)'!I1248="","",'MAIN CRF (Account)'!I1248)</f>
        <v/>
      </c>
      <c r="F1233" s="1" t="str">
        <f>IF('MAIN CRF (Account)'!J1248="","",'MAIN CRF (Account)'!J1248)</f>
        <v/>
      </c>
    </row>
    <row r="1234" spans="1:6" x14ac:dyDescent="0.35">
      <c r="A1234" s="1" t="str">
        <f>IF('MAIN CRF (Account)'!B1249="","",'MAIN CRF (Account)'!B1249)</f>
        <v/>
      </c>
      <c r="B1234" s="30" t="str">
        <f>IF('MAIN CRF (Account)'!E1249="","",'MAIN CRF (Account)'!E1249)</f>
        <v/>
      </c>
      <c r="C1234" s="1" t="str">
        <f>IF('MAIN CRF (Account)'!F1249="","",'MAIN CRF (Account)'!F1249)</f>
        <v/>
      </c>
      <c r="D1234" s="30" t="str">
        <f>IF('MAIN CRF (Account)'!G1249="","",'MAIN CRF (Account)'!G1249)</f>
        <v/>
      </c>
      <c r="E1234" s="30" t="str">
        <f>IF('MAIN CRF (Account)'!I1249="","",'MAIN CRF (Account)'!I1249)</f>
        <v/>
      </c>
      <c r="F1234" s="1" t="str">
        <f>IF('MAIN CRF (Account)'!J1249="","",'MAIN CRF (Account)'!J1249)</f>
        <v/>
      </c>
    </row>
    <row r="1235" spans="1:6" x14ac:dyDescent="0.35">
      <c r="A1235" s="1" t="str">
        <f>IF('MAIN CRF (Account)'!B1250="","",'MAIN CRF (Account)'!B1250)</f>
        <v/>
      </c>
      <c r="B1235" s="30" t="str">
        <f>IF('MAIN CRF (Account)'!E1250="","",'MAIN CRF (Account)'!E1250)</f>
        <v/>
      </c>
      <c r="C1235" s="1" t="str">
        <f>IF('MAIN CRF (Account)'!F1250="","",'MAIN CRF (Account)'!F1250)</f>
        <v/>
      </c>
      <c r="D1235" s="30" t="str">
        <f>IF('MAIN CRF (Account)'!G1250="","",'MAIN CRF (Account)'!G1250)</f>
        <v/>
      </c>
      <c r="E1235" s="30" t="str">
        <f>IF('MAIN CRF (Account)'!I1250="","",'MAIN CRF (Account)'!I1250)</f>
        <v/>
      </c>
      <c r="F1235" s="1" t="str">
        <f>IF('MAIN CRF (Account)'!J1250="","",'MAIN CRF (Account)'!J1250)</f>
        <v/>
      </c>
    </row>
    <row r="1236" spans="1:6" x14ac:dyDescent="0.35">
      <c r="A1236" s="1" t="str">
        <f>IF('MAIN CRF (Account)'!B1251="","",'MAIN CRF (Account)'!B1251)</f>
        <v/>
      </c>
      <c r="B1236" s="30" t="str">
        <f>IF('MAIN CRF (Account)'!E1251="","",'MAIN CRF (Account)'!E1251)</f>
        <v/>
      </c>
      <c r="C1236" s="1" t="str">
        <f>IF('MAIN CRF (Account)'!F1251="","",'MAIN CRF (Account)'!F1251)</f>
        <v/>
      </c>
      <c r="D1236" s="30" t="str">
        <f>IF('MAIN CRF (Account)'!G1251="","",'MAIN CRF (Account)'!G1251)</f>
        <v/>
      </c>
      <c r="E1236" s="30" t="str">
        <f>IF('MAIN CRF (Account)'!I1251="","",'MAIN CRF (Account)'!I1251)</f>
        <v/>
      </c>
      <c r="F1236" s="1" t="str">
        <f>IF('MAIN CRF (Account)'!J1251="","",'MAIN CRF (Account)'!J1251)</f>
        <v/>
      </c>
    </row>
    <row r="1237" spans="1:6" x14ac:dyDescent="0.35">
      <c r="A1237" s="1" t="str">
        <f>IF('MAIN CRF (Account)'!B1252="","",'MAIN CRF (Account)'!B1252)</f>
        <v/>
      </c>
      <c r="B1237" s="30" t="str">
        <f>IF('MAIN CRF (Account)'!E1252="","",'MAIN CRF (Account)'!E1252)</f>
        <v/>
      </c>
      <c r="C1237" s="1" t="str">
        <f>IF('MAIN CRF (Account)'!F1252="","",'MAIN CRF (Account)'!F1252)</f>
        <v/>
      </c>
      <c r="D1237" s="30" t="str">
        <f>IF('MAIN CRF (Account)'!G1252="","",'MAIN CRF (Account)'!G1252)</f>
        <v/>
      </c>
      <c r="E1237" s="30" t="str">
        <f>IF('MAIN CRF (Account)'!I1252="","",'MAIN CRF (Account)'!I1252)</f>
        <v/>
      </c>
      <c r="F1237" s="1" t="str">
        <f>IF('MAIN CRF (Account)'!J1252="","",'MAIN CRF (Account)'!J1252)</f>
        <v/>
      </c>
    </row>
    <row r="1238" spans="1:6" x14ac:dyDescent="0.35">
      <c r="A1238" s="1" t="str">
        <f>IF('MAIN CRF (Account)'!B1253="","",'MAIN CRF (Account)'!B1253)</f>
        <v/>
      </c>
      <c r="B1238" s="30" t="str">
        <f>IF('MAIN CRF (Account)'!E1253="","",'MAIN CRF (Account)'!E1253)</f>
        <v/>
      </c>
      <c r="C1238" s="1" t="str">
        <f>IF('MAIN CRF (Account)'!F1253="","",'MAIN CRF (Account)'!F1253)</f>
        <v/>
      </c>
      <c r="D1238" s="30" t="str">
        <f>IF('MAIN CRF (Account)'!G1253="","",'MAIN CRF (Account)'!G1253)</f>
        <v/>
      </c>
      <c r="E1238" s="30" t="str">
        <f>IF('MAIN CRF (Account)'!I1253="","",'MAIN CRF (Account)'!I1253)</f>
        <v/>
      </c>
      <c r="F1238" s="1" t="str">
        <f>IF('MAIN CRF (Account)'!J1253="","",'MAIN CRF (Account)'!J1253)</f>
        <v/>
      </c>
    </row>
    <row r="1239" spans="1:6" x14ac:dyDescent="0.35">
      <c r="A1239" s="1" t="str">
        <f>IF('MAIN CRF (Account)'!B1254="","",'MAIN CRF (Account)'!B1254)</f>
        <v/>
      </c>
      <c r="B1239" s="30" t="str">
        <f>IF('MAIN CRF (Account)'!E1254="","",'MAIN CRF (Account)'!E1254)</f>
        <v/>
      </c>
      <c r="C1239" s="1" t="str">
        <f>IF('MAIN CRF (Account)'!F1254="","",'MAIN CRF (Account)'!F1254)</f>
        <v/>
      </c>
      <c r="D1239" s="30" t="str">
        <f>IF('MAIN CRF (Account)'!G1254="","",'MAIN CRF (Account)'!G1254)</f>
        <v/>
      </c>
      <c r="E1239" s="30" t="str">
        <f>IF('MAIN CRF (Account)'!I1254="","",'MAIN CRF (Account)'!I1254)</f>
        <v/>
      </c>
      <c r="F1239" s="1" t="str">
        <f>IF('MAIN CRF (Account)'!J1254="","",'MAIN CRF (Account)'!J1254)</f>
        <v/>
      </c>
    </row>
    <row r="1240" spans="1:6" x14ac:dyDescent="0.35">
      <c r="A1240" s="1" t="str">
        <f>IF('MAIN CRF (Account)'!B1255="","",'MAIN CRF (Account)'!B1255)</f>
        <v/>
      </c>
      <c r="B1240" s="30" t="str">
        <f>IF('MAIN CRF (Account)'!E1255="","",'MAIN CRF (Account)'!E1255)</f>
        <v/>
      </c>
      <c r="C1240" s="1" t="str">
        <f>IF('MAIN CRF (Account)'!F1255="","",'MAIN CRF (Account)'!F1255)</f>
        <v/>
      </c>
      <c r="D1240" s="30" t="str">
        <f>IF('MAIN CRF (Account)'!G1255="","",'MAIN CRF (Account)'!G1255)</f>
        <v/>
      </c>
      <c r="E1240" s="30" t="str">
        <f>IF('MAIN CRF (Account)'!I1255="","",'MAIN CRF (Account)'!I1255)</f>
        <v/>
      </c>
      <c r="F1240" s="1" t="str">
        <f>IF('MAIN CRF (Account)'!J1255="","",'MAIN CRF (Account)'!J1255)</f>
        <v/>
      </c>
    </row>
    <row r="1241" spans="1:6" x14ac:dyDescent="0.35">
      <c r="A1241" s="1" t="str">
        <f>IF('MAIN CRF (Account)'!B1256="","",'MAIN CRF (Account)'!B1256)</f>
        <v/>
      </c>
      <c r="B1241" s="30" t="str">
        <f>IF('MAIN CRF (Account)'!E1256="","",'MAIN CRF (Account)'!E1256)</f>
        <v/>
      </c>
      <c r="C1241" s="1" t="str">
        <f>IF('MAIN CRF (Account)'!F1256="","",'MAIN CRF (Account)'!F1256)</f>
        <v/>
      </c>
      <c r="D1241" s="30" t="str">
        <f>IF('MAIN CRF (Account)'!G1256="","",'MAIN CRF (Account)'!G1256)</f>
        <v/>
      </c>
      <c r="E1241" s="30" t="str">
        <f>IF('MAIN CRF (Account)'!I1256="","",'MAIN CRF (Account)'!I1256)</f>
        <v/>
      </c>
      <c r="F1241" s="1" t="str">
        <f>IF('MAIN CRF (Account)'!J1256="","",'MAIN CRF (Account)'!J1256)</f>
        <v/>
      </c>
    </row>
    <row r="1242" spans="1:6" x14ac:dyDescent="0.35">
      <c r="A1242" s="1" t="str">
        <f>IF('MAIN CRF (Account)'!B1257="","",'MAIN CRF (Account)'!B1257)</f>
        <v/>
      </c>
      <c r="B1242" s="30" t="str">
        <f>IF('MAIN CRF (Account)'!E1257="","",'MAIN CRF (Account)'!E1257)</f>
        <v/>
      </c>
      <c r="C1242" s="1" t="str">
        <f>IF('MAIN CRF (Account)'!F1257="","",'MAIN CRF (Account)'!F1257)</f>
        <v/>
      </c>
      <c r="D1242" s="30" t="str">
        <f>IF('MAIN CRF (Account)'!G1257="","",'MAIN CRF (Account)'!G1257)</f>
        <v/>
      </c>
      <c r="E1242" s="30" t="str">
        <f>IF('MAIN CRF (Account)'!I1257="","",'MAIN CRF (Account)'!I1257)</f>
        <v/>
      </c>
      <c r="F1242" s="1" t="str">
        <f>IF('MAIN CRF (Account)'!J1257="","",'MAIN CRF (Account)'!J1257)</f>
        <v/>
      </c>
    </row>
    <row r="1243" spans="1:6" x14ac:dyDescent="0.35">
      <c r="A1243" s="1" t="str">
        <f>IF('MAIN CRF (Account)'!B1258="","",'MAIN CRF (Account)'!B1258)</f>
        <v/>
      </c>
      <c r="B1243" s="30" t="str">
        <f>IF('MAIN CRF (Account)'!E1258="","",'MAIN CRF (Account)'!E1258)</f>
        <v/>
      </c>
      <c r="C1243" s="1" t="str">
        <f>IF('MAIN CRF (Account)'!F1258="","",'MAIN CRF (Account)'!F1258)</f>
        <v/>
      </c>
      <c r="D1243" s="30" t="str">
        <f>IF('MAIN CRF (Account)'!G1258="","",'MAIN CRF (Account)'!G1258)</f>
        <v/>
      </c>
      <c r="E1243" s="30" t="str">
        <f>IF('MAIN CRF (Account)'!I1258="","",'MAIN CRF (Account)'!I1258)</f>
        <v/>
      </c>
      <c r="F1243" s="1" t="str">
        <f>IF('MAIN CRF (Account)'!J1258="","",'MAIN CRF (Account)'!J1258)</f>
        <v/>
      </c>
    </row>
    <row r="1244" spans="1:6" x14ac:dyDescent="0.35">
      <c r="A1244" s="1" t="str">
        <f>IF('MAIN CRF (Account)'!B1259="","",'MAIN CRF (Account)'!B1259)</f>
        <v/>
      </c>
      <c r="B1244" s="30" t="str">
        <f>IF('MAIN CRF (Account)'!E1259="","",'MAIN CRF (Account)'!E1259)</f>
        <v/>
      </c>
      <c r="C1244" s="1" t="str">
        <f>IF('MAIN CRF (Account)'!F1259="","",'MAIN CRF (Account)'!F1259)</f>
        <v/>
      </c>
      <c r="D1244" s="30" t="str">
        <f>IF('MAIN CRF (Account)'!G1259="","",'MAIN CRF (Account)'!G1259)</f>
        <v/>
      </c>
      <c r="E1244" s="30" t="str">
        <f>IF('MAIN CRF (Account)'!I1259="","",'MAIN CRF (Account)'!I1259)</f>
        <v/>
      </c>
      <c r="F1244" s="1" t="str">
        <f>IF('MAIN CRF (Account)'!J1259="","",'MAIN CRF (Account)'!J1259)</f>
        <v/>
      </c>
    </row>
    <row r="1245" spans="1:6" x14ac:dyDescent="0.35">
      <c r="A1245" s="1" t="str">
        <f>IF('MAIN CRF (Account)'!B1260="","",'MAIN CRF (Account)'!B1260)</f>
        <v/>
      </c>
      <c r="B1245" s="30" t="str">
        <f>IF('MAIN CRF (Account)'!E1260="","",'MAIN CRF (Account)'!E1260)</f>
        <v/>
      </c>
      <c r="C1245" s="1" t="str">
        <f>IF('MAIN CRF (Account)'!F1260="","",'MAIN CRF (Account)'!F1260)</f>
        <v/>
      </c>
      <c r="D1245" s="30" t="str">
        <f>IF('MAIN CRF (Account)'!G1260="","",'MAIN CRF (Account)'!G1260)</f>
        <v/>
      </c>
      <c r="E1245" s="30" t="str">
        <f>IF('MAIN CRF (Account)'!I1260="","",'MAIN CRF (Account)'!I1260)</f>
        <v/>
      </c>
      <c r="F1245" s="1" t="str">
        <f>IF('MAIN CRF (Account)'!J1260="","",'MAIN CRF (Account)'!J1260)</f>
        <v/>
      </c>
    </row>
    <row r="1246" spans="1:6" x14ac:dyDescent="0.35">
      <c r="A1246" s="1" t="str">
        <f>IF('MAIN CRF (Account)'!B1261="","",'MAIN CRF (Account)'!B1261)</f>
        <v/>
      </c>
      <c r="B1246" s="30" t="str">
        <f>IF('MAIN CRF (Account)'!E1261="","",'MAIN CRF (Account)'!E1261)</f>
        <v/>
      </c>
      <c r="C1246" s="1" t="str">
        <f>IF('MAIN CRF (Account)'!F1261="","",'MAIN CRF (Account)'!F1261)</f>
        <v/>
      </c>
      <c r="D1246" s="30" t="str">
        <f>IF('MAIN CRF (Account)'!G1261="","",'MAIN CRF (Account)'!G1261)</f>
        <v/>
      </c>
      <c r="E1246" s="30" t="str">
        <f>IF('MAIN CRF (Account)'!I1261="","",'MAIN CRF (Account)'!I1261)</f>
        <v/>
      </c>
      <c r="F1246" s="1" t="str">
        <f>IF('MAIN CRF (Account)'!J1261="","",'MAIN CRF (Account)'!J1261)</f>
        <v/>
      </c>
    </row>
    <row r="1247" spans="1:6" x14ac:dyDescent="0.35">
      <c r="A1247" s="1" t="str">
        <f>IF('MAIN CRF (Account)'!B1262="","",'MAIN CRF (Account)'!B1262)</f>
        <v/>
      </c>
      <c r="B1247" s="30" t="str">
        <f>IF('MAIN CRF (Account)'!E1262="","",'MAIN CRF (Account)'!E1262)</f>
        <v/>
      </c>
      <c r="C1247" s="1" t="str">
        <f>IF('MAIN CRF (Account)'!F1262="","",'MAIN CRF (Account)'!F1262)</f>
        <v/>
      </c>
      <c r="D1247" s="30" t="str">
        <f>IF('MAIN CRF (Account)'!G1262="","",'MAIN CRF (Account)'!G1262)</f>
        <v/>
      </c>
      <c r="E1247" s="30" t="str">
        <f>IF('MAIN CRF (Account)'!I1262="","",'MAIN CRF (Account)'!I1262)</f>
        <v/>
      </c>
      <c r="F1247" s="1" t="str">
        <f>IF('MAIN CRF (Account)'!J1262="","",'MAIN CRF (Account)'!J1262)</f>
        <v/>
      </c>
    </row>
    <row r="1248" spans="1:6" x14ac:dyDescent="0.35">
      <c r="A1248" s="1" t="str">
        <f>IF('MAIN CRF (Account)'!B1263="","",'MAIN CRF (Account)'!B1263)</f>
        <v/>
      </c>
      <c r="B1248" s="30" t="str">
        <f>IF('MAIN CRF (Account)'!E1263="","",'MAIN CRF (Account)'!E1263)</f>
        <v/>
      </c>
      <c r="C1248" s="1" t="str">
        <f>IF('MAIN CRF (Account)'!F1263="","",'MAIN CRF (Account)'!F1263)</f>
        <v/>
      </c>
      <c r="D1248" s="30" t="str">
        <f>IF('MAIN CRF (Account)'!G1263="","",'MAIN CRF (Account)'!G1263)</f>
        <v/>
      </c>
      <c r="E1248" s="30" t="str">
        <f>IF('MAIN CRF (Account)'!I1263="","",'MAIN CRF (Account)'!I1263)</f>
        <v/>
      </c>
      <c r="F1248" s="1" t="str">
        <f>IF('MAIN CRF (Account)'!J1263="","",'MAIN CRF (Account)'!J1263)</f>
        <v/>
      </c>
    </row>
    <row r="1249" spans="1:6" x14ac:dyDescent="0.35">
      <c r="A1249" s="1" t="str">
        <f>IF('MAIN CRF (Account)'!B1264="","",'MAIN CRF (Account)'!B1264)</f>
        <v/>
      </c>
      <c r="B1249" s="30" t="str">
        <f>IF('MAIN CRF (Account)'!E1264="","",'MAIN CRF (Account)'!E1264)</f>
        <v/>
      </c>
      <c r="C1249" s="1" t="str">
        <f>IF('MAIN CRF (Account)'!F1264="","",'MAIN CRF (Account)'!F1264)</f>
        <v/>
      </c>
      <c r="D1249" s="30" t="str">
        <f>IF('MAIN CRF (Account)'!G1264="","",'MAIN CRF (Account)'!G1264)</f>
        <v/>
      </c>
      <c r="E1249" s="30" t="str">
        <f>IF('MAIN CRF (Account)'!I1264="","",'MAIN CRF (Account)'!I1264)</f>
        <v/>
      </c>
      <c r="F1249" s="1" t="str">
        <f>IF('MAIN CRF (Account)'!J1264="","",'MAIN CRF (Account)'!J1264)</f>
        <v/>
      </c>
    </row>
    <row r="1250" spans="1:6" x14ac:dyDescent="0.35">
      <c r="A1250" s="1" t="str">
        <f>IF('MAIN CRF (Account)'!B1265="","",'MAIN CRF (Account)'!B1265)</f>
        <v/>
      </c>
      <c r="B1250" s="30" t="str">
        <f>IF('MAIN CRF (Account)'!E1265="","",'MAIN CRF (Account)'!E1265)</f>
        <v/>
      </c>
      <c r="C1250" s="1" t="str">
        <f>IF('MAIN CRF (Account)'!F1265="","",'MAIN CRF (Account)'!F1265)</f>
        <v/>
      </c>
      <c r="D1250" s="30" t="str">
        <f>IF('MAIN CRF (Account)'!G1265="","",'MAIN CRF (Account)'!G1265)</f>
        <v/>
      </c>
      <c r="E1250" s="30" t="str">
        <f>IF('MAIN CRF (Account)'!I1265="","",'MAIN CRF (Account)'!I1265)</f>
        <v/>
      </c>
      <c r="F1250" s="1" t="str">
        <f>IF('MAIN CRF (Account)'!J1265="","",'MAIN CRF (Account)'!J1265)</f>
        <v/>
      </c>
    </row>
    <row r="1251" spans="1:6" x14ac:dyDescent="0.35">
      <c r="A1251" s="1" t="str">
        <f>IF('MAIN CRF (Account)'!B1266="","",'MAIN CRF (Account)'!B1266)</f>
        <v/>
      </c>
      <c r="B1251" s="30" t="str">
        <f>IF('MAIN CRF (Account)'!E1266="","",'MAIN CRF (Account)'!E1266)</f>
        <v/>
      </c>
      <c r="C1251" s="1" t="str">
        <f>IF('MAIN CRF (Account)'!F1266="","",'MAIN CRF (Account)'!F1266)</f>
        <v/>
      </c>
      <c r="D1251" s="30" t="str">
        <f>IF('MAIN CRF (Account)'!G1266="","",'MAIN CRF (Account)'!G1266)</f>
        <v/>
      </c>
      <c r="E1251" s="30" t="str">
        <f>IF('MAIN CRF (Account)'!I1266="","",'MAIN CRF (Account)'!I1266)</f>
        <v/>
      </c>
      <c r="F1251" s="1" t="str">
        <f>IF('MAIN CRF (Account)'!J1266="","",'MAIN CRF (Account)'!J1266)</f>
        <v/>
      </c>
    </row>
    <row r="1252" spans="1:6" x14ac:dyDescent="0.35">
      <c r="A1252" s="1" t="str">
        <f>IF('MAIN CRF (Account)'!B1267="","",'MAIN CRF (Account)'!B1267)</f>
        <v/>
      </c>
      <c r="B1252" s="30" t="str">
        <f>IF('MAIN CRF (Account)'!E1267="","",'MAIN CRF (Account)'!E1267)</f>
        <v/>
      </c>
      <c r="C1252" s="1" t="str">
        <f>IF('MAIN CRF (Account)'!F1267="","",'MAIN CRF (Account)'!F1267)</f>
        <v/>
      </c>
      <c r="D1252" s="30" t="str">
        <f>IF('MAIN CRF (Account)'!G1267="","",'MAIN CRF (Account)'!G1267)</f>
        <v/>
      </c>
      <c r="E1252" s="30" t="str">
        <f>IF('MAIN CRF (Account)'!I1267="","",'MAIN CRF (Account)'!I1267)</f>
        <v/>
      </c>
      <c r="F1252" s="1" t="str">
        <f>IF('MAIN CRF (Account)'!J1267="","",'MAIN CRF (Account)'!J1267)</f>
        <v/>
      </c>
    </row>
    <row r="1253" spans="1:6" x14ac:dyDescent="0.35">
      <c r="A1253" s="1" t="str">
        <f>IF('MAIN CRF (Account)'!B1268="","",'MAIN CRF (Account)'!B1268)</f>
        <v/>
      </c>
      <c r="B1253" s="30" t="str">
        <f>IF('MAIN CRF (Account)'!E1268="","",'MAIN CRF (Account)'!E1268)</f>
        <v/>
      </c>
      <c r="C1253" s="1" t="str">
        <f>IF('MAIN CRF (Account)'!F1268="","",'MAIN CRF (Account)'!F1268)</f>
        <v/>
      </c>
      <c r="D1253" s="30" t="str">
        <f>IF('MAIN CRF (Account)'!G1268="","",'MAIN CRF (Account)'!G1268)</f>
        <v/>
      </c>
      <c r="E1253" s="30" t="str">
        <f>IF('MAIN CRF (Account)'!I1268="","",'MAIN CRF (Account)'!I1268)</f>
        <v/>
      </c>
      <c r="F1253" s="1" t="str">
        <f>IF('MAIN CRF (Account)'!J1268="","",'MAIN CRF (Account)'!J1268)</f>
        <v/>
      </c>
    </row>
    <row r="1254" spans="1:6" x14ac:dyDescent="0.35">
      <c r="A1254" s="1" t="str">
        <f>IF('MAIN CRF (Account)'!B1269="","",'MAIN CRF (Account)'!B1269)</f>
        <v/>
      </c>
      <c r="B1254" s="30" t="str">
        <f>IF('MAIN CRF (Account)'!E1269="","",'MAIN CRF (Account)'!E1269)</f>
        <v/>
      </c>
      <c r="C1254" s="1" t="str">
        <f>IF('MAIN CRF (Account)'!F1269="","",'MAIN CRF (Account)'!F1269)</f>
        <v/>
      </c>
      <c r="D1254" s="30" t="str">
        <f>IF('MAIN CRF (Account)'!G1269="","",'MAIN CRF (Account)'!G1269)</f>
        <v/>
      </c>
      <c r="E1254" s="30" t="str">
        <f>IF('MAIN CRF (Account)'!I1269="","",'MAIN CRF (Account)'!I1269)</f>
        <v/>
      </c>
      <c r="F1254" s="1" t="str">
        <f>IF('MAIN CRF (Account)'!J1269="","",'MAIN CRF (Account)'!J1269)</f>
        <v/>
      </c>
    </row>
    <row r="1255" spans="1:6" x14ac:dyDescent="0.35">
      <c r="A1255" s="1" t="str">
        <f>IF('MAIN CRF (Account)'!B1270="","",'MAIN CRF (Account)'!B1270)</f>
        <v/>
      </c>
      <c r="B1255" s="30" t="str">
        <f>IF('MAIN CRF (Account)'!E1270="","",'MAIN CRF (Account)'!E1270)</f>
        <v/>
      </c>
      <c r="C1255" s="1" t="str">
        <f>IF('MAIN CRF (Account)'!F1270="","",'MAIN CRF (Account)'!F1270)</f>
        <v/>
      </c>
      <c r="D1255" s="30" t="str">
        <f>IF('MAIN CRF (Account)'!G1270="","",'MAIN CRF (Account)'!G1270)</f>
        <v/>
      </c>
      <c r="E1255" s="30" t="str">
        <f>IF('MAIN CRF (Account)'!I1270="","",'MAIN CRF (Account)'!I1270)</f>
        <v/>
      </c>
      <c r="F1255" s="1" t="str">
        <f>IF('MAIN CRF (Account)'!J1270="","",'MAIN CRF (Account)'!J1270)</f>
        <v/>
      </c>
    </row>
    <row r="1256" spans="1:6" x14ac:dyDescent="0.35">
      <c r="A1256" s="1" t="str">
        <f>IF('MAIN CRF (Account)'!B1271="","",'MAIN CRF (Account)'!B1271)</f>
        <v/>
      </c>
      <c r="B1256" s="30" t="str">
        <f>IF('MAIN CRF (Account)'!E1271="","",'MAIN CRF (Account)'!E1271)</f>
        <v/>
      </c>
      <c r="C1256" s="1" t="str">
        <f>IF('MAIN CRF (Account)'!F1271="","",'MAIN CRF (Account)'!F1271)</f>
        <v/>
      </c>
      <c r="D1256" s="30" t="str">
        <f>IF('MAIN CRF (Account)'!G1271="","",'MAIN CRF (Account)'!G1271)</f>
        <v/>
      </c>
      <c r="E1256" s="30" t="str">
        <f>IF('MAIN CRF (Account)'!I1271="","",'MAIN CRF (Account)'!I1271)</f>
        <v/>
      </c>
      <c r="F1256" s="1" t="str">
        <f>IF('MAIN CRF (Account)'!J1271="","",'MAIN CRF (Account)'!J1271)</f>
        <v/>
      </c>
    </row>
    <row r="1257" spans="1:6" x14ac:dyDescent="0.35">
      <c r="A1257" s="1" t="str">
        <f>IF('MAIN CRF (Account)'!B1272="","",'MAIN CRF (Account)'!B1272)</f>
        <v/>
      </c>
      <c r="B1257" s="30" t="str">
        <f>IF('MAIN CRF (Account)'!E1272="","",'MAIN CRF (Account)'!E1272)</f>
        <v/>
      </c>
      <c r="C1257" s="1" t="str">
        <f>IF('MAIN CRF (Account)'!F1272="","",'MAIN CRF (Account)'!F1272)</f>
        <v/>
      </c>
      <c r="D1257" s="30" t="str">
        <f>IF('MAIN CRF (Account)'!G1272="","",'MAIN CRF (Account)'!G1272)</f>
        <v/>
      </c>
      <c r="E1257" s="30" t="str">
        <f>IF('MAIN CRF (Account)'!I1272="","",'MAIN CRF (Account)'!I1272)</f>
        <v/>
      </c>
      <c r="F1257" s="1" t="str">
        <f>IF('MAIN CRF (Account)'!J1272="","",'MAIN CRF (Account)'!J1272)</f>
        <v/>
      </c>
    </row>
    <row r="1258" spans="1:6" x14ac:dyDescent="0.35">
      <c r="A1258" s="1" t="str">
        <f>IF('MAIN CRF (Account)'!B1273="","",'MAIN CRF (Account)'!B1273)</f>
        <v/>
      </c>
      <c r="B1258" s="30" t="str">
        <f>IF('MAIN CRF (Account)'!E1273="","",'MAIN CRF (Account)'!E1273)</f>
        <v/>
      </c>
      <c r="C1258" s="1" t="str">
        <f>IF('MAIN CRF (Account)'!F1273="","",'MAIN CRF (Account)'!F1273)</f>
        <v/>
      </c>
      <c r="D1258" s="30" t="str">
        <f>IF('MAIN CRF (Account)'!G1273="","",'MAIN CRF (Account)'!G1273)</f>
        <v/>
      </c>
      <c r="E1258" s="30" t="str">
        <f>IF('MAIN CRF (Account)'!I1273="","",'MAIN CRF (Account)'!I1273)</f>
        <v/>
      </c>
      <c r="F1258" s="1" t="str">
        <f>IF('MAIN CRF (Account)'!J1273="","",'MAIN CRF (Account)'!J1273)</f>
        <v/>
      </c>
    </row>
    <row r="1259" spans="1:6" x14ac:dyDescent="0.35">
      <c r="A1259" s="1" t="str">
        <f>IF('MAIN CRF (Account)'!B1274="","",'MAIN CRF (Account)'!B1274)</f>
        <v/>
      </c>
      <c r="B1259" s="30" t="str">
        <f>IF('MAIN CRF (Account)'!E1274="","",'MAIN CRF (Account)'!E1274)</f>
        <v/>
      </c>
      <c r="C1259" s="1" t="str">
        <f>IF('MAIN CRF (Account)'!F1274="","",'MAIN CRF (Account)'!F1274)</f>
        <v/>
      </c>
      <c r="D1259" s="30" t="str">
        <f>IF('MAIN CRF (Account)'!G1274="","",'MAIN CRF (Account)'!G1274)</f>
        <v/>
      </c>
      <c r="E1259" s="30" t="str">
        <f>IF('MAIN CRF (Account)'!I1274="","",'MAIN CRF (Account)'!I1274)</f>
        <v/>
      </c>
      <c r="F1259" s="1" t="str">
        <f>IF('MAIN CRF (Account)'!J1274="","",'MAIN CRF (Account)'!J1274)</f>
        <v/>
      </c>
    </row>
    <row r="1260" spans="1:6" x14ac:dyDescent="0.35">
      <c r="A1260" s="1" t="str">
        <f>IF('MAIN CRF (Account)'!B1275="","",'MAIN CRF (Account)'!B1275)</f>
        <v/>
      </c>
      <c r="B1260" s="30" t="str">
        <f>IF('MAIN CRF (Account)'!E1275="","",'MAIN CRF (Account)'!E1275)</f>
        <v/>
      </c>
      <c r="C1260" s="1" t="str">
        <f>IF('MAIN CRF (Account)'!F1275="","",'MAIN CRF (Account)'!F1275)</f>
        <v/>
      </c>
      <c r="D1260" s="30" t="str">
        <f>IF('MAIN CRF (Account)'!G1275="","",'MAIN CRF (Account)'!G1275)</f>
        <v/>
      </c>
      <c r="E1260" s="30" t="str">
        <f>IF('MAIN CRF (Account)'!I1275="","",'MAIN CRF (Account)'!I1275)</f>
        <v/>
      </c>
      <c r="F1260" s="1" t="str">
        <f>IF('MAIN CRF (Account)'!J1275="","",'MAIN CRF (Account)'!J1275)</f>
        <v/>
      </c>
    </row>
    <row r="1261" spans="1:6" x14ac:dyDescent="0.35">
      <c r="A1261" s="1" t="str">
        <f>IF('MAIN CRF (Account)'!B1276="","",'MAIN CRF (Account)'!B1276)</f>
        <v/>
      </c>
      <c r="B1261" s="30" t="str">
        <f>IF('MAIN CRF (Account)'!E1276="","",'MAIN CRF (Account)'!E1276)</f>
        <v/>
      </c>
      <c r="C1261" s="1" t="str">
        <f>IF('MAIN CRF (Account)'!F1276="","",'MAIN CRF (Account)'!F1276)</f>
        <v/>
      </c>
      <c r="D1261" s="30" t="str">
        <f>IF('MAIN CRF (Account)'!G1276="","",'MAIN CRF (Account)'!G1276)</f>
        <v/>
      </c>
      <c r="E1261" s="30" t="str">
        <f>IF('MAIN CRF (Account)'!I1276="","",'MAIN CRF (Account)'!I1276)</f>
        <v/>
      </c>
      <c r="F1261" s="1" t="str">
        <f>IF('MAIN CRF (Account)'!J1276="","",'MAIN CRF (Account)'!J1276)</f>
        <v/>
      </c>
    </row>
    <row r="1262" spans="1:6" x14ac:dyDescent="0.35">
      <c r="A1262" s="1" t="str">
        <f>IF('MAIN CRF (Account)'!B1277="","",'MAIN CRF (Account)'!B1277)</f>
        <v/>
      </c>
      <c r="B1262" s="30" t="str">
        <f>IF('MAIN CRF (Account)'!E1277="","",'MAIN CRF (Account)'!E1277)</f>
        <v/>
      </c>
      <c r="C1262" s="1" t="str">
        <f>IF('MAIN CRF (Account)'!F1277="","",'MAIN CRF (Account)'!F1277)</f>
        <v/>
      </c>
      <c r="D1262" s="30" t="str">
        <f>IF('MAIN CRF (Account)'!G1277="","",'MAIN CRF (Account)'!G1277)</f>
        <v/>
      </c>
      <c r="E1262" s="30" t="str">
        <f>IF('MAIN CRF (Account)'!I1277="","",'MAIN CRF (Account)'!I1277)</f>
        <v/>
      </c>
      <c r="F1262" s="1" t="str">
        <f>IF('MAIN CRF (Account)'!J1277="","",'MAIN CRF (Account)'!J1277)</f>
        <v/>
      </c>
    </row>
    <row r="1263" spans="1:6" x14ac:dyDescent="0.35">
      <c r="A1263" s="1" t="str">
        <f>IF('MAIN CRF (Account)'!B1278="","",'MAIN CRF (Account)'!B1278)</f>
        <v/>
      </c>
      <c r="B1263" s="30" t="str">
        <f>IF('MAIN CRF (Account)'!E1278="","",'MAIN CRF (Account)'!E1278)</f>
        <v/>
      </c>
      <c r="C1263" s="1" t="str">
        <f>IF('MAIN CRF (Account)'!F1278="","",'MAIN CRF (Account)'!F1278)</f>
        <v/>
      </c>
      <c r="D1263" s="30" t="str">
        <f>IF('MAIN CRF (Account)'!G1278="","",'MAIN CRF (Account)'!G1278)</f>
        <v/>
      </c>
      <c r="E1263" s="30" t="str">
        <f>IF('MAIN CRF (Account)'!I1278="","",'MAIN CRF (Account)'!I1278)</f>
        <v/>
      </c>
      <c r="F1263" s="1" t="str">
        <f>IF('MAIN CRF (Account)'!J1278="","",'MAIN CRF (Account)'!J1278)</f>
        <v/>
      </c>
    </row>
    <row r="1264" spans="1:6" x14ac:dyDescent="0.35">
      <c r="A1264" s="1" t="str">
        <f>IF('MAIN CRF (Account)'!B1279="","",'MAIN CRF (Account)'!B1279)</f>
        <v/>
      </c>
      <c r="B1264" s="30" t="str">
        <f>IF('MAIN CRF (Account)'!E1279="","",'MAIN CRF (Account)'!E1279)</f>
        <v/>
      </c>
      <c r="C1264" s="1" t="str">
        <f>IF('MAIN CRF (Account)'!F1279="","",'MAIN CRF (Account)'!F1279)</f>
        <v/>
      </c>
      <c r="D1264" s="30" t="str">
        <f>IF('MAIN CRF (Account)'!G1279="","",'MAIN CRF (Account)'!G1279)</f>
        <v/>
      </c>
      <c r="E1264" s="30" t="str">
        <f>IF('MAIN CRF (Account)'!I1279="","",'MAIN CRF (Account)'!I1279)</f>
        <v/>
      </c>
      <c r="F1264" s="1" t="str">
        <f>IF('MAIN CRF (Account)'!J1279="","",'MAIN CRF (Account)'!J1279)</f>
        <v/>
      </c>
    </row>
    <row r="1265" spans="1:6" x14ac:dyDescent="0.35">
      <c r="A1265" s="1" t="str">
        <f>IF('MAIN CRF (Account)'!B1280="","",'MAIN CRF (Account)'!B1280)</f>
        <v/>
      </c>
      <c r="B1265" s="30" t="str">
        <f>IF('MAIN CRF (Account)'!E1280="","",'MAIN CRF (Account)'!E1280)</f>
        <v/>
      </c>
      <c r="C1265" s="1" t="str">
        <f>IF('MAIN CRF (Account)'!F1280="","",'MAIN CRF (Account)'!F1280)</f>
        <v/>
      </c>
      <c r="D1265" s="30" t="str">
        <f>IF('MAIN CRF (Account)'!G1280="","",'MAIN CRF (Account)'!G1280)</f>
        <v/>
      </c>
      <c r="E1265" s="30" t="str">
        <f>IF('MAIN CRF (Account)'!I1280="","",'MAIN CRF (Account)'!I1280)</f>
        <v/>
      </c>
      <c r="F1265" s="1" t="str">
        <f>IF('MAIN CRF (Account)'!J1280="","",'MAIN CRF (Account)'!J1280)</f>
        <v/>
      </c>
    </row>
    <row r="1266" spans="1:6" x14ac:dyDescent="0.35">
      <c r="A1266" s="1" t="str">
        <f>IF('MAIN CRF (Account)'!B1281="","",'MAIN CRF (Account)'!B1281)</f>
        <v/>
      </c>
      <c r="B1266" s="30" t="str">
        <f>IF('MAIN CRF (Account)'!E1281="","",'MAIN CRF (Account)'!E1281)</f>
        <v/>
      </c>
      <c r="C1266" s="1" t="str">
        <f>IF('MAIN CRF (Account)'!F1281="","",'MAIN CRF (Account)'!F1281)</f>
        <v/>
      </c>
      <c r="D1266" s="30" t="str">
        <f>IF('MAIN CRF (Account)'!G1281="","",'MAIN CRF (Account)'!G1281)</f>
        <v/>
      </c>
      <c r="E1266" s="30" t="str">
        <f>IF('MAIN CRF (Account)'!I1281="","",'MAIN CRF (Account)'!I1281)</f>
        <v/>
      </c>
      <c r="F1266" s="1" t="str">
        <f>IF('MAIN CRF (Account)'!J1281="","",'MAIN CRF (Account)'!J1281)</f>
        <v/>
      </c>
    </row>
    <row r="1267" spans="1:6" x14ac:dyDescent="0.35">
      <c r="A1267" s="1" t="str">
        <f>IF('MAIN CRF (Account)'!B1282="","",'MAIN CRF (Account)'!B1282)</f>
        <v/>
      </c>
      <c r="B1267" s="30" t="str">
        <f>IF('MAIN CRF (Account)'!E1282="","",'MAIN CRF (Account)'!E1282)</f>
        <v/>
      </c>
      <c r="C1267" s="1" t="str">
        <f>IF('MAIN CRF (Account)'!F1282="","",'MAIN CRF (Account)'!F1282)</f>
        <v/>
      </c>
      <c r="D1267" s="30" t="str">
        <f>IF('MAIN CRF (Account)'!G1282="","",'MAIN CRF (Account)'!G1282)</f>
        <v/>
      </c>
      <c r="E1267" s="30" t="str">
        <f>IF('MAIN CRF (Account)'!I1282="","",'MAIN CRF (Account)'!I1282)</f>
        <v/>
      </c>
      <c r="F1267" s="1" t="str">
        <f>IF('MAIN CRF (Account)'!J1282="","",'MAIN CRF (Account)'!J1282)</f>
        <v/>
      </c>
    </row>
    <row r="1268" spans="1:6" x14ac:dyDescent="0.35">
      <c r="A1268" s="1" t="str">
        <f>IF('MAIN CRF (Account)'!B1283="","",'MAIN CRF (Account)'!B1283)</f>
        <v/>
      </c>
      <c r="B1268" s="30" t="str">
        <f>IF('MAIN CRF (Account)'!E1283="","",'MAIN CRF (Account)'!E1283)</f>
        <v/>
      </c>
      <c r="C1268" s="1" t="str">
        <f>IF('MAIN CRF (Account)'!F1283="","",'MAIN CRF (Account)'!F1283)</f>
        <v/>
      </c>
      <c r="D1268" s="30" t="str">
        <f>IF('MAIN CRF (Account)'!G1283="","",'MAIN CRF (Account)'!G1283)</f>
        <v/>
      </c>
      <c r="E1268" s="30" t="str">
        <f>IF('MAIN CRF (Account)'!I1283="","",'MAIN CRF (Account)'!I1283)</f>
        <v/>
      </c>
      <c r="F1268" s="1" t="str">
        <f>IF('MAIN CRF (Account)'!J1283="","",'MAIN CRF (Account)'!J1283)</f>
        <v/>
      </c>
    </row>
    <row r="1269" spans="1:6" x14ac:dyDescent="0.35">
      <c r="A1269" s="1" t="str">
        <f>IF('MAIN CRF (Account)'!B1284="","",'MAIN CRF (Account)'!B1284)</f>
        <v/>
      </c>
      <c r="B1269" s="30" t="str">
        <f>IF('MAIN CRF (Account)'!E1284="","",'MAIN CRF (Account)'!E1284)</f>
        <v/>
      </c>
      <c r="C1269" s="1" t="str">
        <f>IF('MAIN CRF (Account)'!F1284="","",'MAIN CRF (Account)'!F1284)</f>
        <v/>
      </c>
      <c r="D1269" s="30" t="str">
        <f>IF('MAIN CRF (Account)'!G1284="","",'MAIN CRF (Account)'!G1284)</f>
        <v/>
      </c>
      <c r="E1269" s="30" t="str">
        <f>IF('MAIN CRF (Account)'!I1284="","",'MAIN CRF (Account)'!I1284)</f>
        <v/>
      </c>
      <c r="F1269" s="1" t="str">
        <f>IF('MAIN CRF (Account)'!J1284="","",'MAIN CRF (Account)'!J1284)</f>
        <v/>
      </c>
    </row>
    <row r="1270" spans="1:6" x14ac:dyDescent="0.35">
      <c r="A1270" s="1" t="str">
        <f>IF('MAIN CRF (Account)'!B1285="","",'MAIN CRF (Account)'!B1285)</f>
        <v/>
      </c>
      <c r="B1270" s="30" t="str">
        <f>IF('MAIN CRF (Account)'!E1285="","",'MAIN CRF (Account)'!E1285)</f>
        <v/>
      </c>
      <c r="C1270" s="1" t="str">
        <f>IF('MAIN CRF (Account)'!F1285="","",'MAIN CRF (Account)'!F1285)</f>
        <v/>
      </c>
      <c r="D1270" s="30" t="str">
        <f>IF('MAIN CRF (Account)'!G1285="","",'MAIN CRF (Account)'!G1285)</f>
        <v/>
      </c>
      <c r="E1270" s="30" t="str">
        <f>IF('MAIN CRF (Account)'!I1285="","",'MAIN CRF (Account)'!I1285)</f>
        <v/>
      </c>
      <c r="F1270" s="1" t="str">
        <f>IF('MAIN CRF (Account)'!J1285="","",'MAIN CRF (Account)'!J1285)</f>
        <v/>
      </c>
    </row>
    <row r="1271" spans="1:6" x14ac:dyDescent="0.35">
      <c r="A1271" s="1" t="str">
        <f>IF('MAIN CRF (Account)'!B1286="","",'MAIN CRF (Account)'!B1286)</f>
        <v/>
      </c>
      <c r="B1271" s="30" t="str">
        <f>IF('MAIN CRF (Account)'!E1286="","",'MAIN CRF (Account)'!E1286)</f>
        <v/>
      </c>
      <c r="C1271" s="1" t="str">
        <f>IF('MAIN CRF (Account)'!F1286="","",'MAIN CRF (Account)'!F1286)</f>
        <v/>
      </c>
      <c r="D1271" s="30" t="str">
        <f>IF('MAIN CRF (Account)'!G1286="","",'MAIN CRF (Account)'!G1286)</f>
        <v/>
      </c>
      <c r="E1271" s="30" t="str">
        <f>IF('MAIN CRF (Account)'!I1286="","",'MAIN CRF (Account)'!I1286)</f>
        <v/>
      </c>
      <c r="F1271" s="1" t="str">
        <f>IF('MAIN CRF (Account)'!J1286="","",'MAIN CRF (Account)'!J1286)</f>
        <v/>
      </c>
    </row>
    <row r="1272" spans="1:6" x14ac:dyDescent="0.35">
      <c r="A1272" s="1" t="str">
        <f>IF('MAIN CRF (Account)'!B1287="","",'MAIN CRF (Account)'!B1287)</f>
        <v/>
      </c>
      <c r="B1272" s="30" t="str">
        <f>IF('MAIN CRF (Account)'!E1287="","",'MAIN CRF (Account)'!E1287)</f>
        <v/>
      </c>
      <c r="C1272" s="1" t="str">
        <f>IF('MAIN CRF (Account)'!F1287="","",'MAIN CRF (Account)'!F1287)</f>
        <v/>
      </c>
      <c r="D1272" s="30" t="str">
        <f>IF('MAIN CRF (Account)'!G1287="","",'MAIN CRF (Account)'!G1287)</f>
        <v/>
      </c>
      <c r="E1272" s="30" t="str">
        <f>IF('MAIN CRF (Account)'!I1287="","",'MAIN CRF (Account)'!I1287)</f>
        <v/>
      </c>
      <c r="F1272" s="1" t="str">
        <f>IF('MAIN CRF (Account)'!J1287="","",'MAIN CRF (Account)'!J1287)</f>
        <v/>
      </c>
    </row>
    <row r="1273" spans="1:6" x14ac:dyDescent="0.35">
      <c r="A1273" s="1" t="str">
        <f>IF('MAIN CRF (Account)'!B1288="","",'MAIN CRF (Account)'!B1288)</f>
        <v/>
      </c>
      <c r="B1273" s="30" t="str">
        <f>IF('MAIN CRF (Account)'!E1288="","",'MAIN CRF (Account)'!E1288)</f>
        <v/>
      </c>
      <c r="C1273" s="1" t="str">
        <f>IF('MAIN CRF (Account)'!F1288="","",'MAIN CRF (Account)'!F1288)</f>
        <v/>
      </c>
      <c r="D1273" s="30" t="str">
        <f>IF('MAIN CRF (Account)'!G1288="","",'MAIN CRF (Account)'!G1288)</f>
        <v/>
      </c>
      <c r="E1273" s="30" t="str">
        <f>IF('MAIN CRF (Account)'!I1288="","",'MAIN CRF (Account)'!I1288)</f>
        <v/>
      </c>
      <c r="F1273" s="1" t="str">
        <f>IF('MAIN CRF (Account)'!J1288="","",'MAIN CRF (Account)'!J1288)</f>
        <v/>
      </c>
    </row>
    <row r="1274" spans="1:6" x14ac:dyDescent="0.35">
      <c r="A1274" s="1" t="str">
        <f>IF('MAIN CRF (Account)'!B1289="","",'MAIN CRF (Account)'!B1289)</f>
        <v/>
      </c>
      <c r="B1274" s="30" t="str">
        <f>IF('MAIN CRF (Account)'!E1289="","",'MAIN CRF (Account)'!E1289)</f>
        <v/>
      </c>
      <c r="C1274" s="1" t="str">
        <f>IF('MAIN CRF (Account)'!F1289="","",'MAIN CRF (Account)'!F1289)</f>
        <v/>
      </c>
      <c r="D1274" s="30" t="str">
        <f>IF('MAIN CRF (Account)'!G1289="","",'MAIN CRF (Account)'!G1289)</f>
        <v/>
      </c>
      <c r="E1274" s="30" t="str">
        <f>IF('MAIN CRF (Account)'!I1289="","",'MAIN CRF (Account)'!I1289)</f>
        <v/>
      </c>
      <c r="F1274" s="1" t="str">
        <f>IF('MAIN CRF (Account)'!J1289="","",'MAIN CRF (Account)'!J1289)</f>
        <v/>
      </c>
    </row>
    <row r="1275" spans="1:6" x14ac:dyDescent="0.35">
      <c r="A1275" s="1" t="str">
        <f>IF('MAIN CRF (Account)'!B1290="","",'MAIN CRF (Account)'!B1290)</f>
        <v/>
      </c>
      <c r="B1275" s="30" t="str">
        <f>IF('MAIN CRF (Account)'!E1290="","",'MAIN CRF (Account)'!E1290)</f>
        <v/>
      </c>
      <c r="C1275" s="1" t="str">
        <f>IF('MAIN CRF (Account)'!F1290="","",'MAIN CRF (Account)'!F1290)</f>
        <v/>
      </c>
      <c r="D1275" s="30" t="str">
        <f>IF('MAIN CRF (Account)'!G1290="","",'MAIN CRF (Account)'!G1290)</f>
        <v/>
      </c>
      <c r="E1275" s="30" t="str">
        <f>IF('MAIN CRF (Account)'!I1290="","",'MAIN CRF (Account)'!I1290)</f>
        <v/>
      </c>
      <c r="F1275" s="1" t="str">
        <f>IF('MAIN CRF (Account)'!J1290="","",'MAIN CRF (Account)'!J1290)</f>
        <v/>
      </c>
    </row>
    <row r="1276" spans="1:6" x14ac:dyDescent="0.35">
      <c r="A1276" s="1" t="str">
        <f>IF('MAIN CRF (Account)'!B1291="","",'MAIN CRF (Account)'!B1291)</f>
        <v/>
      </c>
      <c r="B1276" s="30" t="str">
        <f>IF('MAIN CRF (Account)'!E1291="","",'MAIN CRF (Account)'!E1291)</f>
        <v/>
      </c>
      <c r="C1276" s="1" t="str">
        <f>IF('MAIN CRF (Account)'!F1291="","",'MAIN CRF (Account)'!F1291)</f>
        <v/>
      </c>
      <c r="D1276" s="30" t="str">
        <f>IF('MAIN CRF (Account)'!G1291="","",'MAIN CRF (Account)'!G1291)</f>
        <v/>
      </c>
      <c r="E1276" s="30" t="str">
        <f>IF('MAIN CRF (Account)'!I1291="","",'MAIN CRF (Account)'!I1291)</f>
        <v/>
      </c>
      <c r="F1276" s="1" t="str">
        <f>IF('MAIN CRF (Account)'!J1291="","",'MAIN CRF (Account)'!J1291)</f>
        <v/>
      </c>
    </row>
    <row r="1277" spans="1:6" x14ac:dyDescent="0.35">
      <c r="A1277" s="1" t="str">
        <f>IF('MAIN CRF (Account)'!B1292="","",'MAIN CRF (Account)'!B1292)</f>
        <v/>
      </c>
      <c r="B1277" s="30" t="str">
        <f>IF('MAIN CRF (Account)'!E1292="","",'MAIN CRF (Account)'!E1292)</f>
        <v/>
      </c>
      <c r="C1277" s="1" t="str">
        <f>IF('MAIN CRF (Account)'!F1292="","",'MAIN CRF (Account)'!F1292)</f>
        <v/>
      </c>
      <c r="D1277" s="30" t="str">
        <f>IF('MAIN CRF (Account)'!G1292="","",'MAIN CRF (Account)'!G1292)</f>
        <v/>
      </c>
      <c r="E1277" s="30" t="str">
        <f>IF('MAIN CRF (Account)'!I1292="","",'MAIN CRF (Account)'!I1292)</f>
        <v/>
      </c>
      <c r="F1277" s="1" t="str">
        <f>IF('MAIN CRF (Account)'!J1292="","",'MAIN CRF (Account)'!J1292)</f>
        <v/>
      </c>
    </row>
    <row r="1278" spans="1:6" x14ac:dyDescent="0.35">
      <c r="A1278" s="1" t="str">
        <f>IF('MAIN CRF (Account)'!B1293="","",'MAIN CRF (Account)'!B1293)</f>
        <v/>
      </c>
      <c r="B1278" s="30" t="str">
        <f>IF('MAIN CRF (Account)'!E1293="","",'MAIN CRF (Account)'!E1293)</f>
        <v/>
      </c>
      <c r="C1278" s="1" t="str">
        <f>IF('MAIN CRF (Account)'!F1293="","",'MAIN CRF (Account)'!F1293)</f>
        <v/>
      </c>
      <c r="D1278" s="30" t="str">
        <f>IF('MAIN CRF (Account)'!G1293="","",'MAIN CRF (Account)'!G1293)</f>
        <v/>
      </c>
      <c r="E1278" s="30" t="str">
        <f>IF('MAIN CRF (Account)'!I1293="","",'MAIN CRF (Account)'!I1293)</f>
        <v/>
      </c>
      <c r="F1278" s="1" t="str">
        <f>IF('MAIN CRF (Account)'!J1293="","",'MAIN CRF (Account)'!J1293)</f>
        <v/>
      </c>
    </row>
    <row r="1279" spans="1:6" x14ac:dyDescent="0.35">
      <c r="A1279" s="1" t="str">
        <f>IF('MAIN CRF (Account)'!B1294="","",'MAIN CRF (Account)'!B1294)</f>
        <v/>
      </c>
      <c r="B1279" s="30" t="str">
        <f>IF('MAIN CRF (Account)'!E1294="","",'MAIN CRF (Account)'!E1294)</f>
        <v/>
      </c>
      <c r="C1279" s="1" t="str">
        <f>IF('MAIN CRF (Account)'!F1294="","",'MAIN CRF (Account)'!F1294)</f>
        <v/>
      </c>
      <c r="D1279" s="30" t="str">
        <f>IF('MAIN CRF (Account)'!G1294="","",'MAIN CRF (Account)'!G1294)</f>
        <v/>
      </c>
      <c r="E1279" s="30" t="str">
        <f>IF('MAIN CRF (Account)'!I1294="","",'MAIN CRF (Account)'!I1294)</f>
        <v/>
      </c>
      <c r="F1279" s="1" t="str">
        <f>IF('MAIN CRF (Account)'!J1294="","",'MAIN CRF (Account)'!J1294)</f>
        <v/>
      </c>
    </row>
    <row r="1280" spans="1:6" x14ac:dyDescent="0.35">
      <c r="A1280" s="1" t="str">
        <f>IF('MAIN CRF (Account)'!B1295="","",'MAIN CRF (Account)'!B1295)</f>
        <v/>
      </c>
      <c r="B1280" s="30" t="str">
        <f>IF('MAIN CRF (Account)'!E1295="","",'MAIN CRF (Account)'!E1295)</f>
        <v/>
      </c>
      <c r="C1280" s="1" t="str">
        <f>IF('MAIN CRF (Account)'!F1295="","",'MAIN CRF (Account)'!F1295)</f>
        <v/>
      </c>
      <c r="D1280" s="30" t="str">
        <f>IF('MAIN CRF (Account)'!G1295="","",'MAIN CRF (Account)'!G1295)</f>
        <v/>
      </c>
      <c r="E1280" s="30" t="str">
        <f>IF('MAIN CRF (Account)'!I1295="","",'MAIN CRF (Account)'!I1295)</f>
        <v/>
      </c>
      <c r="F1280" s="1" t="str">
        <f>IF('MAIN CRF (Account)'!J1295="","",'MAIN CRF (Account)'!J1295)</f>
        <v/>
      </c>
    </row>
    <row r="1281" spans="1:6" x14ac:dyDescent="0.35">
      <c r="A1281" s="1" t="str">
        <f>IF('MAIN CRF (Account)'!B1296="","",'MAIN CRF (Account)'!B1296)</f>
        <v/>
      </c>
      <c r="B1281" s="30" t="str">
        <f>IF('MAIN CRF (Account)'!E1296="","",'MAIN CRF (Account)'!E1296)</f>
        <v/>
      </c>
      <c r="C1281" s="1" t="str">
        <f>IF('MAIN CRF (Account)'!F1296="","",'MAIN CRF (Account)'!F1296)</f>
        <v/>
      </c>
      <c r="D1281" s="30" t="str">
        <f>IF('MAIN CRF (Account)'!G1296="","",'MAIN CRF (Account)'!G1296)</f>
        <v/>
      </c>
      <c r="E1281" s="30" t="str">
        <f>IF('MAIN CRF (Account)'!I1296="","",'MAIN CRF (Account)'!I1296)</f>
        <v/>
      </c>
      <c r="F1281" s="1" t="str">
        <f>IF('MAIN CRF (Account)'!J1296="","",'MAIN CRF (Account)'!J1296)</f>
        <v/>
      </c>
    </row>
    <row r="1282" spans="1:6" x14ac:dyDescent="0.35">
      <c r="A1282" s="1" t="str">
        <f>IF('MAIN CRF (Account)'!B1297="","",'MAIN CRF (Account)'!B1297)</f>
        <v/>
      </c>
      <c r="B1282" s="30" t="str">
        <f>IF('MAIN CRF (Account)'!E1297="","",'MAIN CRF (Account)'!E1297)</f>
        <v/>
      </c>
      <c r="C1282" s="1" t="str">
        <f>IF('MAIN CRF (Account)'!F1297="","",'MAIN CRF (Account)'!F1297)</f>
        <v/>
      </c>
      <c r="D1282" s="30" t="str">
        <f>IF('MAIN CRF (Account)'!G1297="","",'MAIN CRF (Account)'!G1297)</f>
        <v/>
      </c>
      <c r="E1282" s="30" t="str">
        <f>IF('MAIN CRF (Account)'!I1297="","",'MAIN CRF (Account)'!I1297)</f>
        <v/>
      </c>
      <c r="F1282" s="1" t="str">
        <f>IF('MAIN CRF (Account)'!J1297="","",'MAIN CRF (Account)'!J1297)</f>
        <v/>
      </c>
    </row>
    <row r="1283" spans="1:6" x14ac:dyDescent="0.35">
      <c r="A1283" s="1" t="str">
        <f>IF('MAIN CRF (Account)'!B1298="","",'MAIN CRF (Account)'!B1298)</f>
        <v/>
      </c>
      <c r="B1283" s="30" t="str">
        <f>IF('MAIN CRF (Account)'!E1298="","",'MAIN CRF (Account)'!E1298)</f>
        <v/>
      </c>
      <c r="C1283" s="1" t="str">
        <f>IF('MAIN CRF (Account)'!F1298="","",'MAIN CRF (Account)'!F1298)</f>
        <v/>
      </c>
      <c r="D1283" s="30" t="str">
        <f>IF('MAIN CRF (Account)'!G1298="","",'MAIN CRF (Account)'!G1298)</f>
        <v/>
      </c>
      <c r="E1283" s="30" t="str">
        <f>IF('MAIN CRF (Account)'!I1298="","",'MAIN CRF (Account)'!I1298)</f>
        <v/>
      </c>
      <c r="F1283" s="1" t="str">
        <f>IF('MAIN CRF (Account)'!J1298="","",'MAIN CRF (Account)'!J1298)</f>
        <v/>
      </c>
    </row>
    <row r="1284" spans="1:6" x14ac:dyDescent="0.35">
      <c r="A1284" s="1" t="str">
        <f>IF('MAIN CRF (Account)'!B1299="","",'MAIN CRF (Account)'!B1299)</f>
        <v/>
      </c>
      <c r="B1284" s="30" t="str">
        <f>IF('MAIN CRF (Account)'!E1299="","",'MAIN CRF (Account)'!E1299)</f>
        <v/>
      </c>
      <c r="C1284" s="1" t="str">
        <f>IF('MAIN CRF (Account)'!F1299="","",'MAIN CRF (Account)'!F1299)</f>
        <v/>
      </c>
      <c r="D1284" s="30" t="str">
        <f>IF('MAIN CRF (Account)'!G1299="","",'MAIN CRF (Account)'!G1299)</f>
        <v/>
      </c>
      <c r="E1284" s="30" t="str">
        <f>IF('MAIN CRF (Account)'!I1299="","",'MAIN CRF (Account)'!I1299)</f>
        <v/>
      </c>
      <c r="F1284" s="1" t="str">
        <f>IF('MAIN CRF (Account)'!J1299="","",'MAIN CRF (Account)'!J1299)</f>
        <v/>
      </c>
    </row>
    <row r="1285" spans="1:6" x14ac:dyDescent="0.35">
      <c r="A1285" s="1" t="str">
        <f>IF('MAIN CRF (Account)'!B1300="","",'MAIN CRF (Account)'!B1300)</f>
        <v/>
      </c>
      <c r="B1285" s="30" t="str">
        <f>IF('MAIN CRF (Account)'!E1300="","",'MAIN CRF (Account)'!E1300)</f>
        <v/>
      </c>
      <c r="C1285" s="1" t="str">
        <f>IF('MAIN CRF (Account)'!F1300="","",'MAIN CRF (Account)'!F1300)</f>
        <v/>
      </c>
      <c r="D1285" s="30" t="str">
        <f>IF('MAIN CRF (Account)'!G1300="","",'MAIN CRF (Account)'!G1300)</f>
        <v/>
      </c>
      <c r="E1285" s="30" t="str">
        <f>IF('MAIN CRF (Account)'!I1300="","",'MAIN CRF (Account)'!I1300)</f>
        <v/>
      </c>
      <c r="F1285" s="1" t="str">
        <f>IF('MAIN CRF (Account)'!J1300="","",'MAIN CRF (Account)'!J1300)</f>
        <v/>
      </c>
    </row>
    <row r="1286" spans="1:6" x14ac:dyDescent="0.35">
      <c r="A1286" s="1" t="str">
        <f>IF('MAIN CRF (Account)'!B1301="","",'MAIN CRF (Account)'!B1301)</f>
        <v/>
      </c>
      <c r="B1286" s="30" t="str">
        <f>IF('MAIN CRF (Account)'!E1301="","",'MAIN CRF (Account)'!E1301)</f>
        <v/>
      </c>
      <c r="C1286" s="1" t="str">
        <f>IF('MAIN CRF (Account)'!F1301="","",'MAIN CRF (Account)'!F1301)</f>
        <v/>
      </c>
      <c r="D1286" s="30" t="str">
        <f>IF('MAIN CRF (Account)'!G1301="","",'MAIN CRF (Account)'!G1301)</f>
        <v/>
      </c>
      <c r="E1286" s="30" t="str">
        <f>IF('MAIN CRF (Account)'!I1301="","",'MAIN CRF (Account)'!I1301)</f>
        <v/>
      </c>
      <c r="F1286" s="1" t="str">
        <f>IF('MAIN CRF (Account)'!J1301="","",'MAIN CRF (Account)'!J1301)</f>
        <v/>
      </c>
    </row>
    <row r="1287" spans="1:6" x14ac:dyDescent="0.35">
      <c r="A1287" s="1" t="str">
        <f>IF('MAIN CRF (Account)'!B1302="","",'MAIN CRF (Account)'!B1302)</f>
        <v/>
      </c>
      <c r="B1287" s="30" t="str">
        <f>IF('MAIN CRF (Account)'!E1302="","",'MAIN CRF (Account)'!E1302)</f>
        <v/>
      </c>
      <c r="C1287" s="1" t="str">
        <f>IF('MAIN CRF (Account)'!F1302="","",'MAIN CRF (Account)'!F1302)</f>
        <v/>
      </c>
      <c r="D1287" s="30" t="str">
        <f>IF('MAIN CRF (Account)'!G1302="","",'MAIN CRF (Account)'!G1302)</f>
        <v/>
      </c>
      <c r="E1287" s="30" t="str">
        <f>IF('MAIN CRF (Account)'!I1302="","",'MAIN CRF (Account)'!I1302)</f>
        <v/>
      </c>
      <c r="F1287" s="1" t="str">
        <f>IF('MAIN CRF (Account)'!J1302="","",'MAIN CRF (Account)'!J1302)</f>
        <v/>
      </c>
    </row>
    <row r="1288" spans="1:6" x14ac:dyDescent="0.35">
      <c r="A1288" s="1" t="str">
        <f>IF('MAIN CRF (Account)'!B1303="","",'MAIN CRF (Account)'!B1303)</f>
        <v/>
      </c>
      <c r="B1288" s="30" t="str">
        <f>IF('MAIN CRF (Account)'!E1303="","",'MAIN CRF (Account)'!E1303)</f>
        <v/>
      </c>
      <c r="C1288" s="1" t="str">
        <f>IF('MAIN CRF (Account)'!F1303="","",'MAIN CRF (Account)'!F1303)</f>
        <v/>
      </c>
      <c r="D1288" s="30" t="str">
        <f>IF('MAIN CRF (Account)'!G1303="","",'MAIN CRF (Account)'!G1303)</f>
        <v/>
      </c>
      <c r="E1288" s="30" t="str">
        <f>IF('MAIN CRF (Account)'!I1303="","",'MAIN CRF (Account)'!I1303)</f>
        <v/>
      </c>
      <c r="F1288" s="1" t="str">
        <f>IF('MAIN CRF (Account)'!J1303="","",'MAIN CRF (Account)'!J1303)</f>
        <v/>
      </c>
    </row>
    <row r="1289" spans="1:6" x14ac:dyDescent="0.35">
      <c r="A1289" s="1" t="str">
        <f>IF('MAIN CRF (Account)'!B1304="","",'MAIN CRF (Account)'!B1304)</f>
        <v/>
      </c>
      <c r="B1289" s="30" t="str">
        <f>IF('MAIN CRF (Account)'!E1304="","",'MAIN CRF (Account)'!E1304)</f>
        <v/>
      </c>
      <c r="C1289" s="1" t="str">
        <f>IF('MAIN CRF (Account)'!F1304="","",'MAIN CRF (Account)'!F1304)</f>
        <v/>
      </c>
      <c r="D1289" s="30" t="str">
        <f>IF('MAIN CRF (Account)'!G1304="","",'MAIN CRF (Account)'!G1304)</f>
        <v/>
      </c>
      <c r="E1289" s="30" t="str">
        <f>IF('MAIN CRF (Account)'!I1304="","",'MAIN CRF (Account)'!I1304)</f>
        <v/>
      </c>
      <c r="F1289" s="1" t="str">
        <f>IF('MAIN CRF (Account)'!J1304="","",'MAIN CRF (Account)'!J1304)</f>
        <v/>
      </c>
    </row>
    <row r="1290" spans="1:6" x14ac:dyDescent="0.35">
      <c r="A1290" s="1" t="str">
        <f>IF('MAIN CRF (Account)'!B1305="","",'MAIN CRF (Account)'!B1305)</f>
        <v/>
      </c>
      <c r="B1290" s="30" t="str">
        <f>IF('MAIN CRF (Account)'!E1305="","",'MAIN CRF (Account)'!E1305)</f>
        <v/>
      </c>
      <c r="C1290" s="1" t="str">
        <f>IF('MAIN CRF (Account)'!F1305="","",'MAIN CRF (Account)'!F1305)</f>
        <v/>
      </c>
      <c r="D1290" s="30" t="str">
        <f>IF('MAIN CRF (Account)'!G1305="","",'MAIN CRF (Account)'!G1305)</f>
        <v/>
      </c>
      <c r="E1290" s="30" t="str">
        <f>IF('MAIN CRF (Account)'!I1305="","",'MAIN CRF (Account)'!I1305)</f>
        <v/>
      </c>
      <c r="F1290" s="1" t="str">
        <f>IF('MAIN CRF (Account)'!J1305="","",'MAIN CRF (Account)'!J1305)</f>
        <v/>
      </c>
    </row>
    <row r="1291" spans="1:6" x14ac:dyDescent="0.35">
      <c r="A1291" s="1" t="str">
        <f>IF('MAIN CRF (Account)'!B1306="","",'MAIN CRF (Account)'!B1306)</f>
        <v/>
      </c>
      <c r="B1291" s="30" t="str">
        <f>IF('MAIN CRF (Account)'!E1306="","",'MAIN CRF (Account)'!E1306)</f>
        <v/>
      </c>
      <c r="C1291" s="1" t="str">
        <f>IF('MAIN CRF (Account)'!F1306="","",'MAIN CRF (Account)'!F1306)</f>
        <v/>
      </c>
      <c r="D1291" s="30" t="str">
        <f>IF('MAIN CRF (Account)'!G1306="","",'MAIN CRF (Account)'!G1306)</f>
        <v/>
      </c>
      <c r="E1291" s="30" t="str">
        <f>IF('MAIN CRF (Account)'!I1306="","",'MAIN CRF (Account)'!I1306)</f>
        <v/>
      </c>
      <c r="F1291" s="1" t="str">
        <f>IF('MAIN CRF (Account)'!J1306="","",'MAIN CRF (Account)'!J1306)</f>
        <v/>
      </c>
    </row>
    <row r="1292" spans="1:6" x14ac:dyDescent="0.35">
      <c r="A1292" s="1" t="str">
        <f>IF('MAIN CRF (Account)'!B1307="","",'MAIN CRF (Account)'!B1307)</f>
        <v/>
      </c>
      <c r="B1292" s="30" t="str">
        <f>IF('MAIN CRF (Account)'!E1307="","",'MAIN CRF (Account)'!E1307)</f>
        <v/>
      </c>
      <c r="C1292" s="1" t="str">
        <f>IF('MAIN CRF (Account)'!F1307="","",'MAIN CRF (Account)'!F1307)</f>
        <v/>
      </c>
      <c r="D1292" s="30" t="str">
        <f>IF('MAIN CRF (Account)'!G1307="","",'MAIN CRF (Account)'!G1307)</f>
        <v/>
      </c>
      <c r="E1292" s="30" t="str">
        <f>IF('MAIN CRF (Account)'!I1307="","",'MAIN CRF (Account)'!I1307)</f>
        <v/>
      </c>
      <c r="F1292" s="1" t="str">
        <f>IF('MAIN CRF (Account)'!J1307="","",'MAIN CRF (Account)'!J1307)</f>
        <v/>
      </c>
    </row>
    <row r="1293" spans="1:6" x14ac:dyDescent="0.35">
      <c r="A1293" s="1" t="str">
        <f>IF('MAIN CRF (Account)'!B1308="","",'MAIN CRF (Account)'!B1308)</f>
        <v/>
      </c>
      <c r="B1293" s="30" t="str">
        <f>IF('MAIN CRF (Account)'!E1308="","",'MAIN CRF (Account)'!E1308)</f>
        <v/>
      </c>
      <c r="C1293" s="1" t="str">
        <f>IF('MAIN CRF (Account)'!F1308="","",'MAIN CRF (Account)'!F1308)</f>
        <v/>
      </c>
      <c r="D1293" s="30" t="str">
        <f>IF('MAIN CRF (Account)'!G1308="","",'MAIN CRF (Account)'!G1308)</f>
        <v/>
      </c>
      <c r="E1293" s="30" t="str">
        <f>IF('MAIN CRF (Account)'!I1308="","",'MAIN CRF (Account)'!I1308)</f>
        <v/>
      </c>
      <c r="F1293" s="1" t="str">
        <f>IF('MAIN CRF (Account)'!J1308="","",'MAIN CRF (Account)'!J1308)</f>
        <v/>
      </c>
    </row>
    <row r="1294" spans="1:6" x14ac:dyDescent="0.35">
      <c r="A1294" s="1" t="str">
        <f>IF('MAIN CRF (Account)'!B1309="","",'MAIN CRF (Account)'!B1309)</f>
        <v/>
      </c>
      <c r="B1294" s="30" t="str">
        <f>IF('MAIN CRF (Account)'!E1309="","",'MAIN CRF (Account)'!E1309)</f>
        <v/>
      </c>
      <c r="C1294" s="1" t="str">
        <f>IF('MAIN CRF (Account)'!F1309="","",'MAIN CRF (Account)'!F1309)</f>
        <v/>
      </c>
      <c r="D1294" s="30" t="str">
        <f>IF('MAIN CRF (Account)'!G1309="","",'MAIN CRF (Account)'!G1309)</f>
        <v/>
      </c>
      <c r="E1294" s="30" t="str">
        <f>IF('MAIN CRF (Account)'!I1309="","",'MAIN CRF (Account)'!I1309)</f>
        <v/>
      </c>
      <c r="F1294" s="1" t="str">
        <f>IF('MAIN CRF (Account)'!J1309="","",'MAIN CRF (Account)'!J1309)</f>
        <v/>
      </c>
    </row>
    <row r="1295" spans="1:6" x14ac:dyDescent="0.35">
      <c r="A1295" s="1" t="str">
        <f>IF('MAIN CRF (Account)'!B1310="","",'MAIN CRF (Account)'!B1310)</f>
        <v/>
      </c>
      <c r="B1295" s="30" t="str">
        <f>IF('MAIN CRF (Account)'!E1310="","",'MAIN CRF (Account)'!E1310)</f>
        <v/>
      </c>
      <c r="C1295" s="1" t="str">
        <f>IF('MAIN CRF (Account)'!F1310="","",'MAIN CRF (Account)'!F1310)</f>
        <v/>
      </c>
      <c r="D1295" s="30" t="str">
        <f>IF('MAIN CRF (Account)'!G1310="","",'MAIN CRF (Account)'!G1310)</f>
        <v/>
      </c>
      <c r="E1295" s="30" t="str">
        <f>IF('MAIN CRF (Account)'!I1310="","",'MAIN CRF (Account)'!I1310)</f>
        <v/>
      </c>
      <c r="F1295" s="1" t="str">
        <f>IF('MAIN CRF (Account)'!J1310="","",'MAIN CRF (Account)'!J1310)</f>
        <v/>
      </c>
    </row>
    <row r="1296" spans="1:6" x14ac:dyDescent="0.35">
      <c r="A1296" s="1" t="str">
        <f>IF('MAIN CRF (Account)'!B1311="","",'MAIN CRF (Account)'!B1311)</f>
        <v/>
      </c>
      <c r="B1296" s="30" t="str">
        <f>IF('MAIN CRF (Account)'!E1311="","",'MAIN CRF (Account)'!E1311)</f>
        <v/>
      </c>
      <c r="C1296" s="1" t="str">
        <f>IF('MAIN CRF (Account)'!F1311="","",'MAIN CRF (Account)'!F1311)</f>
        <v/>
      </c>
      <c r="D1296" s="30" t="str">
        <f>IF('MAIN CRF (Account)'!G1311="","",'MAIN CRF (Account)'!G1311)</f>
        <v/>
      </c>
      <c r="E1296" s="30" t="str">
        <f>IF('MAIN CRF (Account)'!I1311="","",'MAIN CRF (Account)'!I1311)</f>
        <v/>
      </c>
      <c r="F1296" s="1" t="str">
        <f>IF('MAIN CRF (Account)'!J1311="","",'MAIN CRF (Account)'!J1311)</f>
        <v/>
      </c>
    </row>
    <row r="1297" spans="1:6" x14ac:dyDescent="0.35">
      <c r="A1297" s="1" t="str">
        <f>IF('MAIN CRF (Account)'!B1312="","",'MAIN CRF (Account)'!B1312)</f>
        <v/>
      </c>
      <c r="B1297" s="30" t="str">
        <f>IF('MAIN CRF (Account)'!E1312="","",'MAIN CRF (Account)'!E1312)</f>
        <v/>
      </c>
      <c r="C1297" s="1" t="str">
        <f>IF('MAIN CRF (Account)'!F1312="","",'MAIN CRF (Account)'!F1312)</f>
        <v/>
      </c>
      <c r="D1297" s="30" t="str">
        <f>IF('MAIN CRF (Account)'!G1312="","",'MAIN CRF (Account)'!G1312)</f>
        <v/>
      </c>
      <c r="E1297" s="30" t="str">
        <f>IF('MAIN CRF (Account)'!I1312="","",'MAIN CRF (Account)'!I1312)</f>
        <v/>
      </c>
      <c r="F1297" s="1" t="str">
        <f>IF('MAIN CRF (Account)'!J1312="","",'MAIN CRF (Account)'!J1312)</f>
        <v/>
      </c>
    </row>
    <row r="1298" spans="1:6" x14ac:dyDescent="0.35">
      <c r="A1298" s="1" t="str">
        <f>IF('MAIN CRF (Account)'!B1313="","",'MAIN CRF (Account)'!B1313)</f>
        <v/>
      </c>
      <c r="B1298" s="30" t="str">
        <f>IF('MAIN CRF (Account)'!E1313="","",'MAIN CRF (Account)'!E1313)</f>
        <v/>
      </c>
      <c r="C1298" s="1" t="str">
        <f>IF('MAIN CRF (Account)'!F1313="","",'MAIN CRF (Account)'!F1313)</f>
        <v/>
      </c>
      <c r="D1298" s="30" t="str">
        <f>IF('MAIN CRF (Account)'!G1313="","",'MAIN CRF (Account)'!G1313)</f>
        <v/>
      </c>
      <c r="E1298" s="30" t="str">
        <f>IF('MAIN CRF (Account)'!I1313="","",'MAIN CRF (Account)'!I1313)</f>
        <v/>
      </c>
      <c r="F1298" s="1" t="str">
        <f>IF('MAIN CRF (Account)'!J1313="","",'MAIN CRF (Account)'!J1313)</f>
        <v/>
      </c>
    </row>
    <row r="1299" spans="1:6" x14ac:dyDescent="0.35">
      <c r="A1299" s="1" t="str">
        <f>IF('MAIN CRF (Account)'!B1314="","",'MAIN CRF (Account)'!B1314)</f>
        <v/>
      </c>
      <c r="B1299" s="30" t="str">
        <f>IF('MAIN CRF (Account)'!E1314="","",'MAIN CRF (Account)'!E1314)</f>
        <v/>
      </c>
      <c r="C1299" s="1" t="str">
        <f>IF('MAIN CRF (Account)'!F1314="","",'MAIN CRF (Account)'!F1314)</f>
        <v/>
      </c>
      <c r="D1299" s="30" t="str">
        <f>IF('MAIN CRF (Account)'!G1314="","",'MAIN CRF (Account)'!G1314)</f>
        <v/>
      </c>
      <c r="E1299" s="30" t="str">
        <f>IF('MAIN CRF (Account)'!I1314="","",'MAIN CRF (Account)'!I1314)</f>
        <v/>
      </c>
      <c r="F1299" s="1" t="str">
        <f>IF('MAIN CRF (Account)'!J1314="","",'MAIN CRF (Account)'!J1314)</f>
        <v/>
      </c>
    </row>
    <row r="1300" spans="1:6" x14ac:dyDescent="0.35">
      <c r="A1300" s="1" t="str">
        <f>IF('MAIN CRF (Account)'!B1315="","",'MAIN CRF (Account)'!B1315)</f>
        <v/>
      </c>
      <c r="B1300" s="30" t="str">
        <f>IF('MAIN CRF (Account)'!E1315="","",'MAIN CRF (Account)'!E1315)</f>
        <v/>
      </c>
      <c r="C1300" s="1" t="str">
        <f>IF('MAIN CRF (Account)'!F1315="","",'MAIN CRF (Account)'!F1315)</f>
        <v/>
      </c>
      <c r="D1300" s="30" t="str">
        <f>IF('MAIN CRF (Account)'!G1315="","",'MAIN CRF (Account)'!G1315)</f>
        <v/>
      </c>
      <c r="E1300" s="30" t="str">
        <f>IF('MAIN CRF (Account)'!I1315="","",'MAIN CRF (Account)'!I1315)</f>
        <v/>
      </c>
      <c r="F1300" s="1" t="str">
        <f>IF('MAIN CRF (Account)'!J1315="","",'MAIN CRF (Account)'!J1315)</f>
        <v/>
      </c>
    </row>
    <row r="1301" spans="1:6" x14ac:dyDescent="0.35">
      <c r="A1301" s="1" t="str">
        <f>IF('MAIN CRF (Account)'!B1316="","",'MAIN CRF (Account)'!B1316)</f>
        <v/>
      </c>
      <c r="B1301" s="30" t="str">
        <f>IF('MAIN CRF (Account)'!E1316="","",'MAIN CRF (Account)'!E1316)</f>
        <v/>
      </c>
      <c r="C1301" s="1" t="str">
        <f>IF('MAIN CRF (Account)'!F1316="","",'MAIN CRF (Account)'!F1316)</f>
        <v/>
      </c>
      <c r="D1301" s="30" t="str">
        <f>IF('MAIN CRF (Account)'!G1316="","",'MAIN CRF (Account)'!G1316)</f>
        <v/>
      </c>
      <c r="E1301" s="30" t="str">
        <f>IF('MAIN CRF (Account)'!I1316="","",'MAIN CRF (Account)'!I1316)</f>
        <v/>
      </c>
      <c r="F1301" s="1" t="str">
        <f>IF('MAIN CRF (Account)'!J1316="","",'MAIN CRF (Account)'!J1316)</f>
        <v/>
      </c>
    </row>
    <row r="1302" spans="1:6" x14ac:dyDescent="0.35">
      <c r="A1302" s="1" t="str">
        <f>IF('MAIN CRF (Account)'!B1317="","",'MAIN CRF (Account)'!B1317)</f>
        <v/>
      </c>
      <c r="B1302" s="30" t="str">
        <f>IF('MAIN CRF (Account)'!E1317="","",'MAIN CRF (Account)'!E1317)</f>
        <v/>
      </c>
      <c r="C1302" s="1" t="str">
        <f>IF('MAIN CRF (Account)'!F1317="","",'MAIN CRF (Account)'!F1317)</f>
        <v/>
      </c>
      <c r="D1302" s="30" t="str">
        <f>IF('MAIN CRF (Account)'!G1317="","",'MAIN CRF (Account)'!G1317)</f>
        <v/>
      </c>
      <c r="E1302" s="30" t="str">
        <f>IF('MAIN CRF (Account)'!I1317="","",'MAIN CRF (Account)'!I1317)</f>
        <v/>
      </c>
      <c r="F1302" s="1" t="str">
        <f>IF('MAIN CRF (Account)'!J1317="","",'MAIN CRF (Account)'!J1317)</f>
        <v/>
      </c>
    </row>
    <row r="1303" spans="1:6" x14ac:dyDescent="0.35">
      <c r="A1303" s="1" t="str">
        <f>IF('MAIN CRF (Account)'!B1318="","",'MAIN CRF (Account)'!B1318)</f>
        <v/>
      </c>
      <c r="B1303" s="30" t="str">
        <f>IF('MAIN CRF (Account)'!E1318="","",'MAIN CRF (Account)'!E1318)</f>
        <v/>
      </c>
      <c r="C1303" s="1" t="str">
        <f>IF('MAIN CRF (Account)'!F1318="","",'MAIN CRF (Account)'!F1318)</f>
        <v/>
      </c>
      <c r="D1303" s="30" t="str">
        <f>IF('MAIN CRF (Account)'!G1318="","",'MAIN CRF (Account)'!G1318)</f>
        <v/>
      </c>
      <c r="E1303" s="30" t="str">
        <f>IF('MAIN CRF (Account)'!I1318="","",'MAIN CRF (Account)'!I1318)</f>
        <v/>
      </c>
      <c r="F1303" s="1" t="str">
        <f>IF('MAIN CRF (Account)'!J1318="","",'MAIN CRF (Account)'!J1318)</f>
        <v/>
      </c>
    </row>
    <row r="1304" spans="1:6" x14ac:dyDescent="0.35">
      <c r="A1304" s="1" t="str">
        <f>IF('MAIN CRF (Account)'!B1319="","",'MAIN CRF (Account)'!B1319)</f>
        <v/>
      </c>
      <c r="B1304" s="30" t="str">
        <f>IF('MAIN CRF (Account)'!E1319="","",'MAIN CRF (Account)'!E1319)</f>
        <v/>
      </c>
      <c r="C1304" s="1" t="str">
        <f>IF('MAIN CRF (Account)'!F1319="","",'MAIN CRF (Account)'!F1319)</f>
        <v/>
      </c>
      <c r="D1304" s="30" t="str">
        <f>IF('MAIN CRF (Account)'!G1319="","",'MAIN CRF (Account)'!G1319)</f>
        <v/>
      </c>
      <c r="E1304" s="30" t="str">
        <f>IF('MAIN CRF (Account)'!I1319="","",'MAIN CRF (Account)'!I1319)</f>
        <v/>
      </c>
      <c r="F1304" s="1" t="str">
        <f>IF('MAIN CRF (Account)'!J1319="","",'MAIN CRF (Account)'!J1319)</f>
        <v/>
      </c>
    </row>
    <row r="1305" spans="1:6" x14ac:dyDescent="0.35">
      <c r="A1305" s="1" t="str">
        <f>IF('MAIN CRF (Account)'!B1320="","",'MAIN CRF (Account)'!B1320)</f>
        <v/>
      </c>
      <c r="B1305" s="30" t="str">
        <f>IF('MAIN CRF (Account)'!E1320="","",'MAIN CRF (Account)'!E1320)</f>
        <v/>
      </c>
      <c r="C1305" s="1" t="str">
        <f>IF('MAIN CRF (Account)'!F1320="","",'MAIN CRF (Account)'!F1320)</f>
        <v/>
      </c>
      <c r="D1305" s="30" t="str">
        <f>IF('MAIN CRF (Account)'!G1320="","",'MAIN CRF (Account)'!G1320)</f>
        <v/>
      </c>
      <c r="E1305" s="30" t="str">
        <f>IF('MAIN CRF (Account)'!I1320="","",'MAIN CRF (Account)'!I1320)</f>
        <v/>
      </c>
      <c r="F1305" s="1" t="str">
        <f>IF('MAIN CRF (Account)'!J1320="","",'MAIN CRF (Account)'!J1320)</f>
        <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7810-F099-4630-A5D7-CBFFD707EDFA}">
  <sheetPr codeName="Sheet7">
    <tabColor rgb="FF0070C0"/>
  </sheetPr>
  <dimension ref="A1:BO6992"/>
  <sheetViews>
    <sheetView tabSelected="1" topLeftCell="A10" zoomScale="40" zoomScaleNormal="40" zoomScaleSheetLayoutView="20" workbookViewId="0">
      <selection activeCell="A23" sqref="A23"/>
    </sheetView>
  </sheetViews>
  <sheetFormatPr defaultColWidth="14.453125" defaultRowHeight="15" customHeight="1" outlineLevelCol="1" x14ac:dyDescent="0.4"/>
  <cols>
    <col min="1" max="1" width="4.54296875" style="10" customWidth="1"/>
    <col min="2" max="2" width="9.54296875" style="10" customWidth="1"/>
    <col min="3" max="3" width="16.90625" style="10" customWidth="1"/>
    <col min="4" max="4" width="11.453125" style="10" customWidth="1"/>
    <col min="5" max="7" width="9.6328125" style="10" hidden="1" customWidth="1"/>
    <col min="8" max="9" width="8.54296875" style="10" hidden="1" customWidth="1"/>
    <col min="10" max="10" width="16.6328125" style="10" hidden="1" customWidth="1"/>
    <col min="11" max="11" width="8.54296875" style="10" hidden="1" customWidth="1"/>
    <col min="12" max="12" width="9.6328125" style="10" hidden="1" customWidth="1"/>
    <col min="13" max="13" width="9.90625" style="10" customWidth="1"/>
    <col min="14" max="14" width="9.54296875" style="10" customWidth="1"/>
    <col min="15" max="15" width="9.54296875" style="10" hidden="1" customWidth="1"/>
    <col min="16" max="16" width="10.54296875" style="10" customWidth="1"/>
    <col min="17" max="17" width="11.90625" style="10" customWidth="1"/>
    <col min="18" max="18" width="6.90625" style="10" customWidth="1"/>
    <col min="19" max="20" width="6.90625" style="10" hidden="1" customWidth="1"/>
    <col min="21" max="21" width="9.453125" style="10" customWidth="1"/>
    <col min="22" max="22" width="7.453125" style="10" customWidth="1"/>
    <col min="23" max="23" width="8.90625" style="10" customWidth="1"/>
    <col min="24" max="24" width="5.54296875" style="10" bestFit="1" customWidth="1"/>
    <col min="25" max="25" width="7.453125" style="10" customWidth="1"/>
    <col min="26" max="26" width="20" style="10" customWidth="1"/>
    <col min="27" max="27" width="10.08984375" style="10" hidden="1" customWidth="1"/>
    <col min="28" max="28" width="11.36328125" style="10" customWidth="1"/>
    <col min="29" max="29" width="8.54296875" style="10" bestFit="1" customWidth="1"/>
    <col min="30" max="30" width="8.54296875" style="10" customWidth="1"/>
    <col min="31" max="31" width="8.54296875" style="10" hidden="1" customWidth="1"/>
    <col min="32" max="32" width="8.6328125" style="10" hidden="1" customWidth="1"/>
    <col min="33" max="33" width="9.90625" style="10" customWidth="1"/>
    <col min="34" max="34" width="12.36328125" style="10" customWidth="1"/>
    <col min="35" max="35" width="10.453125" style="10" customWidth="1"/>
    <col min="36" max="36" width="8.54296875" style="10" customWidth="1"/>
    <col min="37" max="37" width="8.54296875" style="10" hidden="1" customWidth="1"/>
    <col min="38" max="39" width="8.54296875" style="10" customWidth="1"/>
    <col min="40" max="40" width="12.81640625" style="10" customWidth="1"/>
    <col min="41" max="42" width="8.54296875" style="10" hidden="1" customWidth="1"/>
    <col min="43" max="43" width="10.6328125" style="10" customWidth="1"/>
    <col min="44" max="44" width="10" style="10" customWidth="1"/>
    <col min="45" max="46" width="13" style="10" customWidth="1"/>
    <col min="47" max="47" width="13" style="10" hidden="1" customWidth="1"/>
    <col min="48" max="50" width="13" style="10" customWidth="1"/>
    <col min="51" max="52" width="13" style="10" hidden="1" customWidth="1"/>
    <col min="53" max="56" width="13" style="10" customWidth="1"/>
    <col min="57" max="57" width="14.453125" style="48" customWidth="1"/>
    <col min="58" max="58" width="11" style="48" hidden="1" customWidth="1" outlineLevel="1"/>
    <col min="59" max="61" width="14.453125" style="48" hidden="1" customWidth="1" outlineLevel="1"/>
    <col min="62" max="62" width="13.54296875" style="48" hidden="1" customWidth="1" outlineLevel="1"/>
    <col min="63" max="63" width="30.453125" style="48" hidden="1" customWidth="1" outlineLevel="1"/>
    <col min="64" max="64" width="14.453125" style="48" customWidth="1" collapsed="1"/>
    <col min="65" max="67" width="14.453125" style="48"/>
    <col min="68" max="16384" width="14.453125" style="10"/>
  </cols>
  <sheetData>
    <row r="1" spans="1:63" ht="24" customHeight="1" x14ac:dyDescent="0.4">
      <c r="A1" s="48"/>
      <c r="B1" s="48"/>
      <c r="C1" s="48"/>
      <c r="D1" s="48"/>
      <c r="E1" s="51"/>
      <c r="F1" s="51"/>
      <c r="G1" s="51"/>
      <c r="H1" s="48"/>
      <c r="I1" s="48"/>
      <c r="J1" s="48"/>
      <c r="K1" s="48"/>
      <c r="L1" s="48"/>
      <c r="M1" s="48"/>
      <c r="N1" s="48"/>
      <c r="O1" s="48"/>
      <c r="P1" s="49"/>
      <c r="Q1" s="49"/>
      <c r="R1" s="49"/>
      <c r="S1" s="49"/>
      <c r="T1" s="49"/>
      <c r="U1" s="49"/>
      <c r="V1" s="49"/>
      <c r="W1" s="49"/>
      <c r="X1" s="48"/>
      <c r="Y1" s="48"/>
      <c r="Z1" s="48"/>
      <c r="AA1" s="48"/>
      <c r="AB1" s="48"/>
      <c r="AC1" s="48"/>
      <c r="AD1" s="50"/>
      <c r="AE1" s="50"/>
      <c r="AF1" s="48"/>
      <c r="AG1" s="48"/>
      <c r="AH1" s="48"/>
      <c r="AI1" s="48"/>
      <c r="AJ1" s="51"/>
      <c r="AK1" s="51"/>
      <c r="AL1" s="51"/>
      <c r="AM1" s="51"/>
      <c r="AN1" s="51"/>
      <c r="AO1" s="51"/>
      <c r="AP1" s="51"/>
      <c r="AQ1" s="51"/>
      <c r="AR1" s="51"/>
      <c r="AS1" s="51"/>
      <c r="AT1" s="51"/>
      <c r="AU1" s="51"/>
      <c r="AV1" s="51"/>
      <c r="AW1" s="51"/>
      <c r="AX1" s="51"/>
      <c r="AY1" s="51"/>
      <c r="AZ1" s="51"/>
      <c r="BA1" s="51"/>
      <c r="BB1" s="51"/>
      <c r="BC1" s="51"/>
      <c r="BD1" s="51"/>
      <c r="BF1" s="70" t="s">
        <v>115</v>
      </c>
      <c r="BG1" s="70" t="s">
        <v>116</v>
      </c>
      <c r="BJ1" s="48" t="s">
        <v>117</v>
      </c>
      <c r="BK1" s="48" t="s">
        <v>118</v>
      </c>
    </row>
    <row r="2" spans="1:63" ht="24" customHeight="1" x14ac:dyDescent="0.4">
      <c r="A2" s="49"/>
      <c r="B2" s="49"/>
      <c r="C2" s="49"/>
      <c r="D2" s="49"/>
      <c r="E2" s="51"/>
      <c r="F2" s="51"/>
      <c r="G2" s="51"/>
      <c r="H2" s="48"/>
      <c r="I2" s="48"/>
      <c r="J2" s="48"/>
      <c r="K2" s="48"/>
      <c r="L2" s="48"/>
      <c r="M2" s="52"/>
      <c r="N2" s="52"/>
      <c r="O2" s="52"/>
      <c r="P2" s="53"/>
      <c r="Q2" s="53"/>
      <c r="R2" s="53"/>
      <c r="S2" s="53"/>
      <c r="T2" s="53"/>
      <c r="U2" s="50"/>
      <c r="V2" s="48"/>
      <c r="W2" s="48"/>
      <c r="X2" s="48"/>
      <c r="Y2" s="48"/>
      <c r="Z2" s="48"/>
      <c r="AA2" s="48"/>
      <c r="AB2" s="48"/>
      <c r="AC2" s="49"/>
      <c r="AD2" s="49"/>
      <c r="AE2" s="49"/>
      <c r="AF2" s="49"/>
      <c r="AG2" s="49"/>
      <c r="AH2" s="49"/>
      <c r="AI2" s="51"/>
      <c r="AJ2" s="51"/>
      <c r="AK2" s="51"/>
      <c r="AL2" s="51"/>
      <c r="AM2" s="51"/>
      <c r="AN2" s="51"/>
      <c r="AO2" s="51"/>
      <c r="AP2" s="51"/>
      <c r="AQ2" s="51"/>
      <c r="AR2" s="51"/>
      <c r="AS2" s="51"/>
      <c r="AT2" s="51"/>
      <c r="AU2" s="51"/>
      <c r="AV2" s="51"/>
      <c r="AW2" s="51"/>
      <c r="AX2" s="51"/>
      <c r="AY2" s="51"/>
      <c r="AZ2" s="51"/>
      <c r="BA2" s="51"/>
      <c r="BB2" s="51"/>
      <c r="BC2" s="51"/>
      <c r="BD2" s="51"/>
      <c r="BF2" s="48" t="s">
        <v>121</v>
      </c>
      <c r="BG2" s="48" t="s">
        <v>122</v>
      </c>
      <c r="BH2" s="48" t="s">
        <v>5678</v>
      </c>
      <c r="BJ2" s="48">
        <v>20</v>
      </c>
      <c r="BK2" s="48" t="s">
        <v>124</v>
      </c>
    </row>
    <row r="3" spans="1:63" ht="48" customHeight="1" x14ac:dyDescent="0.4">
      <c r="A3" s="54"/>
      <c r="B3" s="54"/>
      <c r="C3" s="54"/>
      <c r="D3" s="54"/>
      <c r="E3" s="54"/>
      <c r="F3" s="54"/>
      <c r="G3" s="54"/>
      <c r="H3" s="48"/>
      <c r="I3" s="48"/>
      <c r="J3" s="48"/>
      <c r="K3" s="48"/>
      <c r="L3" s="48"/>
      <c r="M3" s="54"/>
      <c r="N3" s="54"/>
      <c r="O3" s="54"/>
      <c r="P3" s="54"/>
      <c r="Q3" s="54"/>
      <c r="R3" s="48"/>
      <c r="S3" s="48"/>
      <c r="T3" s="54"/>
      <c r="U3" s="54"/>
      <c r="V3" s="54"/>
      <c r="W3" s="54"/>
      <c r="X3" s="54"/>
      <c r="Y3" s="54"/>
      <c r="Z3" s="54"/>
      <c r="AA3" s="54"/>
      <c r="AB3" s="54"/>
      <c r="AC3" s="54"/>
      <c r="AD3" s="54"/>
      <c r="AE3" s="54"/>
      <c r="AF3" s="54"/>
      <c r="AG3" s="54" t="s">
        <v>5687</v>
      </c>
      <c r="AH3" s="54"/>
      <c r="AI3" s="54"/>
      <c r="AJ3" s="54"/>
      <c r="AK3" s="54"/>
      <c r="AL3" s="54"/>
      <c r="AM3" s="54"/>
      <c r="AN3" s="54"/>
      <c r="AO3" s="54"/>
      <c r="AP3" s="54"/>
      <c r="AQ3" s="54"/>
      <c r="AR3" s="54"/>
      <c r="AS3" s="54"/>
      <c r="AT3" s="54"/>
      <c r="AU3" s="54"/>
      <c r="AV3" s="54"/>
      <c r="AW3" s="54"/>
      <c r="AX3" s="54"/>
      <c r="AY3" s="54"/>
      <c r="AZ3" s="54"/>
      <c r="BA3" s="54"/>
      <c r="BB3" s="54"/>
      <c r="BC3" s="54"/>
      <c r="BD3" s="54"/>
      <c r="BF3" s="48" t="s">
        <v>127</v>
      </c>
      <c r="BG3" s="48" t="s">
        <v>128</v>
      </c>
      <c r="BJ3" s="48">
        <v>63</v>
      </c>
      <c r="BK3" s="48" t="s">
        <v>130</v>
      </c>
    </row>
    <row r="4" spans="1:63" ht="24" customHeight="1" x14ac:dyDescent="0.4">
      <c r="A4" s="54"/>
      <c r="B4" s="54"/>
      <c r="C4" s="54"/>
      <c r="D4" s="54"/>
      <c r="E4" s="54"/>
      <c r="F4" s="54"/>
      <c r="G4" s="54"/>
      <c r="H4" s="48"/>
      <c r="I4" s="48"/>
      <c r="J4" s="48"/>
      <c r="K4" s="48"/>
      <c r="L4" s="48"/>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J4" s="48">
        <v>68</v>
      </c>
      <c r="BK4" s="48" t="s">
        <v>134</v>
      </c>
    </row>
    <row r="5" spans="1:63" ht="26.25" customHeight="1" x14ac:dyDescent="0.4">
      <c r="A5" s="49"/>
      <c r="B5" s="55" t="s">
        <v>135</v>
      </c>
      <c r="C5" s="56"/>
      <c r="D5" s="56"/>
      <c r="E5" s="51"/>
      <c r="F5" s="51"/>
      <c r="G5" s="51"/>
      <c r="H5" s="48"/>
      <c r="I5" s="48"/>
      <c r="J5" s="48"/>
      <c r="K5" s="48"/>
      <c r="L5" s="48"/>
      <c r="M5" s="56"/>
      <c r="N5" s="56"/>
      <c r="O5" s="56"/>
      <c r="P5" s="56"/>
      <c r="Q5" s="48"/>
      <c r="R5" s="52"/>
      <c r="S5" s="52"/>
      <c r="T5" s="52"/>
      <c r="U5" s="50"/>
      <c r="V5" s="48"/>
      <c r="W5" s="48"/>
      <c r="X5" s="48"/>
      <c r="Y5" s="48"/>
      <c r="Z5" s="48"/>
      <c r="AA5" s="48"/>
      <c r="AB5" s="48"/>
      <c r="AC5" s="49"/>
      <c r="AD5" s="49"/>
      <c r="AE5" s="49"/>
      <c r="AF5" s="49"/>
      <c r="AG5" s="49"/>
      <c r="AH5" s="49"/>
      <c r="AI5" s="51"/>
      <c r="AJ5" s="51"/>
      <c r="AK5" s="51"/>
      <c r="AL5" s="48"/>
      <c r="AM5" s="51"/>
      <c r="AN5" s="51"/>
      <c r="AO5" s="51"/>
      <c r="AP5" s="51"/>
      <c r="AQ5" s="51"/>
      <c r="AR5" s="51"/>
      <c r="AS5" s="51"/>
      <c r="AT5" s="51"/>
      <c r="AU5" s="51"/>
      <c r="AV5" s="51"/>
      <c r="AW5" s="51"/>
      <c r="AX5" s="51"/>
      <c r="AY5" s="51"/>
      <c r="AZ5" s="51"/>
      <c r="BA5" s="51"/>
      <c r="BB5" s="51"/>
      <c r="BC5" s="51"/>
      <c r="BD5" s="51"/>
      <c r="BJ5" s="48">
        <v>80</v>
      </c>
      <c r="BK5" s="48" t="s">
        <v>139</v>
      </c>
    </row>
    <row r="6" spans="1:63" ht="15.65" customHeight="1" x14ac:dyDescent="0.4">
      <c r="A6" s="49"/>
      <c r="B6" s="49"/>
      <c r="C6" s="49"/>
      <c r="D6" s="49"/>
      <c r="E6" s="51"/>
      <c r="F6" s="51"/>
      <c r="G6" s="51"/>
      <c r="H6" s="48"/>
      <c r="I6" s="48"/>
      <c r="J6" s="48"/>
      <c r="K6" s="48"/>
      <c r="L6" s="48"/>
      <c r="M6" s="52"/>
      <c r="N6" s="52"/>
      <c r="O6" s="52"/>
      <c r="P6" s="52"/>
      <c r="Q6" s="52"/>
      <c r="R6" s="52"/>
      <c r="S6" s="52"/>
      <c r="T6" s="52"/>
      <c r="U6" s="50"/>
      <c r="V6" s="48"/>
      <c r="W6" s="48"/>
      <c r="X6" s="48"/>
      <c r="Y6" s="48"/>
      <c r="Z6" s="48"/>
      <c r="AA6" s="48"/>
      <c r="AB6" s="48"/>
      <c r="AC6" s="49"/>
      <c r="AD6" s="49"/>
      <c r="AE6" s="49"/>
      <c r="AF6" s="49"/>
      <c r="AG6" s="49"/>
      <c r="AH6" s="49"/>
      <c r="AI6" s="51"/>
      <c r="AJ6" s="51"/>
      <c r="AK6" s="51"/>
      <c r="AL6" s="48"/>
      <c r="AM6" s="51"/>
      <c r="AN6" s="51"/>
      <c r="AO6" s="51"/>
      <c r="AP6" s="51"/>
      <c r="AQ6" s="51"/>
      <c r="AR6" s="51"/>
      <c r="AS6" s="51"/>
      <c r="AT6" s="51"/>
      <c r="AU6" s="51"/>
      <c r="AV6" s="51"/>
      <c r="AW6" s="51"/>
      <c r="AX6" s="51"/>
      <c r="AY6" s="51"/>
      <c r="AZ6" s="51"/>
      <c r="BA6" s="51"/>
      <c r="BB6" s="51"/>
      <c r="BC6" s="51"/>
      <c r="BD6" s="51"/>
      <c r="BJ6" s="48">
        <v>102</v>
      </c>
      <c r="BK6" s="48" t="s">
        <v>143</v>
      </c>
    </row>
    <row r="7" spans="1:63" ht="21" customHeight="1" x14ac:dyDescent="0.4">
      <c r="A7" s="57"/>
      <c r="B7" s="261" t="s">
        <v>5620</v>
      </c>
      <c r="C7" s="262"/>
      <c r="D7" s="263"/>
      <c r="E7" s="263"/>
      <c r="F7" s="263"/>
      <c r="G7" s="263"/>
      <c r="H7" s="263"/>
      <c r="I7" s="263"/>
      <c r="J7" s="263"/>
      <c r="K7" s="263"/>
      <c r="L7" s="263"/>
      <c r="M7" s="263"/>
      <c r="N7" s="263"/>
      <c r="O7" s="263"/>
      <c r="P7" s="263"/>
      <c r="Q7" s="263"/>
      <c r="R7" s="263"/>
      <c r="S7" s="263"/>
      <c r="T7" s="263"/>
      <c r="U7" s="59"/>
      <c r="V7" s="59"/>
      <c r="W7" s="264" t="s">
        <v>144</v>
      </c>
      <c r="X7" s="262"/>
      <c r="Y7" s="262"/>
      <c r="Z7" s="265"/>
      <c r="AA7" s="265"/>
      <c r="AB7" s="266"/>
      <c r="AC7" s="266"/>
      <c r="AD7" s="266"/>
      <c r="AE7" s="266"/>
      <c r="AF7" s="266"/>
      <c r="AG7" s="60"/>
      <c r="AH7" s="60"/>
      <c r="AI7" s="51"/>
      <c r="AJ7" s="51"/>
      <c r="AK7" s="51"/>
      <c r="AL7" s="61" t="s">
        <v>5621</v>
      </c>
      <c r="AM7" s="62"/>
      <c r="AN7" s="62"/>
      <c r="AO7" s="62"/>
      <c r="AP7" s="63"/>
      <c r="AQ7" s="51"/>
      <c r="AR7" s="51"/>
      <c r="AS7" s="51"/>
      <c r="AT7" s="51"/>
      <c r="AU7" s="51"/>
      <c r="AV7" s="51"/>
      <c r="AW7" s="51"/>
      <c r="AX7" s="51"/>
      <c r="AY7" s="51"/>
      <c r="AZ7" s="51"/>
      <c r="BA7" s="51"/>
      <c r="BB7" s="51"/>
      <c r="BC7" s="51"/>
      <c r="BD7" s="51"/>
      <c r="BJ7" s="48">
        <v>112</v>
      </c>
      <c r="BK7" s="48" t="s">
        <v>148</v>
      </c>
    </row>
    <row r="8" spans="1:63" ht="20.25" customHeight="1" x14ac:dyDescent="0.4">
      <c r="A8" s="57"/>
      <c r="B8" s="261" t="s">
        <v>5622</v>
      </c>
      <c r="C8" s="262"/>
      <c r="D8" s="267" t="str">
        <f>IFERROR(VLOOKUP(D7,BJ:BK,2,0)," ")</f>
        <v xml:space="preserve"> </v>
      </c>
      <c r="E8" s="267"/>
      <c r="F8" s="267"/>
      <c r="G8" s="267"/>
      <c r="H8" s="267"/>
      <c r="I8" s="267"/>
      <c r="J8" s="267"/>
      <c r="K8" s="267"/>
      <c r="L8" s="267"/>
      <c r="M8" s="268"/>
      <c r="N8" s="268"/>
      <c r="O8" s="268"/>
      <c r="P8" s="268"/>
      <c r="Q8" s="268"/>
      <c r="R8" s="268"/>
      <c r="S8" s="268"/>
      <c r="T8" s="268"/>
      <c r="U8" s="59"/>
      <c r="V8" s="59"/>
      <c r="W8" s="48"/>
      <c r="X8" s="59"/>
      <c r="Y8" s="57"/>
      <c r="Z8" s="269" t="s">
        <v>149</v>
      </c>
      <c r="AA8" s="269"/>
      <c r="AB8" s="270"/>
      <c r="AC8" s="270"/>
      <c r="AD8" s="270"/>
      <c r="AE8" s="270"/>
      <c r="AF8" s="270"/>
      <c r="AG8" s="49"/>
      <c r="AH8" s="49"/>
      <c r="AI8" s="51"/>
      <c r="AJ8" s="51"/>
      <c r="AK8" s="51"/>
      <c r="AL8" s="64" t="s">
        <v>5623</v>
      </c>
      <c r="AM8" s="62"/>
      <c r="AN8" s="62"/>
      <c r="AO8" s="62"/>
      <c r="AP8" s="63"/>
      <c r="AQ8" s="48"/>
      <c r="AR8" s="48"/>
      <c r="AS8" s="48"/>
      <c r="AT8" s="48"/>
      <c r="AU8" s="48"/>
      <c r="AV8" s="48"/>
      <c r="AW8" s="48"/>
      <c r="AX8" s="48"/>
      <c r="AY8" s="48"/>
      <c r="AZ8" s="48"/>
      <c r="BA8" s="48"/>
      <c r="BB8" s="48"/>
      <c r="BC8" s="48"/>
      <c r="BD8" s="48"/>
      <c r="BJ8" s="48">
        <v>122</v>
      </c>
      <c r="BK8" s="48" t="s">
        <v>151</v>
      </c>
    </row>
    <row r="9" spans="1:63" ht="28.5" customHeight="1" x14ac:dyDescent="0.4">
      <c r="A9" s="57"/>
      <c r="B9" s="48"/>
      <c r="C9" s="48"/>
      <c r="D9" s="157"/>
      <c r="E9" s="158"/>
      <c r="F9" s="158"/>
      <c r="G9" s="158"/>
      <c r="H9" s="73"/>
      <c r="I9" s="73"/>
      <c r="J9" s="73"/>
      <c r="K9" s="73"/>
      <c r="L9" s="73"/>
      <c r="M9" s="157"/>
      <c r="N9" s="157"/>
      <c r="O9" s="157"/>
      <c r="P9" s="157"/>
      <c r="Q9" s="81"/>
      <c r="R9" s="81"/>
      <c r="S9" s="81"/>
      <c r="T9" s="81"/>
      <c r="U9" s="48"/>
      <c r="V9" s="48"/>
      <c r="W9" s="48"/>
      <c r="X9" s="48"/>
      <c r="Y9" s="57"/>
      <c r="Z9" s="65"/>
      <c r="AA9" s="65"/>
      <c r="AB9" s="65"/>
      <c r="AC9" s="52"/>
      <c r="AD9" s="52"/>
      <c r="AE9" s="52"/>
      <c r="AF9" s="52"/>
      <c r="AG9" s="52"/>
      <c r="AH9" s="52"/>
      <c r="AI9" s="51"/>
      <c r="AJ9" s="51"/>
      <c r="AK9" s="51"/>
      <c r="AL9" s="64" t="s">
        <v>5624</v>
      </c>
      <c r="AM9" s="62"/>
      <c r="AN9" s="62"/>
      <c r="AO9" s="62"/>
      <c r="AP9" s="63"/>
      <c r="AQ9" s="66"/>
      <c r="AR9" s="66"/>
      <c r="AS9" s="66"/>
      <c r="AT9" s="66"/>
      <c r="AU9" s="66"/>
      <c r="AV9" s="66"/>
      <c r="AW9" s="66"/>
      <c r="AX9" s="66"/>
      <c r="AY9" s="66"/>
      <c r="AZ9" s="66"/>
      <c r="BA9" s="66"/>
      <c r="BB9" s="66"/>
      <c r="BC9" s="66"/>
      <c r="BD9" s="66"/>
      <c r="BJ9" s="48">
        <v>123</v>
      </c>
      <c r="BK9" s="48" t="s">
        <v>153</v>
      </c>
    </row>
    <row r="10" spans="1:63" ht="28.5" customHeight="1" thickBot="1" x14ac:dyDescent="0.45">
      <c r="A10" s="57"/>
      <c r="B10" s="264" t="s">
        <v>154</v>
      </c>
      <c r="C10" s="271"/>
      <c r="D10" s="272">
        <f ca="1">TODAY()</f>
        <v>46155</v>
      </c>
      <c r="E10" s="272"/>
      <c r="F10" s="272"/>
      <c r="G10" s="272"/>
      <c r="H10" s="272"/>
      <c r="I10" s="272"/>
      <c r="J10" s="272"/>
      <c r="K10" s="272"/>
      <c r="L10" s="272"/>
      <c r="M10" s="273"/>
      <c r="N10" s="273"/>
      <c r="O10" s="273"/>
      <c r="P10" s="273"/>
      <c r="Q10" s="71"/>
      <c r="R10" s="48"/>
      <c r="S10" s="48"/>
      <c r="T10" s="60"/>
      <c r="U10" s="60"/>
      <c r="V10" s="60"/>
      <c r="W10" s="264" t="s">
        <v>155</v>
      </c>
      <c r="X10" s="262"/>
      <c r="Y10" s="262"/>
      <c r="Z10" s="265"/>
      <c r="AA10" s="265"/>
      <c r="AB10" s="266"/>
      <c r="AC10" s="266"/>
      <c r="AD10" s="266"/>
      <c r="AE10" s="266"/>
      <c r="AF10" s="266"/>
      <c r="AG10" s="60"/>
      <c r="AH10" s="60"/>
      <c r="AI10" s="51"/>
      <c r="AJ10" s="51"/>
      <c r="AK10" s="51"/>
      <c r="AL10" s="48"/>
      <c r="AM10" s="48"/>
      <c r="AN10" s="66"/>
      <c r="AO10" s="66"/>
      <c r="AP10" s="67"/>
      <c r="AQ10" s="66"/>
      <c r="AR10" s="66"/>
      <c r="AS10" s="66"/>
      <c r="AT10" s="66"/>
      <c r="AU10" s="66"/>
      <c r="AV10" s="66"/>
      <c r="AW10" s="66"/>
      <c r="AX10" s="66"/>
      <c r="AY10" s="66"/>
      <c r="AZ10" s="66"/>
      <c r="BA10" s="66"/>
      <c r="BB10" s="66"/>
      <c r="BC10" s="66"/>
      <c r="BD10" s="66"/>
      <c r="BJ10" s="48">
        <v>138</v>
      </c>
      <c r="BK10" s="48" t="s">
        <v>157</v>
      </c>
    </row>
    <row r="11" spans="1:63" ht="20.25" customHeight="1" x14ac:dyDescent="0.4">
      <c r="A11" s="57"/>
      <c r="B11" s="57"/>
      <c r="C11" s="57"/>
      <c r="D11" s="159"/>
      <c r="E11" s="160"/>
      <c r="F11" s="160"/>
      <c r="G11" s="160"/>
      <c r="H11" s="81"/>
      <c r="I11" s="81"/>
      <c r="J11" s="81"/>
      <c r="K11" s="81"/>
      <c r="L11" s="81"/>
      <c r="M11" s="159"/>
      <c r="N11" s="159"/>
      <c r="O11" s="159"/>
      <c r="P11" s="159"/>
      <c r="Q11" s="57"/>
      <c r="R11" s="60"/>
      <c r="S11" s="60"/>
      <c r="T11" s="48"/>
      <c r="U11" s="48"/>
      <c r="V11" s="48"/>
      <c r="W11" s="48"/>
      <c r="X11" s="50"/>
      <c r="Y11" s="57"/>
      <c r="Z11" s="269" t="s">
        <v>158</v>
      </c>
      <c r="AA11" s="269"/>
      <c r="AB11" s="270"/>
      <c r="AC11" s="270"/>
      <c r="AD11" s="270"/>
      <c r="AE11" s="270"/>
      <c r="AF11" s="270"/>
      <c r="AG11" s="49"/>
      <c r="AH11" s="49"/>
      <c r="AI11" s="51"/>
      <c r="AJ11" s="51"/>
      <c r="AK11" s="51"/>
      <c r="AL11" s="68"/>
      <c r="AM11" s="67"/>
      <c r="AN11" s="66"/>
      <c r="AO11" s="66"/>
      <c r="AP11" s="67"/>
      <c r="AQ11" s="66"/>
      <c r="AR11" s="66"/>
      <c r="AS11" s="66"/>
      <c r="AT11" s="66"/>
      <c r="AU11" s="66"/>
      <c r="AV11" s="66"/>
      <c r="AW11" s="66"/>
      <c r="AX11" s="66"/>
      <c r="AY11" s="66"/>
      <c r="AZ11" s="66"/>
      <c r="BA11" s="66"/>
      <c r="BB11" s="66"/>
      <c r="BC11" s="66"/>
      <c r="BD11" s="66"/>
      <c r="BJ11" s="48">
        <v>150</v>
      </c>
      <c r="BK11" s="48" t="s">
        <v>160</v>
      </c>
    </row>
    <row r="12" spans="1:63" ht="20.25" customHeight="1" x14ac:dyDescent="0.4">
      <c r="A12" s="57"/>
      <c r="B12" s="48"/>
      <c r="C12" s="48"/>
      <c r="D12" s="48"/>
      <c r="E12" s="51"/>
      <c r="F12" s="51"/>
      <c r="G12" s="51"/>
      <c r="H12" s="48"/>
      <c r="I12" s="48"/>
      <c r="J12" s="48"/>
      <c r="K12" s="48"/>
      <c r="L12" s="48"/>
      <c r="M12" s="48"/>
      <c r="N12" s="48"/>
      <c r="O12" s="48"/>
      <c r="P12" s="48"/>
      <c r="Q12" s="48"/>
      <c r="R12" s="48"/>
      <c r="S12" s="48"/>
      <c r="T12" s="48"/>
      <c r="U12" s="48"/>
      <c r="V12" s="48"/>
      <c r="W12" s="48"/>
      <c r="X12" s="50"/>
      <c r="Y12" s="50"/>
      <c r="Z12" s="50"/>
      <c r="AA12" s="50"/>
      <c r="AB12" s="50"/>
      <c r="AC12" s="59"/>
      <c r="AD12" s="59"/>
      <c r="AE12" s="59"/>
      <c r="AF12" s="59"/>
      <c r="AG12" s="59"/>
      <c r="AH12" s="59"/>
      <c r="AI12" s="51"/>
      <c r="AJ12" s="51"/>
      <c r="AK12" s="51"/>
      <c r="AL12" s="51"/>
      <c r="AM12" s="51"/>
      <c r="AN12" s="51"/>
      <c r="AO12" s="51"/>
      <c r="AP12" s="51"/>
      <c r="AQ12" s="51"/>
      <c r="AR12" s="51"/>
      <c r="AS12" s="51"/>
      <c r="AT12" s="51"/>
      <c r="AU12" s="51"/>
      <c r="AV12" s="51"/>
      <c r="AW12" s="51"/>
      <c r="AX12" s="51"/>
      <c r="AY12" s="51"/>
      <c r="AZ12" s="51"/>
      <c r="BA12" s="51"/>
      <c r="BB12" s="51"/>
      <c r="BC12" s="51"/>
      <c r="BD12" s="51"/>
      <c r="BJ12" s="48">
        <v>519</v>
      </c>
      <c r="BK12" s="48" t="s">
        <v>161</v>
      </c>
    </row>
    <row r="13" spans="1:63" ht="21" customHeight="1" thickBot="1" x14ac:dyDescent="0.45">
      <c r="A13" s="72"/>
      <c r="B13" s="73"/>
      <c r="C13" s="73"/>
      <c r="D13" s="73"/>
      <c r="E13" s="76"/>
      <c r="F13" s="76"/>
      <c r="G13" s="76"/>
      <c r="H13" s="76"/>
      <c r="I13" s="76"/>
      <c r="J13" s="76"/>
      <c r="K13" s="76"/>
      <c r="L13" s="76"/>
      <c r="M13" s="74"/>
      <c r="N13" s="75"/>
      <c r="O13" s="75"/>
      <c r="P13" s="75"/>
      <c r="Q13" s="75"/>
      <c r="R13" s="75"/>
      <c r="S13" s="75"/>
      <c r="T13" s="75"/>
      <c r="U13" s="76"/>
      <c r="V13" s="76"/>
      <c r="W13" s="76"/>
      <c r="X13" s="76"/>
      <c r="Y13" s="76"/>
      <c r="Z13" s="76"/>
      <c r="AA13" s="76"/>
      <c r="AB13" s="76"/>
      <c r="AC13" s="76"/>
      <c r="AD13" s="76"/>
      <c r="AE13" s="76"/>
      <c r="AF13" s="76"/>
      <c r="AG13" s="76"/>
      <c r="AH13" s="76"/>
      <c r="AI13" s="76"/>
      <c r="AJ13" s="76"/>
      <c r="AK13" s="76"/>
      <c r="AL13" s="76"/>
      <c r="AM13" s="76"/>
      <c r="AN13" s="76"/>
      <c r="AO13" s="76"/>
      <c r="AP13" s="76"/>
      <c r="AQ13" s="76"/>
      <c r="AR13" s="76"/>
      <c r="AS13" s="76"/>
      <c r="AT13" s="76"/>
      <c r="AU13" s="76"/>
      <c r="AV13" s="76"/>
      <c r="AW13" s="76"/>
      <c r="AX13" s="76"/>
      <c r="AY13" s="76"/>
      <c r="AZ13" s="76"/>
      <c r="BA13" s="76"/>
      <c r="BB13" s="76"/>
      <c r="BC13" s="76"/>
      <c r="BD13" s="76"/>
      <c r="BJ13" s="48">
        <v>558</v>
      </c>
      <c r="BK13" s="48" t="s">
        <v>162</v>
      </c>
    </row>
    <row r="14" spans="1:63" ht="21" customHeight="1" thickBot="1" x14ac:dyDescent="0.45">
      <c r="A14" s="245" t="s">
        <v>5625</v>
      </c>
      <c r="B14" s="246"/>
      <c r="C14" s="246"/>
      <c r="D14" s="246"/>
      <c r="E14" s="297" t="s">
        <v>5686</v>
      </c>
      <c r="F14" s="298"/>
      <c r="G14" s="298"/>
      <c r="H14" s="298"/>
      <c r="I14" s="298"/>
      <c r="J14" s="298"/>
      <c r="K14" s="298"/>
      <c r="L14" s="299"/>
      <c r="M14" s="249" t="s">
        <v>5626</v>
      </c>
      <c r="N14" s="250"/>
      <c r="O14" s="250"/>
      <c r="P14" s="250"/>
      <c r="Q14" s="250"/>
      <c r="R14" s="250"/>
      <c r="S14" s="250"/>
      <c r="T14" s="250"/>
      <c r="U14" s="250"/>
      <c r="V14" s="250"/>
      <c r="W14" s="250"/>
      <c r="X14" s="250"/>
      <c r="Y14" s="250"/>
      <c r="Z14" s="220" t="s">
        <v>5627</v>
      </c>
      <c r="AA14" s="220"/>
      <c r="AB14" s="220"/>
      <c r="AC14" s="220"/>
      <c r="AD14" s="220"/>
      <c r="AE14" s="220"/>
      <c r="AF14" s="220"/>
      <c r="AG14" s="220"/>
      <c r="AH14" s="220"/>
      <c r="AI14" s="220"/>
      <c r="AJ14" s="220" t="s">
        <v>5628</v>
      </c>
      <c r="AK14" s="220"/>
      <c r="AL14" s="220"/>
      <c r="AM14" s="220"/>
      <c r="AN14" s="220"/>
      <c r="AO14" s="220"/>
      <c r="AP14" s="220"/>
      <c r="AQ14" s="220"/>
      <c r="AR14" s="220"/>
      <c r="AS14" s="220"/>
      <c r="AT14" s="220" t="s">
        <v>5629</v>
      </c>
      <c r="AU14" s="220"/>
      <c r="AV14" s="220"/>
      <c r="AW14" s="220"/>
      <c r="AX14" s="220"/>
      <c r="AY14" s="220"/>
      <c r="AZ14" s="220"/>
      <c r="BA14" s="220"/>
      <c r="BB14" s="220"/>
      <c r="BC14" s="220"/>
      <c r="BD14" s="220"/>
      <c r="BE14" s="71"/>
      <c r="BJ14" s="48">
        <v>562</v>
      </c>
      <c r="BK14" s="48" t="s">
        <v>165</v>
      </c>
    </row>
    <row r="15" spans="1:63" ht="20.25" customHeight="1" thickBot="1" x14ac:dyDescent="0.45">
      <c r="A15" s="247"/>
      <c r="B15" s="248"/>
      <c r="C15" s="248"/>
      <c r="D15" s="248"/>
      <c r="E15" s="300"/>
      <c r="F15" s="301"/>
      <c r="G15" s="301"/>
      <c r="H15" s="301"/>
      <c r="I15" s="301"/>
      <c r="J15" s="301"/>
      <c r="K15" s="301"/>
      <c r="L15" s="302"/>
      <c r="M15" s="255" t="s">
        <v>164</v>
      </c>
      <c r="N15" s="255"/>
      <c r="O15" s="255"/>
      <c r="P15" s="255"/>
      <c r="Q15" s="255"/>
      <c r="R15" s="255"/>
      <c r="S15" s="255"/>
      <c r="T15" s="256"/>
      <c r="U15" s="257" t="s">
        <v>5630</v>
      </c>
      <c r="V15" s="258"/>
      <c r="W15" s="258"/>
      <c r="X15" s="258"/>
      <c r="Y15" s="258"/>
      <c r="Z15" s="221" t="s">
        <v>164</v>
      </c>
      <c r="AA15" s="221"/>
      <c r="AB15" s="221"/>
      <c r="AC15" s="221"/>
      <c r="AD15" s="221"/>
      <c r="AE15" s="221"/>
      <c r="AF15" s="221"/>
      <c r="AG15" s="221" t="s">
        <v>5630</v>
      </c>
      <c r="AH15" s="221"/>
      <c r="AI15" s="221"/>
      <c r="AJ15" s="221" t="s">
        <v>164</v>
      </c>
      <c r="AK15" s="221"/>
      <c r="AL15" s="221"/>
      <c r="AM15" s="221"/>
      <c r="AN15" s="221"/>
      <c r="AO15" s="221"/>
      <c r="AP15" s="221"/>
      <c r="AQ15" s="221" t="s">
        <v>5630</v>
      </c>
      <c r="AR15" s="221"/>
      <c r="AS15" s="221"/>
      <c r="AT15" s="221" t="s">
        <v>164</v>
      </c>
      <c r="AU15" s="221"/>
      <c r="AV15" s="221"/>
      <c r="AW15" s="221"/>
      <c r="AX15" s="221"/>
      <c r="AY15" s="221"/>
      <c r="AZ15" s="221"/>
      <c r="BA15" s="221" t="s">
        <v>5630</v>
      </c>
      <c r="BB15" s="221"/>
      <c r="BC15" s="221"/>
      <c r="BD15" s="221"/>
      <c r="BE15" s="71"/>
      <c r="BJ15" s="48">
        <v>563</v>
      </c>
      <c r="BK15" s="48" t="s">
        <v>166</v>
      </c>
    </row>
    <row r="16" spans="1:63" ht="186" customHeight="1" thickBot="1" x14ac:dyDescent="0.45">
      <c r="A16" s="108" t="s">
        <v>167</v>
      </c>
      <c r="B16" s="259" t="s">
        <v>5631</v>
      </c>
      <c r="C16" s="260"/>
      <c r="D16" s="260"/>
      <c r="E16" s="274" t="s">
        <v>5638</v>
      </c>
      <c r="F16" s="275"/>
      <c r="G16" s="156" t="s">
        <v>5680</v>
      </c>
      <c r="H16" s="139" t="s">
        <v>5639</v>
      </c>
      <c r="I16" s="140" t="s">
        <v>5640</v>
      </c>
      <c r="J16" s="143" t="s">
        <v>5641</v>
      </c>
      <c r="K16" s="142" t="s">
        <v>5679</v>
      </c>
      <c r="L16" s="141" t="s">
        <v>5642</v>
      </c>
      <c r="M16" s="251" t="s">
        <v>168</v>
      </c>
      <c r="N16" s="252"/>
      <c r="O16" s="153" t="s">
        <v>5681</v>
      </c>
      <c r="P16" s="109" t="s">
        <v>5632</v>
      </c>
      <c r="Q16" s="109" t="s">
        <v>170</v>
      </c>
      <c r="R16" s="109" t="s">
        <v>171</v>
      </c>
      <c r="S16" s="151" t="s">
        <v>5679</v>
      </c>
      <c r="T16" s="151" t="s">
        <v>172</v>
      </c>
      <c r="U16" s="110" t="s">
        <v>5633</v>
      </c>
      <c r="V16" s="110" t="s">
        <v>5634</v>
      </c>
      <c r="W16" s="110" t="s">
        <v>5635</v>
      </c>
      <c r="X16" s="110" t="s">
        <v>5636</v>
      </c>
      <c r="Y16" s="110" t="s">
        <v>5637</v>
      </c>
      <c r="Z16" s="152" t="s">
        <v>5638</v>
      </c>
      <c r="AA16" s="153" t="s">
        <v>5680</v>
      </c>
      <c r="AB16" s="152" t="s">
        <v>5639</v>
      </c>
      <c r="AC16" s="152" t="s">
        <v>5640</v>
      </c>
      <c r="AD16" s="152" t="s">
        <v>5641</v>
      </c>
      <c r="AE16" s="132" t="s">
        <v>5679</v>
      </c>
      <c r="AF16" s="132" t="s">
        <v>5642</v>
      </c>
      <c r="AG16" s="155" t="s">
        <v>5643</v>
      </c>
      <c r="AH16" s="155" t="s">
        <v>5644</v>
      </c>
      <c r="AI16" s="155" t="s">
        <v>5645</v>
      </c>
      <c r="AJ16" s="152" t="s">
        <v>5638</v>
      </c>
      <c r="AK16" s="150" t="s">
        <v>5680</v>
      </c>
      <c r="AL16" s="152" t="s">
        <v>5639</v>
      </c>
      <c r="AM16" s="152" t="s">
        <v>5640</v>
      </c>
      <c r="AN16" s="152" t="s">
        <v>5641</v>
      </c>
      <c r="AO16" s="132" t="s">
        <v>5679</v>
      </c>
      <c r="AP16" s="132" t="s">
        <v>5642</v>
      </c>
      <c r="AQ16" s="110" t="s">
        <v>5646</v>
      </c>
      <c r="AR16" s="110" t="s">
        <v>5647</v>
      </c>
      <c r="AS16" s="110" t="s">
        <v>5648</v>
      </c>
      <c r="AT16" s="152" t="s">
        <v>5638</v>
      </c>
      <c r="AU16" s="153" t="s">
        <v>5680</v>
      </c>
      <c r="AV16" s="152" t="s">
        <v>5639</v>
      </c>
      <c r="AW16" s="152" t="s">
        <v>5640</v>
      </c>
      <c r="AX16" s="152" t="s">
        <v>5641</v>
      </c>
      <c r="AY16" s="132" t="s">
        <v>5679</v>
      </c>
      <c r="AZ16" s="132" t="s">
        <v>5642</v>
      </c>
      <c r="BA16" s="110" t="s">
        <v>5649</v>
      </c>
      <c r="BB16" s="110" t="s">
        <v>5650</v>
      </c>
      <c r="BC16" s="110" t="s">
        <v>5651</v>
      </c>
      <c r="BD16" s="154" t="s">
        <v>5652</v>
      </c>
      <c r="BE16" s="71"/>
      <c r="BJ16" s="48">
        <v>569</v>
      </c>
      <c r="BK16" s="48" t="s">
        <v>173</v>
      </c>
    </row>
    <row r="17" spans="1:63" ht="42" customHeight="1" x14ac:dyDescent="0.4">
      <c r="A17" s="111">
        <v>1</v>
      </c>
      <c r="B17" s="253"/>
      <c r="C17" s="253"/>
      <c r="D17" s="254"/>
      <c r="E17" s="136"/>
      <c r="F17" s="112"/>
      <c r="G17" s="112"/>
      <c r="H17" s="112"/>
      <c r="I17" s="128"/>
      <c r="J17" s="148"/>
      <c r="K17" s="144"/>
      <c r="L17" s="115"/>
      <c r="M17" s="136"/>
      <c r="N17" s="36"/>
      <c r="O17" s="36"/>
      <c r="P17" s="112"/>
      <c r="Q17" s="36"/>
      <c r="R17" s="112"/>
      <c r="S17" s="112"/>
      <c r="T17" s="36"/>
      <c r="U17" s="113"/>
      <c r="V17" s="113"/>
      <c r="W17" s="113"/>
      <c r="X17" s="114"/>
      <c r="Y17" s="114"/>
      <c r="Z17" s="112"/>
      <c r="AA17" s="112"/>
      <c r="AB17" s="112"/>
      <c r="AC17" s="37"/>
      <c r="AD17" s="112"/>
      <c r="AE17" s="112"/>
      <c r="AF17" s="36"/>
      <c r="AG17" s="37"/>
      <c r="AH17" s="37"/>
      <c r="AI17" s="37"/>
      <c r="AJ17" s="112"/>
      <c r="AK17" s="112"/>
      <c r="AL17" s="112"/>
      <c r="AM17" s="37"/>
      <c r="AN17" s="112"/>
      <c r="AO17" s="112"/>
      <c r="AP17" s="36"/>
      <c r="AQ17" s="37"/>
      <c r="AR17" s="37"/>
      <c r="AS17" s="37"/>
      <c r="AT17" s="112"/>
      <c r="AU17" s="112"/>
      <c r="AV17" s="112"/>
      <c r="AW17" s="37"/>
      <c r="AX17" s="112"/>
      <c r="AY17" s="112"/>
      <c r="AZ17" s="36"/>
      <c r="BA17" s="37"/>
      <c r="BB17" s="37"/>
      <c r="BC17" s="37"/>
      <c r="BD17" s="115"/>
      <c r="BE17" s="71"/>
      <c r="BJ17" s="48">
        <v>577</v>
      </c>
      <c r="BK17" s="48" t="s">
        <v>174</v>
      </c>
    </row>
    <row r="18" spans="1:63" ht="42" customHeight="1" x14ac:dyDescent="0.4">
      <c r="A18" s="77">
        <v>2</v>
      </c>
      <c r="B18" s="222"/>
      <c r="C18" s="222"/>
      <c r="D18" s="223"/>
      <c r="E18" s="137"/>
      <c r="F18" s="24"/>
      <c r="G18" s="24"/>
      <c r="H18" s="24"/>
      <c r="I18" s="129"/>
      <c r="J18" s="149"/>
      <c r="K18" s="145"/>
      <c r="L18" s="116"/>
      <c r="M18" s="137"/>
      <c r="N18" s="23"/>
      <c r="O18" s="23"/>
      <c r="P18" s="24"/>
      <c r="Q18" s="23"/>
      <c r="R18" s="24"/>
      <c r="S18" s="24"/>
      <c r="T18" s="23"/>
      <c r="U18" s="25"/>
      <c r="V18" s="25"/>
      <c r="W18" s="25"/>
      <c r="X18" s="27"/>
      <c r="Y18" s="27"/>
      <c r="Z18" s="24"/>
      <c r="AA18" s="24"/>
      <c r="AB18" s="24"/>
      <c r="AC18" s="26"/>
      <c r="AD18" s="24"/>
      <c r="AE18" s="24"/>
      <c r="AF18" s="23"/>
      <c r="AG18" s="26"/>
      <c r="AH18" s="26"/>
      <c r="AI18" s="26"/>
      <c r="AJ18" s="24"/>
      <c r="AK18" s="24"/>
      <c r="AL18" s="24"/>
      <c r="AM18" s="26"/>
      <c r="AN18" s="24"/>
      <c r="AO18" s="24"/>
      <c r="AP18" s="23"/>
      <c r="AQ18" s="26"/>
      <c r="AR18" s="26"/>
      <c r="AS18" s="26"/>
      <c r="AT18" s="26"/>
      <c r="AU18" s="26"/>
      <c r="AV18" s="26"/>
      <c r="AW18" s="26"/>
      <c r="AX18" s="26"/>
      <c r="AY18" s="26"/>
      <c r="AZ18" s="26"/>
      <c r="BA18" s="26"/>
      <c r="BB18" s="26"/>
      <c r="BC18" s="26"/>
      <c r="BD18" s="116"/>
      <c r="BE18" s="71"/>
      <c r="BJ18" s="48">
        <v>732</v>
      </c>
      <c r="BK18" s="48" t="s">
        <v>175</v>
      </c>
    </row>
    <row r="19" spans="1:63" ht="42" customHeight="1" x14ac:dyDescent="0.4">
      <c r="A19" s="77">
        <v>3</v>
      </c>
      <c r="B19" s="222"/>
      <c r="C19" s="222"/>
      <c r="D19" s="223"/>
      <c r="E19" s="137"/>
      <c r="F19" s="24"/>
      <c r="G19" s="24"/>
      <c r="H19" s="26"/>
      <c r="I19" s="130"/>
      <c r="J19" s="116"/>
      <c r="K19" s="146"/>
      <c r="L19" s="116"/>
      <c r="M19" s="137"/>
      <c r="N19" s="23"/>
      <c r="O19" s="23"/>
      <c r="P19" s="24"/>
      <c r="Q19" s="23"/>
      <c r="R19" s="24"/>
      <c r="S19" s="24"/>
      <c r="T19" s="23"/>
      <c r="U19" s="25"/>
      <c r="V19" s="25"/>
      <c r="W19" s="25"/>
      <c r="X19" s="27"/>
      <c r="Y19" s="27"/>
      <c r="Z19" s="24"/>
      <c r="AA19" s="24"/>
      <c r="AB19" s="24"/>
      <c r="AC19" s="26"/>
      <c r="AD19" s="24"/>
      <c r="AE19" s="24"/>
      <c r="AF19" s="23"/>
      <c r="AG19" s="26"/>
      <c r="AH19" s="26"/>
      <c r="AI19" s="26"/>
      <c r="AJ19" s="24"/>
      <c r="AK19" s="24"/>
      <c r="AL19" s="26"/>
      <c r="AM19" s="26"/>
      <c r="AN19" s="24"/>
      <c r="AO19" s="24"/>
      <c r="AP19" s="23"/>
      <c r="AQ19" s="26"/>
      <c r="AR19" s="26"/>
      <c r="AS19" s="26"/>
      <c r="AT19" s="26"/>
      <c r="AU19" s="26"/>
      <c r="AV19" s="26"/>
      <c r="AW19" s="26"/>
      <c r="AX19" s="26"/>
      <c r="AY19" s="26"/>
      <c r="AZ19" s="26"/>
      <c r="BA19" s="26"/>
      <c r="BB19" s="26"/>
      <c r="BC19" s="26"/>
      <c r="BD19" s="116"/>
      <c r="BE19" s="71"/>
      <c r="BJ19" s="48">
        <v>789</v>
      </c>
      <c r="BK19" s="48" t="s">
        <v>176</v>
      </c>
    </row>
    <row r="20" spans="1:63" ht="42" customHeight="1" x14ac:dyDescent="0.4">
      <c r="A20" s="77">
        <v>4</v>
      </c>
      <c r="B20" s="222"/>
      <c r="C20" s="222"/>
      <c r="D20" s="223"/>
      <c r="E20" s="137"/>
      <c r="F20" s="24"/>
      <c r="G20" s="24"/>
      <c r="H20" s="26"/>
      <c r="I20" s="130"/>
      <c r="J20" s="116"/>
      <c r="K20" s="146"/>
      <c r="L20" s="116"/>
      <c r="M20" s="137"/>
      <c r="N20" s="23"/>
      <c r="O20" s="23"/>
      <c r="P20" s="24"/>
      <c r="Q20" s="23"/>
      <c r="R20" s="24"/>
      <c r="S20" s="24"/>
      <c r="T20" s="23"/>
      <c r="U20" s="25"/>
      <c r="V20" s="25"/>
      <c r="W20" s="25"/>
      <c r="X20" s="26"/>
      <c r="Y20" s="26"/>
      <c r="Z20" s="24"/>
      <c r="AA20" s="24"/>
      <c r="AB20" s="26"/>
      <c r="AC20" s="26"/>
      <c r="AD20" s="24"/>
      <c r="AE20" s="24"/>
      <c r="AF20" s="23"/>
      <c r="AG20" s="26"/>
      <c r="AH20" s="26"/>
      <c r="AI20" s="26"/>
      <c r="AJ20" s="24"/>
      <c r="AK20" s="24"/>
      <c r="AL20" s="26"/>
      <c r="AM20" s="26"/>
      <c r="AN20" s="24"/>
      <c r="AO20" s="24"/>
      <c r="AP20" s="23"/>
      <c r="AQ20" s="26"/>
      <c r="AR20" s="26"/>
      <c r="AS20" s="26"/>
      <c r="AT20" s="26"/>
      <c r="AU20" s="26"/>
      <c r="AV20" s="26"/>
      <c r="AW20" s="26"/>
      <c r="AX20" s="26"/>
      <c r="AY20" s="26"/>
      <c r="AZ20" s="26"/>
      <c r="BA20" s="26"/>
      <c r="BB20" s="26"/>
      <c r="BC20" s="26"/>
      <c r="BD20" s="116"/>
      <c r="BE20" s="71"/>
      <c r="BJ20" s="48">
        <v>791</v>
      </c>
      <c r="BK20" s="48" t="s">
        <v>177</v>
      </c>
    </row>
    <row r="21" spans="1:63" ht="42" customHeight="1" x14ac:dyDescent="0.4">
      <c r="A21" s="77">
        <v>5</v>
      </c>
      <c r="B21" s="222"/>
      <c r="C21" s="222"/>
      <c r="D21" s="223"/>
      <c r="E21" s="137"/>
      <c r="F21" s="24"/>
      <c r="G21" s="24"/>
      <c r="H21" s="26"/>
      <c r="I21" s="130"/>
      <c r="J21" s="116"/>
      <c r="K21" s="146"/>
      <c r="L21" s="116"/>
      <c r="M21" s="137"/>
      <c r="N21" s="23"/>
      <c r="O21" s="23"/>
      <c r="P21" s="24"/>
      <c r="Q21" s="23"/>
      <c r="R21" s="24"/>
      <c r="S21" s="24"/>
      <c r="T21" s="23"/>
      <c r="U21" s="25"/>
      <c r="V21" s="25"/>
      <c r="W21" s="25"/>
      <c r="X21" s="26"/>
      <c r="Y21" s="26"/>
      <c r="Z21" s="24"/>
      <c r="AA21" s="24"/>
      <c r="AB21" s="26"/>
      <c r="AC21" s="26"/>
      <c r="AD21" s="24"/>
      <c r="AE21" s="24"/>
      <c r="AF21" s="23"/>
      <c r="AG21" s="26"/>
      <c r="AH21" s="26"/>
      <c r="AI21" s="26"/>
      <c r="AJ21" s="24"/>
      <c r="AK21" s="24"/>
      <c r="AL21" s="26"/>
      <c r="AM21" s="26"/>
      <c r="AN21" s="24"/>
      <c r="AO21" s="24"/>
      <c r="AP21" s="23"/>
      <c r="AQ21" s="26"/>
      <c r="AR21" s="26"/>
      <c r="AS21" s="26"/>
      <c r="AT21" s="26"/>
      <c r="AU21" s="26"/>
      <c r="AV21" s="26"/>
      <c r="AW21" s="26"/>
      <c r="AX21" s="26"/>
      <c r="AY21" s="26"/>
      <c r="AZ21" s="26"/>
      <c r="BA21" s="26"/>
      <c r="BB21" s="26"/>
      <c r="BC21" s="26"/>
      <c r="BD21" s="116"/>
      <c r="BE21" s="71"/>
      <c r="BJ21" s="48">
        <v>820</v>
      </c>
      <c r="BK21" s="48" t="s">
        <v>178</v>
      </c>
    </row>
    <row r="22" spans="1:63" ht="42" customHeight="1" x14ac:dyDescent="0.4">
      <c r="A22" s="77">
        <v>6</v>
      </c>
      <c r="B22" s="222"/>
      <c r="C22" s="222"/>
      <c r="D22" s="223"/>
      <c r="E22" s="137"/>
      <c r="F22" s="24"/>
      <c r="G22" s="24"/>
      <c r="H22" s="26"/>
      <c r="I22" s="130"/>
      <c r="J22" s="116"/>
      <c r="K22" s="146"/>
      <c r="L22" s="116"/>
      <c r="M22" s="137"/>
      <c r="N22" s="23"/>
      <c r="O22" s="23"/>
      <c r="P22" s="24"/>
      <c r="Q22" s="23"/>
      <c r="R22" s="24"/>
      <c r="S22" s="24"/>
      <c r="T22" s="23"/>
      <c r="U22" s="25"/>
      <c r="V22" s="25"/>
      <c r="W22" s="25"/>
      <c r="X22" s="26"/>
      <c r="Y22" s="26"/>
      <c r="Z22" s="24"/>
      <c r="AA22" s="24"/>
      <c r="AB22" s="26"/>
      <c r="AC22" s="26"/>
      <c r="AD22" s="24"/>
      <c r="AE22" s="24"/>
      <c r="AF22" s="23"/>
      <c r="AG22" s="26"/>
      <c r="AH22" s="26"/>
      <c r="AI22" s="26"/>
      <c r="AJ22" s="24"/>
      <c r="AK22" s="24"/>
      <c r="AL22" s="26"/>
      <c r="AM22" s="26"/>
      <c r="AN22" s="24"/>
      <c r="AO22" s="24"/>
      <c r="AP22" s="23"/>
      <c r="AQ22" s="26"/>
      <c r="AR22" s="26"/>
      <c r="AS22" s="26"/>
      <c r="AT22" s="26"/>
      <c r="AU22" s="26"/>
      <c r="AV22" s="26"/>
      <c r="AW22" s="26"/>
      <c r="AX22" s="26"/>
      <c r="AY22" s="26"/>
      <c r="AZ22" s="26"/>
      <c r="BA22" s="26"/>
      <c r="BB22" s="26"/>
      <c r="BC22" s="26"/>
      <c r="BD22" s="116"/>
      <c r="BE22" s="71"/>
      <c r="BJ22" s="48">
        <v>961</v>
      </c>
      <c r="BK22" s="48" t="s">
        <v>179</v>
      </c>
    </row>
    <row r="23" spans="1:63" ht="42" customHeight="1" x14ac:dyDescent="0.4">
      <c r="A23" s="77">
        <v>7</v>
      </c>
      <c r="B23" s="222"/>
      <c r="C23" s="222"/>
      <c r="D23" s="223"/>
      <c r="E23" s="137"/>
      <c r="F23" s="24"/>
      <c r="G23" s="24"/>
      <c r="H23" s="26"/>
      <c r="I23" s="130"/>
      <c r="J23" s="116"/>
      <c r="K23" s="146"/>
      <c r="L23" s="116"/>
      <c r="M23" s="137"/>
      <c r="N23" s="23"/>
      <c r="O23" s="23"/>
      <c r="P23" s="24"/>
      <c r="Q23" s="23"/>
      <c r="R23" s="24"/>
      <c r="S23" s="24"/>
      <c r="T23" s="23"/>
      <c r="U23" s="25"/>
      <c r="V23" s="25"/>
      <c r="W23" s="25"/>
      <c r="X23" s="26"/>
      <c r="Y23" s="26"/>
      <c r="Z23" s="24"/>
      <c r="AA23" s="24"/>
      <c r="AB23" s="26"/>
      <c r="AC23" s="26"/>
      <c r="AD23" s="24"/>
      <c r="AE23" s="24"/>
      <c r="AF23" s="23"/>
      <c r="AG23" s="26"/>
      <c r="AH23" s="26"/>
      <c r="AI23" s="26"/>
      <c r="AJ23" s="24"/>
      <c r="AK23" s="24"/>
      <c r="AL23" s="26"/>
      <c r="AM23" s="26"/>
      <c r="AN23" s="24"/>
      <c r="AO23" s="24"/>
      <c r="AP23" s="23"/>
      <c r="AQ23" s="26"/>
      <c r="AR23" s="26"/>
      <c r="AS23" s="26"/>
      <c r="AT23" s="26"/>
      <c r="AU23" s="26"/>
      <c r="AV23" s="26"/>
      <c r="AW23" s="26"/>
      <c r="AX23" s="26"/>
      <c r="AY23" s="26"/>
      <c r="AZ23" s="26"/>
      <c r="BA23" s="26"/>
      <c r="BB23" s="26"/>
      <c r="BC23" s="26"/>
      <c r="BD23" s="116"/>
      <c r="BE23" s="71"/>
      <c r="BJ23" s="48">
        <v>962</v>
      </c>
      <c r="BK23" s="48" t="s">
        <v>180</v>
      </c>
    </row>
    <row r="24" spans="1:63" ht="42" customHeight="1" x14ac:dyDescent="0.4">
      <c r="A24" s="77">
        <v>8</v>
      </c>
      <c r="B24" s="222"/>
      <c r="C24" s="222"/>
      <c r="D24" s="223"/>
      <c r="E24" s="137"/>
      <c r="F24" s="24"/>
      <c r="G24" s="24"/>
      <c r="H24" s="26"/>
      <c r="I24" s="130"/>
      <c r="J24" s="116"/>
      <c r="K24" s="146"/>
      <c r="L24" s="116"/>
      <c r="M24" s="137"/>
      <c r="N24" s="23"/>
      <c r="O24" s="23"/>
      <c r="P24" s="24"/>
      <c r="Q24" s="23"/>
      <c r="R24" s="24"/>
      <c r="S24" s="24"/>
      <c r="T24" s="23"/>
      <c r="U24" s="25"/>
      <c r="V24" s="25"/>
      <c r="W24" s="25"/>
      <c r="X24" s="27"/>
      <c r="Y24" s="27"/>
      <c r="Z24" s="24"/>
      <c r="AA24" s="24"/>
      <c r="AB24" s="26"/>
      <c r="AC24" s="26"/>
      <c r="AD24" s="24"/>
      <c r="AE24" s="24"/>
      <c r="AF24" s="23"/>
      <c r="AG24" s="26"/>
      <c r="AH24" s="26"/>
      <c r="AI24" s="26"/>
      <c r="AJ24" s="24"/>
      <c r="AK24" s="24"/>
      <c r="AL24" s="26"/>
      <c r="AM24" s="26"/>
      <c r="AN24" s="24"/>
      <c r="AO24" s="24"/>
      <c r="AP24" s="23"/>
      <c r="AQ24" s="26"/>
      <c r="AR24" s="26"/>
      <c r="AS24" s="26"/>
      <c r="AT24" s="26"/>
      <c r="AU24" s="26"/>
      <c r="AV24" s="26"/>
      <c r="AW24" s="26"/>
      <c r="AX24" s="26"/>
      <c r="AY24" s="26"/>
      <c r="AZ24" s="26"/>
      <c r="BA24" s="26"/>
      <c r="BB24" s="26"/>
      <c r="BC24" s="26"/>
      <c r="BD24" s="116"/>
      <c r="BE24" s="71"/>
      <c r="BJ24" s="48">
        <v>577</v>
      </c>
      <c r="BK24" s="48" t="s">
        <v>174</v>
      </c>
    </row>
    <row r="25" spans="1:63" ht="42" customHeight="1" x14ac:dyDescent="0.4">
      <c r="A25" s="77">
        <v>9</v>
      </c>
      <c r="B25" s="222"/>
      <c r="C25" s="222"/>
      <c r="D25" s="223"/>
      <c r="E25" s="137"/>
      <c r="F25" s="24"/>
      <c r="G25" s="24"/>
      <c r="H25" s="26"/>
      <c r="I25" s="130"/>
      <c r="J25" s="116"/>
      <c r="K25" s="146"/>
      <c r="L25" s="116"/>
      <c r="M25" s="137"/>
      <c r="N25" s="23"/>
      <c r="O25" s="23"/>
      <c r="P25" s="24"/>
      <c r="Q25" s="23"/>
      <c r="R25" s="24"/>
      <c r="S25" s="24"/>
      <c r="T25" s="23"/>
      <c r="U25" s="25"/>
      <c r="V25" s="25"/>
      <c r="W25" s="25"/>
      <c r="X25" s="26"/>
      <c r="Y25" s="26"/>
      <c r="Z25" s="24"/>
      <c r="AA25" s="24"/>
      <c r="AB25" s="26"/>
      <c r="AC25" s="26"/>
      <c r="AD25" s="24"/>
      <c r="AE25" s="24"/>
      <c r="AF25" s="23"/>
      <c r="AG25" s="26"/>
      <c r="AH25" s="26"/>
      <c r="AI25" s="26"/>
      <c r="AJ25" s="24"/>
      <c r="AK25" s="24"/>
      <c r="AL25" s="26"/>
      <c r="AM25" s="26"/>
      <c r="AN25" s="24"/>
      <c r="AO25" s="24"/>
      <c r="AP25" s="23"/>
      <c r="AQ25" s="26"/>
      <c r="AR25" s="26"/>
      <c r="AS25" s="26"/>
      <c r="AT25" s="26"/>
      <c r="AU25" s="26"/>
      <c r="AV25" s="26"/>
      <c r="AW25" s="26"/>
      <c r="AX25" s="26"/>
      <c r="AY25" s="26"/>
      <c r="AZ25" s="26"/>
      <c r="BA25" s="26"/>
      <c r="BB25" s="26"/>
      <c r="BC25" s="26"/>
      <c r="BD25" s="116"/>
      <c r="BE25" s="71"/>
      <c r="BJ25" s="48">
        <v>732</v>
      </c>
      <c r="BK25" s="48" t="s">
        <v>175</v>
      </c>
    </row>
    <row r="26" spans="1:63" ht="42" customHeight="1" x14ac:dyDescent="0.4">
      <c r="A26" s="77">
        <v>10</v>
      </c>
      <c r="B26" s="222"/>
      <c r="C26" s="222"/>
      <c r="D26" s="223"/>
      <c r="E26" s="137"/>
      <c r="F26" s="24"/>
      <c r="G26" s="24"/>
      <c r="H26" s="26"/>
      <c r="I26" s="130"/>
      <c r="J26" s="116"/>
      <c r="K26" s="146"/>
      <c r="L26" s="116"/>
      <c r="M26" s="137"/>
      <c r="N26" s="23"/>
      <c r="O26" s="23"/>
      <c r="P26" s="24"/>
      <c r="Q26" s="23"/>
      <c r="R26" s="24"/>
      <c r="S26" s="24"/>
      <c r="T26" s="23"/>
      <c r="U26" s="25"/>
      <c r="V26" s="25"/>
      <c r="W26" s="25"/>
      <c r="X26" s="26"/>
      <c r="Y26" s="26"/>
      <c r="Z26" s="24"/>
      <c r="AA26" s="24"/>
      <c r="AB26" s="26"/>
      <c r="AC26" s="26"/>
      <c r="AD26" s="24"/>
      <c r="AE26" s="24"/>
      <c r="AF26" s="23"/>
      <c r="AG26" s="26"/>
      <c r="AH26" s="26"/>
      <c r="AI26" s="26"/>
      <c r="AJ26" s="24"/>
      <c r="AK26" s="24"/>
      <c r="AL26" s="26"/>
      <c r="AM26" s="26"/>
      <c r="AN26" s="24"/>
      <c r="AO26" s="24"/>
      <c r="AP26" s="23"/>
      <c r="AQ26" s="26"/>
      <c r="AR26" s="26"/>
      <c r="AS26" s="26"/>
      <c r="AT26" s="26"/>
      <c r="AU26" s="26"/>
      <c r="AV26" s="26"/>
      <c r="AW26" s="26"/>
      <c r="AX26" s="26"/>
      <c r="AY26" s="26"/>
      <c r="AZ26" s="26"/>
      <c r="BA26" s="26"/>
      <c r="BB26" s="26"/>
      <c r="BC26" s="26"/>
      <c r="BD26" s="116"/>
      <c r="BE26" s="71"/>
      <c r="BJ26" s="48">
        <v>789</v>
      </c>
      <c r="BK26" s="48" t="s">
        <v>176</v>
      </c>
    </row>
    <row r="27" spans="1:63" ht="42" customHeight="1" x14ac:dyDescent="0.4">
      <c r="A27" s="77">
        <v>11</v>
      </c>
      <c r="B27" s="222"/>
      <c r="C27" s="222"/>
      <c r="D27" s="223"/>
      <c r="E27" s="137"/>
      <c r="F27" s="24"/>
      <c r="G27" s="24"/>
      <c r="H27" s="26"/>
      <c r="I27" s="130"/>
      <c r="J27" s="116"/>
      <c r="K27" s="146"/>
      <c r="L27" s="116"/>
      <c r="M27" s="137"/>
      <c r="N27" s="23"/>
      <c r="O27" s="23"/>
      <c r="P27" s="24"/>
      <c r="Q27" s="23"/>
      <c r="R27" s="24"/>
      <c r="S27" s="24"/>
      <c r="T27" s="23"/>
      <c r="U27" s="25"/>
      <c r="V27" s="25"/>
      <c r="W27" s="25"/>
      <c r="X27" s="26"/>
      <c r="Y27" s="26"/>
      <c r="Z27" s="24"/>
      <c r="AA27" s="24"/>
      <c r="AB27" s="26"/>
      <c r="AC27" s="26"/>
      <c r="AD27" s="24"/>
      <c r="AE27" s="24"/>
      <c r="AF27" s="23"/>
      <c r="AG27" s="26"/>
      <c r="AH27" s="26"/>
      <c r="AI27" s="26"/>
      <c r="AJ27" s="24"/>
      <c r="AK27" s="24"/>
      <c r="AL27" s="26"/>
      <c r="AM27" s="26"/>
      <c r="AN27" s="24"/>
      <c r="AO27" s="24"/>
      <c r="AP27" s="23"/>
      <c r="AQ27" s="26"/>
      <c r="AR27" s="26"/>
      <c r="AS27" s="26"/>
      <c r="AT27" s="26"/>
      <c r="AU27" s="26"/>
      <c r="AV27" s="26"/>
      <c r="AW27" s="26"/>
      <c r="AX27" s="26"/>
      <c r="AY27" s="26"/>
      <c r="AZ27" s="26"/>
      <c r="BA27" s="26"/>
      <c r="BB27" s="26"/>
      <c r="BC27" s="26"/>
      <c r="BD27" s="116"/>
      <c r="BE27" s="71"/>
      <c r="BJ27" s="48">
        <v>791</v>
      </c>
      <c r="BK27" s="48" t="s">
        <v>177</v>
      </c>
    </row>
    <row r="28" spans="1:63" ht="42" customHeight="1" x14ac:dyDescent="0.4">
      <c r="A28" s="77">
        <v>12</v>
      </c>
      <c r="B28" s="222"/>
      <c r="C28" s="222"/>
      <c r="D28" s="223"/>
      <c r="E28" s="137"/>
      <c r="F28" s="24"/>
      <c r="G28" s="24"/>
      <c r="H28" s="26"/>
      <c r="I28" s="130"/>
      <c r="J28" s="116"/>
      <c r="K28" s="146"/>
      <c r="L28" s="116"/>
      <c r="M28" s="137"/>
      <c r="N28" s="23"/>
      <c r="O28" s="23"/>
      <c r="P28" s="24"/>
      <c r="Q28" s="23"/>
      <c r="R28" s="24"/>
      <c r="S28" s="24"/>
      <c r="T28" s="23"/>
      <c r="U28" s="25"/>
      <c r="V28" s="25"/>
      <c r="W28" s="25"/>
      <c r="X28" s="26"/>
      <c r="Y28" s="26"/>
      <c r="Z28" s="24"/>
      <c r="AA28" s="24"/>
      <c r="AB28" s="26"/>
      <c r="AC28" s="26"/>
      <c r="AD28" s="24"/>
      <c r="AE28" s="24"/>
      <c r="AF28" s="23"/>
      <c r="AG28" s="26"/>
      <c r="AH28" s="26"/>
      <c r="AI28" s="26"/>
      <c r="AJ28" s="24"/>
      <c r="AK28" s="24"/>
      <c r="AL28" s="26"/>
      <c r="AM28" s="26"/>
      <c r="AN28" s="24"/>
      <c r="AO28" s="24"/>
      <c r="AP28" s="23"/>
      <c r="AQ28" s="26"/>
      <c r="AR28" s="26"/>
      <c r="AS28" s="26"/>
      <c r="AT28" s="26"/>
      <c r="AU28" s="26"/>
      <c r="AV28" s="26"/>
      <c r="AW28" s="26"/>
      <c r="AX28" s="26"/>
      <c r="AY28" s="26"/>
      <c r="AZ28" s="26"/>
      <c r="BA28" s="26"/>
      <c r="BB28" s="26"/>
      <c r="BC28" s="26"/>
      <c r="BD28" s="116"/>
      <c r="BE28" s="71"/>
      <c r="BJ28" s="48">
        <v>820</v>
      </c>
      <c r="BK28" s="48" t="s">
        <v>178</v>
      </c>
    </row>
    <row r="29" spans="1:63" ht="42" customHeight="1" x14ac:dyDescent="0.4">
      <c r="A29" s="77">
        <v>13</v>
      </c>
      <c r="B29" s="222"/>
      <c r="C29" s="222"/>
      <c r="D29" s="223"/>
      <c r="E29" s="137"/>
      <c r="F29" s="24"/>
      <c r="G29" s="24"/>
      <c r="H29" s="26"/>
      <c r="I29" s="130"/>
      <c r="J29" s="116"/>
      <c r="K29" s="146"/>
      <c r="L29" s="116"/>
      <c r="M29" s="137"/>
      <c r="N29" s="23"/>
      <c r="O29" s="23"/>
      <c r="P29" s="24"/>
      <c r="Q29" s="23"/>
      <c r="R29" s="24"/>
      <c r="S29" s="24"/>
      <c r="T29" s="23"/>
      <c r="U29" s="25"/>
      <c r="V29" s="25"/>
      <c r="W29" s="25"/>
      <c r="X29" s="26"/>
      <c r="Y29" s="26"/>
      <c r="Z29" s="24"/>
      <c r="AA29" s="24"/>
      <c r="AB29" s="26"/>
      <c r="AC29" s="26"/>
      <c r="AD29" s="24"/>
      <c r="AE29" s="24"/>
      <c r="AF29" s="23"/>
      <c r="AG29" s="26"/>
      <c r="AH29" s="26"/>
      <c r="AI29" s="26"/>
      <c r="AJ29" s="24"/>
      <c r="AK29" s="24"/>
      <c r="AL29" s="26"/>
      <c r="AM29" s="26"/>
      <c r="AN29" s="24"/>
      <c r="AO29" s="24"/>
      <c r="AP29" s="23"/>
      <c r="AQ29" s="26"/>
      <c r="AR29" s="26"/>
      <c r="AS29" s="26"/>
      <c r="AT29" s="26"/>
      <c r="AU29" s="26"/>
      <c r="AV29" s="26"/>
      <c r="AW29" s="26"/>
      <c r="AX29" s="26"/>
      <c r="AY29" s="26"/>
      <c r="AZ29" s="26"/>
      <c r="BA29" s="26"/>
      <c r="BB29" s="26"/>
      <c r="BC29" s="26"/>
      <c r="BD29" s="116"/>
      <c r="BE29" s="71"/>
      <c r="BJ29" s="48">
        <v>961</v>
      </c>
      <c r="BK29" s="48" t="s">
        <v>179</v>
      </c>
    </row>
    <row r="30" spans="1:63" ht="42" customHeight="1" x14ac:dyDescent="0.4">
      <c r="A30" s="77">
        <v>14</v>
      </c>
      <c r="B30" s="222"/>
      <c r="C30" s="222"/>
      <c r="D30" s="223"/>
      <c r="E30" s="137"/>
      <c r="F30" s="24"/>
      <c r="G30" s="24"/>
      <c r="H30" s="26"/>
      <c r="I30" s="130"/>
      <c r="J30" s="116"/>
      <c r="K30" s="146"/>
      <c r="L30" s="116"/>
      <c r="M30" s="137"/>
      <c r="N30" s="23"/>
      <c r="O30" s="23"/>
      <c r="P30" s="24"/>
      <c r="Q30" s="23"/>
      <c r="R30" s="24"/>
      <c r="S30" s="24"/>
      <c r="T30" s="23"/>
      <c r="U30" s="25"/>
      <c r="V30" s="25"/>
      <c r="W30" s="25"/>
      <c r="X30" s="26"/>
      <c r="Y30" s="26"/>
      <c r="Z30" s="24"/>
      <c r="AA30" s="24"/>
      <c r="AB30" s="26"/>
      <c r="AC30" s="26"/>
      <c r="AD30" s="24"/>
      <c r="AE30" s="24"/>
      <c r="AF30" s="23"/>
      <c r="AG30" s="26"/>
      <c r="AH30" s="26"/>
      <c r="AI30" s="26"/>
      <c r="AJ30" s="24"/>
      <c r="AK30" s="24"/>
      <c r="AL30" s="26"/>
      <c r="AM30" s="26"/>
      <c r="AN30" s="24"/>
      <c r="AO30" s="24"/>
      <c r="AP30" s="23"/>
      <c r="AQ30" s="26"/>
      <c r="AR30" s="26"/>
      <c r="AS30" s="26"/>
      <c r="AT30" s="26"/>
      <c r="AU30" s="26"/>
      <c r="AV30" s="26"/>
      <c r="AW30" s="26"/>
      <c r="AX30" s="26"/>
      <c r="AY30" s="26"/>
      <c r="AZ30" s="26"/>
      <c r="BA30" s="26"/>
      <c r="BB30" s="26"/>
      <c r="BC30" s="26"/>
      <c r="BD30" s="116"/>
      <c r="BE30" s="71"/>
      <c r="BJ30" s="48">
        <v>962</v>
      </c>
      <c r="BK30" s="48" t="s">
        <v>180</v>
      </c>
    </row>
    <row r="31" spans="1:63" ht="42" customHeight="1" x14ac:dyDescent="0.4">
      <c r="A31" s="77">
        <v>15</v>
      </c>
      <c r="B31" s="222"/>
      <c r="C31" s="222"/>
      <c r="D31" s="223"/>
      <c r="E31" s="137"/>
      <c r="F31" s="24"/>
      <c r="G31" s="24"/>
      <c r="H31" s="26"/>
      <c r="I31" s="130"/>
      <c r="J31" s="116"/>
      <c r="K31" s="146"/>
      <c r="L31" s="116"/>
      <c r="M31" s="137"/>
      <c r="N31" s="23"/>
      <c r="O31" s="23"/>
      <c r="P31" s="24"/>
      <c r="Q31" s="23"/>
      <c r="R31" s="24"/>
      <c r="S31" s="24"/>
      <c r="T31" s="23"/>
      <c r="U31" s="25"/>
      <c r="V31" s="25"/>
      <c r="W31" s="25"/>
      <c r="X31" s="27"/>
      <c r="Y31" s="27"/>
      <c r="Z31" s="24"/>
      <c r="AA31" s="24"/>
      <c r="AB31" s="26"/>
      <c r="AC31" s="26"/>
      <c r="AD31" s="24"/>
      <c r="AE31" s="24"/>
      <c r="AF31" s="23"/>
      <c r="AG31" s="26"/>
      <c r="AH31" s="26"/>
      <c r="AI31" s="26"/>
      <c r="AJ31" s="24"/>
      <c r="AK31" s="24"/>
      <c r="AL31" s="26"/>
      <c r="AM31" s="26"/>
      <c r="AN31" s="24"/>
      <c r="AO31" s="24"/>
      <c r="AP31" s="23"/>
      <c r="AQ31" s="26"/>
      <c r="AR31" s="26"/>
      <c r="AS31" s="26"/>
      <c r="AT31" s="26"/>
      <c r="AU31" s="26"/>
      <c r="AV31" s="26"/>
      <c r="AW31" s="26"/>
      <c r="AX31" s="26"/>
      <c r="AY31" s="26"/>
      <c r="AZ31" s="26"/>
      <c r="BA31" s="26"/>
      <c r="BB31" s="26"/>
      <c r="BC31" s="26"/>
      <c r="BD31" s="116"/>
      <c r="BE31" s="71"/>
      <c r="BJ31" s="48">
        <v>577</v>
      </c>
      <c r="BK31" s="48" t="s">
        <v>174</v>
      </c>
    </row>
    <row r="32" spans="1:63" ht="42" customHeight="1" x14ac:dyDescent="0.4">
      <c r="A32" s="77">
        <v>16</v>
      </c>
      <c r="B32" s="222"/>
      <c r="C32" s="222"/>
      <c r="D32" s="223"/>
      <c r="E32" s="137"/>
      <c r="F32" s="24"/>
      <c r="G32" s="24"/>
      <c r="H32" s="26"/>
      <c r="I32" s="130"/>
      <c r="J32" s="116"/>
      <c r="K32" s="146"/>
      <c r="L32" s="116"/>
      <c r="M32" s="137"/>
      <c r="N32" s="23"/>
      <c r="O32" s="23"/>
      <c r="P32" s="24"/>
      <c r="Q32" s="23"/>
      <c r="R32" s="24"/>
      <c r="S32" s="24"/>
      <c r="T32" s="23"/>
      <c r="U32" s="25"/>
      <c r="V32" s="25"/>
      <c r="W32" s="25"/>
      <c r="X32" s="26"/>
      <c r="Y32" s="26"/>
      <c r="Z32" s="24"/>
      <c r="AA32" s="24"/>
      <c r="AB32" s="26"/>
      <c r="AC32" s="26"/>
      <c r="AD32" s="24"/>
      <c r="AE32" s="24"/>
      <c r="AF32" s="23"/>
      <c r="AG32" s="26"/>
      <c r="AH32" s="26"/>
      <c r="AI32" s="26"/>
      <c r="AJ32" s="24"/>
      <c r="AK32" s="24"/>
      <c r="AL32" s="26"/>
      <c r="AM32" s="26"/>
      <c r="AN32" s="24"/>
      <c r="AO32" s="24"/>
      <c r="AP32" s="23"/>
      <c r="AQ32" s="26"/>
      <c r="AR32" s="26"/>
      <c r="AS32" s="26"/>
      <c r="AT32" s="26"/>
      <c r="AU32" s="26"/>
      <c r="AV32" s="26"/>
      <c r="AW32" s="26"/>
      <c r="AX32" s="26"/>
      <c r="AY32" s="26"/>
      <c r="AZ32" s="26"/>
      <c r="BA32" s="26"/>
      <c r="BB32" s="26"/>
      <c r="BC32" s="26"/>
      <c r="BD32" s="116"/>
      <c r="BE32" s="71"/>
      <c r="BJ32" s="48">
        <v>732</v>
      </c>
      <c r="BK32" s="48" t="s">
        <v>175</v>
      </c>
    </row>
    <row r="33" spans="1:63" ht="42" customHeight="1" x14ac:dyDescent="0.4">
      <c r="A33" s="77">
        <v>17</v>
      </c>
      <c r="B33" s="222"/>
      <c r="C33" s="222"/>
      <c r="D33" s="223"/>
      <c r="E33" s="137"/>
      <c r="F33" s="24"/>
      <c r="G33" s="24"/>
      <c r="H33" s="26"/>
      <c r="I33" s="130"/>
      <c r="J33" s="116"/>
      <c r="K33" s="146"/>
      <c r="L33" s="116"/>
      <c r="M33" s="137"/>
      <c r="N33" s="23"/>
      <c r="O33" s="23"/>
      <c r="P33" s="24"/>
      <c r="Q33" s="23"/>
      <c r="R33" s="24"/>
      <c r="S33" s="24"/>
      <c r="T33" s="23"/>
      <c r="U33" s="25"/>
      <c r="V33" s="25"/>
      <c r="W33" s="25"/>
      <c r="X33" s="26"/>
      <c r="Y33" s="26"/>
      <c r="Z33" s="24"/>
      <c r="AA33" s="24"/>
      <c r="AB33" s="26"/>
      <c r="AC33" s="26"/>
      <c r="AD33" s="24"/>
      <c r="AE33" s="24"/>
      <c r="AF33" s="23"/>
      <c r="AG33" s="26"/>
      <c r="AH33" s="26"/>
      <c r="AI33" s="26"/>
      <c r="AJ33" s="24"/>
      <c r="AK33" s="24"/>
      <c r="AL33" s="26"/>
      <c r="AM33" s="26"/>
      <c r="AN33" s="24"/>
      <c r="AO33" s="24"/>
      <c r="AP33" s="23"/>
      <c r="AQ33" s="26"/>
      <c r="AR33" s="26"/>
      <c r="AS33" s="26"/>
      <c r="AT33" s="26"/>
      <c r="AU33" s="26"/>
      <c r="AV33" s="26"/>
      <c r="AW33" s="26"/>
      <c r="AX33" s="26"/>
      <c r="AY33" s="26"/>
      <c r="AZ33" s="26"/>
      <c r="BA33" s="26"/>
      <c r="BB33" s="26"/>
      <c r="BC33" s="26"/>
      <c r="BD33" s="116"/>
      <c r="BE33" s="71"/>
      <c r="BJ33" s="48">
        <v>789</v>
      </c>
      <c r="BK33" s="48" t="s">
        <v>176</v>
      </c>
    </row>
    <row r="34" spans="1:63" ht="42" customHeight="1" x14ac:dyDescent="0.4">
      <c r="A34" s="77">
        <v>18</v>
      </c>
      <c r="B34" s="222"/>
      <c r="C34" s="222"/>
      <c r="D34" s="223"/>
      <c r="E34" s="137"/>
      <c r="F34" s="24"/>
      <c r="G34" s="24"/>
      <c r="H34" s="26"/>
      <c r="I34" s="130"/>
      <c r="J34" s="116"/>
      <c r="K34" s="146"/>
      <c r="L34" s="116"/>
      <c r="M34" s="137"/>
      <c r="N34" s="23"/>
      <c r="O34" s="23"/>
      <c r="P34" s="24"/>
      <c r="Q34" s="23"/>
      <c r="R34" s="24"/>
      <c r="S34" s="24"/>
      <c r="T34" s="23"/>
      <c r="U34" s="25"/>
      <c r="V34" s="25"/>
      <c r="W34" s="25"/>
      <c r="X34" s="26"/>
      <c r="Y34" s="26"/>
      <c r="Z34" s="24"/>
      <c r="AA34" s="24"/>
      <c r="AB34" s="26"/>
      <c r="AC34" s="26"/>
      <c r="AD34" s="24"/>
      <c r="AE34" s="24"/>
      <c r="AF34" s="23"/>
      <c r="AG34" s="26"/>
      <c r="AH34" s="26"/>
      <c r="AI34" s="26"/>
      <c r="AJ34" s="24"/>
      <c r="AK34" s="24"/>
      <c r="AL34" s="26"/>
      <c r="AM34" s="26"/>
      <c r="AN34" s="24"/>
      <c r="AO34" s="24"/>
      <c r="AP34" s="23"/>
      <c r="AQ34" s="26"/>
      <c r="AR34" s="26"/>
      <c r="AS34" s="26"/>
      <c r="AT34" s="26"/>
      <c r="AU34" s="26"/>
      <c r="AV34" s="26"/>
      <c r="AW34" s="26"/>
      <c r="AX34" s="26"/>
      <c r="AY34" s="26"/>
      <c r="AZ34" s="26"/>
      <c r="BA34" s="26"/>
      <c r="BB34" s="26"/>
      <c r="BC34" s="26"/>
      <c r="BD34" s="116"/>
      <c r="BE34" s="71"/>
      <c r="BJ34" s="48">
        <v>791</v>
      </c>
      <c r="BK34" s="48" t="s">
        <v>177</v>
      </c>
    </row>
    <row r="35" spans="1:63" ht="42" customHeight="1" x14ac:dyDescent="0.4">
      <c r="A35" s="77">
        <v>19</v>
      </c>
      <c r="B35" s="222"/>
      <c r="C35" s="222"/>
      <c r="D35" s="223"/>
      <c r="E35" s="137"/>
      <c r="F35" s="24"/>
      <c r="G35" s="24"/>
      <c r="H35" s="26"/>
      <c r="I35" s="130"/>
      <c r="J35" s="116"/>
      <c r="K35" s="146"/>
      <c r="L35" s="116"/>
      <c r="M35" s="137"/>
      <c r="N35" s="23"/>
      <c r="O35" s="23"/>
      <c r="P35" s="24"/>
      <c r="Q35" s="23"/>
      <c r="R35" s="24"/>
      <c r="S35" s="24"/>
      <c r="T35" s="23"/>
      <c r="U35" s="25"/>
      <c r="V35" s="25"/>
      <c r="W35" s="25"/>
      <c r="X35" s="26"/>
      <c r="Y35" s="26"/>
      <c r="Z35" s="24"/>
      <c r="AA35" s="24"/>
      <c r="AB35" s="26"/>
      <c r="AC35" s="26"/>
      <c r="AD35" s="24"/>
      <c r="AE35" s="24"/>
      <c r="AF35" s="23"/>
      <c r="AG35" s="26"/>
      <c r="AH35" s="26"/>
      <c r="AI35" s="26"/>
      <c r="AJ35" s="24"/>
      <c r="AK35" s="24"/>
      <c r="AL35" s="26"/>
      <c r="AM35" s="26"/>
      <c r="AN35" s="24"/>
      <c r="AO35" s="24"/>
      <c r="AP35" s="23"/>
      <c r="AQ35" s="26"/>
      <c r="AR35" s="26"/>
      <c r="AS35" s="26"/>
      <c r="AT35" s="26"/>
      <c r="AU35" s="26"/>
      <c r="AV35" s="26"/>
      <c r="AW35" s="26"/>
      <c r="AX35" s="26"/>
      <c r="AY35" s="26"/>
      <c r="AZ35" s="26"/>
      <c r="BA35" s="26"/>
      <c r="BB35" s="26"/>
      <c r="BC35" s="26"/>
      <c r="BD35" s="116"/>
      <c r="BE35" s="71"/>
      <c r="BJ35" s="48">
        <v>820</v>
      </c>
      <c r="BK35" s="48" t="s">
        <v>178</v>
      </c>
    </row>
    <row r="36" spans="1:63" ht="42" customHeight="1" x14ac:dyDescent="0.4">
      <c r="A36" s="77">
        <v>20</v>
      </c>
      <c r="B36" s="222"/>
      <c r="C36" s="222"/>
      <c r="D36" s="223"/>
      <c r="E36" s="137"/>
      <c r="F36" s="24"/>
      <c r="G36" s="24"/>
      <c r="H36" s="26"/>
      <c r="I36" s="130"/>
      <c r="J36" s="116"/>
      <c r="K36" s="146"/>
      <c r="L36" s="116"/>
      <c r="M36" s="137"/>
      <c r="N36" s="23"/>
      <c r="O36" s="23"/>
      <c r="P36" s="24"/>
      <c r="Q36" s="23"/>
      <c r="R36" s="24"/>
      <c r="S36" s="24"/>
      <c r="T36" s="23"/>
      <c r="U36" s="25"/>
      <c r="V36" s="25"/>
      <c r="W36" s="25"/>
      <c r="X36" s="26"/>
      <c r="Y36" s="26"/>
      <c r="Z36" s="24"/>
      <c r="AA36" s="24"/>
      <c r="AB36" s="26"/>
      <c r="AC36" s="26"/>
      <c r="AD36" s="24"/>
      <c r="AE36" s="24"/>
      <c r="AF36" s="23"/>
      <c r="AG36" s="26"/>
      <c r="AH36" s="26"/>
      <c r="AI36" s="26"/>
      <c r="AJ36" s="24"/>
      <c r="AK36" s="24"/>
      <c r="AL36" s="26"/>
      <c r="AM36" s="26"/>
      <c r="AN36" s="24"/>
      <c r="AO36" s="24"/>
      <c r="AP36" s="23"/>
      <c r="AQ36" s="26"/>
      <c r="AR36" s="26"/>
      <c r="AS36" s="26"/>
      <c r="AT36" s="26"/>
      <c r="AU36" s="26"/>
      <c r="AV36" s="26"/>
      <c r="AW36" s="26"/>
      <c r="AX36" s="26"/>
      <c r="AY36" s="26"/>
      <c r="AZ36" s="26"/>
      <c r="BA36" s="26"/>
      <c r="BB36" s="26"/>
      <c r="BC36" s="26"/>
      <c r="BD36" s="116"/>
      <c r="BE36" s="71"/>
      <c r="BJ36" s="48">
        <v>961</v>
      </c>
      <c r="BK36" s="48" t="s">
        <v>179</v>
      </c>
    </row>
    <row r="37" spans="1:63" ht="42" customHeight="1" x14ac:dyDescent="0.4">
      <c r="A37" s="77">
        <v>21</v>
      </c>
      <c r="B37" s="222"/>
      <c r="C37" s="222"/>
      <c r="D37" s="223"/>
      <c r="E37" s="137"/>
      <c r="F37" s="24"/>
      <c r="G37" s="24"/>
      <c r="H37" s="26"/>
      <c r="I37" s="130"/>
      <c r="J37" s="116"/>
      <c r="K37" s="146"/>
      <c r="L37" s="116"/>
      <c r="M37" s="137"/>
      <c r="N37" s="23"/>
      <c r="O37" s="23"/>
      <c r="P37" s="24"/>
      <c r="Q37" s="23"/>
      <c r="R37" s="24"/>
      <c r="S37" s="24"/>
      <c r="T37" s="23"/>
      <c r="U37" s="25"/>
      <c r="V37" s="25"/>
      <c r="W37" s="25"/>
      <c r="X37" s="26"/>
      <c r="Y37" s="26"/>
      <c r="Z37" s="24"/>
      <c r="AA37" s="24"/>
      <c r="AB37" s="26"/>
      <c r="AC37" s="26"/>
      <c r="AD37" s="24"/>
      <c r="AE37" s="24"/>
      <c r="AF37" s="23"/>
      <c r="AG37" s="26"/>
      <c r="AH37" s="26"/>
      <c r="AI37" s="26"/>
      <c r="AJ37" s="24"/>
      <c r="AK37" s="24"/>
      <c r="AL37" s="26"/>
      <c r="AM37" s="26"/>
      <c r="AN37" s="24"/>
      <c r="AO37" s="24"/>
      <c r="AP37" s="23"/>
      <c r="AQ37" s="26"/>
      <c r="AR37" s="26"/>
      <c r="AS37" s="26"/>
      <c r="AT37" s="26"/>
      <c r="AU37" s="26"/>
      <c r="AV37" s="26"/>
      <c r="AW37" s="26"/>
      <c r="AX37" s="26"/>
      <c r="AY37" s="26"/>
      <c r="AZ37" s="26"/>
      <c r="BA37" s="26"/>
      <c r="BB37" s="26"/>
      <c r="BC37" s="26"/>
      <c r="BD37" s="116"/>
      <c r="BE37" s="71"/>
      <c r="BJ37" s="48">
        <v>962</v>
      </c>
      <c r="BK37" s="48" t="s">
        <v>180</v>
      </c>
    </row>
    <row r="38" spans="1:63" ht="42" customHeight="1" x14ac:dyDescent="0.4">
      <c r="A38" s="77">
        <v>22</v>
      </c>
      <c r="B38" s="222"/>
      <c r="C38" s="222"/>
      <c r="D38" s="223"/>
      <c r="E38" s="137"/>
      <c r="F38" s="24"/>
      <c r="G38" s="24"/>
      <c r="H38" s="26"/>
      <c r="I38" s="130"/>
      <c r="J38" s="116"/>
      <c r="K38" s="146"/>
      <c r="L38" s="116"/>
      <c r="M38" s="137"/>
      <c r="N38" s="23"/>
      <c r="O38" s="23"/>
      <c r="P38" s="24"/>
      <c r="Q38" s="23"/>
      <c r="R38" s="24"/>
      <c r="S38" s="24"/>
      <c r="T38" s="23"/>
      <c r="U38" s="25"/>
      <c r="V38" s="25"/>
      <c r="W38" s="25"/>
      <c r="X38" s="26"/>
      <c r="Y38" s="26"/>
      <c r="Z38" s="24"/>
      <c r="AA38" s="24"/>
      <c r="AB38" s="26"/>
      <c r="AC38" s="26"/>
      <c r="AD38" s="24"/>
      <c r="AE38" s="24"/>
      <c r="AF38" s="23"/>
      <c r="AG38" s="26"/>
      <c r="AH38" s="26"/>
      <c r="AI38" s="26"/>
      <c r="AJ38" s="24"/>
      <c r="AK38" s="24"/>
      <c r="AL38" s="26"/>
      <c r="AM38" s="26"/>
      <c r="AN38" s="24"/>
      <c r="AO38" s="24"/>
      <c r="AP38" s="23"/>
      <c r="AQ38" s="26"/>
      <c r="AR38" s="26"/>
      <c r="AS38" s="26"/>
      <c r="AT38" s="26"/>
      <c r="AU38" s="26"/>
      <c r="AV38" s="26"/>
      <c r="AW38" s="26"/>
      <c r="AX38" s="26"/>
      <c r="AY38" s="26"/>
      <c r="AZ38" s="26"/>
      <c r="BA38" s="26"/>
      <c r="BB38" s="26"/>
      <c r="BC38" s="26"/>
      <c r="BD38" s="116"/>
      <c r="BE38" s="71"/>
      <c r="BJ38" s="48">
        <v>1598</v>
      </c>
      <c r="BK38" s="48" t="s">
        <v>181</v>
      </c>
    </row>
    <row r="39" spans="1:63" ht="42" customHeight="1" x14ac:dyDescent="0.4">
      <c r="A39" s="77">
        <v>23</v>
      </c>
      <c r="B39" s="222"/>
      <c r="C39" s="222"/>
      <c r="D39" s="223"/>
      <c r="E39" s="137"/>
      <c r="F39" s="24"/>
      <c r="G39" s="24"/>
      <c r="H39" s="26"/>
      <c r="I39" s="130"/>
      <c r="J39" s="116"/>
      <c r="K39" s="146"/>
      <c r="L39" s="116"/>
      <c r="M39" s="137"/>
      <c r="N39" s="23"/>
      <c r="O39" s="23"/>
      <c r="P39" s="24"/>
      <c r="Q39" s="23"/>
      <c r="R39" s="24"/>
      <c r="S39" s="24"/>
      <c r="T39" s="23"/>
      <c r="U39" s="25"/>
      <c r="V39" s="25"/>
      <c r="W39" s="25"/>
      <c r="X39" s="26"/>
      <c r="Y39" s="26"/>
      <c r="Z39" s="24"/>
      <c r="AA39" s="24"/>
      <c r="AB39" s="26"/>
      <c r="AC39" s="26"/>
      <c r="AD39" s="24"/>
      <c r="AE39" s="24"/>
      <c r="AF39" s="23"/>
      <c r="AG39" s="26"/>
      <c r="AH39" s="26"/>
      <c r="AI39" s="26"/>
      <c r="AJ39" s="24"/>
      <c r="AK39" s="24"/>
      <c r="AL39" s="26"/>
      <c r="AM39" s="26"/>
      <c r="AN39" s="24"/>
      <c r="AO39" s="24"/>
      <c r="AP39" s="23"/>
      <c r="AQ39" s="26"/>
      <c r="AR39" s="26"/>
      <c r="AS39" s="26"/>
      <c r="AT39" s="26"/>
      <c r="AU39" s="26"/>
      <c r="AV39" s="26"/>
      <c r="AW39" s="26"/>
      <c r="AX39" s="26"/>
      <c r="AY39" s="26"/>
      <c r="AZ39" s="26"/>
      <c r="BA39" s="26"/>
      <c r="BB39" s="26"/>
      <c r="BC39" s="26"/>
      <c r="BD39" s="116"/>
      <c r="BE39" s="71"/>
    </row>
    <row r="40" spans="1:63" ht="42" customHeight="1" x14ac:dyDescent="0.4">
      <c r="A40" s="77">
        <v>24</v>
      </c>
      <c r="B40" s="222"/>
      <c r="C40" s="222"/>
      <c r="D40" s="223"/>
      <c r="E40" s="137"/>
      <c r="F40" s="24"/>
      <c r="G40" s="24"/>
      <c r="H40" s="26"/>
      <c r="I40" s="130"/>
      <c r="J40" s="116"/>
      <c r="K40" s="146"/>
      <c r="L40" s="116"/>
      <c r="M40" s="137"/>
      <c r="N40" s="23"/>
      <c r="O40" s="23"/>
      <c r="P40" s="24"/>
      <c r="Q40" s="23"/>
      <c r="R40" s="24"/>
      <c r="S40" s="24"/>
      <c r="T40" s="23"/>
      <c r="U40" s="25"/>
      <c r="V40" s="25"/>
      <c r="W40" s="25"/>
      <c r="X40" s="26"/>
      <c r="Y40" s="26"/>
      <c r="Z40" s="24"/>
      <c r="AA40" s="24"/>
      <c r="AB40" s="26"/>
      <c r="AC40" s="26"/>
      <c r="AD40" s="24"/>
      <c r="AE40" s="24"/>
      <c r="AF40" s="23"/>
      <c r="AG40" s="26"/>
      <c r="AH40" s="26"/>
      <c r="AI40" s="26"/>
      <c r="AJ40" s="24"/>
      <c r="AK40" s="24"/>
      <c r="AL40" s="26"/>
      <c r="AM40" s="26"/>
      <c r="AN40" s="24"/>
      <c r="AO40" s="24"/>
      <c r="AP40" s="23"/>
      <c r="AQ40" s="26"/>
      <c r="AR40" s="26"/>
      <c r="AS40" s="26"/>
      <c r="AT40" s="26"/>
      <c r="AU40" s="26"/>
      <c r="AV40" s="26"/>
      <c r="AW40" s="26"/>
      <c r="AX40" s="26"/>
      <c r="AY40" s="26"/>
      <c r="AZ40" s="26"/>
      <c r="BA40" s="26"/>
      <c r="BB40" s="26"/>
      <c r="BC40" s="26"/>
      <c r="BD40" s="116"/>
      <c r="BE40" s="71"/>
    </row>
    <row r="41" spans="1:63" ht="42" customHeight="1" x14ac:dyDescent="0.4">
      <c r="A41" s="77">
        <v>25</v>
      </c>
      <c r="B41" s="222"/>
      <c r="C41" s="222"/>
      <c r="D41" s="223"/>
      <c r="E41" s="137"/>
      <c r="F41" s="24"/>
      <c r="G41" s="24"/>
      <c r="H41" s="26"/>
      <c r="I41" s="130"/>
      <c r="J41" s="116"/>
      <c r="K41" s="146"/>
      <c r="L41" s="116"/>
      <c r="M41" s="137"/>
      <c r="N41" s="23"/>
      <c r="O41" s="23"/>
      <c r="P41" s="24"/>
      <c r="Q41" s="23"/>
      <c r="R41" s="24"/>
      <c r="S41" s="24"/>
      <c r="T41" s="23"/>
      <c r="U41" s="25"/>
      <c r="V41" s="25"/>
      <c r="W41" s="25"/>
      <c r="X41" s="26"/>
      <c r="Y41" s="26"/>
      <c r="Z41" s="24"/>
      <c r="AA41" s="24"/>
      <c r="AB41" s="26"/>
      <c r="AC41" s="26"/>
      <c r="AD41" s="24"/>
      <c r="AE41" s="24"/>
      <c r="AF41" s="23"/>
      <c r="AG41" s="26"/>
      <c r="AH41" s="26"/>
      <c r="AI41" s="26"/>
      <c r="AJ41" s="24"/>
      <c r="AK41" s="24"/>
      <c r="AL41" s="26"/>
      <c r="AM41" s="26"/>
      <c r="AN41" s="24"/>
      <c r="AO41" s="24"/>
      <c r="AP41" s="23"/>
      <c r="AQ41" s="26"/>
      <c r="AR41" s="26"/>
      <c r="AS41" s="26"/>
      <c r="AT41" s="26"/>
      <c r="AU41" s="26"/>
      <c r="AV41" s="26"/>
      <c r="AW41" s="26"/>
      <c r="AX41" s="26"/>
      <c r="AY41" s="26"/>
      <c r="AZ41" s="26"/>
      <c r="BA41" s="26"/>
      <c r="BB41" s="26"/>
      <c r="BC41" s="26"/>
      <c r="BD41" s="116"/>
      <c r="BE41" s="71"/>
    </row>
    <row r="42" spans="1:63" ht="42" customHeight="1" x14ac:dyDescent="0.4">
      <c r="A42" s="77">
        <v>26</v>
      </c>
      <c r="B42" s="222"/>
      <c r="C42" s="222"/>
      <c r="D42" s="223"/>
      <c r="E42" s="137"/>
      <c r="F42" s="24"/>
      <c r="G42" s="24"/>
      <c r="H42" s="26"/>
      <c r="I42" s="130"/>
      <c r="J42" s="116"/>
      <c r="K42" s="146"/>
      <c r="L42" s="116"/>
      <c r="M42" s="137"/>
      <c r="N42" s="23"/>
      <c r="O42" s="23"/>
      <c r="P42" s="24"/>
      <c r="Q42" s="23"/>
      <c r="R42" s="24"/>
      <c r="S42" s="24"/>
      <c r="T42" s="23"/>
      <c r="U42" s="25"/>
      <c r="V42" s="25"/>
      <c r="W42" s="25"/>
      <c r="X42" s="26"/>
      <c r="Y42" s="26"/>
      <c r="Z42" s="24"/>
      <c r="AA42" s="24"/>
      <c r="AB42" s="26"/>
      <c r="AC42" s="26"/>
      <c r="AD42" s="24"/>
      <c r="AE42" s="24"/>
      <c r="AF42" s="23"/>
      <c r="AG42" s="26"/>
      <c r="AH42" s="26"/>
      <c r="AI42" s="26"/>
      <c r="AJ42" s="24"/>
      <c r="AK42" s="24"/>
      <c r="AL42" s="26"/>
      <c r="AM42" s="26"/>
      <c r="AN42" s="24"/>
      <c r="AO42" s="24"/>
      <c r="AP42" s="23"/>
      <c r="AQ42" s="26"/>
      <c r="AR42" s="26"/>
      <c r="AS42" s="26"/>
      <c r="AT42" s="26"/>
      <c r="AU42" s="26"/>
      <c r="AV42" s="26"/>
      <c r="AW42" s="26"/>
      <c r="AX42" s="26"/>
      <c r="AY42" s="26"/>
      <c r="AZ42" s="26"/>
      <c r="BA42" s="26"/>
      <c r="BB42" s="26"/>
      <c r="BC42" s="26"/>
      <c r="BD42" s="116"/>
      <c r="BE42" s="71"/>
    </row>
    <row r="43" spans="1:63" ht="42" customHeight="1" x14ac:dyDescent="0.4">
      <c r="A43" s="77">
        <v>27</v>
      </c>
      <c r="B43" s="222"/>
      <c r="C43" s="222"/>
      <c r="D43" s="223"/>
      <c r="E43" s="137"/>
      <c r="F43" s="24"/>
      <c r="G43" s="24"/>
      <c r="H43" s="26"/>
      <c r="I43" s="130"/>
      <c r="J43" s="116"/>
      <c r="K43" s="146"/>
      <c r="L43" s="116"/>
      <c r="M43" s="137"/>
      <c r="N43" s="23"/>
      <c r="O43" s="23"/>
      <c r="P43" s="24"/>
      <c r="Q43" s="23"/>
      <c r="R43" s="24"/>
      <c r="S43" s="24"/>
      <c r="T43" s="23"/>
      <c r="U43" s="25"/>
      <c r="V43" s="25"/>
      <c r="W43" s="25"/>
      <c r="X43" s="26"/>
      <c r="Y43" s="26"/>
      <c r="Z43" s="24"/>
      <c r="AA43" s="24"/>
      <c r="AB43" s="26"/>
      <c r="AC43" s="26"/>
      <c r="AD43" s="24"/>
      <c r="AE43" s="24"/>
      <c r="AF43" s="23"/>
      <c r="AG43" s="26"/>
      <c r="AH43" s="26"/>
      <c r="AI43" s="26"/>
      <c r="AJ43" s="24"/>
      <c r="AK43" s="24"/>
      <c r="AL43" s="26"/>
      <c r="AM43" s="26"/>
      <c r="AN43" s="24"/>
      <c r="AO43" s="24"/>
      <c r="AP43" s="23"/>
      <c r="AQ43" s="26"/>
      <c r="AR43" s="26"/>
      <c r="AS43" s="26"/>
      <c r="AT43" s="26"/>
      <c r="AU43" s="26"/>
      <c r="AV43" s="26"/>
      <c r="AW43" s="26"/>
      <c r="AX43" s="26"/>
      <c r="AY43" s="26"/>
      <c r="AZ43" s="26"/>
      <c r="BA43" s="26"/>
      <c r="BB43" s="26"/>
      <c r="BC43" s="26"/>
      <c r="BD43" s="116"/>
      <c r="BE43" s="71"/>
    </row>
    <row r="44" spans="1:63" ht="42" customHeight="1" x14ac:dyDescent="0.4">
      <c r="A44" s="77">
        <v>28</v>
      </c>
      <c r="B44" s="222"/>
      <c r="C44" s="222"/>
      <c r="D44" s="223"/>
      <c r="E44" s="137"/>
      <c r="F44" s="24"/>
      <c r="G44" s="24"/>
      <c r="H44" s="26"/>
      <c r="I44" s="130"/>
      <c r="J44" s="116"/>
      <c r="K44" s="146"/>
      <c r="L44" s="116"/>
      <c r="M44" s="137"/>
      <c r="N44" s="23"/>
      <c r="O44" s="23"/>
      <c r="P44" s="24"/>
      <c r="Q44" s="23"/>
      <c r="R44" s="24"/>
      <c r="S44" s="24"/>
      <c r="T44" s="23"/>
      <c r="U44" s="25"/>
      <c r="V44" s="25"/>
      <c r="W44" s="25"/>
      <c r="X44" s="26"/>
      <c r="Y44" s="26"/>
      <c r="Z44" s="24"/>
      <c r="AA44" s="24"/>
      <c r="AB44" s="26"/>
      <c r="AC44" s="26"/>
      <c r="AD44" s="24"/>
      <c r="AE44" s="24"/>
      <c r="AF44" s="23"/>
      <c r="AG44" s="26"/>
      <c r="AH44" s="26"/>
      <c r="AI44" s="26"/>
      <c r="AJ44" s="24"/>
      <c r="AK44" s="24"/>
      <c r="AL44" s="26"/>
      <c r="AM44" s="26"/>
      <c r="AN44" s="24"/>
      <c r="AO44" s="24"/>
      <c r="AP44" s="23"/>
      <c r="AQ44" s="26"/>
      <c r="AR44" s="26"/>
      <c r="AS44" s="26"/>
      <c r="AT44" s="26"/>
      <c r="AU44" s="26"/>
      <c r="AV44" s="26"/>
      <c r="AW44" s="26"/>
      <c r="AX44" s="26"/>
      <c r="AY44" s="26"/>
      <c r="AZ44" s="26"/>
      <c r="BA44" s="26"/>
      <c r="BB44" s="26"/>
      <c r="BC44" s="26"/>
      <c r="BD44" s="116"/>
      <c r="BE44" s="71"/>
    </row>
    <row r="45" spans="1:63" ht="42" customHeight="1" x14ac:dyDescent="0.4">
      <c r="A45" s="77">
        <v>29</v>
      </c>
      <c r="B45" s="222"/>
      <c r="C45" s="222"/>
      <c r="D45" s="223"/>
      <c r="E45" s="137"/>
      <c r="F45" s="24"/>
      <c r="G45" s="24"/>
      <c r="H45" s="26"/>
      <c r="I45" s="130"/>
      <c r="J45" s="116"/>
      <c r="K45" s="146"/>
      <c r="L45" s="116"/>
      <c r="M45" s="137"/>
      <c r="N45" s="23"/>
      <c r="O45" s="23"/>
      <c r="P45" s="24"/>
      <c r="Q45" s="23"/>
      <c r="R45" s="24"/>
      <c r="S45" s="24"/>
      <c r="T45" s="23"/>
      <c r="U45" s="25"/>
      <c r="V45" s="25"/>
      <c r="W45" s="25"/>
      <c r="X45" s="26"/>
      <c r="Y45" s="26"/>
      <c r="Z45" s="24"/>
      <c r="AA45" s="24"/>
      <c r="AB45" s="26"/>
      <c r="AC45" s="26"/>
      <c r="AD45" s="24"/>
      <c r="AE45" s="24"/>
      <c r="AF45" s="23"/>
      <c r="AG45" s="26"/>
      <c r="AH45" s="26"/>
      <c r="AI45" s="26"/>
      <c r="AJ45" s="24"/>
      <c r="AK45" s="24"/>
      <c r="AL45" s="26"/>
      <c r="AM45" s="26"/>
      <c r="AN45" s="24"/>
      <c r="AO45" s="24"/>
      <c r="AP45" s="23"/>
      <c r="AQ45" s="26"/>
      <c r="AR45" s="26"/>
      <c r="AS45" s="26"/>
      <c r="AT45" s="26"/>
      <c r="AU45" s="26"/>
      <c r="AV45" s="26"/>
      <c r="AW45" s="26"/>
      <c r="AX45" s="26"/>
      <c r="AY45" s="26"/>
      <c r="AZ45" s="26"/>
      <c r="BA45" s="26"/>
      <c r="BB45" s="26"/>
      <c r="BC45" s="26"/>
      <c r="BD45" s="116"/>
      <c r="BE45" s="71"/>
    </row>
    <row r="46" spans="1:63" ht="42" customHeight="1" x14ac:dyDescent="0.4">
      <c r="A46" s="77">
        <v>30</v>
      </c>
      <c r="B46" s="222"/>
      <c r="C46" s="222"/>
      <c r="D46" s="223"/>
      <c r="E46" s="137"/>
      <c r="F46" s="24"/>
      <c r="G46" s="24"/>
      <c r="H46" s="26"/>
      <c r="I46" s="130"/>
      <c r="J46" s="116"/>
      <c r="K46" s="146"/>
      <c r="L46" s="116"/>
      <c r="M46" s="137"/>
      <c r="N46" s="23"/>
      <c r="O46" s="23"/>
      <c r="P46" s="24"/>
      <c r="Q46" s="23"/>
      <c r="R46" s="24"/>
      <c r="S46" s="24"/>
      <c r="T46" s="23"/>
      <c r="U46" s="25"/>
      <c r="V46" s="25"/>
      <c r="W46" s="25"/>
      <c r="X46" s="26"/>
      <c r="Y46" s="26"/>
      <c r="Z46" s="24"/>
      <c r="AA46" s="24"/>
      <c r="AB46" s="26"/>
      <c r="AC46" s="26"/>
      <c r="AD46" s="24"/>
      <c r="AE46" s="24"/>
      <c r="AF46" s="23"/>
      <c r="AG46" s="26"/>
      <c r="AH46" s="26"/>
      <c r="AI46" s="26"/>
      <c r="AJ46" s="24"/>
      <c r="AK46" s="24"/>
      <c r="AL46" s="26"/>
      <c r="AM46" s="26"/>
      <c r="AN46" s="24"/>
      <c r="AO46" s="24"/>
      <c r="AP46" s="23"/>
      <c r="AQ46" s="26"/>
      <c r="AR46" s="26"/>
      <c r="AS46" s="26"/>
      <c r="AT46" s="26"/>
      <c r="AU46" s="26"/>
      <c r="AV46" s="26"/>
      <c r="AW46" s="26"/>
      <c r="AX46" s="26"/>
      <c r="AY46" s="26"/>
      <c r="AZ46" s="26"/>
      <c r="BA46" s="26"/>
      <c r="BB46" s="26"/>
      <c r="BC46" s="26"/>
      <c r="BD46" s="116"/>
      <c r="BE46" s="71"/>
    </row>
    <row r="47" spans="1:63" ht="42" customHeight="1" x14ac:dyDescent="0.4">
      <c r="A47" s="77">
        <v>31</v>
      </c>
      <c r="B47" s="222"/>
      <c r="C47" s="222"/>
      <c r="D47" s="223"/>
      <c r="E47" s="137"/>
      <c r="F47" s="24"/>
      <c r="G47" s="24"/>
      <c r="H47" s="26"/>
      <c r="I47" s="130"/>
      <c r="J47" s="116"/>
      <c r="K47" s="146"/>
      <c r="L47" s="116"/>
      <c r="M47" s="137"/>
      <c r="N47" s="23"/>
      <c r="O47" s="23"/>
      <c r="P47" s="24"/>
      <c r="Q47" s="23"/>
      <c r="R47" s="24"/>
      <c r="S47" s="24"/>
      <c r="T47" s="23"/>
      <c r="U47" s="25"/>
      <c r="V47" s="25"/>
      <c r="W47" s="25"/>
      <c r="X47" s="26"/>
      <c r="Y47" s="26"/>
      <c r="Z47" s="24"/>
      <c r="AA47" s="24"/>
      <c r="AB47" s="26"/>
      <c r="AC47" s="26"/>
      <c r="AD47" s="24"/>
      <c r="AE47" s="24"/>
      <c r="AF47" s="23"/>
      <c r="AG47" s="26"/>
      <c r="AH47" s="26"/>
      <c r="AI47" s="26"/>
      <c r="AJ47" s="24"/>
      <c r="AK47" s="24"/>
      <c r="AL47" s="26"/>
      <c r="AM47" s="26"/>
      <c r="AN47" s="24"/>
      <c r="AO47" s="24"/>
      <c r="AP47" s="23"/>
      <c r="AQ47" s="26"/>
      <c r="AR47" s="26"/>
      <c r="AS47" s="26"/>
      <c r="AT47" s="26"/>
      <c r="AU47" s="26"/>
      <c r="AV47" s="26"/>
      <c r="AW47" s="26"/>
      <c r="AX47" s="26"/>
      <c r="AY47" s="26"/>
      <c r="AZ47" s="26"/>
      <c r="BA47" s="26"/>
      <c r="BB47" s="26"/>
      <c r="BC47" s="26"/>
      <c r="BD47" s="116"/>
      <c r="BE47" s="71"/>
    </row>
    <row r="48" spans="1:63" ht="42" customHeight="1" x14ac:dyDescent="0.4">
      <c r="A48" s="77">
        <v>32</v>
      </c>
      <c r="B48" s="222"/>
      <c r="C48" s="222"/>
      <c r="D48" s="223"/>
      <c r="E48" s="137"/>
      <c r="F48" s="24"/>
      <c r="G48" s="24"/>
      <c r="H48" s="26"/>
      <c r="I48" s="130"/>
      <c r="J48" s="116"/>
      <c r="K48" s="146"/>
      <c r="L48" s="116"/>
      <c r="M48" s="137"/>
      <c r="N48" s="23"/>
      <c r="O48" s="23"/>
      <c r="P48" s="24"/>
      <c r="Q48" s="23"/>
      <c r="R48" s="24"/>
      <c r="S48" s="24"/>
      <c r="T48" s="23"/>
      <c r="U48" s="25"/>
      <c r="V48" s="25"/>
      <c r="W48" s="25"/>
      <c r="X48" s="26"/>
      <c r="Y48" s="26"/>
      <c r="Z48" s="24"/>
      <c r="AA48" s="24"/>
      <c r="AB48" s="26"/>
      <c r="AC48" s="26"/>
      <c r="AD48" s="24"/>
      <c r="AE48" s="24"/>
      <c r="AF48" s="23"/>
      <c r="AG48" s="26"/>
      <c r="AH48" s="26"/>
      <c r="AI48" s="26"/>
      <c r="AJ48" s="24"/>
      <c r="AK48" s="24"/>
      <c r="AL48" s="26"/>
      <c r="AM48" s="26"/>
      <c r="AN48" s="24"/>
      <c r="AO48" s="24"/>
      <c r="AP48" s="23"/>
      <c r="AQ48" s="26"/>
      <c r="AR48" s="26"/>
      <c r="AS48" s="26"/>
      <c r="AT48" s="26"/>
      <c r="AU48" s="26"/>
      <c r="AV48" s="26"/>
      <c r="AW48" s="26"/>
      <c r="AX48" s="26"/>
      <c r="AY48" s="26"/>
      <c r="AZ48" s="26"/>
      <c r="BA48" s="26"/>
      <c r="BB48" s="26"/>
      <c r="BC48" s="26"/>
      <c r="BD48" s="116"/>
      <c r="BE48" s="71"/>
    </row>
    <row r="49" spans="1:57" ht="42" customHeight="1" x14ac:dyDescent="0.4">
      <c r="A49" s="77">
        <v>33</v>
      </c>
      <c r="B49" s="222"/>
      <c r="C49" s="222"/>
      <c r="D49" s="223"/>
      <c r="E49" s="137"/>
      <c r="F49" s="24"/>
      <c r="G49" s="24"/>
      <c r="H49" s="26"/>
      <c r="I49" s="130"/>
      <c r="J49" s="116"/>
      <c r="K49" s="146"/>
      <c r="L49" s="116"/>
      <c r="M49" s="137"/>
      <c r="N49" s="23"/>
      <c r="O49" s="23"/>
      <c r="P49" s="24"/>
      <c r="Q49" s="23"/>
      <c r="R49" s="24"/>
      <c r="S49" s="24"/>
      <c r="T49" s="23"/>
      <c r="U49" s="25"/>
      <c r="V49" s="25"/>
      <c r="W49" s="25"/>
      <c r="X49" s="26"/>
      <c r="Y49" s="26"/>
      <c r="Z49" s="24"/>
      <c r="AA49" s="24"/>
      <c r="AB49" s="26"/>
      <c r="AC49" s="26"/>
      <c r="AD49" s="24"/>
      <c r="AE49" s="24"/>
      <c r="AF49" s="23"/>
      <c r="AG49" s="26"/>
      <c r="AH49" s="26"/>
      <c r="AI49" s="26"/>
      <c r="AJ49" s="24"/>
      <c r="AK49" s="24"/>
      <c r="AL49" s="26"/>
      <c r="AM49" s="26"/>
      <c r="AN49" s="24"/>
      <c r="AO49" s="24"/>
      <c r="AP49" s="23"/>
      <c r="AQ49" s="26"/>
      <c r="AR49" s="26"/>
      <c r="AS49" s="26"/>
      <c r="AT49" s="26"/>
      <c r="AU49" s="26"/>
      <c r="AV49" s="26"/>
      <c r="AW49" s="26"/>
      <c r="AX49" s="26"/>
      <c r="AY49" s="26"/>
      <c r="AZ49" s="26"/>
      <c r="BA49" s="26"/>
      <c r="BB49" s="26"/>
      <c r="BC49" s="26"/>
      <c r="BD49" s="116"/>
      <c r="BE49" s="71"/>
    </row>
    <row r="50" spans="1:57" ht="42" customHeight="1" x14ac:dyDescent="0.4">
      <c r="A50" s="77">
        <v>34</v>
      </c>
      <c r="B50" s="222"/>
      <c r="C50" s="222"/>
      <c r="D50" s="223"/>
      <c r="E50" s="137"/>
      <c r="F50" s="24"/>
      <c r="G50" s="24"/>
      <c r="H50" s="26"/>
      <c r="I50" s="130"/>
      <c r="J50" s="116"/>
      <c r="K50" s="146"/>
      <c r="L50" s="116"/>
      <c r="M50" s="137"/>
      <c r="N50" s="23"/>
      <c r="O50" s="23"/>
      <c r="P50" s="24"/>
      <c r="Q50" s="23"/>
      <c r="R50" s="24"/>
      <c r="S50" s="24"/>
      <c r="T50" s="23"/>
      <c r="U50" s="25"/>
      <c r="V50" s="25"/>
      <c r="W50" s="25"/>
      <c r="X50" s="26"/>
      <c r="Y50" s="26"/>
      <c r="Z50" s="24"/>
      <c r="AA50" s="24"/>
      <c r="AB50" s="26"/>
      <c r="AC50" s="26"/>
      <c r="AD50" s="24"/>
      <c r="AE50" s="24"/>
      <c r="AF50" s="23"/>
      <c r="AG50" s="26"/>
      <c r="AH50" s="26"/>
      <c r="AI50" s="26"/>
      <c r="AJ50" s="24"/>
      <c r="AK50" s="24"/>
      <c r="AL50" s="26"/>
      <c r="AM50" s="26"/>
      <c r="AN50" s="24"/>
      <c r="AO50" s="24"/>
      <c r="AP50" s="23"/>
      <c r="AQ50" s="26"/>
      <c r="AR50" s="26"/>
      <c r="AS50" s="26"/>
      <c r="AT50" s="26"/>
      <c r="AU50" s="26"/>
      <c r="AV50" s="26"/>
      <c r="AW50" s="26"/>
      <c r="AX50" s="26"/>
      <c r="AY50" s="26"/>
      <c r="AZ50" s="26"/>
      <c r="BA50" s="26"/>
      <c r="BB50" s="26"/>
      <c r="BC50" s="26"/>
      <c r="BD50" s="116"/>
      <c r="BE50" s="71"/>
    </row>
    <row r="51" spans="1:57" ht="42" customHeight="1" x14ac:dyDescent="0.4">
      <c r="A51" s="77">
        <v>35</v>
      </c>
      <c r="B51" s="222"/>
      <c r="C51" s="222"/>
      <c r="D51" s="223"/>
      <c r="E51" s="137"/>
      <c r="F51" s="24"/>
      <c r="G51" s="24"/>
      <c r="H51" s="26"/>
      <c r="I51" s="130"/>
      <c r="J51" s="116"/>
      <c r="K51" s="146"/>
      <c r="L51" s="116"/>
      <c r="M51" s="137"/>
      <c r="N51" s="23"/>
      <c r="O51" s="23"/>
      <c r="P51" s="24"/>
      <c r="Q51" s="23"/>
      <c r="R51" s="24"/>
      <c r="S51" s="24"/>
      <c r="T51" s="23"/>
      <c r="U51" s="25"/>
      <c r="V51" s="25"/>
      <c r="W51" s="25"/>
      <c r="X51" s="26"/>
      <c r="Y51" s="26"/>
      <c r="Z51" s="24"/>
      <c r="AA51" s="24"/>
      <c r="AB51" s="26"/>
      <c r="AC51" s="26"/>
      <c r="AD51" s="24"/>
      <c r="AE51" s="24"/>
      <c r="AF51" s="23"/>
      <c r="AG51" s="26"/>
      <c r="AH51" s="26"/>
      <c r="AI51" s="26"/>
      <c r="AJ51" s="24"/>
      <c r="AK51" s="24"/>
      <c r="AL51" s="26"/>
      <c r="AM51" s="26"/>
      <c r="AN51" s="24"/>
      <c r="AO51" s="24"/>
      <c r="AP51" s="23"/>
      <c r="AQ51" s="26"/>
      <c r="AR51" s="26"/>
      <c r="AS51" s="26"/>
      <c r="AT51" s="26"/>
      <c r="AU51" s="26"/>
      <c r="AV51" s="26"/>
      <c r="AW51" s="26"/>
      <c r="AX51" s="26"/>
      <c r="AY51" s="26"/>
      <c r="AZ51" s="26"/>
      <c r="BA51" s="26"/>
      <c r="BB51" s="26"/>
      <c r="BC51" s="26"/>
      <c r="BD51" s="116"/>
      <c r="BE51" s="71"/>
    </row>
    <row r="52" spans="1:57" ht="42" customHeight="1" x14ac:dyDescent="0.4">
      <c r="A52" s="77">
        <v>36</v>
      </c>
      <c r="B52" s="222"/>
      <c r="C52" s="222"/>
      <c r="D52" s="223"/>
      <c r="E52" s="137"/>
      <c r="F52" s="24"/>
      <c r="G52" s="24"/>
      <c r="H52" s="26"/>
      <c r="I52" s="130"/>
      <c r="J52" s="116"/>
      <c r="K52" s="146"/>
      <c r="L52" s="116"/>
      <c r="M52" s="137"/>
      <c r="N52" s="23"/>
      <c r="O52" s="23"/>
      <c r="P52" s="24"/>
      <c r="Q52" s="23"/>
      <c r="R52" s="24"/>
      <c r="S52" s="24"/>
      <c r="T52" s="23"/>
      <c r="U52" s="25"/>
      <c r="V52" s="25"/>
      <c r="W52" s="25"/>
      <c r="X52" s="26"/>
      <c r="Y52" s="26"/>
      <c r="Z52" s="24"/>
      <c r="AA52" s="24"/>
      <c r="AB52" s="26"/>
      <c r="AC52" s="26"/>
      <c r="AD52" s="24"/>
      <c r="AE52" s="24"/>
      <c r="AF52" s="23"/>
      <c r="AG52" s="26"/>
      <c r="AH52" s="26"/>
      <c r="AI52" s="26"/>
      <c r="AJ52" s="24"/>
      <c r="AK52" s="24"/>
      <c r="AL52" s="26"/>
      <c r="AM52" s="26"/>
      <c r="AN52" s="24"/>
      <c r="AO52" s="24"/>
      <c r="AP52" s="23"/>
      <c r="AQ52" s="26"/>
      <c r="AR52" s="26"/>
      <c r="AS52" s="26"/>
      <c r="AT52" s="26"/>
      <c r="AU52" s="26"/>
      <c r="AV52" s="26"/>
      <c r="AW52" s="26"/>
      <c r="AX52" s="26"/>
      <c r="AY52" s="26"/>
      <c r="AZ52" s="26"/>
      <c r="BA52" s="26"/>
      <c r="BB52" s="26"/>
      <c r="BC52" s="26"/>
      <c r="BD52" s="116"/>
      <c r="BE52" s="71"/>
    </row>
    <row r="53" spans="1:57" ht="42" customHeight="1" x14ac:dyDescent="0.4">
      <c r="A53" s="77">
        <v>37</v>
      </c>
      <c r="B53" s="222"/>
      <c r="C53" s="222"/>
      <c r="D53" s="223"/>
      <c r="E53" s="137"/>
      <c r="F53" s="24"/>
      <c r="G53" s="24"/>
      <c r="H53" s="26"/>
      <c r="I53" s="130"/>
      <c r="J53" s="116"/>
      <c r="K53" s="146"/>
      <c r="L53" s="116"/>
      <c r="M53" s="137"/>
      <c r="N53" s="23"/>
      <c r="O53" s="23"/>
      <c r="P53" s="24"/>
      <c r="Q53" s="23"/>
      <c r="R53" s="24"/>
      <c r="S53" s="24"/>
      <c r="T53" s="23"/>
      <c r="U53" s="25"/>
      <c r="V53" s="25"/>
      <c r="W53" s="25"/>
      <c r="X53" s="26"/>
      <c r="Y53" s="26"/>
      <c r="Z53" s="24"/>
      <c r="AA53" s="24"/>
      <c r="AB53" s="26"/>
      <c r="AC53" s="26"/>
      <c r="AD53" s="24"/>
      <c r="AE53" s="24"/>
      <c r="AF53" s="23"/>
      <c r="AG53" s="26"/>
      <c r="AH53" s="26"/>
      <c r="AI53" s="26"/>
      <c r="AJ53" s="24"/>
      <c r="AK53" s="24"/>
      <c r="AL53" s="26"/>
      <c r="AM53" s="26"/>
      <c r="AN53" s="24"/>
      <c r="AO53" s="24"/>
      <c r="AP53" s="23"/>
      <c r="AQ53" s="26"/>
      <c r="AR53" s="26"/>
      <c r="AS53" s="26"/>
      <c r="AT53" s="26"/>
      <c r="AU53" s="26"/>
      <c r="AV53" s="26"/>
      <c r="AW53" s="26"/>
      <c r="AX53" s="26"/>
      <c r="AY53" s="26"/>
      <c r="AZ53" s="26"/>
      <c r="BA53" s="26"/>
      <c r="BB53" s="26"/>
      <c r="BC53" s="26"/>
      <c r="BD53" s="116"/>
      <c r="BE53" s="71"/>
    </row>
    <row r="54" spans="1:57" ht="42" customHeight="1" x14ac:dyDescent="0.4">
      <c r="A54" s="77">
        <v>38</v>
      </c>
      <c r="B54" s="222"/>
      <c r="C54" s="222"/>
      <c r="D54" s="223"/>
      <c r="E54" s="137"/>
      <c r="F54" s="24"/>
      <c r="G54" s="24"/>
      <c r="H54" s="26"/>
      <c r="I54" s="130"/>
      <c r="J54" s="116"/>
      <c r="K54" s="146"/>
      <c r="L54" s="116"/>
      <c r="M54" s="137"/>
      <c r="N54" s="23"/>
      <c r="O54" s="23"/>
      <c r="P54" s="24"/>
      <c r="Q54" s="23"/>
      <c r="R54" s="24"/>
      <c r="S54" s="24"/>
      <c r="T54" s="23"/>
      <c r="U54" s="25"/>
      <c r="V54" s="25"/>
      <c r="W54" s="25"/>
      <c r="X54" s="26"/>
      <c r="Y54" s="26"/>
      <c r="Z54" s="24"/>
      <c r="AA54" s="24"/>
      <c r="AB54" s="26"/>
      <c r="AC54" s="26"/>
      <c r="AD54" s="24"/>
      <c r="AE54" s="24"/>
      <c r="AF54" s="23"/>
      <c r="AG54" s="26"/>
      <c r="AH54" s="26"/>
      <c r="AI54" s="26"/>
      <c r="AJ54" s="24"/>
      <c r="AK54" s="24"/>
      <c r="AL54" s="26"/>
      <c r="AM54" s="26"/>
      <c r="AN54" s="24"/>
      <c r="AO54" s="24"/>
      <c r="AP54" s="23"/>
      <c r="AQ54" s="26"/>
      <c r="AR54" s="26"/>
      <c r="AS54" s="26"/>
      <c r="AT54" s="26"/>
      <c r="AU54" s="26"/>
      <c r="AV54" s="26"/>
      <c r="AW54" s="26"/>
      <c r="AX54" s="26"/>
      <c r="AY54" s="26"/>
      <c r="AZ54" s="26"/>
      <c r="BA54" s="26"/>
      <c r="BB54" s="26"/>
      <c r="BC54" s="26"/>
      <c r="BD54" s="116"/>
      <c r="BE54" s="71"/>
    </row>
    <row r="55" spans="1:57" ht="42" customHeight="1" x14ac:dyDescent="0.4">
      <c r="A55" s="77">
        <v>39</v>
      </c>
      <c r="B55" s="222"/>
      <c r="C55" s="222"/>
      <c r="D55" s="223"/>
      <c r="E55" s="137"/>
      <c r="F55" s="24"/>
      <c r="G55" s="24"/>
      <c r="H55" s="26"/>
      <c r="I55" s="130"/>
      <c r="J55" s="116"/>
      <c r="K55" s="146"/>
      <c r="L55" s="116"/>
      <c r="M55" s="137"/>
      <c r="N55" s="23"/>
      <c r="O55" s="23"/>
      <c r="P55" s="24"/>
      <c r="Q55" s="23"/>
      <c r="R55" s="24"/>
      <c r="S55" s="24"/>
      <c r="T55" s="23"/>
      <c r="U55" s="25"/>
      <c r="V55" s="25"/>
      <c r="W55" s="25"/>
      <c r="X55" s="26"/>
      <c r="Y55" s="26"/>
      <c r="Z55" s="24"/>
      <c r="AA55" s="24"/>
      <c r="AB55" s="26"/>
      <c r="AC55" s="26"/>
      <c r="AD55" s="24"/>
      <c r="AE55" s="24"/>
      <c r="AF55" s="23"/>
      <c r="AG55" s="26"/>
      <c r="AH55" s="26"/>
      <c r="AI55" s="26"/>
      <c r="AJ55" s="24"/>
      <c r="AK55" s="24"/>
      <c r="AL55" s="26"/>
      <c r="AM55" s="26"/>
      <c r="AN55" s="24"/>
      <c r="AO55" s="24"/>
      <c r="AP55" s="23"/>
      <c r="AQ55" s="26"/>
      <c r="AR55" s="26"/>
      <c r="AS55" s="26"/>
      <c r="AT55" s="26"/>
      <c r="AU55" s="26"/>
      <c r="AV55" s="26"/>
      <c r="AW55" s="26"/>
      <c r="AX55" s="26"/>
      <c r="AY55" s="26"/>
      <c r="AZ55" s="26"/>
      <c r="BA55" s="26"/>
      <c r="BB55" s="26"/>
      <c r="BC55" s="26"/>
      <c r="BD55" s="116"/>
      <c r="BE55" s="71"/>
    </row>
    <row r="56" spans="1:57" ht="42" customHeight="1" x14ac:dyDescent="0.4">
      <c r="A56" s="77">
        <v>40</v>
      </c>
      <c r="B56" s="222"/>
      <c r="C56" s="222"/>
      <c r="D56" s="223"/>
      <c r="E56" s="137"/>
      <c r="F56" s="24"/>
      <c r="G56" s="24"/>
      <c r="H56" s="26"/>
      <c r="I56" s="130"/>
      <c r="J56" s="116"/>
      <c r="K56" s="146"/>
      <c r="L56" s="116"/>
      <c r="M56" s="137"/>
      <c r="N56" s="23"/>
      <c r="O56" s="23"/>
      <c r="P56" s="24"/>
      <c r="Q56" s="23"/>
      <c r="R56" s="24"/>
      <c r="S56" s="24"/>
      <c r="T56" s="23"/>
      <c r="U56" s="25"/>
      <c r="V56" s="25"/>
      <c r="W56" s="25"/>
      <c r="X56" s="26"/>
      <c r="Y56" s="26"/>
      <c r="Z56" s="24"/>
      <c r="AA56" s="24"/>
      <c r="AB56" s="26"/>
      <c r="AC56" s="26"/>
      <c r="AD56" s="24"/>
      <c r="AE56" s="24"/>
      <c r="AF56" s="23"/>
      <c r="AG56" s="26"/>
      <c r="AH56" s="26"/>
      <c r="AI56" s="26"/>
      <c r="AJ56" s="24"/>
      <c r="AK56" s="24"/>
      <c r="AL56" s="26"/>
      <c r="AM56" s="26"/>
      <c r="AN56" s="24"/>
      <c r="AO56" s="24"/>
      <c r="AP56" s="23"/>
      <c r="AQ56" s="26"/>
      <c r="AR56" s="26"/>
      <c r="AS56" s="26"/>
      <c r="AT56" s="26"/>
      <c r="AU56" s="26"/>
      <c r="AV56" s="26"/>
      <c r="AW56" s="26"/>
      <c r="AX56" s="26"/>
      <c r="AY56" s="26"/>
      <c r="AZ56" s="26"/>
      <c r="BA56" s="26"/>
      <c r="BB56" s="26"/>
      <c r="BC56" s="26"/>
      <c r="BD56" s="116"/>
      <c r="BE56" s="71"/>
    </row>
    <row r="57" spans="1:57" ht="42" customHeight="1" x14ac:dyDescent="0.4">
      <c r="A57" s="77">
        <v>41</v>
      </c>
      <c r="B57" s="222"/>
      <c r="C57" s="222"/>
      <c r="D57" s="223"/>
      <c r="E57" s="137"/>
      <c r="F57" s="24"/>
      <c r="G57" s="24"/>
      <c r="H57" s="26"/>
      <c r="I57" s="130"/>
      <c r="J57" s="116"/>
      <c r="K57" s="146"/>
      <c r="L57" s="116"/>
      <c r="M57" s="137"/>
      <c r="N57" s="23"/>
      <c r="O57" s="23"/>
      <c r="P57" s="24"/>
      <c r="Q57" s="23"/>
      <c r="R57" s="24"/>
      <c r="S57" s="24"/>
      <c r="T57" s="23"/>
      <c r="U57" s="25"/>
      <c r="V57" s="25"/>
      <c r="W57" s="25"/>
      <c r="X57" s="26"/>
      <c r="Y57" s="26"/>
      <c r="Z57" s="24"/>
      <c r="AA57" s="24"/>
      <c r="AB57" s="26"/>
      <c r="AC57" s="26"/>
      <c r="AD57" s="24"/>
      <c r="AE57" s="24"/>
      <c r="AF57" s="23"/>
      <c r="AG57" s="26"/>
      <c r="AH57" s="26"/>
      <c r="AI57" s="26"/>
      <c r="AJ57" s="24"/>
      <c r="AK57" s="24"/>
      <c r="AL57" s="26"/>
      <c r="AM57" s="26"/>
      <c r="AN57" s="24"/>
      <c r="AO57" s="24"/>
      <c r="AP57" s="23"/>
      <c r="AQ57" s="26"/>
      <c r="AR57" s="26"/>
      <c r="AS57" s="26"/>
      <c r="AT57" s="26"/>
      <c r="AU57" s="26"/>
      <c r="AV57" s="26"/>
      <c r="AW57" s="26"/>
      <c r="AX57" s="26"/>
      <c r="AY57" s="26"/>
      <c r="AZ57" s="26"/>
      <c r="BA57" s="26"/>
      <c r="BB57" s="26"/>
      <c r="BC57" s="26"/>
      <c r="BD57" s="116"/>
      <c r="BE57" s="71"/>
    </row>
    <row r="58" spans="1:57" ht="42" customHeight="1" x14ac:dyDescent="0.4">
      <c r="A58" s="77">
        <v>42</v>
      </c>
      <c r="B58" s="222"/>
      <c r="C58" s="222"/>
      <c r="D58" s="223"/>
      <c r="E58" s="137"/>
      <c r="F58" s="24"/>
      <c r="G58" s="24"/>
      <c r="H58" s="26"/>
      <c r="I58" s="130"/>
      <c r="J58" s="116"/>
      <c r="K58" s="146"/>
      <c r="L58" s="116"/>
      <c r="M58" s="137"/>
      <c r="N58" s="23"/>
      <c r="O58" s="23"/>
      <c r="P58" s="24"/>
      <c r="Q58" s="23"/>
      <c r="R58" s="24"/>
      <c r="S58" s="24"/>
      <c r="T58" s="23"/>
      <c r="U58" s="25"/>
      <c r="V58" s="25"/>
      <c r="W58" s="25"/>
      <c r="X58" s="26"/>
      <c r="Y58" s="26"/>
      <c r="Z58" s="24"/>
      <c r="AA58" s="24"/>
      <c r="AB58" s="26"/>
      <c r="AC58" s="26"/>
      <c r="AD58" s="24"/>
      <c r="AE58" s="24"/>
      <c r="AF58" s="23"/>
      <c r="AG58" s="26"/>
      <c r="AH58" s="26"/>
      <c r="AI58" s="26"/>
      <c r="AJ58" s="24"/>
      <c r="AK58" s="24"/>
      <c r="AL58" s="26"/>
      <c r="AM58" s="26"/>
      <c r="AN58" s="24"/>
      <c r="AO58" s="24"/>
      <c r="AP58" s="23"/>
      <c r="AQ58" s="26"/>
      <c r="AR58" s="26"/>
      <c r="AS58" s="26"/>
      <c r="AT58" s="26"/>
      <c r="AU58" s="26"/>
      <c r="AV58" s="26"/>
      <c r="AW58" s="26"/>
      <c r="AX58" s="26"/>
      <c r="AY58" s="26"/>
      <c r="AZ58" s="26"/>
      <c r="BA58" s="26"/>
      <c r="BB58" s="26"/>
      <c r="BC58" s="26"/>
      <c r="BD58" s="116"/>
      <c r="BE58" s="71"/>
    </row>
    <row r="59" spans="1:57" ht="42" customHeight="1" x14ac:dyDescent="0.4">
      <c r="A59" s="77">
        <v>43</v>
      </c>
      <c r="B59" s="222"/>
      <c r="C59" s="222"/>
      <c r="D59" s="223"/>
      <c r="E59" s="137"/>
      <c r="F59" s="24"/>
      <c r="G59" s="24"/>
      <c r="H59" s="26"/>
      <c r="I59" s="130"/>
      <c r="J59" s="116"/>
      <c r="K59" s="146"/>
      <c r="L59" s="116"/>
      <c r="M59" s="137"/>
      <c r="N59" s="23"/>
      <c r="O59" s="23"/>
      <c r="P59" s="24"/>
      <c r="Q59" s="23"/>
      <c r="R59" s="24"/>
      <c r="S59" s="24"/>
      <c r="T59" s="23"/>
      <c r="U59" s="25"/>
      <c r="V59" s="25"/>
      <c r="W59" s="25"/>
      <c r="X59" s="26"/>
      <c r="Y59" s="26"/>
      <c r="Z59" s="24"/>
      <c r="AA59" s="24"/>
      <c r="AB59" s="26"/>
      <c r="AC59" s="26"/>
      <c r="AD59" s="24"/>
      <c r="AE59" s="24"/>
      <c r="AF59" s="23"/>
      <c r="AG59" s="26"/>
      <c r="AH59" s="26"/>
      <c r="AI59" s="26"/>
      <c r="AJ59" s="24"/>
      <c r="AK59" s="24"/>
      <c r="AL59" s="26"/>
      <c r="AM59" s="26"/>
      <c r="AN59" s="24"/>
      <c r="AO59" s="24"/>
      <c r="AP59" s="23"/>
      <c r="AQ59" s="26"/>
      <c r="AR59" s="26"/>
      <c r="AS59" s="26"/>
      <c r="AT59" s="26"/>
      <c r="AU59" s="26"/>
      <c r="AV59" s="26"/>
      <c r="AW59" s="26"/>
      <c r="AX59" s="26"/>
      <c r="AY59" s="26"/>
      <c r="AZ59" s="26"/>
      <c r="BA59" s="26"/>
      <c r="BB59" s="26"/>
      <c r="BC59" s="26"/>
      <c r="BD59" s="116"/>
      <c r="BE59" s="71"/>
    </row>
    <row r="60" spans="1:57" ht="42" customHeight="1" x14ac:dyDescent="0.4">
      <c r="A60" s="77">
        <v>44</v>
      </c>
      <c r="B60" s="222"/>
      <c r="C60" s="222"/>
      <c r="D60" s="223"/>
      <c r="E60" s="137"/>
      <c r="F60" s="24"/>
      <c r="G60" s="24"/>
      <c r="H60" s="26"/>
      <c r="I60" s="130"/>
      <c r="J60" s="116"/>
      <c r="K60" s="146"/>
      <c r="L60" s="116"/>
      <c r="M60" s="137"/>
      <c r="N60" s="23"/>
      <c r="O60" s="23"/>
      <c r="P60" s="24"/>
      <c r="Q60" s="23"/>
      <c r="R60" s="24"/>
      <c r="S60" s="24"/>
      <c r="T60" s="23"/>
      <c r="U60" s="25"/>
      <c r="V60" s="25"/>
      <c r="W60" s="25"/>
      <c r="X60" s="26"/>
      <c r="Y60" s="26"/>
      <c r="Z60" s="24"/>
      <c r="AA60" s="24"/>
      <c r="AB60" s="26"/>
      <c r="AC60" s="26"/>
      <c r="AD60" s="24"/>
      <c r="AE60" s="24"/>
      <c r="AF60" s="23"/>
      <c r="AG60" s="26"/>
      <c r="AH60" s="26"/>
      <c r="AI60" s="26"/>
      <c r="AJ60" s="24"/>
      <c r="AK60" s="24"/>
      <c r="AL60" s="26"/>
      <c r="AM60" s="26"/>
      <c r="AN60" s="24"/>
      <c r="AO60" s="24"/>
      <c r="AP60" s="23"/>
      <c r="AQ60" s="26"/>
      <c r="AR60" s="26"/>
      <c r="AS60" s="26"/>
      <c r="AT60" s="26"/>
      <c r="AU60" s="26"/>
      <c r="AV60" s="26"/>
      <c r="AW60" s="26"/>
      <c r="AX60" s="26"/>
      <c r="AY60" s="26"/>
      <c r="AZ60" s="26"/>
      <c r="BA60" s="26"/>
      <c r="BB60" s="26"/>
      <c r="BC60" s="26"/>
      <c r="BD60" s="116"/>
      <c r="BE60" s="71"/>
    </row>
    <row r="61" spans="1:57" ht="42" customHeight="1" x14ac:dyDescent="0.4">
      <c r="A61" s="77">
        <v>45</v>
      </c>
      <c r="B61" s="222"/>
      <c r="C61" s="222"/>
      <c r="D61" s="223"/>
      <c r="E61" s="137"/>
      <c r="F61" s="24"/>
      <c r="G61" s="24"/>
      <c r="H61" s="26"/>
      <c r="I61" s="130"/>
      <c r="J61" s="116"/>
      <c r="K61" s="146"/>
      <c r="L61" s="116"/>
      <c r="M61" s="137"/>
      <c r="N61" s="23"/>
      <c r="O61" s="23"/>
      <c r="P61" s="24"/>
      <c r="Q61" s="23"/>
      <c r="R61" s="24"/>
      <c r="S61" s="24"/>
      <c r="T61" s="23"/>
      <c r="U61" s="25"/>
      <c r="V61" s="25"/>
      <c r="W61" s="25"/>
      <c r="X61" s="26"/>
      <c r="Y61" s="26"/>
      <c r="Z61" s="24"/>
      <c r="AA61" s="24"/>
      <c r="AB61" s="26"/>
      <c r="AC61" s="26"/>
      <c r="AD61" s="24"/>
      <c r="AE61" s="24"/>
      <c r="AF61" s="23"/>
      <c r="AG61" s="26"/>
      <c r="AH61" s="26"/>
      <c r="AI61" s="26"/>
      <c r="AJ61" s="24"/>
      <c r="AK61" s="24"/>
      <c r="AL61" s="26"/>
      <c r="AM61" s="26"/>
      <c r="AN61" s="24"/>
      <c r="AO61" s="24"/>
      <c r="AP61" s="23"/>
      <c r="AQ61" s="26"/>
      <c r="AR61" s="26"/>
      <c r="AS61" s="26"/>
      <c r="AT61" s="26"/>
      <c r="AU61" s="26"/>
      <c r="AV61" s="26"/>
      <c r="AW61" s="26"/>
      <c r="AX61" s="26"/>
      <c r="AY61" s="26"/>
      <c r="AZ61" s="26"/>
      <c r="BA61" s="26"/>
      <c r="BB61" s="26"/>
      <c r="BC61" s="26"/>
      <c r="BD61" s="116"/>
      <c r="BE61" s="71"/>
    </row>
    <row r="62" spans="1:57" ht="42" customHeight="1" x14ac:dyDescent="0.4">
      <c r="A62" s="77">
        <v>46</v>
      </c>
      <c r="B62" s="222"/>
      <c r="C62" s="222"/>
      <c r="D62" s="223"/>
      <c r="E62" s="137"/>
      <c r="F62" s="24"/>
      <c r="G62" s="24"/>
      <c r="H62" s="26"/>
      <c r="I62" s="130"/>
      <c r="J62" s="116"/>
      <c r="K62" s="146"/>
      <c r="L62" s="116"/>
      <c r="M62" s="137"/>
      <c r="N62" s="23"/>
      <c r="O62" s="23"/>
      <c r="P62" s="24"/>
      <c r="Q62" s="23"/>
      <c r="R62" s="24"/>
      <c r="S62" s="24"/>
      <c r="T62" s="23"/>
      <c r="U62" s="25"/>
      <c r="V62" s="25"/>
      <c r="W62" s="25"/>
      <c r="X62" s="26"/>
      <c r="Y62" s="26"/>
      <c r="Z62" s="24"/>
      <c r="AA62" s="24"/>
      <c r="AB62" s="26"/>
      <c r="AC62" s="26"/>
      <c r="AD62" s="24"/>
      <c r="AE62" s="24"/>
      <c r="AF62" s="23"/>
      <c r="AG62" s="26"/>
      <c r="AH62" s="26"/>
      <c r="AI62" s="26"/>
      <c r="AJ62" s="24"/>
      <c r="AK62" s="24"/>
      <c r="AL62" s="26"/>
      <c r="AM62" s="26"/>
      <c r="AN62" s="24"/>
      <c r="AO62" s="24"/>
      <c r="AP62" s="23"/>
      <c r="AQ62" s="26"/>
      <c r="AR62" s="26"/>
      <c r="AS62" s="26"/>
      <c r="AT62" s="26"/>
      <c r="AU62" s="26"/>
      <c r="AV62" s="26"/>
      <c r="AW62" s="26"/>
      <c r="AX62" s="26"/>
      <c r="AY62" s="26"/>
      <c r="AZ62" s="26"/>
      <c r="BA62" s="26"/>
      <c r="BB62" s="26"/>
      <c r="BC62" s="26"/>
      <c r="BD62" s="116"/>
      <c r="BE62" s="71"/>
    </row>
    <row r="63" spans="1:57" ht="42" customHeight="1" x14ac:dyDescent="0.4">
      <c r="A63" s="77">
        <v>47</v>
      </c>
      <c r="B63" s="222"/>
      <c r="C63" s="222"/>
      <c r="D63" s="223"/>
      <c r="E63" s="137"/>
      <c r="F63" s="24"/>
      <c r="G63" s="24"/>
      <c r="H63" s="26"/>
      <c r="I63" s="130"/>
      <c r="J63" s="116"/>
      <c r="K63" s="146"/>
      <c r="L63" s="116"/>
      <c r="M63" s="137"/>
      <c r="N63" s="23"/>
      <c r="O63" s="23"/>
      <c r="P63" s="24"/>
      <c r="Q63" s="23"/>
      <c r="R63" s="24"/>
      <c r="S63" s="24"/>
      <c r="T63" s="23"/>
      <c r="U63" s="25"/>
      <c r="V63" s="25"/>
      <c r="W63" s="25"/>
      <c r="X63" s="26"/>
      <c r="Y63" s="26"/>
      <c r="Z63" s="24"/>
      <c r="AA63" s="24"/>
      <c r="AB63" s="26"/>
      <c r="AC63" s="26"/>
      <c r="AD63" s="24"/>
      <c r="AE63" s="24"/>
      <c r="AF63" s="23"/>
      <c r="AG63" s="26"/>
      <c r="AH63" s="26"/>
      <c r="AI63" s="26"/>
      <c r="AJ63" s="24"/>
      <c r="AK63" s="24"/>
      <c r="AL63" s="26"/>
      <c r="AM63" s="26"/>
      <c r="AN63" s="24"/>
      <c r="AO63" s="24"/>
      <c r="AP63" s="23"/>
      <c r="AQ63" s="26"/>
      <c r="AR63" s="26"/>
      <c r="AS63" s="26"/>
      <c r="AT63" s="26"/>
      <c r="AU63" s="26"/>
      <c r="AV63" s="26"/>
      <c r="AW63" s="26"/>
      <c r="AX63" s="26"/>
      <c r="AY63" s="26"/>
      <c r="AZ63" s="26"/>
      <c r="BA63" s="26"/>
      <c r="BB63" s="26"/>
      <c r="BC63" s="26"/>
      <c r="BD63" s="116"/>
      <c r="BE63" s="71"/>
    </row>
    <row r="64" spans="1:57" ht="42" customHeight="1" x14ac:dyDescent="0.4">
      <c r="A64" s="77">
        <v>48</v>
      </c>
      <c r="B64" s="222"/>
      <c r="C64" s="222"/>
      <c r="D64" s="223"/>
      <c r="E64" s="137"/>
      <c r="F64" s="24"/>
      <c r="G64" s="24"/>
      <c r="H64" s="26"/>
      <c r="I64" s="130"/>
      <c r="J64" s="116"/>
      <c r="K64" s="146"/>
      <c r="L64" s="116"/>
      <c r="M64" s="137"/>
      <c r="N64" s="23"/>
      <c r="O64" s="23"/>
      <c r="P64" s="24"/>
      <c r="Q64" s="23"/>
      <c r="R64" s="24"/>
      <c r="S64" s="24"/>
      <c r="T64" s="23"/>
      <c r="U64" s="25"/>
      <c r="V64" s="25"/>
      <c r="W64" s="25"/>
      <c r="X64" s="26"/>
      <c r="Y64" s="26"/>
      <c r="Z64" s="24"/>
      <c r="AA64" s="24"/>
      <c r="AB64" s="26"/>
      <c r="AC64" s="26"/>
      <c r="AD64" s="24"/>
      <c r="AE64" s="24"/>
      <c r="AF64" s="23"/>
      <c r="AG64" s="26"/>
      <c r="AH64" s="26"/>
      <c r="AI64" s="26"/>
      <c r="AJ64" s="24"/>
      <c r="AK64" s="24"/>
      <c r="AL64" s="26"/>
      <c r="AM64" s="26"/>
      <c r="AN64" s="24"/>
      <c r="AO64" s="24"/>
      <c r="AP64" s="23"/>
      <c r="AQ64" s="26"/>
      <c r="AR64" s="26"/>
      <c r="AS64" s="26"/>
      <c r="AT64" s="26"/>
      <c r="AU64" s="26"/>
      <c r="AV64" s="26"/>
      <c r="AW64" s="26"/>
      <c r="AX64" s="26"/>
      <c r="AY64" s="26"/>
      <c r="AZ64" s="26"/>
      <c r="BA64" s="26"/>
      <c r="BB64" s="26"/>
      <c r="BC64" s="26"/>
      <c r="BD64" s="116"/>
      <c r="BE64" s="71"/>
    </row>
    <row r="65" spans="1:57" ht="42" customHeight="1" x14ac:dyDescent="0.4">
      <c r="A65" s="77">
        <v>49</v>
      </c>
      <c r="B65" s="222"/>
      <c r="C65" s="222"/>
      <c r="D65" s="223"/>
      <c r="E65" s="137"/>
      <c r="F65" s="24"/>
      <c r="G65" s="24"/>
      <c r="H65" s="26"/>
      <c r="I65" s="130"/>
      <c r="J65" s="116"/>
      <c r="K65" s="146"/>
      <c r="L65" s="116"/>
      <c r="M65" s="137"/>
      <c r="N65" s="23"/>
      <c r="O65" s="23"/>
      <c r="P65" s="24"/>
      <c r="Q65" s="23"/>
      <c r="R65" s="24"/>
      <c r="S65" s="24"/>
      <c r="T65" s="23"/>
      <c r="U65" s="25"/>
      <c r="V65" s="25"/>
      <c r="W65" s="25"/>
      <c r="X65" s="26"/>
      <c r="Y65" s="26"/>
      <c r="Z65" s="24"/>
      <c r="AA65" s="24"/>
      <c r="AB65" s="26"/>
      <c r="AC65" s="26"/>
      <c r="AD65" s="24"/>
      <c r="AE65" s="24"/>
      <c r="AF65" s="23"/>
      <c r="AG65" s="26"/>
      <c r="AH65" s="26"/>
      <c r="AI65" s="26"/>
      <c r="AJ65" s="24"/>
      <c r="AK65" s="24"/>
      <c r="AL65" s="26"/>
      <c r="AM65" s="26"/>
      <c r="AN65" s="24"/>
      <c r="AO65" s="24"/>
      <c r="AP65" s="23"/>
      <c r="AQ65" s="26"/>
      <c r="AR65" s="26"/>
      <c r="AS65" s="26"/>
      <c r="AT65" s="26"/>
      <c r="AU65" s="26"/>
      <c r="AV65" s="26"/>
      <c r="AW65" s="26"/>
      <c r="AX65" s="26"/>
      <c r="AY65" s="26"/>
      <c r="AZ65" s="26"/>
      <c r="BA65" s="26"/>
      <c r="BB65" s="26"/>
      <c r="BC65" s="26"/>
      <c r="BD65" s="116"/>
      <c r="BE65" s="71"/>
    </row>
    <row r="66" spans="1:57" ht="42" customHeight="1" x14ac:dyDescent="0.4">
      <c r="A66" s="77">
        <v>50</v>
      </c>
      <c r="B66" s="222"/>
      <c r="C66" s="222"/>
      <c r="D66" s="223"/>
      <c r="E66" s="137"/>
      <c r="F66" s="24"/>
      <c r="G66" s="24"/>
      <c r="H66" s="26"/>
      <c r="I66" s="130"/>
      <c r="J66" s="116"/>
      <c r="K66" s="146"/>
      <c r="L66" s="116"/>
      <c r="M66" s="137"/>
      <c r="N66" s="23"/>
      <c r="O66" s="23"/>
      <c r="P66" s="24"/>
      <c r="Q66" s="23"/>
      <c r="R66" s="24"/>
      <c r="S66" s="24"/>
      <c r="T66" s="23"/>
      <c r="U66" s="25"/>
      <c r="V66" s="25"/>
      <c r="W66" s="25"/>
      <c r="X66" s="26"/>
      <c r="Y66" s="26"/>
      <c r="Z66" s="24"/>
      <c r="AA66" s="24"/>
      <c r="AB66" s="26"/>
      <c r="AC66" s="26"/>
      <c r="AD66" s="24"/>
      <c r="AE66" s="24"/>
      <c r="AF66" s="23"/>
      <c r="AG66" s="26"/>
      <c r="AH66" s="26"/>
      <c r="AI66" s="26"/>
      <c r="AJ66" s="24"/>
      <c r="AK66" s="24"/>
      <c r="AL66" s="26"/>
      <c r="AM66" s="26"/>
      <c r="AN66" s="24"/>
      <c r="AO66" s="24"/>
      <c r="AP66" s="23"/>
      <c r="AQ66" s="26"/>
      <c r="AR66" s="26"/>
      <c r="AS66" s="26"/>
      <c r="AT66" s="26"/>
      <c r="AU66" s="26"/>
      <c r="AV66" s="26"/>
      <c r="AW66" s="26"/>
      <c r="AX66" s="26"/>
      <c r="AY66" s="26"/>
      <c r="AZ66" s="26"/>
      <c r="BA66" s="26"/>
      <c r="BB66" s="26"/>
      <c r="BC66" s="26"/>
      <c r="BD66" s="116"/>
      <c r="BE66" s="71"/>
    </row>
    <row r="67" spans="1:57" ht="42" customHeight="1" x14ac:dyDescent="0.4">
      <c r="A67" s="77">
        <v>51</v>
      </c>
      <c r="B67" s="222"/>
      <c r="C67" s="222"/>
      <c r="D67" s="223"/>
      <c r="E67" s="137"/>
      <c r="F67" s="24"/>
      <c r="G67" s="24"/>
      <c r="H67" s="26"/>
      <c r="I67" s="130"/>
      <c r="J67" s="116"/>
      <c r="K67" s="146"/>
      <c r="L67" s="116"/>
      <c r="M67" s="137"/>
      <c r="N67" s="23"/>
      <c r="O67" s="23"/>
      <c r="P67" s="24"/>
      <c r="Q67" s="23"/>
      <c r="R67" s="24"/>
      <c r="S67" s="24"/>
      <c r="T67" s="23"/>
      <c r="U67" s="25"/>
      <c r="V67" s="25"/>
      <c r="W67" s="25"/>
      <c r="X67" s="26"/>
      <c r="Y67" s="26"/>
      <c r="Z67" s="24"/>
      <c r="AA67" s="24"/>
      <c r="AB67" s="26"/>
      <c r="AC67" s="26"/>
      <c r="AD67" s="24"/>
      <c r="AE67" s="24"/>
      <c r="AF67" s="23"/>
      <c r="AG67" s="26"/>
      <c r="AH67" s="26"/>
      <c r="AI67" s="26"/>
      <c r="AJ67" s="24"/>
      <c r="AK67" s="24"/>
      <c r="AL67" s="26"/>
      <c r="AM67" s="26"/>
      <c r="AN67" s="24"/>
      <c r="AO67" s="24"/>
      <c r="AP67" s="23"/>
      <c r="AQ67" s="26"/>
      <c r="AR67" s="26"/>
      <c r="AS67" s="26"/>
      <c r="AT67" s="26"/>
      <c r="AU67" s="26"/>
      <c r="AV67" s="26"/>
      <c r="AW67" s="26"/>
      <c r="AX67" s="26"/>
      <c r="AY67" s="26"/>
      <c r="AZ67" s="26"/>
      <c r="BA67" s="26"/>
      <c r="BB67" s="26"/>
      <c r="BC67" s="26"/>
      <c r="BD67" s="116"/>
      <c r="BE67" s="71"/>
    </row>
    <row r="68" spans="1:57" ht="42" customHeight="1" x14ac:dyDescent="0.4">
      <c r="A68" s="77">
        <v>52</v>
      </c>
      <c r="B68" s="222"/>
      <c r="C68" s="222"/>
      <c r="D68" s="223"/>
      <c r="E68" s="137"/>
      <c r="F68" s="24"/>
      <c r="G68" s="24"/>
      <c r="H68" s="26"/>
      <c r="I68" s="130"/>
      <c r="J68" s="116"/>
      <c r="K68" s="146"/>
      <c r="L68" s="116"/>
      <c r="M68" s="137"/>
      <c r="N68" s="23"/>
      <c r="O68" s="23"/>
      <c r="P68" s="24"/>
      <c r="Q68" s="23"/>
      <c r="R68" s="24"/>
      <c r="S68" s="24"/>
      <c r="T68" s="23"/>
      <c r="U68" s="25"/>
      <c r="V68" s="25"/>
      <c r="W68" s="25"/>
      <c r="X68" s="26"/>
      <c r="Y68" s="26"/>
      <c r="Z68" s="24"/>
      <c r="AA68" s="24"/>
      <c r="AB68" s="26"/>
      <c r="AC68" s="26"/>
      <c r="AD68" s="24"/>
      <c r="AE68" s="24"/>
      <c r="AF68" s="23"/>
      <c r="AG68" s="26"/>
      <c r="AH68" s="26"/>
      <c r="AI68" s="26"/>
      <c r="AJ68" s="24"/>
      <c r="AK68" s="24"/>
      <c r="AL68" s="26"/>
      <c r="AM68" s="26"/>
      <c r="AN68" s="24"/>
      <c r="AO68" s="24"/>
      <c r="AP68" s="23"/>
      <c r="AQ68" s="26"/>
      <c r="AR68" s="26"/>
      <c r="AS68" s="26"/>
      <c r="AT68" s="26"/>
      <c r="AU68" s="26"/>
      <c r="AV68" s="26"/>
      <c r="AW68" s="26"/>
      <c r="AX68" s="26"/>
      <c r="AY68" s="26"/>
      <c r="AZ68" s="26"/>
      <c r="BA68" s="26"/>
      <c r="BB68" s="26"/>
      <c r="BC68" s="26"/>
      <c r="BD68" s="116"/>
      <c r="BE68" s="71"/>
    </row>
    <row r="69" spans="1:57" ht="42" customHeight="1" x14ac:dyDescent="0.4">
      <c r="A69" s="77">
        <v>53</v>
      </c>
      <c r="B69" s="222"/>
      <c r="C69" s="222"/>
      <c r="D69" s="223"/>
      <c r="E69" s="137"/>
      <c r="F69" s="24"/>
      <c r="G69" s="24"/>
      <c r="H69" s="26"/>
      <c r="I69" s="130"/>
      <c r="J69" s="116"/>
      <c r="K69" s="146"/>
      <c r="L69" s="116"/>
      <c r="M69" s="137"/>
      <c r="N69" s="23"/>
      <c r="O69" s="23"/>
      <c r="P69" s="24"/>
      <c r="Q69" s="23"/>
      <c r="R69" s="24"/>
      <c r="S69" s="24"/>
      <c r="T69" s="23"/>
      <c r="U69" s="25"/>
      <c r="V69" s="25"/>
      <c r="W69" s="25"/>
      <c r="X69" s="26"/>
      <c r="Y69" s="26"/>
      <c r="Z69" s="24"/>
      <c r="AA69" s="24"/>
      <c r="AB69" s="26"/>
      <c r="AC69" s="26"/>
      <c r="AD69" s="24"/>
      <c r="AE69" s="24"/>
      <c r="AF69" s="23"/>
      <c r="AG69" s="26"/>
      <c r="AH69" s="26"/>
      <c r="AI69" s="26"/>
      <c r="AJ69" s="24"/>
      <c r="AK69" s="24"/>
      <c r="AL69" s="26"/>
      <c r="AM69" s="26"/>
      <c r="AN69" s="24"/>
      <c r="AO69" s="24"/>
      <c r="AP69" s="23"/>
      <c r="AQ69" s="26"/>
      <c r="AR69" s="26"/>
      <c r="AS69" s="26"/>
      <c r="AT69" s="26"/>
      <c r="AU69" s="26"/>
      <c r="AV69" s="26"/>
      <c r="AW69" s="26"/>
      <c r="AX69" s="26"/>
      <c r="AY69" s="26"/>
      <c r="AZ69" s="26"/>
      <c r="BA69" s="26"/>
      <c r="BB69" s="26"/>
      <c r="BC69" s="26"/>
      <c r="BD69" s="116"/>
      <c r="BE69" s="71"/>
    </row>
    <row r="70" spans="1:57" ht="42" customHeight="1" x14ac:dyDescent="0.4">
      <c r="A70" s="77">
        <v>54</v>
      </c>
      <c r="B70" s="222"/>
      <c r="C70" s="222"/>
      <c r="D70" s="223"/>
      <c r="E70" s="137"/>
      <c r="F70" s="24"/>
      <c r="G70" s="24"/>
      <c r="H70" s="26"/>
      <c r="I70" s="130"/>
      <c r="J70" s="116"/>
      <c r="K70" s="146"/>
      <c r="L70" s="116"/>
      <c r="M70" s="137"/>
      <c r="N70" s="23"/>
      <c r="O70" s="23"/>
      <c r="P70" s="24"/>
      <c r="Q70" s="23"/>
      <c r="R70" s="24"/>
      <c r="S70" s="24"/>
      <c r="T70" s="23"/>
      <c r="U70" s="25"/>
      <c r="V70" s="25"/>
      <c r="W70" s="25"/>
      <c r="X70" s="26"/>
      <c r="Y70" s="26"/>
      <c r="Z70" s="24"/>
      <c r="AA70" s="24"/>
      <c r="AB70" s="26"/>
      <c r="AC70" s="26"/>
      <c r="AD70" s="24"/>
      <c r="AE70" s="24"/>
      <c r="AF70" s="23"/>
      <c r="AG70" s="26"/>
      <c r="AH70" s="26"/>
      <c r="AI70" s="26"/>
      <c r="AJ70" s="24"/>
      <c r="AK70" s="24"/>
      <c r="AL70" s="26"/>
      <c r="AM70" s="26"/>
      <c r="AN70" s="24"/>
      <c r="AO70" s="24"/>
      <c r="AP70" s="23"/>
      <c r="AQ70" s="26"/>
      <c r="AR70" s="26"/>
      <c r="AS70" s="26"/>
      <c r="AT70" s="26"/>
      <c r="AU70" s="26"/>
      <c r="AV70" s="26"/>
      <c r="AW70" s="26"/>
      <c r="AX70" s="26"/>
      <c r="AY70" s="26"/>
      <c r="AZ70" s="26"/>
      <c r="BA70" s="26"/>
      <c r="BB70" s="26"/>
      <c r="BC70" s="26"/>
      <c r="BD70" s="116"/>
      <c r="BE70" s="71"/>
    </row>
    <row r="71" spans="1:57" ht="42" customHeight="1" x14ac:dyDescent="0.4">
      <c r="A71" s="77">
        <v>55</v>
      </c>
      <c r="B71" s="222"/>
      <c r="C71" s="222"/>
      <c r="D71" s="223"/>
      <c r="E71" s="137"/>
      <c r="F71" s="24"/>
      <c r="G71" s="24"/>
      <c r="H71" s="26"/>
      <c r="I71" s="130"/>
      <c r="J71" s="116"/>
      <c r="K71" s="146"/>
      <c r="L71" s="116"/>
      <c r="M71" s="137"/>
      <c r="N71" s="23"/>
      <c r="O71" s="23"/>
      <c r="P71" s="24"/>
      <c r="Q71" s="23"/>
      <c r="R71" s="24"/>
      <c r="S71" s="24"/>
      <c r="T71" s="23"/>
      <c r="U71" s="25"/>
      <c r="V71" s="25"/>
      <c r="W71" s="25"/>
      <c r="X71" s="26"/>
      <c r="Y71" s="26"/>
      <c r="Z71" s="24"/>
      <c r="AA71" s="24"/>
      <c r="AB71" s="26"/>
      <c r="AC71" s="26"/>
      <c r="AD71" s="24"/>
      <c r="AE71" s="24"/>
      <c r="AF71" s="23"/>
      <c r="AG71" s="26"/>
      <c r="AH71" s="26"/>
      <c r="AI71" s="26"/>
      <c r="AJ71" s="24"/>
      <c r="AK71" s="24"/>
      <c r="AL71" s="26"/>
      <c r="AM71" s="26"/>
      <c r="AN71" s="24"/>
      <c r="AO71" s="24"/>
      <c r="AP71" s="23"/>
      <c r="AQ71" s="26"/>
      <c r="AR71" s="26"/>
      <c r="AS71" s="26"/>
      <c r="AT71" s="26"/>
      <c r="AU71" s="26"/>
      <c r="AV71" s="26"/>
      <c r="AW71" s="26"/>
      <c r="AX71" s="26"/>
      <c r="AY71" s="26"/>
      <c r="AZ71" s="26"/>
      <c r="BA71" s="26"/>
      <c r="BB71" s="26"/>
      <c r="BC71" s="26"/>
      <c r="BD71" s="116"/>
      <c r="BE71" s="71"/>
    </row>
    <row r="72" spans="1:57" ht="42" customHeight="1" x14ac:dyDescent="0.4">
      <c r="A72" s="77">
        <v>56</v>
      </c>
      <c r="B72" s="222"/>
      <c r="C72" s="222"/>
      <c r="D72" s="223"/>
      <c r="E72" s="137"/>
      <c r="F72" s="24"/>
      <c r="G72" s="24"/>
      <c r="H72" s="26"/>
      <c r="I72" s="130"/>
      <c r="J72" s="116"/>
      <c r="K72" s="146"/>
      <c r="L72" s="116"/>
      <c r="M72" s="137"/>
      <c r="N72" s="23"/>
      <c r="O72" s="23"/>
      <c r="P72" s="24"/>
      <c r="Q72" s="23"/>
      <c r="R72" s="24"/>
      <c r="S72" s="24"/>
      <c r="T72" s="23"/>
      <c r="U72" s="25"/>
      <c r="V72" s="25"/>
      <c r="W72" s="25"/>
      <c r="X72" s="26"/>
      <c r="Y72" s="26"/>
      <c r="Z72" s="24"/>
      <c r="AA72" s="24"/>
      <c r="AB72" s="26"/>
      <c r="AC72" s="26"/>
      <c r="AD72" s="24"/>
      <c r="AE72" s="24"/>
      <c r="AF72" s="23"/>
      <c r="AG72" s="26"/>
      <c r="AH72" s="26"/>
      <c r="AI72" s="26"/>
      <c r="AJ72" s="24"/>
      <c r="AK72" s="24"/>
      <c r="AL72" s="26"/>
      <c r="AM72" s="26"/>
      <c r="AN72" s="24"/>
      <c r="AO72" s="24"/>
      <c r="AP72" s="23"/>
      <c r="AQ72" s="26"/>
      <c r="AR72" s="26"/>
      <c r="AS72" s="26"/>
      <c r="AT72" s="26"/>
      <c r="AU72" s="26"/>
      <c r="AV72" s="26"/>
      <c r="AW72" s="26"/>
      <c r="AX72" s="26"/>
      <c r="AY72" s="26"/>
      <c r="AZ72" s="26"/>
      <c r="BA72" s="26"/>
      <c r="BB72" s="26"/>
      <c r="BC72" s="26"/>
      <c r="BD72" s="116"/>
      <c r="BE72" s="71"/>
    </row>
    <row r="73" spans="1:57" ht="42" customHeight="1" x14ac:dyDescent="0.4">
      <c r="A73" s="77">
        <v>57</v>
      </c>
      <c r="B73" s="222"/>
      <c r="C73" s="222"/>
      <c r="D73" s="223"/>
      <c r="E73" s="137"/>
      <c r="F73" s="24"/>
      <c r="G73" s="24"/>
      <c r="H73" s="26"/>
      <c r="I73" s="130"/>
      <c r="J73" s="116"/>
      <c r="K73" s="146"/>
      <c r="L73" s="116"/>
      <c r="M73" s="137"/>
      <c r="N73" s="23"/>
      <c r="O73" s="23"/>
      <c r="P73" s="24"/>
      <c r="Q73" s="23"/>
      <c r="R73" s="24"/>
      <c r="S73" s="24"/>
      <c r="T73" s="23"/>
      <c r="U73" s="25"/>
      <c r="V73" s="25"/>
      <c r="W73" s="25"/>
      <c r="X73" s="26"/>
      <c r="Y73" s="26"/>
      <c r="Z73" s="24"/>
      <c r="AA73" s="24"/>
      <c r="AB73" s="26"/>
      <c r="AC73" s="26"/>
      <c r="AD73" s="24"/>
      <c r="AE73" s="24"/>
      <c r="AF73" s="23"/>
      <c r="AG73" s="26"/>
      <c r="AH73" s="26"/>
      <c r="AI73" s="26"/>
      <c r="AJ73" s="24"/>
      <c r="AK73" s="24"/>
      <c r="AL73" s="26"/>
      <c r="AM73" s="26"/>
      <c r="AN73" s="24"/>
      <c r="AO73" s="24"/>
      <c r="AP73" s="23"/>
      <c r="AQ73" s="26"/>
      <c r="AR73" s="26"/>
      <c r="AS73" s="26"/>
      <c r="AT73" s="26"/>
      <c r="AU73" s="26"/>
      <c r="AV73" s="26"/>
      <c r="AW73" s="26"/>
      <c r="AX73" s="26"/>
      <c r="AY73" s="26"/>
      <c r="AZ73" s="26"/>
      <c r="BA73" s="26"/>
      <c r="BB73" s="26"/>
      <c r="BC73" s="26"/>
      <c r="BD73" s="116"/>
      <c r="BE73" s="71"/>
    </row>
    <row r="74" spans="1:57" ht="42" customHeight="1" x14ac:dyDescent="0.4">
      <c r="A74" s="77">
        <v>58</v>
      </c>
      <c r="B74" s="222"/>
      <c r="C74" s="222"/>
      <c r="D74" s="223"/>
      <c r="E74" s="137"/>
      <c r="F74" s="24"/>
      <c r="G74" s="24"/>
      <c r="H74" s="26"/>
      <c r="I74" s="130"/>
      <c r="J74" s="116"/>
      <c r="K74" s="146"/>
      <c r="L74" s="116"/>
      <c r="M74" s="137"/>
      <c r="N74" s="23"/>
      <c r="O74" s="23"/>
      <c r="P74" s="24"/>
      <c r="Q74" s="23"/>
      <c r="R74" s="24"/>
      <c r="S74" s="24"/>
      <c r="T74" s="23"/>
      <c r="U74" s="25"/>
      <c r="V74" s="25"/>
      <c r="W74" s="25"/>
      <c r="X74" s="26"/>
      <c r="Y74" s="26"/>
      <c r="Z74" s="24"/>
      <c r="AA74" s="24"/>
      <c r="AB74" s="26"/>
      <c r="AC74" s="26"/>
      <c r="AD74" s="24"/>
      <c r="AE74" s="24"/>
      <c r="AF74" s="23"/>
      <c r="AG74" s="26"/>
      <c r="AH74" s="26"/>
      <c r="AI74" s="26"/>
      <c r="AJ74" s="24"/>
      <c r="AK74" s="24"/>
      <c r="AL74" s="26"/>
      <c r="AM74" s="26"/>
      <c r="AN74" s="24"/>
      <c r="AO74" s="24"/>
      <c r="AP74" s="23"/>
      <c r="AQ74" s="26"/>
      <c r="AR74" s="26"/>
      <c r="AS74" s="26"/>
      <c r="AT74" s="26"/>
      <c r="AU74" s="26"/>
      <c r="AV74" s="26"/>
      <c r="AW74" s="26"/>
      <c r="AX74" s="26"/>
      <c r="AY74" s="26"/>
      <c r="AZ74" s="26"/>
      <c r="BA74" s="26"/>
      <c r="BB74" s="26"/>
      <c r="BC74" s="26"/>
      <c r="BD74" s="116"/>
      <c r="BE74" s="71"/>
    </row>
    <row r="75" spans="1:57" ht="42" customHeight="1" x14ac:dyDescent="0.4">
      <c r="A75" s="77">
        <v>59</v>
      </c>
      <c r="B75" s="222"/>
      <c r="C75" s="222"/>
      <c r="D75" s="223"/>
      <c r="E75" s="137"/>
      <c r="F75" s="24"/>
      <c r="G75" s="24"/>
      <c r="H75" s="26"/>
      <c r="I75" s="130"/>
      <c r="J75" s="116"/>
      <c r="K75" s="146"/>
      <c r="L75" s="116"/>
      <c r="M75" s="137"/>
      <c r="N75" s="23"/>
      <c r="O75" s="23"/>
      <c r="P75" s="24"/>
      <c r="Q75" s="23"/>
      <c r="R75" s="24"/>
      <c r="S75" s="24"/>
      <c r="T75" s="23"/>
      <c r="U75" s="25"/>
      <c r="V75" s="25"/>
      <c r="W75" s="25"/>
      <c r="X75" s="26"/>
      <c r="Y75" s="26"/>
      <c r="Z75" s="24"/>
      <c r="AA75" s="24"/>
      <c r="AB75" s="26"/>
      <c r="AC75" s="26"/>
      <c r="AD75" s="24"/>
      <c r="AE75" s="24"/>
      <c r="AF75" s="23"/>
      <c r="AG75" s="26"/>
      <c r="AH75" s="26"/>
      <c r="AI75" s="26"/>
      <c r="AJ75" s="24"/>
      <c r="AK75" s="24"/>
      <c r="AL75" s="26"/>
      <c r="AM75" s="26"/>
      <c r="AN75" s="24"/>
      <c r="AO75" s="24"/>
      <c r="AP75" s="23"/>
      <c r="AQ75" s="26"/>
      <c r="AR75" s="26"/>
      <c r="AS75" s="26"/>
      <c r="AT75" s="26"/>
      <c r="AU75" s="26"/>
      <c r="AV75" s="26"/>
      <c r="AW75" s="26"/>
      <c r="AX75" s="26"/>
      <c r="AY75" s="26"/>
      <c r="AZ75" s="26"/>
      <c r="BA75" s="26"/>
      <c r="BB75" s="26"/>
      <c r="BC75" s="26"/>
      <c r="BD75" s="116"/>
      <c r="BE75" s="71"/>
    </row>
    <row r="76" spans="1:57" ht="42" customHeight="1" x14ac:dyDescent="0.4">
      <c r="A76" s="77">
        <v>60</v>
      </c>
      <c r="B76" s="222"/>
      <c r="C76" s="222"/>
      <c r="D76" s="223"/>
      <c r="E76" s="137"/>
      <c r="F76" s="24"/>
      <c r="G76" s="24"/>
      <c r="H76" s="26"/>
      <c r="I76" s="130"/>
      <c r="J76" s="116"/>
      <c r="K76" s="146"/>
      <c r="L76" s="116"/>
      <c r="M76" s="137"/>
      <c r="N76" s="23"/>
      <c r="O76" s="23"/>
      <c r="P76" s="24"/>
      <c r="Q76" s="23"/>
      <c r="R76" s="24"/>
      <c r="S76" s="24"/>
      <c r="T76" s="23"/>
      <c r="U76" s="25"/>
      <c r="V76" s="25"/>
      <c r="W76" s="25"/>
      <c r="X76" s="26"/>
      <c r="Y76" s="26"/>
      <c r="Z76" s="24"/>
      <c r="AA76" s="24"/>
      <c r="AB76" s="26"/>
      <c r="AC76" s="26"/>
      <c r="AD76" s="24"/>
      <c r="AE76" s="24"/>
      <c r="AF76" s="23"/>
      <c r="AG76" s="26"/>
      <c r="AH76" s="26"/>
      <c r="AI76" s="26"/>
      <c r="AJ76" s="24"/>
      <c r="AK76" s="24"/>
      <c r="AL76" s="26"/>
      <c r="AM76" s="26"/>
      <c r="AN76" s="24"/>
      <c r="AO76" s="24"/>
      <c r="AP76" s="23"/>
      <c r="AQ76" s="26"/>
      <c r="AR76" s="26"/>
      <c r="AS76" s="26"/>
      <c r="AT76" s="26"/>
      <c r="AU76" s="26"/>
      <c r="AV76" s="26"/>
      <c r="AW76" s="26"/>
      <c r="AX76" s="26"/>
      <c r="AY76" s="26"/>
      <c r="AZ76" s="26"/>
      <c r="BA76" s="26"/>
      <c r="BB76" s="26"/>
      <c r="BC76" s="26"/>
      <c r="BD76" s="116"/>
      <c r="BE76" s="71"/>
    </row>
    <row r="77" spans="1:57" ht="42" customHeight="1" x14ac:dyDescent="0.4">
      <c r="A77" s="77">
        <v>61</v>
      </c>
      <c r="B77" s="222"/>
      <c r="C77" s="222"/>
      <c r="D77" s="223"/>
      <c r="E77" s="137"/>
      <c r="F77" s="24"/>
      <c r="G77" s="24"/>
      <c r="H77" s="26"/>
      <c r="I77" s="130"/>
      <c r="J77" s="116"/>
      <c r="K77" s="146"/>
      <c r="L77" s="116"/>
      <c r="M77" s="137"/>
      <c r="N77" s="23"/>
      <c r="O77" s="23"/>
      <c r="P77" s="24"/>
      <c r="Q77" s="23"/>
      <c r="R77" s="24"/>
      <c r="S77" s="24"/>
      <c r="T77" s="23"/>
      <c r="U77" s="25"/>
      <c r="V77" s="25"/>
      <c r="W77" s="25"/>
      <c r="X77" s="26"/>
      <c r="Y77" s="26"/>
      <c r="Z77" s="24"/>
      <c r="AA77" s="24"/>
      <c r="AB77" s="26"/>
      <c r="AC77" s="26"/>
      <c r="AD77" s="24"/>
      <c r="AE77" s="24"/>
      <c r="AF77" s="23"/>
      <c r="AG77" s="26"/>
      <c r="AH77" s="26"/>
      <c r="AI77" s="26"/>
      <c r="AJ77" s="24"/>
      <c r="AK77" s="24"/>
      <c r="AL77" s="26"/>
      <c r="AM77" s="26"/>
      <c r="AN77" s="24"/>
      <c r="AO77" s="24"/>
      <c r="AP77" s="23"/>
      <c r="AQ77" s="26"/>
      <c r="AR77" s="26"/>
      <c r="AS77" s="26"/>
      <c r="AT77" s="26"/>
      <c r="AU77" s="26"/>
      <c r="AV77" s="26"/>
      <c r="AW77" s="26"/>
      <c r="AX77" s="26"/>
      <c r="AY77" s="26"/>
      <c r="AZ77" s="26"/>
      <c r="BA77" s="26"/>
      <c r="BB77" s="26"/>
      <c r="BC77" s="26"/>
      <c r="BD77" s="116"/>
      <c r="BE77" s="71"/>
    </row>
    <row r="78" spans="1:57" ht="42" customHeight="1" x14ac:dyDescent="0.4">
      <c r="A78" s="77">
        <v>62</v>
      </c>
      <c r="B78" s="222"/>
      <c r="C78" s="222"/>
      <c r="D78" s="223"/>
      <c r="E78" s="137"/>
      <c r="F78" s="24"/>
      <c r="G78" s="24"/>
      <c r="H78" s="26"/>
      <c r="I78" s="130"/>
      <c r="J78" s="116"/>
      <c r="K78" s="146"/>
      <c r="L78" s="116"/>
      <c r="M78" s="137"/>
      <c r="N78" s="23"/>
      <c r="O78" s="23"/>
      <c r="P78" s="24"/>
      <c r="Q78" s="23"/>
      <c r="R78" s="24"/>
      <c r="S78" s="24"/>
      <c r="T78" s="23"/>
      <c r="U78" s="25"/>
      <c r="V78" s="25"/>
      <c r="W78" s="25"/>
      <c r="X78" s="26"/>
      <c r="Y78" s="26"/>
      <c r="Z78" s="24"/>
      <c r="AA78" s="24"/>
      <c r="AB78" s="26"/>
      <c r="AC78" s="26"/>
      <c r="AD78" s="24"/>
      <c r="AE78" s="24"/>
      <c r="AF78" s="23"/>
      <c r="AG78" s="26"/>
      <c r="AH78" s="26"/>
      <c r="AI78" s="26"/>
      <c r="AJ78" s="24"/>
      <c r="AK78" s="24"/>
      <c r="AL78" s="26"/>
      <c r="AM78" s="26"/>
      <c r="AN78" s="24"/>
      <c r="AO78" s="24"/>
      <c r="AP78" s="23"/>
      <c r="AQ78" s="26"/>
      <c r="AR78" s="26"/>
      <c r="AS78" s="26"/>
      <c r="AT78" s="26"/>
      <c r="AU78" s="26"/>
      <c r="AV78" s="26"/>
      <c r="AW78" s="26"/>
      <c r="AX78" s="26"/>
      <c r="AY78" s="26"/>
      <c r="AZ78" s="26"/>
      <c r="BA78" s="26"/>
      <c r="BB78" s="26"/>
      <c r="BC78" s="26"/>
      <c r="BD78" s="116"/>
      <c r="BE78" s="71"/>
    </row>
    <row r="79" spans="1:57" ht="42" customHeight="1" x14ac:dyDescent="0.4">
      <c r="A79" s="77">
        <v>63</v>
      </c>
      <c r="B79" s="222"/>
      <c r="C79" s="222"/>
      <c r="D79" s="223"/>
      <c r="E79" s="137"/>
      <c r="F79" s="24"/>
      <c r="G79" s="24"/>
      <c r="H79" s="26"/>
      <c r="I79" s="130"/>
      <c r="J79" s="116"/>
      <c r="K79" s="146"/>
      <c r="L79" s="116"/>
      <c r="M79" s="137"/>
      <c r="N79" s="23"/>
      <c r="O79" s="23"/>
      <c r="P79" s="24"/>
      <c r="Q79" s="23"/>
      <c r="R79" s="24"/>
      <c r="S79" s="24"/>
      <c r="T79" s="23"/>
      <c r="U79" s="25"/>
      <c r="V79" s="25"/>
      <c r="W79" s="25"/>
      <c r="X79" s="26"/>
      <c r="Y79" s="26"/>
      <c r="Z79" s="24"/>
      <c r="AA79" s="24"/>
      <c r="AB79" s="26"/>
      <c r="AC79" s="26"/>
      <c r="AD79" s="24"/>
      <c r="AE79" s="24"/>
      <c r="AF79" s="23"/>
      <c r="AG79" s="26"/>
      <c r="AH79" s="26"/>
      <c r="AI79" s="26"/>
      <c r="AJ79" s="24"/>
      <c r="AK79" s="24"/>
      <c r="AL79" s="26"/>
      <c r="AM79" s="26"/>
      <c r="AN79" s="24"/>
      <c r="AO79" s="24"/>
      <c r="AP79" s="23"/>
      <c r="AQ79" s="26"/>
      <c r="AR79" s="26"/>
      <c r="AS79" s="26"/>
      <c r="AT79" s="26"/>
      <c r="AU79" s="26"/>
      <c r="AV79" s="26"/>
      <c r="AW79" s="26"/>
      <c r="AX79" s="26"/>
      <c r="AY79" s="26"/>
      <c r="AZ79" s="26"/>
      <c r="BA79" s="26"/>
      <c r="BB79" s="26"/>
      <c r="BC79" s="26"/>
      <c r="BD79" s="116"/>
      <c r="BE79" s="71"/>
    </row>
    <row r="80" spans="1:57" ht="42" customHeight="1" x14ac:dyDescent="0.4">
      <c r="A80" s="77">
        <v>64</v>
      </c>
      <c r="B80" s="222"/>
      <c r="C80" s="222"/>
      <c r="D80" s="223"/>
      <c r="E80" s="137"/>
      <c r="F80" s="24"/>
      <c r="G80" s="24"/>
      <c r="H80" s="26"/>
      <c r="I80" s="130"/>
      <c r="J80" s="116"/>
      <c r="K80" s="146"/>
      <c r="L80" s="116"/>
      <c r="M80" s="137"/>
      <c r="N80" s="23"/>
      <c r="O80" s="23"/>
      <c r="P80" s="24"/>
      <c r="Q80" s="23"/>
      <c r="R80" s="24"/>
      <c r="S80" s="24"/>
      <c r="T80" s="23"/>
      <c r="U80" s="25"/>
      <c r="V80" s="25"/>
      <c r="W80" s="25"/>
      <c r="X80" s="26"/>
      <c r="Y80" s="26"/>
      <c r="Z80" s="24"/>
      <c r="AA80" s="24"/>
      <c r="AB80" s="26"/>
      <c r="AC80" s="26"/>
      <c r="AD80" s="24"/>
      <c r="AE80" s="24"/>
      <c r="AF80" s="23"/>
      <c r="AG80" s="26"/>
      <c r="AH80" s="26"/>
      <c r="AI80" s="26"/>
      <c r="AJ80" s="24"/>
      <c r="AK80" s="24"/>
      <c r="AL80" s="26"/>
      <c r="AM80" s="26"/>
      <c r="AN80" s="24"/>
      <c r="AO80" s="24"/>
      <c r="AP80" s="23"/>
      <c r="AQ80" s="26"/>
      <c r="AR80" s="26"/>
      <c r="AS80" s="26"/>
      <c r="AT80" s="26"/>
      <c r="AU80" s="26"/>
      <c r="AV80" s="26"/>
      <c r="AW80" s="26"/>
      <c r="AX80" s="26"/>
      <c r="AY80" s="26"/>
      <c r="AZ80" s="26"/>
      <c r="BA80" s="26"/>
      <c r="BB80" s="26"/>
      <c r="BC80" s="26"/>
      <c r="BD80" s="116"/>
      <c r="BE80" s="71"/>
    </row>
    <row r="81" spans="1:57" ht="42" customHeight="1" x14ac:dyDescent="0.4">
      <c r="A81" s="77">
        <v>65</v>
      </c>
      <c r="B81" s="222"/>
      <c r="C81" s="222"/>
      <c r="D81" s="223"/>
      <c r="E81" s="137"/>
      <c r="F81" s="24"/>
      <c r="G81" s="24"/>
      <c r="H81" s="26"/>
      <c r="I81" s="130"/>
      <c r="J81" s="116"/>
      <c r="K81" s="146"/>
      <c r="L81" s="116"/>
      <c r="M81" s="137"/>
      <c r="N81" s="23"/>
      <c r="O81" s="23"/>
      <c r="P81" s="24"/>
      <c r="Q81" s="23"/>
      <c r="R81" s="24"/>
      <c r="S81" s="24"/>
      <c r="T81" s="23"/>
      <c r="U81" s="25"/>
      <c r="V81" s="25"/>
      <c r="W81" s="25"/>
      <c r="X81" s="26"/>
      <c r="Y81" s="26"/>
      <c r="Z81" s="24"/>
      <c r="AA81" s="24"/>
      <c r="AB81" s="26"/>
      <c r="AC81" s="26"/>
      <c r="AD81" s="24"/>
      <c r="AE81" s="24"/>
      <c r="AF81" s="23"/>
      <c r="AG81" s="26"/>
      <c r="AH81" s="26"/>
      <c r="AI81" s="26"/>
      <c r="AJ81" s="24"/>
      <c r="AK81" s="24"/>
      <c r="AL81" s="26"/>
      <c r="AM81" s="26"/>
      <c r="AN81" s="24"/>
      <c r="AO81" s="24"/>
      <c r="AP81" s="23"/>
      <c r="AQ81" s="26"/>
      <c r="AR81" s="26"/>
      <c r="AS81" s="26"/>
      <c r="AT81" s="26"/>
      <c r="AU81" s="26"/>
      <c r="AV81" s="26"/>
      <c r="AW81" s="26"/>
      <c r="AX81" s="26"/>
      <c r="AY81" s="26"/>
      <c r="AZ81" s="26"/>
      <c r="BA81" s="26"/>
      <c r="BB81" s="26"/>
      <c r="BC81" s="26"/>
      <c r="BD81" s="116"/>
      <c r="BE81" s="71"/>
    </row>
    <row r="82" spans="1:57" ht="42" customHeight="1" x14ac:dyDescent="0.4">
      <c r="A82" s="77">
        <v>66</v>
      </c>
      <c r="B82" s="222"/>
      <c r="C82" s="222"/>
      <c r="D82" s="223"/>
      <c r="E82" s="137"/>
      <c r="F82" s="24"/>
      <c r="G82" s="24"/>
      <c r="H82" s="26"/>
      <c r="I82" s="130"/>
      <c r="J82" s="116"/>
      <c r="K82" s="146"/>
      <c r="L82" s="116"/>
      <c r="M82" s="137"/>
      <c r="N82" s="23"/>
      <c r="O82" s="23"/>
      <c r="P82" s="24"/>
      <c r="Q82" s="23"/>
      <c r="R82" s="24"/>
      <c r="S82" s="24"/>
      <c r="T82" s="23"/>
      <c r="U82" s="25"/>
      <c r="V82" s="25"/>
      <c r="W82" s="25"/>
      <c r="X82" s="26"/>
      <c r="Y82" s="26"/>
      <c r="Z82" s="24"/>
      <c r="AA82" s="24"/>
      <c r="AB82" s="26"/>
      <c r="AC82" s="26"/>
      <c r="AD82" s="24"/>
      <c r="AE82" s="24"/>
      <c r="AF82" s="23"/>
      <c r="AG82" s="26"/>
      <c r="AH82" s="26"/>
      <c r="AI82" s="26"/>
      <c r="AJ82" s="24"/>
      <c r="AK82" s="24"/>
      <c r="AL82" s="26"/>
      <c r="AM82" s="26"/>
      <c r="AN82" s="24"/>
      <c r="AO82" s="24"/>
      <c r="AP82" s="23"/>
      <c r="AQ82" s="26"/>
      <c r="AR82" s="26"/>
      <c r="AS82" s="26"/>
      <c r="AT82" s="26"/>
      <c r="AU82" s="26"/>
      <c r="AV82" s="26"/>
      <c r="AW82" s="26"/>
      <c r="AX82" s="26"/>
      <c r="AY82" s="26"/>
      <c r="AZ82" s="26"/>
      <c r="BA82" s="26"/>
      <c r="BB82" s="26"/>
      <c r="BC82" s="26"/>
      <c r="BD82" s="116"/>
      <c r="BE82" s="71"/>
    </row>
    <row r="83" spans="1:57" ht="42" customHeight="1" x14ac:dyDescent="0.4">
      <c r="A83" s="77">
        <v>67</v>
      </c>
      <c r="B83" s="222"/>
      <c r="C83" s="222"/>
      <c r="D83" s="223"/>
      <c r="E83" s="137"/>
      <c r="F83" s="24"/>
      <c r="G83" s="24"/>
      <c r="H83" s="26"/>
      <c r="I83" s="130"/>
      <c r="J83" s="116"/>
      <c r="K83" s="146"/>
      <c r="L83" s="116"/>
      <c r="M83" s="137"/>
      <c r="N83" s="23"/>
      <c r="O83" s="23"/>
      <c r="P83" s="24"/>
      <c r="Q83" s="23"/>
      <c r="R83" s="24"/>
      <c r="S83" s="24"/>
      <c r="T83" s="23"/>
      <c r="U83" s="25"/>
      <c r="V83" s="25"/>
      <c r="W83" s="25"/>
      <c r="X83" s="26"/>
      <c r="Y83" s="26"/>
      <c r="Z83" s="24"/>
      <c r="AA83" s="24"/>
      <c r="AB83" s="26"/>
      <c r="AC83" s="26"/>
      <c r="AD83" s="24"/>
      <c r="AE83" s="24"/>
      <c r="AF83" s="23"/>
      <c r="AG83" s="26"/>
      <c r="AH83" s="26"/>
      <c r="AI83" s="26"/>
      <c r="AJ83" s="24"/>
      <c r="AK83" s="24"/>
      <c r="AL83" s="26"/>
      <c r="AM83" s="26"/>
      <c r="AN83" s="24"/>
      <c r="AO83" s="24"/>
      <c r="AP83" s="23"/>
      <c r="AQ83" s="26"/>
      <c r="AR83" s="26"/>
      <c r="AS83" s="26"/>
      <c r="AT83" s="26"/>
      <c r="AU83" s="26"/>
      <c r="AV83" s="26"/>
      <c r="AW83" s="26"/>
      <c r="AX83" s="26"/>
      <c r="AY83" s="26"/>
      <c r="AZ83" s="26"/>
      <c r="BA83" s="26"/>
      <c r="BB83" s="26"/>
      <c r="BC83" s="26"/>
      <c r="BD83" s="116"/>
      <c r="BE83" s="71"/>
    </row>
    <row r="84" spans="1:57" ht="42" customHeight="1" x14ac:dyDescent="0.4">
      <c r="A84" s="77">
        <v>68</v>
      </c>
      <c r="B84" s="222"/>
      <c r="C84" s="222"/>
      <c r="D84" s="223"/>
      <c r="E84" s="137"/>
      <c r="F84" s="24"/>
      <c r="G84" s="24"/>
      <c r="H84" s="26"/>
      <c r="I84" s="130"/>
      <c r="J84" s="116"/>
      <c r="K84" s="146"/>
      <c r="L84" s="116"/>
      <c r="M84" s="137"/>
      <c r="N84" s="23"/>
      <c r="O84" s="23"/>
      <c r="P84" s="24"/>
      <c r="Q84" s="23"/>
      <c r="R84" s="24"/>
      <c r="S84" s="24"/>
      <c r="T84" s="23"/>
      <c r="U84" s="25"/>
      <c r="V84" s="25"/>
      <c r="W84" s="25"/>
      <c r="X84" s="26"/>
      <c r="Y84" s="26"/>
      <c r="Z84" s="24"/>
      <c r="AA84" s="24"/>
      <c r="AB84" s="26"/>
      <c r="AC84" s="26"/>
      <c r="AD84" s="24"/>
      <c r="AE84" s="24"/>
      <c r="AF84" s="23"/>
      <c r="AG84" s="26"/>
      <c r="AH84" s="26"/>
      <c r="AI84" s="26"/>
      <c r="AJ84" s="24"/>
      <c r="AK84" s="24"/>
      <c r="AL84" s="26"/>
      <c r="AM84" s="26"/>
      <c r="AN84" s="24"/>
      <c r="AO84" s="24"/>
      <c r="AP84" s="23"/>
      <c r="AQ84" s="26"/>
      <c r="AR84" s="26"/>
      <c r="AS84" s="26"/>
      <c r="AT84" s="26"/>
      <c r="AU84" s="26"/>
      <c r="AV84" s="26"/>
      <c r="AW84" s="26"/>
      <c r="AX84" s="26"/>
      <c r="AY84" s="26"/>
      <c r="AZ84" s="26"/>
      <c r="BA84" s="26"/>
      <c r="BB84" s="26"/>
      <c r="BC84" s="26"/>
      <c r="BD84" s="116"/>
      <c r="BE84" s="71"/>
    </row>
    <row r="85" spans="1:57" ht="42" customHeight="1" x14ac:dyDescent="0.4">
      <c r="A85" s="77">
        <v>69</v>
      </c>
      <c r="B85" s="222"/>
      <c r="C85" s="222"/>
      <c r="D85" s="223"/>
      <c r="E85" s="137"/>
      <c r="F85" s="24"/>
      <c r="G85" s="24"/>
      <c r="H85" s="26"/>
      <c r="I85" s="130"/>
      <c r="J85" s="116"/>
      <c r="K85" s="146"/>
      <c r="L85" s="116"/>
      <c r="M85" s="137"/>
      <c r="N85" s="23"/>
      <c r="O85" s="23"/>
      <c r="P85" s="24"/>
      <c r="Q85" s="23"/>
      <c r="R85" s="24"/>
      <c r="S85" s="24"/>
      <c r="T85" s="23"/>
      <c r="U85" s="25"/>
      <c r="V85" s="25"/>
      <c r="W85" s="25"/>
      <c r="X85" s="26"/>
      <c r="Y85" s="26"/>
      <c r="Z85" s="24"/>
      <c r="AA85" s="24"/>
      <c r="AB85" s="26"/>
      <c r="AC85" s="26"/>
      <c r="AD85" s="24"/>
      <c r="AE85" s="24"/>
      <c r="AF85" s="23"/>
      <c r="AG85" s="26"/>
      <c r="AH85" s="26"/>
      <c r="AI85" s="26"/>
      <c r="AJ85" s="24"/>
      <c r="AK85" s="24"/>
      <c r="AL85" s="26"/>
      <c r="AM85" s="26"/>
      <c r="AN85" s="24"/>
      <c r="AO85" s="24"/>
      <c r="AP85" s="23"/>
      <c r="AQ85" s="26"/>
      <c r="AR85" s="26"/>
      <c r="AS85" s="26"/>
      <c r="AT85" s="26"/>
      <c r="AU85" s="26"/>
      <c r="AV85" s="26"/>
      <c r="AW85" s="26"/>
      <c r="AX85" s="26"/>
      <c r="AY85" s="26"/>
      <c r="AZ85" s="26"/>
      <c r="BA85" s="26"/>
      <c r="BB85" s="26"/>
      <c r="BC85" s="26"/>
      <c r="BD85" s="116"/>
      <c r="BE85" s="71"/>
    </row>
    <row r="86" spans="1:57" ht="42" customHeight="1" x14ac:dyDescent="0.4">
      <c r="A86" s="77">
        <v>70</v>
      </c>
      <c r="B86" s="222"/>
      <c r="C86" s="222"/>
      <c r="D86" s="223"/>
      <c r="E86" s="137"/>
      <c r="F86" s="24"/>
      <c r="G86" s="24"/>
      <c r="H86" s="26"/>
      <c r="I86" s="130"/>
      <c r="J86" s="116"/>
      <c r="K86" s="146"/>
      <c r="L86" s="116"/>
      <c r="M86" s="137"/>
      <c r="N86" s="23"/>
      <c r="O86" s="23"/>
      <c r="P86" s="24"/>
      <c r="Q86" s="23"/>
      <c r="R86" s="24"/>
      <c r="S86" s="24"/>
      <c r="T86" s="23"/>
      <c r="U86" s="25"/>
      <c r="V86" s="25"/>
      <c r="W86" s="25"/>
      <c r="X86" s="26"/>
      <c r="Y86" s="26"/>
      <c r="Z86" s="24"/>
      <c r="AA86" s="24"/>
      <c r="AB86" s="26"/>
      <c r="AC86" s="26"/>
      <c r="AD86" s="24"/>
      <c r="AE86" s="24"/>
      <c r="AF86" s="23"/>
      <c r="AG86" s="26"/>
      <c r="AH86" s="26"/>
      <c r="AI86" s="26"/>
      <c r="AJ86" s="24"/>
      <c r="AK86" s="24"/>
      <c r="AL86" s="26"/>
      <c r="AM86" s="26"/>
      <c r="AN86" s="24"/>
      <c r="AO86" s="24"/>
      <c r="AP86" s="23"/>
      <c r="AQ86" s="26"/>
      <c r="AR86" s="26"/>
      <c r="AS86" s="26"/>
      <c r="AT86" s="26"/>
      <c r="AU86" s="26"/>
      <c r="AV86" s="26"/>
      <c r="AW86" s="26"/>
      <c r="AX86" s="26"/>
      <c r="AY86" s="26"/>
      <c r="AZ86" s="26"/>
      <c r="BA86" s="26"/>
      <c r="BB86" s="26"/>
      <c r="BC86" s="26"/>
      <c r="BD86" s="116"/>
      <c r="BE86" s="71"/>
    </row>
    <row r="87" spans="1:57" ht="42" customHeight="1" x14ac:dyDescent="0.4">
      <c r="A87" s="77">
        <v>71</v>
      </c>
      <c r="B87" s="222"/>
      <c r="C87" s="222"/>
      <c r="D87" s="223"/>
      <c r="E87" s="137"/>
      <c r="F87" s="24"/>
      <c r="G87" s="24"/>
      <c r="H87" s="26"/>
      <c r="I87" s="130"/>
      <c r="J87" s="116"/>
      <c r="K87" s="146"/>
      <c r="L87" s="116"/>
      <c r="M87" s="137"/>
      <c r="N87" s="23"/>
      <c r="O87" s="23"/>
      <c r="P87" s="24"/>
      <c r="Q87" s="23"/>
      <c r="R87" s="24"/>
      <c r="S87" s="24"/>
      <c r="T87" s="23"/>
      <c r="U87" s="25"/>
      <c r="V87" s="25"/>
      <c r="W87" s="25"/>
      <c r="X87" s="26"/>
      <c r="Y87" s="26"/>
      <c r="Z87" s="24"/>
      <c r="AA87" s="24"/>
      <c r="AB87" s="26"/>
      <c r="AC87" s="26"/>
      <c r="AD87" s="24"/>
      <c r="AE87" s="24"/>
      <c r="AF87" s="23"/>
      <c r="AG87" s="26"/>
      <c r="AH87" s="26"/>
      <c r="AI87" s="26"/>
      <c r="AJ87" s="24"/>
      <c r="AK87" s="24"/>
      <c r="AL87" s="26"/>
      <c r="AM87" s="26"/>
      <c r="AN87" s="24"/>
      <c r="AO87" s="24"/>
      <c r="AP87" s="23"/>
      <c r="AQ87" s="26"/>
      <c r="AR87" s="26"/>
      <c r="AS87" s="26"/>
      <c r="AT87" s="26"/>
      <c r="AU87" s="26"/>
      <c r="AV87" s="26"/>
      <c r="AW87" s="26"/>
      <c r="AX87" s="26"/>
      <c r="AY87" s="26"/>
      <c r="AZ87" s="26"/>
      <c r="BA87" s="26"/>
      <c r="BB87" s="26"/>
      <c r="BC87" s="26"/>
      <c r="BD87" s="116"/>
      <c r="BE87" s="71"/>
    </row>
    <row r="88" spans="1:57" ht="42" customHeight="1" x14ac:dyDescent="0.4">
      <c r="A88" s="77">
        <v>72</v>
      </c>
      <c r="B88" s="222"/>
      <c r="C88" s="222"/>
      <c r="D88" s="223"/>
      <c r="E88" s="137"/>
      <c r="F88" s="24"/>
      <c r="G88" s="24"/>
      <c r="H88" s="26"/>
      <c r="I88" s="130"/>
      <c r="J88" s="116"/>
      <c r="K88" s="146"/>
      <c r="L88" s="116"/>
      <c r="M88" s="137"/>
      <c r="N88" s="23"/>
      <c r="O88" s="23"/>
      <c r="P88" s="24"/>
      <c r="Q88" s="23"/>
      <c r="R88" s="24"/>
      <c r="S88" s="24"/>
      <c r="T88" s="23"/>
      <c r="U88" s="25"/>
      <c r="V88" s="25"/>
      <c r="W88" s="25"/>
      <c r="X88" s="26"/>
      <c r="Y88" s="26"/>
      <c r="Z88" s="24"/>
      <c r="AA88" s="24"/>
      <c r="AB88" s="26"/>
      <c r="AC88" s="26"/>
      <c r="AD88" s="24"/>
      <c r="AE88" s="24"/>
      <c r="AF88" s="23"/>
      <c r="AG88" s="26"/>
      <c r="AH88" s="26"/>
      <c r="AI88" s="26"/>
      <c r="AJ88" s="24"/>
      <c r="AK88" s="24"/>
      <c r="AL88" s="26"/>
      <c r="AM88" s="26"/>
      <c r="AN88" s="24"/>
      <c r="AO88" s="24"/>
      <c r="AP88" s="23"/>
      <c r="AQ88" s="26"/>
      <c r="AR88" s="26"/>
      <c r="AS88" s="26"/>
      <c r="AT88" s="26"/>
      <c r="AU88" s="26"/>
      <c r="AV88" s="26"/>
      <c r="AW88" s="26"/>
      <c r="AX88" s="26"/>
      <c r="AY88" s="26"/>
      <c r="AZ88" s="26"/>
      <c r="BA88" s="26"/>
      <c r="BB88" s="26"/>
      <c r="BC88" s="26"/>
      <c r="BD88" s="116"/>
      <c r="BE88" s="71"/>
    </row>
    <row r="89" spans="1:57" ht="42" customHeight="1" x14ac:dyDescent="0.4">
      <c r="A89" s="77">
        <v>73</v>
      </c>
      <c r="B89" s="222"/>
      <c r="C89" s="222"/>
      <c r="D89" s="223"/>
      <c r="E89" s="137"/>
      <c r="F89" s="24"/>
      <c r="G89" s="24"/>
      <c r="H89" s="26"/>
      <c r="I89" s="130"/>
      <c r="J89" s="116"/>
      <c r="K89" s="146"/>
      <c r="L89" s="116"/>
      <c r="M89" s="137"/>
      <c r="N89" s="23"/>
      <c r="O89" s="23"/>
      <c r="P89" s="24"/>
      <c r="Q89" s="23"/>
      <c r="R89" s="24"/>
      <c r="S89" s="24"/>
      <c r="T89" s="23"/>
      <c r="U89" s="25"/>
      <c r="V89" s="25"/>
      <c r="W89" s="25"/>
      <c r="X89" s="26"/>
      <c r="Y89" s="26"/>
      <c r="Z89" s="24"/>
      <c r="AA89" s="24"/>
      <c r="AB89" s="26"/>
      <c r="AC89" s="26"/>
      <c r="AD89" s="24"/>
      <c r="AE89" s="24"/>
      <c r="AF89" s="23"/>
      <c r="AG89" s="26"/>
      <c r="AH89" s="26"/>
      <c r="AI89" s="26"/>
      <c r="AJ89" s="24"/>
      <c r="AK89" s="24"/>
      <c r="AL89" s="26"/>
      <c r="AM89" s="26"/>
      <c r="AN89" s="24"/>
      <c r="AO89" s="24"/>
      <c r="AP89" s="23"/>
      <c r="AQ89" s="26"/>
      <c r="AR89" s="26"/>
      <c r="AS89" s="26"/>
      <c r="AT89" s="26"/>
      <c r="AU89" s="26"/>
      <c r="AV89" s="26"/>
      <c r="AW89" s="26"/>
      <c r="AX89" s="26"/>
      <c r="AY89" s="26"/>
      <c r="AZ89" s="26"/>
      <c r="BA89" s="26"/>
      <c r="BB89" s="26"/>
      <c r="BC89" s="26"/>
      <c r="BD89" s="116"/>
      <c r="BE89" s="71"/>
    </row>
    <row r="90" spans="1:57" ht="42" customHeight="1" x14ac:dyDescent="0.4">
      <c r="A90" s="77">
        <v>74</v>
      </c>
      <c r="B90" s="222"/>
      <c r="C90" s="222"/>
      <c r="D90" s="223"/>
      <c r="E90" s="137"/>
      <c r="F90" s="24"/>
      <c r="G90" s="24"/>
      <c r="H90" s="26"/>
      <c r="I90" s="130"/>
      <c r="J90" s="116"/>
      <c r="K90" s="146"/>
      <c r="L90" s="116"/>
      <c r="M90" s="137"/>
      <c r="N90" s="23"/>
      <c r="O90" s="23"/>
      <c r="P90" s="24"/>
      <c r="Q90" s="23"/>
      <c r="R90" s="24"/>
      <c r="S90" s="24"/>
      <c r="T90" s="23"/>
      <c r="U90" s="25"/>
      <c r="V90" s="25"/>
      <c r="W90" s="25"/>
      <c r="X90" s="26"/>
      <c r="Y90" s="26"/>
      <c r="Z90" s="24"/>
      <c r="AA90" s="24"/>
      <c r="AB90" s="26"/>
      <c r="AC90" s="26"/>
      <c r="AD90" s="24"/>
      <c r="AE90" s="24"/>
      <c r="AF90" s="23"/>
      <c r="AG90" s="26"/>
      <c r="AH90" s="26"/>
      <c r="AI90" s="26"/>
      <c r="AJ90" s="24"/>
      <c r="AK90" s="24"/>
      <c r="AL90" s="26"/>
      <c r="AM90" s="26"/>
      <c r="AN90" s="24"/>
      <c r="AO90" s="24"/>
      <c r="AP90" s="23"/>
      <c r="AQ90" s="26"/>
      <c r="AR90" s="26"/>
      <c r="AS90" s="26"/>
      <c r="AT90" s="26"/>
      <c r="AU90" s="26"/>
      <c r="AV90" s="26"/>
      <c r="AW90" s="26"/>
      <c r="AX90" s="26"/>
      <c r="AY90" s="26"/>
      <c r="AZ90" s="26"/>
      <c r="BA90" s="26"/>
      <c r="BB90" s="26"/>
      <c r="BC90" s="26"/>
      <c r="BD90" s="116"/>
      <c r="BE90" s="71"/>
    </row>
    <row r="91" spans="1:57" ht="42" customHeight="1" x14ac:dyDescent="0.4">
      <c r="A91" s="77">
        <v>75</v>
      </c>
      <c r="B91" s="222"/>
      <c r="C91" s="222"/>
      <c r="D91" s="223"/>
      <c r="E91" s="137"/>
      <c r="F91" s="24"/>
      <c r="G91" s="24"/>
      <c r="H91" s="26"/>
      <c r="I91" s="130"/>
      <c r="J91" s="116"/>
      <c r="K91" s="146"/>
      <c r="L91" s="116"/>
      <c r="M91" s="137"/>
      <c r="N91" s="23"/>
      <c r="O91" s="23"/>
      <c r="P91" s="24"/>
      <c r="Q91" s="23"/>
      <c r="R91" s="24"/>
      <c r="S91" s="24"/>
      <c r="T91" s="23"/>
      <c r="U91" s="25"/>
      <c r="V91" s="25"/>
      <c r="W91" s="25"/>
      <c r="X91" s="26"/>
      <c r="Y91" s="26"/>
      <c r="Z91" s="24"/>
      <c r="AA91" s="24"/>
      <c r="AB91" s="26"/>
      <c r="AC91" s="26"/>
      <c r="AD91" s="24"/>
      <c r="AE91" s="24"/>
      <c r="AF91" s="23"/>
      <c r="AG91" s="26"/>
      <c r="AH91" s="26"/>
      <c r="AI91" s="26"/>
      <c r="AJ91" s="24"/>
      <c r="AK91" s="24"/>
      <c r="AL91" s="26"/>
      <c r="AM91" s="26"/>
      <c r="AN91" s="24"/>
      <c r="AO91" s="24"/>
      <c r="AP91" s="23"/>
      <c r="AQ91" s="26"/>
      <c r="AR91" s="26"/>
      <c r="AS91" s="26"/>
      <c r="AT91" s="26"/>
      <c r="AU91" s="26"/>
      <c r="AV91" s="26"/>
      <c r="AW91" s="26"/>
      <c r="AX91" s="26"/>
      <c r="AY91" s="26"/>
      <c r="AZ91" s="26"/>
      <c r="BA91" s="26"/>
      <c r="BB91" s="26"/>
      <c r="BC91" s="26"/>
      <c r="BD91" s="116"/>
      <c r="BE91" s="71"/>
    </row>
    <row r="92" spans="1:57" ht="42" customHeight="1" x14ac:dyDescent="0.4">
      <c r="A92" s="77">
        <v>76</v>
      </c>
      <c r="B92" s="222"/>
      <c r="C92" s="222"/>
      <c r="D92" s="223"/>
      <c r="E92" s="137"/>
      <c r="F92" s="24"/>
      <c r="G92" s="24"/>
      <c r="H92" s="26"/>
      <c r="I92" s="130"/>
      <c r="J92" s="116"/>
      <c r="K92" s="146"/>
      <c r="L92" s="116"/>
      <c r="M92" s="137"/>
      <c r="N92" s="23"/>
      <c r="O92" s="23"/>
      <c r="P92" s="24"/>
      <c r="Q92" s="23"/>
      <c r="R92" s="24"/>
      <c r="S92" s="24"/>
      <c r="T92" s="23"/>
      <c r="U92" s="25"/>
      <c r="V92" s="25"/>
      <c r="W92" s="25"/>
      <c r="X92" s="26"/>
      <c r="Y92" s="26"/>
      <c r="Z92" s="24"/>
      <c r="AA92" s="24"/>
      <c r="AB92" s="26"/>
      <c r="AC92" s="26"/>
      <c r="AD92" s="24"/>
      <c r="AE92" s="24"/>
      <c r="AF92" s="23"/>
      <c r="AG92" s="26"/>
      <c r="AH92" s="26"/>
      <c r="AI92" s="26"/>
      <c r="AJ92" s="24"/>
      <c r="AK92" s="24"/>
      <c r="AL92" s="26"/>
      <c r="AM92" s="26"/>
      <c r="AN92" s="24"/>
      <c r="AO92" s="24"/>
      <c r="AP92" s="23"/>
      <c r="AQ92" s="26"/>
      <c r="AR92" s="26"/>
      <c r="AS92" s="26"/>
      <c r="AT92" s="26"/>
      <c r="AU92" s="26"/>
      <c r="AV92" s="26"/>
      <c r="AW92" s="26"/>
      <c r="AX92" s="26"/>
      <c r="AY92" s="26"/>
      <c r="AZ92" s="26"/>
      <c r="BA92" s="26"/>
      <c r="BB92" s="26"/>
      <c r="BC92" s="26"/>
      <c r="BD92" s="116"/>
      <c r="BE92" s="71"/>
    </row>
    <row r="93" spans="1:57" ht="42" customHeight="1" x14ac:dyDescent="0.4">
      <c r="A93" s="77">
        <v>77</v>
      </c>
      <c r="B93" s="222"/>
      <c r="C93" s="222"/>
      <c r="D93" s="223"/>
      <c r="E93" s="137"/>
      <c r="F93" s="24"/>
      <c r="G93" s="24"/>
      <c r="H93" s="26"/>
      <c r="I93" s="130"/>
      <c r="J93" s="116"/>
      <c r="K93" s="146"/>
      <c r="L93" s="116"/>
      <c r="M93" s="137"/>
      <c r="N93" s="23"/>
      <c r="O93" s="23"/>
      <c r="P93" s="24"/>
      <c r="Q93" s="23"/>
      <c r="R93" s="24"/>
      <c r="S93" s="24"/>
      <c r="T93" s="23"/>
      <c r="U93" s="25"/>
      <c r="V93" s="25"/>
      <c r="W93" s="25"/>
      <c r="X93" s="26"/>
      <c r="Y93" s="26"/>
      <c r="Z93" s="24"/>
      <c r="AA93" s="24"/>
      <c r="AB93" s="26"/>
      <c r="AC93" s="26"/>
      <c r="AD93" s="24"/>
      <c r="AE93" s="24"/>
      <c r="AF93" s="23"/>
      <c r="AG93" s="26"/>
      <c r="AH93" s="26"/>
      <c r="AI93" s="26"/>
      <c r="AJ93" s="24"/>
      <c r="AK93" s="24"/>
      <c r="AL93" s="26"/>
      <c r="AM93" s="26"/>
      <c r="AN93" s="24"/>
      <c r="AO93" s="24"/>
      <c r="AP93" s="23"/>
      <c r="AQ93" s="26"/>
      <c r="AR93" s="26"/>
      <c r="AS93" s="26"/>
      <c r="AT93" s="26"/>
      <c r="AU93" s="26"/>
      <c r="AV93" s="26"/>
      <c r="AW93" s="26"/>
      <c r="AX93" s="26"/>
      <c r="AY93" s="26"/>
      <c r="AZ93" s="26"/>
      <c r="BA93" s="26"/>
      <c r="BB93" s="26"/>
      <c r="BC93" s="26"/>
      <c r="BD93" s="116"/>
      <c r="BE93" s="71"/>
    </row>
    <row r="94" spans="1:57" ht="42" customHeight="1" x14ac:dyDescent="0.4">
      <c r="A94" s="77">
        <v>78</v>
      </c>
      <c r="B94" s="222"/>
      <c r="C94" s="222"/>
      <c r="D94" s="223"/>
      <c r="E94" s="137"/>
      <c r="F94" s="24"/>
      <c r="G94" s="24"/>
      <c r="H94" s="26"/>
      <c r="I94" s="130"/>
      <c r="J94" s="116"/>
      <c r="K94" s="146"/>
      <c r="L94" s="116"/>
      <c r="M94" s="137"/>
      <c r="N94" s="23"/>
      <c r="O94" s="23"/>
      <c r="P94" s="24"/>
      <c r="Q94" s="23"/>
      <c r="R94" s="24"/>
      <c r="S94" s="24"/>
      <c r="T94" s="23"/>
      <c r="U94" s="25"/>
      <c r="V94" s="25"/>
      <c r="W94" s="25"/>
      <c r="X94" s="26"/>
      <c r="Y94" s="26"/>
      <c r="Z94" s="24"/>
      <c r="AA94" s="24"/>
      <c r="AB94" s="26"/>
      <c r="AC94" s="26"/>
      <c r="AD94" s="24"/>
      <c r="AE94" s="24"/>
      <c r="AF94" s="23"/>
      <c r="AG94" s="26"/>
      <c r="AH94" s="26"/>
      <c r="AI94" s="26"/>
      <c r="AJ94" s="24"/>
      <c r="AK94" s="24"/>
      <c r="AL94" s="26"/>
      <c r="AM94" s="26"/>
      <c r="AN94" s="24"/>
      <c r="AO94" s="24"/>
      <c r="AP94" s="23"/>
      <c r="AQ94" s="26"/>
      <c r="AR94" s="26"/>
      <c r="AS94" s="26"/>
      <c r="AT94" s="26"/>
      <c r="AU94" s="26"/>
      <c r="AV94" s="26"/>
      <c r="AW94" s="26"/>
      <c r="AX94" s="26"/>
      <c r="AY94" s="26"/>
      <c r="AZ94" s="26"/>
      <c r="BA94" s="26"/>
      <c r="BB94" s="26"/>
      <c r="BC94" s="26"/>
      <c r="BD94" s="116"/>
      <c r="BE94" s="71"/>
    </row>
    <row r="95" spans="1:57" ht="42" customHeight="1" x14ac:dyDescent="0.4">
      <c r="A95" s="77">
        <v>79</v>
      </c>
      <c r="B95" s="222"/>
      <c r="C95" s="222"/>
      <c r="D95" s="223"/>
      <c r="E95" s="137"/>
      <c r="F95" s="24"/>
      <c r="G95" s="24"/>
      <c r="H95" s="26"/>
      <c r="I95" s="130"/>
      <c r="J95" s="116"/>
      <c r="K95" s="146"/>
      <c r="L95" s="116"/>
      <c r="M95" s="137"/>
      <c r="N95" s="23"/>
      <c r="O95" s="23"/>
      <c r="P95" s="24"/>
      <c r="Q95" s="23"/>
      <c r="R95" s="24"/>
      <c r="S95" s="24"/>
      <c r="T95" s="23"/>
      <c r="U95" s="25"/>
      <c r="V95" s="25"/>
      <c r="W95" s="25"/>
      <c r="X95" s="26"/>
      <c r="Y95" s="26"/>
      <c r="Z95" s="24"/>
      <c r="AA95" s="24"/>
      <c r="AB95" s="26"/>
      <c r="AC95" s="26"/>
      <c r="AD95" s="24"/>
      <c r="AE95" s="24"/>
      <c r="AF95" s="23"/>
      <c r="AG95" s="26"/>
      <c r="AH95" s="26"/>
      <c r="AI95" s="26"/>
      <c r="AJ95" s="24"/>
      <c r="AK95" s="24"/>
      <c r="AL95" s="26"/>
      <c r="AM95" s="26"/>
      <c r="AN95" s="24"/>
      <c r="AO95" s="24"/>
      <c r="AP95" s="23"/>
      <c r="AQ95" s="26"/>
      <c r="AR95" s="26"/>
      <c r="AS95" s="26"/>
      <c r="AT95" s="26"/>
      <c r="AU95" s="26"/>
      <c r="AV95" s="26"/>
      <c r="AW95" s="26"/>
      <c r="AX95" s="26"/>
      <c r="AY95" s="26"/>
      <c r="AZ95" s="26"/>
      <c r="BA95" s="26"/>
      <c r="BB95" s="26"/>
      <c r="BC95" s="26"/>
      <c r="BD95" s="116"/>
      <c r="BE95" s="71"/>
    </row>
    <row r="96" spans="1:57" ht="42" customHeight="1" x14ac:dyDescent="0.4">
      <c r="A96" s="77">
        <v>80</v>
      </c>
      <c r="B96" s="222"/>
      <c r="C96" s="222"/>
      <c r="D96" s="223"/>
      <c r="E96" s="137"/>
      <c r="F96" s="24"/>
      <c r="G96" s="24"/>
      <c r="H96" s="26"/>
      <c r="I96" s="130"/>
      <c r="J96" s="116"/>
      <c r="K96" s="146"/>
      <c r="L96" s="116"/>
      <c r="M96" s="137"/>
      <c r="N96" s="23"/>
      <c r="O96" s="23"/>
      <c r="P96" s="24"/>
      <c r="Q96" s="23"/>
      <c r="R96" s="24"/>
      <c r="S96" s="24"/>
      <c r="T96" s="23"/>
      <c r="U96" s="25"/>
      <c r="V96" s="25"/>
      <c r="W96" s="25"/>
      <c r="X96" s="26"/>
      <c r="Y96" s="26"/>
      <c r="Z96" s="24"/>
      <c r="AA96" s="24"/>
      <c r="AB96" s="26"/>
      <c r="AC96" s="26"/>
      <c r="AD96" s="24"/>
      <c r="AE96" s="24"/>
      <c r="AF96" s="23"/>
      <c r="AG96" s="26"/>
      <c r="AH96" s="26"/>
      <c r="AI96" s="26"/>
      <c r="AJ96" s="24"/>
      <c r="AK96" s="24"/>
      <c r="AL96" s="26"/>
      <c r="AM96" s="26"/>
      <c r="AN96" s="24"/>
      <c r="AO96" s="24"/>
      <c r="AP96" s="23"/>
      <c r="AQ96" s="26"/>
      <c r="AR96" s="26"/>
      <c r="AS96" s="26"/>
      <c r="AT96" s="26"/>
      <c r="AU96" s="26"/>
      <c r="AV96" s="26"/>
      <c r="AW96" s="26"/>
      <c r="AX96" s="26"/>
      <c r="AY96" s="26"/>
      <c r="AZ96" s="26"/>
      <c r="BA96" s="26"/>
      <c r="BB96" s="26"/>
      <c r="BC96" s="26"/>
      <c r="BD96" s="116"/>
      <c r="BE96" s="71"/>
    </row>
    <row r="97" spans="1:57" ht="42" customHeight="1" x14ac:dyDescent="0.4">
      <c r="A97" s="77">
        <v>81</v>
      </c>
      <c r="B97" s="222"/>
      <c r="C97" s="222"/>
      <c r="D97" s="223"/>
      <c r="E97" s="137"/>
      <c r="F97" s="24"/>
      <c r="G97" s="24"/>
      <c r="H97" s="26"/>
      <c r="I97" s="130"/>
      <c r="J97" s="116"/>
      <c r="K97" s="146"/>
      <c r="L97" s="116"/>
      <c r="M97" s="137"/>
      <c r="N97" s="23"/>
      <c r="O97" s="23"/>
      <c r="P97" s="24"/>
      <c r="Q97" s="23"/>
      <c r="R97" s="24"/>
      <c r="S97" s="24"/>
      <c r="T97" s="23"/>
      <c r="U97" s="25"/>
      <c r="V97" s="25"/>
      <c r="W97" s="25"/>
      <c r="X97" s="26"/>
      <c r="Y97" s="26"/>
      <c r="Z97" s="24"/>
      <c r="AA97" s="24"/>
      <c r="AB97" s="26"/>
      <c r="AC97" s="26"/>
      <c r="AD97" s="24"/>
      <c r="AE97" s="24"/>
      <c r="AF97" s="23"/>
      <c r="AG97" s="26"/>
      <c r="AH97" s="26"/>
      <c r="AI97" s="26"/>
      <c r="AJ97" s="24"/>
      <c r="AK97" s="24"/>
      <c r="AL97" s="26"/>
      <c r="AM97" s="26"/>
      <c r="AN97" s="24"/>
      <c r="AO97" s="24"/>
      <c r="AP97" s="23"/>
      <c r="AQ97" s="26"/>
      <c r="AR97" s="26"/>
      <c r="AS97" s="26"/>
      <c r="AT97" s="26"/>
      <c r="AU97" s="26"/>
      <c r="AV97" s="26"/>
      <c r="AW97" s="26"/>
      <c r="AX97" s="26"/>
      <c r="AY97" s="26"/>
      <c r="AZ97" s="26"/>
      <c r="BA97" s="26"/>
      <c r="BB97" s="26"/>
      <c r="BC97" s="26"/>
      <c r="BD97" s="116"/>
      <c r="BE97" s="71"/>
    </row>
    <row r="98" spans="1:57" ht="42" customHeight="1" x14ac:dyDescent="0.4">
      <c r="A98" s="77">
        <v>82</v>
      </c>
      <c r="B98" s="222"/>
      <c r="C98" s="222"/>
      <c r="D98" s="223"/>
      <c r="E98" s="137"/>
      <c r="F98" s="24"/>
      <c r="G98" s="24"/>
      <c r="H98" s="26"/>
      <c r="I98" s="130"/>
      <c r="J98" s="116"/>
      <c r="K98" s="146"/>
      <c r="L98" s="116"/>
      <c r="M98" s="137"/>
      <c r="N98" s="23"/>
      <c r="O98" s="23"/>
      <c r="P98" s="24"/>
      <c r="Q98" s="23"/>
      <c r="R98" s="24"/>
      <c r="S98" s="24"/>
      <c r="T98" s="23"/>
      <c r="U98" s="25"/>
      <c r="V98" s="25"/>
      <c r="W98" s="25"/>
      <c r="X98" s="26"/>
      <c r="Y98" s="26"/>
      <c r="Z98" s="24"/>
      <c r="AA98" s="24"/>
      <c r="AB98" s="26"/>
      <c r="AC98" s="26"/>
      <c r="AD98" s="24"/>
      <c r="AE98" s="24"/>
      <c r="AF98" s="23"/>
      <c r="AG98" s="26"/>
      <c r="AH98" s="26"/>
      <c r="AI98" s="26"/>
      <c r="AJ98" s="24"/>
      <c r="AK98" s="24"/>
      <c r="AL98" s="26"/>
      <c r="AM98" s="26"/>
      <c r="AN98" s="24"/>
      <c r="AO98" s="24"/>
      <c r="AP98" s="23"/>
      <c r="AQ98" s="26"/>
      <c r="AR98" s="26"/>
      <c r="AS98" s="26"/>
      <c r="AT98" s="26"/>
      <c r="AU98" s="26"/>
      <c r="AV98" s="26"/>
      <c r="AW98" s="26"/>
      <c r="AX98" s="26"/>
      <c r="AY98" s="26"/>
      <c r="AZ98" s="26"/>
      <c r="BA98" s="26"/>
      <c r="BB98" s="26"/>
      <c r="BC98" s="26"/>
      <c r="BD98" s="116"/>
      <c r="BE98" s="71"/>
    </row>
    <row r="99" spans="1:57" ht="42" customHeight="1" x14ac:dyDescent="0.4">
      <c r="A99" s="77">
        <v>83</v>
      </c>
      <c r="B99" s="222"/>
      <c r="C99" s="222"/>
      <c r="D99" s="223"/>
      <c r="E99" s="137"/>
      <c r="F99" s="24"/>
      <c r="G99" s="24"/>
      <c r="H99" s="26"/>
      <c r="I99" s="130"/>
      <c r="J99" s="116"/>
      <c r="K99" s="146"/>
      <c r="L99" s="116"/>
      <c r="M99" s="137"/>
      <c r="N99" s="23"/>
      <c r="O99" s="23"/>
      <c r="P99" s="24"/>
      <c r="Q99" s="23"/>
      <c r="R99" s="24"/>
      <c r="S99" s="24"/>
      <c r="T99" s="23"/>
      <c r="U99" s="25"/>
      <c r="V99" s="25"/>
      <c r="W99" s="25"/>
      <c r="X99" s="26"/>
      <c r="Y99" s="26"/>
      <c r="Z99" s="24"/>
      <c r="AA99" s="24"/>
      <c r="AB99" s="26"/>
      <c r="AC99" s="26"/>
      <c r="AD99" s="24"/>
      <c r="AE99" s="24"/>
      <c r="AF99" s="23"/>
      <c r="AG99" s="26"/>
      <c r="AH99" s="26"/>
      <c r="AI99" s="26"/>
      <c r="AJ99" s="24"/>
      <c r="AK99" s="24"/>
      <c r="AL99" s="26"/>
      <c r="AM99" s="26"/>
      <c r="AN99" s="24"/>
      <c r="AO99" s="24"/>
      <c r="AP99" s="23"/>
      <c r="AQ99" s="26"/>
      <c r="AR99" s="26"/>
      <c r="AS99" s="26"/>
      <c r="AT99" s="26"/>
      <c r="AU99" s="26"/>
      <c r="AV99" s="26"/>
      <c r="AW99" s="26"/>
      <c r="AX99" s="26"/>
      <c r="AY99" s="26"/>
      <c r="AZ99" s="26"/>
      <c r="BA99" s="26"/>
      <c r="BB99" s="26"/>
      <c r="BC99" s="26"/>
      <c r="BD99" s="116"/>
      <c r="BE99" s="71"/>
    </row>
    <row r="100" spans="1:57" ht="42" customHeight="1" x14ac:dyDescent="0.4">
      <c r="A100" s="77">
        <v>84</v>
      </c>
      <c r="B100" s="222"/>
      <c r="C100" s="222"/>
      <c r="D100" s="223"/>
      <c r="E100" s="137"/>
      <c r="F100" s="24"/>
      <c r="G100" s="24"/>
      <c r="H100" s="26"/>
      <c r="I100" s="130"/>
      <c r="J100" s="116"/>
      <c r="K100" s="146"/>
      <c r="L100" s="116"/>
      <c r="M100" s="137"/>
      <c r="N100" s="23"/>
      <c r="O100" s="23"/>
      <c r="P100" s="24"/>
      <c r="Q100" s="23"/>
      <c r="R100" s="24"/>
      <c r="S100" s="24"/>
      <c r="T100" s="23"/>
      <c r="U100" s="25"/>
      <c r="V100" s="25"/>
      <c r="W100" s="25"/>
      <c r="X100" s="26"/>
      <c r="Y100" s="26"/>
      <c r="Z100" s="24"/>
      <c r="AA100" s="24"/>
      <c r="AB100" s="26"/>
      <c r="AC100" s="26"/>
      <c r="AD100" s="24"/>
      <c r="AE100" s="24"/>
      <c r="AF100" s="23"/>
      <c r="AG100" s="26"/>
      <c r="AH100" s="26"/>
      <c r="AI100" s="26"/>
      <c r="AJ100" s="24"/>
      <c r="AK100" s="24"/>
      <c r="AL100" s="26"/>
      <c r="AM100" s="26"/>
      <c r="AN100" s="24"/>
      <c r="AO100" s="24"/>
      <c r="AP100" s="23"/>
      <c r="AQ100" s="26"/>
      <c r="AR100" s="26"/>
      <c r="AS100" s="26"/>
      <c r="AT100" s="26"/>
      <c r="AU100" s="26"/>
      <c r="AV100" s="26"/>
      <c r="AW100" s="26"/>
      <c r="AX100" s="26"/>
      <c r="AY100" s="26"/>
      <c r="AZ100" s="26"/>
      <c r="BA100" s="26"/>
      <c r="BB100" s="26"/>
      <c r="BC100" s="26"/>
      <c r="BD100" s="116"/>
      <c r="BE100" s="71"/>
    </row>
    <row r="101" spans="1:57" ht="42" customHeight="1" x14ac:dyDescent="0.4">
      <c r="A101" s="77">
        <v>85</v>
      </c>
      <c r="B101" s="222"/>
      <c r="C101" s="222"/>
      <c r="D101" s="223"/>
      <c r="E101" s="137"/>
      <c r="F101" s="24"/>
      <c r="G101" s="24"/>
      <c r="H101" s="26"/>
      <c r="I101" s="130"/>
      <c r="J101" s="116"/>
      <c r="K101" s="146"/>
      <c r="L101" s="116"/>
      <c r="M101" s="137"/>
      <c r="N101" s="23"/>
      <c r="O101" s="23"/>
      <c r="P101" s="24"/>
      <c r="Q101" s="23"/>
      <c r="R101" s="24"/>
      <c r="S101" s="24"/>
      <c r="T101" s="23"/>
      <c r="U101" s="25"/>
      <c r="V101" s="25"/>
      <c r="W101" s="25"/>
      <c r="X101" s="26"/>
      <c r="Y101" s="26"/>
      <c r="Z101" s="24"/>
      <c r="AA101" s="24"/>
      <c r="AB101" s="26"/>
      <c r="AC101" s="26"/>
      <c r="AD101" s="24"/>
      <c r="AE101" s="24"/>
      <c r="AF101" s="23"/>
      <c r="AG101" s="26"/>
      <c r="AH101" s="26"/>
      <c r="AI101" s="26"/>
      <c r="AJ101" s="24"/>
      <c r="AK101" s="24"/>
      <c r="AL101" s="26"/>
      <c r="AM101" s="26"/>
      <c r="AN101" s="24"/>
      <c r="AO101" s="24"/>
      <c r="AP101" s="23"/>
      <c r="AQ101" s="26"/>
      <c r="AR101" s="26"/>
      <c r="AS101" s="26"/>
      <c r="AT101" s="26"/>
      <c r="AU101" s="26"/>
      <c r="AV101" s="26"/>
      <c r="AW101" s="26"/>
      <c r="AX101" s="26"/>
      <c r="AY101" s="26"/>
      <c r="AZ101" s="26"/>
      <c r="BA101" s="26"/>
      <c r="BB101" s="26"/>
      <c r="BC101" s="26"/>
      <c r="BD101" s="116"/>
      <c r="BE101" s="71"/>
    </row>
    <row r="102" spans="1:57" ht="42" customHeight="1" x14ac:dyDescent="0.4">
      <c r="A102" s="77">
        <v>86</v>
      </c>
      <c r="B102" s="222"/>
      <c r="C102" s="222"/>
      <c r="D102" s="223"/>
      <c r="E102" s="137"/>
      <c r="F102" s="24"/>
      <c r="G102" s="24"/>
      <c r="H102" s="26"/>
      <c r="I102" s="130"/>
      <c r="J102" s="116"/>
      <c r="K102" s="146"/>
      <c r="L102" s="116"/>
      <c r="M102" s="137"/>
      <c r="N102" s="23"/>
      <c r="O102" s="23"/>
      <c r="P102" s="24"/>
      <c r="Q102" s="23"/>
      <c r="R102" s="24"/>
      <c r="S102" s="24"/>
      <c r="T102" s="23"/>
      <c r="U102" s="25"/>
      <c r="V102" s="25"/>
      <c r="W102" s="25"/>
      <c r="X102" s="26"/>
      <c r="Y102" s="26"/>
      <c r="Z102" s="24"/>
      <c r="AA102" s="24"/>
      <c r="AB102" s="26"/>
      <c r="AC102" s="26"/>
      <c r="AD102" s="24"/>
      <c r="AE102" s="24"/>
      <c r="AF102" s="23"/>
      <c r="AG102" s="26"/>
      <c r="AH102" s="26"/>
      <c r="AI102" s="26"/>
      <c r="AJ102" s="24"/>
      <c r="AK102" s="24"/>
      <c r="AL102" s="26"/>
      <c r="AM102" s="26"/>
      <c r="AN102" s="24"/>
      <c r="AO102" s="24"/>
      <c r="AP102" s="23"/>
      <c r="AQ102" s="26"/>
      <c r="AR102" s="26"/>
      <c r="AS102" s="26"/>
      <c r="AT102" s="26"/>
      <c r="AU102" s="26"/>
      <c r="AV102" s="26"/>
      <c r="AW102" s="26"/>
      <c r="AX102" s="26"/>
      <c r="AY102" s="26"/>
      <c r="AZ102" s="26"/>
      <c r="BA102" s="26"/>
      <c r="BB102" s="26"/>
      <c r="BC102" s="26"/>
      <c r="BD102" s="116"/>
      <c r="BE102" s="71"/>
    </row>
    <row r="103" spans="1:57" ht="42" customHeight="1" x14ac:dyDescent="0.4">
      <c r="A103" s="77">
        <v>87</v>
      </c>
      <c r="B103" s="222"/>
      <c r="C103" s="222"/>
      <c r="D103" s="223"/>
      <c r="E103" s="137"/>
      <c r="F103" s="24"/>
      <c r="G103" s="24"/>
      <c r="H103" s="26"/>
      <c r="I103" s="130"/>
      <c r="J103" s="116"/>
      <c r="K103" s="146"/>
      <c r="L103" s="116"/>
      <c r="M103" s="137"/>
      <c r="N103" s="23"/>
      <c r="O103" s="23"/>
      <c r="P103" s="24"/>
      <c r="Q103" s="23"/>
      <c r="R103" s="24"/>
      <c r="S103" s="24"/>
      <c r="T103" s="23"/>
      <c r="U103" s="25"/>
      <c r="V103" s="25"/>
      <c r="W103" s="25"/>
      <c r="X103" s="26"/>
      <c r="Y103" s="26"/>
      <c r="Z103" s="24"/>
      <c r="AA103" s="24"/>
      <c r="AB103" s="26"/>
      <c r="AC103" s="26"/>
      <c r="AD103" s="24"/>
      <c r="AE103" s="24"/>
      <c r="AF103" s="23"/>
      <c r="AG103" s="26"/>
      <c r="AH103" s="26"/>
      <c r="AI103" s="26"/>
      <c r="AJ103" s="24"/>
      <c r="AK103" s="24"/>
      <c r="AL103" s="26"/>
      <c r="AM103" s="26"/>
      <c r="AN103" s="24"/>
      <c r="AO103" s="24"/>
      <c r="AP103" s="23"/>
      <c r="AQ103" s="26"/>
      <c r="AR103" s="26"/>
      <c r="AS103" s="26"/>
      <c r="AT103" s="26"/>
      <c r="AU103" s="26"/>
      <c r="AV103" s="26"/>
      <c r="AW103" s="26"/>
      <c r="AX103" s="26"/>
      <c r="AY103" s="26"/>
      <c r="AZ103" s="26"/>
      <c r="BA103" s="26"/>
      <c r="BB103" s="26"/>
      <c r="BC103" s="26"/>
      <c r="BD103" s="116"/>
      <c r="BE103" s="71"/>
    </row>
    <row r="104" spans="1:57" ht="42" customHeight="1" x14ac:dyDescent="0.4">
      <c r="A104" s="77">
        <v>88</v>
      </c>
      <c r="B104" s="222"/>
      <c r="C104" s="222"/>
      <c r="D104" s="223"/>
      <c r="E104" s="137"/>
      <c r="F104" s="24"/>
      <c r="G104" s="24"/>
      <c r="H104" s="26"/>
      <c r="I104" s="130"/>
      <c r="J104" s="116"/>
      <c r="K104" s="146"/>
      <c r="L104" s="116"/>
      <c r="M104" s="137"/>
      <c r="N104" s="23"/>
      <c r="O104" s="23"/>
      <c r="P104" s="24"/>
      <c r="Q104" s="23"/>
      <c r="R104" s="24"/>
      <c r="S104" s="24"/>
      <c r="T104" s="23"/>
      <c r="U104" s="25"/>
      <c r="V104" s="25"/>
      <c r="W104" s="25"/>
      <c r="X104" s="26"/>
      <c r="Y104" s="26"/>
      <c r="Z104" s="24"/>
      <c r="AA104" s="24"/>
      <c r="AB104" s="26"/>
      <c r="AC104" s="26"/>
      <c r="AD104" s="24"/>
      <c r="AE104" s="24"/>
      <c r="AF104" s="23"/>
      <c r="AG104" s="26"/>
      <c r="AH104" s="26"/>
      <c r="AI104" s="26"/>
      <c r="AJ104" s="24"/>
      <c r="AK104" s="24"/>
      <c r="AL104" s="26"/>
      <c r="AM104" s="26"/>
      <c r="AN104" s="24"/>
      <c r="AO104" s="24"/>
      <c r="AP104" s="23"/>
      <c r="AQ104" s="26"/>
      <c r="AR104" s="26"/>
      <c r="AS104" s="26"/>
      <c r="AT104" s="26"/>
      <c r="AU104" s="26"/>
      <c r="AV104" s="26"/>
      <c r="AW104" s="26"/>
      <c r="AX104" s="26"/>
      <c r="AY104" s="26"/>
      <c r="AZ104" s="26"/>
      <c r="BA104" s="26"/>
      <c r="BB104" s="26"/>
      <c r="BC104" s="26"/>
      <c r="BD104" s="116"/>
      <c r="BE104" s="71"/>
    </row>
    <row r="105" spans="1:57" ht="42" customHeight="1" x14ac:dyDescent="0.4">
      <c r="A105" s="77">
        <v>89</v>
      </c>
      <c r="B105" s="222"/>
      <c r="C105" s="222"/>
      <c r="D105" s="223"/>
      <c r="E105" s="137"/>
      <c r="F105" s="24"/>
      <c r="G105" s="24"/>
      <c r="H105" s="26"/>
      <c r="I105" s="130"/>
      <c r="J105" s="116"/>
      <c r="K105" s="146"/>
      <c r="L105" s="116"/>
      <c r="M105" s="137"/>
      <c r="N105" s="23"/>
      <c r="O105" s="23"/>
      <c r="P105" s="24"/>
      <c r="Q105" s="23"/>
      <c r="R105" s="24"/>
      <c r="S105" s="24"/>
      <c r="T105" s="23"/>
      <c r="U105" s="25"/>
      <c r="V105" s="25"/>
      <c r="W105" s="25"/>
      <c r="X105" s="26"/>
      <c r="Y105" s="26"/>
      <c r="Z105" s="24"/>
      <c r="AA105" s="24"/>
      <c r="AB105" s="26"/>
      <c r="AC105" s="26"/>
      <c r="AD105" s="24"/>
      <c r="AE105" s="24"/>
      <c r="AF105" s="23"/>
      <c r="AG105" s="26"/>
      <c r="AH105" s="26"/>
      <c r="AI105" s="26"/>
      <c r="AJ105" s="24"/>
      <c r="AK105" s="24"/>
      <c r="AL105" s="26"/>
      <c r="AM105" s="26"/>
      <c r="AN105" s="24"/>
      <c r="AO105" s="24"/>
      <c r="AP105" s="23"/>
      <c r="AQ105" s="26"/>
      <c r="AR105" s="26"/>
      <c r="AS105" s="26"/>
      <c r="AT105" s="26"/>
      <c r="AU105" s="26"/>
      <c r="AV105" s="26"/>
      <c r="AW105" s="26"/>
      <c r="AX105" s="26"/>
      <c r="AY105" s="26"/>
      <c r="AZ105" s="26"/>
      <c r="BA105" s="26"/>
      <c r="BB105" s="26"/>
      <c r="BC105" s="26"/>
      <c r="BD105" s="116"/>
      <c r="BE105" s="71"/>
    </row>
    <row r="106" spans="1:57" ht="42" customHeight="1" x14ac:dyDescent="0.4">
      <c r="A106" s="77">
        <v>90</v>
      </c>
      <c r="B106" s="222"/>
      <c r="C106" s="222"/>
      <c r="D106" s="223"/>
      <c r="E106" s="137"/>
      <c r="F106" s="24"/>
      <c r="G106" s="24"/>
      <c r="H106" s="26"/>
      <c r="I106" s="130"/>
      <c r="J106" s="116"/>
      <c r="K106" s="146"/>
      <c r="L106" s="116"/>
      <c r="M106" s="137"/>
      <c r="N106" s="23"/>
      <c r="O106" s="23"/>
      <c r="P106" s="24"/>
      <c r="Q106" s="23"/>
      <c r="R106" s="24"/>
      <c r="S106" s="24"/>
      <c r="T106" s="23"/>
      <c r="U106" s="25"/>
      <c r="V106" s="25"/>
      <c r="W106" s="25"/>
      <c r="X106" s="26"/>
      <c r="Y106" s="26"/>
      <c r="Z106" s="24"/>
      <c r="AA106" s="24"/>
      <c r="AB106" s="26"/>
      <c r="AC106" s="26"/>
      <c r="AD106" s="24"/>
      <c r="AE106" s="24"/>
      <c r="AF106" s="23"/>
      <c r="AG106" s="26"/>
      <c r="AH106" s="26"/>
      <c r="AI106" s="26"/>
      <c r="AJ106" s="24"/>
      <c r="AK106" s="24"/>
      <c r="AL106" s="26"/>
      <c r="AM106" s="26"/>
      <c r="AN106" s="24"/>
      <c r="AO106" s="24"/>
      <c r="AP106" s="23"/>
      <c r="AQ106" s="26"/>
      <c r="AR106" s="26"/>
      <c r="AS106" s="26"/>
      <c r="AT106" s="26"/>
      <c r="AU106" s="26"/>
      <c r="AV106" s="26"/>
      <c r="AW106" s="26"/>
      <c r="AX106" s="26"/>
      <c r="AY106" s="26"/>
      <c r="AZ106" s="26"/>
      <c r="BA106" s="26"/>
      <c r="BB106" s="26"/>
      <c r="BC106" s="26"/>
      <c r="BD106" s="116"/>
      <c r="BE106" s="71"/>
    </row>
    <row r="107" spans="1:57" ht="42" customHeight="1" x14ac:dyDescent="0.4">
      <c r="A107" s="77">
        <v>91</v>
      </c>
      <c r="B107" s="222"/>
      <c r="C107" s="222"/>
      <c r="D107" s="223"/>
      <c r="E107" s="137"/>
      <c r="F107" s="24"/>
      <c r="G107" s="24"/>
      <c r="H107" s="26"/>
      <c r="I107" s="130"/>
      <c r="J107" s="116"/>
      <c r="K107" s="146"/>
      <c r="L107" s="116"/>
      <c r="M107" s="137"/>
      <c r="N107" s="23"/>
      <c r="O107" s="23"/>
      <c r="P107" s="24"/>
      <c r="Q107" s="23"/>
      <c r="R107" s="24"/>
      <c r="S107" s="24"/>
      <c r="T107" s="23"/>
      <c r="U107" s="25"/>
      <c r="V107" s="25"/>
      <c r="W107" s="25"/>
      <c r="X107" s="26"/>
      <c r="Y107" s="26"/>
      <c r="Z107" s="24"/>
      <c r="AA107" s="24"/>
      <c r="AB107" s="26"/>
      <c r="AC107" s="26"/>
      <c r="AD107" s="24"/>
      <c r="AE107" s="24"/>
      <c r="AF107" s="23"/>
      <c r="AG107" s="26"/>
      <c r="AH107" s="26"/>
      <c r="AI107" s="26"/>
      <c r="AJ107" s="24"/>
      <c r="AK107" s="24"/>
      <c r="AL107" s="26"/>
      <c r="AM107" s="26"/>
      <c r="AN107" s="24"/>
      <c r="AO107" s="24"/>
      <c r="AP107" s="23"/>
      <c r="AQ107" s="26"/>
      <c r="AR107" s="26"/>
      <c r="AS107" s="26"/>
      <c r="AT107" s="26"/>
      <c r="AU107" s="26"/>
      <c r="AV107" s="26"/>
      <c r="AW107" s="26"/>
      <c r="AX107" s="26"/>
      <c r="AY107" s="26"/>
      <c r="AZ107" s="26"/>
      <c r="BA107" s="26"/>
      <c r="BB107" s="26"/>
      <c r="BC107" s="26"/>
      <c r="BD107" s="116"/>
      <c r="BE107" s="71"/>
    </row>
    <row r="108" spans="1:57" ht="42" customHeight="1" x14ac:dyDescent="0.4">
      <c r="A108" s="77">
        <v>92</v>
      </c>
      <c r="B108" s="222"/>
      <c r="C108" s="222"/>
      <c r="D108" s="223"/>
      <c r="E108" s="137"/>
      <c r="F108" s="24"/>
      <c r="G108" s="24"/>
      <c r="H108" s="26"/>
      <c r="I108" s="130"/>
      <c r="J108" s="116"/>
      <c r="K108" s="146"/>
      <c r="L108" s="116"/>
      <c r="M108" s="137"/>
      <c r="N108" s="23"/>
      <c r="O108" s="23"/>
      <c r="P108" s="24"/>
      <c r="Q108" s="23"/>
      <c r="R108" s="24"/>
      <c r="S108" s="24"/>
      <c r="T108" s="23"/>
      <c r="U108" s="25"/>
      <c r="V108" s="25"/>
      <c r="W108" s="25"/>
      <c r="X108" s="26"/>
      <c r="Y108" s="26"/>
      <c r="Z108" s="24"/>
      <c r="AA108" s="24"/>
      <c r="AB108" s="26"/>
      <c r="AC108" s="26"/>
      <c r="AD108" s="24"/>
      <c r="AE108" s="24"/>
      <c r="AF108" s="23"/>
      <c r="AG108" s="26"/>
      <c r="AH108" s="26"/>
      <c r="AI108" s="26"/>
      <c r="AJ108" s="24"/>
      <c r="AK108" s="24"/>
      <c r="AL108" s="26"/>
      <c r="AM108" s="26"/>
      <c r="AN108" s="24"/>
      <c r="AO108" s="24"/>
      <c r="AP108" s="23"/>
      <c r="AQ108" s="26"/>
      <c r="AR108" s="26"/>
      <c r="AS108" s="26"/>
      <c r="AT108" s="26"/>
      <c r="AU108" s="26"/>
      <c r="AV108" s="26"/>
      <c r="AW108" s="26"/>
      <c r="AX108" s="26"/>
      <c r="AY108" s="26"/>
      <c r="AZ108" s="26"/>
      <c r="BA108" s="26"/>
      <c r="BB108" s="26"/>
      <c r="BC108" s="26"/>
      <c r="BD108" s="116"/>
      <c r="BE108" s="71"/>
    </row>
    <row r="109" spans="1:57" ht="42" customHeight="1" x14ac:dyDescent="0.4">
      <c r="A109" s="77">
        <v>93</v>
      </c>
      <c r="B109" s="222"/>
      <c r="C109" s="222"/>
      <c r="D109" s="223"/>
      <c r="E109" s="137"/>
      <c r="F109" s="24"/>
      <c r="G109" s="24"/>
      <c r="H109" s="26"/>
      <c r="I109" s="130"/>
      <c r="J109" s="116"/>
      <c r="K109" s="146"/>
      <c r="L109" s="116"/>
      <c r="M109" s="137"/>
      <c r="N109" s="23"/>
      <c r="O109" s="23"/>
      <c r="P109" s="24"/>
      <c r="Q109" s="23"/>
      <c r="R109" s="24"/>
      <c r="S109" s="24"/>
      <c r="T109" s="23"/>
      <c r="U109" s="25"/>
      <c r="V109" s="25"/>
      <c r="W109" s="25"/>
      <c r="X109" s="26"/>
      <c r="Y109" s="26"/>
      <c r="Z109" s="24"/>
      <c r="AA109" s="24"/>
      <c r="AB109" s="26"/>
      <c r="AC109" s="26"/>
      <c r="AD109" s="24"/>
      <c r="AE109" s="24"/>
      <c r="AF109" s="23"/>
      <c r="AG109" s="26"/>
      <c r="AH109" s="26"/>
      <c r="AI109" s="26"/>
      <c r="AJ109" s="24"/>
      <c r="AK109" s="24"/>
      <c r="AL109" s="26"/>
      <c r="AM109" s="26"/>
      <c r="AN109" s="24"/>
      <c r="AO109" s="24"/>
      <c r="AP109" s="23"/>
      <c r="AQ109" s="26"/>
      <c r="AR109" s="26"/>
      <c r="AS109" s="26"/>
      <c r="AT109" s="26"/>
      <c r="AU109" s="26"/>
      <c r="AV109" s="26"/>
      <c r="AW109" s="26"/>
      <c r="AX109" s="26"/>
      <c r="AY109" s="26"/>
      <c r="AZ109" s="26"/>
      <c r="BA109" s="26"/>
      <c r="BB109" s="26"/>
      <c r="BC109" s="26"/>
      <c r="BD109" s="116"/>
      <c r="BE109" s="71"/>
    </row>
    <row r="110" spans="1:57" ht="42" customHeight="1" x14ac:dyDescent="0.4">
      <c r="A110" s="77">
        <v>94</v>
      </c>
      <c r="B110" s="222"/>
      <c r="C110" s="222"/>
      <c r="D110" s="223"/>
      <c r="E110" s="137"/>
      <c r="F110" s="24"/>
      <c r="G110" s="24"/>
      <c r="H110" s="26"/>
      <c r="I110" s="130"/>
      <c r="J110" s="116"/>
      <c r="K110" s="146"/>
      <c r="L110" s="116"/>
      <c r="M110" s="137"/>
      <c r="N110" s="23"/>
      <c r="O110" s="23"/>
      <c r="P110" s="24"/>
      <c r="Q110" s="23"/>
      <c r="R110" s="24"/>
      <c r="S110" s="24"/>
      <c r="T110" s="23"/>
      <c r="U110" s="25"/>
      <c r="V110" s="25"/>
      <c r="W110" s="25"/>
      <c r="X110" s="26"/>
      <c r="Y110" s="26"/>
      <c r="Z110" s="24"/>
      <c r="AA110" s="24"/>
      <c r="AB110" s="26"/>
      <c r="AC110" s="26"/>
      <c r="AD110" s="24"/>
      <c r="AE110" s="24"/>
      <c r="AF110" s="23"/>
      <c r="AG110" s="26"/>
      <c r="AH110" s="26"/>
      <c r="AI110" s="26"/>
      <c r="AJ110" s="24"/>
      <c r="AK110" s="24"/>
      <c r="AL110" s="26"/>
      <c r="AM110" s="26"/>
      <c r="AN110" s="24"/>
      <c r="AO110" s="24"/>
      <c r="AP110" s="23"/>
      <c r="AQ110" s="26"/>
      <c r="AR110" s="26"/>
      <c r="AS110" s="26"/>
      <c r="AT110" s="26"/>
      <c r="AU110" s="26"/>
      <c r="AV110" s="26"/>
      <c r="AW110" s="26"/>
      <c r="AX110" s="26"/>
      <c r="AY110" s="26"/>
      <c r="AZ110" s="26"/>
      <c r="BA110" s="26"/>
      <c r="BB110" s="26"/>
      <c r="BC110" s="26"/>
      <c r="BD110" s="116"/>
      <c r="BE110" s="71"/>
    </row>
    <row r="111" spans="1:57" ht="42" customHeight="1" x14ac:dyDescent="0.4">
      <c r="A111" s="77">
        <v>95</v>
      </c>
      <c r="B111" s="222"/>
      <c r="C111" s="222"/>
      <c r="D111" s="223"/>
      <c r="E111" s="137"/>
      <c r="F111" s="24"/>
      <c r="G111" s="24"/>
      <c r="H111" s="26"/>
      <c r="I111" s="130"/>
      <c r="J111" s="116"/>
      <c r="K111" s="146"/>
      <c r="L111" s="116"/>
      <c r="M111" s="137"/>
      <c r="N111" s="23"/>
      <c r="O111" s="23"/>
      <c r="P111" s="24"/>
      <c r="Q111" s="23"/>
      <c r="R111" s="24"/>
      <c r="S111" s="24"/>
      <c r="T111" s="23"/>
      <c r="U111" s="25"/>
      <c r="V111" s="25"/>
      <c r="W111" s="25"/>
      <c r="X111" s="26"/>
      <c r="Y111" s="26"/>
      <c r="Z111" s="24"/>
      <c r="AA111" s="24"/>
      <c r="AB111" s="26"/>
      <c r="AC111" s="26"/>
      <c r="AD111" s="24"/>
      <c r="AE111" s="24"/>
      <c r="AF111" s="23"/>
      <c r="AG111" s="26"/>
      <c r="AH111" s="26"/>
      <c r="AI111" s="26"/>
      <c r="AJ111" s="24"/>
      <c r="AK111" s="24"/>
      <c r="AL111" s="26"/>
      <c r="AM111" s="26"/>
      <c r="AN111" s="24"/>
      <c r="AO111" s="24"/>
      <c r="AP111" s="23"/>
      <c r="AQ111" s="26"/>
      <c r="AR111" s="26"/>
      <c r="AS111" s="26"/>
      <c r="AT111" s="26"/>
      <c r="AU111" s="26"/>
      <c r="AV111" s="26"/>
      <c r="AW111" s="26"/>
      <c r="AX111" s="26"/>
      <c r="AY111" s="26"/>
      <c r="AZ111" s="26"/>
      <c r="BA111" s="26"/>
      <c r="BB111" s="26"/>
      <c r="BC111" s="26"/>
      <c r="BD111" s="116"/>
      <c r="BE111" s="71"/>
    </row>
    <row r="112" spans="1:57" ht="42" customHeight="1" x14ac:dyDescent="0.4">
      <c r="A112" s="77">
        <v>96</v>
      </c>
      <c r="B112" s="222"/>
      <c r="C112" s="222"/>
      <c r="D112" s="223"/>
      <c r="E112" s="137"/>
      <c r="F112" s="24"/>
      <c r="G112" s="24"/>
      <c r="H112" s="26"/>
      <c r="I112" s="130"/>
      <c r="J112" s="116"/>
      <c r="K112" s="146"/>
      <c r="L112" s="116"/>
      <c r="M112" s="137"/>
      <c r="N112" s="23"/>
      <c r="O112" s="23"/>
      <c r="P112" s="24"/>
      <c r="Q112" s="23"/>
      <c r="R112" s="24"/>
      <c r="S112" s="24"/>
      <c r="T112" s="23"/>
      <c r="U112" s="25"/>
      <c r="V112" s="25"/>
      <c r="W112" s="25"/>
      <c r="X112" s="26"/>
      <c r="Y112" s="26"/>
      <c r="Z112" s="24"/>
      <c r="AA112" s="24"/>
      <c r="AB112" s="26"/>
      <c r="AC112" s="26"/>
      <c r="AD112" s="24"/>
      <c r="AE112" s="24"/>
      <c r="AF112" s="23"/>
      <c r="AG112" s="26"/>
      <c r="AH112" s="26"/>
      <c r="AI112" s="26"/>
      <c r="AJ112" s="24"/>
      <c r="AK112" s="24"/>
      <c r="AL112" s="26"/>
      <c r="AM112" s="26"/>
      <c r="AN112" s="24"/>
      <c r="AO112" s="24"/>
      <c r="AP112" s="23"/>
      <c r="AQ112" s="26"/>
      <c r="AR112" s="26"/>
      <c r="AS112" s="26"/>
      <c r="AT112" s="26"/>
      <c r="AU112" s="26"/>
      <c r="AV112" s="26"/>
      <c r="AW112" s="26"/>
      <c r="AX112" s="26"/>
      <c r="AY112" s="26"/>
      <c r="AZ112" s="26"/>
      <c r="BA112" s="26"/>
      <c r="BB112" s="26"/>
      <c r="BC112" s="26"/>
      <c r="BD112" s="116"/>
      <c r="BE112" s="71"/>
    </row>
    <row r="113" spans="1:57" ht="42" customHeight="1" x14ac:dyDescent="0.4">
      <c r="A113" s="77">
        <v>97</v>
      </c>
      <c r="B113" s="222"/>
      <c r="C113" s="222"/>
      <c r="D113" s="223"/>
      <c r="E113" s="137"/>
      <c r="F113" s="24"/>
      <c r="G113" s="24"/>
      <c r="H113" s="26"/>
      <c r="I113" s="130"/>
      <c r="J113" s="116"/>
      <c r="K113" s="146"/>
      <c r="L113" s="116"/>
      <c r="M113" s="137"/>
      <c r="N113" s="23"/>
      <c r="O113" s="23"/>
      <c r="P113" s="24"/>
      <c r="Q113" s="23"/>
      <c r="R113" s="24"/>
      <c r="S113" s="24"/>
      <c r="T113" s="23"/>
      <c r="U113" s="25"/>
      <c r="V113" s="25"/>
      <c r="W113" s="25"/>
      <c r="X113" s="26"/>
      <c r="Y113" s="26"/>
      <c r="Z113" s="24"/>
      <c r="AA113" s="24"/>
      <c r="AB113" s="26"/>
      <c r="AC113" s="26"/>
      <c r="AD113" s="24"/>
      <c r="AE113" s="24"/>
      <c r="AF113" s="23"/>
      <c r="AG113" s="26"/>
      <c r="AH113" s="26"/>
      <c r="AI113" s="26"/>
      <c r="AJ113" s="24"/>
      <c r="AK113" s="24"/>
      <c r="AL113" s="26"/>
      <c r="AM113" s="26"/>
      <c r="AN113" s="24"/>
      <c r="AO113" s="24"/>
      <c r="AP113" s="23"/>
      <c r="AQ113" s="26"/>
      <c r="AR113" s="26"/>
      <c r="AS113" s="26"/>
      <c r="AT113" s="26"/>
      <c r="AU113" s="26"/>
      <c r="AV113" s="26"/>
      <c r="AW113" s="26"/>
      <c r="AX113" s="26"/>
      <c r="AY113" s="26"/>
      <c r="AZ113" s="26"/>
      <c r="BA113" s="26"/>
      <c r="BB113" s="26"/>
      <c r="BC113" s="26"/>
      <c r="BD113" s="116"/>
      <c r="BE113" s="71"/>
    </row>
    <row r="114" spans="1:57" ht="42" customHeight="1" x14ac:dyDescent="0.4">
      <c r="A114" s="77">
        <v>98</v>
      </c>
      <c r="B114" s="222"/>
      <c r="C114" s="222"/>
      <c r="D114" s="223"/>
      <c r="E114" s="137"/>
      <c r="F114" s="24"/>
      <c r="G114" s="24"/>
      <c r="H114" s="26"/>
      <c r="I114" s="130"/>
      <c r="J114" s="116"/>
      <c r="K114" s="146"/>
      <c r="L114" s="116"/>
      <c r="M114" s="137"/>
      <c r="N114" s="23"/>
      <c r="O114" s="23"/>
      <c r="P114" s="24"/>
      <c r="Q114" s="23"/>
      <c r="R114" s="24"/>
      <c r="S114" s="24"/>
      <c r="T114" s="23"/>
      <c r="U114" s="25"/>
      <c r="V114" s="25"/>
      <c r="W114" s="25"/>
      <c r="X114" s="26"/>
      <c r="Y114" s="26"/>
      <c r="Z114" s="24"/>
      <c r="AA114" s="24"/>
      <c r="AB114" s="26"/>
      <c r="AC114" s="26"/>
      <c r="AD114" s="24"/>
      <c r="AE114" s="24"/>
      <c r="AF114" s="23"/>
      <c r="AG114" s="26"/>
      <c r="AH114" s="26"/>
      <c r="AI114" s="26"/>
      <c r="AJ114" s="24"/>
      <c r="AK114" s="24"/>
      <c r="AL114" s="26"/>
      <c r="AM114" s="26"/>
      <c r="AN114" s="24"/>
      <c r="AO114" s="24"/>
      <c r="AP114" s="23"/>
      <c r="AQ114" s="26"/>
      <c r="AR114" s="26"/>
      <c r="AS114" s="26"/>
      <c r="AT114" s="26"/>
      <c r="AU114" s="26"/>
      <c r="AV114" s="26"/>
      <c r="AW114" s="26"/>
      <c r="AX114" s="26"/>
      <c r="AY114" s="26"/>
      <c r="AZ114" s="26"/>
      <c r="BA114" s="26"/>
      <c r="BB114" s="26"/>
      <c r="BC114" s="26"/>
      <c r="BD114" s="116"/>
      <c r="BE114" s="71"/>
    </row>
    <row r="115" spans="1:57" ht="42" customHeight="1" x14ac:dyDescent="0.4">
      <c r="A115" s="77">
        <v>99</v>
      </c>
      <c r="B115" s="222"/>
      <c r="C115" s="222"/>
      <c r="D115" s="223"/>
      <c r="E115" s="137"/>
      <c r="F115" s="24"/>
      <c r="G115" s="24"/>
      <c r="H115" s="26"/>
      <c r="I115" s="130"/>
      <c r="J115" s="116"/>
      <c r="K115" s="146"/>
      <c r="L115" s="116"/>
      <c r="M115" s="137"/>
      <c r="N115" s="23"/>
      <c r="O115" s="23"/>
      <c r="P115" s="24"/>
      <c r="Q115" s="23"/>
      <c r="R115" s="24"/>
      <c r="S115" s="24"/>
      <c r="T115" s="23"/>
      <c r="U115" s="25"/>
      <c r="V115" s="25"/>
      <c r="W115" s="25"/>
      <c r="X115" s="26"/>
      <c r="Y115" s="26"/>
      <c r="Z115" s="24"/>
      <c r="AA115" s="24"/>
      <c r="AB115" s="26"/>
      <c r="AC115" s="26"/>
      <c r="AD115" s="24"/>
      <c r="AE115" s="24"/>
      <c r="AF115" s="23"/>
      <c r="AG115" s="26"/>
      <c r="AH115" s="26"/>
      <c r="AI115" s="26"/>
      <c r="AJ115" s="24"/>
      <c r="AK115" s="24"/>
      <c r="AL115" s="26"/>
      <c r="AM115" s="26"/>
      <c r="AN115" s="24"/>
      <c r="AO115" s="24"/>
      <c r="AP115" s="23"/>
      <c r="AQ115" s="26"/>
      <c r="AR115" s="26"/>
      <c r="AS115" s="26"/>
      <c r="AT115" s="26"/>
      <c r="AU115" s="26"/>
      <c r="AV115" s="26"/>
      <c r="AW115" s="26"/>
      <c r="AX115" s="26"/>
      <c r="AY115" s="26"/>
      <c r="AZ115" s="26"/>
      <c r="BA115" s="26"/>
      <c r="BB115" s="26"/>
      <c r="BC115" s="26"/>
      <c r="BD115" s="116"/>
      <c r="BE115" s="71"/>
    </row>
    <row r="116" spans="1:57" ht="42" customHeight="1" x14ac:dyDescent="0.4">
      <c r="A116" s="77">
        <v>100</v>
      </c>
      <c r="B116" s="222"/>
      <c r="C116" s="222"/>
      <c r="D116" s="223"/>
      <c r="E116" s="137"/>
      <c r="F116" s="24"/>
      <c r="G116" s="24"/>
      <c r="H116" s="26"/>
      <c r="I116" s="130"/>
      <c r="J116" s="116"/>
      <c r="K116" s="146"/>
      <c r="L116" s="116"/>
      <c r="M116" s="137"/>
      <c r="N116" s="23"/>
      <c r="O116" s="23"/>
      <c r="P116" s="24"/>
      <c r="Q116" s="23"/>
      <c r="R116" s="24"/>
      <c r="S116" s="24"/>
      <c r="T116" s="23"/>
      <c r="U116" s="25"/>
      <c r="V116" s="25"/>
      <c r="W116" s="25"/>
      <c r="X116" s="26"/>
      <c r="Y116" s="26"/>
      <c r="Z116" s="24"/>
      <c r="AA116" s="24"/>
      <c r="AB116" s="26"/>
      <c r="AC116" s="26"/>
      <c r="AD116" s="24"/>
      <c r="AE116" s="24"/>
      <c r="AF116" s="23"/>
      <c r="AG116" s="26"/>
      <c r="AH116" s="26"/>
      <c r="AI116" s="26"/>
      <c r="AJ116" s="24"/>
      <c r="AK116" s="24"/>
      <c r="AL116" s="26"/>
      <c r="AM116" s="26"/>
      <c r="AN116" s="24"/>
      <c r="AO116" s="24"/>
      <c r="AP116" s="23"/>
      <c r="AQ116" s="26"/>
      <c r="AR116" s="26"/>
      <c r="AS116" s="26"/>
      <c r="AT116" s="26"/>
      <c r="AU116" s="26"/>
      <c r="AV116" s="26"/>
      <c r="AW116" s="26"/>
      <c r="AX116" s="26"/>
      <c r="AY116" s="26"/>
      <c r="AZ116" s="26"/>
      <c r="BA116" s="26"/>
      <c r="BB116" s="26"/>
      <c r="BC116" s="26"/>
      <c r="BD116" s="116"/>
      <c r="BE116" s="71"/>
    </row>
    <row r="117" spans="1:57" ht="42" customHeight="1" x14ac:dyDescent="0.4">
      <c r="A117" s="77">
        <v>101</v>
      </c>
      <c r="B117" s="222"/>
      <c r="C117" s="222"/>
      <c r="D117" s="223"/>
      <c r="E117" s="137"/>
      <c r="F117" s="24"/>
      <c r="G117" s="24"/>
      <c r="H117" s="26"/>
      <c r="I117" s="130"/>
      <c r="J117" s="116"/>
      <c r="K117" s="146"/>
      <c r="L117" s="116"/>
      <c r="M117" s="137"/>
      <c r="N117" s="23"/>
      <c r="O117" s="23"/>
      <c r="P117" s="24"/>
      <c r="Q117" s="23"/>
      <c r="R117" s="24"/>
      <c r="S117" s="24"/>
      <c r="T117" s="23"/>
      <c r="U117" s="25"/>
      <c r="V117" s="25"/>
      <c r="W117" s="25"/>
      <c r="X117" s="26"/>
      <c r="Y117" s="26"/>
      <c r="Z117" s="24"/>
      <c r="AA117" s="24"/>
      <c r="AB117" s="26"/>
      <c r="AC117" s="26"/>
      <c r="AD117" s="24"/>
      <c r="AE117" s="24"/>
      <c r="AF117" s="23"/>
      <c r="AG117" s="26"/>
      <c r="AH117" s="26"/>
      <c r="AI117" s="26"/>
      <c r="AJ117" s="24"/>
      <c r="AK117" s="24"/>
      <c r="AL117" s="26"/>
      <c r="AM117" s="26"/>
      <c r="AN117" s="24"/>
      <c r="AO117" s="24"/>
      <c r="AP117" s="23"/>
      <c r="AQ117" s="26"/>
      <c r="AR117" s="26"/>
      <c r="AS117" s="26"/>
      <c r="AT117" s="26"/>
      <c r="AU117" s="26"/>
      <c r="AV117" s="26"/>
      <c r="AW117" s="26"/>
      <c r="AX117" s="26"/>
      <c r="AY117" s="26"/>
      <c r="AZ117" s="26"/>
      <c r="BA117" s="26"/>
      <c r="BB117" s="26"/>
      <c r="BC117" s="26"/>
      <c r="BD117" s="116"/>
      <c r="BE117" s="71"/>
    </row>
    <row r="118" spans="1:57" ht="42" customHeight="1" x14ac:dyDescent="0.4">
      <c r="A118" s="77">
        <v>102</v>
      </c>
      <c r="B118" s="222"/>
      <c r="C118" s="222"/>
      <c r="D118" s="223"/>
      <c r="E118" s="137"/>
      <c r="F118" s="24"/>
      <c r="G118" s="24"/>
      <c r="H118" s="26"/>
      <c r="I118" s="130"/>
      <c r="J118" s="116"/>
      <c r="K118" s="146"/>
      <c r="L118" s="116"/>
      <c r="M118" s="137"/>
      <c r="N118" s="23"/>
      <c r="O118" s="23"/>
      <c r="P118" s="24"/>
      <c r="Q118" s="23"/>
      <c r="R118" s="24"/>
      <c r="S118" s="24"/>
      <c r="T118" s="23"/>
      <c r="U118" s="25"/>
      <c r="V118" s="25"/>
      <c r="W118" s="25"/>
      <c r="X118" s="26"/>
      <c r="Y118" s="26"/>
      <c r="Z118" s="24"/>
      <c r="AA118" s="24"/>
      <c r="AB118" s="26"/>
      <c r="AC118" s="26"/>
      <c r="AD118" s="24"/>
      <c r="AE118" s="24"/>
      <c r="AF118" s="23"/>
      <c r="AG118" s="26"/>
      <c r="AH118" s="26"/>
      <c r="AI118" s="26"/>
      <c r="AJ118" s="24"/>
      <c r="AK118" s="24"/>
      <c r="AL118" s="26"/>
      <c r="AM118" s="26"/>
      <c r="AN118" s="24"/>
      <c r="AO118" s="24"/>
      <c r="AP118" s="23"/>
      <c r="AQ118" s="26"/>
      <c r="AR118" s="26"/>
      <c r="AS118" s="26"/>
      <c r="AT118" s="26"/>
      <c r="AU118" s="26"/>
      <c r="AV118" s="26"/>
      <c r="AW118" s="26"/>
      <c r="AX118" s="26"/>
      <c r="AY118" s="26"/>
      <c r="AZ118" s="26"/>
      <c r="BA118" s="26"/>
      <c r="BB118" s="26"/>
      <c r="BC118" s="26"/>
      <c r="BD118" s="116"/>
      <c r="BE118" s="71"/>
    </row>
    <row r="119" spans="1:57" ht="42" customHeight="1" x14ac:dyDescent="0.4">
      <c r="A119" s="77">
        <v>103</v>
      </c>
      <c r="B119" s="222"/>
      <c r="C119" s="222"/>
      <c r="D119" s="223"/>
      <c r="E119" s="137"/>
      <c r="F119" s="24"/>
      <c r="G119" s="24"/>
      <c r="H119" s="26"/>
      <c r="I119" s="130"/>
      <c r="J119" s="116"/>
      <c r="K119" s="146"/>
      <c r="L119" s="116"/>
      <c r="M119" s="137"/>
      <c r="N119" s="23"/>
      <c r="O119" s="23"/>
      <c r="P119" s="24"/>
      <c r="Q119" s="23"/>
      <c r="R119" s="24"/>
      <c r="S119" s="24"/>
      <c r="T119" s="23"/>
      <c r="U119" s="25"/>
      <c r="V119" s="25"/>
      <c r="W119" s="25"/>
      <c r="X119" s="26"/>
      <c r="Y119" s="26"/>
      <c r="Z119" s="24"/>
      <c r="AA119" s="24"/>
      <c r="AB119" s="26"/>
      <c r="AC119" s="26"/>
      <c r="AD119" s="24"/>
      <c r="AE119" s="24"/>
      <c r="AF119" s="23"/>
      <c r="AG119" s="26"/>
      <c r="AH119" s="26"/>
      <c r="AI119" s="26"/>
      <c r="AJ119" s="24"/>
      <c r="AK119" s="24"/>
      <c r="AL119" s="26"/>
      <c r="AM119" s="26"/>
      <c r="AN119" s="24"/>
      <c r="AO119" s="24"/>
      <c r="AP119" s="23"/>
      <c r="AQ119" s="26"/>
      <c r="AR119" s="26"/>
      <c r="AS119" s="26"/>
      <c r="AT119" s="26"/>
      <c r="AU119" s="26"/>
      <c r="AV119" s="26"/>
      <c r="AW119" s="26"/>
      <c r="AX119" s="26"/>
      <c r="AY119" s="26"/>
      <c r="AZ119" s="26"/>
      <c r="BA119" s="26"/>
      <c r="BB119" s="26"/>
      <c r="BC119" s="26"/>
      <c r="BD119" s="116"/>
      <c r="BE119" s="71"/>
    </row>
    <row r="120" spans="1:57" ht="42" customHeight="1" x14ac:dyDescent="0.4">
      <c r="A120" s="77">
        <v>104</v>
      </c>
      <c r="B120" s="222"/>
      <c r="C120" s="222"/>
      <c r="D120" s="223"/>
      <c r="E120" s="137"/>
      <c r="F120" s="24"/>
      <c r="G120" s="24"/>
      <c r="H120" s="26"/>
      <c r="I120" s="130"/>
      <c r="J120" s="116"/>
      <c r="K120" s="146"/>
      <c r="L120" s="116"/>
      <c r="M120" s="137"/>
      <c r="N120" s="23"/>
      <c r="O120" s="23"/>
      <c r="P120" s="24"/>
      <c r="Q120" s="23"/>
      <c r="R120" s="24"/>
      <c r="S120" s="24"/>
      <c r="T120" s="23"/>
      <c r="U120" s="25"/>
      <c r="V120" s="25"/>
      <c r="W120" s="25"/>
      <c r="X120" s="26"/>
      <c r="Y120" s="26"/>
      <c r="Z120" s="24"/>
      <c r="AA120" s="24"/>
      <c r="AB120" s="26"/>
      <c r="AC120" s="26"/>
      <c r="AD120" s="24"/>
      <c r="AE120" s="24"/>
      <c r="AF120" s="23"/>
      <c r="AG120" s="26"/>
      <c r="AH120" s="26"/>
      <c r="AI120" s="26"/>
      <c r="AJ120" s="24"/>
      <c r="AK120" s="24"/>
      <c r="AL120" s="26"/>
      <c r="AM120" s="26"/>
      <c r="AN120" s="24"/>
      <c r="AO120" s="24"/>
      <c r="AP120" s="23"/>
      <c r="AQ120" s="26"/>
      <c r="AR120" s="26"/>
      <c r="AS120" s="26"/>
      <c r="AT120" s="26"/>
      <c r="AU120" s="26"/>
      <c r="AV120" s="26"/>
      <c r="AW120" s="26"/>
      <c r="AX120" s="26"/>
      <c r="AY120" s="26"/>
      <c r="AZ120" s="26"/>
      <c r="BA120" s="26"/>
      <c r="BB120" s="26"/>
      <c r="BC120" s="26"/>
      <c r="BD120" s="116"/>
      <c r="BE120" s="71"/>
    </row>
    <row r="121" spans="1:57" ht="42" customHeight="1" x14ac:dyDescent="0.4">
      <c r="A121" s="77">
        <v>105</v>
      </c>
      <c r="B121" s="222"/>
      <c r="C121" s="222"/>
      <c r="D121" s="223"/>
      <c r="E121" s="137"/>
      <c r="F121" s="24"/>
      <c r="G121" s="24"/>
      <c r="H121" s="26"/>
      <c r="I121" s="130"/>
      <c r="J121" s="116"/>
      <c r="K121" s="146"/>
      <c r="L121" s="116"/>
      <c r="M121" s="137"/>
      <c r="N121" s="23"/>
      <c r="O121" s="23"/>
      <c r="P121" s="24"/>
      <c r="Q121" s="23"/>
      <c r="R121" s="24"/>
      <c r="S121" s="24"/>
      <c r="T121" s="23"/>
      <c r="U121" s="25"/>
      <c r="V121" s="25"/>
      <c r="W121" s="25"/>
      <c r="X121" s="26"/>
      <c r="Y121" s="26"/>
      <c r="Z121" s="24"/>
      <c r="AA121" s="24"/>
      <c r="AB121" s="26"/>
      <c r="AC121" s="26"/>
      <c r="AD121" s="24"/>
      <c r="AE121" s="24"/>
      <c r="AF121" s="23"/>
      <c r="AG121" s="26"/>
      <c r="AH121" s="26"/>
      <c r="AI121" s="26"/>
      <c r="AJ121" s="24"/>
      <c r="AK121" s="24"/>
      <c r="AL121" s="26"/>
      <c r="AM121" s="26"/>
      <c r="AN121" s="24"/>
      <c r="AO121" s="24"/>
      <c r="AP121" s="23"/>
      <c r="AQ121" s="26"/>
      <c r="AR121" s="26"/>
      <c r="AS121" s="26"/>
      <c r="AT121" s="26"/>
      <c r="AU121" s="26"/>
      <c r="AV121" s="26"/>
      <c r="AW121" s="26"/>
      <c r="AX121" s="26"/>
      <c r="AY121" s="26"/>
      <c r="AZ121" s="26"/>
      <c r="BA121" s="26"/>
      <c r="BB121" s="26"/>
      <c r="BC121" s="26"/>
      <c r="BD121" s="116"/>
      <c r="BE121" s="71"/>
    </row>
    <row r="122" spans="1:57" ht="42" customHeight="1" x14ac:dyDescent="0.4">
      <c r="A122" s="77">
        <v>106</v>
      </c>
      <c r="B122" s="222"/>
      <c r="C122" s="222"/>
      <c r="D122" s="223"/>
      <c r="E122" s="137"/>
      <c r="F122" s="24"/>
      <c r="G122" s="24"/>
      <c r="H122" s="26"/>
      <c r="I122" s="130"/>
      <c r="J122" s="116"/>
      <c r="K122" s="146"/>
      <c r="L122" s="116"/>
      <c r="M122" s="137"/>
      <c r="N122" s="23"/>
      <c r="O122" s="23"/>
      <c r="P122" s="24"/>
      <c r="Q122" s="23"/>
      <c r="R122" s="24"/>
      <c r="S122" s="24"/>
      <c r="T122" s="23"/>
      <c r="U122" s="25"/>
      <c r="V122" s="25"/>
      <c r="W122" s="25"/>
      <c r="X122" s="26"/>
      <c r="Y122" s="26"/>
      <c r="Z122" s="24"/>
      <c r="AA122" s="24"/>
      <c r="AB122" s="26"/>
      <c r="AC122" s="26"/>
      <c r="AD122" s="24"/>
      <c r="AE122" s="24"/>
      <c r="AF122" s="23"/>
      <c r="AG122" s="26"/>
      <c r="AH122" s="26"/>
      <c r="AI122" s="26"/>
      <c r="AJ122" s="24"/>
      <c r="AK122" s="24"/>
      <c r="AL122" s="26"/>
      <c r="AM122" s="26"/>
      <c r="AN122" s="24"/>
      <c r="AO122" s="24"/>
      <c r="AP122" s="23"/>
      <c r="AQ122" s="26"/>
      <c r="AR122" s="26"/>
      <c r="AS122" s="26"/>
      <c r="AT122" s="26"/>
      <c r="AU122" s="26"/>
      <c r="AV122" s="26"/>
      <c r="AW122" s="26"/>
      <c r="AX122" s="26"/>
      <c r="AY122" s="26"/>
      <c r="AZ122" s="26"/>
      <c r="BA122" s="26"/>
      <c r="BB122" s="26"/>
      <c r="BC122" s="26"/>
      <c r="BD122" s="116"/>
      <c r="BE122" s="71"/>
    </row>
    <row r="123" spans="1:57" ht="42" customHeight="1" x14ac:dyDescent="0.4">
      <c r="A123" s="77">
        <v>107</v>
      </c>
      <c r="B123" s="222"/>
      <c r="C123" s="222"/>
      <c r="D123" s="223"/>
      <c r="E123" s="137"/>
      <c r="F123" s="24"/>
      <c r="G123" s="24"/>
      <c r="H123" s="26"/>
      <c r="I123" s="130"/>
      <c r="J123" s="116"/>
      <c r="K123" s="146"/>
      <c r="L123" s="116"/>
      <c r="M123" s="137"/>
      <c r="N123" s="23"/>
      <c r="O123" s="23"/>
      <c r="P123" s="24"/>
      <c r="Q123" s="23"/>
      <c r="R123" s="24"/>
      <c r="S123" s="24"/>
      <c r="T123" s="23"/>
      <c r="U123" s="25"/>
      <c r="V123" s="25"/>
      <c r="W123" s="25"/>
      <c r="X123" s="26"/>
      <c r="Y123" s="26"/>
      <c r="Z123" s="24"/>
      <c r="AA123" s="24"/>
      <c r="AB123" s="26"/>
      <c r="AC123" s="26"/>
      <c r="AD123" s="24"/>
      <c r="AE123" s="24"/>
      <c r="AF123" s="23"/>
      <c r="AG123" s="26"/>
      <c r="AH123" s="26"/>
      <c r="AI123" s="26"/>
      <c r="AJ123" s="24"/>
      <c r="AK123" s="24"/>
      <c r="AL123" s="26"/>
      <c r="AM123" s="26"/>
      <c r="AN123" s="24"/>
      <c r="AO123" s="24"/>
      <c r="AP123" s="23"/>
      <c r="AQ123" s="26"/>
      <c r="AR123" s="26"/>
      <c r="AS123" s="26"/>
      <c r="AT123" s="26"/>
      <c r="AU123" s="26"/>
      <c r="AV123" s="26"/>
      <c r="AW123" s="26"/>
      <c r="AX123" s="26"/>
      <c r="AY123" s="26"/>
      <c r="AZ123" s="26"/>
      <c r="BA123" s="26"/>
      <c r="BB123" s="26"/>
      <c r="BC123" s="26"/>
      <c r="BD123" s="116"/>
      <c r="BE123" s="71"/>
    </row>
    <row r="124" spans="1:57" ht="42" customHeight="1" x14ac:dyDescent="0.4">
      <c r="A124" s="77">
        <v>108</v>
      </c>
      <c r="B124" s="222"/>
      <c r="C124" s="222"/>
      <c r="D124" s="223"/>
      <c r="E124" s="137"/>
      <c r="F124" s="24"/>
      <c r="G124" s="24"/>
      <c r="H124" s="26"/>
      <c r="I124" s="130"/>
      <c r="J124" s="116"/>
      <c r="K124" s="146"/>
      <c r="L124" s="116"/>
      <c r="M124" s="137"/>
      <c r="N124" s="23"/>
      <c r="O124" s="23"/>
      <c r="P124" s="24"/>
      <c r="Q124" s="23"/>
      <c r="R124" s="24"/>
      <c r="S124" s="24"/>
      <c r="T124" s="23"/>
      <c r="U124" s="25"/>
      <c r="V124" s="25"/>
      <c r="W124" s="25"/>
      <c r="X124" s="26"/>
      <c r="Y124" s="26"/>
      <c r="Z124" s="24"/>
      <c r="AA124" s="24"/>
      <c r="AB124" s="26"/>
      <c r="AC124" s="26"/>
      <c r="AD124" s="24"/>
      <c r="AE124" s="24"/>
      <c r="AF124" s="23"/>
      <c r="AG124" s="26"/>
      <c r="AH124" s="26"/>
      <c r="AI124" s="26"/>
      <c r="AJ124" s="24"/>
      <c r="AK124" s="24"/>
      <c r="AL124" s="26"/>
      <c r="AM124" s="26"/>
      <c r="AN124" s="24"/>
      <c r="AO124" s="24"/>
      <c r="AP124" s="23"/>
      <c r="AQ124" s="26"/>
      <c r="AR124" s="26"/>
      <c r="AS124" s="26"/>
      <c r="AT124" s="26"/>
      <c r="AU124" s="26"/>
      <c r="AV124" s="26"/>
      <c r="AW124" s="26"/>
      <c r="AX124" s="26"/>
      <c r="AY124" s="26"/>
      <c r="AZ124" s="26"/>
      <c r="BA124" s="26"/>
      <c r="BB124" s="26"/>
      <c r="BC124" s="26"/>
      <c r="BD124" s="116"/>
      <c r="BE124" s="71"/>
    </row>
    <row r="125" spans="1:57" ht="42" customHeight="1" x14ac:dyDescent="0.4">
      <c r="A125" s="77">
        <v>109</v>
      </c>
      <c r="B125" s="222"/>
      <c r="C125" s="222"/>
      <c r="D125" s="223"/>
      <c r="E125" s="137"/>
      <c r="F125" s="24"/>
      <c r="G125" s="24"/>
      <c r="H125" s="26"/>
      <c r="I125" s="130"/>
      <c r="J125" s="116"/>
      <c r="K125" s="146"/>
      <c r="L125" s="116"/>
      <c r="M125" s="137"/>
      <c r="N125" s="23"/>
      <c r="O125" s="23"/>
      <c r="P125" s="24"/>
      <c r="Q125" s="23"/>
      <c r="R125" s="24"/>
      <c r="S125" s="24"/>
      <c r="T125" s="23"/>
      <c r="U125" s="25"/>
      <c r="V125" s="25"/>
      <c r="W125" s="25"/>
      <c r="X125" s="26"/>
      <c r="Y125" s="26"/>
      <c r="Z125" s="24"/>
      <c r="AA125" s="24"/>
      <c r="AB125" s="26"/>
      <c r="AC125" s="26"/>
      <c r="AD125" s="24"/>
      <c r="AE125" s="24"/>
      <c r="AF125" s="23"/>
      <c r="AG125" s="26"/>
      <c r="AH125" s="26"/>
      <c r="AI125" s="26"/>
      <c r="AJ125" s="24"/>
      <c r="AK125" s="24"/>
      <c r="AL125" s="26"/>
      <c r="AM125" s="26"/>
      <c r="AN125" s="24"/>
      <c r="AO125" s="24"/>
      <c r="AP125" s="23"/>
      <c r="AQ125" s="26"/>
      <c r="AR125" s="26"/>
      <c r="AS125" s="26"/>
      <c r="AT125" s="26"/>
      <c r="AU125" s="26"/>
      <c r="AV125" s="26"/>
      <c r="AW125" s="26"/>
      <c r="AX125" s="26"/>
      <c r="AY125" s="26"/>
      <c r="AZ125" s="26"/>
      <c r="BA125" s="26"/>
      <c r="BB125" s="26"/>
      <c r="BC125" s="26"/>
      <c r="BD125" s="116"/>
      <c r="BE125" s="71"/>
    </row>
    <row r="126" spans="1:57" ht="42" customHeight="1" x14ac:dyDescent="0.4">
      <c r="A126" s="77">
        <v>110</v>
      </c>
      <c r="B126" s="222"/>
      <c r="C126" s="222"/>
      <c r="D126" s="223"/>
      <c r="E126" s="137"/>
      <c r="F126" s="24"/>
      <c r="G126" s="24"/>
      <c r="H126" s="26"/>
      <c r="I126" s="130"/>
      <c r="J126" s="116"/>
      <c r="K126" s="146"/>
      <c r="L126" s="116"/>
      <c r="M126" s="137"/>
      <c r="N126" s="23"/>
      <c r="O126" s="23"/>
      <c r="P126" s="24"/>
      <c r="Q126" s="23"/>
      <c r="R126" s="24"/>
      <c r="S126" s="24"/>
      <c r="T126" s="23"/>
      <c r="U126" s="25"/>
      <c r="V126" s="25"/>
      <c r="W126" s="25"/>
      <c r="X126" s="26"/>
      <c r="Y126" s="26"/>
      <c r="Z126" s="24"/>
      <c r="AA126" s="24"/>
      <c r="AB126" s="26"/>
      <c r="AC126" s="26"/>
      <c r="AD126" s="24"/>
      <c r="AE126" s="24"/>
      <c r="AF126" s="23"/>
      <c r="AG126" s="26"/>
      <c r="AH126" s="26"/>
      <c r="AI126" s="26"/>
      <c r="AJ126" s="24"/>
      <c r="AK126" s="24"/>
      <c r="AL126" s="26"/>
      <c r="AM126" s="26"/>
      <c r="AN126" s="24"/>
      <c r="AO126" s="24"/>
      <c r="AP126" s="23"/>
      <c r="AQ126" s="26"/>
      <c r="AR126" s="26"/>
      <c r="AS126" s="26"/>
      <c r="AT126" s="26"/>
      <c r="AU126" s="26"/>
      <c r="AV126" s="26"/>
      <c r="AW126" s="26"/>
      <c r="AX126" s="26"/>
      <c r="AY126" s="26"/>
      <c r="AZ126" s="26"/>
      <c r="BA126" s="26"/>
      <c r="BB126" s="26"/>
      <c r="BC126" s="26"/>
      <c r="BD126" s="116"/>
      <c r="BE126" s="71"/>
    </row>
    <row r="127" spans="1:57" ht="42" customHeight="1" x14ac:dyDescent="0.4">
      <c r="A127" s="77">
        <v>111</v>
      </c>
      <c r="B127" s="222"/>
      <c r="C127" s="222"/>
      <c r="D127" s="223"/>
      <c r="E127" s="137"/>
      <c r="F127" s="24"/>
      <c r="G127" s="24"/>
      <c r="H127" s="26"/>
      <c r="I127" s="130"/>
      <c r="J127" s="116"/>
      <c r="K127" s="146"/>
      <c r="L127" s="116"/>
      <c r="M127" s="137"/>
      <c r="N127" s="23"/>
      <c r="O127" s="23"/>
      <c r="P127" s="24"/>
      <c r="Q127" s="23"/>
      <c r="R127" s="24"/>
      <c r="S127" s="24"/>
      <c r="T127" s="23"/>
      <c r="U127" s="25"/>
      <c r="V127" s="25"/>
      <c r="W127" s="25"/>
      <c r="X127" s="26"/>
      <c r="Y127" s="26"/>
      <c r="Z127" s="24"/>
      <c r="AA127" s="24"/>
      <c r="AB127" s="26"/>
      <c r="AC127" s="26"/>
      <c r="AD127" s="24"/>
      <c r="AE127" s="24"/>
      <c r="AF127" s="23"/>
      <c r="AG127" s="26"/>
      <c r="AH127" s="26"/>
      <c r="AI127" s="26"/>
      <c r="AJ127" s="24"/>
      <c r="AK127" s="24"/>
      <c r="AL127" s="26"/>
      <c r="AM127" s="26"/>
      <c r="AN127" s="24"/>
      <c r="AO127" s="24"/>
      <c r="AP127" s="23"/>
      <c r="AQ127" s="26"/>
      <c r="AR127" s="26"/>
      <c r="AS127" s="26"/>
      <c r="AT127" s="26"/>
      <c r="AU127" s="26"/>
      <c r="AV127" s="26"/>
      <c r="AW127" s="26"/>
      <c r="AX127" s="26"/>
      <c r="AY127" s="26"/>
      <c r="AZ127" s="26"/>
      <c r="BA127" s="26"/>
      <c r="BB127" s="26"/>
      <c r="BC127" s="26"/>
      <c r="BD127" s="116"/>
      <c r="BE127" s="71"/>
    </row>
    <row r="128" spans="1:57" ht="42" customHeight="1" x14ac:dyDescent="0.4">
      <c r="A128" s="77">
        <v>112</v>
      </c>
      <c r="B128" s="222"/>
      <c r="C128" s="222"/>
      <c r="D128" s="223"/>
      <c r="E128" s="137"/>
      <c r="F128" s="24"/>
      <c r="G128" s="24"/>
      <c r="H128" s="26"/>
      <c r="I128" s="130"/>
      <c r="J128" s="116"/>
      <c r="K128" s="146"/>
      <c r="L128" s="116"/>
      <c r="M128" s="137"/>
      <c r="N128" s="23"/>
      <c r="O128" s="23"/>
      <c r="P128" s="24"/>
      <c r="Q128" s="23"/>
      <c r="R128" s="24"/>
      <c r="S128" s="24"/>
      <c r="T128" s="23"/>
      <c r="U128" s="25"/>
      <c r="V128" s="25"/>
      <c r="W128" s="25"/>
      <c r="X128" s="26"/>
      <c r="Y128" s="26"/>
      <c r="Z128" s="24"/>
      <c r="AA128" s="24"/>
      <c r="AB128" s="26"/>
      <c r="AC128" s="26"/>
      <c r="AD128" s="24"/>
      <c r="AE128" s="24"/>
      <c r="AF128" s="23"/>
      <c r="AG128" s="26"/>
      <c r="AH128" s="26"/>
      <c r="AI128" s="26"/>
      <c r="AJ128" s="24"/>
      <c r="AK128" s="24"/>
      <c r="AL128" s="26"/>
      <c r="AM128" s="26"/>
      <c r="AN128" s="24"/>
      <c r="AO128" s="24"/>
      <c r="AP128" s="23"/>
      <c r="AQ128" s="26"/>
      <c r="AR128" s="26"/>
      <c r="AS128" s="26"/>
      <c r="AT128" s="26"/>
      <c r="AU128" s="26"/>
      <c r="AV128" s="26"/>
      <c r="AW128" s="26"/>
      <c r="AX128" s="26"/>
      <c r="AY128" s="26"/>
      <c r="AZ128" s="26"/>
      <c r="BA128" s="26"/>
      <c r="BB128" s="26"/>
      <c r="BC128" s="26"/>
      <c r="BD128" s="116"/>
      <c r="BE128" s="71"/>
    </row>
    <row r="129" spans="1:57" ht="42" customHeight="1" x14ac:dyDescent="0.4">
      <c r="A129" s="77">
        <v>113</v>
      </c>
      <c r="B129" s="222"/>
      <c r="C129" s="222"/>
      <c r="D129" s="223"/>
      <c r="E129" s="137"/>
      <c r="F129" s="24"/>
      <c r="G129" s="24"/>
      <c r="H129" s="26"/>
      <c r="I129" s="130"/>
      <c r="J129" s="116"/>
      <c r="K129" s="146"/>
      <c r="L129" s="116"/>
      <c r="M129" s="137"/>
      <c r="N129" s="23"/>
      <c r="O129" s="23"/>
      <c r="P129" s="24"/>
      <c r="Q129" s="23"/>
      <c r="R129" s="24"/>
      <c r="S129" s="24"/>
      <c r="T129" s="23"/>
      <c r="U129" s="25"/>
      <c r="V129" s="25"/>
      <c r="W129" s="25"/>
      <c r="X129" s="26"/>
      <c r="Y129" s="26"/>
      <c r="Z129" s="24"/>
      <c r="AA129" s="24"/>
      <c r="AB129" s="26"/>
      <c r="AC129" s="26"/>
      <c r="AD129" s="24"/>
      <c r="AE129" s="24"/>
      <c r="AF129" s="23"/>
      <c r="AG129" s="26"/>
      <c r="AH129" s="26"/>
      <c r="AI129" s="26"/>
      <c r="AJ129" s="24"/>
      <c r="AK129" s="24"/>
      <c r="AL129" s="26"/>
      <c r="AM129" s="26"/>
      <c r="AN129" s="24"/>
      <c r="AO129" s="24"/>
      <c r="AP129" s="23"/>
      <c r="AQ129" s="26"/>
      <c r="AR129" s="26"/>
      <c r="AS129" s="26"/>
      <c r="AT129" s="26"/>
      <c r="AU129" s="26"/>
      <c r="AV129" s="26"/>
      <c r="AW129" s="26"/>
      <c r="AX129" s="26"/>
      <c r="AY129" s="26"/>
      <c r="AZ129" s="26"/>
      <c r="BA129" s="26"/>
      <c r="BB129" s="26"/>
      <c r="BC129" s="26"/>
      <c r="BD129" s="116"/>
      <c r="BE129" s="71"/>
    </row>
    <row r="130" spans="1:57" ht="42" customHeight="1" x14ac:dyDescent="0.4">
      <c r="A130" s="77">
        <v>114</v>
      </c>
      <c r="B130" s="222"/>
      <c r="C130" s="222"/>
      <c r="D130" s="223"/>
      <c r="E130" s="137"/>
      <c r="F130" s="24"/>
      <c r="G130" s="24"/>
      <c r="H130" s="26"/>
      <c r="I130" s="130"/>
      <c r="J130" s="116"/>
      <c r="K130" s="146"/>
      <c r="L130" s="116"/>
      <c r="M130" s="137"/>
      <c r="N130" s="23"/>
      <c r="O130" s="23"/>
      <c r="P130" s="24"/>
      <c r="Q130" s="23"/>
      <c r="R130" s="24"/>
      <c r="S130" s="24"/>
      <c r="T130" s="23"/>
      <c r="U130" s="25"/>
      <c r="V130" s="25"/>
      <c r="W130" s="25"/>
      <c r="X130" s="26"/>
      <c r="Y130" s="26"/>
      <c r="Z130" s="24"/>
      <c r="AA130" s="24"/>
      <c r="AB130" s="26"/>
      <c r="AC130" s="26"/>
      <c r="AD130" s="24"/>
      <c r="AE130" s="24"/>
      <c r="AF130" s="23"/>
      <c r="AG130" s="26"/>
      <c r="AH130" s="26"/>
      <c r="AI130" s="26"/>
      <c r="AJ130" s="24"/>
      <c r="AK130" s="24"/>
      <c r="AL130" s="26"/>
      <c r="AM130" s="26"/>
      <c r="AN130" s="24"/>
      <c r="AO130" s="24"/>
      <c r="AP130" s="23"/>
      <c r="AQ130" s="26"/>
      <c r="AR130" s="26"/>
      <c r="AS130" s="26"/>
      <c r="AT130" s="26"/>
      <c r="AU130" s="26"/>
      <c r="AV130" s="26"/>
      <c r="AW130" s="26"/>
      <c r="AX130" s="26"/>
      <c r="AY130" s="26"/>
      <c r="AZ130" s="26"/>
      <c r="BA130" s="26"/>
      <c r="BB130" s="26"/>
      <c r="BC130" s="26"/>
      <c r="BD130" s="116"/>
      <c r="BE130" s="71"/>
    </row>
    <row r="131" spans="1:57" ht="42" customHeight="1" x14ac:dyDescent="0.4">
      <c r="A131" s="77">
        <v>115</v>
      </c>
      <c r="B131" s="222"/>
      <c r="C131" s="222"/>
      <c r="D131" s="223"/>
      <c r="E131" s="137"/>
      <c r="F131" s="24"/>
      <c r="G131" s="24"/>
      <c r="H131" s="26"/>
      <c r="I131" s="130"/>
      <c r="J131" s="116"/>
      <c r="K131" s="146"/>
      <c r="L131" s="116"/>
      <c r="M131" s="137"/>
      <c r="N131" s="23"/>
      <c r="O131" s="23"/>
      <c r="P131" s="24"/>
      <c r="Q131" s="23"/>
      <c r="R131" s="24"/>
      <c r="S131" s="24"/>
      <c r="T131" s="23"/>
      <c r="U131" s="25"/>
      <c r="V131" s="25"/>
      <c r="W131" s="25"/>
      <c r="X131" s="26"/>
      <c r="Y131" s="26"/>
      <c r="Z131" s="24"/>
      <c r="AA131" s="24"/>
      <c r="AB131" s="26"/>
      <c r="AC131" s="26"/>
      <c r="AD131" s="24"/>
      <c r="AE131" s="24"/>
      <c r="AF131" s="23"/>
      <c r="AG131" s="26"/>
      <c r="AH131" s="26"/>
      <c r="AI131" s="26"/>
      <c r="AJ131" s="24"/>
      <c r="AK131" s="24"/>
      <c r="AL131" s="26"/>
      <c r="AM131" s="26"/>
      <c r="AN131" s="24"/>
      <c r="AO131" s="24"/>
      <c r="AP131" s="23"/>
      <c r="AQ131" s="26"/>
      <c r="AR131" s="26"/>
      <c r="AS131" s="26"/>
      <c r="AT131" s="26"/>
      <c r="AU131" s="26"/>
      <c r="AV131" s="26"/>
      <c r="AW131" s="26"/>
      <c r="AX131" s="26"/>
      <c r="AY131" s="26"/>
      <c r="AZ131" s="26"/>
      <c r="BA131" s="26"/>
      <c r="BB131" s="26"/>
      <c r="BC131" s="26"/>
      <c r="BD131" s="116"/>
      <c r="BE131" s="71"/>
    </row>
    <row r="132" spans="1:57" ht="42" customHeight="1" x14ac:dyDescent="0.4">
      <c r="A132" s="77">
        <v>116</v>
      </c>
      <c r="B132" s="222"/>
      <c r="C132" s="222"/>
      <c r="D132" s="223"/>
      <c r="E132" s="137"/>
      <c r="F132" s="24"/>
      <c r="G132" s="24"/>
      <c r="H132" s="26"/>
      <c r="I132" s="130"/>
      <c r="J132" s="116"/>
      <c r="K132" s="146"/>
      <c r="L132" s="116"/>
      <c r="M132" s="137"/>
      <c r="N132" s="23"/>
      <c r="O132" s="23"/>
      <c r="P132" s="24"/>
      <c r="Q132" s="23"/>
      <c r="R132" s="24"/>
      <c r="S132" s="24"/>
      <c r="T132" s="23"/>
      <c r="U132" s="25"/>
      <c r="V132" s="25"/>
      <c r="W132" s="25"/>
      <c r="X132" s="26"/>
      <c r="Y132" s="26"/>
      <c r="Z132" s="24"/>
      <c r="AA132" s="24"/>
      <c r="AB132" s="26"/>
      <c r="AC132" s="26"/>
      <c r="AD132" s="24"/>
      <c r="AE132" s="24"/>
      <c r="AF132" s="23"/>
      <c r="AG132" s="26"/>
      <c r="AH132" s="26"/>
      <c r="AI132" s="26"/>
      <c r="AJ132" s="24"/>
      <c r="AK132" s="24"/>
      <c r="AL132" s="26"/>
      <c r="AM132" s="26"/>
      <c r="AN132" s="24"/>
      <c r="AO132" s="24"/>
      <c r="AP132" s="23"/>
      <c r="AQ132" s="26"/>
      <c r="AR132" s="26"/>
      <c r="AS132" s="26"/>
      <c r="AT132" s="26"/>
      <c r="AU132" s="26"/>
      <c r="AV132" s="26"/>
      <c r="AW132" s="26"/>
      <c r="AX132" s="26"/>
      <c r="AY132" s="26"/>
      <c r="AZ132" s="26"/>
      <c r="BA132" s="26"/>
      <c r="BB132" s="26"/>
      <c r="BC132" s="26"/>
      <c r="BD132" s="116"/>
      <c r="BE132" s="71"/>
    </row>
    <row r="133" spans="1:57" ht="42" customHeight="1" x14ac:dyDescent="0.4">
      <c r="A133" s="77">
        <v>117</v>
      </c>
      <c r="B133" s="222"/>
      <c r="C133" s="222"/>
      <c r="D133" s="223"/>
      <c r="E133" s="137"/>
      <c r="F133" s="24"/>
      <c r="G133" s="24"/>
      <c r="H133" s="26"/>
      <c r="I133" s="130"/>
      <c r="J133" s="116"/>
      <c r="K133" s="146"/>
      <c r="L133" s="116"/>
      <c r="M133" s="137"/>
      <c r="N133" s="23"/>
      <c r="O133" s="23"/>
      <c r="P133" s="24"/>
      <c r="Q133" s="23"/>
      <c r="R133" s="24"/>
      <c r="S133" s="24"/>
      <c r="T133" s="23"/>
      <c r="U133" s="25"/>
      <c r="V133" s="25"/>
      <c r="W133" s="25"/>
      <c r="X133" s="26"/>
      <c r="Y133" s="26"/>
      <c r="Z133" s="24"/>
      <c r="AA133" s="24"/>
      <c r="AB133" s="26"/>
      <c r="AC133" s="26"/>
      <c r="AD133" s="24"/>
      <c r="AE133" s="24"/>
      <c r="AF133" s="23"/>
      <c r="AG133" s="26"/>
      <c r="AH133" s="26"/>
      <c r="AI133" s="26"/>
      <c r="AJ133" s="24"/>
      <c r="AK133" s="24"/>
      <c r="AL133" s="26"/>
      <c r="AM133" s="26"/>
      <c r="AN133" s="24"/>
      <c r="AO133" s="24"/>
      <c r="AP133" s="23"/>
      <c r="AQ133" s="26"/>
      <c r="AR133" s="26"/>
      <c r="AS133" s="26"/>
      <c r="AT133" s="26"/>
      <c r="AU133" s="26"/>
      <c r="AV133" s="26"/>
      <c r="AW133" s="26"/>
      <c r="AX133" s="26"/>
      <c r="AY133" s="26"/>
      <c r="AZ133" s="26"/>
      <c r="BA133" s="26"/>
      <c r="BB133" s="26"/>
      <c r="BC133" s="26"/>
      <c r="BD133" s="116"/>
      <c r="BE133" s="71"/>
    </row>
    <row r="134" spans="1:57" ht="42" customHeight="1" x14ac:dyDescent="0.4">
      <c r="A134" s="77">
        <v>118</v>
      </c>
      <c r="B134" s="222"/>
      <c r="C134" s="222"/>
      <c r="D134" s="223"/>
      <c r="E134" s="137"/>
      <c r="F134" s="24"/>
      <c r="G134" s="24"/>
      <c r="H134" s="26"/>
      <c r="I134" s="130"/>
      <c r="J134" s="116"/>
      <c r="K134" s="146"/>
      <c r="L134" s="116"/>
      <c r="M134" s="137"/>
      <c r="N134" s="23"/>
      <c r="O134" s="23"/>
      <c r="P134" s="24"/>
      <c r="Q134" s="23"/>
      <c r="R134" s="24"/>
      <c r="S134" s="24"/>
      <c r="T134" s="23"/>
      <c r="U134" s="25"/>
      <c r="V134" s="25"/>
      <c r="W134" s="25"/>
      <c r="X134" s="26"/>
      <c r="Y134" s="26"/>
      <c r="Z134" s="24"/>
      <c r="AA134" s="24"/>
      <c r="AB134" s="26"/>
      <c r="AC134" s="26"/>
      <c r="AD134" s="24"/>
      <c r="AE134" s="24"/>
      <c r="AF134" s="23"/>
      <c r="AG134" s="26"/>
      <c r="AH134" s="26"/>
      <c r="AI134" s="26"/>
      <c r="AJ134" s="24"/>
      <c r="AK134" s="24"/>
      <c r="AL134" s="26"/>
      <c r="AM134" s="26"/>
      <c r="AN134" s="24"/>
      <c r="AO134" s="24"/>
      <c r="AP134" s="23"/>
      <c r="AQ134" s="26"/>
      <c r="AR134" s="26"/>
      <c r="AS134" s="26"/>
      <c r="AT134" s="26"/>
      <c r="AU134" s="26"/>
      <c r="AV134" s="26"/>
      <c r="AW134" s="26"/>
      <c r="AX134" s="26"/>
      <c r="AY134" s="26"/>
      <c r="AZ134" s="26"/>
      <c r="BA134" s="26"/>
      <c r="BB134" s="26"/>
      <c r="BC134" s="26"/>
      <c r="BD134" s="116"/>
      <c r="BE134" s="71"/>
    </row>
    <row r="135" spans="1:57" ht="42" customHeight="1" x14ac:dyDescent="0.4">
      <c r="A135" s="77">
        <v>119</v>
      </c>
      <c r="B135" s="222"/>
      <c r="C135" s="222"/>
      <c r="D135" s="223"/>
      <c r="E135" s="137"/>
      <c r="F135" s="24"/>
      <c r="G135" s="24"/>
      <c r="H135" s="26"/>
      <c r="I135" s="130"/>
      <c r="J135" s="116"/>
      <c r="K135" s="146"/>
      <c r="L135" s="116"/>
      <c r="M135" s="137"/>
      <c r="N135" s="23"/>
      <c r="O135" s="23"/>
      <c r="P135" s="24"/>
      <c r="Q135" s="23"/>
      <c r="R135" s="24"/>
      <c r="S135" s="24"/>
      <c r="T135" s="23"/>
      <c r="U135" s="25"/>
      <c r="V135" s="25"/>
      <c r="W135" s="25"/>
      <c r="X135" s="26"/>
      <c r="Y135" s="26"/>
      <c r="Z135" s="24"/>
      <c r="AA135" s="24"/>
      <c r="AB135" s="26"/>
      <c r="AC135" s="26"/>
      <c r="AD135" s="24"/>
      <c r="AE135" s="24"/>
      <c r="AF135" s="23"/>
      <c r="AG135" s="26"/>
      <c r="AH135" s="26"/>
      <c r="AI135" s="26"/>
      <c r="AJ135" s="24"/>
      <c r="AK135" s="24"/>
      <c r="AL135" s="26"/>
      <c r="AM135" s="26"/>
      <c r="AN135" s="24"/>
      <c r="AO135" s="24"/>
      <c r="AP135" s="23"/>
      <c r="AQ135" s="26"/>
      <c r="AR135" s="26"/>
      <c r="AS135" s="26"/>
      <c r="AT135" s="26"/>
      <c r="AU135" s="26"/>
      <c r="AV135" s="26"/>
      <c r="AW135" s="26"/>
      <c r="AX135" s="26"/>
      <c r="AY135" s="26"/>
      <c r="AZ135" s="26"/>
      <c r="BA135" s="26"/>
      <c r="BB135" s="26"/>
      <c r="BC135" s="26"/>
      <c r="BD135" s="116"/>
      <c r="BE135" s="71"/>
    </row>
    <row r="136" spans="1:57" ht="42" customHeight="1" x14ac:dyDescent="0.4">
      <c r="A136" s="77">
        <v>120</v>
      </c>
      <c r="B136" s="222"/>
      <c r="C136" s="222"/>
      <c r="D136" s="223"/>
      <c r="E136" s="137"/>
      <c r="F136" s="24"/>
      <c r="G136" s="24"/>
      <c r="H136" s="26"/>
      <c r="I136" s="130"/>
      <c r="J136" s="116"/>
      <c r="K136" s="146"/>
      <c r="L136" s="116"/>
      <c r="M136" s="137"/>
      <c r="N136" s="23"/>
      <c r="O136" s="23"/>
      <c r="P136" s="24"/>
      <c r="Q136" s="23"/>
      <c r="R136" s="24"/>
      <c r="S136" s="24"/>
      <c r="T136" s="23"/>
      <c r="U136" s="25"/>
      <c r="V136" s="25"/>
      <c r="W136" s="25"/>
      <c r="X136" s="26"/>
      <c r="Y136" s="26"/>
      <c r="Z136" s="24"/>
      <c r="AA136" s="24"/>
      <c r="AB136" s="26"/>
      <c r="AC136" s="26"/>
      <c r="AD136" s="24"/>
      <c r="AE136" s="24"/>
      <c r="AF136" s="23"/>
      <c r="AG136" s="26"/>
      <c r="AH136" s="26"/>
      <c r="AI136" s="26"/>
      <c r="AJ136" s="24"/>
      <c r="AK136" s="24"/>
      <c r="AL136" s="26"/>
      <c r="AM136" s="26"/>
      <c r="AN136" s="24"/>
      <c r="AO136" s="24"/>
      <c r="AP136" s="23"/>
      <c r="AQ136" s="26"/>
      <c r="AR136" s="26"/>
      <c r="AS136" s="26"/>
      <c r="AT136" s="26"/>
      <c r="AU136" s="26"/>
      <c r="AV136" s="26"/>
      <c r="AW136" s="26"/>
      <c r="AX136" s="26"/>
      <c r="AY136" s="26"/>
      <c r="AZ136" s="26"/>
      <c r="BA136" s="26"/>
      <c r="BB136" s="26"/>
      <c r="BC136" s="26"/>
      <c r="BD136" s="116"/>
      <c r="BE136" s="71"/>
    </row>
    <row r="137" spans="1:57" ht="42" customHeight="1" x14ac:dyDescent="0.4">
      <c r="A137" s="77">
        <v>121</v>
      </c>
      <c r="B137" s="222"/>
      <c r="C137" s="222"/>
      <c r="D137" s="223"/>
      <c r="E137" s="137"/>
      <c r="F137" s="24"/>
      <c r="G137" s="24"/>
      <c r="H137" s="26"/>
      <c r="I137" s="130"/>
      <c r="J137" s="116"/>
      <c r="K137" s="146"/>
      <c r="L137" s="116"/>
      <c r="M137" s="137"/>
      <c r="N137" s="23"/>
      <c r="O137" s="23"/>
      <c r="P137" s="24"/>
      <c r="Q137" s="23"/>
      <c r="R137" s="24"/>
      <c r="S137" s="24"/>
      <c r="T137" s="23"/>
      <c r="U137" s="25"/>
      <c r="V137" s="25"/>
      <c r="W137" s="25"/>
      <c r="X137" s="26"/>
      <c r="Y137" s="26"/>
      <c r="Z137" s="24"/>
      <c r="AA137" s="24"/>
      <c r="AB137" s="26"/>
      <c r="AC137" s="26"/>
      <c r="AD137" s="24"/>
      <c r="AE137" s="24"/>
      <c r="AF137" s="23"/>
      <c r="AG137" s="26"/>
      <c r="AH137" s="26"/>
      <c r="AI137" s="26"/>
      <c r="AJ137" s="24"/>
      <c r="AK137" s="24"/>
      <c r="AL137" s="26"/>
      <c r="AM137" s="26"/>
      <c r="AN137" s="24"/>
      <c r="AO137" s="24"/>
      <c r="AP137" s="23"/>
      <c r="AQ137" s="26"/>
      <c r="AR137" s="26"/>
      <c r="AS137" s="26"/>
      <c r="AT137" s="26"/>
      <c r="AU137" s="26"/>
      <c r="AV137" s="26"/>
      <c r="AW137" s="26"/>
      <c r="AX137" s="26"/>
      <c r="AY137" s="26"/>
      <c r="AZ137" s="26"/>
      <c r="BA137" s="26"/>
      <c r="BB137" s="26"/>
      <c r="BC137" s="26"/>
      <c r="BD137" s="116"/>
      <c r="BE137" s="71"/>
    </row>
    <row r="138" spans="1:57" ht="42" customHeight="1" x14ac:dyDescent="0.4">
      <c r="A138" s="77">
        <v>122</v>
      </c>
      <c r="B138" s="222"/>
      <c r="C138" s="222"/>
      <c r="D138" s="223"/>
      <c r="E138" s="137"/>
      <c r="F138" s="24"/>
      <c r="G138" s="24"/>
      <c r="H138" s="26"/>
      <c r="I138" s="130"/>
      <c r="J138" s="116"/>
      <c r="K138" s="146"/>
      <c r="L138" s="116"/>
      <c r="M138" s="137"/>
      <c r="N138" s="23"/>
      <c r="O138" s="23"/>
      <c r="P138" s="24"/>
      <c r="Q138" s="23"/>
      <c r="R138" s="24"/>
      <c r="S138" s="24"/>
      <c r="T138" s="23"/>
      <c r="U138" s="25"/>
      <c r="V138" s="25"/>
      <c r="W138" s="25"/>
      <c r="X138" s="26"/>
      <c r="Y138" s="26"/>
      <c r="Z138" s="24"/>
      <c r="AA138" s="24"/>
      <c r="AB138" s="26"/>
      <c r="AC138" s="26"/>
      <c r="AD138" s="24"/>
      <c r="AE138" s="24"/>
      <c r="AF138" s="23"/>
      <c r="AG138" s="26"/>
      <c r="AH138" s="26"/>
      <c r="AI138" s="26"/>
      <c r="AJ138" s="24"/>
      <c r="AK138" s="24"/>
      <c r="AL138" s="26"/>
      <c r="AM138" s="26"/>
      <c r="AN138" s="24"/>
      <c r="AO138" s="24"/>
      <c r="AP138" s="23"/>
      <c r="AQ138" s="26"/>
      <c r="AR138" s="26"/>
      <c r="AS138" s="26"/>
      <c r="AT138" s="26"/>
      <c r="AU138" s="26"/>
      <c r="AV138" s="26"/>
      <c r="AW138" s="26"/>
      <c r="AX138" s="26"/>
      <c r="AY138" s="26"/>
      <c r="AZ138" s="26"/>
      <c r="BA138" s="26"/>
      <c r="BB138" s="26"/>
      <c r="BC138" s="26"/>
      <c r="BD138" s="116"/>
      <c r="BE138" s="71"/>
    </row>
    <row r="139" spans="1:57" ht="42" customHeight="1" x14ac:dyDescent="0.4">
      <c r="A139" s="77">
        <v>123</v>
      </c>
      <c r="B139" s="222"/>
      <c r="C139" s="222"/>
      <c r="D139" s="223"/>
      <c r="E139" s="137"/>
      <c r="F139" s="24"/>
      <c r="G139" s="24"/>
      <c r="H139" s="26"/>
      <c r="I139" s="130"/>
      <c r="J139" s="116"/>
      <c r="K139" s="146"/>
      <c r="L139" s="116"/>
      <c r="M139" s="137"/>
      <c r="N139" s="23"/>
      <c r="O139" s="23"/>
      <c r="P139" s="24"/>
      <c r="Q139" s="23"/>
      <c r="R139" s="24"/>
      <c r="S139" s="24"/>
      <c r="T139" s="23"/>
      <c r="U139" s="25"/>
      <c r="V139" s="25"/>
      <c r="W139" s="25"/>
      <c r="X139" s="26"/>
      <c r="Y139" s="26"/>
      <c r="Z139" s="24"/>
      <c r="AA139" s="24"/>
      <c r="AB139" s="26"/>
      <c r="AC139" s="26"/>
      <c r="AD139" s="24"/>
      <c r="AE139" s="24"/>
      <c r="AF139" s="23"/>
      <c r="AG139" s="26"/>
      <c r="AH139" s="26"/>
      <c r="AI139" s="26"/>
      <c r="AJ139" s="24"/>
      <c r="AK139" s="24"/>
      <c r="AL139" s="26"/>
      <c r="AM139" s="26"/>
      <c r="AN139" s="24"/>
      <c r="AO139" s="24"/>
      <c r="AP139" s="23"/>
      <c r="AQ139" s="26"/>
      <c r="AR139" s="26"/>
      <c r="AS139" s="26"/>
      <c r="AT139" s="26"/>
      <c r="AU139" s="26"/>
      <c r="AV139" s="26"/>
      <c r="AW139" s="26"/>
      <c r="AX139" s="26"/>
      <c r="AY139" s="26"/>
      <c r="AZ139" s="26"/>
      <c r="BA139" s="26"/>
      <c r="BB139" s="26"/>
      <c r="BC139" s="26"/>
      <c r="BD139" s="116"/>
      <c r="BE139" s="71"/>
    </row>
    <row r="140" spans="1:57" ht="42" customHeight="1" x14ac:dyDescent="0.4">
      <c r="A140" s="77">
        <v>124</v>
      </c>
      <c r="B140" s="222"/>
      <c r="C140" s="222"/>
      <c r="D140" s="223"/>
      <c r="E140" s="137"/>
      <c r="F140" s="24"/>
      <c r="G140" s="24"/>
      <c r="H140" s="26"/>
      <c r="I140" s="130"/>
      <c r="J140" s="116"/>
      <c r="K140" s="146"/>
      <c r="L140" s="116"/>
      <c r="M140" s="137"/>
      <c r="N140" s="23"/>
      <c r="O140" s="23"/>
      <c r="P140" s="24"/>
      <c r="Q140" s="23"/>
      <c r="R140" s="24"/>
      <c r="S140" s="24"/>
      <c r="T140" s="23"/>
      <c r="U140" s="25"/>
      <c r="V140" s="25"/>
      <c r="W140" s="25"/>
      <c r="X140" s="26"/>
      <c r="Y140" s="26"/>
      <c r="Z140" s="24"/>
      <c r="AA140" s="24"/>
      <c r="AB140" s="26"/>
      <c r="AC140" s="26"/>
      <c r="AD140" s="24"/>
      <c r="AE140" s="24"/>
      <c r="AF140" s="23"/>
      <c r="AG140" s="26"/>
      <c r="AH140" s="26"/>
      <c r="AI140" s="26"/>
      <c r="AJ140" s="24"/>
      <c r="AK140" s="24"/>
      <c r="AL140" s="26"/>
      <c r="AM140" s="26"/>
      <c r="AN140" s="24"/>
      <c r="AO140" s="24"/>
      <c r="AP140" s="23"/>
      <c r="AQ140" s="26"/>
      <c r="AR140" s="26"/>
      <c r="AS140" s="26"/>
      <c r="AT140" s="26"/>
      <c r="AU140" s="26"/>
      <c r="AV140" s="26"/>
      <c r="AW140" s="26"/>
      <c r="AX140" s="26"/>
      <c r="AY140" s="26"/>
      <c r="AZ140" s="26"/>
      <c r="BA140" s="26"/>
      <c r="BB140" s="26"/>
      <c r="BC140" s="26"/>
      <c r="BD140" s="116"/>
      <c r="BE140" s="71"/>
    </row>
    <row r="141" spans="1:57" ht="42" customHeight="1" x14ac:dyDescent="0.4">
      <c r="A141" s="77">
        <v>125</v>
      </c>
      <c r="B141" s="222"/>
      <c r="C141" s="222"/>
      <c r="D141" s="223"/>
      <c r="E141" s="137"/>
      <c r="F141" s="24"/>
      <c r="G141" s="24"/>
      <c r="H141" s="26"/>
      <c r="I141" s="130"/>
      <c r="J141" s="116"/>
      <c r="K141" s="146"/>
      <c r="L141" s="116"/>
      <c r="M141" s="137"/>
      <c r="N141" s="23"/>
      <c r="O141" s="23"/>
      <c r="P141" s="24"/>
      <c r="Q141" s="23"/>
      <c r="R141" s="24"/>
      <c r="S141" s="24"/>
      <c r="T141" s="23"/>
      <c r="U141" s="25"/>
      <c r="V141" s="25"/>
      <c r="W141" s="25"/>
      <c r="X141" s="26"/>
      <c r="Y141" s="26"/>
      <c r="Z141" s="24"/>
      <c r="AA141" s="24"/>
      <c r="AB141" s="26"/>
      <c r="AC141" s="26"/>
      <c r="AD141" s="24"/>
      <c r="AE141" s="24"/>
      <c r="AF141" s="23"/>
      <c r="AG141" s="26"/>
      <c r="AH141" s="26"/>
      <c r="AI141" s="26"/>
      <c r="AJ141" s="24"/>
      <c r="AK141" s="24"/>
      <c r="AL141" s="26"/>
      <c r="AM141" s="26"/>
      <c r="AN141" s="24"/>
      <c r="AO141" s="24"/>
      <c r="AP141" s="23"/>
      <c r="AQ141" s="26"/>
      <c r="AR141" s="26"/>
      <c r="AS141" s="26"/>
      <c r="AT141" s="26"/>
      <c r="AU141" s="26"/>
      <c r="AV141" s="26"/>
      <c r="AW141" s="26"/>
      <c r="AX141" s="26"/>
      <c r="AY141" s="26"/>
      <c r="AZ141" s="26"/>
      <c r="BA141" s="26"/>
      <c r="BB141" s="26"/>
      <c r="BC141" s="26"/>
      <c r="BD141" s="116"/>
      <c r="BE141" s="71"/>
    </row>
    <row r="142" spans="1:57" ht="42" customHeight="1" x14ac:dyDescent="0.4">
      <c r="A142" s="77">
        <v>126</v>
      </c>
      <c r="B142" s="222"/>
      <c r="C142" s="222"/>
      <c r="D142" s="223"/>
      <c r="E142" s="137"/>
      <c r="F142" s="24"/>
      <c r="G142" s="24"/>
      <c r="H142" s="26"/>
      <c r="I142" s="130"/>
      <c r="J142" s="116"/>
      <c r="K142" s="146"/>
      <c r="L142" s="116"/>
      <c r="M142" s="137"/>
      <c r="N142" s="23"/>
      <c r="O142" s="23"/>
      <c r="P142" s="24"/>
      <c r="Q142" s="23"/>
      <c r="R142" s="24"/>
      <c r="S142" s="24"/>
      <c r="T142" s="23"/>
      <c r="U142" s="25"/>
      <c r="V142" s="25"/>
      <c r="W142" s="25"/>
      <c r="X142" s="26"/>
      <c r="Y142" s="26"/>
      <c r="Z142" s="24"/>
      <c r="AA142" s="24"/>
      <c r="AB142" s="26"/>
      <c r="AC142" s="26"/>
      <c r="AD142" s="24"/>
      <c r="AE142" s="24"/>
      <c r="AF142" s="23"/>
      <c r="AG142" s="26"/>
      <c r="AH142" s="26"/>
      <c r="AI142" s="26"/>
      <c r="AJ142" s="24"/>
      <c r="AK142" s="24"/>
      <c r="AL142" s="26"/>
      <c r="AM142" s="26"/>
      <c r="AN142" s="24"/>
      <c r="AO142" s="24"/>
      <c r="AP142" s="23"/>
      <c r="AQ142" s="26"/>
      <c r="AR142" s="26"/>
      <c r="AS142" s="26"/>
      <c r="AT142" s="26"/>
      <c r="AU142" s="26"/>
      <c r="AV142" s="26"/>
      <c r="AW142" s="26"/>
      <c r="AX142" s="26"/>
      <c r="AY142" s="26"/>
      <c r="AZ142" s="26"/>
      <c r="BA142" s="26"/>
      <c r="BB142" s="26"/>
      <c r="BC142" s="26"/>
      <c r="BD142" s="116"/>
      <c r="BE142" s="71"/>
    </row>
    <row r="143" spans="1:57" ht="42" customHeight="1" x14ac:dyDescent="0.4">
      <c r="A143" s="77">
        <v>127</v>
      </c>
      <c r="B143" s="222"/>
      <c r="C143" s="222"/>
      <c r="D143" s="223"/>
      <c r="E143" s="137"/>
      <c r="F143" s="24"/>
      <c r="G143" s="24"/>
      <c r="H143" s="26"/>
      <c r="I143" s="130"/>
      <c r="J143" s="116"/>
      <c r="K143" s="146"/>
      <c r="L143" s="116"/>
      <c r="M143" s="137"/>
      <c r="N143" s="23"/>
      <c r="O143" s="23"/>
      <c r="P143" s="24"/>
      <c r="Q143" s="23"/>
      <c r="R143" s="24"/>
      <c r="S143" s="24"/>
      <c r="T143" s="23"/>
      <c r="U143" s="25"/>
      <c r="V143" s="25"/>
      <c r="W143" s="25"/>
      <c r="X143" s="26"/>
      <c r="Y143" s="26"/>
      <c r="Z143" s="24"/>
      <c r="AA143" s="24"/>
      <c r="AB143" s="26"/>
      <c r="AC143" s="26"/>
      <c r="AD143" s="24"/>
      <c r="AE143" s="24"/>
      <c r="AF143" s="23"/>
      <c r="AG143" s="26"/>
      <c r="AH143" s="26"/>
      <c r="AI143" s="26"/>
      <c r="AJ143" s="24"/>
      <c r="AK143" s="24"/>
      <c r="AL143" s="26"/>
      <c r="AM143" s="26"/>
      <c r="AN143" s="24"/>
      <c r="AO143" s="24"/>
      <c r="AP143" s="23"/>
      <c r="AQ143" s="26"/>
      <c r="AR143" s="26"/>
      <c r="AS143" s="26"/>
      <c r="AT143" s="26"/>
      <c r="AU143" s="26"/>
      <c r="AV143" s="26"/>
      <c r="AW143" s="26"/>
      <c r="AX143" s="26"/>
      <c r="AY143" s="26"/>
      <c r="AZ143" s="26"/>
      <c r="BA143" s="26"/>
      <c r="BB143" s="26"/>
      <c r="BC143" s="26"/>
      <c r="BD143" s="116"/>
      <c r="BE143" s="71"/>
    </row>
    <row r="144" spans="1:57" ht="42" customHeight="1" x14ac:dyDescent="0.4">
      <c r="A144" s="77">
        <v>128</v>
      </c>
      <c r="B144" s="222"/>
      <c r="C144" s="222"/>
      <c r="D144" s="223"/>
      <c r="E144" s="137"/>
      <c r="F144" s="24"/>
      <c r="G144" s="24"/>
      <c r="H144" s="26"/>
      <c r="I144" s="130"/>
      <c r="J144" s="116"/>
      <c r="K144" s="146"/>
      <c r="L144" s="116"/>
      <c r="M144" s="137"/>
      <c r="N144" s="23"/>
      <c r="O144" s="23"/>
      <c r="P144" s="24"/>
      <c r="Q144" s="23"/>
      <c r="R144" s="24"/>
      <c r="S144" s="24"/>
      <c r="T144" s="23"/>
      <c r="U144" s="25"/>
      <c r="V144" s="25"/>
      <c r="W144" s="25"/>
      <c r="X144" s="26"/>
      <c r="Y144" s="26"/>
      <c r="Z144" s="24"/>
      <c r="AA144" s="24"/>
      <c r="AB144" s="26"/>
      <c r="AC144" s="26"/>
      <c r="AD144" s="24"/>
      <c r="AE144" s="24"/>
      <c r="AF144" s="23"/>
      <c r="AG144" s="26"/>
      <c r="AH144" s="26"/>
      <c r="AI144" s="26"/>
      <c r="AJ144" s="24"/>
      <c r="AK144" s="24"/>
      <c r="AL144" s="26"/>
      <c r="AM144" s="26"/>
      <c r="AN144" s="24"/>
      <c r="AO144" s="24"/>
      <c r="AP144" s="23"/>
      <c r="AQ144" s="26"/>
      <c r="AR144" s="26"/>
      <c r="AS144" s="26"/>
      <c r="AT144" s="26"/>
      <c r="AU144" s="26"/>
      <c r="AV144" s="26"/>
      <c r="AW144" s="26"/>
      <c r="AX144" s="26"/>
      <c r="AY144" s="26"/>
      <c r="AZ144" s="26"/>
      <c r="BA144" s="26"/>
      <c r="BB144" s="26"/>
      <c r="BC144" s="26"/>
      <c r="BD144" s="116"/>
      <c r="BE144" s="71"/>
    </row>
    <row r="145" spans="1:57" ht="42" customHeight="1" x14ac:dyDescent="0.4">
      <c r="A145" s="77">
        <v>129</v>
      </c>
      <c r="B145" s="222"/>
      <c r="C145" s="222"/>
      <c r="D145" s="223"/>
      <c r="E145" s="137"/>
      <c r="F145" s="24"/>
      <c r="G145" s="24"/>
      <c r="H145" s="26"/>
      <c r="I145" s="130"/>
      <c r="J145" s="116"/>
      <c r="K145" s="146"/>
      <c r="L145" s="116"/>
      <c r="M145" s="137"/>
      <c r="N145" s="23"/>
      <c r="O145" s="23"/>
      <c r="P145" s="24"/>
      <c r="Q145" s="23"/>
      <c r="R145" s="24"/>
      <c r="S145" s="24"/>
      <c r="T145" s="23"/>
      <c r="U145" s="25"/>
      <c r="V145" s="25"/>
      <c r="W145" s="25"/>
      <c r="X145" s="26"/>
      <c r="Y145" s="26"/>
      <c r="Z145" s="24"/>
      <c r="AA145" s="24"/>
      <c r="AB145" s="26"/>
      <c r="AC145" s="26"/>
      <c r="AD145" s="24"/>
      <c r="AE145" s="24"/>
      <c r="AF145" s="23"/>
      <c r="AG145" s="26"/>
      <c r="AH145" s="26"/>
      <c r="AI145" s="26"/>
      <c r="AJ145" s="24"/>
      <c r="AK145" s="24"/>
      <c r="AL145" s="26"/>
      <c r="AM145" s="26"/>
      <c r="AN145" s="24"/>
      <c r="AO145" s="24"/>
      <c r="AP145" s="23"/>
      <c r="AQ145" s="26"/>
      <c r="AR145" s="26"/>
      <c r="AS145" s="26"/>
      <c r="AT145" s="26"/>
      <c r="AU145" s="26"/>
      <c r="AV145" s="26"/>
      <c r="AW145" s="26"/>
      <c r="AX145" s="26"/>
      <c r="AY145" s="26"/>
      <c r="AZ145" s="26"/>
      <c r="BA145" s="26"/>
      <c r="BB145" s="26"/>
      <c r="BC145" s="26"/>
      <c r="BD145" s="116"/>
      <c r="BE145" s="71"/>
    </row>
    <row r="146" spans="1:57" ht="42" customHeight="1" x14ac:dyDescent="0.4">
      <c r="A146" s="77">
        <v>130</v>
      </c>
      <c r="B146" s="222"/>
      <c r="C146" s="222"/>
      <c r="D146" s="223"/>
      <c r="E146" s="137"/>
      <c r="F146" s="24"/>
      <c r="G146" s="24"/>
      <c r="H146" s="26"/>
      <c r="I146" s="130"/>
      <c r="J146" s="116"/>
      <c r="K146" s="146"/>
      <c r="L146" s="116"/>
      <c r="M146" s="137"/>
      <c r="N146" s="23"/>
      <c r="O146" s="23"/>
      <c r="P146" s="24"/>
      <c r="Q146" s="23"/>
      <c r="R146" s="24"/>
      <c r="S146" s="24"/>
      <c r="T146" s="23"/>
      <c r="U146" s="25"/>
      <c r="V146" s="25"/>
      <c r="W146" s="25"/>
      <c r="X146" s="26"/>
      <c r="Y146" s="26"/>
      <c r="Z146" s="24"/>
      <c r="AA146" s="24"/>
      <c r="AB146" s="26"/>
      <c r="AC146" s="26"/>
      <c r="AD146" s="24"/>
      <c r="AE146" s="24"/>
      <c r="AF146" s="23"/>
      <c r="AG146" s="26"/>
      <c r="AH146" s="26"/>
      <c r="AI146" s="26"/>
      <c r="AJ146" s="24"/>
      <c r="AK146" s="24"/>
      <c r="AL146" s="26"/>
      <c r="AM146" s="26"/>
      <c r="AN146" s="24"/>
      <c r="AO146" s="24"/>
      <c r="AP146" s="23"/>
      <c r="AQ146" s="26"/>
      <c r="AR146" s="26"/>
      <c r="AS146" s="26"/>
      <c r="AT146" s="26"/>
      <c r="AU146" s="26"/>
      <c r="AV146" s="26"/>
      <c r="AW146" s="26"/>
      <c r="AX146" s="26"/>
      <c r="AY146" s="26"/>
      <c r="AZ146" s="26"/>
      <c r="BA146" s="26"/>
      <c r="BB146" s="26"/>
      <c r="BC146" s="26"/>
      <c r="BD146" s="116"/>
      <c r="BE146" s="71"/>
    </row>
    <row r="147" spans="1:57" ht="42" customHeight="1" x14ac:dyDescent="0.4">
      <c r="A147" s="77">
        <v>131</v>
      </c>
      <c r="B147" s="222"/>
      <c r="C147" s="222"/>
      <c r="D147" s="223"/>
      <c r="E147" s="137"/>
      <c r="F147" s="24"/>
      <c r="G147" s="24"/>
      <c r="H147" s="26"/>
      <c r="I147" s="130"/>
      <c r="J147" s="116"/>
      <c r="K147" s="146"/>
      <c r="L147" s="116"/>
      <c r="M147" s="137"/>
      <c r="N147" s="23"/>
      <c r="O147" s="23"/>
      <c r="P147" s="24"/>
      <c r="Q147" s="23"/>
      <c r="R147" s="24"/>
      <c r="S147" s="24"/>
      <c r="T147" s="23"/>
      <c r="U147" s="25"/>
      <c r="V147" s="25"/>
      <c r="W147" s="25"/>
      <c r="X147" s="26"/>
      <c r="Y147" s="26"/>
      <c r="Z147" s="24"/>
      <c r="AA147" s="24"/>
      <c r="AB147" s="26"/>
      <c r="AC147" s="26"/>
      <c r="AD147" s="24"/>
      <c r="AE147" s="24"/>
      <c r="AF147" s="23"/>
      <c r="AG147" s="26"/>
      <c r="AH147" s="26"/>
      <c r="AI147" s="26"/>
      <c r="AJ147" s="24"/>
      <c r="AK147" s="24"/>
      <c r="AL147" s="26"/>
      <c r="AM147" s="26"/>
      <c r="AN147" s="24"/>
      <c r="AO147" s="24"/>
      <c r="AP147" s="23"/>
      <c r="AQ147" s="26"/>
      <c r="AR147" s="26"/>
      <c r="AS147" s="26"/>
      <c r="AT147" s="26"/>
      <c r="AU147" s="26"/>
      <c r="AV147" s="26"/>
      <c r="AW147" s="26"/>
      <c r="AX147" s="26"/>
      <c r="AY147" s="26"/>
      <c r="AZ147" s="26"/>
      <c r="BA147" s="26"/>
      <c r="BB147" s="26"/>
      <c r="BC147" s="26"/>
      <c r="BD147" s="116"/>
      <c r="BE147" s="71"/>
    </row>
    <row r="148" spans="1:57" ht="42" customHeight="1" x14ac:dyDescent="0.4">
      <c r="A148" s="77">
        <v>132</v>
      </c>
      <c r="B148" s="222"/>
      <c r="C148" s="222"/>
      <c r="D148" s="223"/>
      <c r="E148" s="137"/>
      <c r="F148" s="24"/>
      <c r="G148" s="24"/>
      <c r="H148" s="26"/>
      <c r="I148" s="130"/>
      <c r="J148" s="116"/>
      <c r="K148" s="146"/>
      <c r="L148" s="116"/>
      <c r="M148" s="137"/>
      <c r="N148" s="23"/>
      <c r="O148" s="23"/>
      <c r="P148" s="24"/>
      <c r="Q148" s="23"/>
      <c r="R148" s="24"/>
      <c r="S148" s="24"/>
      <c r="T148" s="23"/>
      <c r="U148" s="25"/>
      <c r="V148" s="25"/>
      <c r="W148" s="25"/>
      <c r="X148" s="26"/>
      <c r="Y148" s="26"/>
      <c r="Z148" s="24"/>
      <c r="AA148" s="24"/>
      <c r="AB148" s="26"/>
      <c r="AC148" s="26"/>
      <c r="AD148" s="24"/>
      <c r="AE148" s="24"/>
      <c r="AF148" s="23"/>
      <c r="AG148" s="26"/>
      <c r="AH148" s="26"/>
      <c r="AI148" s="26"/>
      <c r="AJ148" s="24"/>
      <c r="AK148" s="24"/>
      <c r="AL148" s="26"/>
      <c r="AM148" s="26"/>
      <c r="AN148" s="24"/>
      <c r="AO148" s="24"/>
      <c r="AP148" s="23"/>
      <c r="AQ148" s="26"/>
      <c r="AR148" s="26"/>
      <c r="AS148" s="26"/>
      <c r="AT148" s="26"/>
      <c r="AU148" s="26"/>
      <c r="AV148" s="26"/>
      <c r="AW148" s="26"/>
      <c r="AX148" s="26"/>
      <c r="AY148" s="26"/>
      <c r="AZ148" s="26"/>
      <c r="BA148" s="26"/>
      <c r="BB148" s="26"/>
      <c r="BC148" s="26"/>
      <c r="BD148" s="116"/>
      <c r="BE148" s="71"/>
    </row>
    <row r="149" spans="1:57" ht="42" customHeight="1" x14ac:dyDescent="0.4">
      <c r="A149" s="77">
        <v>133</v>
      </c>
      <c r="B149" s="222"/>
      <c r="C149" s="222"/>
      <c r="D149" s="223"/>
      <c r="E149" s="137"/>
      <c r="F149" s="24"/>
      <c r="G149" s="24"/>
      <c r="H149" s="26"/>
      <c r="I149" s="130"/>
      <c r="J149" s="116"/>
      <c r="K149" s="146"/>
      <c r="L149" s="116"/>
      <c r="M149" s="137"/>
      <c r="N149" s="23"/>
      <c r="O149" s="23"/>
      <c r="P149" s="24"/>
      <c r="Q149" s="23"/>
      <c r="R149" s="24"/>
      <c r="S149" s="24"/>
      <c r="T149" s="23"/>
      <c r="U149" s="25"/>
      <c r="V149" s="25"/>
      <c r="W149" s="25"/>
      <c r="X149" s="26"/>
      <c r="Y149" s="26"/>
      <c r="Z149" s="24"/>
      <c r="AA149" s="24"/>
      <c r="AB149" s="26"/>
      <c r="AC149" s="26"/>
      <c r="AD149" s="24"/>
      <c r="AE149" s="24"/>
      <c r="AF149" s="23"/>
      <c r="AG149" s="26"/>
      <c r="AH149" s="26"/>
      <c r="AI149" s="26"/>
      <c r="AJ149" s="24"/>
      <c r="AK149" s="24"/>
      <c r="AL149" s="26"/>
      <c r="AM149" s="26"/>
      <c r="AN149" s="24"/>
      <c r="AO149" s="24"/>
      <c r="AP149" s="23"/>
      <c r="AQ149" s="26"/>
      <c r="AR149" s="26"/>
      <c r="AS149" s="26"/>
      <c r="AT149" s="26"/>
      <c r="AU149" s="26"/>
      <c r="AV149" s="26"/>
      <c r="AW149" s="26"/>
      <c r="AX149" s="26"/>
      <c r="AY149" s="26"/>
      <c r="AZ149" s="26"/>
      <c r="BA149" s="26"/>
      <c r="BB149" s="26"/>
      <c r="BC149" s="26"/>
      <c r="BD149" s="116"/>
      <c r="BE149" s="71"/>
    </row>
    <row r="150" spans="1:57" ht="42" customHeight="1" x14ac:dyDescent="0.4">
      <c r="A150" s="77">
        <v>134</v>
      </c>
      <c r="B150" s="222"/>
      <c r="C150" s="222"/>
      <c r="D150" s="223"/>
      <c r="E150" s="137"/>
      <c r="F150" s="24"/>
      <c r="G150" s="24"/>
      <c r="H150" s="26"/>
      <c r="I150" s="130"/>
      <c r="J150" s="116"/>
      <c r="K150" s="146"/>
      <c r="L150" s="116"/>
      <c r="M150" s="137"/>
      <c r="N150" s="23"/>
      <c r="O150" s="23"/>
      <c r="P150" s="24"/>
      <c r="Q150" s="23"/>
      <c r="R150" s="24"/>
      <c r="S150" s="24"/>
      <c r="T150" s="23"/>
      <c r="U150" s="25"/>
      <c r="V150" s="25"/>
      <c r="W150" s="25"/>
      <c r="X150" s="26"/>
      <c r="Y150" s="26"/>
      <c r="Z150" s="24"/>
      <c r="AA150" s="24"/>
      <c r="AB150" s="26"/>
      <c r="AC150" s="26"/>
      <c r="AD150" s="24"/>
      <c r="AE150" s="24"/>
      <c r="AF150" s="23"/>
      <c r="AG150" s="26"/>
      <c r="AH150" s="26"/>
      <c r="AI150" s="26"/>
      <c r="AJ150" s="24"/>
      <c r="AK150" s="24"/>
      <c r="AL150" s="26"/>
      <c r="AM150" s="26"/>
      <c r="AN150" s="24"/>
      <c r="AO150" s="24"/>
      <c r="AP150" s="23"/>
      <c r="AQ150" s="26"/>
      <c r="AR150" s="26"/>
      <c r="AS150" s="26"/>
      <c r="AT150" s="26"/>
      <c r="AU150" s="26"/>
      <c r="AV150" s="26"/>
      <c r="AW150" s="26"/>
      <c r="AX150" s="26"/>
      <c r="AY150" s="26"/>
      <c r="AZ150" s="26"/>
      <c r="BA150" s="26"/>
      <c r="BB150" s="26"/>
      <c r="BC150" s="26"/>
      <c r="BD150" s="116"/>
      <c r="BE150" s="71"/>
    </row>
    <row r="151" spans="1:57" ht="42" customHeight="1" x14ac:dyDescent="0.4">
      <c r="A151" s="77">
        <v>135</v>
      </c>
      <c r="B151" s="222"/>
      <c r="C151" s="222"/>
      <c r="D151" s="223"/>
      <c r="E151" s="137"/>
      <c r="F151" s="24"/>
      <c r="G151" s="24"/>
      <c r="H151" s="26"/>
      <c r="I151" s="130"/>
      <c r="J151" s="116"/>
      <c r="K151" s="146"/>
      <c r="L151" s="116"/>
      <c r="M151" s="137"/>
      <c r="N151" s="23"/>
      <c r="O151" s="23"/>
      <c r="P151" s="24"/>
      <c r="Q151" s="23"/>
      <c r="R151" s="24"/>
      <c r="S151" s="24"/>
      <c r="T151" s="23"/>
      <c r="U151" s="25"/>
      <c r="V151" s="25"/>
      <c r="W151" s="25"/>
      <c r="X151" s="26"/>
      <c r="Y151" s="26"/>
      <c r="Z151" s="24"/>
      <c r="AA151" s="24"/>
      <c r="AB151" s="26"/>
      <c r="AC151" s="26"/>
      <c r="AD151" s="24"/>
      <c r="AE151" s="24"/>
      <c r="AF151" s="23"/>
      <c r="AG151" s="26"/>
      <c r="AH151" s="26"/>
      <c r="AI151" s="26"/>
      <c r="AJ151" s="24"/>
      <c r="AK151" s="24"/>
      <c r="AL151" s="26"/>
      <c r="AM151" s="26"/>
      <c r="AN151" s="24"/>
      <c r="AO151" s="24"/>
      <c r="AP151" s="23"/>
      <c r="AQ151" s="26"/>
      <c r="AR151" s="26"/>
      <c r="AS151" s="26"/>
      <c r="AT151" s="26"/>
      <c r="AU151" s="26"/>
      <c r="AV151" s="26"/>
      <c r="AW151" s="26"/>
      <c r="AX151" s="26"/>
      <c r="AY151" s="26"/>
      <c r="AZ151" s="26"/>
      <c r="BA151" s="26"/>
      <c r="BB151" s="26"/>
      <c r="BC151" s="26"/>
      <c r="BD151" s="116"/>
      <c r="BE151" s="71"/>
    </row>
    <row r="152" spans="1:57" ht="42" customHeight="1" x14ac:dyDescent="0.4">
      <c r="A152" s="77">
        <v>136</v>
      </c>
      <c r="B152" s="222"/>
      <c r="C152" s="222"/>
      <c r="D152" s="223"/>
      <c r="E152" s="137"/>
      <c r="F152" s="24"/>
      <c r="G152" s="24"/>
      <c r="H152" s="26"/>
      <c r="I152" s="130"/>
      <c r="J152" s="116"/>
      <c r="K152" s="146"/>
      <c r="L152" s="116"/>
      <c r="M152" s="137"/>
      <c r="N152" s="23"/>
      <c r="O152" s="23"/>
      <c r="P152" s="24"/>
      <c r="Q152" s="23"/>
      <c r="R152" s="24"/>
      <c r="S152" s="24"/>
      <c r="T152" s="23"/>
      <c r="U152" s="25"/>
      <c r="V152" s="25"/>
      <c r="W152" s="25"/>
      <c r="X152" s="26"/>
      <c r="Y152" s="26"/>
      <c r="Z152" s="24"/>
      <c r="AA152" s="24"/>
      <c r="AB152" s="26"/>
      <c r="AC152" s="26"/>
      <c r="AD152" s="24"/>
      <c r="AE152" s="24"/>
      <c r="AF152" s="23"/>
      <c r="AG152" s="26"/>
      <c r="AH152" s="26"/>
      <c r="AI152" s="26"/>
      <c r="AJ152" s="24"/>
      <c r="AK152" s="24"/>
      <c r="AL152" s="26"/>
      <c r="AM152" s="26"/>
      <c r="AN152" s="24"/>
      <c r="AO152" s="24"/>
      <c r="AP152" s="23"/>
      <c r="AQ152" s="26"/>
      <c r="AR152" s="26"/>
      <c r="AS152" s="26"/>
      <c r="AT152" s="26"/>
      <c r="AU152" s="26"/>
      <c r="AV152" s="26"/>
      <c r="AW152" s="26"/>
      <c r="AX152" s="26"/>
      <c r="AY152" s="26"/>
      <c r="AZ152" s="26"/>
      <c r="BA152" s="26"/>
      <c r="BB152" s="26"/>
      <c r="BC152" s="26"/>
      <c r="BD152" s="116"/>
      <c r="BE152" s="71"/>
    </row>
    <row r="153" spans="1:57" ht="42" customHeight="1" x14ac:dyDescent="0.4">
      <c r="A153" s="77">
        <v>137</v>
      </c>
      <c r="B153" s="222"/>
      <c r="C153" s="222"/>
      <c r="D153" s="223"/>
      <c r="E153" s="137"/>
      <c r="F153" s="24"/>
      <c r="G153" s="24"/>
      <c r="H153" s="26"/>
      <c r="I153" s="130"/>
      <c r="J153" s="116"/>
      <c r="K153" s="146"/>
      <c r="L153" s="116"/>
      <c r="M153" s="137"/>
      <c r="N153" s="23"/>
      <c r="O153" s="23"/>
      <c r="P153" s="24"/>
      <c r="Q153" s="23"/>
      <c r="R153" s="24"/>
      <c r="S153" s="24"/>
      <c r="T153" s="23"/>
      <c r="U153" s="25"/>
      <c r="V153" s="25"/>
      <c r="W153" s="25"/>
      <c r="X153" s="26"/>
      <c r="Y153" s="26"/>
      <c r="Z153" s="24"/>
      <c r="AA153" s="24"/>
      <c r="AB153" s="26"/>
      <c r="AC153" s="26"/>
      <c r="AD153" s="24"/>
      <c r="AE153" s="24"/>
      <c r="AF153" s="23"/>
      <c r="AG153" s="26"/>
      <c r="AH153" s="26"/>
      <c r="AI153" s="26"/>
      <c r="AJ153" s="24"/>
      <c r="AK153" s="24"/>
      <c r="AL153" s="26"/>
      <c r="AM153" s="26"/>
      <c r="AN153" s="24"/>
      <c r="AO153" s="24"/>
      <c r="AP153" s="23"/>
      <c r="AQ153" s="26"/>
      <c r="AR153" s="26"/>
      <c r="AS153" s="26"/>
      <c r="AT153" s="26"/>
      <c r="AU153" s="26"/>
      <c r="AV153" s="26"/>
      <c r="AW153" s="26"/>
      <c r="AX153" s="26"/>
      <c r="AY153" s="26"/>
      <c r="AZ153" s="26"/>
      <c r="BA153" s="26"/>
      <c r="BB153" s="26"/>
      <c r="BC153" s="26"/>
      <c r="BD153" s="116"/>
      <c r="BE153" s="71"/>
    </row>
    <row r="154" spans="1:57" ht="42" customHeight="1" x14ac:dyDescent="0.4">
      <c r="A154" s="77">
        <v>138</v>
      </c>
      <c r="B154" s="222"/>
      <c r="C154" s="222"/>
      <c r="D154" s="223"/>
      <c r="E154" s="137"/>
      <c r="F154" s="24"/>
      <c r="G154" s="24"/>
      <c r="H154" s="26"/>
      <c r="I154" s="130"/>
      <c r="J154" s="116"/>
      <c r="K154" s="146"/>
      <c r="L154" s="116"/>
      <c r="M154" s="137"/>
      <c r="N154" s="23"/>
      <c r="O154" s="23"/>
      <c r="P154" s="24"/>
      <c r="Q154" s="23"/>
      <c r="R154" s="24"/>
      <c r="S154" s="24"/>
      <c r="T154" s="23"/>
      <c r="U154" s="25"/>
      <c r="V154" s="25"/>
      <c r="W154" s="25"/>
      <c r="X154" s="26"/>
      <c r="Y154" s="26"/>
      <c r="Z154" s="24"/>
      <c r="AA154" s="24"/>
      <c r="AB154" s="26"/>
      <c r="AC154" s="26"/>
      <c r="AD154" s="24"/>
      <c r="AE154" s="24"/>
      <c r="AF154" s="23"/>
      <c r="AG154" s="26"/>
      <c r="AH154" s="26"/>
      <c r="AI154" s="26"/>
      <c r="AJ154" s="24"/>
      <c r="AK154" s="24"/>
      <c r="AL154" s="26"/>
      <c r="AM154" s="26"/>
      <c r="AN154" s="24"/>
      <c r="AO154" s="24"/>
      <c r="AP154" s="23"/>
      <c r="AQ154" s="26"/>
      <c r="AR154" s="26"/>
      <c r="AS154" s="26"/>
      <c r="AT154" s="26"/>
      <c r="AU154" s="26"/>
      <c r="AV154" s="26"/>
      <c r="AW154" s="26"/>
      <c r="AX154" s="26"/>
      <c r="AY154" s="26"/>
      <c r="AZ154" s="26"/>
      <c r="BA154" s="26"/>
      <c r="BB154" s="26"/>
      <c r="BC154" s="26"/>
      <c r="BD154" s="116"/>
      <c r="BE154" s="71"/>
    </row>
    <row r="155" spans="1:57" ht="42" customHeight="1" x14ac:dyDescent="0.4">
      <c r="A155" s="77">
        <v>139</v>
      </c>
      <c r="B155" s="222"/>
      <c r="C155" s="222"/>
      <c r="D155" s="223"/>
      <c r="E155" s="137"/>
      <c r="F155" s="24"/>
      <c r="G155" s="24"/>
      <c r="H155" s="26"/>
      <c r="I155" s="130"/>
      <c r="J155" s="116"/>
      <c r="K155" s="146"/>
      <c r="L155" s="116"/>
      <c r="M155" s="137"/>
      <c r="N155" s="23"/>
      <c r="O155" s="23"/>
      <c r="P155" s="24"/>
      <c r="Q155" s="23"/>
      <c r="R155" s="24"/>
      <c r="S155" s="24"/>
      <c r="T155" s="23"/>
      <c r="U155" s="25"/>
      <c r="V155" s="25"/>
      <c r="W155" s="25"/>
      <c r="X155" s="26"/>
      <c r="Y155" s="26"/>
      <c r="Z155" s="24"/>
      <c r="AA155" s="24"/>
      <c r="AB155" s="26"/>
      <c r="AC155" s="26"/>
      <c r="AD155" s="24"/>
      <c r="AE155" s="24"/>
      <c r="AF155" s="23"/>
      <c r="AG155" s="26"/>
      <c r="AH155" s="26"/>
      <c r="AI155" s="26"/>
      <c r="AJ155" s="24"/>
      <c r="AK155" s="24"/>
      <c r="AL155" s="26"/>
      <c r="AM155" s="26"/>
      <c r="AN155" s="24"/>
      <c r="AO155" s="24"/>
      <c r="AP155" s="23"/>
      <c r="AQ155" s="26"/>
      <c r="AR155" s="26"/>
      <c r="AS155" s="26"/>
      <c r="AT155" s="26"/>
      <c r="AU155" s="26"/>
      <c r="AV155" s="26"/>
      <c r="AW155" s="26"/>
      <c r="AX155" s="26"/>
      <c r="AY155" s="26"/>
      <c r="AZ155" s="26"/>
      <c r="BA155" s="26"/>
      <c r="BB155" s="26"/>
      <c r="BC155" s="26"/>
      <c r="BD155" s="116"/>
      <c r="BE155" s="71"/>
    </row>
    <row r="156" spans="1:57" ht="42" customHeight="1" x14ac:dyDescent="0.4">
      <c r="A156" s="77">
        <v>140</v>
      </c>
      <c r="B156" s="222"/>
      <c r="C156" s="222"/>
      <c r="D156" s="223"/>
      <c r="E156" s="137"/>
      <c r="F156" s="24"/>
      <c r="G156" s="24"/>
      <c r="H156" s="26"/>
      <c r="I156" s="130"/>
      <c r="J156" s="116"/>
      <c r="K156" s="146"/>
      <c r="L156" s="116"/>
      <c r="M156" s="137"/>
      <c r="N156" s="23"/>
      <c r="O156" s="23"/>
      <c r="P156" s="24"/>
      <c r="Q156" s="23"/>
      <c r="R156" s="24"/>
      <c r="S156" s="24"/>
      <c r="T156" s="23"/>
      <c r="U156" s="25"/>
      <c r="V156" s="25"/>
      <c r="W156" s="25"/>
      <c r="X156" s="26"/>
      <c r="Y156" s="26"/>
      <c r="Z156" s="24"/>
      <c r="AA156" s="24"/>
      <c r="AB156" s="26"/>
      <c r="AC156" s="26"/>
      <c r="AD156" s="24"/>
      <c r="AE156" s="24"/>
      <c r="AF156" s="23"/>
      <c r="AG156" s="26"/>
      <c r="AH156" s="26"/>
      <c r="AI156" s="26"/>
      <c r="AJ156" s="24"/>
      <c r="AK156" s="24"/>
      <c r="AL156" s="26"/>
      <c r="AM156" s="26"/>
      <c r="AN156" s="24"/>
      <c r="AO156" s="24"/>
      <c r="AP156" s="23"/>
      <c r="AQ156" s="26"/>
      <c r="AR156" s="26"/>
      <c r="AS156" s="26"/>
      <c r="AT156" s="26"/>
      <c r="AU156" s="26"/>
      <c r="AV156" s="26"/>
      <c r="AW156" s="26"/>
      <c r="AX156" s="26"/>
      <c r="AY156" s="26"/>
      <c r="AZ156" s="26"/>
      <c r="BA156" s="26"/>
      <c r="BB156" s="26"/>
      <c r="BC156" s="26"/>
      <c r="BD156" s="116"/>
      <c r="BE156" s="71"/>
    </row>
    <row r="157" spans="1:57" ht="42" customHeight="1" x14ac:dyDescent="0.4">
      <c r="A157" s="77">
        <v>141</v>
      </c>
      <c r="B157" s="222"/>
      <c r="C157" s="222"/>
      <c r="D157" s="223"/>
      <c r="E157" s="137"/>
      <c r="F157" s="24"/>
      <c r="G157" s="24"/>
      <c r="H157" s="26"/>
      <c r="I157" s="130"/>
      <c r="J157" s="116"/>
      <c r="K157" s="146"/>
      <c r="L157" s="116"/>
      <c r="M157" s="137"/>
      <c r="N157" s="23"/>
      <c r="O157" s="23"/>
      <c r="P157" s="24"/>
      <c r="Q157" s="23"/>
      <c r="R157" s="24"/>
      <c r="S157" s="24"/>
      <c r="T157" s="23"/>
      <c r="U157" s="25"/>
      <c r="V157" s="25"/>
      <c r="W157" s="25"/>
      <c r="X157" s="26"/>
      <c r="Y157" s="26"/>
      <c r="Z157" s="24"/>
      <c r="AA157" s="24"/>
      <c r="AB157" s="26"/>
      <c r="AC157" s="26"/>
      <c r="AD157" s="24"/>
      <c r="AE157" s="24"/>
      <c r="AF157" s="23"/>
      <c r="AG157" s="26"/>
      <c r="AH157" s="26"/>
      <c r="AI157" s="26"/>
      <c r="AJ157" s="24"/>
      <c r="AK157" s="24"/>
      <c r="AL157" s="26"/>
      <c r="AM157" s="26"/>
      <c r="AN157" s="24"/>
      <c r="AO157" s="24"/>
      <c r="AP157" s="23"/>
      <c r="AQ157" s="26"/>
      <c r="AR157" s="26"/>
      <c r="AS157" s="26"/>
      <c r="AT157" s="26"/>
      <c r="AU157" s="26"/>
      <c r="AV157" s="26"/>
      <c r="AW157" s="26"/>
      <c r="AX157" s="26"/>
      <c r="AY157" s="26"/>
      <c r="AZ157" s="26"/>
      <c r="BA157" s="26"/>
      <c r="BB157" s="26"/>
      <c r="BC157" s="26"/>
      <c r="BD157" s="116"/>
      <c r="BE157" s="71"/>
    </row>
    <row r="158" spans="1:57" ht="42" customHeight="1" x14ac:dyDescent="0.4">
      <c r="A158" s="77">
        <v>142</v>
      </c>
      <c r="B158" s="222"/>
      <c r="C158" s="222"/>
      <c r="D158" s="223"/>
      <c r="E158" s="137"/>
      <c r="F158" s="24"/>
      <c r="G158" s="24"/>
      <c r="H158" s="26"/>
      <c r="I158" s="130"/>
      <c r="J158" s="116"/>
      <c r="K158" s="146"/>
      <c r="L158" s="116"/>
      <c r="M158" s="137"/>
      <c r="N158" s="23"/>
      <c r="O158" s="23"/>
      <c r="P158" s="24"/>
      <c r="Q158" s="23"/>
      <c r="R158" s="24"/>
      <c r="S158" s="24"/>
      <c r="T158" s="23"/>
      <c r="U158" s="25"/>
      <c r="V158" s="25"/>
      <c r="W158" s="25"/>
      <c r="X158" s="26"/>
      <c r="Y158" s="26"/>
      <c r="Z158" s="24"/>
      <c r="AA158" s="24"/>
      <c r="AB158" s="26"/>
      <c r="AC158" s="26"/>
      <c r="AD158" s="24"/>
      <c r="AE158" s="24"/>
      <c r="AF158" s="23"/>
      <c r="AG158" s="26"/>
      <c r="AH158" s="26"/>
      <c r="AI158" s="26"/>
      <c r="AJ158" s="24"/>
      <c r="AK158" s="24"/>
      <c r="AL158" s="26"/>
      <c r="AM158" s="26"/>
      <c r="AN158" s="24"/>
      <c r="AO158" s="24"/>
      <c r="AP158" s="23"/>
      <c r="AQ158" s="26"/>
      <c r="AR158" s="26"/>
      <c r="AS158" s="26"/>
      <c r="AT158" s="26"/>
      <c r="AU158" s="26"/>
      <c r="AV158" s="26"/>
      <c r="AW158" s="26"/>
      <c r="AX158" s="26"/>
      <c r="AY158" s="26"/>
      <c r="AZ158" s="26"/>
      <c r="BA158" s="26"/>
      <c r="BB158" s="26"/>
      <c r="BC158" s="26"/>
      <c r="BD158" s="116"/>
      <c r="BE158" s="71"/>
    </row>
    <row r="159" spans="1:57" ht="42" customHeight="1" x14ac:dyDescent="0.4">
      <c r="A159" s="77">
        <v>143</v>
      </c>
      <c r="B159" s="222"/>
      <c r="C159" s="222"/>
      <c r="D159" s="223"/>
      <c r="E159" s="137"/>
      <c r="F159" s="24"/>
      <c r="G159" s="24"/>
      <c r="H159" s="26"/>
      <c r="I159" s="130"/>
      <c r="J159" s="116"/>
      <c r="K159" s="146"/>
      <c r="L159" s="116"/>
      <c r="M159" s="137"/>
      <c r="N159" s="23"/>
      <c r="O159" s="23"/>
      <c r="P159" s="24"/>
      <c r="Q159" s="23"/>
      <c r="R159" s="24"/>
      <c r="S159" s="24"/>
      <c r="T159" s="23"/>
      <c r="U159" s="25"/>
      <c r="V159" s="25"/>
      <c r="W159" s="25"/>
      <c r="X159" s="26"/>
      <c r="Y159" s="26"/>
      <c r="Z159" s="24"/>
      <c r="AA159" s="24"/>
      <c r="AB159" s="26"/>
      <c r="AC159" s="26"/>
      <c r="AD159" s="24"/>
      <c r="AE159" s="24"/>
      <c r="AF159" s="23"/>
      <c r="AG159" s="26"/>
      <c r="AH159" s="26"/>
      <c r="AI159" s="26"/>
      <c r="AJ159" s="24"/>
      <c r="AK159" s="24"/>
      <c r="AL159" s="26"/>
      <c r="AM159" s="26"/>
      <c r="AN159" s="24"/>
      <c r="AO159" s="24"/>
      <c r="AP159" s="23"/>
      <c r="AQ159" s="26"/>
      <c r="AR159" s="26"/>
      <c r="AS159" s="26"/>
      <c r="AT159" s="26"/>
      <c r="AU159" s="26"/>
      <c r="AV159" s="26"/>
      <c r="AW159" s="26"/>
      <c r="AX159" s="26"/>
      <c r="AY159" s="26"/>
      <c r="AZ159" s="26"/>
      <c r="BA159" s="26"/>
      <c r="BB159" s="26"/>
      <c r="BC159" s="26"/>
      <c r="BD159" s="116"/>
      <c r="BE159" s="71"/>
    </row>
    <row r="160" spans="1:57" ht="42" customHeight="1" x14ac:dyDescent="0.4">
      <c r="A160" s="77">
        <v>144</v>
      </c>
      <c r="B160" s="222"/>
      <c r="C160" s="222"/>
      <c r="D160" s="223"/>
      <c r="E160" s="137"/>
      <c r="F160" s="24"/>
      <c r="G160" s="24"/>
      <c r="H160" s="26"/>
      <c r="I160" s="130"/>
      <c r="J160" s="116"/>
      <c r="K160" s="146"/>
      <c r="L160" s="116"/>
      <c r="M160" s="137"/>
      <c r="N160" s="23"/>
      <c r="O160" s="23"/>
      <c r="P160" s="24"/>
      <c r="Q160" s="23"/>
      <c r="R160" s="24"/>
      <c r="S160" s="24"/>
      <c r="T160" s="23"/>
      <c r="U160" s="25"/>
      <c r="V160" s="25"/>
      <c r="W160" s="25"/>
      <c r="X160" s="26"/>
      <c r="Y160" s="26"/>
      <c r="Z160" s="24"/>
      <c r="AA160" s="24"/>
      <c r="AB160" s="26"/>
      <c r="AC160" s="26"/>
      <c r="AD160" s="24"/>
      <c r="AE160" s="24"/>
      <c r="AF160" s="23"/>
      <c r="AG160" s="26"/>
      <c r="AH160" s="26"/>
      <c r="AI160" s="26"/>
      <c r="AJ160" s="24"/>
      <c r="AK160" s="24"/>
      <c r="AL160" s="26"/>
      <c r="AM160" s="26"/>
      <c r="AN160" s="24"/>
      <c r="AO160" s="24"/>
      <c r="AP160" s="23"/>
      <c r="AQ160" s="26"/>
      <c r="AR160" s="26"/>
      <c r="AS160" s="26"/>
      <c r="AT160" s="26"/>
      <c r="AU160" s="26"/>
      <c r="AV160" s="26"/>
      <c r="AW160" s="26"/>
      <c r="AX160" s="26"/>
      <c r="AY160" s="26"/>
      <c r="AZ160" s="26"/>
      <c r="BA160" s="26"/>
      <c r="BB160" s="26"/>
      <c r="BC160" s="26"/>
      <c r="BD160" s="116"/>
      <c r="BE160" s="71"/>
    </row>
    <row r="161" spans="1:57" ht="42" customHeight="1" x14ac:dyDescent="0.4">
      <c r="A161" s="77">
        <v>145</v>
      </c>
      <c r="B161" s="222"/>
      <c r="C161" s="222"/>
      <c r="D161" s="223"/>
      <c r="E161" s="137"/>
      <c r="F161" s="24"/>
      <c r="G161" s="24"/>
      <c r="H161" s="26"/>
      <c r="I161" s="130"/>
      <c r="J161" s="116"/>
      <c r="K161" s="146"/>
      <c r="L161" s="116"/>
      <c r="M161" s="137"/>
      <c r="N161" s="23"/>
      <c r="O161" s="23"/>
      <c r="P161" s="24"/>
      <c r="Q161" s="23"/>
      <c r="R161" s="24"/>
      <c r="S161" s="24"/>
      <c r="T161" s="23"/>
      <c r="U161" s="25"/>
      <c r="V161" s="25"/>
      <c r="W161" s="25"/>
      <c r="X161" s="26"/>
      <c r="Y161" s="26"/>
      <c r="Z161" s="24"/>
      <c r="AA161" s="24"/>
      <c r="AB161" s="26"/>
      <c r="AC161" s="26"/>
      <c r="AD161" s="24"/>
      <c r="AE161" s="24"/>
      <c r="AF161" s="23"/>
      <c r="AG161" s="26"/>
      <c r="AH161" s="26"/>
      <c r="AI161" s="26"/>
      <c r="AJ161" s="24"/>
      <c r="AK161" s="24"/>
      <c r="AL161" s="26"/>
      <c r="AM161" s="26"/>
      <c r="AN161" s="24"/>
      <c r="AO161" s="24"/>
      <c r="AP161" s="23"/>
      <c r="AQ161" s="26"/>
      <c r="AR161" s="26"/>
      <c r="AS161" s="26"/>
      <c r="AT161" s="26"/>
      <c r="AU161" s="26"/>
      <c r="AV161" s="26"/>
      <c r="AW161" s="26"/>
      <c r="AX161" s="26"/>
      <c r="AY161" s="26"/>
      <c r="AZ161" s="26"/>
      <c r="BA161" s="26"/>
      <c r="BB161" s="26"/>
      <c r="BC161" s="26"/>
      <c r="BD161" s="116"/>
      <c r="BE161" s="71"/>
    </row>
    <row r="162" spans="1:57" ht="42" customHeight="1" x14ac:dyDescent="0.4">
      <c r="A162" s="77">
        <v>146</v>
      </c>
      <c r="B162" s="222"/>
      <c r="C162" s="222"/>
      <c r="D162" s="223"/>
      <c r="E162" s="137"/>
      <c r="F162" s="24"/>
      <c r="G162" s="24"/>
      <c r="H162" s="26"/>
      <c r="I162" s="130"/>
      <c r="J162" s="116"/>
      <c r="K162" s="146"/>
      <c r="L162" s="116"/>
      <c r="M162" s="137"/>
      <c r="N162" s="23"/>
      <c r="O162" s="23"/>
      <c r="P162" s="24"/>
      <c r="Q162" s="23"/>
      <c r="R162" s="24"/>
      <c r="S162" s="24"/>
      <c r="T162" s="23"/>
      <c r="U162" s="25"/>
      <c r="V162" s="25"/>
      <c r="W162" s="25"/>
      <c r="X162" s="26"/>
      <c r="Y162" s="26"/>
      <c r="Z162" s="24"/>
      <c r="AA162" s="24"/>
      <c r="AB162" s="26"/>
      <c r="AC162" s="26"/>
      <c r="AD162" s="24"/>
      <c r="AE162" s="24"/>
      <c r="AF162" s="23"/>
      <c r="AG162" s="26"/>
      <c r="AH162" s="26"/>
      <c r="AI162" s="26"/>
      <c r="AJ162" s="24"/>
      <c r="AK162" s="24"/>
      <c r="AL162" s="26"/>
      <c r="AM162" s="26"/>
      <c r="AN162" s="24"/>
      <c r="AO162" s="24"/>
      <c r="AP162" s="23"/>
      <c r="AQ162" s="26"/>
      <c r="AR162" s="26"/>
      <c r="AS162" s="26"/>
      <c r="AT162" s="26"/>
      <c r="AU162" s="26"/>
      <c r="AV162" s="26"/>
      <c r="AW162" s="26"/>
      <c r="AX162" s="26"/>
      <c r="AY162" s="26"/>
      <c r="AZ162" s="26"/>
      <c r="BA162" s="26"/>
      <c r="BB162" s="26"/>
      <c r="BC162" s="26"/>
      <c r="BD162" s="116"/>
      <c r="BE162" s="71"/>
    </row>
    <row r="163" spans="1:57" ht="42" customHeight="1" x14ac:dyDescent="0.4">
      <c r="A163" s="77">
        <v>147</v>
      </c>
      <c r="B163" s="222"/>
      <c r="C163" s="222"/>
      <c r="D163" s="223"/>
      <c r="E163" s="137"/>
      <c r="F163" s="24"/>
      <c r="G163" s="24"/>
      <c r="H163" s="26"/>
      <c r="I163" s="130"/>
      <c r="J163" s="116"/>
      <c r="K163" s="146"/>
      <c r="L163" s="116"/>
      <c r="M163" s="137"/>
      <c r="N163" s="23"/>
      <c r="O163" s="23"/>
      <c r="P163" s="24"/>
      <c r="Q163" s="23"/>
      <c r="R163" s="24"/>
      <c r="S163" s="24"/>
      <c r="T163" s="23"/>
      <c r="U163" s="25"/>
      <c r="V163" s="25"/>
      <c r="W163" s="25"/>
      <c r="X163" s="26"/>
      <c r="Y163" s="26"/>
      <c r="Z163" s="24"/>
      <c r="AA163" s="24"/>
      <c r="AB163" s="26"/>
      <c r="AC163" s="26"/>
      <c r="AD163" s="24"/>
      <c r="AE163" s="24"/>
      <c r="AF163" s="23"/>
      <c r="AG163" s="26"/>
      <c r="AH163" s="26"/>
      <c r="AI163" s="26"/>
      <c r="AJ163" s="24"/>
      <c r="AK163" s="24"/>
      <c r="AL163" s="26"/>
      <c r="AM163" s="26"/>
      <c r="AN163" s="24"/>
      <c r="AO163" s="24"/>
      <c r="AP163" s="23"/>
      <c r="AQ163" s="26"/>
      <c r="AR163" s="26"/>
      <c r="AS163" s="26"/>
      <c r="AT163" s="26"/>
      <c r="AU163" s="26"/>
      <c r="AV163" s="26"/>
      <c r="AW163" s="26"/>
      <c r="AX163" s="26"/>
      <c r="AY163" s="26"/>
      <c r="AZ163" s="26"/>
      <c r="BA163" s="26"/>
      <c r="BB163" s="26"/>
      <c r="BC163" s="26"/>
      <c r="BD163" s="116"/>
      <c r="BE163" s="71"/>
    </row>
    <row r="164" spans="1:57" ht="42" customHeight="1" x14ac:dyDescent="0.4">
      <c r="A164" s="77">
        <v>148</v>
      </c>
      <c r="B164" s="222"/>
      <c r="C164" s="222"/>
      <c r="D164" s="223"/>
      <c r="E164" s="137"/>
      <c r="F164" s="24"/>
      <c r="G164" s="24"/>
      <c r="H164" s="26"/>
      <c r="I164" s="130"/>
      <c r="J164" s="116"/>
      <c r="K164" s="146"/>
      <c r="L164" s="116"/>
      <c r="M164" s="137"/>
      <c r="N164" s="23"/>
      <c r="O164" s="23"/>
      <c r="P164" s="24"/>
      <c r="Q164" s="23"/>
      <c r="R164" s="24"/>
      <c r="S164" s="24"/>
      <c r="T164" s="23"/>
      <c r="U164" s="25"/>
      <c r="V164" s="25"/>
      <c r="W164" s="25"/>
      <c r="X164" s="26"/>
      <c r="Y164" s="26"/>
      <c r="Z164" s="24"/>
      <c r="AA164" s="24"/>
      <c r="AB164" s="26"/>
      <c r="AC164" s="26"/>
      <c r="AD164" s="24"/>
      <c r="AE164" s="24"/>
      <c r="AF164" s="23"/>
      <c r="AG164" s="26"/>
      <c r="AH164" s="26"/>
      <c r="AI164" s="26"/>
      <c r="AJ164" s="24"/>
      <c r="AK164" s="24"/>
      <c r="AL164" s="26"/>
      <c r="AM164" s="26"/>
      <c r="AN164" s="24"/>
      <c r="AO164" s="24"/>
      <c r="AP164" s="23"/>
      <c r="AQ164" s="26"/>
      <c r="AR164" s="26"/>
      <c r="AS164" s="26"/>
      <c r="AT164" s="26"/>
      <c r="AU164" s="26"/>
      <c r="AV164" s="26"/>
      <c r="AW164" s="26"/>
      <c r="AX164" s="26"/>
      <c r="AY164" s="26"/>
      <c r="AZ164" s="26"/>
      <c r="BA164" s="26"/>
      <c r="BB164" s="26"/>
      <c r="BC164" s="26"/>
      <c r="BD164" s="116"/>
      <c r="BE164" s="71"/>
    </row>
    <row r="165" spans="1:57" ht="42" customHeight="1" x14ac:dyDescent="0.4">
      <c r="A165" s="77">
        <v>149</v>
      </c>
      <c r="B165" s="222"/>
      <c r="C165" s="222"/>
      <c r="D165" s="223"/>
      <c r="E165" s="137"/>
      <c r="F165" s="24"/>
      <c r="G165" s="24"/>
      <c r="H165" s="26"/>
      <c r="I165" s="130"/>
      <c r="J165" s="116"/>
      <c r="K165" s="146"/>
      <c r="L165" s="116"/>
      <c r="M165" s="137"/>
      <c r="N165" s="23"/>
      <c r="O165" s="23"/>
      <c r="P165" s="24"/>
      <c r="Q165" s="23"/>
      <c r="R165" s="24"/>
      <c r="S165" s="24"/>
      <c r="T165" s="23"/>
      <c r="U165" s="25"/>
      <c r="V165" s="25"/>
      <c r="W165" s="25"/>
      <c r="X165" s="26"/>
      <c r="Y165" s="26"/>
      <c r="Z165" s="24"/>
      <c r="AA165" s="24"/>
      <c r="AB165" s="26"/>
      <c r="AC165" s="26"/>
      <c r="AD165" s="24"/>
      <c r="AE165" s="24"/>
      <c r="AF165" s="23"/>
      <c r="AG165" s="26"/>
      <c r="AH165" s="26"/>
      <c r="AI165" s="26"/>
      <c r="AJ165" s="24"/>
      <c r="AK165" s="24"/>
      <c r="AL165" s="26"/>
      <c r="AM165" s="26"/>
      <c r="AN165" s="24"/>
      <c r="AO165" s="24"/>
      <c r="AP165" s="23"/>
      <c r="AQ165" s="26"/>
      <c r="AR165" s="26"/>
      <c r="AS165" s="26"/>
      <c r="AT165" s="26"/>
      <c r="AU165" s="26"/>
      <c r="AV165" s="26"/>
      <c r="AW165" s="26"/>
      <c r="AX165" s="26"/>
      <c r="AY165" s="26"/>
      <c r="AZ165" s="26"/>
      <c r="BA165" s="26"/>
      <c r="BB165" s="26"/>
      <c r="BC165" s="26"/>
      <c r="BD165" s="116"/>
      <c r="BE165" s="71"/>
    </row>
    <row r="166" spans="1:57" ht="42" customHeight="1" x14ac:dyDescent="0.4">
      <c r="A166" s="77">
        <v>150</v>
      </c>
      <c r="B166" s="222"/>
      <c r="C166" s="222"/>
      <c r="D166" s="223"/>
      <c r="E166" s="137"/>
      <c r="F166" s="24"/>
      <c r="G166" s="24"/>
      <c r="H166" s="26"/>
      <c r="I166" s="130"/>
      <c r="J166" s="116"/>
      <c r="K166" s="146"/>
      <c r="L166" s="116"/>
      <c r="M166" s="137"/>
      <c r="N166" s="23"/>
      <c r="O166" s="23"/>
      <c r="P166" s="24"/>
      <c r="Q166" s="23"/>
      <c r="R166" s="24"/>
      <c r="S166" s="24"/>
      <c r="T166" s="23"/>
      <c r="U166" s="25"/>
      <c r="V166" s="25"/>
      <c r="W166" s="25"/>
      <c r="X166" s="26"/>
      <c r="Y166" s="26"/>
      <c r="Z166" s="24"/>
      <c r="AA166" s="24"/>
      <c r="AB166" s="26"/>
      <c r="AC166" s="26"/>
      <c r="AD166" s="24"/>
      <c r="AE166" s="24"/>
      <c r="AF166" s="23"/>
      <c r="AG166" s="26"/>
      <c r="AH166" s="26"/>
      <c r="AI166" s="26"/>
      <c r="AJ166" s="24"/>
      <c r="AK166" s="24"/>
      <c r="AL166" s="26"/>
      <c r="AM166" s="26"/>
      <c r="AN166" s="24"/>
      <c r="AO166" s="24"/>
      <c r="AP166" s="23"/>
      <c r="AQ166" s="26"/>
      <c r="AR166" s="26"/>
      <c r="AS166" s="26"/>
      <c r="AT166" s="26"/>
      <c r="AU166" s="26"/>
      <c r="AV166" s="26"/>
      <c r="AW166" s="26"/>
      <c r="AX166" s="26"/>
      <c r="AY166" s="26"/>
      <c r="AZ166" s="26"/>
      <c r="BA166" s="26"/>
      <c r="BB166" s="26"/>
      <c r="BC166" s="26"/>
      <c r="BD166" s="116"/>
      <c r="BE166" s="71"/>
    </row>
    <row r="167" spans="1:57" ht="42" customHeight="1" x14ac:dyDescent="0.4">
      <c r="A167" s="77">
        <v>151</v>
      </c>
      <c r="B167" s="222"/>
      <c r="C167" s="222"/>
      <c r="D167" s="223"/>
      <c r="E167" s="137"/>
      <c r="F167" s="24"/>
      <c r="G167" s="24"/>
      <c r="H167" s="26"/>
      <c r="I167" s="130"/>
      <c r="J167" s="116"/>
      <c r="K167" s="146"/>
      <c r="L167" s="116"/>
      <c r="M167" s="137"/>
      <c r="N167" s="23"/>
      <c r="O167" s="23"/>
      <c r="P167" s="24"/>
      <c r="Q167" s="23"/>
      <c r="R167" s="24"/>
      <c r="S167" s="24"/>
      <c r="T167" s="23"/>
      <c r="U167" s="25"/>
      <c r="V167" s="25"/>
      <c r="W167" s="25"/>
      <c r="X167" s="26"/>
      <c r="Y167" s="26"/>
      <c r="Z167" s="24"/>
      <c r="AA167" s="24"/>
      <c r="AB167" s="26"/>
      <c r="AC167" s="26"/>
      <c r="AD167" s="24"/>
      <c r="AE167" s="24"/>
      <c r="AF167" s="23"/>
      <c r="AG167" s="26"/>
      <c r="AH167" s="26"/>
      <c r="AI167" s="26"/>
      <c r="AJ167" s="24"/>
      <c r="AK167" s="24"/>
      <c r="AL167" s="26"/>
      <c r="AM167" s="26"/>
      <c r="AN167" s="24"/>
      <c r="AO167" s="24"/>
      <c r="AP167" s="23"/>
      <c r="AQ167" s="26"/>
      <c r="AR167" s="26"/>
      <c r="AS167" s="26"/>
      <c r="AT167" s="26"/>
      <c r="AU167" s="26"/>
      <c r="AV167" s="26"/>
      <c r="AW167" s="26"/>
      <c r="AX167" s="26"/>
      <c r="AY167" s="26"/>
      <c r="AZ167" s="26"/>
      <c r="BA167" s="26"/>
      <c r="BB167" s="26"/>
      <c r="BC167" s="26"/>
      <c r="BD167" s="116"/>
      <c r="BE167" s="71"/>
    </row>
    <row r="168" spans="1:57" ht="42" customHeight="1" x14ac:dyDescent="0.4">
      <c r="A168" s="77">
        <v>152</v>
      </c>
      <c r="B168" s="222"/>
      <c r="C168" s="222"/>
      <c r="D168" s="223"/>
      <c r="E168" s="137"/>
      <c r="F168" s="24"/>
      <c r="G168" s="24"/>
      <c r="H168" s="26"/>
      <c r="I168" s="130"/>
      <c r="J168" s="116"/>
      <c r="K168" s="146"/>
      <c r="L168" s="116"/>
      <c r="M168" s="137"/>
      <c r="N168" s="23"/>
      <c r="O168" s="23"/>
      <c r="P168" s="24"/>
      <c r="Q168" s="23"/>
      <c r="R168" s="24"/>
      <c r="S168" s="24"/>
      <c r="T168" s="23"/>
      <c r="U168" s="25"/>
      <c r="V168" s="25"/>
      <c r="W168" s="25"/>
      <c r="X168" s="26"/>
      <c r="Y168" s="26"/>
      <c r="Z168" s="24"/>
      <c r="AA168" s="24"/>
      <c r="AB168" s="26"/>
      <c r="AC168" s="26"/>
      <c r="AD168" s="24"/>
      <c r="AE168" s="24"/>
      <c r="AF168" s="23"/>
      <c r="AG168" s="26"/>
      <c r="AH168" s="26"/>
      <c r="AI168" s="26"/>
      <c r="AJ168" s="24"/>
      <c r="AK168" s="24"/>
      <c r="AL168" s="26"/>
      <c r="AM168" s="26"/>
      <c r="AN168" s="24"/>
      <c r="AO168" s="24"/>
      <c r="AP168" s="23"/>
      <c r="AQ168" s="26"/>
      <c r="AR168" s="26"/>
      <c r="AS168" s="26"/>
      <c r="AT168" s="26"/>
      <c r="AU168" s="26"/>
      <c r="AV168" s="26"/>
      <c r="AW168" s="26"/>
      <c r="AX168" s="26"/>
      <c r="AY168" s="26"/>
      <c r="AZ168" s="26"/>
      <c r="BA168" s="26"/>
      <c r="BB168" s="26"/>
      <c r="BC168" s="26"/>
      <c r="BD168" s="116"/>
      <c r="BE168" s="71"/>
    </row>
    <row r="169" spans="1:57" ht="42" customHeight="1" x14ac:dyDescent="0.4">
      <c r="A169" s="77">
        <v>153</v>
      </c>
      <c r="B169" s="222"/>
      <c r="C169" s="222"/>
      <c r="D169" s="223"/>
      <c r="E169" s="137"/>
      <c r="F169" s="24"/>
      <c r="G169" s="24"/>
      <c r="H169" s="26"/>
      <c r="I169" s="130"/>
      <c r="J169" s="116"/>
      <c r="K169" s="146"/>
      <c r="L169" s="116"/>
      <c r="M169" s="137"/>
      <c r="N169" s="23"/>
      <c r="O169" s="23"/>
      <c r="P169" s="24"/>
      <c r="Q169" s="23"/>
      <c r="R169" s="24"/>
      <c r="S169" s="24"/>
      <c r="T169" s="23"/>
      <c r="U169" s="25"/>
      <c r="V169" s="25"/>
      <c r="W169" s="25"/>
      <c r="X169" s="26"/>
      <c r="Y169" s="26"/>
      <c r="Z169" s="24"/>
      <c r="AA169" s="24"/>
      <c r="AB169" s="26"/>
      <c r="AC169" s="26"/>
      <c r="AD169" s="24"/>
      <c r="AE169" s="24"/>
      <c r="AF169" s="23"/>
      <c r="AG169" s="26"/>
      <c r="AH169" s="26"/>
      <c r="AI169" s="26"/>
      <c r="AJ169" s="24"/>
      <c r="AK169" s="24"/>
      <c r="AL169" s="26"/>
      <c r="AM169" s="26"/>
      <c r="AN169" s="24"/>
      <c r="AO169" s="24"/>
      <c r="AP169" s="23"/>
      <c r="AQ169" s="26"/>
      <c r="AR169" s="26"/>
      <c r="AS169" s="26"/>
      <c r="AT169" s="26"/>
      <c r="AU169" s="26"/>
      <c r="AV169" s="26"/>
      <c r="AW169" s="26"/>
      <c r="AX169" s="26"/>
      <c r="AY169" s="26"/>
      <c r="AZ169" s="26"/>
      <c r="BA169" s="26"/>
      <c r="BB169" s="26"/>
      <c r="BC169" s="26"/>
      <c r="BD169" s="116"/>
      <c r="BE169" s="71"/>
    </row>
    <row r="170" spans="1:57" ht="42" customHeight="1" x14ac:dyDescent="0.4">
      <c r="A170" s="77">
        <v>154</v>
      </c>
      <c r="B170" s="222"/>
      <c r="C170" s="222"/>
      <c r="D170" s="223"/>
      <c r="E170" s="137"/>
      <c r="F170" s="24"/>
      <c r="G170" s="24"/>
      <c r="H170" s="26"/>
      <c r="I170" s="130"/>
      <c r="J170" s="116"/>
      <c r="K170" s="146"/>
      <c r="L170" s="116"/>
      <c r="M170" s="137"/>
      <c r="N170" s="23"/>
      <c r="O170" s="23"/>
      <c r="P170" s="24"/>
      <c r="Q170" s="23"/>
      <c r="R170" s="24"/>
      <c r="S170" s="24"/>
      <c r="T170" s="23"/>
      <c r="U170" s="25"/>
      <c r="V170" s="25"/>
      <c r="W170" s="25"/>
      <c r="X170" s="26"/>
      <c r="Y170" s="26"/>
      <c r="Z170" s="24"/>
      <c r="AA170" s="24"/>
      <c r="AB170" s="26"/>
      <c r="AC170" s="26"/>
      <c r="AD170" s="24"/>
      <c r="AE170" s="24"/>
      <c r="AF170" s="23"/>
      <c r="AG170" s="26"/>
      <c r="AH170" s="26"/>
      <c r="AI170" s="26"/>
      <c r="AJ170" s="24"/>
      <c r="AK170" s="24"/>
      <c r="AL170" s="26"/>
      <c r="AM170" s="26"/>
      <c r="AN170" s="24"/>
      <c r="AO170" s="24"/>
      <c r="AP170" s="23"/>
      <c r="AQ170" s="26"/>
      <c r="AR170" s="26"/>
      <c r="AS170" s="26"/>
      <c r="AT170" s="26"/>
      <c r="AU170" s="26"/>
      <c r="AV170" s="26"/>
      <c r="AW170" s="26"/>
      <c r="AX170" s="26"/>
      <c r="AY170" s="26"/>
      <c r="AZ170" s="26"/>
      <c r="BA170" s="26"/>
      <c r="BB170" s="26"/>
      <c r="BC170" s="26"/>
      <c r="BD170" s="116"/>
      <c r="BE170" s="71"/>
    </row>
    <row r="171" spans="1:57" ht="42" customHeight="1" x14ac:dyDescent="0.4">
      <c r="A171" s="77">
        <v>155</v>
      </c>
      <c r="B171" s="222"/>
      <c r="C171" s="222"/>
      <c r="D171" s="223"/>
      <c r="E171" s="137"/>
      <c r="F171" s="24"/>
      <c r="G171" s="24"/>
      <c r="H171" s="26"/>
      <c r="I171" s="130"/>
      <c r="J171" s="116"/>
      <c r="K171" s="146"/>
      <c r="L171" s="116"/>
      <c r="M171" s="137"/>
      <c r="N171" s="23"/>
      <c r="O171" s="23"/>
      <c r="P171" s="24"/>
      <c r="Q171" s="23"/>
      <c r="R171" s="24"/>
      <c r="S171" s="24"/>
      <c r="T171" s="23"/>
      <c r="U171" s="25"/>
      <c r="V171" s="25"/>
      <c r="W171" s="25"/>
      <c r="X171" s="26"/>
      <c r="Y171" s="26"/>
      <c r="Z171" s="24"/>
      <c r="AA171" s="24"/>
      <c r="AB171" s="26"/>
      <c r="AC171" s="26"/>
      <c r="AD171" s="24"/>
      <c r="AE171" s="24"/>
      <c r="AF171" s="23"/>
      <c r="AG171" s="26"/>
      <c r="AH171" s="26"/>
      <c r="AI171" s="26"/>
      <c r="AJ171" s="24"/>
      <c r="AK171" s="24"/>
      <c r="AL171" s="26"/>
      <c r="AM171" s="26"/>
      <c r="AN171" s="24"/>
      <c r="AO171" s="24"/>
      <c r="AP171" s="23"/>
      <c r="AQ171" s="26"/>
      <c r="AR171" s="26"/>
      <c r="AS171" s="26"/>
      <c r="AT171" s="26"/>
      <c r="AU171" s="26"/>
      <c r="AV171" s="26"/>
      <c r="AW171" s="26"/>
      <c r="AX171" s="26"/>
      <c r="AY171" s="26"/>
      <c r="AZ171" s="26"/>
      <c r="BA171" s="26"/>
      <c r="BB171" s="26"/>
      <c r="BC171" s="26"/>
      <c r="BD171" s="116"/>
      <c r="BE171" s="71"/>
    </row>
    <row r="172" spans="1:57" ht="42" customHeight="1" x14ac:dyDescent="0.4">
      <c r="A172" s="77">
        <v>156</v>
      </c>
      <c r="B172" s="222"/>
      <c r="C172" s="222"/>
      <c r="D172" s="223"/>
      <c r="E172" s="137"/>
      <c r="F172" s="24"/>
      <c r="G172" s="24"/>
      <c r="H172" s="26"/>
      <c r="I172" s="130"/>
      <c r="J172" s="116"/>
      <c r="K172" s="146"/>
      <c r="L172" s="116"/>
      <c r="M172" s="137"/>
      <c r="N172" s="23"/>
      <c r="O172" s="23"/>
      <c r="P172" s="24"/>
      <c r="Q172" s="23"/>
      <c r="R172" s="24"/>
      <c r="S172" s="24"/>
      <c r="T172" s="23"/>
      <c r="U172" s="25"/>
      <c r="V172" s="25"/>
      <c r="W172" s="25"/>
      <c r="X172" s="26"/>
      <c r="Y172" s="26"/>
      <c r="Z172" s="24"/>
      <c r="AA172" s="24"/>
      <c r="AB172" s="26"/>
      <c r="AC172" s="26"/>
      <c r="AD172" s="24"/>
      <c r="AE172" s="24"/>
      <c r="AF172" s="23"/>
      <c r="AG172" s="26"/>
      <c r="AH172" s="26"/>
      <c r="AI172" s="26"/>
      <c r="AJ172" s="24"/>
      <c r="AK172" s="24"/>
      <c r="AL172" s="26"/>
      <c r="AM172" s="26"/>
      <c r="AN172" s="24"/>
      <c r="AO172" s="24"/>
      <c r="AP172" s="23"/>
      <c r="AQ172" s="26"/>
      <c r="AR172" s="26"/>
      <c r="AS172" s="26"/>
      <c r="AT172" s="26"/>
      <c r="AU172" s="26"/>
      <c r="AV172" s="26"/>
      <c r="AW172" s="26"/>
      <c r="AX172" s="26"/>
      <c r="AY172" s="26"/>
      <c r="AZ172" s="26"/>
      <c r="BA172" s="26"/>
      <c r="BB172" s="26"/>
      <c r="BC172" s="26"/>
      <c r="BD172" s="116"/>
      <c r="BE172" s="71"/>
    </row>
    <row r="173" spans="1:57" ht="42" customHeight="1" x14ac:dyDescent="0.4">
      <c r="A173" s="77">
        <v>157</v>
      </c>
      <c r="B173" s="222"/>
      <c r="C173" s="222"/>
      <c r="D173" s="223"/>
      <c r="E173" s="137"/>
      <c r="F173" s="24"/>
      <c r="G173" s="24"/>
      <c r="H173" s="26"/>
      <c r="I173" s="130"/>
      <c r="J173" s="116"/>
      <c r="K173" s="146"/>
      <c r="L173" s="116"/>
      <c r="M173" s="137"/>
      <c r="N173" s="23"/>
      <c r="O173" s="23"/>
      <c r="P173" s="24"/>
      <c r="Q173" s="23"/>
      <c r="R173" s="24"/>
      <c r="S173" s="24"/>
      <c r="T173" s="23"/>
      <c r="U173" s="25"/>
      <c r="V173" s="25"/>
      <c r="W173" s="25"/>
      <c r="X173" s="26"/>
      <c r="Y173" s="26"/>
      <c r="Z173" s="24"/>
      <c r="AA173" s="24"/>
      <c r="AB173" s="26"/>
      <c r="AC173" s="26"/>
      <c r="AD173" s="24"/>
      <c r="AE173" s="24"/>
      <c r="AF173" s="23"/>
      <c r="AG173" s="26"/>
      <c r="AH173" s="26"/>
      <c r="AI173" s="26"/>
      <c r="AJ173" s="24"/>
      <c r="AK173" s="24"/>
      <c r="AL173" s="26"/>
      <c r="AM173" s="26"/>
      <c r="AN173" s="24"/>
      <c r="AO173" s="24"/>
      <c r="AP173" s="23"/>
      <c r="AQ173" s="26"/>
      <c r="AR173" s="26"/>
      <c r="AS173" s="26"/>
      <c r="AT173" s="26"/>
      <c r="AU173" s="26"/>
      <c r="AV173" s="26"/>
      <c r="AW173" s="26"/>
      <c r="AX173" s="26"/>
      <c r="AY173" s="26"/>
      <c r="AZ173" s="26"/>
      <c r="BA173" s="26"/>
      <c r="BB173" s="26"/>
      <c r="BC173" s="26"/>
      <c r="BD173" s="116"/>
      <c r="BE173" s="71"/>
    </row>
    <row r="174" spans="1:57" ht="42" customHeight="1" x14ac:dyDescent="0.4">
      <c r="A174" s="77">
        <v>158</v>
      </c>
      <c r="B174" s="222"/>
      <c r="C174" s="222"/>
      <c r="D174" s="223"/>
      <c r="E174" s="137"/>
      <c r="F174" s="24"/>
      <c r="G174" s="24"/>
      <c r="H174" s="26"/>
      <c r="I174" s="130"/>
      <c r="J174" s="116"/>
      <c r="K174" s="146"/>
      <c r="L174" s="116"/>
      <c r="M174" s="137"/>
      <c r="N174" s="23"/>
      <c r="O174" s="23"/>
      <c r="P174" s="24"/>
      <c r="Q174" s="23"/>
      <c r="R174" s="24"/>
      <c r="S174" s="24"/>
      <c r="T174" s="23"/>
      <c r="U174" s="25"/>
      <c r="V174" s="25"/>
      <c r="W174" s="25"/>
      <c r="X174" s="26"/>
      <c r="Y174" s="26"/>
      <c r="Z174" s="24"/>
      <c r="AA174" s="24"/>
      <c r="AB174" s="26"/>
      <c r="AC174" s="26"/>
      <c r="AD174" s="24"/>
      <c r="AE174" s="24"/>
      <c r="AF174" s="23"/>
      <c r="AG174" s="26"/>
      <c r="AH174" s="26"/>
      <c r="AI174" s="26"/>
      <c r="AJ174" s="24"/>
      <c r="AK174" s="24"/>
      <c r="AL174" s="26"/>
      <c r="AM174" s="26"/>
      <c r="AN174" s="24"/>
      <c r="AO174" s="24"/>
      <c r="AP174" s="23"/>
      <c r="AQ174" s="26"/>
      <c r="AR174" s="26"/>
      <c r="AS174" s="26"/>
      <c r="AT174" s="26"/>
      <c r="AU174" s="26"/>
      <c r="AV174" s="26"/>
      <c r="AW174" s="26"/>
      <c r="AX174" s="26"/>
      <c r="AY174" s="26"/>
      <c r="AZ174" s="26"/>
      <c r="BA174" s="26"/>
      <c r="BB174" s="26"/>
      <c r="BC174" s="26"/>
      <c r="BD174" s="116"/>
      <c r="BE174" s="71"/>
    </row>
    <row r="175" spans="1:57" ht="42" customHeight="1" x14ac:dyDescent="0.4">
      <c r="A175" s="77">
        <v>159</v>
      </c>
      <c r="B175" s="222"/>
      <c r="C175" s="222"/>
      <c r="D175" s="223"/>
      <c r="E175" s="137"/>
      <c r="F175" s="24"/>
      <c r="G175" s="24"/>
      <c r="H175" s="26"/>
      <c r="I175" s="130"/>
      <c r="J175" s="116"/>
      <c r="K175" s="146"/>
      <c r="L175" s="116"/>
      <c r="M175" s="137"/>
      <c r="N175" s="23"/>
      <c r="O175" s="23"/>
      <c r="P175" s="24"/>
      <c r="Q175" s="23"/>
      <c r="R175" s="24"/>
      <c r="S175" s="24"/>
      <c r="T175" s="23"/>
      <c r="U175" s="25"/>
      <c r="V175" s="25"/>
      <c r="W175" s="25"/>
      <c r="X175" s="26"/>
      <c r="Y175" s="26"/>
      <c r="Z175" s="24"/>
      <c r="AA175" s="24"/>
      <c r="AB175" s="26"/>
      <c r="AC175" s="26"/>
      <c r="AD175" s="24"/>
      <c r="AE175" s="24"/>
      <c r="AF175" s="23"/>
      <c r="AG175" s="26"/>
      <c r="AH175" s="26"/>
      <c r="AI175" s="26"/>
      <c r="AJ175" s="24"/>
      <c r="AK175" s="24"/>
      <c r="AL175" s="26"/>
      <c r="AM175" s="26"/>
      <c r="AN175" s="24"/>
      <c r="AO175" s="24"/>
      <c r="AP175" s="23"/>
      <c r="AQ175" s="26"/>
      <c r="AR175" s="26"/>
      <c r="AS175" s="26"/>
      <c r="AT175" s="26"/>
      <c r="AU175" s="26"/>
      <c r="AV175" s="26"/>
      <c r="AW175" s="26"/>
      <c r="AX175" s="26"/>
      <c r="AY175" s="26"/>
      <c r="AZ175" s="26"/>
      <c r="BA175" s="26"/>
      <c r="BB175" s="26"/>
      <c r="BC175" s="26"/>
      <c r="BD175" s="116"/>
      <c r="BE175" s="71"/>
    </row>
    <row r="176" spans="1:57" ht="42" customHeight="1" x14ac:dyDescent="0.4">
      <c r="A176" s="77">
        <v>160</v>
      </c>
      <c r="B176" s="222"/>
      <c r="C176" s="222"/>
      <c r="D176" s="223"/>
      <c r="E176" s="137"/>
      <c r="F176" s="24"/>
      <c r="G176" s="24"/>
      <c r="H176" s="26"/>
      <c r="I176" s="130"/>
      <c r="J176" s="116"/>
      <c r="K176" s="146"/>
      <c r="L176" s="116"/>
      <c r="M176" s="137"/>
      <c r="N176" s="23"/>
      <c r="O176" s="23"/>
      <c r="P176" s="24"/>
      <c r="Q176" s="23"/>
      <c r="R176" s="24"/>
      <c r="S176" s="24"/>
      <c r="T176" s="23"/>
      <c r="U176" s="25"/>
      <c r="V176" s="25"/>
      <c r="W176" s="25"/>
      <c r="X176" s="26"/>
      <c r="Y176" s="26"/>
      <c r="Z176" s="24"/>
      <c r="AA176" s="24"/>
      <c r="AB176" s="26"/>
      <c r="AC176" s="26"/>
      <c r="AD176" s="24"/>
      <c r="AE176" s="24"/>
      <c r="AF176" s="23"/>
      <c r="AG176" s="26"/>
      <c r="AH176" s="26"/>
      <c r="AI176" s="26"/>
      <c r="AJ176" s="24"/>
      <c r="AK176" s="24"/>
      <c r="AL176" s="26"/>
      <c r="AM176" s="26"/>
      <c r="AN176" s="24"/>
      <c r="AO176" s="24"/>
      <c r="AP176" s="23"/>
      <c r="AQ176" s="26"/>
      <c r="AR176" s="26"/>
      <c r="AS176" s="26"/>
      <c r="AT176" s="26"/>
      <c r="AU176" s="26"/>
      <c r="AV176" s="26"/>
      <c r="AW176" s="26"/>
      <c r="AX176" s="26"/>
      <c r="AY176" s="26"/>
      <c r="AZ176" s="26"/>
      <c r="BA176" s="26"/>
      <c r="BB176" s="26"/>
      <c r="BC176" s="26"/>
      <c r="BD176" s="116"/>
      <c r="BE176" s="71"/>
    </row>
    <row r="177" spans="1:57" ht="42" customHeight="1" x14ac:dyDescent="0.4">
      <c r="A177" s="77">
        <v>161</v>
      </c>
      <c r="B177" s="222"/>
      <c r="C177" s="222"/>
      <c r="D177" s="223"/>
      <c r="E177" s="137"/>
      <c r="F177" s="24"/>
      <c r="G177" s="24"/>
      <c r="H177" s="26"/>
      <c r="I177" s="130"/>
      <c r="J177" s="116"/>
      <c r="K177" s="146"/>
      <c r="L177" s="116"/>
      <c r="M177" s="137"/>
      <c r="N177" s="23"/>
      <c r="O177" s="23"/>
      <c r="P177" s="24"/>
      <c r="Q177" s="23"/>
      <c r="R177" s="24"/>
      <c r="S177" s="24"/>
      <c r="T177" s="23"/>
      <c r="U177" s="25"/>
      <c r="V177" s="25"/>
      <c r="W177" s="25"/>
      <c r="X177" s="26"/>
      <c r="Y177" s="26"/>
      <c r="Z177" s="24"/>
      <c r="AA177" s="24"/>
      <c r="AB177" s="26"/>
      <c r="AC177" s="26"/>
      <c r="AD177" s="24"/>
      <c r="AE177" s="24"/>
      <c r="AF177" s="23"/>
      <c r="AG177" s="26"/>
      <c r="AH177" s="26"/>
      <c r="AI177" s="26"/>
      <c r="AJ177" s="24"/>
      <c r="AK177" s="24"/>
      <c r="AL177" s="26"/>
      <c r="AM177" s="26"/>
      <c r="AN177" s="24"/>
      <c r="AO177" s="24"/>
      <c r="AP177" s="23"/>
      <c r="AQ177" s="26"/>
      <c r="AR177" s="26"/>
      <c r="AS177" s="26"/>
      <c r="AT177" s="26"/>
      <c r="AU177" s="26"/>
      <c r="AV177" s="26"/>
      <c r="AW177" s="26"/>
      <c r="AX177" s="26"/>
      <c r="AY177" s="26"/>
      <c r="AZ177" s="26"/>
      <c r="BA177" s="26"/>
      <c r="BB177" s="26"/>
      <c r="BC177" s="26"/>
      <c r="BD177" s="116"/>
      <c r="BE177" s="71"/>
    </row>
    <row r="178" spans="1:57" ht="42" customHeight="1" x14ac:dyDescent="0.4">
      <c r="A178" s="77">
        <v>162</v>
      </c>
      <c r="B178" s="222"/>
      <c r="C178" s="222"/>
      <c r="D178" s="223"/>
      <c r="E178" s="137"/>
      <c r="F178" s="24"/>
      <c r="G178" s="24"/>
      <c r="H178" s="26"/>
      <c r="I178" s="130"/>
      <c r="J178" s="116"/>
      <c r="K178" s="146"/>
      <c r="L178" s="116"/>
      <c r="M178" s="137"/>
      <c r="N178" s="23"/>
      <c r="O178" s="23"/>
      <c r="P178" s="24"/>
      <c r="Q178" s="23"/>
      <c r="R178" s="24"/>
      <c r="S178" s="24"/>
      <c r="T178" s="23"/>
      <c r="U178" s="25"/>
      <c r="V178" s="25"/>
      <c r="W178" s="25"/>
      <c r="X178" s="26"/>
      <c r="Y178" s="26"/>
      <c r="Z178" s="24"/>
      <c r="AA178" s="24"/>
      <c r="AB178" s="26"/>
      <c r="AC178" s="26"/>
      <c r="AD178" s="24"/>
      <c r="AE178" s="24"/>
      <c r="AF178" s="23"/>
      <c r="AG178" s="26"/>
      <c r="AH178" s="26"/>
      <c r="AI178" s="26"/>
      <c r="AJ178" s="24"/>
      <c r="AK178" s="24"/>
      <c r="AL178" s="26"/>
      <c r="AM178" s="26"/>
      <c r="AN178" s="24"/>
      <c r="AO178" s="24"/>
      <c r="AP178" s="23"/>
      <c r="AQ178" s="26"/>
      <c r="AR178" s="26"/>
      <c r="AS178" s="26"/>
      <c r="AT178" s="26"/>
      <c r="AU178" s="26"/>
      <c r="AV178" s="26"/>
      <c r="AW178" s="26"/>
      <c r="AX178" s="26"/>
      <c r="AY178" s="26"/>
      <c r="AZ178" s="26"/>
      <c r="BA178" s="26"/>
      <c r="BB178" s="26"/>
      <c r="BC178" s="26"/>
      <c r="BD178" s="116"/>
      <c r="BE178" s="71"/>
    </row>
    <row r="179" spans="1:57" ht="42" customHeight="1" x14ac:dyDescent="0.4">
      <c r="A179" s="77">
        <v>163</v>
      </c>
      <c r="B179" s="222"/>
      <c r="C179" s="222"/>
      <c r="D179" s="223"/>
      <c r="E179" s="137"/>
      <c r="F179" s="24"/>
      <c r="G179" s="24"/>
      <c r="H179" s="26"/>
      <c r="I179" s="130"/>
      <c r="J179" s="116"/>
      <c r="K179" s="146"/>
      <c r="L179" s="116"/>
      <c r="M179" s="137"/>
      <c r="N179" s="23"/>
      <c r="O179" s="23"/>
      <c r="P179" s="24"/>
      <c r="Q179" s="23"/>
      <c r="R179" s="24"/>
      <c r="S179" s="24"/>
      <c r="T179" s="23"/>
      <c r="U179" s="25"/>
      <c r="V179" s="25"/>
      <c r="W179" s="25"/>
      <c r="X179" s="26"/>
      <c r="Y179" s="26"/>
      <c r="Z179" s="24"/>
      <c r="AA179" s="24"/>
      <c r="AB179" s="26"/>
      <c r="AC179" s="26"/>
      <c r="AD179" s="24"/>
      <c r="AE179" s="24"/>
      <c r="AF179" s="23"/>
      <c r="AG179" s="26"/>
      <c r="AH179" s="26"/>
      <c r="AI179" s="26"/>
      <c r="AJ179" s="24"/>
      <c r="AK179" s="24"/>
      <c r="AL179" s="26"/>
      <c r="AM179" s="26"/>
      <c r="AN179" s="24"/>
      <c r="AO179" s="24"/>
      <c r="AP179" s="23"/>
      <c r="AQ179" s="26"/>
      <c r="AR179" s="26"/>
      <c r="AS179" s="26"/>
      <c r="AT179" s="26"/>
      <c r="AU179" s="26"/>
      <c r="AV179" s="26"/>
      <c r="AW179" s="26"/>
      <c r="AX179" s="26"/>
      <c r="AY179" s="26"/>
      <c r="AZ179" s="26"/>
      <c r="BA179" s="26"/>
      <c r="BB179" s="26"/>
      <c r="BC179" s="26"/>
      <c r="BD179" s="116"/>
      <c r="BE179" s="71"/>
    </row>
    <row r="180" spans="1:57" ht="42" customHeight="1" x14ac:dyDescent="0.4">
      <c r="A180" s="77">
        <v>164</v>
      </c>
      <c r="B180" s="222"/>
      <c r="C180" s="222"/>
      <c r="D180" s="223"/>
      <c r="E180" s="137"/>
      <c r="F180" s="24"/>
      <c r="G180" s="24"/>
      <c r="H180" s="26"/>
      <c r="I180" s="130"/>
      <c r="J180" s="116"/>
      <c r="K180" s="146"/>
      <c r="L180" s="116"/>
      <c r="M180" s="137"/>
      <c r="N180" s="23"/>
      <c r="O180" s="23"/>
      <c r="P180" s="24"/>
      <c r="Q180" s="23"/>
      <c r="R180" s="24"/>
      <c r="S180" s="24"/>
      <c r="T180" s="23"/>
      <c r="U180" s="25"/>
      <c r="V180" s="25"/>
      <c r="W180" s="25"/>
      <c r="X180" s="26"/>
      <c r="Y180" s="26"/>
      <c r="Z180" s="24"/>
      <c r="AA180" s="24"/>
      <c r="AB180" s="26"/>
      <c r="AC180" s="26"/>
      <c r="AD180" s="24"/>
      <c r="AE180" s="24"/>
      <c r="AF180" s="23"/>
      <c r="AG180" s="26"/>
      <c r="AH180" s="26"/>
      <c r="AI180" s="26"/>
      <c r="AJ180" s="24"/>
      <c r="AK180" s="24"/>
      <c r="AL180" s="26"/>
      <c r="AM180" s="26"/>
      <c r="AN180" s="24"/>
      <c r="AO180" s="24"/>
      <c r="AP180" s="23"/>
      <c r="AQ180" s="26"/>
      <c r="AR180" s="26"/>
      <c r="AS180" s="26"/>
      <c r="AT180" s="26"/>
      <c r="AU180" s="26"/>
      <c r="AV180" s="26"/>
      <c r="AW180" s="26"/>
      <c r="AX180" s="26"/>
      <c r="AY180" s="26"/>
      <c r="AZ180" s="26"/>
      <c r="BA180" s="26"/>
      <c r="BB180" s="26"/>
      <c r="BC180" s="26"/>
      <c r="BD180" s="116"/>
      <c r="BE180" s="71"/>
    </row>
    <row r="181" spans="1:57" ht="42" customHeight="1" x14ac:dyDescent="0.4">
      <c r="A181" s="77">
        <v>165</v>
      </c>
      <c r="B181" s="222"/>
      <c r="C181" s="222"/>
      <c r="D181" s="223"/>
      <c r="E181" s="137"/>
      <c r="F181" s="24"/>
      <c r="G181" s="24"/>
      <c r="H181" s="26"/>
      <c r="I181" s="130"/>
      <c r="J181" s="116"/>
      <c r="K181" s="146"/>
      <c r="L181" s="116"/>
      <c r="M181" s="137"/>
      <c r="N181" s="23"/>
      <c r="O181" s="23"/>
      <c r="P181" s="24"/>
      <c r="Q181" s="23"/>
      <c r="R181" s="24"/>
      <c r="S181" s="24"/>
      <c r="T181" s="23"/>
      <c r="U181" s="25"/>
      <c r="V181" s="25"/>
      <c r="W181" s="25"/>
      <c r="X181" s="26"/>
      <c r="Y181" s="26"/>
      <c r="Z181" s="24"/>
      <c r="AA181" s="24"/>
      <c r="AB181" s="26"/>
      <c r="AC181" s="26"/>
      <c r="AD181" s="24"/>
      <c r="AE181" s="24"/>
      <c r="AF181" s="23"/>
      <c r="AG181" s="26"/>
      <c r="AH181" s="26"/>
      <c r="AI181" s="26"/>
      <c r="AJ181" s="24"/>
      <c r="AK181" s="24"/>
      <c r="AL181" s="26"/>
      <c r="AM181" s="26"/>
      <c r="AN181" s="24"/>
      <c r="AO181" s="24"/>
      <c r="AP181" s="23"/>
      <c r="AQ181" s="26"/>
      <c r="AR181" s="26"/>
      <c r="AS181" s="26"/>
      <c r="AT181" s="26"/>
      <c r="AU181" s="26"/>
      <c r="AV181" s="26"/>
      <c r="AW181" s="26"/>
      <c r="AX181" s="26"/>
      <c r="AY181" s="26"/>
      <c r="AZ181" s="26"/>
      <c r="BA181" s="26"/>
      <c r="BB181" s="26"/>
      <c r="BC181" s="26"/>
      <c r="BD181" s="116"/>
      <c r="BE181" s="71"/>
    </row>
    <row r="182" spans="1:57" ht="42" customHeight="1" x14ac:dyDescent="0.4">
      <c r="A182" s="77">
        <v>166</v>
      </c>
      <c r="B182" s="222"/>
      <c r="C182" s="222"/>
      <c r="D182" s="223"/>
      <c r="E182" s="137"/>
      <c r="F182" s="24"/>
      <c r="G182" s="24"/>
      <c r="H182" s="26"/>
      <c r="I182" s="130"/>
      <c r="J182" s="116"/>
      <c r="K182" s="146"/>
      <c r="L182" s="116"/>
      <c r="M182" s="137"/>
      <c r="N182" s="23"/>
      <c r="O182" s="23"/>
      <c r="P182" s="24"/>
      <c r="Q182" s="23"/>
      <c r="R182" s="24"/>
      <c r="S182" s="24"/>
      <c r="T182" s="23"/>
      <c r="U182" s="25"/>
      <c r="V182" s="25"/>
      <c r="W182" s="25"/>
      <c r="X182" s="26"/>
      <c r="Y182" s="26"/>
      <c r="Z182" s="24"/>
      <c r="AA182" s="24"/>
      <c r="AB182" s="26"/>
      <c r="AC182" s="26"/>
      <c r="AD182" s="24"/>
      <c r="AE182" s="24"/>
      <c r="AF182" s="23"/>
      <c r="AG182" s="26"/>
      <c r="AH182" s="26"/>
      <c r="AI182" s="26"/>
      <c r="AJ182" s="24"/>
      <c r="AK182" s="24"/>
      <c r="AL182" s="26"/>
      <c r="AM182" s="26"/>
      <c r="AN182" s="24"/>
      <c r="AO182" s="24"/>
      <c r="AP182" s="23"/>
      <c r="AQ182" s="26"/>
      <c r="AR182" s="26"/>
      <c r="AS182" s="26"/>
      <c r="AT182" s="26"/>
      <c r="AU182" s="26"/>
      <c r="AV182" s="26"/>
      <c r="AW182" s="26"/>
      <c r="AX182" s="26"/>
      <c r="AY182" s="26"/>
      <c r="AZ182" s="26"/>
      <c r="BA182" s="26"/>
      <c r="BB182" s="26"/>
      <c r="BC182" s="26"/>
      <c r="BD182" s="116"/>
      <c r="BE182" s="71"/>
    </row>
    <row r="183" spans="1:57" ht="42" customHeight="1" x14ac:dyDescent="0.4">
      <c r="A183" s="77">
        <v>167</v>
      </c>
      <c r="B183" s="222"/>
      <c r="C183" s="222"/>
      <c r="D183" s="223"/>
      <c r="E183" s="137"/>
      <c r="F183" s="24"/>
      <c r="G183" s="24"/>
      <c r="H183" s="26"/>
      <c r="I183" s="130"/>
      <c r="J183" s="116"/>
      <c r="K183" s="146"/>
      <c r="L183" s="116"/>
      <c r="M183" s="137"/>
      <c r="N183" s="23"/>
      <c r="O183" s="23"/>
      <c r="P183" s="24"/>
      <c r="Q183" s="23"/>
      <c r="R183" s="24"/>
      <c r="S183" s="24"/>
      <c r="T183" s="23"/>
      <c r="U183" s="25"/>
      <c r="V183" s="25"/>
      <c r="W183" s="25"/>
      <c r="X183" s="26"/>
      <c r="Y183" s="26"/>
      <c r="Z183" s="24"/>
      <c r="AA183" s="24"/>
      <c r="AB183" s="26"/>
      <c r="AC183" s="26"/>
      <c r="AD183" s="24"/>
      <c r="AE183" s="24"/>
      <c r="AF183" s="23"/>
      <c r="AG183" s="26"/>
      <c r="AH183" s="26"/>
      <c r="AI183" s="26"/>
      <c r="AJ183" s="24"/>
      <c r="AK183" s="24"/>
      <c r="AL183" s="26"/>
      <c r="AM183" s="26"/>
      <c r="AN183" s="24"/>
      <c r="AO183" s="24"/>
      <c r="AP183" s="23"/>
      <c r="AQ183" s="26"/>
      <c r="AR183" s="26"/>
      <c r="AS183" s="26"/>
      <c r="AT183" s="26"/>
      <c r="AU183" s="26"/>
      <c r="AV183" s="26"/>
      <c r="AW183" s="26"/>
      <c r="AX183" s="26"/>
      <c r="AY183" s="26"/>
      <c r="AZ183" s="26"/>
      <c r="BA183" s="26"/>
      <c r="BB183" s="26"/>
      <c r="BC183" s="26"/>
      <c r="BD183" s="116"/>
      <c r="BE183" s="71"/>
    </row>
    <row r="184" spans="1:57" ht="42" customHeight="1" x14ac:dyDescent="0.4">
      <c r="A184" s="77">
        <v>168</v>
      </c>
      <c r="B184" s="222"/>
      <c r="C184" s="222"/>
      <c r="D184" s="223"/>
      <c r="E184" s="137"/>
      <c r="F184" s="24"/>
      <c r="G184" s="24"/>
      <c r="H184" s="26"/>
      <c r="I184" s="130"/>
      <c r="J184" s="116"/>
      <c r="K184" s="146"/>
      <c r="L184" s="116"/>
      <c r="M184" s="137"/>
      <c r="N184" s="23"/>
      <c r="O184" s="23"/>
      <c r="P184" s="24"/>
      <c r="Q184" s="23"/>
      <c r="R184" s="24"/>
      <c r="S184" s="24"/>
      <c r="T184" s="23"/>
      <c r="U184" s="25"/>
      <c r="V184" s="25"/>
      <c r="W184" s="25"/>
      <c r="X184" s="26"/>
      <c r="Y184" s="26"/>
      <c r="Z184" s="24"/>
      <c r="AA184" s="24"/>
      <c r="AB184" s="26"/>
      <c r="AC184" s="26"/>
      <c r="AD184" s="24"/>
      <c r="AE184" s="24"/>
      <c r="AF184" s="23"/>
      <c r="AG184" s="26"/>
      <c r="AH184" s="26"/>
      <c r="AI184" s="26"/>
      <c r="AJ184" s="24"/>
      <c r="AK184" s="24"/>
      <c r="AL184" s="26"/>
      <c r="AM184" s="26"/>
      <c r="AN184" s="24"/>
      <c r="AO184" s="24"/>
      <c r="AP184" s="23"/>
      <c r="AQ184" s="26"/>
      <c r="AR184" s="26"/>
      <c r="AS184" s="26"/>
      <c r="AT184" s="26"/>
      <c r="AU184" s="26"/>
      <c r="AV184" s="26"/>
      <c r="AW184" s="26"/>
      <c r="AX184" s="26"/>
      <c r="AY184" s="26"/>
      <c r="AZ184" s="26"/>
      <c r="BA184" s="26"/>
      <c r="BB184" s="26"/>
      <c r="BC184" s="26"/>
      <c r="BD184" s="116"/>
      <c r="BE184" s="71"/>
    </row>
    <row r="185" spans="1:57" ht="42" customHeight="1" x14ac:dyDescent="0.4">
      <c r="A185" s="77">
        <v>169</v>
      </c>
      <c r="B185" s="222"/>
      <c r="C185" s="222"/>
      <c r="D185" s="223"/>
      <c r="E185" s="137"/>
      <c r="F185" s="24"/>
      <c r="G185" s="24"/>
      <c r="H185" s="26"/>
      <c r="I185" s="130"/>
      <c r="J185" s="116"/>
      <c r="K185" s="146"/>
      <c r="L185" s="116"/>
      <c r="M185" s="137"/>
      <c r="N185" s="23"/>
      <c r="O185" s="23"/>
      <c r="P185" s="24"/>
      <c r="Q185" s="23"/>
      <c r="R185" s="24"/>
      <c r="S185" s="24"/>
      <c r="T185" s="23"/>
      <c r="U185" s="25"/>
      <c r="V185" s="25"/>
      <c r="W185" s="25"/>
      <c r="X185" s="26"/>
      <c r="Y185" s="26"/>
      <c r="Z185" s="24"/>
      <c r="AA185" s="24"/>
      <c r="AB185" s="26"/>
      <c r="AC185" s="26"/>
      <c r="AD185" s="24"/>
      <c r="AE185" s="24"/>
      <c r="AF185" s="23"/>
      <c r="AG185" s="26"/>
      <c r="AH185" s="26"/>
      <c r="AI185" s="26"/>
      <c r="AJ185" s="24"/>
      <c r="AK185" s="24"/>
      <c r="AL185" s="26"/>
      <c r="AM185" s="26"/>
      <c r="AN185" s="24"/>
      <c r="AO185" s="24"/>
      <c r="AP185" s="23"/>
      <c r="AQ185" s="26"/>
      <c r="AR185" s="26"/>
      <c r="AS185" s="26"/>
      <c r="AT185" s="26"/>
      <c r="AU185" s="26"/>
      <c r="AV185" s="26"/>
      <c r="AW185" s="26"/>
      <c r="AX185" s="26"/>
      <c r="AY185" s="26"/>
      <c r="AZ185" s="26"/>
      <c r="BA185" s="26"/>
      <c r="BB185" s="26"/>
      <c r="BC185" s="26"/>
      <c r="BD185" s="116"/>
      <c r="BE185" s="71"/>
    </row>
    <row r="186" spans="1:57" ht="42" customHeight="1" x14ac:dyDescent="0.4">
      <c r="A186" s="77">
        <v>170</v>
      </c>
      <c r="B186" s="222"/>
      <c r="C186" s="222"/>
      <c r="D186" s="223"/>
      <c r="E186" s="137"/>
      <c r="F186" s="24"/>
      <c r="G186" s="24"/>
      <c r="H186" s="26"/>
      <c r="I186" s="130"/>
      <c r="J186" s="116"/>
      <c r="K186" s="146"/>
      <c r="L186" s="116"/>
      <c r="M186" s="137"/>
      <c r="N186" s="23"/>
      <c r="O186" s="23"/>
      <c r="P186" s="24"/>
      <c r="Q186" s="23"/>
      <c r="R186" s="24"/>
      <c r="S186" s="24"/>
      <c r="T186" s="23"/>
      <c r="U186" s="25"/>
      <c r="V186" s="25"/>
      <c r="W186" s="25"/>
      <c r="X186" s="26"/>
      <c r="Y186" s="26"/>
      <c r="Z186" s="24"/>
      <c r="AA186" s="24"/>
      <c r="AB186" s="26"/>
      <c r="AC186" s="26"/>
      <c r="AD186" s="24"/>
      <c r="AE186" s="24"/>
      <c r="AF186" s="23"/>
      <c r="AG186" s="26"/>
      <c r="AH186" s="26"/>
      <c r="AI186" s="26"/>
      <c r="AJ186" s="24"/>
      <c r="AK186" s="24"/>
      <c r="AL186" s="26"/>
      <c r="AM186" s="26"/>
      <c r="AN186" s="24"/>
      <c r="AO186" s="24"/>
      <c r="AP186" s="23"/>
      <c r="AQ186" s="26"/>
      <c r="AR186" s="26"/>
      <c r="AS186" s="26"/>
      <c r="AT186" s="26"/>
      <c r="AU186" s="26"/>
      <c r="AV186" s="26"/>
      <c r="AW186" s="26"/>
      <c r="AX186" s="26"/>
      <c r="AY186" s="26"/>
      <c r="AZ186" s="26"/>
      <c r="BA186" s="26"/>
      <c r="BB186" s="26"/>
      <c r="BC186" s="26"/>
      <c r="BD186" s="116"/>
      <c r="BE186" s="71"/>
    </row>
    <row r="187" spans="1:57" ht="42" customHeight="1" x14ac:dyDescent="0.4">
      <c r="A187" s="77">
        <v>171</v>
      </c>
      <c r="B187" s="222"/>
      <c r="C187" s="222"/>
      <c r="D187" s="223"/>
      <c r="E187" s="137"/>
      <c r="F187" s="24"/>
      <c r="G187" s="24"/>
      <c r="H187" s="26"/>
      <c r="I187" s="130"/>
      <c r="J187" s="116"/>
      <c r="K187" s="146"/>
      <c r="L187" s="116"/>
      <c r="M187" s="137"/>
      <c r="N187" s="23"/>
      <c r="O187" s="23"/>
      <c r="P187" s="24"/>
      <c r="Q187" s="23"/>
      <c r="R187" s="24"/>
      <c r="S187" s="24"/>
      <c r="T187" s="23"/>
      <c r="U187" s="25"/>
      <c r="V187" s="25"/>
      <c r="W187" s="25"/>
      <c r="X187" s="26"/>
      <c r="Y187" s="26"/>
      <c r="Z187" s="24"/>
      <c r="AA187" s="24"/>
      <c r="AB187" s="26"/>
      <c r="AC187" s="26"/>
      <c r="AD187" s="24"/>
      <c r="AE187" s="24"/>
      <c r="AF187" s="23"/>
      <c r="AG187" s="26"/>
      <c r="AH187" s="26"/>
      <c r="AI187" s="26"/>
      <c r="AJ187" s="24"/>
      <c r="AK187" s="24"/>
      <c r="AL187" s="26"/>
      <c r="AM187" s="26"/>
      <c r="AN187" s="24"/>
      <c r="AO187" s="24"/>
      <c r="AP187" s="23"/>
      <c r="AQ187" s="26"/>
      <c r="AR187" s="26"/>
      <c r="AS187" s="26"/>
      <c r="AT187" s="26"/>
      <c r="AU187" s="26"/>
      <c r="AV187" s="26"/>
      <c r="AW187" s="26"/>
      <c r="AX187" s="26"/>
      <c r="AY187" s="26"/>
      <c r="AZ187" s="26"/>
      <c r="BA187" s="26"/>
      <c r="BB187" s="26"/>
      <c r="BC187" s="26"/>
      <c r="BD187" s="116"/>
      <c r="BE187" s="71"/>
    </row>
    <row r="188" spans="1:57" ht="42" customHeight="1" x14ac:dyDescent="0.4">
      <c r="A188" s="77">
        <v>172</v>
      </c>
      <c r="B188" s="222"/>
      <c r="C188" s="222"/>
      <c r="D188" s="223"/>
      <c r="E188" s="137"/>
      <c r="F188" s="24"/>
      <c r="G188" s="24"/>
      <c r="H188" s="26"/>
      <c r="I188" s="130"/>
      <c r="J188" s="116"/>
      <c r="K188" s="146"/>
      <c r="L188" s="116"/>
      <c r="M188" s="137"/>
      <c r="N188" s="23"/>
      <c r="O188" s="23"/>
      <c r="P188" s="24"/>
      <c r="Q188" s="23"/>
      <c r="R188" s="24"/>
      <c r="S188" s="24"/>
      <c r="T188" s="23"/>
      <c r="U188" s="25"/>
      <c r="V188" s="25"/>
      <c r="W188" s="25"/>
      <c r="X188" s="26"/>
      <c r="Y188" s="26"/>
      <c r="Z188" s="24"/>
      <c r="AA188" s="24"/>
      <c r="AB188" s="26"/>
      <c r="AC188" s="26"/>
      <c r="AD188" s="24"/>
      <c r="AE188" s="24"/>
      <c r="AF188" s="23"/>
      <c r="AG188" s="26"/>
      <c r="AH188" s="26"/>
      <c r="AI188" s="26"/>
      <c r="AJ188" s="24"/>
      <c r="AK188" s="24"/>
      <c r="AL188" s="26"/>
      <c r="AM188" s="26"/>
      <c r="AN188" s="24"/>
      <c r="AO188" s="24"/>
      <c r="AP188" s="23"/>
      <c r="AQ188" s="26"/>
      <c r="AR188" s="26"/>
      <c r="AS188" s="26"/>
      <c r="AT188" s="26"/>
      <c r="AU188" s="26"/>
      <c r="AV188" s="26"/>
      <c r="AW188" s="26"/>
      <c r="AX188" s="26"/>
      <c r="AY188" s="26"/>
      <c r="AZ188" s="26"/>
      <c r="BA188" s="26"/>
      <c r="BB188" s="26"/>
      <c r="BC188" s="26"/>
      <c r="BD188" s="116"/>
      <c r="BE188" s="71"/>
    </row>
    <row r="189" spans="1:57" ht="42" customHeight="1" x14ac:dyDescent="0.4">
      <c r="A189" s="77">
        <v>173</v>
      </c>
      <c r="B189" s="222"/>
      <c r="C189" s="222"/>
      <c r="D189" s="223"/>
      <c r="E189" s="137"/>
      <c r="F189" s="24"/>
      <c r="G189" s="24"/>
      <c r="H189" s="26"/>
      <c r="I189" s="130"/>
      <c r="J189" s="116"/>
      <c r="K189" s="146"/>
      <c r="L189" s="116"/>
      <c r="M189" s="137"/>
      <c r="N189" s="23"/>
      <c r="O189" s="23"/>
      <c r="P189" s="24"/>
      <c r="Q189" s="23"/>
      <c r="R189" s="24"/>
      <c r="S189" s="24"/>
      <c r="T189" s="23"/>
      <c r="U189" s="25"/>
      <c r="V189" s="25"/>
      <c r="W189" s="25"/>
      <c r="X189" s="26"/>
      <c r="Y189" s="26"/>
      <c r="Z189" s="24"/>
      <c r="AA189" s="24"/>
      <c r="AB189" s="26"/>
      <c r="AC189" s="26"/>
      <c r="AD189" s="24"/>
      <c r="AE189" s="24"/>
      <c r="AF189" s="23"/>
      <c r="AG189" s="26"/>
      <c r="AH189" s="26"/>
      <c r="AI189" s="26"/>
      <c r="AJ189" s="24"/>
      <c r="AK189" s="24"/>
      <c r="AL189" s="26"/>
      <c r="AM189" s="26"/>
      <c r="AN189" s="24"/>
      <c r="AO189" s="24"/>
      <c r="AP189" s="23"/>
      <c r="AQ189" s="26"/>
      <c r="AR189" s="26"/>
      <c r="AS189" s="26"/>
      <c r="AT189" s="26"/>
      <c r="AU189" s="26"/>
      <c r="AV189" s="26"/>
      <c r="AW189" s="26"/>
      <c r="AX189" s="26"/>
      <c r="AY189" s="26"/>
      <c r="AZ189" s="26"/>
      <c r="BA189" s="26"/>
      <c r="BB189" s="26"/>
      <c r="BC189" s="26"/>
      <c r="BD189" s="116"/>
      <c r="BE189" s="71"/>
    </row>
    <row r="190" spans="1:57" ht="42" customHeight="1" x14ac:dyDescent="0.4">
      <c r="A190" s="77">
        <v>174</v>
      </c>
      <c r="B190" s="222"/>
      <c r="C190" s="222"/>
      <c r="D190" s="223"/>
      <c r="E190" s="137"/>
      <c r="F190" s="24"/>
      <c r="G190" s="24"/>
      <c r="H190" s="26"/>
      <c r="I190" s="130"/>
      <c r="J190" s="116"/>
      <c r="K190" s="146"/>
      <c r="L190" s="116"/>
      <c r="M190" s="137"/>
      <c r="N190" s="23"/>
      <c r="O190" s="23"/>
      <c r="P190" s="24"/>
      <c r="Q190" s="23"/>
      <c r="R190" s="24"/>
      <c r="S190" s="24"/>
      <c r="T190" s="23"/>
      <c r="U190" s="25"/>
      <c r="V190" s="25"/>
      <c r="W190" s="25"/>
      <c r="X190" s="26"/>
      <c r="Y190" s="26"/>
      <c r="Z190" s="24"/>
      <c r="AA190" s="24"/>
      <c r="AB190" s="26"/>
      <c r="AC190" s="26"/>
      <c r="AD190" s="24"/>
      <c r="AE190" s="24"/>
      <c r="AF190" s="23"/>
      <c r="AG190" s="26"/>
      <c r="AH190" s="26"/>
      <c r="AI190" s="26"/>
      <c r="AJ190" s="24"/>
      <c r="AK190" s="24"/>
      <c r="AL190" s="26"/>
      <c r="AM190" s="26"/>
      <c r="AN190" s="24"/>
      <c r="AO190" s="24"/>
      <c r="AP190" s="23"/>
      <c r="AQ190" s="26"/>
      <c r="AR190" s="26"/>
      <c r="AS190" s="26"/>
      <c r="AT190" s="26"/>
      <c r="AU190" s="26"/>
      <c r="AV190" s="26"/>
      <c r="AW190" s="26"/>
      <c r="AX190" s="26"/>
      <c r="AY190" s="26"/>
      <c r="AZ190" s="26"/>
      <c r="BA190" s="26"/>
      <c r="BB190" s="26"/>
      <c r="BC190" s="26"/>
      <c r="BD190" s="116"/>
      <c r="BE190" s="71"/>
    </row>
    <row r="191" spans="1:57" ht="42" customHeight="1" x14ac:dyDescent="0.4">
      <c r="A191" s="77">
        <v>175</v>
      </c>
      <c r="B191" s="222"/>
      <c r="C191" s="222"/>
      <c r="D191" s="223"/>
      <c r="E191" s="137"/>
      <c r="F191" s="24"/>
      <c r="G191" s="24"/>
      <c r="H191" s="26"/>
      <c r="I191" s="130"/>
      <c r="J191" s="116"/>
      <c r="K191" s="146"/>
      <c r="L191" s="116"/>
      <c r="M191" s="137"/>
      <c r="N191" s="23"/>
      <c r="O191" s="23"/>
      <c r="P191" s="24"/>
      <c r="Q191" s="23"/>
      <c r="R191" s="24"/>
      <c r="S191" s="24"/>
      <c r="T191" s="23"/>
      <c r="U191" s="25"/>
      <c r="V191" s="25"/>
      <c r="W191" s="25"/>
      <c r="X191" s="26"/>
      <c r="Y191" s="26"/>
      <c r="Z191" s="24"/>
      <c r="AA191" s="24"/>
      <c r="AB191" s="26"/>
      <c r="AC191" s="26"/>
      <c r="AD191" s="24"/>
      <c r="AE191" s="24"/>
      <c r="AF191" s="23"/>
      <c r="AG191" s="26"/>
      <c r="AH191" s="26"/>
      <c r="AI191" s="26"/>
      <c r="AJ191" s="24"/>
      <c r="AK191" s="24"/>
      <c r="AL191" s="26"/>
      <c r="AM191" s="26"/>
      <c r="AN191" s="24"/>
      <c r="AO191" s="24"/>
      <c r="AP191" s="23"/>
      <c r="AQ191" s="26"/>
      <c r="AR191" s="26"/>
      <c r="AS191" s="26"/>
      <c r="AT191" s="26"/>
      <c r="AU191" s="26"/>
      <c r="AV191" s="26"/>
      <c r="AW191" s="26"/>
      <c r="AX191" s="26"/>
      <c r="AY191" s="26"/>
      <c r="AZ191" s="26"/>
      <c r="BA191" s="26"/>
      <c r="BB191" s="26"/>
      <c r="BC191" s="26"/>
      <c r="BD191" s="116"/>
      <c r="BE191" s="71"/>
    </row>
    <row r="192" spans="1:57" ht="42" customHeight="1" x14ac:dyDescent="0.4">
      <c r="A192" s="77">
        <v>176</v>
      </c>
      <c r="B192" s="222"/>
      <c r="C192" s="222"/>
      <c r="D192" s="223"/>
      <c r="E192" s="137"/>
      <c r="F192" s="24"/>
      <c r="G192" s="24"/>
      <c r="H192" s="26"/>
      <c r="I192" s="130"/>
      <c r="J192" s="116"/>
      <c r="K192" s="146"/>
      <c r="L192" s="116"/>
      <c r="M192" s="137"/>
      <c r="N192" s="23"/>
      <c r="O192" s="23"/>
      <c r="P192" s="24"/>
      <c r="Q192" s="23"/>
      <c r="R192" s="24"/>
      <c r="S192" s="24"/>
      <c r="T192" s="23"/>
      <c r="U192" s="25"/>
      <c r="V192" s="25"/>
      <c r="W192" s="25"/>
      <c r="X192" s="26"/>
      <c r="Y192" s="26"/>
      <c r="Z192" s="24"/>
      <c r="AA192" s="24"/>
      <c r="AB192" s="26"/>
      <c r="AC192" s="26"/>
      <c r="AD192" s="24"/>
      <c r="AE192" s="24"/>
      <c r="AF192" s="23"/>
      <c r="AG192" s="26"/>
      <c r="AH192" s="26"/>
      <c r="AI192" s="26"/>
      <c r="AJ192" s="24"/>
      <c r="AK192" s="24"/>
      <c r="AL192" s="26"/>
      <c r="AM192" s="26"/>
      <c r="AN192" s="24"/>
      <c r="AO192" s="24"/>
      <c r="AP192" s="23"/>
      <c r="AQ192" s="26"/>
      <c r="AR192" s="26"/>
      <c r="AS192" s="26"/>
      <c r="AT192" s="26"/>
      <c r="AU192" s="26"/>
      <c r="AV192" s="26"/>
      <c r="AW192" s="26"/>
      <c r="AX192" s="26"/>
      <c r="AY192" s="26"/>
      <c r="AZ192" s="26"/>
      <c r="BA192" s="26"/>
      <c r="BB192" s="26"/>
      <c r="BC192" s="26"/>
      <c r="BD192" s="116"/>
      <c r="BE192" s="71"/>
    </row>
    <row r="193" spans="1:57" ht="42" customHeight="1" x14ac:dyDescent="0.4">
      <c r="A193" s="77">
        <v>177</v>
      </c>
      <c r="B193" s="222"/>
      <c r="C193" s="222"/>
      <c r="D193" s="223"/>
      <c r="E193" s="137"/>
      <c r="F193" s="24"/>
      <c r="G193" s="24"/>
      <c r="H193" s="26"/>
      <c r="I193" s="130"/>
      <c r="J193" s="116"/>
      <c r="K193" s="146"/>
      <c r="L193" s="116"/>
      <c r="M193" s="137"/>
      <c r="N193" s="23"/>
      <c r="O193" s="23"/>
      <c r="P193" s="24"/>
      <c r="Q193" s="23"/>
      <c r="R193" s="24"/>
      <c r="S193" s="24"/>
      <c r="T193" s="23"/>
      <c r="U193" s="25"/>
      <c r="V193" s="25"/>
      <c r="W193" s="25"/>
      <c r="X193" s="26"/>
      <c r="Y193" s="26"/>
      <c r="Z193" s="24"/>
      <c r="AA193" s="24"/>
      <c r="AB193" s="26"/>
      <c r="AC193" s="26"/>
      <c r="AD193" s="24"/>
      <c r="AE193" s="24"/>
      <c r="AF193" s="23"/>
      <c r="AG193" s="26"/>
      <c r="AH193" s="26"/>
      <c r="AI193" s="26"/>
      <c r="AJ193" s="24"/>
      <c r="AK193" s="24"/>
      <c r="AL193" s="26"/>
      <c r="AM193" s="26"/>
      <c r="AN193" s="24"/>
      <c r="AO193" s="24"/>
      <c r="AP193" s="23"/>
      <c r="AQ193" s="26"/>
      <c r="AR193" s="26"/>
      <c r="AS193" s="26"/>
      <c r="AT193" s="26"/>
      <c r="AU193" s="26"/>
      <c r="AV193" s="26"/>
      <c r="AW193" s="26"/>
      <c r="AX193" s="26"/>
      <c r="AY193" s="26"/>
      <c r="AZ193" s="26"/>
      <c r="BA193" s="26"/>
      <c r="BB193" s="26"/>
      <c r="BC193" s="26"/>
      <c r="BD193" s="116"/>
      <c r="BE193" s="71"/>
    </row>
    <row r="194" spans="1:57" ht="42" customHeight="1" x14ac:dyDescent="0.4">
      <c r="A194" s="77">
        <v>178</v>
      </c>
      <c r="B194" s="222"/>
      <c r="C194" s="222"/>
      <c r="D194" s="223"/>
      <c r="E194" s="137"/>
      <c r="F194" s="24"/>
      <c r="G194" s="24"/>
      <c r="H194" s="26"/>
      <c r="I194" s="130"/>
      <c r="J194" s="116"/>
      <c r="K194" s="146"/>
      <c r="L194" s="116"/>
      <c r="M194" s="137"/>
      <c r="N194" s="23"/>
      <c r="O194" s="23"/>
      <c r="P194" s="24"/>
      <c r="Q194" s="23"/>
      <c r="R194" s="24"/>
      <c r="S194" s="24"/>
      <c r="T194" s="23"/>
      <c r="U194" s="25"/>
      <c r="V194" s="25"/>
      <c r="W194" s="25"/>
      <c r="X194" s="26"/>
      <c r="Y194" s="26"/>
      <c r="Z194" s="24"/>
      <c r="AA194" s="24"/>
      <c r="AB194" s="26"/>
      <c r="AC194" s="26"/>
      <c r="AD194" s="24"/>
      <c r="AE194" s="24"/>
      <c r="AF194" s="23"/>
      <c r="AG194" s="26"/>
      <c r="AH194" s="26"/>
      <c r="AI194" s="26"/>
      <c r="AJ194" s="24"/>
      <c r="AK194" s="24"/>
      <c r="AL194" s="26"/>
      <c r="AM194" s="26"/>
      <c r="AN194" s="24"/>
      <c r="AO194" s="24"/>
      <c r="AP194" s="23"/>
      <c r="AQ194" s="26"/>
      <c r="AR194" s="26"/>
      <c r="AS194" s="26"/>
      <c r="AT194" s="26"/>
      <c r="AU194" s="26"/>
      <c r="AV194" s="26"/>
      <c r="AW194" s="26"/>
      <c r="AX194" s="26"/>
      <c r="AY194" s="26"/>
      <c r="AZ194" s="26"/>
      <c r="BA194" s="26"/>
      <c r="BB194" s="26"/>
      <c r="BC194" s="26"/>
      <c r="BD194" s="116"/>
      <c r="BE194" s="71"/>
    </row>
    <row r="195" spans="1:57" ht="42" customHeight="1" x14ac:dyDescent="0.4">
      <c r="A195" s="77">
        <v>179</v>
      </c>
      <c r="B195" s="222"/>
      <c r="C195" s="222"/>
      <c r="D195" s="223"/>
      <c r="E195" s="137"/>
      <c r="F195" s="24"/>
      <c r="G195" s="24"/>
      <c r="H195" s="26"/>
      <c r="I195" s="130"/>
      <c r="J195" s="116"/>
      <c r="K195" s="146"/>
      <c r="L195" s="116"/>
      <c r="M195" s="137"/>
      <c r="N195" s="23"/>
      <c r="O195" s="23"/>
      <c r="P195" s="24"/>
      <c r="Q195" s="23"/>
      <c r="R195" s="24"/>
      <c r="S195" s="24"/>
      <c r="T195" s="23"/>
      <c r="U195" s="25"/>
      <c r="V195" s="25"/>
      <c r="W195" s="25"/>
      <c r="X195" s="26"/>
      <c r="Y195" s="26"/>
      <c r="Z195" s="24"/>
      <c r="AA195" s="24"/>
      <c r="AB195" s="26"/>
      <c r="AC195" s="26"/>
      <c r="AD195" s="24"/>
      <c r="AE195" s="24"/>
      <c r="AF195" s="23"/>
      <c r="AG195" s="26"/>
      <c r="AH195" s="26"/>
      <c r="AI195" s="26"/>
      <c r="AJ195" s="24"/>
      <c r="AK195" s="24"/>
      <c r="AL195" s="26"/>
      <c r="AM195" s="26"/>
      <c r="AN195" s="24"/>
      <c r="AO195" s="24"/>
      <c r="AP195" s="23"/>
      <c r="AQ195" s="26"/>
      <c r="AR195" s="26"/>
      <c r="AS195" s="26"/>
      <c r="AT195" s="26"/>
      <c r="AU195" s="26"/>
      <c r="AV195" s="26"/>
      <c r="AW195" s="26"/>
      <c r="AX195" s="26"/>
      <c r="AY195" s="26"/>
      <c r="AZ195" s="26"/>
      <c r="BA195" s="26"/>
      <c r="BB195" s="26"/>
      <c r="BC195" s="26"/>
      <c r="BD195" s="116"/>
      <c r="BE195" s="71"/>
    </row>
    <row r="196" spans="1:57" ht="42" customHeight="1" x14ac:dyDescent="0.4">
      <c r="A196" s="77">
        <v>180</v>
      </c>
      <c r="B196" s="222"/>
      <c r="C196" s="222"/>
      <c r="D196" s="223"/>
      <c r="E196" s="137"/>
      <c r="F196" s="24"/>
      <c r="G196" s="24"/>
      <c r="H196" s="26"/>
      <c r="I196" s="130"/>
      <c r="J196" s="116"/>
      <c r="K196" s="146"/>
      <c r="L196" s="116"/>
      <c r="M196" s="137"/>
      <c r="N196" s="23"/>
      <c r="O196" s="23"/>
      <c r="P196" s="24"/>
      <c r="Q196" s="23"/>
      <c r="R196" s="24"/>
      <c r="S196" s="24"/>
      <c r="T196" s="23"/>
      <c r="U196" s="25"/>
      <c r="V196" s="25"/>
      <c r="W196" s="25"/>
      <c r="X196" s="26"/>
      <c r="Y196" s="26"/>
      <c r="Z196" s="24"/>
      <c r="AA196" s="24"/>
      <c r="AB196" s="26"/>
      <c r="AC196" s="26"/>
      <c r="AD196" s="24"/>
      <c r="AE196" s="24"/>
      <c r="AF196" s="23"/>
      <c r="AG196" s="26"/>
      <c r="AH196" s="26"/>
      <c r="AI196" s="26"/>
      <c r="AJ196" s="24"/>
      <c r="AK196" s="24"/>
      <c r="AL196" s="26"/>
      <c r="AM196" s="26"/>
      <c r="AN196" s="24"/>
      <c r="AO196" s="24"/>
      <c r="AP196" s="23"/>
      <c r="AQ196" s="26"/>
      <c r="AR196" s="26"/>
      <c r="AS196" s="26"/>
      <c r="AT196" s="26"/>
      <c r="AU196" s="26"/>
      <c r="AV196" s="26"/>
      <c r="AW196" s="26"/>
      <c r="AX196" s="26"/>
      <c r="AY196" s="26"/>
      <c r="AZ196" s="26"/>
      <c r="BA196" s="26"/>
      <c r="BB196" s="26"/>
      <c r="BC196" s="26"/>
      <c r="BD196" s="116"/>
      <c r="BE196" s="71"/>
    </row>
    <row r="197" spans="1:57" ht="42" customHeight="1" x14ac:dyDescent="0.4">
      <c r="A197" s="77">
        <v>181</v>
      </c>
      <c r="B197" s="222"/>
      <c r="C197" s="222"/>
      <c r="D197" s="223"/>
      <c r="E197" s="137"/>
      <c r="F197" s="24"/>
      <c r="G197" s="24"/>
      <c r="H197" s="26"/>
      <c r="I197" s="130"/>
      <c r="J197" s="116"/>
      <c r="K197" s="146"/>
      <c r="L197" s="116"/>
      <c r="M197" s="137"/>
      <c r="N197" s="23"/>
      <c r="O197" s="23"/>
      <c r="P197" s="24"/>
      <c r="Q197" s="23"/>
      <c r="R197" s="24"/>
      <c r="S197" s="24"/>
      <c r="T197" s="23"/>
      <c r="U197" s="25"/>
      <c r="V197" s="25"/>
      <c r="W197" s="25"/>
      <c r="X197" s="26"/>
      <c r="Y197" s="26"/>
      <c r="Z197" s="24"/>
      <c r="AA197" s="24"/>
      <c r="AB197" s="26"/>
      <c r="AC197" s="26"/>
      <c r="AD197" s="24"/>
      <c r="AE197" s="24"/>
      <c r="AF197" s="23"/>
      <c r="AG197" s="26"/>
      <c r="AH197" s="26"/>
      <c r="AI197" s="26"/>
      <c r="AJ197" s="24"/>
      <c r="AK197" s="24"/>
      <c r="AL197" s="26"/>
      <c r="AM197" s="26"/>
      <c r="AN197" s="24"/>
      <c r="AO197" s="24"/>
      <c r="AP197" s="23"/>
      <c r="AQ197" s="26"/>
      <c r="AR197" s="26"/>
      <c r="AS197" s="26"/>
      <c r="AT197" s="26"/>
      <c r="AU197" s="26"/>
      <c r="AV197" s="26"/>
      <c r="AW197" s="26"/>
      <c r="AX197" s="26"/>
      <c r="AY197" s="26"/>
      <c r="AZ197" s="26"/>
      <c r="BA197" s="26"/>
      <c r="BB197" s="26"/>
      <c r="BC197" s="26"/>
      <c r="BD197" s="116"/>
      <c r="BE197" s="71"/>
    </row>
    <row r="198" spans="1:57" ht="42" customHeight="1" x14ac:dyDescent="0.4">
      <c r="A198" s="77">
        <v>182</v>
      </c>
      <c r="B198" s="222"/>
      <c r="C198" s="222"/>
      <c r="D198" s="223"/>
      <c r="E198" s="137"/>
      <c r="F198" s="24"/>
      <c r="G198" s="24"/>
      <c r="H198" s="26"/>
      <c r="I198" s="130"/>
      <c r="J198" s="116"/>
      <c r="K198" s="146"/>
      <c r="L198" s="116"/>
      <c r="M198" s="137"/>
      <c r="N198" s="23"/>
      <c r="O198" s="23"/>
      <c r="P198" s="24"/>
      <c r="Q198" s="23"/>
      <c r="R198" s="24"/>
      <c r="S198" s="24"/>
      <c r="T198" s="23"/>
      <c r="U198" s="25"/>
      <c r="V198" s="25"/>
      <c r="W198" s="25"/>
      <c r="X198" s="26"/>
      <c r="Y198" s="26"/>
      <c r="Z198" s="24"/>
      <c r="AA198" s="24"/>
      <c r="AB198" s="26"/>
      <c r="AC198" s="26"/>
      <c r="AD198" s="24"/>
      <c r="AE198" s="24"/>
      <c r="AF198" s="23"/>
      <c r="AG198" s="26"/>
      <c r="AH198" s="26"/>
      <c r="AI198" s="26"/>
      <c r="AJ198" s="24"/>
      <c r="AK198" s="24"/>
      <c r="AL198" s="26"/>
      <c r="AM198" s="26"/>
      <c r="AN198" s="24"/>
      <c r="AO198" s="24"/>
      <c r="AP198" s="23"/>
      <c r="AQ198" s="26"/>
      <c r="AR198" s="26"/>
      <c r="AS198" s="26"/>
      <c r="AT198" s="26"/>
      <c r="AU198" s="26"/>
      <c r="AV198" s="26"/>
      <c r="AW198" s="26"/>
      <c r="AX198" s="26"/>
      <c r="AY198" s="26"/>
      <c r="AZ198" s="26"/>
      <c r="BA198" s="26"/>
      <c r="BB198" s="26"/>
      <c r="BC198" s="26"/>
      <c r="BD198" s="116"/>
      <c r="BE198" s="71"/>
    </row>
    <row r="199" spans="1:57" ht="42" customHeight="1" x14ac:dyDescent="0.4">
      <c r="A199" s="77">
        <v>183</v>
      </c>
      <c r="B199" s="222"/>
      <c r="C199" s="222"/>
      <c r="D199" s="223"/>
      <c r="E199" s="137"/>
      <c r="F199" s="24"/>
      <c r="G199" s="24"/>
      <c r="H199" s="26"/>
      <c r="I199" s="130"/>
      <c r="J199" s="116"/>
      <c r="K199" s="146"/>
      <c r="L199" s="116"/>
      <c r="M199" s="137"/>
      <c r="N199" s="23"/>
      <c r="O199" s="23"/>
      <c r="P199" s="24"/>
      <c r="Q199" s="23"/>
      <c r="R199" s="24"/>
      <c r="S199" s="24"/>
      <c r="T199" s="23"/>
      <c r="U199" s="25"/>
      <c r="V199" s="25"/>
      <c r="W199" s="25"/>
      <c r="X199" s="26"/>
      <c r="Y199" s="26"/>
      <c r="Z199" s="24"/>
      <c r="AA199" s="24"/>
      <c r="AB199" s="26"/>
      <c r="AC199" s="26"/>
      <c r="AD199" s="24"/>
      <c r="AE199" s="24"/>
      <c r="AF199" s="23"/>
      <c r="AG199" s="26"/>
      <c r="AH199" s="26"/>
      <c r="AI199" s="26"/>
      <c r="AJ199" s="24"/>
      <c r="AK199" s="24"/>
      <c r="AL199" s="26"/>
      <c r="AM199" s="26"/>
      <c r="AN199" s="24"/>
      <c r="AO199" s="24"/>
      <c r="AP199" s="23"/>
      <c r="AQ199" s="26"/>
      <c r="AR199" s="26"/>
      <c r="AS199" s="26"/>
      <c r="AT199" s="26"/>
      <c r="AU199" s="26"/>
      <c r="AV199" s="26"/>
      <c r="AW199" s="26"/>
      <c r="AX199" s="26"/>
      <c r="AY199" s="26"/>
      <c r="AZ199" s="26"/>
      <c r="BA199" s="26"/>
      <c r="BB199" s="26"/>
      <c r="BC199" s="26"/>
      <c r="BD199" s="116"/>
      <c r="BE199" s="71"/>
    </row>
    <row r="200" spans="1:57" ht="42" customHeight="1" x14ac:dyDescent="0.4">
      <c r="A200" s="77">
        <v>184</v>
      </c>
      <c r="B200" s="222"/>
      <c r="C200" s="222"/>
      <c r="D200" s="223"/>
      <c r="E200" s="137"/>
      <c r="F200" s="24"/>
      <c r="G200" s="24"/>
      <c r="H200" s="26"/>
      <c r="I200" s="130"/>
      <c r="J200" s="116"/>
      <c r="K200" s="146"/>
      <c r="L200" s="116"/>
      <c r="M200" s="137"/>
      <c r="N200" s="23"/>
      <c r="O200" s="23"/>
      <c r="P200" s="24"/>
      <c r="Q200" s="23"/>
      <c r="R200" s="24"/>
      <c r="S200" s="24"/>
      <c r="T200" s="23"/>
      <c r="U200" s="25"/>
      <c r="V200" s="25"/>
      <c r="W200" s="25"/>
      <c r="X200" s="26"/>
      <c r="Y200" s="26"/>
      <c r="Z200" s="24"/>
      <c r="AA200" s="24"/>
      <c r="AB200" s="26"/>
      <c r="AC200" s="26"/>
      <c r="AD200" s="24"/>
      <c r="AE200" s="24"/>
      <c r="AF200" s="23"/>
      <c r="AG200" s="26"/>
      <c r="AH200" s="26"/>
      <c r="AI200" s="26"/>
      <c r="AJ200" s="24"/>
      <c r="AK200" s="24"/>
      <c r="AL200" s="26"/>
      <c r="AM200" s="26"/>
      <c r="AN200" s="24"/>
      <c r="AO200" s="24"/>
      <c r="AP200" s="23"/>
      <c r="AQ200" s="26"/>
      <c r="AR200" s="26"/>
      <c r="AS200" s="26"/>
      <c r="AT200" s="26"/>
      <c r="AU200" s="26"/>
      <c r="AV200" s="26"/>
      <c r="AW200" s="26"/>
      <c r="AX200" s="26"/>
      <c r="AY200" s="26"/>
      <c r="AZ200" s="26"/>
      <c r="BA200" s="26"/>
      <c r="BB200" s="26"/>
      <c r="BC200" s="26"/>
      <c r="BD200" s="116"/>
      <c r="BE200" s="71"/>
    </row>
    <row r="201" spans="1:57" ht="42" customHeight="1" x14ac:dyDescent="0.4">
      <c r="A201" s="77">
        <v>185</v>
      </c>
      <c r="B201" s="222"/>
      <c r="C201" s="222"/>
      <c r="D201" s="223"/>
      <c r="E201" s="137"/>
      <c r="F201" s="24"/>
      <c r="G201" s="24"/>
      <c r="H201" s="26"/>
      <c r="I201" s="130"/>
      <c r="J201" s="116"/>
      <c r="K201" s="146"/>
      <c r="L201" s="116"/>
      <c r="M201" s="137"/>
      <c r="N201" s="23"/>
      <c r="O201" s="23"/>
      <c r="P201" s="24"/>
      <c r="Q201" s="23"/>
      <c r="R201" s="24"/>
      <c r="S201" s="24"/>
      <c r="T201" s="23"/>
      <c r="U201" s="25"/>
      <c r="V201" s="25"/>
      <c r="W201" s="25"/>
      <c r="X201" s="26"/>
      <c r="Y201" s="26"/>
      <c r="Z201" s="24"/>
      <c r="AA201" s="24"/>
      <c r="AB201" s="26"/>
      <c r="AC201" s="26"/>
      <c r="AD201" s="24"/>
      <c r="AE201" s="24"/>
      <c r="AF201" s="23"/>
      <c r="AG201" s="26"/>
      <c r="AH201" s="26"/>
      <c r="AI201" s="26"/>
      <c r="AJ201" s="24"/>
      <c r="AK201" s="24"/>
      <c r="AL201" s="26"/>
      <c r="AM201" s="26"/>
      <c r="AN201" s="24"/>
      <c r="AO201" s="24"/>
      <c r="AP201" s="23"/>
      <c r="AQ201" s="26"/>
      <c r="AR201" s="26"/>
      <c r="AS201" s="26"/>
      <c r="AT201" s="26"/>
      <c r="AU201" s="26"/>
      <c r="AV201" s="26"/>
      <c r="AW201" s="26"/>
      <c r="AX201" s="26"/>
      <c r="AY201" s="26"/>
      <c r="AZ201" s="26"/>
      <c r="BA201" s="26"/>
      <c r="BB201" s="26"/>
      <c r="BC201" s="26"/>
      <c r="BD201" s="116"/>
      <c r="BE201" s="71"/>
    </row>
    <row r="202" spans="1:57" ht="42" customHeight="1" x14ac:dyDescent="0.4">
      <c r="A202" s="77">
        <v>186</v>
      </c>
      <c r="B202" s="222"/>
      <c r="C202" s="222"/>
      <c r="D202" s="223"/>
      <c r="E202" s="137"/>
      <c r="F202" s="24"/>
      <c r="G202" s="24"/>
      <c r="H202" s="26"/>
      <c r="I202" s="130"/>
      <c r="J202" s="116"/>
      <c r="K202" s="146"/>
      <c r="L202" s="116"/>
      <c r="M202" s="137"/>
      <c r="N202" s="23"/>
      <c r="O202" s="23"/>
      <c r="P202" s="24"/>
      <c r="Q202" s="23"/>
      <c r="R202" s="24"/>
      <c r="S202" s="24"/>
      <c r="T202" s="23"/>
      <c r="U202" s="25"/>
      <c r="V202" s="25"/>
      <c r="W202" s="25"/>
      <c r="X202" s="26"/>
      <c r="Y202" s="26"/>
      <c r="Z202" s="24"/>
      <c r="AA202" s="24"/>
      <c r="AB202" s="26"/>
      <c r="AC202" s="26"/>
      <c r="AD202" s="24"/>
      <c r="AE202" s="24"/>
      <c r="AF202" s="23"/>
      <c r="AG202" s="26"/>
      <c r="AH202" s="26"/>
      <c r="AI202" s="26"/>
      <c r="AJ202" s="24"/>
      <c r="AK202" s="24"/>
      <c r="AL202" s="26"/>
      <c r="AM202" s="26"/>
      <c r="AN202" s="24"/>
      <c r="AO202" s="24"/>
      <c r="AP202" s="23"/>
      <c r="AQ202" s="26"/>
      <c r="AR202" s="26"/>
      <c r="AS202" s="26"/>
      <c r="AT202" s="26"/>
      <c r="AU202" s="26"/>
      <c r="AV202" s="26"/>
      <c r="AW202" s="26"/>
      <c r="AX202" s="26"/>
      <c r="AY202" s="26"/>
      <c r="AZ202" s="26"/>
      <c r="BA202" s="26"/>
      <c r="BB202" s="26"/>
      <c r="BC202" s="26"/>
      <c r="BD202" s="116"/>
      <c r="BE202" s="71"/>
    </row>
    <row r="203" spans="1:57" ht="42" customHeight="1" x14ac:dyDescent="0.4">
      <c r="A203" s="77">
        <v>187</v>
      </c>
      <c r="B203" s="222"/>
      <c r="C203" s="222"/>
      <c r="D203" s="223"/>
      <c r="E203" s="137"/>
      <c r="F203" s="24"/>
      <c r="G203" s="24"/>
      <c r="H203" s="26"/>
      <c r="I203" s="130"/>
      <c r="J203" s="116"/>
      <c r="K203" s="146"/>
      <c r="L203" s="116"/>
      <c r="M203" s="137"/>
      <c r="N203" s="23"/>
      <c r="O203" s="23"/>
      <c r="P203" s="24"/>
      <c r="Q203" s="23"/>
      <c r="R203" s="24"/>
      <c r="S203" s="24"/>
      <c r="T203" s="23"/>
      <c r="U203" s="25"/>
      <c r="V203" s="25"/>
      <c r="W203" s="25"/>
      <c r="X203" s="26"/>
      <c r="Y203" s="26"/>
      <c r="Z203" s="24"/>
      <c r="AA203" s="24"/>
      <c r="AB203" s="26"/>
      <c r="AC203" s="26"/>
      <c r="AD203" s="24"/>
      <c r="AE203" s="24"/>
      <c r="AF203" s="23"/>
      <c r="AG203" s="26"/>
      <c r="AH203" s="26"/>
      <c r="AI203" s="26"/>
      <c r="AJ203" s="24"/>
      <c r="AK203" s="24"/>
      <c r="AL203" s="26"/>
      <c r="AM203" s="26"/>
      <c r="AN203" s="24"/>
      <c r="AO203" s="24"/>
      <c r="AP203" s="23"/>
      <c r="AQ203" s="26"/>
      <c r="AR203" s="26"/>
      <c r="AS203" s="26"/>
      <c r="AT203" s="26"/>
      <c r="AU203" s="26"/>
      <c r="AV203" s="26"/>
      <c r="AW203" s="26"/>
      <c r="AX203" s="26"/>
      <c r="AY203" s="26"/>
      <c r="AZ203" s="26"/>
      <c r="BA203" s="26"/>
      <c r="BB203" s="26"/>
      <c r="BC203" s="26"/>
      <c r="BD203" s="116"/>
      <c r="BE203" s="71"/>
    </row>
    <row r="204" spans="1:57" ht="42" customHeight="1" x14ac:dyDescent="0.4">
      <c r="A204" s="77">
        <v>188</v>
      </c>
      <c r="B204" s="222"/>
      <c r="C204" s="222"/>
      <c r="D204" s="223"/>
      <c r="E204" s="137"/>
      <c r="F204" s="24"/>
      <c r="G204" s="24"/>
      <c r="H204" s="26"/>
      <c r="I204" s="130"/>
      <c r="J204" s="116"/>
      <c r="K204" s="146"/>
      <c r="L204" s="116"/>
      <c r="M204" s="137"/>
      <c r="N204" s="23"/>
      <c r="O204" s="23"/>
      <c r="P204" s="24"/>
      <c r="Q204" s="23"/>
      <c r="R204" s="24"/>
      <c r="S204" s="24"/>
      <c r="T204" s="23"/>
      <c r="U204" s="25"/>
      <c r="V204" s="25"/>
      <c r="W204" s="25"/>
      <c r="X204" s="26"/>
      <c r="Y204" s="26"/>
      <c r="Z204" s="24"/>
      <c r="AA204" s="24"/>
      <c r="AB204" s="26"/>
      <c r="AC204" s="26"/>
      <c r="AD204" s="24"/>
      <c r="AE204" s="24"/>
      <c r="AF204" s="23"/>
      <c r="AG204" s="26"/>
      <c r="AH204" s="26"/>
      <c r="AI204" s="26"/>
      <c r="AJ204" s="24"/>
      <c r="AK204" s="24"/>
      <c r="AL204" s="26"/>
      <c r="AM204" s="26"/>
      <c r="AN204" s="24"/>
      <c r="AO204" s="24"/>
      <c r="AP204" s="23"/>
      <c r="AQ204" s="26"/>
      <c r="AR204" s="26"/>
      <c r="AS204" s="26"/>
      <c r="AT204" s="26"/>
      <c r="AU204" s="26"/>
      <c r="AV204" s="26"/>
      <c r="AW204" s="26"/>
      <c r="AX204" s="26"/>
      <c r="AY204" s="26"/>
      <c r="AZ204" s="26"/>
      <c r="BA204" s="26"/>
      <c r="BB204" s="26"/>
      <c r="BC204" s="26"/>
      <c r="BD204" s="116"/>
      <c r="BE204" s="71"/>
    </row>
    <row r="205" spans="1:57" ht="42" customHeight="1" x14ac:dyDescent="0.4">
      <c r="A205" s="77">
        <v>189</v>
      </c>
      <c r="B205" s="222"/>
      <c r="C205" s="222"/>
      <c r="D205" s="223"/>
      <c r="E205" s="137"/>
      <c r="F205" s="24"/>
      <c r="G205" s="24"/>
      <c r="H205" s="26"/>
      <c r="I205" s="130"/>
      <c r="J205" s="116"/>
      <c r="K205" s="146"/>
      <c r="L205" s="116"/>
      <c r="M205" s="137"/>
      <c r="N205" s="23"/>
      <c r="O205" s="23"/>
      <c r="P205" s="24"/>
      <c r="Q205" s="23"/>
      <c r="R205" s="24"/>
      <c r="S205" s="24"/>
      <c r="T205" s="23"/>
      <c r="U205" s="25"/>
      <c r="V205" s="25"/>
      <c r="W205" s="25"/>
      <c r="X205" s="26"/>
      <c r="Y205" s="26"/>
      <c r="Z205" s="24"/>
      <c r="AA205" s="24"/>
      <c r="AB205" s="26"/>
      <c r="AC205" s="26"/>
      <c r="AD205" s="24"/>
      <c r="AE205" s="24"/>
      <c r="AF205" s="23"/>
      <c r="AG205" s="26"/>
      <c r="AH205" s="26"/>
      <c r="AI205" s="26"/>
      <c r="AJ205" s="24"/>
      <c r="AK205" s="24"/>
      <c r="AL205" s="26"/>
      <c r="AM205" s="26"/>
      <c r="AN205" s="24"/>
      <c r="AO205" s="24"/>
      <c r="AP205" s="23"/>
      <c r="AQ205" s="26"/>
      <c r="AR205" s="26"/>
      <c r="AS205" s="26"/>
      <c r="AT205" s="26"/>
      <c r="AU205" s="26"/>
      <c r="AV205" s="26"/>
      <c r="AW205" s="26"/>
      <c r="AX205" s="26"/>
      <c r="AY205" s="26"/>
      <c r="AZ205" s="26"/>
      <c r="BA205" s="26"/>
      <c r="BB205" s="26"/>
      <c r="BC205" s="26"/>
      <c r="BD205" s="116"/>
      <c r="BE205" s="71"/>
    </row>
    <row r="206" spans="1:57" ht="42" customHeight="1" x14ac:dyDescent="0.4">
      <c r="A206" s="77">
        <v>190</v>
      </c>
      <c r="B206" s="222"/>
      <c r="C206" s="222"/>
      <c r="D206" s="223"/>
      <c r="E206" s="137"/>
      <c r="F206" s="24"/>
      <c r="G206" s="24"/>
      <c r="H206" s="26"/>
      <c r="I206" s="130"/>
      <c r="J206" s="116"/>
      <c r="K206" s="146"/>
      <c r="L206" s="116"/>
      <c r="M206" s="137"/>
      <c r="N206" s="23"/>
      <c r="O206" s="23"/>
      <c r="P206" s="24"/>
      <c r="Q206" s="23"/>
      <c r="R206" s="24"/>
      <c r="S206" s="24"/>
      <c r="T206" s="23"/>
      <c r="U206" s="25"/>
      <c r="V206" s="25"/>
      <c r="W206" s="25"/>
      <c r="X206" s="26"/>
      <c r="Y206" s="26"/>
      <c r="Z206" s="24"/>
      <c r="AA206" s="24"/>
      <c r="AB206" s="26"/>
      <c r="AC206" s="26"/>
      <c r="AD206" s="24"/>
      <c r="AE206" s="24"/>
      <c r="AF206" s="23"/>
      <c r="AG206" s="26"/>
      <c r="AH206" s="26"/>
      <c r="AI206" s="26"/>
      <c r="AJ206" s="24"/>
      <c r="AK206" s="24"/>
      <c r="AL206" s="26"/>
      <c r="AM206" s="26"/>
      <c r="AN206" s="24"/>
      <c r="AO206" s="24"/>
      <c r="AP206" s="23"/>
      <c r="AQ206" s="26"/>
      <c r="AR206" s="26"/>
      <c r="AS206" s="26"/>
      <c r="AT206" s="26"/>
      <c r="AU206" s="26"/>
      <c r="AV206" s="26"/>
      <c r="AW206" s="26"/>
      <c r="AX206" s="26"/>
      <c r="AY206" s="26"/>
      <c r="AZ206" s="26"/>
      <c r="BA206" s="26"/>
      <c r="BB206" s="26"/>
      <c r="BC206" s="26"/>
      <c r="BD206" s="116"/>
      <c r="BE206" s="71"/>
    </row>
    <row r="207" spans="1:57" ht="42" customHeight="1" x14ac:dyDescent="0.4">
      <c r="A207" s="77">
        <v>191</v>
      </c>
      <c r="B207" s="222"/>
      <c r="C207" s="222"/>
      <c r="D207" s="223"/>
      <c r="E207" s="137"/>
      <c r="F207" s="24"/>
      <c r="G207" s="24"/>
      <c r="H207" s="26"/>
      <c r="I207" s="130"/>
      <c r="J207" s="116"/>
      <c r="K207" s="146"/>
      <c r="L207" s="116"/>
      <c r="M207" s="137"/>
      <c r="N207" s="23"/>
      <c r="O207" s="23"/>
      <c r="P207" s="24"/>
      <c r="Q207" s="23"/>
      <c r="R207" s="24"/>
      <c r="S207" s="24"/>
      <c r="T207" s="23"/>
      <c r="U207" s="25"/>
      <c r="V207" s="25"/>
      <c r="W207" s="25"/>
      <c r="X207" s="26"/>
      <c r="Y207" s="26"/>
      <c r="Z207" s="24"/>
      <c r="AA207" s="24"/>
      <c r="AB207" s="26"/>
      <c r="AC207" s="26"/>
      <c r="AD207" s="24"/>
      <c r="AE207" s="24"/>
      <c r="AF207" s="23"/>
      <c r="AG207" s="26"/>
      <c r="AH207" s="26"/>
      <c r="AI207" s="26"/>
      <c r="AJ207" s="24"/>
      <c r="AK207" s="24"/>
      <c r="AL207" s="26"/>
      <c r="AM207" s="26"/>
      <c r="AN207" s="24"/>
      <c r="AO207" s="24"/>
      <c r="AP207" s="23"/>
      <c r="AQ207" s="26"/>
      <c r="AR207" s="26"/>
      <c r="AS207" s="26"/>
      <c r="AT207" s="26"/>
      <c r="AU207" s="26"/>
      <c r="AV207" s="26"/>
      <c r="AW207" s="26"/>
      <c r="AX207" s="26"/>
      <c r="AY207" s="26"/>
      <c r="AZ207" s="26"/>
      <c r="BA207" s="26"/>
      <c r="BB207" s="26"/>
      <c r="BC207" s="26"/>
      <c r="BD207" s="116"/>
      <c r="BE207" s="71"/>
    </row>
    <row r="208" spans="1:57" ht="42" customHeight="1" x14ac:dyDescent="0.4">
      <c r="A208" s="77">
        <v>192</v>
      </c>
      <c r="B208" s="222"/>
      <c r="C208" s="222"/>
      <c r="D208" s="223"/>
      <c r="E208" s="137"/>
      <c r="F208" s="24"/>
      <c r="G208" s="24"/>
      <c r="H208" s="26"/>
      <c r="I208" s="130"/>
      <c r="J208" s="116"/>
      <c r="K208" s="146"/>
      <c r="L208" s="116"/>
      <c r="M208" s="137"/>
      <c r="N208" s="23"/>
      <c r="O208" s="23"/>
      <c r="P208" s="24"/>
      <c r="Q208" s="23"/>
      <c r="R208" s="24"/>
      <c r="S208" s="24"/>
      <c r="T208" s="23"/>
      <c r="U208" s="25"/>
      <c r="V208" s="25"/>
      <c r="W208" s="25"/>
      <c r="X208" s="26"/>
      <c r="Y208" s="26"/>
      <c r="Z208" s="24"/>
      <c r="AA208" s="24"/>
      <c r="AB208" s="26"/>
      <c r="AC208" s="26"/>
      <c r="AD208" s="24"/>
      <c r="AE208" s="24"/>
      <c r="AF208" s="23"/>
      <c r="AG208" s="26"/>
      <c r="AH208" s="26"/>
      <c r="AI208" s="26"/>
      <c r="AJ208" s="24"/>
      <c r="AK208" s="24"/>
      <c r="AL208" s="26"/>
      <c r="AM208" s="26"/>
      <c r="AN208" s="24"/>
      <c r="AO208" s="24"/>
      <c r="AP208" s="23"/>
      <c r="AQ208" s="26"/>
      <c r="AR208" s="26"/>
      <c r="AS208" s="26"/>
      <c r="AT208" s="26"/>
      <c r="AU208" s="26"/>
      <c r="AV208" s="26"/>
      <c r="AW208" s="26"/>
      <c r="AX208" s="26"/>
      <c r="AY208" s="26"/>
      <c r="AZ208" s="26"/>
      <c r="BA208" s="26"/>
      <c r="BB208" s="26"/>
      <c r="BC208" s="26"/>
      <c r="BD208" s="116"/>
      <c r="BE208" s="71"/>
    </row>
    <row r="209" spans="1:57" ht="42" customHeight="1" x14ac:dyDescent="0.4">
      <c r="A209" s="77">
        <v>193</v>
      </c>
      <c r="B209" s="222"/>
      <c r="C209" s="222"/>
      <c r="D209" s="223"/>
      <c r="E209" s="137"/>
      <c r="F209" s="24"/>
      <c r="G209" s="24"/>
      <c r="H209" s="26"/>
      <c r="I209" s="130"/>
      <c r="J209" s="116"/>
      <c r="K209" s="146"/>
      <c r="L209" s="116"/>
      <c r="M209" s="137"/>
      <c r="N209" s="23"/>
      <c r="O209" s="23"/>
      <c r="P209" s="24"/>
      <c r="Q209" s="23"/>
      <c r="R209" s="24"/>
      <c r="S209" s="24"/>
      <c r="T209" s="23"/>
      <c r="U209" s="25"/>
      <c r="V209" s="25"/>
      <c r="W209" s="25"/>
      <c r="X209" s="26"/>
      <c r="Y209" s="26"/>
      <c r="Z209" s="24"/>
      <c r="AA209" s="24"/>
      <c r="AB209" s="26"/>
      <c r="AC209" s="26"/>
      <c r="AD209" s="24"/>
      <c r="AE209" s="24"/>
      <c r="AF209" s="23"/>
      <c r="AG209" s="26"/>
      <c r="AH209" s="26"/>
      <c r="AI209" s="26"/>
      <c r="AJ209" s="24"/>
      <c r="AK209" s="24"/>
      <c r="AL209" s="26"/>
      <c r="AM209" s="26"/>
      <c r="AN209" s="24"/>
      <c r="AO209" s="24"/>
      <c r="AP209" s="23"/>
      <c r="AQ209" s="26"/>
      <c r="AR209" s="26"/>
      <c r="AS209" s="26"/>
      <c r="AT209" s="26"/>
      <c r="AU209" s="26"/>
      <c r="AV209" s="26"/>
      <c r="AW209" s="26"/>
      <c r="AX209" s="26"/>
      <c r="AY209" s="26"/>
      <c r="AZ209" s="26"/>
      <c r="BA209" s="26"/>
      <c r="BB209" s="26"/>
      <c r="BC209" s="26"/>
      <c r="BD209" s="116"/>
      <c r="BE209" s="71"/>
    </row>
    <row r="210" spans="1:57" ht="42" customHeight="1" x14ac:dyDescent="0.4">
      <c r="A210" s="77">
        <v>194</v>
      </c>
      <c r="B210" s="222"/>
      <c r="C210" s="222"/>
      <c r="D210" s="223"/>
      <c r="E210" s="137"/>
      <c r="F210" s="24"/>
      <c r="G210" s="24"/>
      <c r="H210" s="26"/>
      <c r="I210" s="130"/>
      <c r="J210" s="116"/>
      <c r="K210" s="146"/>
      <c r="L210" s="116"/>
      <c r="M210" s="137"/>
      <c r="N210" s="23"/>
      <c r="O210" s="23"/>
      <c r="P210" s="24"/>
      <c r="Q210" s="23"/>
      <c r="R210" s="24"/>
      <c r="S210" s="24"/>
      <c r="T210" s="23"/>
      <c r="U210" s="25"/>
      <c r="V210" s="25"/>
      <c r="W210" s="25"/>
      <c r="X210" s="26"/>
      <c r="Y210" s="26"/>
      <c r="Z210" s="24"/>
      <c r="AA210" s="24"/>
      <c r="AB210" s="26"/>
      <c r="AC210" s="26"/>
      <c r="AD210" s="24"/>
      <c r="AE210" s="24"/>
      <c r="AF210" s="23"/>
      <c r="AG210" s="26"/>
      <c r="AH210" s="26"/>
      <c r="AI210" s="26"/>
      <c r="AJ210" s="24"/>
      <c r="AK210" s="24"/>
      <c r="AL210" s="26"/>
      <c r="AM210" s="26"/>
      <c r="AN210" s="24"/>
      <c r="AO210" s="24"/>
      <c r="AP210" s="23"/>
      <c r="AQ210" s="26"/>
      <c r="AR210" s="26"/>
      <c r="AS210" s="26"/>
      <c r="AT210" s="26"/>
      <c r="AU210" s="26"/>
      <c r="AV210" s="26"/>
      <c r="AW210" s="26"/>
      <c r="AX210" s="26"/>
      <c r="AY210" s="26"/>
      <c r="AZ210" s="26"/>
      <c r="BA210" s="26"/>
      <c r="BB210" s="26"/>
      <c r="BC210" s="26"/>
      <c r="BD210" s="116"/>
      <c r="BE210" s="71"/>
    </row>
    <row r="211" spans="1:57" ht="42" customHeight="1" x14ac:dyDescent="0.4">
      <c r="A211" s="77">
        <v>195</v>
      </c>
      <c r="B211" s="222"/>
      <c r="C211" s="222"/>
      <c r="D211" s="223"/>
      <c r="E211" s="137"/>
      <c r="F211" s="24"/>
      <c r="G211" s="24"/>
      <c r="H211" s="26"/>
      <c r="I211" s="130"/>
      <c r="J211" s="116"/>
      <c r="K211" s="146"/>
      <c r="L211" s="116"/>
      <c r="M211" s="137"/>
      <c r="N211" s="23"/>
      <c r="O211" s="23"/>
      <c r="P211" s="24"/>
      <c r="Q211" s="23"/>
      <c r="R211" s="24"/>
      <c r="S211" s="24"/>
      <c r="T211" s="23"/>
      <c r="U211" s="25"/>
      <c r="V211" s="25"/>
      <c r="W211" s="25"/>
      <c r="X211" s="26"/>
      <c r="Y211" s="26"/>
      <c r="Z211" s="24"/>
      <c r="AA211" s="24"/>
      <c r="AB211" s="26"/>
      <c r="AC211" s="26"/>
      <c r="AD211" s="24"/>
      <c r="AE211" s="24"/>
      <c r="AF211" s="23"/>
      <c r="AG211" s="26"/>
      <c r="AH211" s="26"/>
      <c r="AI211" s="26"/>
      <c r="AJ211" s="24"/>
      <c r="AK211" s="24"/>
      <c r="AL211" s="26"/>
      <c r="AM211" s="26"/>
      <c r="AN211" s="24"/>
      <c r="AO211" s="24"/>
      <c r="AP211" s="23"/>
      <c r="AQ211" s="26"/>
      <c r="AR211" s="26"/>
      <c r="AS211" s="26"/>
      <c r="AT211" s="26"/>
      <c r="AU211" s="26"/>
      <c r="AV211" s="26"/>
      <c r="AW211" s="26"/>
      <c r="AX211" s="26"/>
      <c r="AY211" s="26"/>
      <c r="AZ211" s="26"/>
      <c r="BA211" s="26"/>
      <c r="BB211" s="26"/>
      <c r="BC211" s="26"/>
      <c r="BD211" s="116"/>
      <c r="BE211" s="71"/>
    </row>
    <row r="212" spans="1:57" ht="42" customHeight="1" x14ac:dyDescent="0.4">
      <c r="A212" s="77">
        <v>196</v>
      </c>
      <c r="B212" s="222"/>
      <c r="C212" s="222"/>
      <c r="D212" s="223"/>
      <c r="E212" s="137"/>
      <c r="F212" s="24"/>
      <c r="G212" s="24"/>
      <c r="H212" s="26"/>
      <c r="I212" s="130"/>
      <c r="J212" s="116"/>
      <c r="K212" s="146"/>
      <c r="L212" s="116"/>
      <c r="M212" s="137"/>
      <c r="N212" s="23"/>
      <c r="O212" s="23"/>
      <c r="P212" s="24"/>
      <c r="Q212" s="23"/>
      <c r="R212" s="24"/>
      <c r="S212" s="24"/>
      <c r="T212" s="23"/>
      <c r="U212" s="25"/>
      <c r="V212" s="25"/>
      <c r="W212" s="25"/>
      <c r="X212" s="26"/>
      <c r="Y212" s="26"/>
      <c r="Z212" s="24"/>
      <c r="AA212" s="24"/>
      <c r="AB212" s="26"/>
      <c r="AC212" s="26"/>
      <c r="AD212" s="24"/>
      <c r="AE212" s="24"/>
      <c r="AF212" s="23"/>
      <c r="AG212" s="26"/>
      <c r="AH212" s="26"/>
      <c r="AI212" s="26"/>
      <c r="AJ212" s="24"/>
      <c r="AK212" s="24"/>
      <c r="AL212" s="26"/>
      <c r="AM212" s="26"/>
      <c r="AN212" s="24"/>
      <c r="AO212" s="24"/>
      <c r="AP212" s="23"/>
      <c r="AQ212" s="26"/>
      <c r="AR212" s="26"/>
      <c r="AS212" s="26"/>
      <c r="AT212" s="26"/>
      <c r="AU212" s="26"/>
      <c r="AV212" s="26"/>
      <c r="AW212" s="26"/>
      <c r="AX212" s="26"/>
      <c r="AY212" s="26"/>
      <c r="AZ212" s="26"/>
      <c r="BA212" s="26"/>
      <c r="BB212" s="26"/>
      <c r="BC212" s="26"/>
      <c r="BD212" s="116"/>
      <c r="BE212" s="71"/>
    </row>
    <row r="213" spans="1:57" ht="42" customHeight="1" x14ac:dyDescent="0.4">
      <c r="A213" s="77">
        <v>197</v>
      </c>
      <c r="B213" s="222"/>
      <c r="C213" s="222"/>
      <c r="D213" s="223"/>
      <c r="E213" s="137"/>
      <c r="F213" s="24"/>
      <c r="G213" s="24"/>
      <c r="H213" s="26"/>
      <c r="I213" s="130"/>
      <c r="J213" s="116"/>
      <c r="K213" s="146"/>
      <c r="L213" s="116"/>
      <c r="M213" s="137"/>
      <c r="N213" s="23"/>
      <c r="O213" s="23"/>
      <c r="P213" s="24"/>
      <c r="Q213" s="23"/>
      <c r="R213" s="24"/>
      <c r="S213" s="24"/>
      <c r="T213" s="23"/>
      <c r="U213" s="25"/>
      <c r="V213" s="25"/>
      <c r="W213" s="25"/>
      <c r="X213" s="26"/>
      <c r="Y213" s="26"/>
      <c r="Z213" s="24"/>
      <c r="AA213" s="24"/>
      <c r="AB213" s="26"/>
      <c r="AC213" s="26"/>
      <c r="AD213" s="24"/>
      <c r="AE213" s="24"/>
      <c r="AF213" s="23"/>
      <c r="AG213" s="26"/>
      <c r="AH213" s="26"/>
      <c r="AI213" s="26"/>
      <c r="AJ213" s="24"/>
      <c r="AK213" s="24"/>
      <c r="AL213" s="26"/>
      <c r="AM213" s="26"/>
      <c r="AN213" s="24"/>
      <c r="AO213" s="24"/>
      <c r="AP213" s="23"/>
      <c r="AQ213" s="26"/>
      <c r="AR213" s="26"/>
      <c r="AS213" s="26"/>
      <c r="AT213" s="26"/>
      <c r="AU213" s="26"/>
      <c r="AV213" s="26"/>
      <c r="AW213" s="26"/>
      <c r="AX213" s="26"/>
      <c r="AY213" s="26"/>
      <c r="AZ213" s="26"/>
      <c r="BA213" s="26"/>
      <c r="BB213" s="26"/>
      <c r="BC213" s="26"/>
      <c r="BD213" s="116"/>
      <c r="BE213" s="71"/>
    </row>
    <row r="214" spans="1:57" ht="42" customHeight="1" x14ac:dyDescent="0.4">
      <c r="A214" s="77">
        <v>198</v>
      </c>
      <c r="B214" s="222"/>
      <c r="C214" s="222"/>
      <c r="D214" s="223"/>
      <c r="E214" s="137"/>
      <c r="F214" s="24"/>
      <c r="G214" s="24"/>
      <c r="H214" s="26"/>
      <c r="I214" s="130"/>
      <c r="J214" s="116"/>
      <c r="K214" s="146"/>
      <c r="L214" s="116"/>
      <c r="M214" s="137"/>
      <c r="N214" s="23"/>
      <c r="O214" s="23"/>
      <c r="P214" s="24"/>
      <c r="Q214" s="23"/>
      <c r="R214" s="24"/>
      <c r="S214" s="24"/>
      <c r="T214" s="23"/>
      <c r="U214" s="25"/>
      <c r="V214" s="25"/>
      <c r="W214" s="25"/>
      <c r="X214" s="26"/>
      <c r="Y214" s="26"/>
      <c r="Z214" s="24"/>
      <c r="AA214" s="24"/>
      <c r="AB214" s="26"/>
      <c r="AC214" s="26"/>
      <c r="AD214" s="24"/>
      <c r="AE214" s="24"/>
      <c r="AF214" s="23"/>
      <c r="AG214" s="26"/>
      <c r="AH214" s="26"/>
      <c r="AI214" s="26"/>
      <c r="AJ214" s="24"/>
      <c r="AK214" s="24"/>
      <c r="AL214" s="26"/>
      <c r="AM214" s="26"/>
      <c r="AN214" s="24"/>
      <c r="AO214" s="24"/>
      <c r="AP214" s="23"/>
      <c r="AQ214" s="26"/>
      <c r="AR214" s="26"/>
      <c r="AS214" s="26"/>
      <c r="AT214" s="26"/>
      <c r="AU214" s="26"/>
      <c r="AV214" s="26"/>
      <c r="AW214" s="26"/>
      <c r="AX214" s="26"/>
      <c r="AY214" s="26"/>
      <c r="AZ214" s="26"/>
      <c r="BA214" s="26"/>
      <c r="BB214" s="26"/>
      <c r="BC214" s="26"/>
      <c r="BD214" s="116"/>
      <c r="BE214" s="71"/>
    </row>
    <row r="215" spans="1:57" ht="42" customHeight="1" x14ac:dyDescent="0.4">
      <c r="A215" s="77">
        <v>199</v>
      </c>
      <c r="B215" s="222"/>
      <c r="C215" s="222"/>
      <c r="D215" s="223"/>
      <c r="E215" s="137"/>
      <c r="F215" s="24"/>
      <c r="G215" s="24"/>
      <c r="H215" s="26"/>
      <c r="I215" s="130"/>
      <c r="J215" s="116"/>
      <c r="K215" s="146"/>
      <c r="L215" s="116"/>
      <c r="M215" s="137"/>
      <c r="N215" s="23"/>
      <c r="O215" s="23"/>
      <c r="P215" s="24"/>
      <c r="Q215" s="23"/>
      <c r="R215" s="24"/>
      <c r="S215" s="24"/>
      <c r="T215" s="23"/>
      <c r="U215" s="25"/>
      <c r="V215" s="25"/>
      <c r="W215" s="25"/>
      <c r="X215" s="26"/>
      <c r="Y215" s="26"/>
      <c r="Z215" s="24"/>
      <c r="AA215" s="24"/>
      <c r="AB215" s="26"/>
      <c r="AC215" s="26"/>
      <c r="AD215" s="24"/>
      <c r="AE215" s="24"/>
      <c r="AF215" s="23"/>
      <c r="AG215" s="26"/>
      <c r="AH215" s="26"/>
      <c r="AI215" s="26"/>
      <c r="AJ215" s="24"/>
      <c r="AK215" s="24"/>
      <c r="AL215" s="26"/>
      <c r="AM215" s="26"/>
      <c r="AN215" s="24"/>
      <c r="AO215" s="24"/>
      <c r="AP215" s="23"/>
      <c r="AQ215" s="26"/>
      <c r="AR215" s="26"/>
      <c r="AS215" s="26"/>
      <c r="AT215" s="26"/>
      <c r="AU215" s="26"/>
      <c r="AV215" s="26"/>
      <c r="AW215" s="26"/>
      <c r="AX215" s="26"/>
      <c r="AY215" s="26"/>
      <c r="AZ215" s="26"/>
      <c r="BA215" s="26"/>
      <c r="BB215" s="26"/>
      <c r="BC215" s="26"/>
      <c r="BD215" s="116"/>
      <c r="BE215" s="71"/>
    </row>
    <row r="216" spans="1:57" ht="42" customHeight="1" x14ac:dyDescent="0.4">
      <c r="A216" s="77">
        <v>200</v>
      </c>
      <c r="B216" s="222"/>
      <c r="C216" s="222"/>
      <c r="D216" s="223"/>
      <c r="E216" s="137"/>
      <c r="F216" s="24"/>
      <c r="G216" s="24"/>
      <c r="H216" s="26"/>
      <c r="I216" s="130"/>
      <c r="J216" s="116"/>
      <c r="K216" s="146"/>
      <c r="L216" s="116"/>
      <c r="M216" s="137"/>
      <c r="N216" s="23"/>
      <c r="O216" s="23"/>
      <c r="P216" s="24"/>
      <c r="Q216" s="23"/>
      <c r="R216" s="24"/>
      <c r="S216" s="24"/>
      <c r="T216" s="23"/>
      <c r="U216" s="25"/>
      <c r="V216" s="25"/>
      <c r="W216" s="25"/>
      <c r="X216" s="26"/>
      <c r="Y216" s="26"/>
      <c r="Z216" s="24"/>
      <c r="AA216" s="24"/>
      <c r="AB216" s="26"/>
      <c r="AC216" s="26"/>
      <c r="AD216" s="24"/>
      <c r="AE216" s="24"/>
      <c r="AF216" s="23"/>
      <c r="AG216" s="26"/>
      <c r="AH216" s="26"/>
      <c r="AI216" s="26"/>
      <c r="AJ216" s="24"/>
      <c r="AK216" s="24"/>
      <c r="AL216" s="26"/>
      <c r="AM216" s="26"/>
      <c r="AN216" s="24"/>
      <c r="AO216" s="24"/>
      <c r="AP216" s="23"/>
      <c r="AQ216" s="26"/>
      <c r="AR216" s="26"/>
      <c r="AS216" s="26"/>
      <c r="AT216" s="26"/>
      <c r="AU216" s="26"/>
      <c r="AV216" s="26"/>
      <c r="AW216" s="26"/>
      <c r="AX216" s="26"/>
      <c r="AY216" s="26"/>
      <c r="AZ216" s="26"/>
      <c r="BA216" s="26"/>
      <c r="BB216" s="26"/>
      <c r="BC216" s="26"/>
      <c r="BD216" s="116"/>
      <c r="BE216" s="71"/>
    </row>
    <row r="217" spans="1:57" ht="42" customHeight="1" x14ac:dyDescent="0.4">
      <c r="A217" s="77">
        <v>201</v>
      </c>
      <c r="B217" s="222"/>
      <c r="C217" s="222"/>
      <c r="D217" s="223"/>
      <c r="E217" s="137"/>
      <c r="F217" s="24"/>
      <c r="G217" s="24"/>
      <c r="H217" s="26"/>
      <c r="I217" s="130"/>
      <c r="J217" s="116"/>
      <c r="K217" s="146"/>
      <c r="L217" s="116"/>
      <c r="M217" s="137"/>
      <c r="N217" s="23"/>
      <c r="O217" s="23"/>
      <c r="P217" s="24"/>
      <c r="Q217" s="23"/>
      <c r="R217" s="24"/>
      <c r="S217" s="24"/>
      <c r="T217" s="23"/>
      <c r="U217" s="25"/>
      <c r="V217" s="25"/>
      <c r="W217" s="25"/>
      <c r="X217" s="26"/>
      <c r="Y217" s="26"/>
      <c r="Z217" s="24"/>
      <c r="AA217" s="24"/>
      <c r="AB217" s="26"/>
      <c r="AC217" s="26"/>
      <c r="AD217" s="24"/>
      <c r="AE217" s="24"/>
      <c r="AF217" s="23"/>
      <c r="AG217" s="26"/>
      <c r="AH217" s="26"/>
      <c r="AI217" s="26"/>
      <c r="AJ217" s="24"/>
      <c r="AK217" s="24"/>
      <c r="AL217" s="26"/>
      <c r="AM217" s="26"/>
      <c r="AN217" s="24"/>
      <c r="AO217" s="24"/>
      <c r="AP217" s="23"/>
      <c r="AQ217" s="26"/>
      <c r="AR217" s="26"/>
      <c r="AS217" s="26"/>
      <c r="AT217" s="26"/>
      <c r="AU217" s="26"/>
      <c r="AV217" s="26"/>
      <c r="AW217" s="26"/>
      <c r="AX217" s="26"/>
      <c r="AY217" s="26"/>
      <c r="AZ217" s="26"/>
      <c r="BA217" s="26"/>
      <c r="BB217" s="26"/>
      <c r="BC217" s="26"/>
      <c r="BD217" s="116"/>
      <c r="BE217" s="71"/>
    </row>
    <row r="218" spans="1:57" ht="42" customHeight="1" x14ac:dyDescent="0.4">
      <c r="A218" s="77">
        <v>202</v>
      </c>
      <c r="B218" s="222"/>
      <c r="C218" s="222"/>
      <c r="D218" s="223"/>
      <c r="E218" s="137"/>
      <c r="F218" s="24"/>
      <c r="G218" s="24"/>
      <c r="H218" s="26"/>
      <c r="I218" s="130"/>
      <c r="J218" s="116"/>
      <c r="K218" s="146"/>
      <c r="L218" s="116"/>
      <c r="M218" s="137"/>
      <c r="N218" s="23"/>
      <c r="O218" s="23"/>
      <c r="P218" s="24"/>
      <c r="Q218" s="23"/>
      <c r="R218" s="24"/>
      <c r="S218" s="24"/>
      <c r="T218" s="23"/>
      <c r="U218" s="25"/>
      <c r="V218" s="25"/>
      <c r="W218" s="25"/>
      <c r="X218" s="26"/>
      <c r="Y218" s="26"/>
      <c r="Z218" s="24"/>
      <c r="AA218" s="24"/>
      <c r="AB218" s="26"/>
      <c r="AC218" s="26"/>
      <c r="AD218" s="24"/>
      <c r="AE218" s="24"/>
      <c r="AF218" s="23"/>
      <c r="AG218" s="26"/>
      <c r="AH218" s="26"/>
      <c r="AI218" s="26"/>
      <c r="AJ218" s="24"/>
      <c r="AK218" s="24"/>
      <c r="AL218" s="26"/>
      <c r="AM218" s="26"/>
      <c r="AN218" s="24"/>
      <c r="AO218" s="24"/>
      <c r="AP218" s="23"/>
      <c r="AQ218" s="26"/>
      <c r="AR218" s="26"/>
      <c r="AS218" s="26"/>
      <c r="AT218" s="26"/>
      <c r="AU218" s="26"/>
      <c r="AV218" s="26"/>
      <c r="AW218" s="26"/>
      <c r="AX218" s="26"/>
      <c r="AY218" s="26"/>
      <c r="AZ218" s="26"/>
      <c r="BA218" s="26"/>
      <c r="BB218" s="26"/>
      <c r="BC218" s="26"/>
      <c r="BD218" s="116"/>
      <c r="BE218" s="71"/>
    </row>
    <row r="219" spans="1:57" ht="42" customHeight="1" x14ac:dyDescent="0.4">
      <c r="A219" s="77">
        <v>203</v>
      </c>
      <c r="B219" s="222"/>
      <c r="C219" s="222"/>
      <c r="D219" s="223"/>
      <c r="E219" s="137"/>
      <c r="F219" s="24"/>
      <c r="G219" s="24"/>
      <c r="H219" s="26"/>
      <c r="I219" s="130"/>
      <c r="J219" s="116"/>
      <c r="K219" s="146"/>
      <c r="L219" s="116"/>
      <c r="M219" s="137"/>
      <c r="N219" s="23"/>
      <c r="O219" s="23"/>
      <c r="P219" s="24"/>
      <c r="Q219" s="23"/>
      <c r="R219" s="24"/>
      <c r="S219" s="24"/>
      <c r="T219" s="23"/>
      <c r="U219" s="25"/>
      <c r="V219" s="25"/>
      <c r="W219" s="25"/>
      <c r="X219" s="26"/>
      <c r="Y219" s="26"/>
      <c r="Z219" s="24"/>
      <c r="AA219" s="24"/>
      <c r="AB219" s="26"/>
      <c r="AC219" s="26"/>
      <c r="AD219" s="24"/>
      <c r="AE219" s="24"/>
      <c r="AF219" s="23"/>
      <c r="AG219" s="26"/>
      <c r="AH219" s="26"/>
      <c r="AI219" s="26"/>
      <c r="AJ219" s="24"/>
      <c r="AK219" s="24"/>
      <c r="AL219" s="26"/>
      <c r="AM219" s="26"/>
      <c r="AN219" s="24"/>
      <c r="AO219" s="24"/>
      <c r="AP219" s="23"/>
      <c r="AQ219" s="26"/>
      <c r="AR219" s="26"/>
      <c r="AS219" s="26"/>
      <c r="AT219" s="26"/>
      <c r="AU219" s="26"/>
      <c r="AV219" s="26"/>
      <c r="AW219" s="26"/>
      <c r="AX219" s="26"/>
      <c r="AY219" s="26"/>
      <c r="AZ219" s="26"/>
      <c r="BA219" s="26"/>
      <c r="BB219" s="26"/>
      <c r="BC219" s="26"/>
      <c r="BD219" s="116"/>
      <c r="BE219" s="71"/>
    </row>
    <row r="220" spans="1:57" ht="42" customHeight="1" x14ac:dyDescent="0.4">
      <c r="A220" s="77">
        <v>204</v>
      </c>
      <c r="B220" s="222"/>
      <c r="C220" s="222"/>
      <c r="D220" s="223"/>
      <c r="E220" s="137"/>
      <c r="F220" s="24"/>
      <c r="G220" s="24"/>
      <c r="H220" s="26"/>
      <c r="I220" s="130"/>
      <c r="J220" s="116"/>
      <c r="K220" s="146"/>
      <c r="L220" s="116"/>
      <c r="M220" s="137"/>
      <c r="N220" s="23"/>
      <c r="O220" s="23"/>
      <c r="P220" s="24"/>
      <c r="Q220" s="23"/>
      <c r="R220" s="24"/>
      <c r="S220" s="24"/>
      <c r="T220" s="23"/>
      <c r="U220" s="25"/>
      <c r="V220" s="25"/>
      <c r="W220" s="25"/>
      <c r="X220" s="26"/>
      <c r="Y220" s="26"/>
      <c r="Z220" s="24"/>
      <c r="AA220" s="24"/>
      <c r="AB220" s="26"/>
      <c r="AC220" s="26"/>
      <c r="AD220" s="24"/>
      <c r="AE220" s="24"/>
      <c r="AF220" s="23"/>
      <c r="AG220" s="26"/>
      <c r="AH220" s="26"/>
      <c r="AI220" s="26"/>
      <c r="AJ220" s="24"/>
      <c r="AK220" s="24"/>
      <c r="AL220" s="26"/>
      <c r="AM220" s="26"/>
      <c r="AN220" s="24"/>
      <c r="AO220" s="24"/>
      <c r="AP220" s="23"/>
      <c r="AQ220" s="26"/>
      <c r="AR220" s="26"/>
      <c r="AS220" s="26"/>
      <c r="AT220" s="26"/>
      <c r="AU220" s="26"/>
      <c r="AV220" s="26"/>
      <c r="AW220" s="26"/>
      <c r="AX220" s="26"/>
      <c r="AY220" s="26"/>
      <c r="AZ220" s="26"/>
      <c r="BA220" s="26"/>
      <c r="BB220" s="26"/>
      <c r="BC220" s="26"/>
      <c r="BD220" s="116"/>
      <c r="BE220" s="71"/>
    </row>
    <row r="221" spans="1:57" ht="42" customHeight="1" x14ac:dyDescent="0.4">
      <c r="A221" s="77">
        <v>205</v>
      </c>
      <c r="B221" s="222"/>
      <c r="C221" s="222"/>
      <c r="D221" s="223"/>
      <c r="E221" s="137"/>
      <c r="F221" s="24"/>
      <c r="G221" s="24"/>
      <c r="H221" s="26"/>
      <c r="I221" s="130"/>
      <c r="J221" s="116"/>
      <c r="K221" s="146"/>
      <c r="L221" s="116"/>
      <c r="M221" s="137"/>
      <c r="N221" s="23"/>
      <c r="O221" s="23"/>
      <c r="P221" s="24"/>
      <c r="Q221" s="23"/>
      <c r="R221" s="24"/>
      <c r="S221" s="24"/>
      <c r="T221" s="23"/>
      <c r="U221" s="25"/>
      <c r="V221" s="25"/>
      <c r="W221" s="25"/>
      <c r="X221" s="26"/>
      <c r="Y221" s="26"/>
      <c r="Z221" s="24"/>
      <c r="AA221" s="24"/>
      <c r="AB221" s="26"/>
      <c r="AC221" s="26"/>
      <c r="AD221" s="24"/>
      <c r="AE221" s="24"/>
      <c r="AF221" s="23"/>
      <c r="AG221" s="26"/>
      <c r="AH221" s="26"/>
      <c r="AI221" s="26"/>
      <c r="AJ221" s="24"/>
      <c r="AK221" s="24"/>
      <c r="AL221" s="26"/>
      <c r="AM221" s="26"/>
      <c r="AN221" s="24"/>
      <c r="AO221" s="24"/>
      <c r="AP221" s="23"/>
      <c r="AQ221" s="26"/>
      <c r="AR221" s="26"/>
      <c r="AS221" s="26"/>
      <c r="AT221" s="26"/>
      <c r="AU221" s="26"/>
      <c r="AV221" s="26"/>
      <c r="AW221" s="26"/>
      <c r="AX221" s="26"/>
      <c r="AY221" s="26"/>
      <c r="AZ221" s="26"/>
      <c r="BA221" s="26"/>
      <c r="BB221" s="26"/>
      <c r="BC221" s="26"/>
      <c r="BD221" s="116"/>
      <c r="BE221" s="71"/>
    </row>
    <row r="222" spans="1:57" ht="42" customHeight="1" x14ac:dyDescent="0.4">
      <c r="A222" s="77">
        <v>206</v>
      </c>
      <c r="B222" s="222"/>
      <c r="C222" s="222"/>
      <c r="D222" s="223"/>
      <c r="E222" s="137"/>
      <c r="F222" s="24"/>
      <c r="G222" s="24"/>
      <c r="H222" s="26"/>
      <c r="I222" s="130"/>
      <c r="J222" s="116"/>
      <c r="K222" s="146"/>
      <c r="L222" s="116"/>
      <c r="M222" s="137"/>
      <c r="N222" s="23"/>
      <c r="O222" s="23"/>
      <c r="P222" s="24"/>
      <c r="Q222" s="23"/>
      <c r="R222" s="24"/>
      <c r="S222" s="24"/>
      <c r="T222" s="23"/>
      <c r="U222" s="25"/>
      <c r="V222" s="25"/>
      <c r="W222" s="25"/>
      <c r="X222" s="26"/>
      <c r="Y222" s="26"/>
      <c r="Z222" s="24"/>
      <c r="AA222" s="24"/>
      <c r="AB222" s="26"/>
      <c r="AC222" s="26"/>
      <c r="AD222" s="24"/>
      <c r="AE222" s="24"/>
      <c r="AF222" s="23"/>
      <c r="AG222" s="26"/>
      <c r="AH222" s="26"/>
      <c r="AI222" s="26"/>
      <c r="AJ222" s="24"/>
      <c r="AK222" s="24"/>
      <c r="AL222" s="26"/>
      <c r="AM222" s="26"/>
      <c r="AN222" s="24"/>
      <c r="AO222" s="24"/>
      <c r="AP222" s="23"/>
      <c r="AQ222" s="26"/>
      <c r="AR222" s="26"/>
      <c r="AS222" s="26"/>
      <c r="AT222" s="26"/>
      <c r="AU222" s="26"/>
      <c r="AV222" s="26"/>
      <c r="AW222" s="26"/>
      <c r="AX222" s="26"/>
      <c r="AY222" s="26"/>
      <c r="AZ222" s="26"/>
      <c r="BA222" s="26"/>
      <c r="BB222" s="26"/>
      <c r="BC222" s="26"/>
      <c r="BD222" s="116"/>
      <c r="BE222" s="71"/>
    </row>
    <row r="223" spans="1:57" ht="42" customHeight="1" x14ac:dyDescent="0.4">
      <c r="A223" s="77">
        <v>207</v>
      </c>
      <c r="B223" s="222"/>
      <c r="C223" s="222"/>
      <c r="D223" s="223"/>
      <c r="E223" s="137"/>
      <c r="F223" s="24"/>
      <c r="G223" s="24"/>
      <c r="H223" s="26"/>
      <c r="I223" s="130"/>
      <c r="J223" s="116"/>
      <c r="K223" s="146"/>
      <c r="L223" s="116"/>
      <c r="M223" s="137"/>
      <c r="N223" s="23"/>
      <c r="O223" s="23"/>
      <c r="P223" s="24"/>
      <c r="Q223" s="23"/>
      <c r="R223" s="24"/>
      <c r="S223" s="24"/>
      <c r="T223" s="23"/>
      <c r="U223" s="25"/>
      <c r="V223" s="25"/>
      <c r="W223" s="25"/>
      <c r="X223" s="26"/>
      <c r="Y223" s="26"/>
      <c r="Z223" s="24"/>
      <c r="AA223" s="24"/>
      <c r="AB223" s="26"/>
      <c r="AC223" s="26"/>
      <c r="AD223" s="24"/>
      <c r="AE223" s="24"/>
      <c r="AF223" s="23"/>
      <c r="AG223" s="26"/>
      <c r="AH223" s="26"/>
      <c r="AI223" s="26"/>
      <c r="AJ223" s="24"/>
      <c r="AK223" s="24"/>
      <c r="AL223" s="26"/>
      <c r="AM223" s="26"/>
      <c r="AN223" s="24"/>
      <c r="AO223" s="24"/>
      <c r="AP223" s="23"/>
      <c r="AQ223" s="26"/>
      <c r="AR223" s="26"/>
      <c r="AS223" s="26"/>
      <c r="AT223" s="26"/>
      <c r="AU223" s="26"/>
      <c r="AV223" s="26"/>
      <c r="AW223" s="26"/>
      <c r="AX223" s="26"/>
      <c r="AY223" s="26"/>
      <c r="AZ223" s="26"/>
      <c r="BA223" s="26"/>
      <c r="BB223" s="26"/>
      <c r="BC223" s="26"/>
      <c r="BD223" s="116"/>
      <c r="BE223" s="71"/>
    </row>
    <row r="224" spans="1:57" ht="42" customHeight="1" x14ac:dyDescent="0.4">
      <c r="A224" s="77">
        <v>208</v>
      </c>
      <c r="B224" s="222"/>
      <c r="C224" s="222"/>
      <c r="D224" s="223"/>
      <c r="E224" s="137"/>
      <c r="F224" s="24"/>
      <c r="G224" s="24"/>
      <c r="H224" s="26"/>
      <c r="I224" s="130"/>
      <c r="J224" s="116"/>
      <c r="K224" s="146"/>
      <c r="L224" s="116"/>
      <c r="M224" s="137"/>
      <c r="N224" s="23"/>
      <c r="O224" s="23"/>
      <c r="P224" s="24"/>
      <c r="Q224" s="23"/>
      <c r="R224" s="24"/>
      <c r="S224" s="24"/>
      <c r="T224" s="23"/>
      <c r="U224" s="25"/>
      <c r="V224" s="25"/>
      <c r="W224" s="25"/>
      <c r="X224" s="26"/>
      <c r="Y224" s="26"/>
      <c r="Z224" s="24"/>
      <c r="AA224" s="24"/>
      <c r="AB224" s="26"/>
      <c r="AC224" s="26"/>
      <c r="AD224" s="24"/>
      <c r="AE224" s="24"/>
      <c r="AF224" s="23"/>
      <c r="AG224" s="26"/>
      <c r="AH224" s="26"/>
      <c r="AI224" s="26"/>
      <c r="AJ224" s="24"/>
      <c r="AK224" s="24"/>
      <c r="AL224" s="26"/>
      <c r="AM224" s="26"/>
      <c r="AN224" s="24"/>
      <c r="AO224" s="24"/>
      <c r="AP224" s="23"/>
      <c r="AQ224" s="26"/>
      <c r="AR224" s="26"/>
      <c r="AS224" s="26"/>
      <c r="AT224" s="26"/>
      <c r="AU224" s="26"/>
      <c r="AV224" s="26"/>
      <c r="AW224" s="26"/>
      <c r="AX224" s="26"/>
      <c r="AY224" s="26"/>
      <c r="AZ224" s="26"/>
      <c r="BA224" s="26"/>
      <c r="BB224" s="26"/>
      <c r="BC224" s="26"/>
      <c r="BD224" s="116"/>
      <c r="BE224" s="71"/>
    </row>
    <row r="225" spans="1:57" ht="42" customHeight="1" x14ac:dyDescent="0.4">
      <c r="A225" s="77">
        <v>209</v>
      </c>
      <c r="B225" s="222"/>
      <c r="C225" s="222"/>
      <c r="D225" s="223"/>
      <c r="E225" s="137"/>
      <c r="F225" s="24"/>
      <c r="G225" s="24"/>
      <c r="H225" s="26"/>
      <c r="I225" s="130"/>
      <c r="J225" s="116"/>
      <c r="K225" s="146"/>
      <c r="L225" s="116"/>
      <c r="M225" s="137"/>
      <c r="N225" s="23"/>
      <c r="O225" s="23"/>
      <c r="P225" s="24"/>
      <c r="Q225" s="23"/>
      <c r="R225" s="24"/>
      <c r="S225" s="24"/>
      <c r="T225" s="23"/>
      <c r="U225" s="25"/>
      <c r="V225" s="25"/>
      <c r="W225" s="25"/>
      <c r="X225" s="26"/>
      <c r="Y225" s="26"/>
      <c r="Z225" s="24"/>
      <c r="AA225" s="24"/>
      <c r="AB225" s="26"/>
      <c r="AC225" s="26"/>
      <c r="AD225" s="24"/>
      <c r="AE225" s="24"/>
      <c r="AF225" s="23"/>
      <c r="AG225" s="26"/>
      <c r="AH225" s="26"/>
      <c r="AI225" s="26"/>
      <c r="AJ225" s="24"/>
      <c r="AK225" s="24"/>
      <c r="AL225" s="26"/>
      <c r="AM225" s="26"/>
      <c r="AN225" s="24"/>
      <c r="AO225" s="24"/>
      <c r="AP225" s="23"/>
      <c r="AQ225" s="26"/>
      <c r="AR225" s="26"/>
      <c r="AS225" s="26"/>
      <c r="AT225" s="26"/>
      <c r="AU225" s="26"/>
      <c r="AV225" s="26"/>
      <c r="AW225" s="26"/>
      <c r="AX225" s="26"/>
      <c r="AY225" s="26"/>
      <c r="AZ225" s="26"/>
      <c r="BA225" s="26"/>
      <c r="BB225" s="26"/>
      <c r="BC225" s="26"/>
      <c r="BD225" s="116"/>
      <c r="BE225" s="71"/>
    </row>
    <row r="226" spans="1:57" ht="42" customHeight="1" x14ac:dyDescent="0.4">
      <c r="A226" s="77">
        <v>210</v>
      </c>
      <c r="B226" s="222"/>
      <c r="C226" s="222"/>
      <c r="D226" s="223"/>
      <c r="E226" s="137"/>
      <c r="F226" s="24"/>
      <c r="G226" s="24"/>
      <c r="H226" s="26"/>
      <c r="I226" s="130"/>
      <c r="J226" s="116"/>
      <c r="K226" s="146"/>
      <c r="L226" s="116"/>
      <c r="M226" s="137"/>
      <c r="N226" s="23"/>
      <c r="O226" s="23"/>
      <c r="P226" s="24"/>
      <c r="Q226" s="23"/>
      <c r="R226" s="24"/>
      <c r="S226" s="24"/>
      <c r="T226" s="23"/>
      <c r="U226" s="25"/>
      <c r="V226" s="25"/>
      <c r="W226" s="25"/>
      <c r="X226" s="26"/>
      <c r="Y226" s="26"/>
      <c r="Z226" s="24"/>
      <c r="AA226" s="24"/>
      <c r="AB226" s="26"/>
      <c r="AC226" s="26"/>
      <c r="AD226" s="24"/>
      <c r="AE226" s="24"/>
      <c r="AF226" s="23"/>
      <c r="AG226" s="26"/>
      <c r="AH226" s="26"/>
      <c r="AI226" s="26"/>
      <c r="AJ226" s="24"/>
      <c r="AK226" s="24"/>
      <c r="AL226" s="26"/>
      <c r="AM226" s="26"/>
      <c r="AN226" s="24"/>
      <c r="AO226" s="24"/>
      <c r="AP226" s="23"/>
      <c r="AQ226" s="26"/>
      <c r="AR226" s="26"/>
      <c r="AS226" s="26"/>
      <c r="AT226" s="26"/>
      <c r="AU226" s="26"/>
      <c r="AV226" s="26"/>
      <c r="AW226" s="26"/>
      <c r="AX226" s="26"/>
      <c r="AY226" s="26"/>
      <c r="AZ226" s="26"/>
      <c r="BA226" s="26"/>
      <c r="BB226" s="26"/>
      <c r="BC226" s="26"/>
      <c r="BD226" s="116"/>
      <c r="BE226" s="71"/>
    </row>
    <row r="227" spans="1:57" ht="42" customHeight="1" x14ac:dyDescent="0.4">
      <c r="A227" s="77">
        <v>211</v>
      </c>
      <c r="B227" s="222"/>
      <c r="C227" s="222"/>
      <c r="D227" s="223"/>
      <c r="E227" s="137"/>
      <c r="F227" s="24"/>
      <c r="G227" s="24"/>
      <c r="H227" s="26"/>
      <c r="I227" s="130"/>
      <c r="J227" s="116"/>
      <c r="K227" s="146"/>
      <c r="L227" s="116"/>
      <c r="M227" s="137"/>
      <c r="N227" s="23"/>
      <c r="O227" s="23"/>
      <c r="P227" s="24"/>
      <c r="Q227" s="23"/>
      <c r="R227" s="24"/>
      <c r="S227" s="24"/>
      <c r="T227" s="23"/>
      <c r="U227" s="25"/>
      <c r="V227" s="25"/>
      <c r="W227" s="25"/>
      <c r="X227" s="26"/>
      <c r="Y227" s="26"/>
      <c r="Z227" s="24"/>
      <c r="AA227" s="24"/>
      <c r="AB227" s="26"/>
      <c r="AC227" s="26"/>
      <c r="AD227" s="24"/>
      <c r="AE227" s="24"/>
      <c r="AF227" s="23"/>
      <c r="AG227" s="26"/>
      <c r="AH227" s="26"/>
      <c r="AI227" s="26"/>
      <c r="AJ227" s="24"/>
      <c r="AK227" s="24"/>
      <c r="AL227" s="26"/>
      <c r="AM227" s="26"/>
      <c r="AN227" s="24"/>
      <c r="AO227" s="24"/>
      <c r="AP227" s="23"/>
      <c r="AQ227" s="26"/>
      <c r="AR227" s="26"/>
      <c r="AS227" s="26"/>
      <c r="AT227" s="26"/>
      <c r="AU227" s="26"/>
      <c r="AV227" s="26"/>
      <c r="AW227" s="26"/>
      <c r="AX227" s="26"/>
      <c r="AY227" s="26"/>
      <c r="AZ227" s="26"/>
      <c r="BA227" s="26"/>
      <c r="BB227" s="26"/>
      <c r="BC227" s="26"/>
      <c r="BD227" s="116"/>
      <c r="BE227" s="71"/>
    </row>
    <row r="228" spans="1:57" ht="42" customHeight="1" x14ac:dyDescent="0.4">
      <c r="A228" s="77">
        <v>212</v>
      </c>
      <c r="B228" s="222"/>
      <c r="C228" s="222"/>
      <c r="D228" s="223"/>
      <c r="E228" s="137"/>
      <c r="F228" s="24"/>
      <c r="G228" s="24"/>
      <c r="H228" s="26"/>
      <c r="I228" s="130"/>
      <c r="J228" s="116"/>
      <c r="K228" s="146"/>
      <c r="L228" s="116"/>
      <c r="M228" s="137"/>
      <c r="N228" s="23"/>
      <c r="O228" s="23"/>
      <c r="P228" s="24"/>
      <c r="Q228" s="23"/>
      <c r="R228" s="24"/>
      <c r="S228" s="24"/>
      <c r="T228" s="23"/>
      <c r="U228" s="25"/>
      <c r="V228" s="25"/>
      <c r="W228" s="25"/>
      <c r="X228" s="26"/>
      <c r="Y228" s="26"/>
      <c r="Z228" s="24"/>
      <c r="AA228" s="24"/>
      <c r="AB228" s="26"/>
      <c r="AC228" s="26"/>
      <c r="AD228" s="24"/>
      <c r="AE228" s="24"/>
      <c r="AF228" s="23"/>
      <c r="AG228" s="26"/>
      <c r="AH228" s="26"/>
      <c r="AI228" s="26"/>
      <c r="AJ228" s="24"/>
      <c r="AK228" s="24"/>
      <c r="AL228" s="26"/>
      <c r="AM228" s="26"/>
      <c r="AN228" s="24"/>
      <c r="AO228" s="24"/>
      <c r="AP228" s="23"/>
      <c r="AQ228" s="26"/>
      <c r="AR228" s="26"/>
      <c r="AS228" s="26"/>
      <c r="AT228" s="26"/>
      <c r="AU228" s="26"/>
      <c r="AV228" s="26"/>
      <c r="AW228" s="26"/>
      <c r="AX228" s="26"/>
      <c r="AY228" s="26"/>
      <c r="AZ228" s="26"/>
      <c r="BA228" s="26"/>
      <c r="BB228" s="26"/>
      <c r="BC228" s="26"/>
      <c r="BD228" s="116"/>
      <c r="BE228" s="71"/>
    </row>
    <row r="229" spans="1:57" ht="42" customHeight="1" x14ac:dyDescent="0.4">
      <c r="A229" s="77">
        <v>213</v>
      </c>
      <c r="B229" s="222"/>
      <c r="C229" s="222"/>
      <c r="D229" s="223"/>
      <c r="E229" s="137"/>
      <c r="F229" s="24"/>
      <c r="G229" s="24"/>
      <c r="H229" s="26"/>
      <c r="I229" s="130"/>
      <c r="J229" s="116"/>
      <c r="K229" s="146"/>
      <c r="L229" s="116"/>
      <c r="M229" s="137"/>
      <c r="N229" s="23"/>
      <c r="O229" s="23"/>
      <c r="P229" s="24"/>
      <c r="Q229" s="23"/>
      <c r="R229" s="24"/>
      <c r="S229" s="24"/>
      <c r="T229" s="23"/>
      <c r="U229" s="25"/>
      <c r="V229" s="25"/>
      <c r="W229" s="25"/>
      <c r="X229" s="26"/>
      <c r="Y229" s="26"/>
      <c r="Z229" s="24"/>
      <c r="AA229" s="24"/>
      <c r="AB229" s="26"/>
      <c r="AC229" s="26"/>
      <c r="AD229" s="24"/>
      <c r="AE229" s="24"/>
      <c r="AF229" s="23"/>
      <c r="AG229" s="26"/>
      <c r="AH229" s="26"/>
      <c r="AI229" s="26"/>
      <c r="AJ229" s="24"/>
      <c r="AK229" s="24"/>
      <c r="AL229" s="26"/>
      <c r="AM229" s="26"/>
      <c r="AN229" s="24"/>
      <c r="AO229" s="24"/>
      <c r="AP229" s="23"/>
      <c r="AQ229" s="26"/>
      <c r="AR229" s="26"/>
      <c r="AS229" s="26"/>
      <c r="AT229" s="26"/>
      <c r="AU229" s="26"/>
      <c r="AV229" s="26"/>
      <c r="AW229" s="26"/>
      <c r="AX229" s="26"/>
      <c r="AY229" s="26"/>
      <c r="AZ229" s="26"/>
      <c r="BA229" s="26"/>
      <c r="BB229" s="26"/>
      <c r="BC229" s="26"/>
      <c r="BD229" s="116"/>
      <c r="BE229" s="71"/>
    </row>
    <row r="230" spans="1:57" ht="42" customHeight="1" x14ac:dyDescent="0.4">
      <c r="A230" s="77">
        <v>214</v>
      </c>
      <c r="B230" s="222"/>
      <c r="C230" s="222"/>
      <c r="D230" s="223"/>
      <c r="E230" s="137"/>
      <c r="F230" s="24"/>
      <c r="G230" s="24"/>
      <c r="H230" s="26"/>
      <c r="I230" s="130"/>
      <c r="J230" s="116"/>
      <c r="K230" s="146"/>
      <c r="L230" s="116"/>
      <c r="M230" s="137"/>
      <c r="N230" s="23"/>
      <c r="O230" s="23"/>
      <c r="P230" s="24"/>
      <c r="Q230" s="23"/>
      <c r="R230" s="24"/>
      <c r="S230" s="24"/>
      <c r="T230" s="23"/>
      <c r="U230" s="25"/>
      <c r="V230" s="25"/>
      <c r="W230" s="25"/>
      <c r="X230" s="26"/>
      <c r="Y230" s="26"/>
      <c r="Z230" s="24"/>
      <c r="AA230" s="24"/>
      <c r="AB230" s="26"/>
      <c r="AC230" s="26"/>
      <c r="AD230" s="24"/>
      <c r="AE230" s="24"/>
      <c r="AF230" s="23"/>
      <c r="AG230" s="26"/>
      <c r="AH230" s="26"/>
      <c r="AI230" s="26"/>
      <c r="AJ230" s="24"/>
      <c r="AK230" s="24"/>
      <c r="AL230" s="26"/>
      <c r="AM230" s="26"/>
      <c r="AN230" s="24"/>
      <c r="AO230" s="24"/>
      <c r="AP230" s="23"/>
      <c r="AQ230" s="26"/>
      <c r="AR230" s="26"/>
      <c r="AS230" s="26"/>
      <c r="AT230" s="26"/>
      <c r="AU230" s="26"/>
      <c r="AV230" s="26"/>
      <c r="AW230" s="26"/>
      <c r="AX230" s="26"/>
      <c r="AY230" s="26"/>
      <c r="AZ230" s="26"/>
      <c r="BA230" s="26"/>
      <c r="BB230" s="26"/>
      <c r="BC230" s="26"/>
      <c r="BD230" s="116"/>
      <c r="BE230" s="71"/>
    </row>
    <row r="231" spans="1:57" ht="42" customHeight="1" x14ac:dyDescent="0.4">
      <c r="A231" s="77">
        <v>215</v>
      </c>
      <c r="B231" s="222"/>
      <c r="C231" s="222"/>
      <c r="D231" s="223"/>
      <c r="E231" s="137"/>
      <c r="F231" s="24"/>
      <c r="G231" s="24"/>
      <c r="H231" s="26"/>
      <c r="I231" s="130"/>
      <c r="J231" s="116"/>
      <c r="K231" s="146"/>
      <c r="L231" s="116"/>
      <c r="M231" s="137"/>
      <c r="N231" s="23"/>
      <c r="O231" s="23"/>
      <c r="P231" s="24"/>
      <c r="Q231" s="23"/>
      <c r="R231" s="24"/>
      <c r="S231" s="24"/>
      <c r="T231" s="23"/>
      <c r="U231" s="25"/>
      <c r="V231" s="25"/>
      <c r="W231" s="25"/>
      <c r="X231" s="26"/>
      <c r="Y231" s="26"/>
      <c r="Z231" s="24"/>
      <c r="AA231" s="24"/>
      <c r="AB231" s="26"/>
      <c r="AC231" s="26"/>
      <c r="AD231" s="24"/>
      <c r="AE231" s="24"/>
      <c r="AF231" s="23"/>
      <c r="AG231" s="26"/>
      <c r="AH231" s="26"/>
      <c r="AI231" s="26"/>
      <c r="AJ231" s="24"/>
      <c r="AK231" s="24"/>
      <c r="AL231" s="26"/>
      <c r="AM231" s="26"/>
      <c r="AN231" s="24"/>
      <c r="AO231" s="24"/>
      <c r="AP231" s="23"/>
      <c r="AQ231" s="26"/>
      <c r="AR231" s="26"/>
      <c r="AS231" s="26"/>
      <c r="AT231" s="26"/>
      <c r="AU231" s="26"/>
      <c r="AV231" s="26"/>
      <c r="AW231" s="26"/>
      <c r="AX231" s="26"/>
      <c r="AY231" s="26"/>
      <c r="AZ231" s="26"/>
      <c r="BA231" s="26"/>
      <c r="BB231" s="26"/>
      <c r="BC231" s="26"/>
      <c r="BD231" s="116"/>
      <c r="BE231" s="71"/>
    </row>
    <row r="232" spans="1:57" ht="42" customHeight="1" x14ac:dyDescent="0.4">
      <c r="A232" s="77">
        <v>216</v>
      </c>
      <c r="B232" s="222"/>
      <c r="C232" s="222"/>
      <c r="D232" s="223"/>
      <c r="E232" s="137"/>
      <c r="F232" s="24"/>
      <c r="G232" s="24"/>
      <c r="H232" s="26"/>
      <c r="I232" s="130"/>
      <c r="J232" s="116"/>
      <c r="K232" s="146"/>
      <c r="L232" s="116"/>
      <c r="M232" s="137"/>
      <c r="N232" s="23"/>
      <c r="O232" s="23"/>
      <c r="P232" s="24"/>
      <c r="Q232" s="23"/>
      <c r="R232" s="24"/>
      <c r="S232" s="24"/>
      <c r="T232" s="23"/>
      <c r="U232" s="25"/>
      <c r="V232" s="25"/>
      <c r="W232" s="25"/>
      <c r="X232" s="26"/>
      <c r="Y232" s="26"/>
      <c r="Z232" s="24"/>
      <c r="AA232" s="24"/>
      <c r="AB232" s="26"/>
      <c r="AC232" s="26"/>
      <c r="AD232" s="24"/>
      <c r="AE232" s="24"/>
      <c r="AF232" s="23"/>
      <c r="AG232" s="26"/>
      <c r="AH232" s="26"/>
      <c r="AI232" s="26"/>
      <c r="AJ232" s="24"/>
      <c r="AK232" s="24"/>
      <c r="AL232" s="26"/>
      <c r="AM232" s="26"/>
      <c r="AN232" s="24"/>
      <c r="AO232" s="24"/>
      <c r="AP232" s="23"/>
      <c r="AQ232" s="26"/>
      <c r="AR232" s="26"/>
      <c r="AS232" s="26"/>
      <c r="AT232" s="26"/>
      <c r="AU232" s="26"/>
      <c r="AV232" s="26"/>
      <c r="AW232" s="26"/>
      <c r="AX232" s="26"/>
      <c r="AY232" s="26"/>
      <c r="AZ232" s="26"/>
      <c r="BA232" s="26"/>
      <c r="BB232" s="26"/>
      <c r="BC232" s="26"/>
      <c r="BD232" s="116"/>
      <c r="BE232" s="71"/>
    </row>
    <row r="233" spans="1:57" ht="42" customHeight="1" x14ac:dyDescent="0.4">
      <c r="A233" s="77">
        <v>217</v>
      </c>
      <c r="B233" s="222"/>
      <c r="C233" s="222"/>
      <c r="D233" s="223"/>
      <c r="E233" s="137"/>
      <c r="F233" s="24"/>
      <c r="G233" s="24"/>
      <c r="H233" s="26"/>
      <c r="I233" s="130"/>
      <c r="J233" s="116"/>
      <c r="K233" s="146"/>
      <c r="L233" s="116"/>
      <c r="M233" s="137"/>
      <c r="N233" s="23"/>
      <c r="O233" s="23"/>
      <c r="P233" s="24"/>
      <c r="Q233" s="23"/>
      <c r="R233" s="24"/>
      <c r="S233" s="24"/>
      <c r="T233" s="23"/>
      <c r="U233" s="25"/>
      <c r="V233" s="25"/>
      <c r="W233" s="25"/>
      <c r="X233" s="26"/>
      <c r="Y233" s="26"/>
      <c r="Z233" s="24"/>
      <c r="AA233" s="24"/>
      <c r="AB233" s="26"/>
      <c r="AC233" s="26"/>
      <c r="AD233" s="24"/>
      <c r="AE233" s="24"/>
      <c r="AF233" s="23"/>
      <c r="AG233" s="26"/>
      <c r="AH233" s="26"/>
      <c r="AI233" s="26"/>
      <c r="AJ233" s="24"/>
      <c r="AK233" s="24"/>
      <c r="AL233" s="26"/>
      <c r="AM233" s="26"/>
      <c r="AN233" s="24"/>
      <c r="AO233" s="24"/>
      <c r="AP233" s="23"/>
      <c r="AQ233" s="26"/>
      <c r="AR233" s="26"/>
      <c r="AS233" s="26"/>
      <c r="AT233" s="26"/>
      <c r="AU233" s="26"/>
      <c r="AV233" s="26"/>
      <c r="AW233" s="26"/>
      <c r="AX233" s="26"/>
      <c r="AY233" s="26"/>
      <c r="AZ233" s="26"/>
      <c r="BA233" s="26"/>
      <c r="BB233" s="26"/>
      <c r="BC233" s="26"/>
      <c r="BD233" s="116"/>
      <c r="BE233" s="71"/>
    </row>
    <row r="234" spans="1:57" ht="42" customHeight="1" x14ac:dyDescent="0.4">
      <c r="A234" s="77">
        <v>218</v>
      </c>
      <c r="B234" s="222"/>
      <c r="C234" s="222"/>
      <c r="D234" s="223"/>
      <c r="E234" s="137"/>
      <c r="F234" s="24"/>
      <c r="G234" s="24"/>
      <c r="H234" s="26"/>
      <c r="I234" s="130"/>
      <c r="J234" s="116"/>
      <c r="K234" s="146"/>
      <c r="L234" s="116"/>
      <c r="M234" s="137"/>
      <c r="N234" s="23"/>
      <c r="O234" s="23"/>
      <c r="P234" s="24"/>
      <c r="Q234" s="23"/>
      <c r="R234" s="24"/>
      <c r="S234" s="24"/>
      <c r="T234" s="23"/>
      <c r="U234" s="25"/>
      <c r="V234" s="25"/>
      <c r="W234" s="25"/>
      <c r="X234" s="26"/>
      <c r="Y234" s="26"/>
      <c r="Z234" s="24"/>
      <c r="AA234" s="24"/>
      <c r="AB234" s="26"/>
      <c r="AC234" s="26"/>
      <c r="AD234" s="24"/>
      <c r="AE234" s="24"/>
      <c r="AF234" s="23"/>
      <c r="AG234" s="26"/>
      <c r="AH234" s="26"/>
      <c r="AI234" s="26"/>
      <c r="AJ234" s="24"/>
      <c r="AK234" s="24"/>
      <c r="AL234" s="26"/>
      <c r="AM234" s="26"/>
      <c r="AN234" s="24"/>
      <c r="AO234" s="24"/>
      <c r="AP234" s="23"/>
      <c r="AQ234" s="26"/>
      <c r="AR234" s="26"/>
      <c r="AS234" s="26"/>
      <c r="AT234" s="26"/>
      <c r="AU234" s="26"/>
      <c r="AV234" s="26"/>
      <c r="AW234" s="26"/>
      <c r="AX234" s="26"/>
      <c r="AY234" s="26"/>
      <c r="AZ234" s="26"/>
      <c r="BA234" s="26"/>
      <c r="BB234" s="26"/>
      <c r="BC234" s="26"/>
      <c r="BD234" s="116"/>
      <c r="BE234" s="71"/>
    </row>
    <row r="235" spans="1:57" ht="42" customHeight="1" x14ac:dyDescent="0.4">
      <c r="A235" s="77">
        <v>219</v>
      </c>
      <c r="B235" s="222"/>
      <c r="C235" s="222"/>
      <c r="D235" s="223"/>
      <c r="E235" s="137"/>
      <c r="F235" s="24"/>
      <c r="G235" s="24"/>
      <c r="H235" s="26"/>
      <c r="I235" s="130"/>
      <c r="J235" s="116"/>
      <c r="K235" s="146"/>
      <c r="L235" s="116"/>
      <c r="M235" s="137"/>
      <c r="N235" s="23"/>
      <c r="O235" s="23"/>
      <c r="P235" s="24"/>
      <c r="Q235" s="23"/>
      <c r="R235" s="24"/>
      <c r="S235" s="24"/>
      <c r="T235" s="23"/>
      <c r="U235" s="25"/>
      <c r="V235" s="25"/>
      <c r="W235" s="25"/>
      <c r="X235" s="26"/>
      <c r="Y235" s="26"/>
      <c r="Z235" s="24"/>
      <c r="AA235" s="24"/>
      <c r="AB235" s="26"/>
      <c r="AC235" s="26"/>
      <c r="AD235" s="24"/>
      <c r="AE235" s="24"/>
      <c r="AF235" s="23"/>
      <c r="AG235" s="26"/>
      <c r="AH235" s="26"/>
      <c r="AI235" s="26"/>
      <c r="AJ235" s="24"/>
      <c r="AK235" s="24"/>
      <c r="AL235" s="26"/>
      <c r="AM235" s="26"/>
      <c r="AN235" s="24"/>
      <c r="AO235" s="24"/>
      <c r="AP235" s="23"/>
      <c r="AQ235" s="26"/>
      <c r="AR235" s="26"/>
      <c r="AS235" s="26"/>
      <c r="AT235" s="26"/>
      <c r="AU235" s="26"/>
      <c r="AV235" s="26"/>
      <c r="AW235" s="26"/>
      <c r="AX235" s="26"/>
      <c r="AY235" s="26"/>
      <c r="AZ235" s="26"/>
      <c r="BA235" s="26"/>
      <c r="BB235" s="26"/>
      <c r="BC235" s="26"/>
      <c r="BD235" s="116"/>
      <c r="BE235" s="71"/>
    </row>
    <row r="236" spans="1:57" ht="42" customHeight="1" x14ac:dyDescent="0.4">
      <c r="A236" s="77">
        <v>220</v>
      </c>
      <c r="B236" s="222"/>
      <c r="C236" s="222"/>
      <c r="D236" s="223"/>
      <c r="E236" s="137"/>
      <c r="F236" s="24"/>
      <c r="G236" s="24"/>
      <c r="H236" s="26"/>
      <c r="I236" s="130"/>
      <c r="J236" s="116"/>
      <c r="K236" s="146"/>
      <c r="L236" s="116"/>
      <c r="M236" s="137"/>
      <c r="N236" s="23"/>
      <c r="O236" s="23"/>
      <c r="P236" s="24"/>
      <c r="Q236" s="23"/>
      <c r="R236" s="24"/>
      <c r="S236" s="24"/>
      <c r="T236" s="23"/>
      <c r="U236" s="25"/>
      <c r="V236" s="25"/>
      <c r="W236" s="25"/>
      <c r="X236" s="26"/>
      <c r="Y236" s="26"/>
      <c r="Z236" s="24"/>
      <c r="AA236" s="24"/>
      <c r="AB236" s="26"/>
      <c r="AC236" s="26"/>
      <c r="AD236" s="24"/>
      <c r="AE236" s="24"/>
      <c r="AF236" s="23"/>
      <c r="AG236" s="26"/>
      <c r="AH236" s="26"/>
      <c r="AI236" s="26"/>
      <c r="AJ236" s="24"/>
      <c r="AK236" s="24"/>
      <c r="AL236" s="26"/>
      <c r="AM236" s="26"/>
      <c r="AN236" s="24"/>
      <c r="AO236" s="24"/>
      <c r="AP236" s="23"/>
      <c r="AQ236" s="26"/>
      <c r="AR236" s="26"/>
      <c r="AS236" s="26"/>
      <c r="AT236" s="26"/>
      <c r="AU236" s="26"/>
      <c r="AV236" s="26"/>
      <c r="AW236" s="26"/>
      <c r="AX236" s="26"/>
      <c r="AY236" s="26"/>
      <c r="AZ236" s="26"/>
      <c r="BA236" s="26"/>
      <c r="BB236" s="26"/>
      <c r="BC236" s="26"/>
      <c r="BD236" s="116"/>
      <c r="BE236" s="71"/>
    </row>
    <row r="237" spans="1:57" ht="42" customHeight="1" x14ac:dyDescent="0.4">
      <c r="A237" s="77">
        <v>221</v>
      </c>
      <c r="B237" s="222"/>
      <c r="C237" s="222"/>
      <c r="D237" s="223"/>
      <c r="E237" s="137"/>
      <c r="F237" s="24"/>
      <c r="G237" s="24"/>
      <c r="H237" s="26"/>
      <c r="I237" s="130"/>
      <c r="J237" s="116"/>
      <c r="K237" s="146"/>
      <c r="L237" s="116"/>
      <c r="M237" s="137"/>
      <c r="N237" s="23"/>
      <c r="O237" s="23"/>
      <c r="P237" s="24"/>
      <c r="Q237" s="23"/>
      <c r="R237" s="24"/>
      <c r="S237" s="24"/>
      <c r="T237" s="23"/>
      <c r="U237" s="25"/>
      <c r="V237" s="25"/>
      <c r="W237" s="25"/>
      <c r="X237" s="26"/>
      <c r="Y237" s="26"/>
      <c r="Z237" s="24"/>
      <c r="AA237" s="24"/>
      <c r="AB237" s="26"/>
      <c r="AC237" s="26"/>
      <c r="AD237" s="24"/>
      <c r="AE237" s="24"/>
      <c r="AF237" s="23"/>
      <c r="AG237" s="26"/>
      <c r="AH237" s="26"/>
      <c r="AI237" s="26"/>
      <c r="AJ237" s="24"/>
      <c r="AK237" s="24"/>
      <c r="AL237" s="26"/>
      <c r="AM237" s="26"/>
      <c r="AN237" s="24"/>
      <c r="AO237" s="24"/>
      <c r="AP237" s="23"/>
      <c r="AQ237" s="26"/>
      <c r="AR237" s="26"/>
      <c r="AS237" s="26"/>
      <c r="AT237" s="26"/>
      <c r="AU237" s="26"/>
      <c r="AV237" s="26"/>
      <c r="AW237" s="26"/>
      <c r="AX237" s="26"/>
      <c r="AY237" s="26"/>
      <c r="AZ237" s="26"/>
      <c r="BA237" s="26"/>
      <c r="BB237" s="26"/>
      <c r="BC237" s="26"/>
      <c r="BD237" s="116"/>
      <c r="BE237" s="71"/>
    </row>
    <row r="238" spans="1:57" ht="42" customHeight="1" x14ac:dyDescent="0.4">
      <c r="A238" s="77">
        <v>222</v>
      </c>
      <c r="B238" s="222"/>
      <c r="C238" s="222"/>
      <c r="D238" s="223"/>
      <c r="E238" s="137"/>
      <c r="F238" s="24"/>
      <c r="G238" s="24"/>
      <c r="H238" s="26"/>
      <c r="I238" s="130"/>
      <c r="J238" s="116"/>
      <c r="K238" s="146"/>
      <c r="L238" s="116"/>
      <c r="M238" s="137"/>
      <c r="N238" s="23"/>
      <c r="O238" s="23"/>
      <c r="P238" s="24"/>
      <c r="Q238" s="23"/>
      <c r="R238" s="24"/>
      <c r="S238" s="24"/>
      <c r="T238" s="23"/>
      <c r="U238" s="25"/>
      <c r="V238" s="25"/>
      <c r="W238" s="25"/>
      <c r="X238" s="26"/>
      <c r="Y238" s="26"/>
      <c r="Z238" s="24"/>
      <c r="AA238" s="24"/>
      <c r="AB238" s="26"/>
      <c r="AC238" s="26"/>
      <c r="AD238" s="24"/>
      <c r="AE238" s="24"/>
      <c r="AF238" s="23"/>
      <c r="AG238" s="26"/>
      <c r="AH238" s="26"/>
      <c r="AI238" s="26"/>
      <c r="AJ238" s="24"/>
      <c r="AK238" s="24"/>
      <c r="AL238" s="26"/>
      <c r="AM238" s="26"/>
      <c r="AN238" s="24"/>
      <c r="AO238" s="24"/>
      <c r="AP238" s="23"/>
      <c r="AQ238" s="26"/>
      <c r="AR238" s="26"/>
      <c r="AS238" s="26"/>
      <c r="AT238" s="26"/>
      <c r="AU238" s="26"/>
      <c r="AV238" s="26"/>
      <c r="AW238" s="26"/>
      <c r="AX238" s="26"/>
      <c r="AY238" s="26"/>
      <c r="AZ238" s="26"/>
      <c r="BA238" s="26"/>
      <c r="BB238" s="26"/>
      <c r="BC238" s="26"/>
      <c r="BD238" s="116"/>
      <c r="BE238" s="71"/>
    </row>
    <row r="239" spans="1:57" ht="42" customHeight="1" x14ac:dyDescent="0.4">
      <c r="A239" s="77">
        <v>223</v>
      </c>
      <c r="B239" s="222"/>
      <c r="C239" s="222"/>
      <c r="D239" s="223"/>
      <c r="E239" s="137"/>
      <c r="F239" s="24"/>
      <c r="G239" s="24"/>
      <c r="H239" s="26"/>
      <c r="I239" s="130"/>
      <c r="J239" s="116"/>
      <c r="K239" s="146"/>
      <c r="L239" s="116"/>
      <c r="M239" s="137"/>
      <c r="N239" s="23"/>
      <c r="O239" s="23"/>
      <c r="P239" s="24"/>
      <c r="Q239" s="23"/>
      <c r="R239" s="24"/>
      <c r="S239" s="24"/>
      <c r="T239" s="23"/>
      <c r="U239" s="25"/>
      <c r="V239" s="25"/>
      <c r="W239" s="25"/>
      <c r="X239" s="26"/>
      <c r="Y239" s="26"/>
      <c r="Z239" s="24"/>
      <c r="AA239" s="24"/>
      <c r="AB239" s="26"/>
      <c r="AC239" s="26"/>
      <c r="AD239" s="24"/>
      <c r="AE239" s="24"/>
      <c r="AF239" s="23"/>
      <c r="AG239" s="26"/>
      <c r="AH239" s="26"/>
      <c r="AI239" s="26"/>
      <c r="AJ239" s="24"/>
      <c r="AK239" s="24"/>
      <c r="AL239" s="26"/>
      <c r="AM239" s="26"/>
      <c r="AN239" s="24"/>
      <c r="AO239" s="24"/>
      <c r="AP239" s="23"/>
      <c r="AQ239" s="26"/>
      <c r="AR239" s="26"/>
      <c r="AS239" s="26"/>
      <c r="AT239" s="26"/>
      <c r="AU239" s="26"/>
      <c r="AV239" s="26"/>
      <c r="AW239" s="26"/>
      <c r="AX239" s="26"/>
      <c r="AY239" s="26"/>
      <c r="AZ239" s="26"/>
      <c r="BA239" s="26"/>
      <c r="BB239" s="26"/>
      <c r="BC239" s="26"/>
      <c r="BD239" s="116"/>
      <c r="BE239" s="71"/>
    </row>
    <row r="240" spans="1:57" ht="42" customHeight="1" x14ac:dyDescent="0.4">
      <c r="A240" s="77">
        <v>224</v>
      </c>
      <c r="B240" s="222"/>
      <c r="C240" s="222"/>
      <c r="D240" s="223"/>
      <c r="E240" s="137"/>
      <c r="F240" s="24"/>
      <c r="G240" s="24"/>
      <c r="H240" s="26"/>
      <c r="I240" s="130"/>
      <c r="J240" s="116"/>
      <c r="K240" s="146"/>
      <c r="L240" s="116"/>
      <c r="M240" s="137"/>
      <c r="N240" s="23"/>
      <c r="O240" s="23"/>
      <c r="P240" s="24"/>
      <c r="Q240" s="23"/>
      <c r="R240" s="24"/>
      <c r="S240" s="24"/>
      <c r="T240" s="23"/>
      <c r="U240" s="25"/>
      <c r="V240" s="25"/>
      <c r="W240" s="25"/>
      <c r="X240" s="26"/>
      <c r="Y240" s="26"/>
      <c r="Z240" s="24"/>
      <c r="AA240" s="24"/>
      <c r="AB240" s="26"/>
      <c r="AC240" s="26"/>
      <c r="AD240" s="24"/>
      <c r="AE240" s="24"/>
      <c r="AF240" s="23"/>
      <c r="AG240" s="26"/>
      <c r="AH240" s="26"/>
      <c r="AI240" s="26"/>
      <c r="AJ240" s="24"/>
      <c r="AK240" s="24"/>
      <c r="AL240" s="26"/>
      <c r="AM240" s="26"/>
      <c r="AN240" s="24"/>
      <c r="AO240" s="24"/>
      <c r="AP240" s="23"/>
      <c r="AQ240" s="26"/>
      <c r="AR240" s="26"/>
      <c r="AS240" s="26"/>
      <c r="AT240" s="26"/>
      <c r="AU240" s="26"/>
      <c r="AV240" s="26"/>
      <c r="AW240" s="26"/>
      <c r="AX240" s="26"/>
      <c r="AY240" s="26"/>
      <c r="AZ240" s="26"/>
      <c r="BA240" s="26"/>
      <c r="BB240" s="26"/>
      <c r="BC240" s="26"/>
      <c r="BD240" s="116"/>
      <c r="BE240" s="71"/>
    </row>
    <row r="241" spans="1:57" ht="42" customHeight="1" x14ac:dyDescent="0.4">
      <c r="A241" s="77">
        <v>225</v>
      </c>
      <c r="B241" s="222"/>
      <c r="C241" s="222"/>
      <c r="D241" s="223"/>
      <c r="E241" s="137"/>
      <c r="F241" s="24"/>
      <c r="G241" s="24"/>
      <c r="H241" s="26"/>
      <c r="I241" s="130"/>
      <c r="J241" s="116"/>
      <c r="K241" s="146"/>
      <c r="L241" s="116"/>
      <c r="M241" s="137"/>
      <c r="N241" s="23"/>
      <c r="O241" s="23"/>
      <c r="P241" s="24"/>
      <c r="Q241" s="23"/>
      <c r="R241" s="24"/>
      <c r="S241" s="24"/>
      <c r="T241" s="23"/>
      <c r="U241" s="25"/>
      <c r="V241" s="25"/>
      <c r="W241" s="25"/>
      <c r="X241" s="26"/>
      <c r="Y241" s="26"/>
      <c r="Z241" s="24"/>
      <c r="AA241" s="24"/>
      <c r="AB241" s="26"/>
      <c r="AC241" s="26"/>
      <c r="AD241" s="24"/>
      <c r="AE241" s="24"/>
      <c r="AF241" s="23"/>
      <c r="AG241" s="26"/>
      <c r="AH241" s="26"/>
      <c r="AI241" s="26"/>
      <c r="AJ241" s="24"/>
      <c r="AK241" s="24"/>
      <c r="AL241" s="26"/>
      <c r="AM241" s="26"/>
      <c r="AN241" s="24"/>
      <c r="AO241" s="24"/>
      <c r="AP241" s="23"/>
      <c r="AQ241" s="26"/>
      <c r="AR241" s="26"/>
      <c r="AS241" s="26"/>
      <c r="AT241" s="26"/>
      <c r="AU241" s="26"/>
      <c r="AV241" s="26"/>
      <c r="AW241" s="26"/>
      <c r="AX241" s="26"/>
      <c r="AY241" s="26"/>
      <c r="AZ241" s="26"/>
      <c r="BA241" s="26"/>
      <c r="BB241" s="26"/>
      <c r="BC241" s="26"/>
      <c r="BD241" s="116"/>
      <c r="BE241" s="71"/>
    </row>
    <row r="242" spans="1:57" ht="42" customHeight="1" x14ac:dyDescent="0.4">
      <c r="A242" s="77">
        <v>226</v>
      </c>
      <c r="B242" s="222"/>
      <c r="C242" s="222"/>
      <c r="D242" s="223"/>
      <c r="E242" s="137"/>
      <c r="F242" s="24"/>
      <c r="G242" s="24"/>
      <c r="H242" s="26"/>
      <c r="I242" s="130"/>
      <c r="J242" s="116"/>
      <c r="K242" s="146"/>
      <c r="L242" s="116"/>
      <c r="M242" s="137"/>
      <c r="N242" s="23"/>
      <c r="O242" s="23"/>
      <c r="P242" s="24"/>
      <c r="Q242" s="23"/>
      <c r="R242" s="24"/>
      <c r="S242" s="24"/>
      <c r="T242" s="23"/>
      <c r="U242" s="25"/>
      <c r="V242" s="25"/>
      <c r="W242" s="25"/>
      <c r="X242" s="26"/>
      <c r="Y242" s="26"/>
      <c r="Z242" s="24"/>
      <c r="AA242" s="24"/>
      <c r="AB242" s="26"/>
      <c r="AC242" s="26"/>
      <c r="AD242" s="24"/>
      <c r="AE242" s="24"/>
      <c r="AF242" s="23"/>
      <c r="AG242" s="26"/>
      <c r="AH242" s="26"/>
      <c r="AI242" s="26"/>
      <c r="AJ242" s="24"/>
      <c r="AK242" s="24"/>
      <c r="AL242" s="26"/>
      <c r="AM242" s="26"/>
      <c r="AN242" s="24"/>
      <c r="AO242" s="24"/>
      <c r="AP242" s="23"/>
      <c r="AQ242" s="26"/>
      <c r="AR242" s="26"/>
      <c r="AS242" s="26"/>
      <c r="AT242" s="26"/>
      <c r="AU242" s="26"/>
      <c r="AV242" s="26"/>
      <c r="AW242" s="26"/>
      <c r="AX242" s="26"/>
      <c r="AY242" s="26"/>
      <c r="AZ242" s="26"/>
      <c r="BA242" s="26"/>
      <c r="BB242" s="26"/>
      <c r="BC242" s="26"/>
      <c r="BD242" s="116"/>
      <c r="BE242" s="71"/>
    </row>
    <row r="243" spans="1:57" ht="42" customHeight="1" x14ac:dyDescent="0.4">
      <c r="A243" s="77">
        <v>227</v>
      </c>
      <c r="B243" s="222"/>
      <c r="C243" s="222"/>
      <c r="D243" s="223"/>
      <c r="E243" s="137"/>
      <c r="F243" s="24"/>
      <c r="G243" s="24"/>
      <c r="H243" s="26"/>
      <c r="I243" s="130"/>
      <c r="J243" s="116"/>
      <c r="K243" s="146"/>
      <c r="L243" s="116"/>
      <c r="M243" s="137"/>
      <c r="N243" s="23"/>
      <c r="O243" s="23"/>
      <c r="P243" s="24"/>
      <c r="Q243" s="23"/>
      <c r="R243" s="24"/>
      <c r="S243" s="24"/>
      <c r="T243" s="23"/>
      <c r="U243" s="25"/>
      <c r="V243" s="25"/>
      <c r="W243" s="25"/>
      <c r="X243" s="26"/>
      <c r="Y243" s="26"/>
      <c r="Z243" s="24"/>
      <c r="AA243" s="24"/>
      <c r="AB243" s="26"/>
      <c r="AC243" s="26"/>
      <c r="AD243" s="24"/>
      <c r="AE243" s="24"/>
      <c r="AF243" s="23"/>
      <c r="AG243" s="26"/>
      <c r="AH243" s="26"/>
      <c r="AI243" s="26"/>
      <c r="AJ243" s="24"/>
      <c r="AK243" s="24"/>
      <c r="AL243" s="26"/>
      <c r="AM243" s="26"/>
      <c r="AN243" s="24"/>
      <c r="AO243" s="24"/>
      <c r="AP243" s="23"/>
      <c r="AQ243" s="26"/>
      <c r="AR243" s="26"/>
      <c r="AS243" s="26"/>
      <c r="AT243" s="26"/>
      <c r="AU243" s="26"/>
      <c r="AV243" s="26"/>
      <c r="AW243" s="26"/>
      <c r="AX243" s="26"/>
      <c r="AY243" s="26"/>
      <c r="AZ243" s="26"/>
      <c r="BA243" s="26"/>
      <c r="BB243" s="26"/>
      <c r="BC243" s="26"/>
      <c r="BD243" s="116"/>
      <c r="BE243" s="71"/>
    </row>
    <row r="244" spans="1:57" ht="42" customHeight="1" x14ac:dyDescent="0.4">
      <c r="A244" s="77">
        <v>228</v>
      </c>
      <c r="B244" s="222"/>
      <c r="C244" s="222"/>
      <c r="D244" s="223"/>
      <c r="E244" s="137"/>
      <c r="F244" s="24"/>
      <c r="G244" s="24"/>
      <c r="H244" s="26"/>
      <c r="I244" s="130"/>
      <c r="J244" s="116"/>
      <c r="K244" s="146"/>
      <c r="L244" s="116"/>
      <c r="M244" s="137"/>
      <c r="N244" s="23"/>
      <c r="O244" s="23"/>
      <c r="P244" s="24"/>
      <c r="Q244" s="23"/>
      <c r="R244" s="24"/>
      <c r="S244" s="24"/>
      <c r="T244" s="23"/>
      <c r="U244" s="25"/>
      <c r="V244" s="25"/>
      <c r="W244" s="25"/>
      <c r="X244" s="26"/>
      <c r="Y244" s="26"/>
      <c r="Z244" s="24"/>
      <c r="AA244" s="24"/>
      <c r="AB244" s="26"/>
      <c r="AC244" s="26"/>
      <c r="AD244" s="24"/>
      <c r="AE244" s="24"/>
      <c r="AF244" s="23"/>
      <c r="AG244" s="26"/>
      <c r="AH244" s="26"/>
      <c r="AI244" s="26"/>
      <c r="AJ244" s="24"/>
      <c r="AK244" s="24"/>
      <c r="AL244" s="26"/>
      <c r="AM244" s="26"/>
      <c r="AN244" s="24"/>
      <c r="AO244" s="24"/>
      <c r="AP244" s="23"/>
      <c r="AQ244" s="26"/>
      <c r="AR244" s="26"/>
      <c r="AS244" s="26"/>
      <c r="AT244" s="26"/>
      <c r="AU244" s="26"/>
      <c r="AV244" s="26"/>
      <c r="AW244" s="26"/>
      <c r="AX244" s="26"/>
      <c r="AY244" s="26"/>
      <c r="AZ244" s="26"/>
      <c r="BA244" s="26"/>
      <c r="BB244" s="26"/>
      <c r="BC244" s="26"/>
      <c r="BD244" s="116"/>
      <c r="BE244" s="71"/>
    </row>
    <row r="245" spans="1:57" ht="42" customHeight="1" x14ac:dyDescent="0.4">
      <c r="A245" s="77">
        <v>229</v>
      </c>
      <c r="B245" s="222"/>
      <c r="C245" s="222"/>
      <c r="D245" s="223"/>
      <c r="E245" s="137"/>
      <c r="F245" s="24"/>
      <c r="G245" s="24"/>
      <c r="H245" s="26"/>
      <c r="I245" s="130"/>
      <c r="J245" s="116"/>
      <c r="K245" s="146"/>
      <c r="L245" s="116"/>
      <c r="M245" s="137"/>
      <c r="N245" s="23"/>
      <c r="O245" s="23"/>
      <c r="P245" s="24"/>
      <c r="Q245" s="23"/>
      <c r="R245" s="24"/>
      <c r="S245" s="24"/>
      <c r="T245" s="23"/>
      <c r="U245" s="25"/>
      <c r="V245" s="25"/>
      <c r="W245" s="25"/>
      <c r="X245" s="26"/>
      <c r="Y245" s="26"/>
      <c r="Z245" s="24"/>
      <c r="AA245" s="24"/>
      <c r="AB245" s="26"/>
      <c r="AC245" s="26"/>
      <c r="AD245" s="24"/>
      <c r="AE245" s="24"/>
      <c r="AF245" s="23"/>
      <c r="AG245" s="26"/>
      <c r="AH245" s="26"/>
      <c r="AI245" s="26"/>
      <c r="AJ245" s="24"/>
      <c r="AK245" s="24"/>
      <c r="AL245" s="26"/>
      <c r="AM245" s="26"/>
      <c r="AN245" s="24"/>
      <c r="AO245" s="24"/>
      <c r="AP245" s="23"/>
      <c r="AQ245" s="26"/>
      <c r="AR245" s="26"/>
      <c r="AS245" s="26"/>
      <c r="AT245" s="26"/>
      <c r="AU245" s="26"/>
      <c r="AV245" s="26"/>
      <c r="AW245" s="26"/>
      <c r="AX245" s="26"/>
      <c r="AY245" s="26"/>
      <c r="AZ245" s="26"/>
      <c r="BA245" s="26"/>
      <c r="BB245" s="26"/>
      <c r="BC245" s="26"/>
      <c r="BD245" s="116"/>
      <c r="BE245" s="71"/>
    </row>
    <row r="246" spans="1:57" ht="42" customHeight="1" x14ac:dyDescent="0.4">
      <c r="A246" s="77">
        <v>230</v>
      </c>
      <c r="B246" s="222"/>
      <c r="C246" s="222"/>
      <c r="D246" s="223"/>
      <c r="E246" s="137"/>
      <c r="F246" s="24"/>
      <c r="G246" s="24"/>
      <c r="H246" s="26"/>
      <c r="I246" s="130"/>
      <c r="J246" s="116"/>
      <c r="K246" s="146"/>
      <c r="L246" s="116"/>
      <c r="M246" s="137"/>
      <c r="N246" s="23"/>
      <c r="O246" s="23"/>
      <c r="P246" s="24"/>
      <c r="Q246" s="23"/>
      <c r="R246" s="24"/>
      <c r="S246" s="24"/>
      <c r="T246" s="23"/>
      <c r="U246" s="25"/>
      <c r="V246" s="25"/>
      <c r="W246" s="25"/>
      <c r="X246" s="26"/>
      <c r="Y246" s="26"/>
      <c r="Z246" s="24"/>
      <c r="AA246" s="24"/>
      <c r="AB246" s="26"/>
      <c r="AC246" s="26"/>
      <c r="AD246" s="24"/>
      <c r="AE246" s="24"/>
      <c r="AF246" s="23"/>
      <c r="AG246" s="26"/>
      <c r="AH246" s="26"/>
      <c r="AI246" s="26"/>
      <c r="AJ246" s="24"/>
      <c r="AK246" s="24"/>
      <c r="AL246" s="26"/>
      <c r="AM246" s="26"/>
      <c r="AN246" s="24"/>
      <c r="AO246" s="24"/>
      <c r="AP246" s="23"/>
      <c r="AQ246" s="26"/>
      <c r="AR246" s="26"/>
      <c r="AS246" s="26"/>
      <c r="AT246" s="26"/>
      <c r="AU246" s="26"/>
      <c r="AV246" s="26"/>
      <c r="AW246" s="26"/>
      <c r="AX246" s="26"/>
      <c r="AY246" s="26"/>
      <c r="AZ246" s="26"/>
      <c r="BA246" s="26"/>
      <c r="BB246" s="26"/>
      <c r="BC246" s="26"/>
      <c r="BD246" s="116"/>
      <c r="BE246" s="71"/>
    </row>
    <row r="247" spans="1:57" ht="42" customHeight="1" x14ac:dyDescent="0.4">
      <c r="A247" s="77">
        <v>231</v>
      </c>
      <c r="B247" s="222"/>
      <c r="C247" s="222"/>
      <c r="D247" s="223"/>
      <c r="E247" s="137"/>
      <c r="F247" s="24"/>
      <c r="G247" s="24"/>
      <c r="H247" s="26"/>
      <c r="I247" s="130"/>
      <c r="J247" s="116"/>
      <c r="K247" s="146"/>
      <c r="L247" s="116"/>
      <c r="M247" s="137"/>
      <c r="N247" s="23"/>
      <c r="O247" s="23"/>
      <c r="P247" s="24"/>
      <c r="Q247" s="23"/>
      <c r="R247" s="24"/>
      <c r="S247" s="24"/>
      <c r="T247" s="23"/>
      <c r="U247" s="25"/>
      <c r="V247" s="25"/>
      <c r="W247" s="25"/>
      <c r="X247" s="26"/>
      <c r="Y247" s="26"/>
      <c r="Z247" s="24"/>
      <c r="AA247" s="24"/>
      <c r="AB247" s="26"/>
      <c r="AC247" s="26"/>
      <c r="AD247" s="24"/>
      <c r="AE247" s="24"/>
      <c r="AF247" s="23"/>
      <c r="AG247" s="26"/>
      <c r="AH247" s="26"/>
      <c r="AI247" s="26"/>
      <c r="AJ247" s="24"/>
      <c r="AK247" s="24"/>
      <c r="AL247" s="26"/>
      <c r="AM247" s="26"/>
      <c r="AN247" s="24"/>
      <c r="AO247" s="24"/>
      <c r="AP247" s="23"/>
      <c r="AQ247" s="26"/>
      <c r="AR247" s="26"/>
      <c r="AS247" s="26"/>
      <c r="AT247" s="26"/>
      <c r="AU247" s="26"/>
      <c r="AV247" s="26"/>
      <c r="AW247" s="26"/>
      <c r="AX247" s="26"/>
      <c r="AY247" s="26"/>
      <c r="AZ247" s="26"/>
      <c r="BA247" s="26"/>
      <c r="BB247" s="26"/>
      <c r="BC247" s="26"/>
      <c r="BD247" s="116"/>
      <c r="BE247" s="71"/>
    </row>
    <row r="248" spans="1:57" ht="42" customHeight="1" x14ac:dyDescent="0.4">
      <c r="A248" s="77">
        <v>232</v>
      </c>
      <c r="B248" s="222"/>
      <c r="C248" s="222"/>
      <c r="D248" s="223"/>
      <c r="E248" s="137"/>
      <c r="F248" s="24"/>
      <c r="G248" s="24"/>
      <c r="H248" s="26"/>
      <c r="I248" s="130"/>
      <c r="J248" s="116"/>
      <c r="K248" s="146"/>
      <c r="L248" s="116"/>
      <c r="M248" s="137"/>
      <c r="N248" s="23"/>
      <c r="O248" s="23"/>
      <c r="P248" s="24"/>
      <c r="Q248" s="23"/>
      <c r="R248" s="24"/>
      <c r="S248" s="24"/>
      <c r="T248" s="23"/>
      <c r="U248" s="25"/>
      <c r="V248" s="25"/>
      <c r="W248" s="25"/>
      <c r="X248" s="26"/>
      <c r="Y248" s="26"/>
      <c r="Z248" s="24"/>
      <c r="AA248" s="24"/>
      <c r="AB248" s="26"/>
      <c r="AC248" s="26"/>
      <c r="AD248" s="24"/>
      <c r="AE248" s="24"/>
      <c r="AF248" s="23"/>
      <c r="AG248" s="26"/>
      <c r="AH248" s="26"/>
      <c r="AI248" s="26"/>
      <c r="AJ248" s="24"/>
      <c r="AK248" s="24"/>
      <c r="AL248" s="26"/>
      <c r="AM248" s="26"/>
      <c r="AN248" s="24"/>
      <c r="AO248" s="24"/>
      <c r="AP248" s="23"/>
      <c r="AQ248" s="26"/>
      <c r="AR248" s="26"/>
      <c r="AS248" s="26"/>
      <c r="AT248" s="26"/>
      <c r="AU248" s="26"/>
      <c r="AV248" s="26"/>
      <c r="AW248" s="26"/>
      <c r="AX248" s="26"/>
      <c r="AY248" s="26"/>
      <c r="AZ248" s="26"/>
      <c r="BA248" s="26"/>
      <c r="BB248" s="26"/>
      <c r="BC248" s="26"/>
      <c r="BD248" s="116"/>
      <c r="BE248" s="71"/>
    </row>
    <row r="249" spans="1:57" ht="42" customHeight="1" x14ac:dyDescent="0.4">
      <c r="A249" s="77">
        <v>233</v>
      </c>
      <c r="B249" s="222"/>
      <c r="C249" s="222"/>
      <c r="D249" s="223"/>
      <c r="E249" s="137"/>
      <c r="F249" s="24"/>
      <c r="G249" s="24"/>
      <c r="H249" s="26"/>
      <c r="I249" s="130"/>
      <c r="J249" s="116"/>
      <c r="K249" s="146"/>
      <c r="L249" s="116"/>
      <c r="M249" s="137"/>
      <c r="N249" s="23"/>
      <c r="O249" s="23"/>
      <c r="P249" s="24"/>
      <c r="Q249" s="23"/>
      <c r="R249" s="24"/>
      <c r="S249" s="24"/>
      <c r="T249" s="23"/>
      <c r="U249" s="25"/>
      <c r="V249" s="25"/>
      <c r="W249" s="25"/>
      <c r="X249" s="26"/>
      <c r="Y249" s="26"/>
      <c r="Z249" s="24"/>
      <c r="AA249" s="24"/>
      <c r="AB249" s="26"/>
      <c r="AC249" s="26"/>
      <c r="AD249" s="24"/>
      <c r="AE249" s="24"/>
      <c r="AF249" s="23"/>
      <c r="AG249" s="26"/>
      <c r="AH249" s="26"/>
      <c r="AI249" s="26"/>
      <c r="AJ249" s="24"/>
      <c r="AK249" s="24"/>
      <c r="AL249" s="26"/>
      <c r="AM249" s="26"/>
      <c r="AN249" s="24"/>
      <c r="AO249" s="24"/>
      <c r="AP249" s="23"/>
      <c r="AQ249" s="26"/>
      <c r="AR249" s="26"/>
      <c r="AS249" s="26"/>
      <c r="AT249" s="26"/>
      <c r="AU249" s="26"/>
      <c r="AV249" s="26"/>
      <c r="AW249" s="26"/>
      <c r="AX249" s="26"/>
      <c r="AY249" s="26"/>
      <c r="AZ249" s="26"/>
      <c r="BA249" s="26"/>
      <c r="BB249" s="26"/>
      <c r="BC249" s="26"/>
      <c r="BD249" s="116"/>
      <c r="BE249" s="71"/>
    </row>
    <row r="250" spans="1:57" ht="42" customHeight="1" x14ac:dyDescent="0.4">
      <c r="A250" s="77">
        <v>234</v>
      </c>
      <c r="B250" s="222"/>
      <c r="C250" s="222"/>
      <c r="D250" s="223"/>
      <c r="E250" s="137"/>
      <c r="F250" s="24"/>
      <c r="G250" s="24"/>
      <c r="H250" s="26"/>
      <c r="I250" s="130"/>
      <c r="J250" s="116"/>
      <c r="K250" s="146"/>
      <c r="L250" s="116"/>
      <c r="M250" s="137"/>
      <c r="N250" s="23"/>
      <c r="O250" s="23"/>
      <c r="P250" s="24"/>
      <c r="Q250" s="23"/>
      <c r="R250" s="24"/>
      <c r="S250" s="24"/>
      <c r="T250" s="23"/>
      <c r="U250" s="25"/>
      <c r="V250" s="25"/>
      <c r="W250" s="25"/>
      <c r="X250" s="26"/>
      <c r="Y250" s="26"/>
      <c r="Z250" s="24"/>
      <c r="AA250" s="24"/>
      <c r="AB250" s="26"/>
      <c r="AC250" s="26"/>
      <c r="AD250" s="24"/>
      <c r="AE250" s="24"/>
      <c r="AF250" s="23"/>
      <c r="AG250" s="26"/>
      <c r="AH250" s="26"/>
      <c r="AI250" s="26"/>
      <c r="AJ250" s="24"/>
      <c r="AK250" s="24"/>
      <c r="AL250" s="26"/>
      <c r="AM250" s="26"/>
      <c r="AN250" s="24"/>
      <c r="AO250" s="24"/>
      <c r="AP250" s="23"/>
      <c r="AQ250" s="26"/>
      <c r="AR250" s="26"/>
      <c r="AS250" s="26"/>
      <c r="AT250" s="26"/>
      <c r="AU250" s="26"/>
      <c r="AV250" s="26"/>
      <c r="AW250" s="26"/>
      <c r="AX250" s="26"/>
      <c r="AY250" s="26"/>
      <c r="AZ250" s="26"/>
      <c r="BA250" s="26"/>
      <c r="BB250" s="26"/>
      <c r="BC250" s="26"/>
      <c r="BD250" s="116"/>
      <c r="BE250" s="71"/>
    </row>
    <row r="251" spans="1:57" ht="42" customHeight="1" x14ac:dyDescent="0.4">
      <c r="A251" s="77">
        <v>235</v>
      </c>
      <c r="B251" s="222"/>
      <c r="C251" s="222"/>
      <c r="D251" s="223"/>
      <c r="E251" s="137"/>
      <c r="F251" s="24"/>
      <c r="G251" s="24"/>
      <c r="H251" s="26"/>
      <c r="I251" s="130"/>
      <c r="J251" s="116"/>
      <c r="K251" s="146"/>
      <c r="L251" s="116"/>
      <c r="M251" s="137"/>
      <c r="N251" s="23"/>
      <c r="O251" s="23"/>
      <c r="P251" s="24"/>
      <c r="Q251" s="23"/>
      <c r="R251" s="24"/>
      <c r="S251" s="24"/>
      <c r="T251" s="23"/>
      <c r="U251" s="25"/>
      <c r="V251" s="25"/>
      <c r="W251" s="25"/>
      <c r="X251" s="26"/>
      <c r="Y251" s="26"/>
      <c r="Z251" s="24"/>
      <c r="AA251" s="24"/>
      <c r="AB251" s="26"/>
      <c r="AC251" s="26"/>
      <c r="AD251" s="24"/>
      <c r="AE251" s="24"/>
      <c r="AF251" s="23"/>
      <c r="AG251" s="26"/>
      <c r="AH251" s="26"/>
      <c r="AI251" s="26"/>
      <c r="AJ251" s="24"/>
      <c r="AK251" s="24"/>
      <c r="AL251" s="26"/>
      <c r="AM251" s="26"/>
      <c r="AN251" s="24"/>
      <c r="AO251" s="24"/>
      <c r="AP251" s="23"/>
      <c r="AQ251" s="26"/>
      <c r="AR251" s="26"/>
      <c r="AS251" s="26"/>
      <c r="AT251" s="26"/>
      <c r="AU251" s="26"/>
      <c r="AV251" s="26"/>
      <c r="AW251" s="26"/>
      <c r="AX251" s="26"/>
      <c r="AY251" s="26"/>
      <c r="AZ251" s="26"/>
      <c r="BA251" s="26"/>
      <c r="BB251" s="26"/>
      <c r="BC251" s="26"/>
      <c r="BD251" s="116"/>
      <c r="BE251" s="71"/>
    </row>
    <row r="252" spans="1:57" ht="42" customHeight="1" x14ac:dyDescent="0.4">
      <c r="A252" s="77">
        <v>236</v>
      </c>
      <c r="B252" s="222"/>
      <c r="C252" s="222"/>
      <c r="D252" s="223"/>
      <c r="E252" s="137"/>
      <c r="F252" s="24"/>
      <c r="G252" s="24"/>
      <c r="H252" s="26"/>
      <c r="I252" s="130"/>
      <c r="J252" s="116"/>
      <c r="K252" s="146"/>
      <c r="L252" s="116"/>
      <c r="M252" s="137"/>
      <c r="N252" s="23"/>
      <c r="O252" s="23"/>
      <c r="P252" s="24"/>
      <c r="Q252" s="23"/>
      <c r="R252" s="24"/>
      <c r="S252" s="24"/>
      <c r="T252" s="23"/>
      <c r="U252" s="25"/>
      <c r="V252" s="25"/>
      <c r="W252" s="25"/>
      <c r="X252" s="26"/>
      <c r="Y252" s="26"/>
      <c r="Z252" s="24"/>
      <c r="AA252" s="24"/>
      <c r="AB252" s="26"/>
      <c r="AC252" s="26"/>
      <c r="AD252" s="24"/>
      <c r="AE252" s="24"/>
      <c r="AF252" s="23"/>
      <c r="AG252" s="26"/>
      <c r="AH252" s="26"/>
      <c r="AI252" s="26"/>
      <c r="AJ252" s="24"/>
      <c r="AK252" s="24"/>
      <c r="AL252" s="26"/>
      <c r="AM252" s="26"/>
      <c r="AN252" s="24"/>
      <c r="AO252" s="24"/>
      <c r="AP252" s="23"/>
      <c r="AQ252" s="26"/>
      <c r="AR252" s="26"/>
      <c r="AS252" s="26"/>
      <c r="AT252" s="26"/>
      <c r="AU252" s="26"/>
      <c r="AV252" s="26"/>
      <c r="AW252" s="26"/>
      <c r="AX252" s="26"/>
      <c r="AY252" s="26"/>
      <c r="AZ252" s="26"/>
      <c r="BA252" s="26"/>
      <c r="BB252" s="26"/>
      <c r="BC252" s="26"/>
      <c r="BD252" s="116"/>
      <c r="BE252" s="71"/>
    </row>
    <row r="253" spans="1:57" ht="42" customHeight="1" x14ac:dyDescent="0.4">
      <c r="A253" s="77">
        <v>237</v>
      </c>
      <c r="B253" s="222"/>
      <c r="C253" s="222"/>
      <c r="D253" s="223"/>
      <c r="E253" s="137"/>
      <c r="F253" s="24"/>
      <c r="G253" s="24"/>
      <c r="H253" s="26"/>
      <c r="I253" s="130"/>
      <c r="J253" s="116"/>
      <c r="K253" s="146"/>
      <c r="L253" s="116"/>
      <c r="M253" s="137"/>
      <c r="N253" s="23"/>
      <c r="O253" s="23"/>
      <c r="P253" s="24"/>
      <c r="Q253" s="23"/>
      <c r="R253" s="24"/>
      <c r="S253" s="24"/>
      <c r="T253" s="23"/>
      <c r="U253" s="25"/>
      <c r="V253" s="25"/>
      <c r="W253" s="25"/>
      <c r="X253" s="26"/>
      <c r="Y253" s="26"/>
      <c r="Z253" s="24"/>
      <c r="AA253" s="24"/>
      <c r="AB253" s="26"/>
      <c r="AC253" s="26"/>
      <c r="AD253" s="24"/>
      <c r="AE253" s="24"/>
      <c r="AF253" s="23"/>
      <c r="AG253" s="26"/>
      <c r="AH253" s="26"/>
      <c r="AI253" s="26"/>
      <c r="AJ253" s="24"/>
      <c r="AK253" s="24"/>
      <c r="AL253" s="26"/>
      <c r="AM253" s="26"/>
      <c r="AN253" s="24"/>
      <c r="AO253" s="24"/>
      <c r="AP253" s="23"/>
      <c r="AQ253" s="26"/>
      <c r="AR253" s="26"/>
      <c r="AS253" s="26"/>
      <c r="AT253" s="26"/>
      <c r="AU253" s="26"/>
      <c r="AV253" s="26"/>
      <c r="AW253" s="26"/>
      <c r="AX253" s="26"/>
      <c r="AY253" s="26"/>
      <c r="AZ253" s="26"/>
      <c r="BA253" s="26"/>
      <c r="BB253" s="26"/>
      <c r="BC253" s="26"/>
      <c r="BD253" s="116"/>
      <c r="BE253" s="71"/>
    </row>
    <row r="254" spans="1:57" ht="42" customHeight="1" x14ac:dyDescent="0.4">
      <c r="A254" s="77">
        <v>238</v>
      </c>
      <c r="B254" s="222"/>
      <c r="C254" s="222"/>
      <c r="D254" s="223"/>
      <c r="E254" s="137"/>
      <c r="F254" s="24"/>
      <c r="G254" s="24"/>
      <c r="H254" s="26"/>
      <c r="I254" s="130"/>
      <c r="J254" s="116"/>
      <c r="K254" s="146"/>
      <c r="L254" s="116"/>
      <c r="M254" s="137"/>
      <c r="N254" s="23"/>
      <c r="O254" s="23"/>
      <c r="P254" s="24"/>
      <c r="Q254" s="23"/>
      <c r="R254" s="24"/>
      <c r="S254" s="24"/>
      <c r="T254" s="23"/>
      <c r="U254" s="25"/>
      <c r="V254" s="25"/>
      <c r="W254" s="25"/>
      <c r="X254" s="26"/>
      <c r="Y254" s="26"/>
      <c r="Z254" s="24"/>
      <c r="AA254" s="24"/>
      <c r="AB254" s="26"/>
      <c r="AC254" s="26"/>
      <c r="AD254" s="24"/>
      <c r="AE254" s="24"/>
      <c r="AF254" s="23"/>
      <c r="AG254" s="26"/>
      <c r="AH254" s="26"/>
      <c r="AI254" s="26"/>
      <c r="AJ254" s="24"/>
      <c r="AK254" s="24"/>
      <c r="AL254" s="26"/>
      <c r="AM254" s="26"/>
      <c r="AN254" s="24"/>
      <c r="AO254" s="24"/>
      <c r="AP254" s="23"/>
      <c r="AQ254" s="26"/>
      <c r="AR254" s="26"/>
      <c r="AS254" s="26"/>
      <c r="AT254" s="26"/>
      <c r="AU254" s="26"/>
      <c r="AV254" s="26"/>
      <c r="AW254" s="26"/>
      <c r="AX254" s="26"/>
      <c r="AY254" s="26"/>
      <c r="AZ254" s="26"/>
      <c r="BA254" s="26"/>
      <c r="BB254" s="26"/>
      <c r="BC254" s="26"/>
      <c r="BD254" s="116"/>
      <c r="BE254" s="71"/>
    </row>
    <row r="255" spans="1:57" ht="42" customHeight="1" x14ac:dyDescent="0.4">
      <c r="A255" s="77">
        <v>239</v>
      </c>
      <c r="B255" s="222"/>
      <c r="C255" s="222"/>
      <c r="D255" s="223"/>
      <c r="E255" s="137"/>
      <c r="F255" s="24"/>
      <c r="G255" s="24"/>
      <c r="H255" s="26"/>
      <c r="I255" s="130"/>
      <c r="J255" s="116"/>
      <c r="K255" s="146"/>
      <c r="L255" s="116"/>
      <c r="M255" s="137"/>
      <c r="N255" s="23"/>
      <c r="O255" s="23"/>
      <c r="P255" s="24"/>
      <c r="Q255" s="23"/>
      <c r="R255" s="24"/>
      <c r="S255" s="24"/>
      <c r="T255" s="23"/>
      <c r="U255" s="25"/>
      <c r="V255" s="25"/>
      <c r="W255" s="25"/>
      <c r="X255" s="26"/>
      <c r="Y255" s="26"/>
      <c r="Z255" s="24"/>
      <c r="AA255" s="24"/>
      <c r="AB255" s="26"/>
      <c r="AC255" s="26"/>
      <c r="AD255" s="24"/>
      <c r="AE255" s="24"/>
      <c r="AF255" s="23"/>
      <c r="AG255" s="26"/>
      <c r="AH255" s="26"/>
      <c r="AI255" s="26"/>
      <c r="AJ255" s="24"/>
      <c r="AK255" s="24"/>
      <c r="AL255" s="26"/>
      <c r="AM255" s="26"/>
      <c r="AN255" s="24"/>
      <c r="AO255" s="24"/>
      <c r="AP255" s="23"/>
      <c r="AQ255" s="26"/>
      <c r="AR255" s="26"/>
      <c r="AS255" s="26"/>
      <c r="AT255" s="26"/>
      <c r="AU255" s="26"/>
      <c r="AV255" s="26"/>
      <c r="AW255" s="26"/>
      <c r="AX255" s="26"/>
      <c r="AY255" s="26"/>
      <c r="AZ255" s="26"/>
      <c r="BA255" s="26"/>
      <c r="BB255" s="26"/>
      <c r="BC255" s="26"/>
      <c r="BD255" s="116"/>
      <c r="BE255" s="71"/>
    </row>
    <row r="256" spans="1:57" ht="42" customHeight="1" x14ac:dyDescent="0.4">
      <c r="A256" s="77">
        <v>240</v>
      </c>
      <c r="B256" s="222"/>
      <c r="C256" s="222"/>
      <c r="D256" s="223"/>
      <c r="E256" s="137"/>
      <c r="F256" s="24"/>
      <c r="G256" s="24"/>
      <c r="H256" s="26"/>
      <c r="I256" s="130"/>
      <c r="J256" s="116"/>
      <c r="K256" s="146"/>
      <c r="L256" s="116"/>
      <c r="M256" s="137"/>
      <c r="N256" s="23"/>
      <c r="O256" s="23"/>
      <c r="P256" s="24"/>
      <c r="Q256" s="23"/>
      <c r="R256" s="24"/>
      <c r="S256" s="24"/>
      <c r="T256" s="23"/>
      <c r="U256" s="25"/>
      <c r="V256" s="25"/>
      <c r="W256" s="25"/>
      <c r="X256" s="26"/>
      <c r="Y256" s="26"/>
      <c r="Z256" s="24"/>
      <c r="AA256" s="24"/>
      <c r="AB256" s="26"/>
      <c r="AC256" s="26"/>
      <c r="AD256" s="24"/>
      <c r="AE256" s="24"/>
      <c r="AF256" s="23"/>
      <c r="AG256" s="26"/>
      <c r="AH256" s="26"/>
      <c r="AI256" s="26"/>
      <c r="AJ256" s="24"/>
      <c r="AK256" s="24"/>
      <c r="AL256" s="26"/>
      <c r="AM256" s="26"/>
      <c r="AN256" s="24"/>
      <c r="AO256" s="24"/>
      <c r="AP256" s="23"/>
      <c r="AQ256" s="26"/>
      <c r="AR256" s="26"/>
      <c r="AS256" s="26"/>
      <c r="AT256" s="26"/>
      <c r="AU256" s="26"/>
      <c r="AV256" s="26"/>
      <c r="AW256" s="26"/>
      <c r="AX256" s="26"/>
      <c r="AY256" s="26"/>
      <c r="AZ256" s="26"/>
      <c r="BA256" s="26"/>
      <c r="BB256" s="26"/>
      <c r="BC256" s="26"/>
      <c r="BD256" s="116"/>
      <c r="BE256" s="71"/>
    </row>
    <row r="257" spans="1:57" ht="42" customHeight="1" x14ac:dyDescent="0.4">
      <c r="A257" s="77">
        <v>241</v>
      </c>
      <c r="B257" s="222"/>
      <c r="C257" s="222"/>
      <c r="D257" s="223"/>
      <c r="E257" s="137"/>
      <c r="F257" s="24"/>
      <c r="G257" s="24"/>
      <c r="H257" s="26"/>
      <c r="I257" s="130"/>
      <c r="J257" s="116"/>
      <c r="K257" s="146"/>
      <c r="L257" s="116"/>
      <c r="M257" s="137"/>
      <c r="N257" s="23"/>
      <c r="O257" s="23"/>
      <c r="P257" s="24"/>
      <c r="Q257" s="23"/>
      <c r="R257" s="24"/>
      <c r="S257" s="24"/>
      <c r="T257" s="23"/>
      <c r="U257" s="25"/>
      <c r="V257" s="25"/>
      <c r="W257" s="25"/>
      <c r="X257" s="26"/>
      <c r="Y257" s="26"/>
      <c r="Z257" s="24"/>
      <c r="AA257" s="24"/>
      <c r="AB257" s="26"/>
      <c r="AC257" s="26"/>
      <c r="AD257" s="24"/>
      <c r="AE257" s="24"/>
      <c r="AF257" s="23"/>
      <c r="AG257" s="26"/>
      <c r="AH257" s="26"/>
      <c r="AI257" s="26"/>
      <c r="AJ257" s="24"/>
      <c r="AK257" s="24"/>
      <c r="AL257" s="26"/>
      <c r="AM257" s="26"/>
      <c r="AN257" s="24"/>
      <c r="AO257" s="24"/>
      <c r="AP257" s="23"/>
      <c r="AQ257" s="26"/>
      <c r="AR257" s="26"/>
      <c r="AS257" s="26"/>
      <c r="AT257" s="26"/>
      <c r="AU257" s="26"/>
      <c r="AV257" s="26"/>
      <c r="AW257" s="26"/>
      <c r="AX257" s="26"/>
      <c r="AY257" s="26"/>
      <c r="AZ257" s="26"/>
      <c r="BA257" s="26"/>
      <c r="BB257" s="26"/>
      <c r="BC257" s="26"/>
      <c r="BD257" s="116"/>
      <c r="BE257" s="71"/>
    </row>
    <row r="258" spans="1:57" ht="42" customHeight="1" x14ac:dyDescent="0.4">
      <c r="A258" s="77">
        <v>242</v>
      </c>
      <c r="B258" s="222"/>
      <c r="C258" s="222"/>
      <c r="D258" s="223"/>
      <c r="E258" s="137"/>
      <c r="F258" s="24"/>
      <c r="G258" s="24"/>
      <c r="H258" s="26"/>
      <c r="I258" s="130"/>
      <c r="J258" s="116"/>
      <c r="K258" s="146"/>
      <c r="L258" s="116"/>
      <c r="M258" s="137"/>
      <c r="N258" s="23"/>
      <c r="O258" s="23"/>
      <c r="P258" s="24"/>
      <c r="Q258" s="23"/>
      <c r="R258" s="24"/>
      <c r="S258" s="24"/>
      <c r="T258" s="23"/>
      <c r="U258" s="25"/>
      <c r="V258" s="25"/>
      <c r="W258" s="25"/>
      <c r="X258" s="26"/>
      <c r="Y258" s="26"/>
      <c r="Z258" s="24"/>
      <c r="AA258" s="24"/>
      <c r="AB258" s="26"/>
      <c r="AC258" s="26"/>
      <c r="AD258" s="24"/>
      <c r="AE258" s="24"/>
      <c r="AF258" s="23"/>
      <c r="AG258" s="26"/>
      <c r="AH258" s="26"/>
      <c r="AI258" s="26"/>
      <c r="AJ258" s="24"/>
      <c r="AK258" s="24"/>
      <c r="AL258" s="26"/>
      <c r="AM258" s="26"/>
      <c r="AN258" s="24"/>
      <c r="AO258" s="24"/>
      <c r="AP258" s="23"/>
      <c r="AQ258" s="26"/>
      <c r="AR258" s="26"/>
      <c r="AS258" s="26"/>
      <c r="AT258" s="26"/>
      <c r="AU258" s="26"/>
      <c r="AV258" s="26"/>
      <c r="AW258" s="26"/>
      <c r="AX258" s="26"/>
      <c r="AY258" s="26"/>
      <c r="AZ258" s="26"/>
      <c r="BA258" s="26"/>
      <c r="BB258" s="26"/>
      <c r="BC258" s="26"/>
      <c r="BD258" s="116"/>
      <c r="BE258" s="71"/>
    </row>
    <row r="259" spans="1:57" ht="42" customHeight="1" x14ac:dyDescent="0.4">
      <c r="A259" s="77">
        <v>243</v>
      </c>
      <c r="B259" s="222"/>
      <c r="C259" s="222"/>
      <c r="D259" s="223"/>
      <c r="E259" s="137"/>
      <c r="F259" s="24"/>
      <c r="G259" s="24"/>
      <c r="H259" s="26"/>
      <c r="I259" s="130"/>
      <c r="J259" s="116"/>
      <c r="K259" s="146"/>
      <c r="L259" s="116"/>
      <c r="M259" s="137"/>
      <c r="N259" s="23"/>
      <c r="O259" s="23"/>
      <c r="P259" s="24"/>
      <c r="Q259" s="23"/>
      <c r="R259" s="24"/>
      <c r="S259" s="24"/>
      <c r="T259" s="23"/>
      <c r="U259" s="25"/>
      <c r="V259" s="25"/>
      <c r="W259" s="25"/>
      <c r="X259" s="26"/>
      <c r="Y259" s="26"/>
      <c r="Z259" s="24"/>
      <c r="AA259" s="24"/>
      <c r="AB259" s="26"/>
      <c r="AC259" s="26"/>
      <c r="AD259" s="24"/>
      <c r="AE259" s="24"/>
      <c r="AF259" s="23"/>
      <c r="AG259" s="26"/>
      <c r="AH259" s="26"/>
      <c r="AI259" s="26"/>
      <c r="AJ259" s="24"/>
      <c r="AK259" s="24"/>
      <c r="AL259" s="26"/>
      <c r="AM259" s="26"/>
      <c r="AN259" s="24"/>
      <c r="AO259" s="24"/>
      <c r="AP259" s="23"/>
      <c r="AQ259" s="26"/>
      <c r="AR259" s="26"/>
      <c r="AS259" s="26"/>
      <c r="AT259" s="26"/>
      <c r="AU259" s="26"/>
      <c r="AV259" s="26"/>
      <c r="AW259" s="26"/>
      <c r="AX259" s="26"/>
      <c r="AY259" s="26"/>
      <c r="AZ259" s="26"/>
      <c r="BA259" s="26"/>
      <c r="BB259" s="26"/>
      <c r="BC259" s="26"/>
      <c r="BD259" s="116"/>
      <c r="BE259" s="71"/>
    </row>
    <row r="260" spans="1:57" ht="42" customHeight="1" x14ac:dyDescent="0.4">
      <c r="A260" s="77">
        <v>244</v>
      </c>
      <c r="B260" s="222"/>
      <c r="C260" s="222"/>
      <c r="D260" s="223"/>
      <c r="E260" s="137"/>
      <c r="F260" s="24"/>
      <c r="G260" s="24"/>
      <c r="H260" s="26"/>
      <c r="I260" s="130"/>
      <c r="J260" s="116"/>
      <c r="K260" s="146"/>
      <c r="L260" s="116"/>
      <c r="M260" s="137"/>
      <c r="N260" s="23"/>
      <c r="O260" s="23"/>
      <c r="P260" s="24"/>
      <c r="Q260" s="23"/>
      <c r="R260" s="24"/>
      <c r="S260" s="24"/>
      <c r="T260" s="23"/>
      <c r="U260" s="25"/>
      <c r="V260" s="25"/>
      <c r="W260" s="25"/>
      <c r="X260" s="26"/>
      <c r="Y260" s="26"/>
      <c r="Z260" s="24"/>
      <c r="AA260" s="24"/>
      <c r="AB260" s="26"/>
      <c r="AC260" s="26"/>
      <c r="AD260" s="24"/>
      <c r="AE260" s="24"/>
      <c r="AF260" s="23"/>
      <c r="AG260" s="26"/>
      <c r="AH260" s="26"/>
      <c r="AI260" s="26"/>
      <c r="AJ260" s="24"/>
      <c r="AK260" s="24"/>
      <c r="AL260" s="26"/>
      <c r="AM260" s="26"/>
      <c r="AN260" s="24"/>
      <c r="AO260" s="24"/>
      <c r="AP260" s="23"/>
      <c r="AQ260" s="26"/>
      <c r="AR260" s="26"/>
      <c r="AS260" s="26"/>
      <c r="AT260" s="26"/>
      <c r="AU260" s="26"/>
      <c r="AV260" s="26"/>
      <c r="AW260" s="26"/>
      <c r="AX260" s="26"/>
      <c r="AY260" s="26"/>
      <c r="AZ260" s="26"/>
      <c r="BA260" s="26"/>
      <c r="BB260" s="26"/>
      <c r="BC260" s="26"/>
      <c r="BD260" s="116"/>
      <c r="BE260" s="71"/>
    </row>
    <row r="261" spans="1:57" ht="42" customHeight="1" x14ac:dyDescent="0.4">
      <c r="A261" s="77">
        <v>245</v>
      </c>
      <c r="B261" s="222"/>
      <c r="C261" s="222"/>
      <c r="D261" s="223"/>
      <c r="E261" s="137"/>
      <c r="F261" s="24"/>
      <c r="G261" s="24"/>
      <c r="H261" s="26"/>
      <c r="I261" s="130"/>
      <c r="J261" s="116"/>
      <c r="K261" s="146"/>
      <c r="L261" s="116"/>
      <c r="M261" s="137"/>
      <c r="N261" s="23"/>
      <c r="O261" s="23"/>
      <c r="P261" s="24"/>
      <c r="Q261" s="23"/>
      <c r="R261" s="24"/>
      <c r="S261" s="24"/>
      <c r="T261" s="23"/>
      <c r="U261" s="25"/>
      <c r="V261" s="25"/>
      <c r="W261" s="25"/>
      <c r="X261" s="26"/>
      <c r="Y261" s="26"/>
      <c r="Z261" s="24"/>
      <c r="AA261" s="24"/>
      <c r="AB261" s="26"/>
      <c r="AC261" s="26"/>
      <c r="AD261" s="24"/>
      <c r="AE261" s="24"/>
      <c r="AF261" s="23"/>
      <c r="AG261" s="26"/>
      <c r="AH261" s="26"/>
      <c r="AI261" s="26"/>
      <c r="AJ261" s="24"/>
      <c r="AK261" s="24"/>
      <c r="AL261" s="26"/>
      <c r="AM261" s="26"/>
      <c r="AN261" s="24"/>
      <c r="AO261" s="24"/>
      <c r="AP261" s="23"/>
      <c r="AQ261" s="26"/>
      <c r="AR261" s="26"/>
      <c r="AS261" s="26"/>
      <c r="AT261" s="26"/>
      <c r="AU261" s="26"/>
      <c r="AV261" s="26"/>
      <c r="AW261" s="26"/>
      <c r="AX261" s="26"/>
      <c r="AY261" s="26"/>
      <c r="AZ261" s="26"/>
      <c r="BA261" s="26"/>
      <c r="BB261" s="26"/>
      <c r="BC261" s="26"/>
      <c r="BD261" s="116"/>
      <c r="BE261" s="71"/>
    </row>
    <row r="262" spans="1:57" ht="42" customHeight="1" x14ac:dyDescent="0.4">
      <c r="A262" s="77">
        <v>246</v>
      </c>
      <c r="B262" s="222"/>
      <c r="C262" s="222"/>
      <c r="D262" s="223"/>
      <c r="E262" s="137"/>
      <c r="F262" s="24"/>
      <c r="G262" s="24"/>
      <c r="H262" s="26"/>
      <c r="I262" s="130"/>
      <c r="J262" s="116"/>
      <c r="K262" s="146"/>
      <c r="L262" s="116"/>
      <c r="M262" s="137"/>
      <c r="N262" s="23"/>
      <c r="O262" s="23"/>
      <c r="P262" s="24"/>
      <c r="Q262" s="23"/>
      <c r="R262" s="24"/>
      <c r="S262" s="24"/>
      <c r="T262" s="23"/>
      <c r="U262" s="25"/>
      <c r="V262" s="25"/>
      <c r="W262" s="25"/>
      <c r="X262" s="26"/>
      <c r="Y262" s="26"/>
      <c r="Z262" s="24"/>
      <c r="AA262" s="24"/>
      <c r="AB262" s="26"/>
      <c r="AC262" s="26"/>
      <c r="AD262" s="24"/>
      <c r="AE262" s="24"/>
      <c r="AF262" s="23"/>
      <c r="AG262" s="26"/>
      <c r="AH262" s="26"/>
      <c r="AI262" s="26"/>
      <c r="AJ262" s="24"/>
      <c r="AK262" s="24"/>
      <c r="AL262" s="26"/>
      <c r="AM262" s="26"/>
      <c r="AN262" s="24"/>
      <c r="AO262" s="24"/>
      <c r="AP262" s="23"/>
      <c r="AQ262" s="26"/>
      <c r="AR262" s="26"/>
      <c r="AS262" s="26"/>
      <c r="AT262" s="26"/>
      <c r="AU262" s="26"/>
      <c r="AV262" s="26"/>
      <c r="AW262" s="26"/>
      <c r="AX262" s="26"/>
      <c r="AY262" s="26"/>
      <c r="AZ262" s="26"/>
      <c r="BA262" s="26"/>
      <c r="BB262" s="26"/>
      <c r="BC262" s="26"/>
      <c r="BD262" s="116"/>
      <c r="BE262" s="71"/>
    </row>
    <row r="263" spans="1:57" ht="42" customHeight="1" x14ac:dyDescent="0.4">
      <c r="A263" s="77">
        <v>247</v>
      </c>
      <c r="B263" s="222"/>
      <c r="C263" s="222"/>
      <c r="D263" s="223"/>
      <c r="E263" s="137"/>
      <c r="F263" s="24"/>
      <c r="G263" s="24"/>
      <c r="H263" s="26"/>
      <c r="I263" s="130"/>
      <c r="J263" s="116"/>
      <c r="K263" s="146"/>
      <c r="L263" s="116"/>
      <c r="M263" s="137"/>
      <c r="N263" s="23"/>
      <c r="O263" s="23"/>
      <c r="P263" s="24"/>
      <c r="Q263" s="23"/>
      <c r="R263" s="24"/>
      <c r="S263" s="24"/>
      <c r="T263" s="23"/>
      <c r="U263" s="25"/>
      <c r="V263" s="25"/>
      <c r="W263" s="25"/>
      <c r="X263" s="26"/>
      <c r="Y263" s="26"/>
      <c r="Z263" s="24"/>
      <c r="AA263" s="24"/>
      <c r="AB263" s="26"/>
      <c r="AC263" s="26"/>
      <c r="AD263" s="24"/>
      <c r="AE263" s="24"/>
      <c r="AF263" s="23"/>
      <c r="AG263" s="26"/>
      <c r="AH263" s="26"/>
      <c r="AI263" s="26"/>
      <c r="AJ263" s="24"/>
      <c r="AK263" s="24"/>
      <c r="AL263" s="26"/>
      <c r="AM263" s="26"/>
      <c r="AN263" s="24"/>
      <c r="AO263" s="24"/>
      <c r="AP263" s="23"/>
      <c r="AQ263" s="26"/>
      <c r="AR263" s="26"/>
      <c r="AS263" s="26"/>
      <c r="AT263" s="26"/>
      <c r="AU263" s="26"/>
      <c r="AV263" s="26"/>
      <c r="AW263" s="26"/>
      <c r="AX263" s="26"/>
      <c r="AY263" s="26"/>
      <c r="AZ263" s="26"/>
      <c r="BA263" s="26"/>
      <c r="BB263" s="26"/>
      <c r="BC263" s="26"/>
      <c r="BD263" s="116"/>
      <c r="BE263" s="71"/>
    </row>
    <row r="264" spans="1:57" ht="42" customHeight="1" x14ac:dyDescent="0.4">
      <c r="A264" s="77">
        <v>248</v>
      </c>
      <c r="B264" s="222"/>
      <c r="C264" s="222"/>
      <c r="D264" s="223"/>
      <c r="E264" s="137"/>
      <c r="F264" s="24"/>
      <c r="G264" s="24"/>
      <c r="H264" s="26"/>
      <c r="I264" s="130"/>
      <c r="J264" s="116"/>
      <c r="K264" s="146"/>
      <c r="L264" s="116"/>
      <c r="M264" s="137"/>
      <c r="N264" s="23"/>
      <c r="O264" s="23"/>
      <c r="P264" s="24"/>
      <c r="Q264" s="23"/>
      <c r="R264" s="24"/>
      <c r="S264" s="24"/>
      <c r="T264" s="23"/>
      <c r="U264" s="25"/>
      <c r="V264" s="25"/>
      <c r="W264" s="25"/>
      <c r="X264" s="26"/>
      <c r="Y264" s="26"/>
      <c r="Z264" s="24"/>
      <c r="AA264" s="24"/>
      <c r="AB264" s="26"/>
      <c r="AC264" s="26"/>
      <c r="AD264" s="24"/>
      <c r="AE264" s="24"/>
      <c r="AF264" s="23"/>
      <c r="AG264" s="26"/>
      <c r="AH264" s="26"/>
      <c r="AI264" s="26"/>
      <c r="AJ264" s="24"/>
      <c r="AK264" s="24"/>
      <c r="AL264" s="26"/>
      <c r="AM264" s="26"/>
      <c r="AN264" s="24"/>
      <c r="AO264" s="24"/>
      <c r="AP264" s="23"/>
      <c r="AQ264" s="26"/>
      <c r="AR264" s="26"/>
      <c r="AS264" s="26"/>
      <c r="AT264" s="26"/>
      <c r="AU264" s="26"/>
      <c r="AV264" s="26"/>
      <c r="AW264" s="26"/>
      <c r="AX264" s="26"/>
      <c r="AY264" s="26"/>
      <c r="AZ264" s="26"/>
      <c r="BA264" s="26"/>
      <c r="BB264" s="26"/>
      <c r="BC264" s="26"/>
      <c r="BD264" s="116"/>
      <c r="BE264" s="71"/>
    </row>
    <row r="265" spans="1:57" ht="42" customHeight="1" x14ac:dyDescent="0.4">
      <c r="A265" s="77">
        <v>249</v>
      </c>
      <c r="B265" s="222"/>
      <c r="C265" s="222"/>
      <c r="D265" s="223"/>
      <c r="E265" s="137"/>
      <c r="F265" s="24"/>
      <c r="G265" s="24"/>
      <c r="H265" s="26"/>
      <c r="I265" s="130"/>
      <c r="J265" s="116"/>
      <c r="K265" s="146"/>
      <c r="L265" s="116"/>
      <c r="M265" s="137"/>
      <c r="N265" s="23"/>
      <c r="O265" s="23"/>
      <c r="P265" s="24"/>
      <c r="Q265" s="23"/>
      <c r="R265" s="24"/>
      <c r="S265" s="24"/>
      <c r="T265" s="23"/>
      <c r="U265" s="25"/>
      <c r="V265" s="25"/>
      <c r="W265" s="25"/>
      <c r="X265" s="26"/>
      <c r="Y265" s="26"/>
      <c r="Z265" s="24"/>
      <c r="AA265" s="24"/>
      <c r="AB265" s="26"/>
      <c r="AC265" s="26"/>
      <c r="AD265" s="24"/>
      <c r="AE265" s="24"/>
      <c r="AF265" s="23"/>
      <c r="AG265" s="26"/>
      <c r="AH265" s="26"/>
      <c r="AI265" s="26"/>
      <c r="AJ265" s="24"/>
      <c r="AK265" s="24"/>
      <c r="AL265" s="26"/>
      <c r="AM265" s="26"/>
      <c r="AN265" s="24"/>
      <c r="AO265" s="24"/>
      <c r="AP265" s="23"/>
      <c r="AQ265" s="26"/>
      <c r="AR265" s="26"/>
      <c r="AS265" s="26"/>
      <c r="AT265" s="26"/>
      <c r="AU265" s="26"/>
      <c r="AV265" s="26"/>
      <c r="AW265" s="26"/>
      <c r="AX265" s="26"/>
      <c r="AY265" s="26"/>
      <c r="AZ265" s="26"/>
      <c r="BA265" s="26"/>
      <c r="BB265" s="26"/>
      <c r="BC265" s="26"/>
      <c r="BD265" s="116"/>
      <c r="BE265" s="71"/>
    </row>
    <row r="266" spans="1:57" ht="42" customHeight="1" x14ac:dyDescent="0.4">
      <c r="A266" s="77">
        <v>250</v>
      </c>
      <c r="B266" s="222"/>
      <c r="C266" s="222"/>
      <c r="D266" s="223"/>
      <c r="E266" s="137"/>
      <c r="F266" s="24"/>
      <c r="G266" s="24"/>
      <c r="H266" s="26"/>
      <c r="I266" s="130"/>
      <c r="J266" s="116"/>
      <c r="K266" s="146"/>
      <c r="L266" s="116"/>
      <c r="M266" s="137"/>
      <c r="N266" s="23"/>
      <c r="O266" s="23"/>
      <c r="P266" s="24"/>
      <c r="Q266" s="23"/>
      <c r="R266" s="24"/>
      <c r="S266" s="24"/>
      <c r="T266" s="23"/>
      <c r="U266" s="25"/>
      <c r="V266" s="25"/>
      <c r="W266" s="25"/>
      <c r="X266" s="26"/>
      <c r="Y266" s="26"/>
      <c r="Z266" s="24"/>
      <c r="AA266" s="24"/>
      <c r="AB266" s="26"/>
      <c r="AC266" s="26"/>
      <c r="AD266" s="24"/>
      <c r="AE266" s="24"/>
      <c r="AF266" s="23"/>
      <c r="AG266" s="26"/>
      <c r="AH266" s="26"/>
      <c r="AI266" s="26"/>
      <c r="AJ266" s="24"/>
      <c r="AK266" s="24"/>
      <c r="AL266" s="26"/>
      <c r="AM266" s="26"/>
      <c r="AN266" s="24"/>
      <c r="AO266" s="24"/>
      <c r="AP266" s="23"/>
      <c r="AQ266" s="26"/>
      <c r="AR266" s="26"/>
      <c r="AS266" s="26"/>
      <c r="AT266" s="26"/>
      <c r="AU266" s="26"/>
      <c r="AV266" s="26"/>
      <c r="AW266" s="26"/>
      <c r="AX266" s="26"/>
      <c r="AY266" s="26"/>
      <c r="AZ266" s="26"/>
      <c r="BA266" s="26"/>
      <c r="BB266" s="26"/>
      <c r="BC266" s="26"/>
      <c r="BD266" s="116"/>
      <c r="BE266" s="71"/>
    </row>
    <row r="267" spans="1:57" ht="42" customHeight="1" x14ac:dyDescent="0.4">
      <c r="A267" s="77">
        <v>251</v>
      </c>
      <c r="B267" s="222"/>
      <c r="C267" s="222"/>
      <c r="D267" s="223"/>
      <c r="E267" s="137"/>
      <c r="F267" s="24"/>
      <c r="G267" s="24"/>
      <c r="H267" s="26"/>
      <c r="I267" s="130"/>
      <c r="J267" s="116"/>
      <c r="K267" s="146"/>
      <c r="L267" s="116"/>
      <c r="M267" s="137"/>
      <c r="N267" s="23"/>
      <c r="O267" s="23"/>
      <c r="P267" s="24"/>
      <c r="Q267" s="23"/>
      <c r="R267" s="24"/>
      <c r="S267" s="24"/>
      <c r="T267" s="23"/>
      <c r="U267" s="25"/>
      <c r="V267" s="25"/>
      <c r="W267" s="25"/>
      <c r="X267" s="26"/>
      <c r="Y267" s="26"/>
      <c r="Z267" s="24"/>
      <c r="AA267" s="24"/>
      <c r="AB267" s="26"/>
      <c r="AC267" s="26"/>
      <c r="AD267" s="24"/>
      <c r="AE267" s="24"/>
      <c r="AF267" s="23"/>
      <c r="AG267" s="26"/>
      <c r="AH267" s="26"/>
      <c r="AI267" s="26"/>
      <c r="AJ267" s="24"/>
      <c r="AK267" s="24"/>
      <c r="AL267" s="26"/>
      <c r="AM267" s="26"/>
      <c r="AN267" s="24"/>
      <c r="AO267" s="24"/>
      <c r="AP267" s="23"/>
      <c r="AQ267" s="26"/>
      <c r="AR267" s="26"/>
      <c r="AS267" s="26"/>
      <c r="AT267" s="26"/>
      <c r="AU267" s="26"/>
      <c r="AV267" s="26"/>
      <c r="AW267" s="26"/>
      <c r="AX267" s="26"/>
      <c r="AY267" s="26"/>
      <c r="AZ267" s="26"/>
      <c r="BA267" s="26"/>
      <c r="BB267" s="26"/>
      <c r="BC267" s="26"/>
      <c r="BD267" s="116"/>
      <c r="BE267" s="71"/>
    </row>
    <row r="268" spans="1:57" ht="42" customHeight="1" x14ac:dyDescent="0.4">
      <c r="A268" s="77">
        <v>252</v>
      </c>
      <c r="B268" s="222"/>
      <c r="C268" s="222"/>
      <c r="D268" s="223"/>
      <c r="E268" s="137"/>
      <c r="F268" s="24"/>
      <c r="G268" s="24"/>
      <c r="H268" s="26"/>
      <c r="I268" s="130"/>
      <c r="J268" s="116"/>
      <c r="K268" s="146"/>
      <c r="L268" s="116"/>
      <c r="M268" s="137"/>
      <c r="N268" s="23"/>
      <c r="O268" s="23"/>
      <c r="P268" s="24"/>
      <c r="Q268" s="23"/>
      <c r="R268" s="24"/>
      <c r="S268" s="24"/>
      <c r="T268" s="23"/>
      <c r="U268" s="25"/>
      <c r="V268" s="25"/>
      <c r="W268" s="25"/>
      <c r="X268" s="26"/>
      <c r="Y268" s="26"/>
      <c r="Z268" s="24"/>
      <c r="AA268" s="24"/>
      <c r="AB268" s="26"/>
      <c r="AC268" s="26"/>
      <c r="AD268" s="24"/>
      <c r="AE268" s="24"/>
      <c r="AF268" s="23"/>
      <c r="AG268" s="26"/>
      <c r="AH268" s="26"/>
      <c r="AI268" s="26"/>
      <c r="AJ268" s="24"/>
      <c r="AK268" s="24"/>
      <c r="AL268" s="26"/>
      <c r="AM268" s="26"/>
      <c r="AN268" s="24"/>
      <c r="AO268" s="24"/>
      <c r="AP268" s="23"/>
      <c r="AQ268" s="26"/>
      <c r="AR268" s="26"/>
      <c r="AS268" s="26"/>
      <c r="AT268" s="26"/>
      <c r="AU268" s="26"/>
      <c r="AV268" s="26"/>
      <c r="AW268" s="26"/>
      <c r="AX268" s="26"/>
      <c r="AY268" s="26"/>
      <c r="AZ268" s="26"/>
      <c r="BA268" s="26"/>
      <c r="BB268" s="26"/>
      <c r="BC268" s="26"/>
      <c r="BD268" s="116"/>
      <c r="BE268" s="71"/>
    </row>
    <row r="269" spans="1:57" ht="42" customHeight="1" x14ac:dyDescent="0.4">
      <c r="A269" s="77">
        <v>253</v>
      </c>
      <c r="B269" s="222"/>
      <c r="C269" s="222"/>
      <c r="D269" s="223"/>
      <c r="E269" s="137"/>
      <c r="F269" s="24"/>
      <c r="G269" s="24"/>
      <c r="H269" s="26"/>
      <c r="I269" s="130"/>
      <c r="J269" s="116"/>
      <c r="K269" s="146"/>
      <c r="L269" s="116"/>
      <c r="M269" s="137"/>
      <c r="N269" s="23"/>
      <c r="O269" s="23"/>
      <c r="P269" s="24"/>
      <c r="Q269" s="23"/>
      <c r="R269" s="24"/>
      <c r="S269" s="24"/>
      <c r="T269" s="23"/>
      <c r="U269" s="25"/>
      <c r="V269" s="25"/>
      <c r="W269" s="25"/>
      <c r="X269" s="26"/>
      <c r="Y269" s="26"/>
      <c r="Z269" s="24"/>
      <c r="AA269" s="24"/>
      <c r="AB269" s="26"/>
      <c r="AC269" s="26"/>
      <c r="AD269" s="24"/>
      <c r="AE269" s="24"/>
      <c r="AF269" s="23"/>
      <c r="AG269" s="26"/>
      <c r="AH269" s="26"/>
      <c r="AI269" s="26"/>
      <c r="AJ269" s="24"/>
      <c r="AK269" s="24"/>
      <c r="AL269" s="26"/>
      <c r="AM269" s="26"/>
      <c r="AN269" s="24"/>
      <c r="AO269" s="24"/>
      <c r="AP269" s="23"/>
      <c r="AQ269" s="26"/>
      <c r="AR269" s="26"/>
      <c r="AS269" s="26"/>
      <c r="AT269" s="26"/>
      <c r="AU269" s="26"/>
      <c r="AV269" s="26"/>
      <c r="AW269" s="26"/>
      <c r="AX269" s="26"/>
      <c r="AY269" s="26"/>
      <c r="AZ269" s="26"/>
      <c r="BA269" s="26"/>
      <c r="BB269" s="26"/>
      <c r="BC269" s="26"/>
      <c r="BD269" s="116"/>
      <c r="BE269" s="71"/>
    </row>
    <row r="270" spans="1:57" ht="42" customHeight="1" x14ac:dyDescent="0.4">
      <c r="A270" s="77">
        <v>254</v>
      </c>
      <c r="B270" s="222"/>
      <c r="C270" s="222"/>
      <c r="D270" s="223"/>
      <c r="E270" s="137"/>
      <c r="F270" s="24"/>
      <c r="G270" s="24"/>
      <c r="H270" s="26"/>
      <c r="I270" s="130"/>
      <c r="J270" s="116"/>
      <c r="K270" s="146"/>
      <c r="L270" s="116"/>
      <c r="M270" s="137"/>
      <c r="N270" s="23"/>
      <c r="O270" s="23"/>
      <c r="P270" s="24"/>
      <c r="Q270" s="23"/>
      <c r="R270" s="24"/>
      <c r="S270" s="24"/>
      <c r="T270" s="23"/>
      <c r="U270" s="25"/>
      <c r="V270" s="25"/>
      <c r="W270" s="25"/>
      <c r="X270" s="26"/>
      <c r="Y270" s="26"/>
      <c r="Z270" s="24"/>
      <c r="AA270" s="24"/>
      <c r="AB270" s="26"/>
      <c r="AC270" s="26"/>
      <c r="AD270" s="24"/>
      <c r="AE270" s="24"/>
      <c r="AF270" s="23"/>
      <c r="AG270" s="26"/>
      <c r="AH270" s="26"/>
      <c r="AI270" s="26"/>
      <c r="AJ270" s="24"/>
      <c r="AK270" s="24"/>
      <c r="AL270" s="26"/>
      <c r="AM270" s="26"/>
      <c r="AN270" s="24"/>
      <c r="AO270" s="24"/>
      <c r="AP270" s="23"/>
      <c r="AQ270" s="26"/>
      <c r="AR270" s="26"/>
      <c r="AS270" s="26"/>
      <c r="AT270" s="26"/>
      <c r="AU270" s="26"/>
      <c r="AV270" s="26"/>
      <c r="AW270" s="26"/>
      <c r="AX270" s="26"/>
      <c r="AY270" s="26"/>
      <c r="AZ270" s="26"/>
      <c r="BA270" s="26"/>
      <c r="BB270" s="26"/>
      <c r="BC270" s="26"/>
      <c r="BD270" s="116"/>
      <c r="BE270" s="71"/>
    </row>
    <row r="271" spans="1:57" ht="42" customHeight="1" x14ac:dyDescent="0.4">
      <c r="A271" s="77">
        <v>255</v>
      </c>
      <c r="B271" s="222"/>
      <c r="C271" s="222"/>
      <c r="D271" s="223"/>
      <c r="E271" s="137"/>
      <c r="F271" s="24"/>
      <c r="G271" s="24"/>
      <c r="H271" s="26"/>
      <c r="I271" s="130"/>
      <c r="J271" s="116"/>
      <c r="K271" s="146"/>
      <c r="L271" s="116"/>
      <c r="M271" s="137"/>
      <c r="N271" s="23"/>
      <c r="O271" s="23"/>
      <c r="P271" s="24"/>
      <c r="Q271" s="23"/>
      <c r="R271" s="24"/>
      <c r="S271" s="24"/>
      <c r="T271" s="23"/>
      <c r="U271" s="25"/>
      <c r="V271" s="25"/>
      <c r="W271" s="25"/>
      <c r="X271" s="26"/>
      <c r="Y271" s="26"/>
      <c r="Z271" s="24"/>
      <c r="AA271" s="24"/>
      <c r="AB271" s="26"/>
      <c r="AC271" s="26"/>
      <c r="AD271" s="24"/>
      <c r="AE271" s="24"/>
      <c r="AF271" s="23"/>
      <c r="AG271" s="26"/>
      <c r="AH271" s="26"/>
      <c r="AI271" s="26"/>
      <c r="AJ271" s="24"/>
      <c r="AK271" s="24"/>
      <c r="AL271" s="26"/>
      <c r="AM271" s="26"/>
      <c r="AN271" s="24"/>
      <c r="AO271" s="24"/>
      <c r="AP271" s="23"/>
      <c r="AQ271" s="26"/>
      <c r="AR271" s="26"/>
      <c r="AS271" s="26"/>
      <c r="AT271" s="26"/>
      <c r="AU271" s="26"/>
      <c r="AV271" s="26"/>
      <c r="AW271" s="26"/>
      <c r="AX271" s="26"/>
      <c r="AY271" s="26"/>
      <c r="AZ271" s="26"/>
      <c r="BA271" s="26"/>
      <c r="BB271" s="26"/>
      <c r="BC271" s="26"/>
      <c r="BD271" s="116"/>
      <c r="BE271" s="71"/>
    </row>
    <row r="272" spans="1:57" ht="42" customHeight="1" x14ac:dyDescent="0.4">
      <c r="A272" s="77">
        <v>256</v>
      </c>
      <c r="B272" s="222"/>
      <c r="C272" s="222"/>
      <c r="D272" s="223"/>
      <c r="E272" s="137"/>
      <c r="F272" s="24"/>
      <c r="G272" s="24"/>
      <c r="H272" s="26"/>
      <c r="I272" s="130"/>
      <c r="J272" s="116"/>
      <c r="K272" s="146"/>
      <c r="L272" s="116"/>
      <c r="M272" s="137"/>
      <c r="N272" s="23"/>
      <c r="O272" s="23"/>
      <c r="P272" s="24"/>
      <c r="Q272" s="23"/>
      <c r="R272" s="24"/>
      <c r="S272" s="24"/>
      <c r="T272" s="23"/>
      <c r="U272" s="25"/>
      <c r="V272" s="25"/>
      <c r="W272" s="25"/>
      <c r="X272" s="26"/>
      <c r="Y272" s="26"/>
      <c r="Z272" s="24"/>
      <c r="AA272" s="24"/>
      <c r="AB272" s="26"/>
      <c r="AC272" s="26"/>
      <c r="AD272" s="24"/>
      <c r="AE272" s="24"/>
      <c r="AF272" s="23"/>
      <c r="AG272" s="26"/>
      <c r="AH272" s="26"/>
      <c r="AI272" s="26"/>
      <c r="AJ272" s="24"/>
      <c r="AK272" s="24"/>
      <c r="AL272" s="26"/>
      <c r="AM272" s="26"/>
      <c r="AN272" s="24"/>
      <c r="AO272" s="24"/>
      <c r="AP272" s="23"/>
      <c r="AQ272" s="26"/>
      <c r="AR272" s="26"/>
      <c r="AS272" s="26"/>
      <c r="AT272" s="26"/>
      <c r="AU272" s="26"/>
      <c r="AV272" s="26"/>
      <c r="AW272" s="26"/>
      <c r="AX272" s="26"/>
      <c r="AY272" s="26"/>
      <c r="AZ272" s="26"/>
      <c r="BA272" s="26"/>
      <c r="BB272" s="26"/>
      <c r="BC272" s="26"/>
      <c r="BD272" s="116"/>
      <c r="BE272" s="71"/>
    </row>
    <row r="273" spans="1:57" ht="42" customHeight="1" x14ac:dyDescent="0.4">
      <c r="A273" s="77">
        <v>257</v>
      </c>
      <c r="B273" s="222"/>
      <c r="C273" s="222"/>
      <c r="D273" s="223"/>
      <c r="E273" s="137"/>
      <c r="F273" s="24"/>
      <c r="G273" s="24"/>
      <c r="H273" s="26"/>
      <c r="I273" s="130"/>
      <c r="J273" s="116"/>
      <c r="K273" s="146"/>
      <c r="L273" s="116"/>
      <c r="M273" s="137"/>
      <c r="N273" s="23"/>
      <c r="O273" s="23"/>
      <c r="P273" s="24"/>
      <c r="Q273" s="23"/>
      <c r="R273" s="24"/>
      <c r="S273" s="24"/>
      <c r="T273" s="23"/>
      <c r="U273" s="25"/>
      <c r="V273" s="25"/>
      <c r="W273" s="25"/>
      <c r="X273" s="26"/>
      <c r="Y273" s="26"/>
      <c r="Z273" s="24"/>
      <c r="AA273" s="24"/>
      <c r="AB273" s="26"/>
      <c r="AC273" s="26"/>
      <c r="AD273" s="24"/>
      <c r="AE273" s="24"/>
      <c r="AF273" s="23"/>
      <c r="AG273" s="26"/>
      <c r="AH273" s="26"/>
      <c r="AI273" s="26"/>
      <c r="AJ273" s="24"/>
      <c r="AK273" s="24"/>
      <c r="AL273" s="26"/>
      <c r="AM273" s="26"/>
      <c r="AN273" s="24"/>
      <c r="AO273" s="24"/>
      <c r="AP273" s="23"/>
      <c r="AQ273" s="26"/>
      <c r="AR273" s="26"/>
      <c r="AS273" s="26"/>
      <c r="AT273" s="26"/>
      <c r="AU273" s="26"/>
      <c r="AV273" s="26"/>
      <c r="AW273" s="26"/>
      <c r="AX273" s="26"/>
      <c r="AY273" s="26"/>
      <c r="AZ273" s="26"/>
      <c r="BA273" s="26"/>
      <c r="BB273" s="26"/>
      <c r="BC273" s="26"/>
      <c r="BD273" s="116"/>
      <c r="BE273" s="71"/>
    </row>
    <row r="274" spans="1:57" ht="42" customHeight="1" x14ac:dyDescent="0.4">
      <c r="A274" s="77">
        <v>258</v>
      </c>
      <c r="B274" s="222"/>
      <c r="C274" s="222"/>
      <c r="D274" s="223"/>
      <c r="E274" s="137"/>
      <c r="F274" s="24"/>
      <c r="G274" s="24"/>
      <c r="H274" s="26"/>
      <c r="I274" s="130"/>
      <c r="J274" s="116"/>
      <c r="K274" s="146"/>
      <c r="L274" s="116"/>
      <c r="M274" s="137"/>
      <c r="N274" s="23"/>
      <c r="O274" s="23"/>
      <c r="P274" s="24"/>
      <c r="Q274" s="23"/>
      <c r="R274" s="24"/>
      <c r="S274" s="24"/>
      <c r="T274" s="23"/>
      <c r="U274" s="25"/>
      <c r="V274" s="25"/>
      <c r="W274" s="25"/>
      <c r="X274" s="26"/>
      <c r="Y274" s="26"/>
      <c r="Z274" s="24"/>
      <c r="AA274" s="24"/>
      <c r="AB274" s="26"/>
      <c r="AC274" s="26"/>
      <c r="AD274" s="24"/>
      <c r="AE274" s="24"/>
      <c r="AF274" s="23"/>
      <c r="AG274" s="26"/>
      <c r="AH274" s="26"/>
      <c r="AI274" s="26"/>
      <c r="AJ274" s="24"/>
      <c r="AK274" s="24"/>
      <c r="AL274" s="26"/>
      <c r="AM274" s="26"/>
      <c r="AN274" s="24"/>
      <c r="AO274" s="24"/>
      <c r="AP274" s="23"/>
      <c r="AQ274" s="26"/>
      <c r="AR274" s="26"/>
      <c r="AS274" s="26"/>
      <c r="AT274" s="26"/>
      <c r="AU274" s="26"/>
      <c r="AV274" s="26"/>
      <c r="AW274" s="26"/>
      <c r="AX274" s="26"/>
      <c r="AY274" s="26"/>
      <c r="AZ274" s="26"/>
      <c r="BA274" s="26"/>
      <c r="BB274" s="26"/>
      <c r="BC274" s="26"/>
      <c r="BD274" s="116"/>
      <c r="BE274" s="71"/>
    </row>
    <row r="275" spans="1:57" ht="42" customHeight="1" x14ac:dyDescent="0.4">
      <c r="A275" s="77">
        <v>259</v>
      </c>
      <c r="B275" s="222"/>
      <c r="C275" s="222"/>
      <c r="D275" s="223"/>
      <c r="E275" s="137"/>
      <c r="F275" s="24"/>
      <c r="G275" s="24"/>
      <c r="H275" s="26"/>
      <c r="I275" s="130"/>
      <c r="J275" s="116"/>
      <c r="K275" s="146"/>
      <c r="L275" s="116"/>
      <c r="M275" s="137"/>
      <c r="N275" s="23"/>
      <c r="O275" s="23"/>
      <c r="P275" s="24"/>
      <c r="Q275" s="23"/>
      <c r="R275" s="24"/>
      <c r="S275" s="24"/>
      <c r="T275" s="23"/>
      <c r="U275" s="25"/>
      <c r="V275" s="25"/>
      <c r="W275" s="25"/>
      <c r="X275" s="26"/>
      <c r="Y275" s="26"/>
      <c r="Z275" s="24"/>
      <c r="AA275" s="24"/>
      <c r="AB275" s="26"/>
      <c r="AC275" s="26"/>
      <c r="AD275" s="24"/>
      <c r="AE275" s="24"/>
      <c r="AF275" s="23"/>
      <c r="AG275" s="26"/>
      <c r="AH275" s="26"/>
      <c r="AI275" s="26"/>
      <c r="AJ275" s="24"/>
      <c r="AK275" s="24"/>
      <c r="AL275" s="26"/>
      <c r="AM275" s="26"/>
      <c r="AN275" s="24"/>
      <c r="AO275" s="24"/>
      <c r="AP275" s="23"/>
      <c r="AQ275" s="26"/>
      <c r="AR275" s="26"/>
      <c r="AS275" s="26"/>
      <c r="AT275" s="26"/>
      <c r="AU275" s="26"/>
      <c r="AV275" s="26"/>
      <c r="AW275" s="26"/>
      <c r="AX275" s="26"/>
      <c r="AY275" s="26"/>
      <c r="AZ275" s="26"/>
      <c r="BA275" s="26"/>
      <c r="BB275" s="26"/>
      <c r="BC275" s="26"/>
      <c r="BD275" s="116"/>
      <c r="BE275" s="71"/>
    </row>
    <row r="276" spans="1:57" ht="42" customHeight="1" x14ac:dyDescent="0.4">
      <c r="A276" s="77">
        <v>260</v>
      </c>
      <c r="B276" s="222"/>
      <c r="C276" s="222"/>
      <c r="D276" s="223"/>
      <c r="E276" s="137"/>
      <c r="F276" s="24"/>
      <c r="G276" s="24"/>
      <c r="H276" s="26"/>
      <c r="I276" s="130"/>
      <c r="J276" s="116"/>
      <c r="K276" s="146"/>
      <c r="L276" s="116"/>
      <c r="M276" s="137"/>
      <c r="N276" s="23"/>
      <c r="O276" s="23"/>
      <c r="P276" s="24"/>
      <c r="Q276" s="23"/>
      <c r="R276" s="24"/>
      <c r="S276" s="24"/>
      <c r="T276" s="23"/>
      <c r="U276" s="25"/>
      <c r="V276" s="25"/>
      <c r="W276" s="25"/>
      <c r="X276" s="26"/>
      <c r="Y276" s="26"/>
      <c r="Z276" s="24"/>
      <c r="AA276" s="24"/>
      <c r="AB276" s="26"/>
      <c r="AC276" s="26"/>
      <c r="AD276" s="24"/>
      <c r="AE276" s="24"/>
      <c r="AF276" s="23"/>
      <c r="AG276" s="26"/>
      <c r="AH276" s="26"/>
      <c r="AI276" s="26"/>
      <c r="AJ276" s="24"/>
      <c r="AK276" s="24"/>
      <c r="AL276" s="26"/>
      <c r="AM276" s="26"/>
      <c r="AN276" s="24"/>
      <c r="AO276" s="24"/>
      <c r="AP276" s="23"/>
      <c r="AQ276" s="26"/>
      <c r="AR276" s="26"/>
      <c r="AS276" s="26"/>
      <c r="AT276" s="26"/>
      <c r="AU276" s="26"/>
      <c r="AV276" s="26"/>
      <c r="AW276" s="26"/>
      <c r="AX276" s="26"/>
      <c r="AY276" s="26"/>
      <c r="AZ276" s="26"/>
      <c r="BA276" s="26"/>
      <c r="BB276" s="26"/>
      <c r="BC276" s="26"/>
      <c r="BD276" s="116"/>
      <c r="BE276" s="71"/>
    </row>
    <row r="277" spans="1:57" ht="42" customHeight="1" x14ac:dyDescent="0.4">
      <c r="A277" s="77">
        <v>261</v>
      </c>
      <c r="B277" s="222"/>
      <c r="C277" s="222"/>
      <c r="D277" s="223"/>
      <c r="E277" s="137"/>
      <c r="F277" s="24"/>
      <c r="G277" s="24"/>
      <c r="H277" s="26"/>
      <c r="I277" s="130"/>
      <c r="J277" s="116"/>
      <c r="K277" s="146"/>
      <c r="L277" s="116"/>
      <c r="M277" s="137"/>
      <c r="N277" s="23"/>
      <c r="O277" s="23"/>
      <c r="P277" s="24"/>
      <c r="Q277" s="23"/>
      <c r="R277" s="24"/>
      <c r="S277" s="24"/>
      <c r="T277" s="23"/>
      <c r="U277" s="25"/>
      <c r="V277" s="25"/>
      <c r="W277" s="25"/>
      <c r="X277" s="26"/>
      <c r="Y277" s="26"/>
      <c r="Z277" s="24"/>
      <c r="AA277" s="24"/>
      <c r="AB277" s="26"/>
      <c r="AC277" s="26"/>
      <c r="AD277" s="24"/>
      <c r="AE277" s="24"/>
      <c r="AF277" s="23"/>
      <c r="AG277" s="26"/>
      <c r="AH277" s="26"/>
      <c r="AI277" s="26"/>
      <c r="AJ277" s="24"/>
      <c r="AK277" s="24"/>
      <c r="AL277" s="26"/>
      <c r="AM277" s="26"/>
      <c r="AN277" s="24"/>
      <c r="AO277" s="24"/>
      <c r="AP277" s="23"/>
      <c r="AQ277" s="26"/>
      <c r="AR277" s="26"/>
      <c r="AS277" s="26"/>
      <c r="AT277" s="26"/>
      <c r="AU277" s="26"/>
      <c r="AV277" s="26"/>
      <c r="AW277" s="26"/>
      <c r="AX277" s="26"/>
      <c r="AY277" s="26"/>
      <c r="AZ277" s="26"/>
      <c r="BA277" s="26"/>
      <c r="BB277" s="26"/>
      <c r="BC277" s="26"/>
      <c r="BD277" s="116"/>
      <c r="BE277" s="71"/>
    </row>
    <row r="278" spans="1:57" ht="42" customHeight="1" x14ac:dyDescent="0.4">
      <c r="A278" s="77">
        <v>262</v>
      </c>
      <c r="B278" s="222"/>
      <c r="C278" s="222"/>
      <c r="D278" s="223"/>
      <c r="E278" s="137"/>
      <c r="F278" s="24"/>
      <c r="G278" s="24"/>
      <c r="H278" s="26"/>
      <c r="I278" s="130"/>
      <c r="J278" s="116"/>
      <c r="K278" s="146"/>
      <c r="L278" s="116"/>
      <c r="M278" s="137"/>
      <c r="N278" s="23"/>
      <c r="O278" s="23"/>
      <c r="P278" s="24"/>
      <c r="Q278" s="23"/>
      <c r="R278" s="24"/>
      <c r="S278" s="24"/>
      <c r="T278" s="23"/>
      <c r="U278" s="25"/>
      <c r="V278" s="25"/>
      <c r="W278" s="25"/>
      <c r="X278" s="26"/>
      <c r="Y278" s="26"/>
      <c r="Z278" s="24"/>
      <c r="AA278" s="24"/>
      <c r="AB278" s="26"/>
      <c r="AC278" s="26"/>
      <c r="AD278" s="24"/>
      <c r="AE278" s="24"/>
      <c r="AF278" s="23"/>
      <c r="AG278" s="26"/>
      <c r="AH278" s="26"/>
      <c r="AI278" s="26"/>
      <c r="AJ278" s="24"/>
      <c r="AK278" s="24"/>
      <c r="AL278" s="26"/>
      <c r="AM278" s="26"/>
      <c r="AN278" s="24"/>
      <c r="AO278" s="24"/>
      <c r="AP278" s="23"/>
      <c r="AQ278" s="26"/>
      <c r="AR278" s="26"/>
      <c r="AS278" s="26"/>
      <c r="AT278" s="26"/>
      <c r="AU278" s="26"/>
      <c r="AV278" s="26"/>
      <c r="AW278" s="26"/>
      <c r="AX278" s="26"/>
      <c r="AY278" s="26"/>
      <c r="AZ278" s="26"/>
      <c r="BA278" s="26"/>
      <c r="BB278" s="26"/>
      <c r="BC278" s="26"/>
      <c r="BD278" s="116"/>
      <c r="BE278" s="71"/>
    </row>
    <row r="279" spans="1:57" ht="42" customHeight="1" x14ac:dyDescent="0.4">
      <c r="A279" s="77">
        <v>263</v>
      </c>
      <c r="B279" s="222"/>
      <c r="C279" s="222"/>
      <c r="D279" s="223"/>
      <c r="E279" s="137"/>
      <c r="F279" s="24"/>
      <c r="G279" s="24"/>
      <c r="H279" s="26"/>
      <c r="I279" s="130"/>
      <c r="J279" s="116"/>
      <c r="K279" s="146"/>
      <c r="L279" s="116"/>
      <c r="M279" s="137"/>
      <c r="N279" s="23"/>
      <c r="O279" s="23"/>
      <c r="P279" s="24"/>
      <c r="Q279" s="23"/>
      <c r="R279" s="24"/>
      <c r="S279" s="24"/>
      <c r="T279" s="23"/>
      <c r="U279" s="25"/>
      <c r="V279" s="25"/>
      <c r="W279" s="25"/>
      <c r="X279" s="26"/>
      <c r="Y279" s="26"/>
      <c r="Z279" s="24"/>
      <c r="AA279" s="24"/>
      <c r="AB279" s="26"/>
      <c r="AC279" s="26"/>
      <c r="AD279" s="24"/>
      <c r="AE279" s="24"/>
      <c r="AF279" s="23"/>
      <c r="AG279" s="26"/>
      <c r="AH279" s="26"/>
      <c r="AI279" s="26"/>
      <c r="AJ279" s="24"/>
      <c r="AK279" s="24"/>
      <c r="AL279" s="26"/>
      <c r="AM279" s="26"/>
      <c r="AN279" s="24"/>
      <c r="AO279" s="24"/>
      <c r="AP279" s="23"/>
      <c r="AQ279" s="26"/>
      <c r="AR279" s="26"/>
      <c r="AS279" s="26"/>
      <c r="AT279" s="26"/>
      <c r="AU279" s="26"/>
      <c r="AV279" s="26"/>
      <c r="AW279" s="26"/>
      <c r="AX279" s="26"/>
      <c r="AY279" s="26"/>
      <c r="AZ279" s="26"/>
      <c r="BA279" s="26"/>
      <c r="BB279" s="26"/>
      <c r="BC279" s="26"/>
      <c r="BD279" s="116"/>
      <c r="BE279" s="71"/>
    </row>
    <row r="280" spans="1:57" ht="42" customHeight="1" x14ac:dyDescent="0.4">
      <c r="A280" s="77">
        <v>264</v>
      </c>
      <c r="B280" s="222"/>
      <c r="C280" s="222"/>
      <c r="D280" s="223"/>
      <c r="E280" s="137"/>
      <c r="F280" s="24"/>
      <c r="G280" s="24"/>
      <c r="H280" s="26"/>
      <c r="I280" s="130"/>
      <c r="J280" s="116"/>
      <c r="K280" s="146"/>
      <c r="L280" s="116"/>
      <c r="M280" s="137"/>
      <c r="N280" s="23"/>
      <c r="O280" s="23"/>
      <c r="P280" s="24"/>
      <c r="Q280" s="23"/>
      <c r="R280" s="24"/>
      <c r="S280" s="24"/>
      <c r="T280" s="23"/>
      <c r="U280" s="25"/>
      <c r="V280" s="25"/>
      <c r="W280" s="25"/>
      <c r="X280" s="26"/>
      <c r="Y280" s="26"/>
      <c r="Z280" s="24"/>
      <c r="AA280" s="24"/>
      <c r="AB280" s="26"/>
      <c r="AC280" s="26"/>
      <c r="AD280" s="24"/>
      <c r="AE280" s="24"/>
      <c r="AF280" s="23"/>
      <c r="AG280" s="26"/>
      <c r="AH280" s="26"/>
      <c r="AI280" s="26"/>
      <c r="AJ280" s="24"/>
      <c r="AK280" s="24"/>
      <c r="AL280" s="26"/>
      <c r="AM280" s="26"/>
      <c r="AN280" s="24"/>
      <c r="AO280" s="24"/>
      <c r="AP280" s="23"/>
      <c r="AQ280" s="26"/>
      <c r="AR280" s="26"/>
      <c r="AS280" s="26"/>
      <c r="AT280" s="26"/>
      <c r="AU280" s="26"/>
      <c r="AV280" s="26"/>
      <c r="AW280" s="26"/>
      <c r="AX280" s="26"/>
      <c r="AY280" s="26"/>
      <c r="AZ280" s="26"/>
      <c r="BA280" s="26"/>
      <c r="BB280" s="26"/>
      <c r="BC280" s="26"/>
      <c r="BD280" s="116"/>
      <c r="BE280" s="71"/>
    </row>
    <row r="281" spans="1:57" ht="42" customHeight="1" x14ac:dyDescent="0.4">
      <c r="A281" s="77">
        <v>265</v>
      </c>
      <c r="B281" s="222"/>
      <c r="C281" s="222"/>
      <c r="D281" s="223"/>
      <c r="E281" s="137"/>
      <c r="F281" s="24"/>
      <c r="G281" s="24"/>
      <c r="H281" s="26"/>
      <c r="I281" s="130"/>
      <c r="J281" s="116"/>
      <c r="K281" s="146"/>
      <c r="L281" s="116"/>
      <c r="M281" s="137"/>
      <c r="N281" s="23"/>
      <c r="O281" s="23"/>
      <c r="P281" s="24"/>
      <c r="Q281" s="23"/>
      <c r="R281" s="24"/>
      <c r="S281" s="24"/>
      <c r="T281" s="23"/>
      <c r="U281" s="25"/>
      <c r="V281" s="25"/>
      <c r="W281" s="25"/>
      <c r="X281" s="26"/>
      <c r="Y281" s="26"/>
      <c r="Z281" s="24"/>
      <c r="AA281" s="24"/>
      <c r="AB281" s="26"/>
      <c r="AC281" s="26"/>
      <c r="AD281" s="24"/>
      <c r="AE281" s="24"/>
      <c r="AF281" s="23"/>
      <c r="AG281" s="26"/>
      <c r="AH281" s="26"/>
      <c r="AI281" s="26"/>
      <c r="AJ281" s="24"/>
      <c r="AK281" s="24"/>
      <c r="AL281" s="26"/>
      <c r="AM281" s="26"/>
      <c r="AN281" s="24"/>
      <c r="AO281" s="24"/>
      <c r="AP281" s="23"/>
      <c r="AQ281" s="26"/>
      <c r="AR281" s="26"/>
      <c r="AS281" s="26"/>
      <c r="AT281" s="26"/>
      <c r="AU281" s="26"/>
      <c r="AV281" s="26"/>
      <c r="AW281" s="26"/>
      <c r="AX281" s="26"/>
      <c r="AY281" s="26"/>
      <c r="AZ281" s="26"/>
      <c r="BA281" s="26"/>
      <c r="BB281" s="26"/>
      <c r="BC281" s="26"/>
      <c r="BD281" s="116"/>
      <c r="BE281" s="71"/>
    </row>
    <row r="282" spans="1:57" ht="42" customHeight="1" x14ac:dyDescent="0.4">
      <c r="A282" s="77">
        <v>266</v>
      </c>
      <c r="B282" s="222"/>
      <c r="C282" s="222"/>
      <c r="D282" s="223"/>
      <c r="E282" s="137"/>
      <c r="F282" s="24"/>
      <c r="G282" s="24"/>
      <c r="H282" s="26"/>
      <c r="I282" s="130"/>
      <c r="J282" s="116"/>
      <c r="K282" s="146"/>
      <c r="L282" s="116"/>
      <c r="M282" s="137"/>
      <c r="N282" s="23"/>
      <c r="O282" s="23"/>
      <c r="P282" s="24"/>
      <c r="Q282" s="23"/>
      <c r="R282" s="24"/>
      <c r="S282" s="24"/>
      <c r="T282" s="23"/>
      <c r="U282" s="25"/>
      <c r="V282" s="25"/>
      <c r="W282" s="25"/>
      <c r="X282" s="26"/>
      <c r="Y282" s="26"/>
      <c r="Z282" s="24"/>
      <c r="AA282" s="24"/>
      <c r="AB282" s="26"/>
      <c r="AC282" s="26"/>
      <c r="AD282" s="24"/>
      <c r="AE282" s="24"/>
      <c r="AF282" s="23"/>
      <c r="AG282" s="26"/>
      <c r="AH282" s="26"/>
      <c r="AI282" s="26"/>
      <c r="AJ282" s="24"/>
      <c r="AK282" s="24"/>
      <c r="AL282" s="26"/>
      <c r="AM282" s="26"/>
      <c r="AN282" s="24"/>
      <c r="AO282" s="24"/>
      <c r="AP282" s="23"/>
      <c r="AQ282" s="26"/>
      <c r="AR282" s="26"/>
      <c r="AS282" s="26"/>
      <c r="AT282" s="26"/>
      <c r="AU282" s="26"/>
      <c r="AV282" s="26"/>
      <c r="AW282" s="26"/>
      <c r="AX282" s="26"/>
      <c r="AY282" s="26"/>
      <c r="AZ282" s="26"/>
      <c r="BA282" s="26"/>
      <c r="BB282" s="26"/>
      <c r="BC282" s="26"/>
      <c r="BD282" s="116"/>
      <c r="BE282" s="71"/>
    </row>
    <row r="283" spans="1:57" ht="42" customHeight="1" x14ac:dyDescent="0.4">
      <c r="A283" s="77">
        <v>267</v>
      </c>
      <c r="B283" s="222"/>
      <c r="C283" s="222"/>
      <c r="D283" s="223"/>
      <c r="E283" s="137"/>
      <c r="F283" s="24"/>
      <c r="G283" s="24"/>
      <c r="H283" s="26"/>
      <c r="I283" s="130"/>
      <c r="J283" s="116"/>
      <c r="K283" s="146"/>
      <c r="L283" s="116"/>
      <c r="M283" s="137"/>
      <c r="N283" s="23"/>
      <c r="O283" s="23"/>
      <c r="P283" s="24"/>
      <c r="Q283" s="23"/>
      <c r="R283" s="24"/>
      <c r="S283" s="24"/>
      <c r="T283" s="23"/>
      <c r="U283" s="25"/>
      <c r="V283" s="25"/>
      <c r="W283" s="25"/>
      <c r="X283" s="26"/>
      <c r="Y283" s="26"/>
      <c r="Z283" s="24"/>
      <c r="AA283" s="24"/>
      <c r="AB283" s="26"/>
      <c r="AC283" s="26"/>
      <c r="AD283" s="24"/>
      <c r="AE283" s="24"/>
      <c r="AF283" s="23"/>
      <c r="AG283" s="26"/>
      <c r="AH283" s="26"/>
      <c r="AI283" s="26"/>
      <c r="AJ283" s="24"/>
      <c r="AK283" s="24"/>
      <c r="AL283" s="26"/>
      <c r="AM283" s="26"/>
      <c r="AN283" s="24"/>
      <c r="AO283" s="24"/>
      <c r="AP283" s="23"/>
      <c r="AQ283" s="26"/>
      <c r="AR283" s="26"/>
      <c r="AS283" s="26"/>
      <c r="AT283" s="26"/>
      <c r="AU283" s="26"/>
      <c r="AV283" s="26"/>
      <c r="AW283" s="26"/>
      <c r="AX283" s="26"/>
      <c r="AY283" s="26"/>
      <c r="AZ283" s="26"/>
      <c r="BA283" s="26"/>
      <c r="BB283" s="26"/>
      <c r="BC283" s="26"/>
      <c r="BD283" s="116"/>
      <c r="BE283" s="71"/>
    </row>
    <row r="284" spans="1:57" ht="42" customHeight="1" x14ac:dyDescent="0.4">
      <c r="A284" s="77">
        <v>268</v>
      </c>
      <c r="B284" s="222"/>
      <c r="C284" s="222"/>
      <c r="D284" s="223"/>
      <c r="E284" s="137"/>
      <c r="F284" s="24"/>
      <c r="G284" s="24"/>
      <c r="H284" s="26"/>
      <c r="I284" s="130"/>
      <c r="J284" s="116"/>
      <c r="K284" s="146"/>
      <c r="L284" s="116"/>
      <c r="M284" s="137"/>
      <c r="N284" s="23"/>
      <c r="O284" s="23"/>
      <c r="P284" s="24"/>
      <c r="Q284" s="23"/>
      <c r="R284" s="24"/>
      <c r="S284" s="24"/>
      <c r="T284" s="23"/>
      <c r="U284" s="25"/>
      <c r="V284" s="25"/>
      <c r="W284" s="25"/>
      <c r="X284" s="26"/>
      <c r="Y284" s="26"/>
      <c r="Z284" s="24"/>
      <c r="AA284" s="24"/>
      <c r="AB284" s="26"/>
      <c r="AC284" s="26"/>
      <c r="AD284" s="24"/>
      <c r="AE284" s="24"/>
      <c r="AF284" s="23"/>
      <c r="AG284" s="26"/>
      <c r="AH284" s="26"/>
      <c r="AI284" s="26"/>
      <c r="AJ284" s="24"/>
      <c r="AK284" s="24"/>
      <c r="AL284" s="26"/>
      <c r="AM284" s="26"/>
      <c r="AN284" s="24"/>
      <c r="AO284" s="24"/>
      <c r="AP284" s="23"/>
      <c r="AQ284" s="26"/>
      <c r="AR284" s="26"/>
      <c r="AS284" s="26"/>
      <c r="AT284" s="26"/>
      <c r="AU284" s="26"/>
      <c r="AV284" s="26"/>
      <c r="AW284" s="26"/>
      <c r="AX284" s="26"/>
      <c r="AY284" s="26"/>
      <c r="AZ284" s="26"/>
      <c r="BA284" s="26"/>
      <c r="BB284" s="26"/>
      <c r="BC284" s="26"/>
      <c r="BD284" s="116"/>
      <c r="BE284" s="71"/>
    </row>
    <row r="285" spans="1:57" ht="42" customHeight="1" x14ac:dyDescent="0.4">
      <c r="A285" s="77">
        <v>269</v>
      </c>
      <c r="B285" s="222"/>
      <c r="C285" s="222"/>
      <c r="D285" s="223"/>
      <c r="E285" s="137"/>
      <c r="F285" s="24"/>
      <c r="G285" s="24"/>
      <c r="H285" s="26"/>
      <c r="I285" s="130"/>
      <c r="J285" s="116"/>
      <c r="K285" s="146"/>
      <c r="L285" s="116"/>
      <c r="M285" s="137"/>
      <c r="N285" s="23"/>
      <c r="O285" s="23"/>
      <c r="P285" s="24"/>
      <c r="Q285" s="23"/>
      <c r="R285" s="24"/>
      <c r="S285" s="24"/>
      <c r="T285" s="23"/>
      <c r="U285" s="25"/>
      <c r="V285" s="25"/>
      <c r="W285" s="25"/>
      <c r="X285" s="26"/>
      <c r="Y285" s="26"/>
      <c r="Z285" s="24"/>
      <c r="AA285" s="24"/>
      <c r="AB285" s="26"/>
      <c r="AC285" s="26"/>
      <c r="AD285" s="24"/>
      <c r="AE285" s="24"/>
      <c r="AF285" s="23"/>
      <c r="AG285" s="26"/>
      <c r="AH285" s="26"/>
      <c r="AI285" s="26"/>
      <c r="AJ285" s="24"/>
      <c r="AK285" s="24"/>
      <c r="AL285" s="26"/>
      <c r="AM285" s="26"/>
      <c r="AN285" s="24"/>
      <c r="AO285" s="24"/>
      <c r="AP285" s="23"/>
      <c r="AQ285" s="26"/>
      <c r="AR285" s="26"/>
      <c r="AS285" s="26"/>
      <c r="AT285" s="26"/>
      <c r="AU285" s="26"/>
      <c r="AV285" s="26"/>
      <c r="AW285" s="26"/>
      <c r="AX285" s="26"/>
      <c r="AY285" s="26"/>
      <c r="AZ285" s="26"/>
      <c r="BA285" s="26"/>
      <c r="BB285" s="26"/>
      <c r="BC285" s="26"/>
      <c r="BD285" s="116"/>
      <c r="BE285" s="71"/>
    </row>
    <row r="286" spans="1:57" ht="42" customHeight="1" x14ac:dyDescent="0.4">
      <c r="A286" s="77">
        <v>270</v>
      </c>
      <c r="B286" s="222"/>
      <c r="C286" s="222"/>
      <c r="D286" s="223"/>
      <c r="E286" s="137"/>
      <c r="F286" s="24"/>
      <c r="G286" s="24"/>
      <c r="H286" s="26"/>
      <c r="I286" s="130"/>
      <c r="J286" s="116"/>
      <c r="K286" s="146"/>
      <c r="L286" s="116"/>
      <c r="M286" s="137"/>
      <c r="N286" s="23"/>
      <c r="O286" s="23"/>
      <c r="P286" s="24"/>
      <c r="Q286" s="23"/>
      <c r="R286" s="24"/>
      <c r="S286" s="24"/>
      <c r="T286" s="23"/>
      <c r="U286" s="25"/>
      <c r="V286" s="25"/>
      <c r="W286" s="25"/>
      <c r="X286" s="26"/>
      <c r="Y286" s="26"/>
      <c r="Z286" s="24"/>
      <c r="AA286" s="24"/>
      <c r="AB286" s="26"/>
      <c r="AC286" s="26"/>
      <c r="AD286" s="24"/>
      <c r="AE286" s="24"/>
      <c r="AF286" s="23"/>
      <c r="AG286" s="26"/>
      <c r="AH286" s="26"/>
      <c r="AI286" s="26"/>
      <c r="AJ286" s="24"/>
      <c r="AK286" s="24"/>
      <c r="AL286" s="26"/>
      <c r="AM286" s="26"/>
      <c r="AN286" s="24"/>
      <c r="AO286" s="24"/>
      <c r="AP286" s="23"/>
      <c r="AQ286" s="26"/>
      <c r="AR286" s="26"/>
      <c r="AS286" s="26"/>
      <c r="AT286" s="26"/>
      <c r="AU286" s="26"/>
      <c r="AV286" s="26"/>
      <c r="AW286" s="26"/>
      <c r="AX286" s="26"/>
      <c r="AY286" s="26"/>
      <c r="AZ286" s="26"/>
      <c r="BA286" s="26"/>
      <c r="BB286" s="26"/>
      <c r="BC286" s="26"/>
      <c r="BD286" s="116"/>
      <c r="BE286" s="71"/>
    </row>
    <row r="287" spans="1:57" ht="42" customHeight="1" x14ac:dyDescent="0.4">
      <c r="A287" s="77">
        <v>271</v>
      </c>
      <c r="B287" s="222"/>
      <c r="C287" s="222"/>
      <c r="D287" s="223"/>
      <c r="E287" s="137"/>
      <c r="F287" s="24"/>
      <c r="G287" s="24"/>
      <c r="H287" s="26"/>
      <c r="I287" s="130"/>
      <c r="J287" s="116"/>
      <c r="K287" s="146"/>
      <c r="L287" s="116"/>
      <c r="M287" s="137"/>
      <c r="N287" s="23"/>
      <c r="O287" s="23"/>
      <c r="P287" s="24"/>
      <c r="Q287" s="23"/>
      <c r="R287" s="24"/>
      <c r="S287" s="24"/>
      <c r="T287" s="23"/>
      <c r="U287" s="25"/>
      <c r="V287" s="25"/>
      <c r="W287" s="25"/>
      <c r="X287" s="26"/>
      <c r="Y287" s="26"/>
      <c r="Z287" s="24"/>
      <c r="AA287" s="24"/>
      <c r="AB287" s="26"/>
      <c r="AC287" s="26"/>
      <c r="AD287" s="24"/>
      <c r="AE287" s="24"/>
      <c r="AF287" s="23"/>
      <c r="AG287" s="26"/>
      <c r="AH287" s="26"/>
      <c r="AI287" s="26"/>
      <c r="AJ287" s="24"/>
      <c r="AK287" s="24"/>
      <c r="AL287" s="26"/>
      <c r="AM287" s="26"/>
      <c r="AN287" s="24"/>
      <c r="AO287" s="24"/>
      <c r="AP287" s="23"/>
      <c r="AQ287" s="26"/>
      <c r="AR287" s="26"/>
      <c r="AS287" s="26"/>
      <c r="AT287" s="26"/>
      <c r="AU287" s="26"/>
      <c r="AV287" s="26"/>
      <c r="AW287" s="26"/>
      <c r="AX287" s="26"/>
      <c r="AY287" s="26"/>
      <c r="AZ287" s="26"/>
      <c r="BA287" s="26"/>
      <c r="BB287" s="26"/>
      <c r="BC287" s="26"/>
      <c r="BD287" s="116"/>
      <c r="BE287" s="71"/>
    </row>
    <row r="288" spans="1:57" ht="42" customHeight="1" x14ac:dyDescent="0.4">
      <c r="A288" s="77">
        <v>272</v>
      </c>
      <c r="B288" s="222"/>
      <c r="C288" s="222"/>
      <c r="D288" s="223"/>
      <c r="E288" s="137"/>
      <c r="F288" s="24"/>
      <c r="G288" s="24"/>
      <c r="H288" s="26"/>
      <c r="I288" s="130"/>
      <c r="J288" s="116"/>
      <c r="K288" s="146"/>
      <c r="L288" s="116"/>
      <c r="M288" s="137"/>
      <c r="N288" s="23"/>
      <c r="O288" s="23"/>
      <c r="P288" s="24"/>
      <c r="Q288" s="23"/>
      <c r="R288" s="24"/>
      <c r="S288" s="24"/>
      <c r="T288" s="23"/>
      <c r="U288" s="25"/>
      <c r="V288" s="25"/>
      <c r="W288" s="25"/>
      <c r="X288" s="26"/>
      <c r="Y288" s="26"/>
      <c r="Z288" s="24"/>
      <c r="AA288" s="24"/>
      <c r="AB288" s="26"/>
      <c r="AC288" s="26"/>
      <c r="AD288" s="24"/>
      <c r="AE288" s="24"/>
      <c r="AF288" s="23"/>
      <c r="AG288" s="26"/>
      <c r="AH288" s="26"/>
      <c r="AI288" s="26"/>
      <c r="AJ288" s="24"/>
      <c r="AK288" s="24"/>
      <c r="AL288" s="26"/>
      <c r="AM288" s="26"/>
      <c r="AN288" s="24"/>
      <c r="AO288" s="24"/>
      <c r="AP288" s="23"/>
      <c r="AQ288" s="26"/>
      <c r="AR288" s="26"/>
      <c r="AS288" s="26"/>
      <c r="AT288" s="26"/>
      <c r="AU288" s="26"/>
      <c r="AV288" s="26"/>
      <c r="AW288" s="26"/>
      <c r="AX288" s="26"/>
      <c r="AY288" s="26"/>
      <c r="AZ288" s="26"/>
      <c r="BA288" s="26"/>
      <c r="BB288" s="26"/>
      <c r="BC288" s="26"/>
      <c r="BD288" s="116"/>
      <c r="BE288" s="71"/>
    </row>
    <row r="289" spans="1:57" ht="42" customHeight="1" x14ac:dyDescent="0.4">
      <c r="A289" s="77">
        <v>273</v>
      </c>
      <c r="B289" s="222"/>
      <c r="C289" s="222"/>
      <c r="D289" s="223"/>
      <c r="E289" s="137"/>
      <c r="F289" s="24"/>
      <c r="G289" s="24"/>
      <c r="H289" s="26"/>
      <c r="I289" s="130"/>
      <c r="J289" s="116"/>
      <c r="K289" s="146"/>
      <c r="L289" s="116"/>
      <c r="M289" s="137"/>
      <c r="N289" s="23"/>
      <c r="O289" s="23"/>
      <c r="P289" s="24"/>
      <c r="Q289" s="23"/>
      <c r="R289" s="24"/>
      <c r="S289" s="24"/>
      <c r="T289" s="23"/>
      <c r="U289" s="25"/>
      <c r="V289" s="25"/>
      <c r="W289" s="25"/>
      <c r="X289" s="26"/>
      <c r="Y289" s="26"/>
      <c r="Z289" s="24"/>
      <c r="AA289" s="24"/>
      <c r="AB289" s="26"/>
      <c r="AC289" s="26"/>
      <c r="AD289" s="24"/>
      <c r="AE289" s="24"/>
      <c r="AF289" s="23"/>
      <c r="AG289" s="26"/>
      <c r="AH289" s="26"/>
      <c r="AI289" s="26"/>
      <c r="AJ289" s="24"/>
      <c r="AK289" s="24"/>
      <c r="AL289" s="26"/>
      <c r="AM289" s="26"/>
      <c r="AN289" s="24"/>
      <c r="AO289" s="24"/>
      <c r="AP289" s="23"/>
      <c r="AQ289" s="26"/>
      <c r="AR289" s="26"/>
      <c r="AS289" s="26"/>
      <c r="AT289" s="26"/>
      <c r="AU289" s="26"/>
      <c r="AV289" s="26"/>
      <c r="AW289" s="26"/>
      <c r="AX289" s="26"/>
      <c r="AY289" s="26"/>
      <c r="AZ289" s="26"/>
      <c r="BA289" s="26"/>
      <c r="BB289" s="26"/>
      <c r="BC289" s="26"/>
      <c r="BD289" s="116"/>
      <c r="BE289" s="71"/>
    </row>
    <row r="290" spans="1:57" ht="42" customHeight="1" x14ac:dyDescent="0.4">
      <c r="A290" s="77">
        <v>274</v>
      </c>
      <c r="B290" s="222"/>
      <c r="C290" s="222"/>
      <c r="D290" s="223"/>
      <c r="E290" s="137"/>
      <c r="F290" s="24"/>
      <c r="G290" s="24"/>
      <c r="H290" s="26"/>
      <c r="I290" s="130"/>
      <c r="J290" s="116"/>
      <c r="K290" s="146"/>
      <c r="L290" s="116"/>
      <c r="M290" s="137"/>
      <c r="N290" s="23"/>
      <c r="O290" s="23"/>
      <c r="P290" s="24"/>
      <c r="Q290" s="23"/>
      <c r="R290" s="24"/>
      <c r="S290" s="24"/>
      <c r="T290" s="23"/>
      <c r="U290" s="25"/>
      <c r="V290" s="25"/>
      <c r="W290" s="25"/>
      <c r="X290" s="26"/>
      <c r="Y290" s="26"/>
      <c r="Z290" s="24"/>
      <c r="AA290" s="24"/>
      <c r="AB290" s="26"/>
      <c r="AC290" s="26"/>
      <c r="AD290" s="24"/>
      <c r="AE290" s="24"/>
      <c r="AF290" s="23"/>
      <c r="AG290" s="26"/>
      <c r="AH290" s="26"/>
      <c r="AI290" s="26"/>
      <c r="AJ290" s="24"/>
      <c r="AK290" s="24"/>
      <c r="AL290" s="26"/>
      <c r="AM290" s="26"/>
      <c r="AN290" s="24"/>
      <c r="AO290" s="24"/>
      <c r="AP290" s="23"/>
      <c r="AQ290" s="26"/>
      <c r="AR290" s="26"/>
      <c r="AS290" s="26"/>
      <c r="AT290" s="26"/>
      <c r="AU290" s="26"/>
      <c r="AV290" s="26"/>
      <c r="AW290" s="26"/>
      <c r="AX290" s="26"/>
      <c r="AY290" s="26"/>
      <c r="AZ290" s="26"/>
      <c r="BA290" s="26"/>
      <c r="BB290" s="26"/>
      <c r="BC290" s="26"/>
      <c r="BD290" s="116"/>
      <c r="BE290" s="71"/>
    </row>
    <row r="291" spans="1:57" ht="42" customHeight="1" x14ac:dyDescent="0.4">
      <c r="A291" s="77">
        <v>275</v>
      </c>
      <c r="B291" s="222"/>
      <c r="C291" s="222"/>
      <c r="D291" s="223"/>
      <c r="E291" s="137"/>
      <c r="F291" s="24"/>
      <c r="G291" s="24"/>
      <c r="H291" s="26"/>
      <c r="I291" s="130"/>
      <c r="J291" s="116"/>
      <c r="K291" s="146"/>
      <c r="L291" s="116"/>
      <c r="M291" s="137"/>
      <c r="N291" s="23"/>
      <c r="O291" s="23"/>
      <c r="P291" s="24"/>
      <c r="Q291" s="23"/>
      <c r="R291" s="24"/>
      <c r="S291" s="24"/>
      <c r="T291" s="23"/>
      <c r="U291" s="25"/>
      <c r="V291" s="25"/>
      <c r="W291" s="25"/>
      <c r="X291" s="26"/>
      <c r="Y291" s="26"/>
      <c r="Z291" s="24"/>
      <c r="AA291" s="24"/>
      <c r="AB291" s="26"/>
      <c r="AC291" s="26"/>
      <c r="AD291" s="24"/>
      <c r="AE291" s="24"/>
      <c r="AF291" s="23"/>
      <c r="AG291" s="26"/>
      <c r="AH291" s="26"/>
      <c r="AI291" s="26"/>
      <c r="AJ291" s="24"/>
      <c r="AK291" s="24"/>
      <c r="AL291" s="26"/>
      <c r="AM291" s="26"/>
      <c r="AN291" s="24"/>
      <c r="AO291" s="24"/>
      <c r="AP291" s="23"/>
      <c r="AQ291" s="26"/>
      <c r="AR291" s="26"/>
      <c r="AS291" s="26"/>
      <c r="AT291" s="26"/>
      <c r="AU291" s="26"/>
      <c r="AV291" s="26"/>
      <c r="AW291" s="26"/>
      <c r="AX291" s="26"/>
      <c r="AY291" s="26"/>
      <c r="AZ291" s="26"/>
      <c r="BA291" s="26"/>
      <c r="BB291" s="26"/>
      <c r="BC291" s="26"/>
      <c r="BD291" s="116"/>
      <c r="BE291" s="71"/>
    </row>
    <row r="292" spans="1:57" ht="42" customHeight="1" x14ac:dyDescent="0.4">
      <c r="A292" s="77">
        <v>276</v>
      </c>
      <c r="B292" s="222"/>
      <c r="C292" s="222"/>
      <c r="D292" s="223"/>
      <c r="E292" s="137"/>
      <c r="F292" s="24"/>
      <c r="G292" s="24"/>
      <c r="H292" s="26"/>
      <c r="I292" s="130"/>
      <c r="J292" s="116"/>
      <c r="K292" s="146"/>
      <c r="L292" s="116"/>
      <c r="M292" s="137"/>
      <c r="N292" s="23"/>
      <c r="O292" s="23"/>
      <c r="P292" s="24"/>
      <c r="Q292" s="23"/>
      <c r="R292" s="24"/>
      <c r="S292" s="24"/>
      <c r="T292" s="23"/>
      <c r="U292" s="25"/>
      <c r="V292" s="25"/>
      <c r="W292" s="25"/>
      <c r="X292" s="26"/>
      <c r="Y292" s="26"/>
      <c r="Z292" s="24"/>
      <c r="AA292" s="24"/>
      <c r="AB292" s="26"/>
      <c r="AC292" s="26"/>
      <c r="AD292" s="24"/>
      <c r="AE292" s="24"/>
      <c r="AF292" s="23"/>
      <c r="AG292" s="26"/>
      <c r="AH292" s="26"/>
      <c r="AI292" s="26"/>
      <c r="AJ292" s="24"/>
      <c r="AK292" s="24"/>
      <c r="AL292" s="26"/>
      <c r="AM292" s="26"/>
      <c r="AN292" s="24"/>
      <c r="AO292" s="24"/>
      <c r="AP292" s="23"/>
      <c r="AQ292" s="26"/>
      <c r="AR292" s="26"/>
      <c r="AS292" s="26"/>
      <c r="AT292" s="26"/>
      <c r="AU292" s="26"/>
      <c r="AV292" s="26"/>
      <c r="AW292" s="26"/>
      <c r="AX292" s="26"/>
      <c r="AY292" s="26"/>
      <c r="AZ292" s="26"/>
      <c r="BA292" s="26"/>
      <c r="BB292" s="26"/>
      <c r="BC292" s="26"/>
      <c r="BD292" s="116"/>
      <c r="BE292" s="71"/>
    </row>
    <row r="293" spans="1:57" ht="42" customHeight="1" x14ac:dyDescent="0.4">
      <c r="A293" s="77">
        <v>277</v>
      </c>
      <c r="B293" s="222"/>
      <c r="C293" s="222"/>
      <c r="D293" s="223"/>
      <c r="E293" s="137"/>
      <c r="F293" s="24"/>
      <c r="G293" s="24"/>
      <c r="H293" s="26"/>
      <c r="I293" s="130"/>
      <c r="J293" s="116"/>
      <c r="K293" s="146"/>
      <c r="L293" s="116"/>
      <c r="M293" s="137"/>
      <c r="N293" s="23"/>
      <c r="O293" s="23"/>
      <c r="P293" s="24"/>
      <c r="Q293" s="23"/>
      <c r="R293" s="24"/>
      <c r="S293" s="24"/>
      <c r="T293" s="23"/>
      <c r="U293" s="25"/>
      <c r="V293" s="25"/>
      <c r="W293" s="25"/>
      <c r="X293" s="26"/>
      <c r="Y293" s="26"/>
      <c r="Z293" s="24"/>
      <c r="AA293" s="24"/>
      <c r="AB293" s="26"/>
      <c r="AC293" s="26"/>
      <c r="AD293" s="24"/>
      <c r="AE293" s="24"/>
      <c r="AF293" s="23"/>
      <c r="AG293" s="26"/>
      <c r="AH293" s="26"/>
      <c r="AI293" s="26"/>
      <c r="AJ293" s="24"/>
      <c r="AK293" s="24"/>
      <c r="AL293" s="26"/>
      <c r="AM293" s="26"/>
      <c r="AN293" s="24"/>
      <c r="AO293" s="24"/>
      <c r="AP293" s="23"/>
      <c r="AQ293" s="26"/>
      <c r="AR293" s="26"/>
      <c r="AS293" s="26"/>
      <c r="AT293" s="26"/>
      <c r="AU293" s="26"/>
      <c r="AV293" s="26"/>
      <c r="AW293" s="26"/>
      <c r="AX293" s="26"/>
      <c r="AY293" s="26"/>
      <c r="AZ293" s="26"/>
      <c r="BA293" s="26"/>
      <c r="BB293" s="26"/>
      <c r="BC293" s="26"/>
      <c r="BD293" s="116"/>
      <c r="BE293" s="71"/>
    </row>
    <row r="294" spans="1:57" ht="42" customHeight="1" x14ac:dyDescent="0.4">
      <c r="A294" s="77">
        <v>278</v>
      </c>
      <c r="B294" s="222"/>
      <c r="C294" s="222"/>
      <c r="D294" s="223"/>
      <c r="E294" s="137"/>
      <c r="F294" s="24"/>
      <c r="G294" s="24"/>
      <c r="H294" s="26"/>
      <c r="I294" s="130"/>
      <c r="J294" s="116"/>
      <c r="K294" s="146"/>
      <c r="L294" s="116"/>
      <c r="M294" s="137"/>
      <c r="N294" s="23"/>
      <c r="O294" s="23"/>
      <c r="P294" s="24"/>
      <c r="Q294" s="23"/>
      <c r="R294" s="24"/>
      <c r="S294" s="24"/>
      <c r="T294" s="23"/>
      <c r="U294" s="25"/>
      <c r="V294" s="25"/>
      <c r="W294" s="25"/>
      <c r="X294" s="26"/>
      <c r="Y294" s="26"/>
      <c r="Z294" s="24"/>
      <c r="AA294" s="24"/>
      <c r="AB294" s="26"/>
      <c r="AC294" s="26"/>
      <c r="AD294" s="24"/>
      <c r="AE294" s="24"/>
      <c r="AF294" s="23"/>
      <c r="AG294" s="26"/>
      <c r="AH294" s="26"/>
      <c r="AI294" s="26"/>
      <c r="AJ294" s="24"/>
      <c r="AK294" s="24"/>
      <c r="AL294" s="26"/>
      <c r="AM294" s="26"/>
      <c r="AN294" s="24"/>
      <c r="AO294" s="24"/>
      <c r="AP294" s="23"/>
      <c r="AQ294" s="26"/>
      <c r="AR294" s="26"/>
      <c r="AS294" s="26"/>
      <c r="AT294" s="26"/>
      <c r="AU294" s="26"/>
      <c r="AV294" s="26"/>
      <c r="AW294" s="26"/>
      <c r="AX294" s="26"/>
      <c r="AY294" s="26"/>
      <c r="AZ294" s="26"/>
      <c r="BA294" s="26"/>
      <c r="BB294" s="26"/>
      <c r="BC294" s="26"/>
      <c r="BD294" s="116"/>
      <c r="BE294" s="71"/>
    </row>
    <row r="295" spans="1:57" ht="42" customHeight="1" x14ac:dyDescent="0.4">
      <c r="A295" s="77">
        <v>279</v>
      </c>
      <c r="B295" s="222"/>
      <c r="C295" s="222"/>
      <c r="D295" s="223"/>
      <c r="E295" s="137"/>
      <c r="F295" s="24"/>
      <c r="G295" s="24"/>
      <c r="H295" s="26"/>
      <c r="I295" s="130"/>
      <c r="J295" s="116"/>
      <c r="K295" s="146"/>
      <c r="L295" s="116"/>
      <c r="M295" s="137"/>
      <c r="N295" s="23"/>
      <c r="O295" s="23"/>
      <c r="P295" s="24"/>
      <c r="Q295" s="23"/>
      <c r="R295" s="24"/>
      <c r="S295" s="24"/>
      <c r="T295" s="23"/>
      <c r="U295" s="25"/>
      <c r="V295" s="25"/>
      <c r="W295" s="25"/>
      <c r="X295" s="26"/>
      <c r="Y295" s="26"/>
      <c r="Z295" s="24"/>
      <c r="AA295" s="24"/>
      <c r="AB295" s="26"/>
      <c r="AC295" s="26"/>
      <c r="AD295" s="24"/>
      <c r="AE295" s="24"/>
      <c r="AF295" s="23"/>
      <c r="AG295" s="26"/>
      <c r="AH295" s="26"/>
      <c r="AI295" s="26"/>
      <c r="AJ295" s="24"/>
      <c r="AK295" s="24"/>
      <c r="AL295" s="26"/>
      <c r="AM295" s="26"/>
      <c r="AN295" s="24"/>
      <c r="AO295" s="24"/>
      <c r="AP295" s="23"/>
      <c r="AQ295" s="26"/>
      <c r="AR295" s="26"/>
      <c r="AS295" s="26"/>
      <c r="AT295" s="26"/>
      <c r="AU295" s="26"/>
      <c r="AV295" s="26"/>
      <c r="AW295" s="26"/>
      <c r="AX295" s="26"/>
      <c r="AY295" s="26"/>
      <c r="AZ295" s="26"/>
      <c r="BA295" s="26"/>
      <c r="BB295" s="26"/>
      <c r="BC295" s="26"/>
      <c r="BD295" s="116"/>
      <c r="BE295" s="71"/>
    </row>
    <row r="296" spans="1:57" ht="42" customHeight="1" x14ac:dyDescent="0.4">
      <c r="A296" s="77">
        <v>280</v>
      </c>
      <c r="B296" s="222"/>
      <c r="C296" s="222"/>
      <c r="D296" s="223"/>
      <c r="E296" s="137"/>
      <c r="F296" s="24"/>
      <c r="G296" s="24"/>
      <c r="H296" s="26"/>
      <c r="I296" s="130"/>
      <c r="J296" s="116"/>
      <c r="K296" s="146"/>
      <c r="L296" s="116"/>
      <c r="M296" s="137"/>
      <c r="N296" s="23"/>
      <c r="O296" s="23"/>
      <c r="P296" s="24"/>
      <c r="Q296" s="23"/>
      <c r="R296" s="24"/>
      <c r="S296" s="24"/>
      <c r="T296" s="23"/>
      <c r="U296" s="25"/>
      <c r="V296" s="25"/>
      <c r="W296" s="25"/>
      <c r="X296" s="26"/>
      <c r="Y296" s="26"/>
      <c r="Z296" s="24"/>
      <c r="AA296" s="24"/>
      <c r="AB296" s="26"/>
      <c r="AC296" s="26"/>
      <c r="AD296" s="24"/>
      <c r="AE296" s="24"/>
      <c r="AF296" s="23"/>
      <c r="AG296" s="26"/>
      <c r="AH296" s="26"/>
      <c r="AI296" s="26"/>
      <c r="AJ296" s="24"/>
      <c r="AK296" s="24"/>
      <c r="AL296" s="26"/>
      <c r="AM296" s="26"/>
      <c r="AN296" s="24"/>
      <c r="AO296" s="24"/>
      <c r="AP296" s="23"/>
      <c r="AQ296" s="26"/>
      <c r="AR296" s="26"/>
      <c r="AS296" s="26"/>
      <c r="AT296" s="26"/>
      <c r="AU296" s="26"/>
      <c r="AV296" s="26"/>
      <c r="AW296" s="26"/>
      <c r="AX296" s="26"/>
      <c r="AY296" s="26"/>
      <c r="AZ296" s="26"/>
      <c r="BA296" s="26"/>
      <c r="BB296" s="26"/>
      <c r="BC296" s="26"/>
      <c r="BD296" s="116"/>
      <c r="BE296" s="71"/>
    </row>
    <row r="297" spans="1:57" ht="42" customHeight="1" x14ac:dyDescent="0.4">
      <c r="A297" s="77">
        <v>281</v>
      </c>
      <c r="B297" s="222"/>
      <c r="C297" s="222"/>
      <c r="D297" s="223"/>
      <c r="E297" s="137"/>
      <c r="F297" s="24"/>
      <c r="G297" s="24"/>
      <c r="H297" s="26"/>
      <c r="I297" s="130"/>
      <c r="J297" s="116"/>
      <c r="K297" s="146"/>
      <c r="L297" s="116"/>
      <c r="M297" s="137"/>
      <c r="N297" s="23"/>
      <c r="O297" s="23"/>
      <c r="P297" s="24"/>
      <c r="Q297" s="23"/>
      <c r="R297" s="24"/>
      <c r="S297" s="24"/>
      <c r="T297" s="23"/>
      <c r="U297" s="25"/>
      <c r="V297" s="25"/>
      <c r="W297" s="25"/>
      <c r="X297" s="26"/>
      <c r="Y297" s="26"/>
      <c r="Z297" s="24"/>
      <c r="AA297" s="24"/>
      <c r="AB297" s="26"/>
      <c r="AC297" s="26"/>
      <c r="AD297" s="24"/>
      <c r="AE297" s="24"/>
      <c r="AF297" s="23"/>
      <c r="AG297" s="26"/>
      <c r="AH297" s="26"/>
      <c r="AI297" s="26"/>
      <c r="AJ297" s="24"/>
      <c r="AK297" s="24"/>
      <c r="AL297" s="26"/>
      <c r="AM297" s="26"/>
      <c r="AN297" s="24"/>
      <c r="AO297" s="24"/>
      <c r="AP297" s="23"/>
      <c r="AQ297" s="26"/>
      <c r="AR297" s="26"/>
      <c r="AS297" s="26"/>
      <c r="AT297" s="26"/>
      <c r="AU297" s="26"/>
      <c r="AV297" s="26"/>
      <c r="AW297" s="26"/>
      <c r="AX297" s="26"/>
      <c r="AY297" s="26"/>
      <c r="AZ297" s="26"/>
      <c r="BA297" s="26"/>
      <c r="BB297" s="26"/>
      <c r="BC297" s="26"/>
      <c r="BD297" s="116"/>
      <c r="BE297" s="71"/>
    </row>
    <row r="298" spans="1:57" ht="42" customHeight="1" x14ac:dyDescent="0.4">
      <c r="A298" s="77">
        <v>282</v>
      </c>
      <c r="B298" s="222"/>
      <c r="C298" s="222"/>
      <c r="D298" s="223"/>
      <c r="E298" s="137"/>
      <c r="F298" s="24"/>
      <c r="G298" s="24"/>
      <c r="H298" s="26"/>
      <c r="I298" s="130"/>
      <c r="J298" s="116"/>
      <c r="K298" s="146"/>
      <c r="L298" s="116"/>
      <c r="M298" s="137"/>
      <c r="N298" s="23"/>
      <c r="O298" s="23"/>
      <c r="P298" s="24"/>
      <c r="Q298" s="23"/>
      <c r="R298" s="24"/>
      <c r="S298" s="24"/>
      <c r="T298" s="23"/>
      <c r="U298" s="25"/>
      <c r="V298" s="25"/>
      <c r="W298" s="25"/>
      <c r="X298" s="26"/>
      <c r="Y298" s="26"/>
      <c r="Z298" s="24"/>
      <c r="AA298" s="24"/>
      <c r="AB298" s="26"/>
      <c r="AC298" s="26"/>
      <c r="AD298" s="24"/>
      <c r="AE298" s="24"/>
      <c r="AF298" s="23"/>
      <c r="AG298" s="26"/>
      <c r="AH298" s="26"/>
      <c r="AI298" s="26"/>
      <c r="AJ298" s="24"/>
      <c r="AK298" s="24"/>
      <c r="AL298" s="26"/>
      <c r="AM298" s="26"/>
      <c r="AN298" s="24"/>
      <c r="AO298" s="24"/>
      <c r="AP298" s="23"/>
      <c r="AQ298" s="26"/>
      <c r="AR298" s="26"/>
      <c r="AS298" s="26"/>
      <c r="AT298" s="26"/>
      <c r="AU298" s="26"/>
      <c r="AV298" s="26"/>
      <c r="AW298" s="26"/>
      <c r="AX298" s="26"/>
      <c r="AY298" s="26"/>
      <c r="AZ298" s="26"/>
      <c r="BA298" s="26"/>
      <c r="BB298" s="26"/>
      <c r="BC298" s="26"/>
      <c r="BD298" s="116"/>
      <c r="BE298" s="71"/>
    </row>
    <row r="299" spans="1:57" ht="42" customHeight="1" x14ac:dyDescent="0.4">
      <c r="A299" s="77">
        <v>283</v>
      </c>
      <c r="B299" s="222"/>
      <c r="C299" s="222"/>
      <c r="D299" s="223"/>
      <c r="E299" s="137"/>
      <c r="F299" s="24"/>
      <c r="G299" s="24"/>
      <c r="H299" s="26"/>
      <c r="I299" s="130"/>
      <c r="J299" s="116"/>
      <c r="K299" s="146"/>
      <c r="L299" s="116"/>
      <c r="M299" s="137"/>
      <c r="N299" s="23"/>
      <c r="O299" s="23"/>
      <c r="P299" s="24"/>
      <c r="Q299" s="23"/>
      <c r="R299" s="24"/>
      <c r="S299" s="24"/>
      <c r="T299" s="23"/>
      <c r="U299" s="25"/>
      <c r="V299" s="25"/>
      <c r="W299" s="25"/>
      <c r="X299" s="26"/>
      <c r="Y299" s="26"/>
      <c r="Z299" s="24"/>
      <c r="AA299" s="24"/>
      <c r="AB299" s="26"/>
      <c r="AC299" s="26"/>
      <c r="AD299" s="24"/>
      <c r="AE299" s="24"/>
      <c r="AF299" s="23"/>
      <c r="AG299" s="26"/>
      <c r="AH299" s="26"/>
      <c r="AI299" s="26"/>
      <c r="AJ299" s="24"/>
      <c r="AK299" s="24"/>
      <c r="AL299" s="26"/>
      <c r="AM299" s="26"/>
      <c r="AN299" s="24"/>
      <c r="AO299" s="24"/>
      <c r="AP299" s="23"/>
      <c r="AQ299" s="26"/>
      <c r="AR299" s="26"/>
      <c r="AS299" s="26"/>
      <c r="AT299" s="26"/>
      <c r="AU299" s="26"/>
      <c r="AV299" s="26"/>
      <c r="AW299" s="26"/>
      <c r="AX299" s="26"/>
      <c r="AY299" s="26"/>
      <c r="AZ299" s="26"/>
      <c r="BA299" s="26"/>
      <c r="BB299" s="26"/>
      <c r="BC299" s="26"/>
      <c r="BD299" s="116"/>
      <c r="BE299" s="71"/>
    </row>
    <row r="300" spans="1:57" ht="42" customHeight="1" x14ac:dyDescent="0.4">
      <c r="A300" s="77">
        <v>284</v>
      </c>
      <c r="B300" s="222"/>
      <c r="C300" s="222"/>
      <c r="D300" s="223"/>
      <c r="E300" s="137"/>
      <c r="F300" s="24"/>
      <c r="G300" s="24"/>
      <c r="H300" s="26"/>
      <c r="I300" s="130"/>
      <c r="J300" s="116"/>
      <c r="K300" s="146"/>
      <c r="L300" s="116"/>
      <c r="M300" s="137"/>
      <c r="N300" s="23"/>
      <c r="O300" s="23"/>
      <c r="P300" s="24"/>
      <c r="Q300" s="23"/>
      <c r="R300" s="24"/>
      <c r="S300" s="24"/>
      <c r="T300" s="23"/>
      <c r="U300" s="25"/>
      <c r="V300" s="25"/>
      <c r="W300" s="25"/>
      <c r="X300" s="26"/>
      <c r="Y300" s="26"/>
      <c r="Z300" s="24"/>
      <c r="AA300" s="24"/>
      <c r="AB300" s="26"/>
      <c r="AC300" s="26"/>
      <c r="AD300" s="24"/>
      <c r="AE300" s="24"/>
      <c r="AF300" s="23"/>
      <c r="AG300" s="26"/>
      <c r="AH300" s="26"/>
      <c r="AI300" s="26"/>
      <c r="AJ300" s="24"/>
      <c r="AK300" s="24"/>
      <c r="AL300" s="26"/>
      <c r="AM300" s="26"/>
      <c r="AN300" s="24"/>
      <c r="AO300" s="24"/>
      <c r="AP300" s="23"/>
      <c r="AQ300" s="26"/>
      <c r="AR300" s="26"/>
      <c r="AS300" s="26"/>
      <c r="AT300" s="26"/>
      <c r="AU300" s="26"/>
      <c r="AV300" s="26"/>
      <c r="AW300" s="26"/>
      <c r="AX300" s="26"/>
      <c r="AY300" s="26"/>
      <c r="AZ300" s="26"/>
      <c r="BA300" s="26"/>
      <c r="BB300" s="26"/>
      <c r="BC300" s="26"/>
      <c r="BD300" s="116"/>
      <c r="BE300" s="71"/>
    </row>
    <row r="301" spans="1:57" ht="42" customHeight="1" x14ac:dyDescent="0.4">
      <c r="A301" s="77">
        <v>285</v>
      </c>
      <c r="B301" s="222"/>
      <c r="C301" s="222"/>
      <c r="D301" s="223"/>
      <c r="E301" s="137"/>
      <c r="F301" s="24"/>
      <c r="G301" s="24"/>
      <c r="H301" s="26"/>
      <c r="I301" s="130"/>
      <c r="J301" s="116"/>
      <c r="K301" s="146"/>
      <c r="L301" s="116"/>
      <c r="M301" s="137"/>
      <c r="N301" s="23"/>
      <c r="O301" s="23"/>
      <c r="P301" s="24"/>
      <c r="Q301" s="23"/>
      <c r="R301" s="24"/>
      <c r="S301" s="24"/>
      <c r="T301" s="23"/>
      <c r="U301" s="25"/>
      <c r="V301" s="25"/>
      <c r="W301" s="25"/>
      <c r="X301" s="26"/>
      <c r="Y301" s="26"/>
      <c r="Z301" s="24"/>
      <c r="AA301" s="24"/>
      <c r="AB301" s="26"/>
      <c r="AC301" s="26"/>
      <c r="AD301" s="24"/>
      <c r="AE301" s="24"/>
      <c r="AF301" s="23"/>
      <c r="AG301" s="26"/>
      <c r="AH301" s="26"/>
      <c r="AI301" s="26"/>
      <c r="AJ301" s="24"/>
      <c r="AK301" s="24"/>
      <c r="AL301" s="26"/>
      <c r="AM301" s="26"/>
      <c r="AN301" s="24"/>
      <c r="AO301" s="24"/>
      <c r="AP301" s="23"/>
      <c r="AQ301" s="26"/>
      <c r="AR301" s="26"/>
      <c r="AS301" s="26"/>
      <c r="AT301" s="26"/>
      <c r="AU301" s="26"/>
      <c r="AV301" s="26"/>
      <c r="AW301" s="26"/>
      <c r="AX301" s="26"/>
      <c r="AY301" s="26"/>
      <c r="AZ301" s="26"/>
      <c r="BA301" s="26"/>
      <c r="BB301" s="26"/>
      <c r="BC301" s="26"/>
      <c r="BD301" s="116"/>
      <c r="BE301" s="71"/>
    </row>
    <row r="302" spans="1:57" ht="42" customHeight="1" x14ac:dyDescent="0.4">
      <c r="A302" s="77">
        <v>286</v>
      </c>
      <c r="B302" s="222"/>
      <c r="C302" s="222"/>
      <c r="D302" s="223"/>
      <c r="E302" s="137"/>
      <c r="F302" s="24"/>
      <c r="G302" s="24"/>
      <c r="H302" s="26"/>
      <c r="I302" s="130"/>
      <c r="J302" s="116"/>
      <c r="K302" s="146"/>
      <c r="L302" s="116"/>
      <c r="M302" s="137"/>
      <c r="N302" s="23"/>
      <c r="O302" s="23"/>
      <c r="P302" s="24"/>
      <c r="Q302" s="23"/>
      <c r="R302" s="24"/>
      <c r="S302" s="24"/>
      <c r="T302" s="23"/>
      <c r="U302" s="25"/>
      <c r="V302" s="25"/>
      <c r="W302" s="25"/>
      <c r="X302" s="26"/>
      <c r="Y302" s="26"/>
      <c r="Z302" s="24"/>
      <c r="AA302" s="24"/>
      <c r="AB302" s="26"/>
      <c r="AC302" s="26"/>
      <c r="AD302" s="24"/>
      <c r="AE302" s="24"/>
      <c r="AF302" s="23"/>
      <c r="AG302" s="26"/>
      <c r="AH302" s="26"/>
      <c r="AI302" s="26"/>
      <c r="AJ302" s="24"/>
      <c r="AK302" s="24"/>
      <c r="AL302" s="26"/>
      <c r="AM302" s="26"/>
      <c r="AN302" s="24"/>
      <c r="AO302" s="24"/>
      <c r="AP302" s="23"/>
      <c r="AQ302" s="26"/>
      <c r="AR302" s="26"/>
      <c r="AS302" s="26"/>
      <c r="AT302" s="26"/>
      <c r="AU302" s="26"/>
      <c r="AV302" s="26"/>
      <c r="AW302" s="26"/>
      <c r="AX302" s="26"/>
      <c r="AY302" s="26"/>
      <c r="AZ302" s="26"/>
      <c r="BA302" s="26"/>
      <c r="BB302" s="26"/>
      <c r="BC302" s="26"/>
      <c r="BD302" s="116"/>
      <c r="BE302" s="71"/>
    </row>
    <row r="303" spans="1:57" ht="42" customHeight="1" x14ac:dyDescent="0.4">
      <c r="A303" s="77">
        <v>287</v>
      </c>
      <c r="B303" s="222"/>
      <c r="C303" s="222"/>
      <c r="D303" s="223"/>
      <c r="E303" s="137"/>
      <c r="F303" s="24"/>
      <c r="G303" s="24"/>
      <c r="H303" s="26"/>
      <c r="I303" s="130"/>
      <c r="J303" s="116"/>
      <c r="K303" s="146"/>
      <c r="L303" s="116"/>
      <c r="M303" s="137"/>
      <c r="N303" s="23"/>
      <c r="O303" s="23"/>
      <c r="P303" s="24"/>
      <c r="Q303" s="23"/>
      <c r="R303" s="24"/>
      <c r="S303" s="24"/>
      <c r="T303" s="23"/>
      <c r="U303" s="25"/>
      <c r="V303" s="25"/>
      <c r="W303" s="25"/>
      <c r="X303" s="26"/>
      <c r="Y303" s="26"/>
      <c r="Z303" s="24"/>
      <c r="AA303" s="24"/>
      <c r="AB303" s="26"/>
      <c r="AC303" s="26"/>
      <c r="AD303" s="24"/>
      <c r="AE303" s="24"/>
      <c r="AF303" s="23"/>
      <c r="AG303" s="26"/>
      <c r="AH303" s="26"/>
      <c r="AI303" s="26"/>
      <c r="AJ303" s="24"/>
      <c r="AK303" s="24"/>
      <c r="AL303" s="26"/>
      <c r="AM303" s="26"/>
      <c r="AN303" s="24"/>
      <c r="AO303" s="24"/>
      <c r="AP303" s="23"/>
      <c r="AQ303" s="26"/>
      <c r="AR303" s="26"/>
      <c r="AS303" s="26"/>
      <c r="AT303" s="26"/>
      <c r="AU303" s="26"/>
      <c r="AV303" s="26"/>
      <c r="AW303" s="26"/>
      <c r="AX303" s="26"/>
      <c r="AY303" s="26"/>
      <c r="AZ303" s="26"/>
      <c r="BA303" s="26"/>
      <c r="BB303" s="26"/>
      <c r="BC303" s="26"/>
      <c r="BD303" s="116"/>
      <c r="BE303" s="71"/>
    </row>
    <row r="304" spans="1:57" ht="42" customHeight="1" x14ac:dyDescent="0.4">
      <c r="A304" s="77">
        <v>288</v>
      </c>
      <c r="B304" s="222"/>
      <c r="C304" s="222"/>
      <c r="D304" s="223"/>
      <c r="E304" s="137"/>
      <c r="F304" s="24"/>
      <c r="G304" s="24"/>
      <c r="H304" s="26"/>
      <c r="I304" s="130"/>
      <c r="J304" s="116"/>
      <c r="K304" s="146"/>
      <c r="L304" s="116"/>
      <c r="M304" s="137"/>
      <c r="N304" s="23"/>
      <c r="O304" s="23"/>
      <c r="P304" s="24"/>
      <c r="Q304" s="23"/>
      <c r="R304" s="24"/>
      <c r="S304" s="24"/>
      <c r="T304" s="23"/>
      <c r="U304" s="25"/>
      <c r="V304" s="25"/>
      <c r="W304" s="25"/>
      <c r="X304" s="26"/>
      <c r="Y304" s="26"/>
      <c r="Z304" s="24"/>
      <c r="AA304" s="24"/>
      <c r="AB304" s="26"/>
      <c r="AC304" s="26"/>
      <c r="AD304" s="24"/>
      <c r="AE304" s="24"/>
      <c r="AF304" s="23"/>
      <c r="AG304" s="26"/>
      <c r="AH304" s="26"/>
      <c r="AI304" s="26"/>
      <c r="AJ304" s="24"/>
      <c r="AK304" s="24"/>
      <c r="AL304" s="26"/>
      <c r="AM304" s="26"/>
      <c r="AN304" s="24"/>
      <c r="AO304" s="24"/>
      <c r="AP304" s="23"/>
      <c r="AQ304" s="26"/>
      <c r="AR304" s="26"/>
      <c r="AS304" s="26"/>
      <c r="AT304" s="26"/>
      <c r="AU304" s="26"/>
      <c r="AV304" s="26"/>
      <c r="AW304" s="26"/>
      <c r="AX304" s="26"/>
      <c r="AY304" s="26"/>
      <c r="AZ304" s="26"/>
      <c r="BA304" s="26"/>
      <c r="BB304" s="26"/>
      <c r="BC304" s="26"/>
      <c r="BD304" s="116"/>
      <c r="BE304" s="71"/>
    </row>
    <row r="305" spans="1:57" ht="42" customHeight="1" x14ac:dyDescent="0.4">
      <c r="A305" s="77">
        <v>289</v>
      </c>
      <c r="B305" s="222"/>
      <c r="C305" s="222"/>
      <c r="D305" s="223"/>
      <c r="E305" s="137"/>
      <c r="F305" s="24"/>
      <c r="G305" s="24"/>
      <c r="H305" s="26"/>
      <c r="I305" s="130"/>
      <c r="J305" s="116"/>
      <c r="K305" s="146"/>
      <c r="L305" s="116"/>
      <c r="M305" s="137"/>
      <c r="N305" s="23"/>
      <c r="O305" s="23"/>
      <c r="P305" s="24"/>
      <c r="Q305" s="23"/>
      <c r="R305" s="24"/>
      <c r="S305" s="24"/>
      <c r="T305" s="23"/>
      <c r="U305" s="25"/>
      <c r="V305" s="25"/>
      <c r="W305" s="25"/>
      <c r="X305" s="26"/>
      <c r="Y305" s="26"/>
      <c r="Z305" s="24"/>
      <c r="AA305" s="24"/>
      <c r="AB305" s="26"/>
      <c r="AC305" s="26"/>
      <c r="AD305" s="24"/>
      <c r="AE305" s="24"/>
      <c r="AF305" s="23"/>
      <c r="AG305" s="26"/>
      <c r="AH305" s="26"/>
      <c r="AI305" s="26"/>
      <c r="AJ305" s="24"/>
      <c r="AK305" s="24"/>
      <c r="AL305" s="26"/>
      <c r="AM305" s="26"/>
      <c r="AN305" s="24"/>
      <c r="AO305" s="24"/>
      <c r="AP305" s="23"/>
      <c r="AQ305" s="26"/>
      <c r="AR305" s="26"/>
      <c r="AS305" s="26"/>
      <c r="AT305" s="26"/>
      <c r="AU305" s="26"/>
      <c r="AV305" s="26"/>
      <c r="AW305" s="26"/>
      <c r="AX305" s="26"/>
      <c r="AY305" s="26"/>
      <c r="AZ305" s="26"/>
      <c r="BA305" s="26"/>
      <c r="BB305" s="26"/>
      <c r="BC305" s="26"/>
      <c r="BD305" s="116"/>
      <c r="BE305" s="71"/>
    </row>
    <row r="306" spans="1:57" ht="42" customHeight="1" x14ac:dyDescent="0.4">
      <c r="A306" s="77">
        <v>290</v>
      </c>
      <c r="B306" s="222"/>
      <c r="C306" s="222"/>
      <c r="D306" s="223"/>
      <c r="E306" s="137"/>
      <c r="F306" s="24"/>
      <c r="G306" s="24"/>
      <c r="H306" s="26"/>
      <c r="I306" s="130"/>
      <c r="J306" s="116"/>
      <c r="K306" s="146"/>
      <c r="L306" s="116"/>
      <c r="M306" s="137"/>
      <c r="N306" s="23"/>
      <c r="O306" s="23"/>
      <c r="P306" s="24"/>
      <c r="Q306" s="23"/>
      <c r="R306" s="24"/>
      <c r="S306" s="24"/>
      <c r="T306" s="23"/>
      <c r="U306" s="25"/>
      <c r="V306" s="25"/>
      <c r="W306" s="25"/>
      <c r="X306" s="26"/>
      <c r="Y306" s="26"/>
      <c r="Z306" s="24"/>
      <c r="AA306" s="24"/>
      <c r="AB306" s="26"/>
      <c r="AC306" s="26"/>
      <c r="AD306" s="24"/>
      <c r="AE306" s="24"/>
      <c r="AF306" s="23"/>
      <c r="AG306" s="26"/>
      <c r="AH306" s="26"/>
      <c r="AI306" s="26"/>
      <c r="AJ306" s="24"/>
      <c r="AK306" s="24"/>
      <c r="AL306" s="26"/>
      <c r="AM306" s="26"/>
      <c r="AN306" s="24"/>
      <c r="AO306" s="24"/>
      <c r="AP306" s="23"/>
      <c r="AQ306" s="26"/>
      <c r="AR306" s="26"/>
      <c r="AS306" s="26"/>
      <c r="AT306" s="26"/>
      <c r="AU306" s="26"/>
      <c r="AV306" s="26"/>
      <c r="AW306" s="26"/>
      <c r="AX306" s="26"/>
      <c r="AY306" s="26"/>
      <c r="AZ306" s="26"/>
      <c r="BA306" s="26"/>
      <c r="BB306" s="26"/>
      <c r="BC306" s="26"/>
      <c r="BD306" s="116"/>
      <c r="BE306" s="71"/>
    </row>
    <row r="307" spans="1:57" ht="42" customHeight="1" x14ac:dyDescent="0.4">
      <c r="A307" s="77">
        <v>291</v>
      </c>
      <c r="B307" s="222"/>
      <c r="C307" s="222"/>
      <c r="D307" s="223"/>
      <c r="E307" s="137"/>
      <c r="F307" s="24"/>
      <c r="G307" s="24"/>
      <c r="H307" s="26"/>
      <c r="I307" s="130"/>
      <c r="J307" s="116"/>
      <c r="K307" s="146"/>
      <c r="L307" s="116"/>
      <c r="M307" s="137"/>
      <c r="N307" s="23"/>
      <c r="O307" s="23"/>
      <c r="P307" s="24"/>
      <c r="Q307" s="23"/>
      <c r="R307" s="24"/>
      <c r="S307" s="24"/>
      <c r="T307" s="23"/>
      <c r="U307" s="25"/>
      <c r="V307" s="25"/>
      <c r="W307" s="25"/>
      <c r="X307" s="26"/>
      <c r="Y307" s="26"/>
      <c r="Z307" s="24"/>
      <c r="AA307" s="24"/>
      <c r="AB307" s="26"/>
      <c r="AC307" s="26"/>
      <c r="AD307" s="24"/>
      <c r="AE307" s="24"/>
      <c r="AF307" s="23"/>
      <c r="AG307" s="26"/>
      <c r="AH307" s="26"/>
      <c r="AI307" s="26"/>
      <c r="AJ307" s="24"/>
      <c r="AK307" s="24"/>
      <c r="AL307" s="26"/>
      <c r="AM307" s="26"/>
      <c r="AN307" s="24"/>
      <c r="AO307" s="24"/>
      <c r="AP307" s="23"/>
      <c r="AQ307" s="26"/>
      <c r="AR307" s="26"/>
      <c r="AS307" s="26"/>
      <c r="AT307" s="26"/>
      <c r="AU307" s="26"/>
      <c r="AV307" s="26"/>
      <c r="AW307" s="26"/>
      <c r="AX307" s="26"/>
      <c r="AY307" s="26"/>
      <c r="AZ307" s="26"/>
      <c r="BA307" s="26"/>
      <c r="BB307" s="26"/>
      <c r="BC307" s="26"/>
      <c r="BD307" s="116"/>
      <c r="BE307" s="71"/>
    </row>
    <row r="308" spans="1:57" ht="42" customHeight="1" x14ac:dyDescent="0.4">
      <c r="A308" s="77">
        <v>292</v>
      </c>
      <c r="B308" s="222"/>
      <c r="C308" s="222"/>
      <c r="D308" s="223"/>
      <c r="E308" s="137"/>
      <c r="F308" s="24"/>
      <c r="G308" s="24"/>
      <c r="H308" s="26"/>
      <c r="I308" s="130"/>
      <c r="J308" s="116"/>
      <c r="K308" s="146"/>
      <c r="L308" s="116"/>
      <c r="M308" s="137"/>
      <c r="N308" s="23"/>
      <c r="O308" s="23"/>
      <c r="P308" s="24"/>
      <c r="Q308" s="23"/>
      <c r="R308" s="24"/>
      <c r="S308" s="24"/>
      <c r="T308" s="23"/>
      <c r="U308" s="25"/>
      <c r="V308" s="25"/>
      <c r="W308" s="25"/>
      <c r="X308" s="26"/>
      <c r="Y308" s="26"/>
      <c r="Z308" s="24"/>
      <c r="AA308" s="24"/>
      <c r="AB308" s="26"/>
      <c r="AC308" s="26"/>
      <c r="AD308" s="24"/>
      <c r="AE308" s="24"/>
      <c r="AF308" s="23"/>
      <c r="AG308" s="26"/>
      <c r="AH308" s="26"/>
      <c r="AI308" s="26"/>
      <c r="AJ308" s="24"/>
      <c r="AK308" s="24"/>
      <c r="AL308" s="26"/>
      <c r="AM308" s="26"/>
      <c r="AN308" s="24"/>
      <c r="AO308" s="24"/>
      <c r="AP308" s="23"/>
      <c r="AQ308" s="26"/>
      <c r="AR308" s="26"/>
      <c r="AS308" s="26"/>
      <c r="AT308" s="26"/>
      <c r="AU308" s="26"/>
      <c r="AV308" s="26"/>
      <c r="AW308" s="26"/>
      <c r="AX308" s="26"/>
      <c r="AY308" s="26"/>
      <c r="AZ308" s="26"/>
      <c r="BA308" s="26"/>
      <c r="BB308" s="26"/>
      <c r="BC308" s="26"/>
      <c r="BD308" s="116"/>
      <c r="BE308" s="71"/>
    </row>
    <row r="309" spans="1:57" ht="42" customHeight="1" x14ac:dyDescent="0.4">
      <c r="A309" s="77">
        <v>293</v>
      </c>
      <c r="B309" s="222"/>
      <c r="C309" s="222"/>
      <c r="D309" s="223"/>
      <c r="E309" s="137"/>
      <c r="F309" s="24"/>
      <c r="G309" s="24"/>
      <c r="H309" s="26"/>
      <c r="I309" s="130"/>
      <c r="J309" s="116"/>
      <c r="K309" s="146"/>
      <c r="L309" s="116"/>
      <c r="M309" s="137"/>
      <c r="N309" s="23"/>
      <c r="O309" s="23"/>
      <c r="P309" s="24"/>
      <c r="Q309" s="23"/>
      <c r="R309" s="24"/>
      <c r="S309" s="24"/>
      <c r="T309" s="23"/>
      <c r="U309" s="25"/>
      <c r="V309" s="25"/>
      <c r="W309" s="25"/>
      <c r="X309" s="26"/>
      <c r="Y309" s="26"/>
      <c r="Z309" s="24"/>
      <c r="AA309" s="24"/>
      <c r="AB309" s="26"/>
      <c r="AC309" s="26"/>
      <c r="AD309" s="24"/>
      <c r="AE309" s="24"/>
      <c r="AF309" s="23"/>
      <c r="AG309" s="26"/>
      <c r="AH309" s="26"/>
      <c r="AI309" s="26"/>
      <c r="AJ309" s="24"/>
      <c r="AK309" s="24"/>
      <c r="AL309" s="26"/>
      <c r="AM309" s="26"/>
      <c r="AN309" s="24"/>
      <c r="AO309" s="24"/>
      <c r="AP309" s="23"/>
      <c r="AQ309" s="26"/>
      <c r="AR309" s="26"/>
      <c r="AS309" s="26"/>
      <c r="AT309" s="26"/>
      <c r="AU309" s="26"/>
      <c r="AV309" s="26"/>
      <c r="AW309" s="26"/>
      <c r="AX309" s="26"/>
      <c r="AY309" s="26"/>
      <c r="AZ309" s="26"/>
      <c r="BA309" s="26"/>
      <c r="BB309" s="26"/>
      <c r="BC309" s="26"/>
      <c r="BD309" s="116"/>
      <c r="BE309" s="71"/>
    </row>
    <row r="310" spans="1:57" ht="42" customHeight="1" x14ac:dyDescent="0.4">
      <c r="A310" s="77">
        <v>294</v>
      </c>
      <c r="B310" s="222"/>
      <c r="C310" s="222"/>
      <c r="D310" s="223"/>
      <c r="E310" s="137"/>
      <c r="F310" s="24"/>
      <c r="G310" s="24"/>
      <c r="H310" s="26"/>
      <c r="I310" s="130"/>
      <c r="J310" s="116"/>
      <c r="K310" s="146"/>
      <c r="L310" s="116"/>
      <c r="M310" s="137"/>
      <c r="N310" s="23"/>
      <c r="O310" s="23"/>
      <c r="P310" s="24"/>
      <c r="Q310" s="23"/>
      <c r="R310" s="24"/>
      <c r="S310" s="24"/>
      <c r="T310" s="23"/>
      <c r="U310" s="25"/>
      <c r="V310" s="25"/>
      <c r="W310" s="25"/>
      <c r="X310" s="26"/>
      <c r="Y310" s="26"/>
      <c r="Z310" s="24"/>
      <c r="AA310" s="24"/>
      <c r="AB310" s="26"/>
      <c r="AC310" s="26"/>
      <c r="AD310" s="24"/>
      <c r="AE310" s="24"/>
      <c r="AF310" s="23"/>
      <c r="AG310" s="26"/>
      <c r="AH310" s="26"/>
      <c r="AI310" s="26"/>
      <c r="AJ310" s="24"/>
      <c r="AK310" s="24"/>
      <c r="AL310" s="26"/>
      <c r="AM310" s="26"/>
      <c r="AN310" s="24"/>
      <c r="AO310" s="24"/>
      <c r="AP310" s="23"/>
      <c r="AQ310" s="26"/>
      <c r="AR310" s="26"/>
      <c r="AS310" s="26"/>
      <c r="AT310" s="26"/>
      <c r="AU310" s="26"/>
      <c r="AV310" s="26"/>
      <c r="AW310" s="26"/>
      <c r="AX310" s="26"/>
      <c r="AY310" s="26"/>
      <c r="AZ310" s="26"/>
      <c r="BA310" s="26"/>
      <c r="BB310" s="26"/>
      <c r="BC310" s="26"/>
      <c r="BD310" s="116"/>
      <c r="BE310" s="71"/>
    </row>
    <row r="311" spans="1:57" ht="42" customHeight="1" x14ac:dyDescent="0.4">
      <c r="A311" s="77">
        <v>295</v>
      </c>
      <c r="B311" s="222"/>
      <c r="C311" s="222"/>
      <c r="D311" s="223"/>
      <c r="E311" s="137"/>
      <c r="F311" s="24"/>
      <c r="G311" s="24"/>
      <c r="H311" s="26"/>
      <c r="I311" s="130"/>
      <c r="J311" s="116"/>
      <c r="K311" s="146"/>
      <c r="L311" s="116"/>
      <c r="M311" s="137"/>
      <c r="N311" s="23"/>
      <c r="O311" s="23"/>
      <c r="P311" s="24"/>
      <c r="Q311" s="23"/>
      <c r="R311" s="24"/>
      <c r="S311" s="24"/>
      <c r="T311" s="23"/>
      <c r="U311" s="25"/>
      <c r="V311" s="25"/>
      <c r="W311" s="25"/>
      <c r="X311" s="26"/>
      <c r="Y311" s="26"/>
      <c r="Z311" s="24"/>
      <c r="AA311" s="24"/>
      <c r="AB311" s="26"/>
      <c r="AC311" s="26"/>
      <c r="AD311" s="24"/>
      <c r="AE311" s="24"/>
      <c r="AF311" s="23"/>
      <c r="AG311" s="26"/>
      <c r="AH311" s="26"/>
      <c r="AI311" s="26"/>
      <c r="AJ311" s="24"/>
      <c r="AK311" s="24"/>
      <c r="AL311" s="26"/>
      <c r="AM311" s="26"/>
      <c r="AN311" s="24"/>
      <c r="AO311" s="24"/>
      <c r="AP311" s="23"/>
      <c r="AQ311" s="26"/>
      <c r="AR311" s="26"/>
      <c r="AS311" s="26"/>
      <c r="AT311" s="26"/>
      <c r="AU311" s="26"/>
      <c r="AV311" s="26"/>
      <c r="AW311" s="26"/>
      <c r="AX311" s="26"/>
      <c r="AY311" s="26"/>
      <c r="AZ311" s="26"/>
      <c r="BA311" s="26"/>
      <c r="BB311" s="26"/>
      <c r="BC311" s="26"/>
      <c r="BD311" s="116"/>
      <c r="BE311" s="71"/>
    </row>
    <row r="312" spans="1:57" ht="42" customHeight="1" x14ac:dyDescent="0.4">
      <c r="A312" s="77">
        <v>296</v>
      </c>
      <c r="B312" s="222"/>
      <c r="C312" s="222"/>
      <c r="D312" s="223"/>
      <c r="E312" s="137"/>
      <c r="F312" s="24"/>
      <c r="G312" s="24"/>
      <c r="H312" s="26"/>
      <c r="I312" s="130"/>
      <c r="J312" s="116"/>
      <c r="K312" s="146"/>
      <c r="L312" s="116"/>
      <c r="M312" s="137"/>
      <c r="N312" s="23"/>
      <c r="O312" s="23"/>
      <c r="P312" s="24"/>
      <c r="Q312" s="23"/>
      <c r="R312" s="24"/>
      <c r="S312" s="24"/>
      <c r="T312" s="23"/>
      <c r="U312" s="25"/>
      <c r="V312" s="25"/>
      <c r="W312" s="25"/>
      <c r="X312" s="26"/>
      <c r="Y312" s="26"/>
      <c r="Z312" s="24"/>
      <c r="AA312" s="24"/>
      <c r="AB312" s="26"/>
      <c r="AC312" s="26"/>
      <c r="AD312" s="24"/>
      <c r="AE312" s="24"/>
      <c r="AF312" s="23"/>
      <c r="AG312" s="26"/>
      <c r="AH312" s="26"/>
      <c r="AI312" s="26"/>
      <c r="AJ312" s="24"/>
      <c r="AK312" s="24"/>
      <c r="AL312" s="26"/>
      <c r="AM312" s="26"/>
      <c r="AN312" s="24"/>
      <c r="AO312" s="24"/>
      <c r="AP312" s="23"/>
      <c r="AQ312" s="26"/>
      <c r="AR312" s="26"/>
      <c r="AS312" s="26"/>
      <c r="AT312" s="26"/>
      <c r="AU312" s="26"/>
      <c r="AV312" s="26"/>
      <c r="AW312" s="26"/>
      <c r="AX312" s="26"/>
      <c r="AY312" s="26"/>
      <c r="AZ312" s="26"/>
      <c r="BA312" s="26"/>
      <c r="BB312" s="26"/>
      <c r="BC312" s="26"/>
      <c r="BD312" s="116"/>
      <c r="BE312" s="71"/>
    </row>
    <row r="313" spans="1:57" ht="42" customHeight="1" x14ac:dyDescent="0.4">
      <c r="A313" s="77">
        <v>297</v>
      </c>
      <c r="B313" s="222"/>
      <c r="C313" s="222"/>
      <c r="D313" s="223"/>
      <c r="E313" s="137"/>
      <c r="F313" s="24"/>
      <c r="G313" s="24"/>
      <c r="H313" s="26"/>
      <c r="I313" s="130"/>
      <c r="J313" s="116"/>
      <c r="K313" s="146"/>
      <c r="L313" s="116"/>
      <c r="M313" s="137"/>
      <c r="N313" s="23"/>
      <c r="O313" s="23"/>
      <c r="P313" s="24"/>
      <c r="Q313" s="23"/>
      <c r="R313" s="24"/>
      <c r="S313" s="24"/>
      <c r="T313" s="23"/>
      <c r="U313" s="25"/>
      <c r="V313" s="25"/>
      <c r="W313" s="25"/>
      <c r="X313" s="26"/>
      <c r="Y313" s="26"/>
      <c r="Z313" s="24"/>
      <c r="AA313" s="24"/>
      <c r="AB313" s="26"/>
      <c r="AC313" s="26"/>
      <c r="AD313" s="24"/>
      <c r="AE313" s="24"/>
      <c r="AF313" s="23"/>
      <c r="AG313" s="26"/>
      <c r="AH313" s="26"/>
      <c r="AI313" s="26"/>
      <c r="AJ313" s="24"/>
      <c r="AK313" s="24"/>
      <c r="AL313" s="26"/>
      <c r="AM313" s="26"/>
      <c r="AN313" s="24"/>
      <c r="AO313" s="24"/>
      <c r="AP313" s="23"/>
      <c r="AQ313" s="26"/>
      <c r="AR313" s="26"/>
      <c r="AS313" s="26"/>
      <c r="AT313" s="26"/>
      <c r="AU313" s="26"/>
      <c r="AV313" s="26"/>
      <c r="AW313" s="26"/>
      <c r="AX313" s="26"/>
      <c r="AY313" s="26"/>
      <c r="AZ313" s="26"/>
      <c r="BA313" s="26"/>
      <c r="BB313" s="26"/>
      <c r="BC313" s="26"/>
      <c r="BD313" s="116"/>
      <c r="BE313" s="71"/>
    </row>
    <row r="314" spans="1:57" ht="42" customHeight="1" x14ac:dyDescent="0.4">
      <c r="A314" s="77">
        <v>298</v>
      </c>
      <c r="B314" s="222"/>
      <c r="C314" s="222"/>
      <c r="D314" s="223"/>
      <c r="E314" s="137"/>
      <c r="F314" s="24"/>
      <c r="G314" s="24"/>
      <c r="H314" s="26"/>
      <c r="I314" s="130"/>
      <c r="J314" s="116"/>
      <c r="K314" s="146"/>
      <c r="L314" s="116"/>
      <c r="M314" s="137"/>
      <c r="N314" s="23"/>
      <c r="O314" s="23"/>
      <c r="P314" s="24"/>
      <c r="Q314" s="23"/>
      <c r="R314" s="24"/>
      <c r="S314" s="24"/>
      <c r="T314" s="23"/>
      <c r="U314" s="25"/>
      <c r="V314" s="25"/>
      <c r="W314" s="25"/>
      <c r="X314" s="26"/>
      <c r="Y314" s="26"/>
      <c r="Z314" s="24"/>
      <c r="AA314" s="24"/>
      <c r="AB314" s="26"/>
      <c r="AC314" s="26"/>
      <c r="AD314" s="24"/>
      <c r="AE314" s="24"/>
      <c r="AF314" s="23"/>
      <c r="AG314" s="26"/>
      <c r="AH314" s="26"/>
      <c r="AI314" s="26"/>
      <c r="AJ314" s="24"/>
      <c r="AK314" s="24"/>
      <c r="AL314" s="26"/>
      <c r="AM314" s="26"/>
      <c r="AN314" s="24"/>
      <c r="AO314" s="24"/>
      <c r="AP314" s="23"/>
      <c r="AQ314" s="26"/>
      <c r="AR314" s="26"/>
      <c r="AS314" s="26"/>
      <c r="AT314" s="26"/>
      <c r="AU314" s="26"/>
      <c r="AV314" s="26"/>
      <c r="AW314" s="26"/>
      <c r="AX314" s="26"/>
      <c r="AY314" s="26"/>
      <c r="AZ314" s="26"/>
      <c r="BA314" s="26"/>
      <c r="BB314" s="26"/>
      <c r="BC314" s="26"/>
      <c r="BD314" s="116"/>
      <c r="BE314" s="71"/>
    </row>
    <row r="315" spans="1:57" ht="42" customHeight="1" x14ac:dyDescent="0.4">
      <c r="A315" s="77">
        <v>299</v>
      </c>
      <c r="B315" s="222"/>
      <c r="C315" s="222"/>
      <c r="D315" s="223"/>
      <c r="E315" s="137"/>
      <c r="F315" s="24"/>
      <c r="G315" s="24"/>
      <c r="H315" s="26"/>
      <c r="I315" s="130"/>
      <c r="J315" s="116"/>
      <c r="K315" s="146"/>
      <c r="L315" s="116"/>
      <c r="M315" s="137"/>
      <c r="N315" s="23"/>
      <c r="O315" s="23"/>
      <c r="P315" s="24"/>
      <c r="Q315" s="23"/>
      <c r="R315" s="24"/>
      <c r="S315" s="24"/>
      <c r="T315" s="23"/>
      <c r="U315" s="25"/>
      <c r="V315" s="25"/>
      <c r="W315" s="25"/>
      <c r="X315" s="26"/>
      <c r="Y315" s="26"/>
      <c r="Z315" s="24"/>
      <c r="AA315" s="24"/>
      <c r="AB315" s="26"/>
      <c r="AC315" s="26"/>
      <c r="AD315" s="24"/>
      <c r="AE315" s="24"/>
      <c r="AF315" s="23"/>
      <c r="AG315" s="26"/>
      <c r="AH315" s="26"/>
      <c r="AI315" s="26"/>
      <c r="AJ315" s="24"/>
      <c r="AK315" s="24"/>
      <c r="AL315" s="26"/>
      <c r="AM315" s="26"/>
      <c r="AN315" s="24"/>
      <c r="AO315" s="24"/>
      <c r="AP315" s="23"/>
      <c r="AQ315" s="26"/>
      <c r="AR315" s="26"/>
      <c r="AS315" s="26"/>
      <c r="AT315" s="26"/>
      <c r="AU315" s="26"/>
      <c r="AV315" s="26"/>
      <c r="AW315" s="26"/>
      <c r="AX315" s="26"/>
      <c r="AY315" s="26"/>
      <c r="AZ315" s="26"/>
      <c r="BA315" s="26"/>
      <c r="BB315" s="26"/>
      <c r="BC315" s="26"/>
      <c r="BD315" s="116"/>
      <c r="BE315" s="71"/>
    </row>
    <row r="316" spans="1:57" ht="42" customHeight="1" x14ac:dyDescent="0.4">
      <c r="A316" s="77">
        <v>300</v>
      </c>
      <c r="B316" s="222"/>
      <c r="C316" s="222"/>
      <c r="D316" s="223"/>
      <c r="E316" s="137"/>
      <c r="F316" s="24"/>
      <c r="G316" s="24"/>
      <c r="H316" s="26"/>
      <c r="I316" s="130"/>
      <c r="J316" s="116"/>
      <c r="K316" s="146"/>
      <c r="L316" s="116"/>
      <c r="M316" s="137"/>
      <c r="N316" s="23"/>
      <c r="O316" s="23"/>
      <c r="P316" s="24"/>
      <c r="Q316" s="23"/>
      <c r="R316" s="24"/>
      <c r="S316" s="24"/>
      <c r="T316" s="23"/>
      <c r="U316" s="25"/>
      <c r="V316" s="25"/>
      <c r="W316" s="25"/>
      <c r="X316" s="26"/>
      <c r="Y316" s="26"/>
      <c r="Z316" s="24"/>
      <c r="AA316" s="24"/>
      <c r="AB316" s="26"/>
      <c r="AC316" s="26"/>
      <c r="AD316" s="24"/>
      <c r="AE316" s="24"/>
      <c r="AF316" s="23"/>
      <c r="AG316" s="26"/>
      <c r="AH316" s="26"/>
      <c r="AI316" s="26"/>
      <c r="AJ316" s="24"/>
      <c r="AK316" s="24"/>
      <c r="AL316" s="26"/>
      <c r="AM316" s="26"/>
      <c r="AN316" s="24"/>
      <c r="AO316" s="24"/>
      <c r="AP316" s="23"/>
      <c r="AQ316" s="26"/>
      <c r="AR316" s="26"/>
      <c r="AS316" s="26"/>
      <c r="AT316" s="26"/>
      <c r="AU316" s="26"/>
      <c r="AV316" s="26"/>
      <c r="AW316" s="26"/>
      <c r="AX316" s="26"/>
      <c r="AY316" s="26"/>
      <c r="AZ316" s="26"/>
      <c r="BA316" s="26"/>
      <c r="BB316" s="26"/>
      <c r="BC316" s="26"/>
      <c r="BD316" s="116"/>
      <c r="BE316" s="71"/>
    </row>
    <row r="317" spans="1:57" ht="42" customHeight="1" x14ac:dyDescent="0.4">
      <c r="A317" s="77">
        <v>301</v>
      </c>
      <c r="B317" s="222"/>
      <c r="C317" s="222"/>
      <c r="D317" s="223"/>
      <c r="E317" s="137"/>
      <c r="F317" s="24"/>
      <c r="G317" s="24"/>
      <c r="H317" s="26"/>
      <c r="I317" s="130"/>
      <c r="J317" s="116"/>
      <c r="K317" s="146"/>
      <c r="L317" s="116"/>
      <c r="M317" s="137"/>
      <c r="N317" s="23"/>
      <c r="O317" s="23"/>
      <c r="P317" s="24"/>
      <c r="Q317" s="23"/>
      <c r="R317" s="24"/>
      <c r="S317" s="24"/>
      <c r="T317" s="23"/>
      <c r="U317" s="25"/>
      <c r="V317" s="25"/>
      <c r="W317" s="25"/>
      <c r="X317" s="26"/>
      <c r="Y317" s="26"/>
      <c r="Z317" s="24"/>
      <c r="AA317" s="24"/>
      <c r="AB317" s="26"/>
      <c r="AC317" s="26"/>
      <c r="AD317" s="24"/>
      <c r="AE317" s="24"/>
      <c r="AF317" s="23"/>
      <c r="AG317" s="26"/>
      <c r="AH317" s="26"/>
      <c r="AI317" s="26"/>
      <c r="AJ317" s="24"/>
      <c r="AK317" s="24"/>
      <c r="AL317" s="26"/>
      <c r="AM317" s="26"/>
      <c r="AN317" s="24"/>
      <c r="AO317" s="24"/>
      <c r="AP317" s="23"/>
      <c r="AQ317" s="26"/>
      <c r="AR317" s="26"/>
      <c r="AS317" s="26"/>
      <c r="AT317" s="26"/>
      <c r="AU317" s="26"/>
      <c r="AV317" s="26"/>
      <c r="AW317" s="26"/>
      <c r="AX317" s="26"/>
      <c r="AY317" s="26"/>
      <c r="AZ317" s="26"/>
      <c r="BA317" s="26"/>
      <c r="BB317" s="26"/>
      <c r="BC317" s="26"/>
      <c r="BD317" s="116"/>
      <c r="BE317" s="71"/>
    </row>
    <row r="318" spans="1:57" ht="42" customHeight="1" x14ac:dyDescent="0.4">
      <c r="A318" s="77">
        <v>302</v>
      </c>
      <c r="B318" s="222"/>
      <c r="C318" s="222"/>
      <c r="D318" s="223"/>
      <c r="E318" s="137"/>
      <c r="F318" s="24"/>
      <c r="G318" s="24"/>
      <c r="H318" s="26"/>
      <c r="I318" s="130"/>
      <c r="J318" s="116"/>
      <c r="K318" s="146"/>
      <c r="L318" s="116"/>
      <c r="M318" s="137"/>
      <c r="N318" s="23"/>
      <c r="O318" s="23"/>
      <c r="P318" s="24"/>
      <c r="Q318" s="23"/>
      <c r="R318" s="24"/>
      <c r="S318" s="24"/>
      <c r="T318" s="23"/>
      <c r="U318" s="25"/>
      <c r="V318" s="25"/>
      <c r="W318" s="25"/>
      <c r="X318" s="26"/>
      <c r="Y318" s="26"/>
      <c r="Z318" s="24"/>
      <c r="AA318" s="24"/>
      <c r="AB318" s="26"/>
      <c r="AC318" s="26"/>
      <c r="AD318" s="24"/>
      <c r="AE318" s="24"/>
      <c r="AF318" s="23"/>
      <c r="AG318" s="26"/>
      <c r="AH318" s="26"/>
      <c r="AI318" s="26"/>
      <c r="AJ318" s="24"/>
      <c r="AK318" s="24"/>
      <c r="AL318" s="26"/>
      <c r="AM318" s="26"/>
      <c r="AN318" s="24"/>
      <c r="AO318" s="24"/>
      <c r="AP318" s="23"/>
      <c r="AQ318" s="26"/>
      <c r="AR318" s="26"/>
      <c r="AS318" s="26"/>
      <c r="AT318" s="26"/>
      <c r="AU318" s="26"/>
      <c r="AV318" s="26"/>
      <c r="AW318" s="26"/>
      <c r="AX318" s="26"/>
      <c r="AY318" s="26"/>
      <c r="AZ318" s="26"/>
      <c r="BA318" s="26"/>
      <c r="BB318" s="26"/>
      <c r="BC318" s="26"/>
      <c r="BD318" s="116"/>
      <c r="BE318" s="71"/>
    </row>
    <row r="319" spans="1:57" ht="42" customHeight="1" x14ac:dyDescent="0.4">
      <c r="A319" s="77">
        <v>303</v>
      </c>
      <c r="B319" s="222"/>
      <c r="C319" s="222"/>
      <c r="D319" s="223"/>
      <c r="E319" s="137"/>
      <c r="F319" s="24"/>
      <c r="G319" s="24"/>
      <c r="H319" s="26"/>
      <c r="I319" s="130"/>
      <c r="J319" s="116"/>
      <c r="K319" s="146"/>
      <c r="L319" s="116"/>
      <c r="M319" s="137"/>
      <c r="N319" s="23"/>
      <c r="O319" s="23"/>
      <c r="P319" s="24"/>
      <c r="Q319" s="23"/>
      <c r="R319" s="24"/>
      <c r="S319" s="24"/>
      <c r="T319" s="23"/>
      <c r="U319" s="25"/>
      <c r="V319" s="25"/>
      <c r="W319" s="25"/>
      <c r="X319" s="26"/>
      <c r="Y319" s="26"/>
      <c r="Z319" s="24"/>
      <c r="AA319" s="24"/>
      <c r="AB319" s="26"/>
      <c r="AC319" s="26"/>
      <c r="AD319" s="24"/>
      <c r="AE319" s="24"/>
      <c r="AF319" s="23"/>
      <c r="AG319" s="26"/>
      <c r="AH319" s="26"/>
      <c r="AI319" s="26"/>
      <c r="AJ319" s="24"/>
      <c r="AK319" s="24"/>
      <c r="AL319" s="26"/>
      <c r="AM319" s="26"/>
      <c r="AN319" s="24"/>
      <c r="AO319" s="24"/>
      <c r="AP319" s="23"/>
      <c r="AQ319" s="26"/>
      <c r="AR319" s="26"/>
      <c r="AS319" s="26"/>
      <c r="AT319" s="26"/>
      <c r="AU319" s="26"/>
      <c r="AV319" s="26"/>
      <c r="AW319" s="26"/>
      <c r="AX319" s="26"/>
      <c r="AY319" s="26"/>
      <c r="AZ319" s="26"/>
      <c r="BA319" s="26"/>
      <c r="BB319" s="26"/>
      <c r="BC319" s="26"/>
      <c r="BD319" s="116"/>
      <c r="BE319" s="71"/>
    </row>
    <row r="320" spans="1:57" ht="42" customHeight="1" x14ac:dyDescent="0.4">
      <c r="A320" s="77">
        <v>304</v>
      </c>
      <c r="B320" s="222"/>
      <c r="C320" s="222"/>
      <c r="D320" s="223"/>
      <c r="E320" s="137"/>
      <c r="F320" s="24"/>
      <c r="G320" s="24"/>
      <c r="H320" s="26"/>
      <c r="I320" s="130"/>
      <c r="J320" s="116"/>
      <c r="K320" s="146"/>
      <c r="L320" s="116"/>
      <c r="M320" s="137"/>
      <c r="N320" s="23"/>
      <c r="O320" s="23"/>
      <c r="P320" s="24"/>
      <c r="Q320" s="23"/>
      <c r="R320" s="24"/>
      <c r="S320" s="24"/>
      <c r="T320" s="23"/>
      <c r="U320" s="25"/>
      <c r="V320" s="25"/>
      <c r="W320" s="25"/>
      <c r="X320" s="26"/>
      <c r="Y320" s="26"/>
      <c r="Z320" s="24"/>
      <c r="AA320" s="24"/>
      <c r="AB320" s="26"/>
      <c r="AC320" s="26"/>
      <c r="AD320" s="24"/>
      <c r="AE320" s="24"/>
      <c r="AF320" s="23"/>
      <c r="AG320" s="26"/>
      <c r="AH320" s="26"/>
      <c r="AI320" s="26"/>
      <c r="AJ320" s="24"/>
      <c r="AK320" s="24"/>
      <c r="AL320" s="26"/>
      <c r="AM320" s="26"/>
      <c r="AN320" s="24"/>
      <c r="AO320" s="24"/>
      <c r="AP320" s="23"/>
      <c r="AQ320" s="26"/>
      <c r="AR320" s="26"/>
      <c r="AS320" s="26"/>
      <c r="AT320" s="26"/>
      <c r="AU320" s="26"/>
      <c r="AV320" s="26"/>
      <c r="AW320" s="26"/>
      <c r="AX320" s="26"/>
      <c r="AY320" s="26"/>
      <c r="AZ320" s="26"/>
      <c r="BA320" s="26"/>
      <c r="BB320" s="26"/>
      <c r="BC320" s="26"/>
      <c r="BD320" s="116"/>
      <c r="BE320" s="71"/>
    </row>
    <row r="321" spans="1:57" ht="42" customHeight="1" x14ac:dyDescent="0.4">
      <c r="A321" s="77">
        <v>305</v>
      </c>
      <c r="B321" s="222"/>
      <c r="C321" s="222"/>
      <c r="D321" s="223"/>
      <c r="E321" s="137"/>
      <c r="F321" s="24"/>
      <c r="G321" s="24"/>
      <c r="H321" s="26"/>
      <c r="I321" s="130"/>
      <c r="J321" s="116"/>
      <c r="K321" s="146"/>
      <c r="L321" s="116"/>
      <c r="M321" s="137"/>
      <c r="N321" s="23"/>
      <c r="O321" s="23"/>
      <c r="P321" s="24"/>
      <c r="Q321" s="23"/>
      <c r="R321" s="24"/>
      <c r="S321" s="24"/>
      <c r="T321" s="23"/>
      <c r="U321" s="25"/>
      <c r="V321" s="25"/>
      <c r="W321" s="25"/>
      <c r="X321" s="26"/>
      <c r="Y321" s="26"/>
      <c r="Z321" s="24"/>
      <c r="AA321" s="24"/>
      <c r="AB321" s="26"/>
      <c r="AC321" s="26"/>
      <c r="AD321" s="24"/>
      <c r="AE321" s="24"/>
      <c r="AF321" s="23"/>
      <c r="AG321" s="26"/>
      <c r="AH321" s="26"/>
      <c r="AI321" s="26"/>
      <c r="AJ321" s="24"/>
      <c r="AK321" s="24"/>
      <c r="AL321" s="26"/>
      <c r="AM321" s="26"/>
      <c r="AN321" s="24"/>
      <c r="AO321" s="24"/>
      <c r="AP321" s="23"/>
      <c r="AQ321" s="26"/>
      <c r="AR321" s="26"/>
      <c r="AS321" s="26"/>
      <c r="AT321" s="26"/>
      <c r="AU321" s="26"/>
      <c r="AV321" s="26"/>
      <c r="AW321" s="26"/>
      <c r="AX321" s="26"/>
      <c r="AY321" s="26"/>
      <c r="AZ321" s="26"/>
      <c r="BA321" s="26"/>
      <c r="BB321" s="26"/>
      <c r="BC321" s="26"/>
      <c r="BD321" s="116"/>
      <c r="BE321" s="71"/>
    </row>
    <row r="322" spans="1:57" ht="42" customHeight="1" x14ac:dyDescent="0.4">
      <c r="A322" s="77">
        <v>306</v>
      </c>
      <c r="B322" s="222"/>
      <c r="C322" s="222"/>
      <c r="D322" s="223"/>
      <c r="E322" s="137"/>
      <c r="F322" s="24"/>
      <c r="G322" s="24"/>
      <c r="H322" s="26"/>
      <c r="I322" s="130"/>
      <c r="J322" s="116"/>
      <c r="K322" s="146"/>
      <c r="L322" s="116"/>
      <c r="M322" s="137"/>
      <c r="N322" s="23"/>
      <c r="O322" s="23"/>
      <c r="P322" s="24"/>
      <c r="Q322" s="23"/>
      <c r="R322" s="24"/>
      <c r="S322" s="24"/>
      <c r="T322" s="23"/>
      <c r="U322" s="25"/>
      <c r="V322" s="25"/>
      <c r="W322" s="25"/>
      <c r="X322" s="26"/>
      <c r="Y322" s="26"/>
      <c r="Z322" s="24"/>
      <c r="AA322" s="24"/>
      <c r="AB322" s="26"/>
      <c r="AC322" s="26"/>
      <c r="AD322" s="24"/>
      <c r="AE322" s="24"/>
      <c r="AF322" s="23"/>
      <c r="AG322" s="26"/>
      <c r="AH322" s="26"/>
      <c r="AI322" s="26"/>
      <c r="AJ322" s="24"/>
      <c r="AK322" s="24"/>
      <c r="AL322" s="26"/>
      <c r="AM322" s="26"/>
      <c r="AN322" s="24"/>
      <c r="AO322" s="24"/>
      <c r="AP322" s="23"/>
      <c r="AQ322" s="26"/>
      <c r="AR322" s="26"/>
      <c r="AS322" s="26"/>
      <c r="AT322" s="26"/>
      <c r="AU322" s="26"/>
      <c r="AV322" s="26"/>
      <c r="AW322" s="26"/>
      <c r="AX322" s="26"/>
      <c r="AY322" s="26"/>
      <c r="AZ322" s="26"/>
      <c r="BA322" s="26"/>
      <c r="BB322" s="26"/>
      <c r="BC322" s="26"/>
      <c r="BD322" s="116"/>
      <c r="BE322" s="71"/>
    </row>
    <row r="323" spans="1:57" ht="42" customHeight="1" x14ac:dyDescent="0.4">
      <c r="A323" s="77">
        <v>307</v>
      </c>
      <c r="B323" s="222"/>
      <c r="C323" s="222"/>
      <c r="D323" s="223"/>
      <c r="E323" s="137"/>
      <c r="F323" s="24"/>
      <c r="G323" s="24"/>
      <c r="H323" s="26"/>
      <c r="I323" s="130"/>
      <c r="J323" s="116"/>
      <c r="K323" s="146"/>
      <c r="L323" s="116"/>
      <c r="M323" s="137"/>
      <c r="N323" s="23"/>
      <c r="O323" s="23"/>
      <c r="P323" s="24"/>
      <c r="Q323" s="23"/>
      <c r="R323" s="24"/>
      <c r="S323" s="24"/>
      <c r="T323" s="23"/>
      <c r="U323" s="25"/>
      <c r="V323" s="25"/>
      <c r="W323" s="25"/>
      <c r="X323" s="26"/>
      <c r="Y323" s="26"/>
      <c r="Z323" s="24"/>
      <c r="AA323" s="24"/>
      <c r="AB323" s="26"/>
      <c r="AC323" s="26"/>
      <c r="AD323" s="24"/>
      <c r="AE323" s="24"/>
      <c r="AF323" s="23"/>
      <c r="AG323" s="26"/>
      <c r="AH323" s="26"/>
      <c r="AI323" s="26"/>
      <c r="AJ323" s="24"/>
      <c r="AK323" s="24"/>
      <c r="AL323" s="26"/>
      <c r="AM323" s="26"/>
      <c r="AN323" s="24"/>
      <c r="AO323" s="24"/>
      <c r="AP323" s="23"/>
      <c r="AQ323" s="26"/>
      <c r="AR323" s="26"/>
      <c r="AS323" s="26"/>
      <c r="AT323" s="26"/>
      <c r="AU323" s="26"/>
      <c r="AV323" s="26"/>
      <c r="AW323" s="26"/>
      <c r="AX323" s="26"/>
      <c r="AY323" s="26"/>
      <c r="AZ323" s="26"/>
      <c r="BA323" s="26"/>
      <c r="BB323" s="26"/>
      <c r="BC323" s="26"/>
      <c r="BD323" s="116"/>
      <c r="BE323" s="71"/>
    </row>
    <row r="324" spans="1:57" ht="42" customHeight="1" x14ac:dyDescent="0.4">
      <c r="A324" s="77">
        <v>308</v>
      </c>
      <c r="B324" s="222"/>
      <c r="C324" s="222"/>
      <c r="D324" s="223"/>
      <c r="E324" s="137"/>
      <c r="F324" s="24"/>
      <c r="G324" s="24"/>
      <c r="H324" s="26"/>
      <c r="I324" s="130"/>
      <c r="J324" s="116"/>
      <c r="K324" s="146"/>
      <c r="L324" s="116"/>
      <c r="M324" s="137"/>
      <c r="N324" s="23"/>
      <c r="O324" s="23"/>
      <c r="P324" s="24"/>
      <c r="Q324" s="23"/>
      <c r="R324" s="24"/>
      <c r="S324" s="24"/>
      <c r="T324" s="23"/>
      <c r="U324" s="25"/>
      <c r="V324" s="25"/>
      <c r="W324" s="25"/>
      <c r="X324" s="26"/>
      <c r="Y324" s="26"/>
      <c r="Z324" s="24"/>
      <c r="AA324" s="24"/>
      <c r="AB324" s="26"/>
      <c r="AC324" s="26"/>
      <c r="AD324" s="24"/>
      <c r="AE324" s="24"/>
      <c r="AF324" s="23"/>
      <c r="AG324" s="26"/>
      <c r="AH324" s="26"/>
      <c r="AI324" s="26"/>
      <c r="AJ324" s="24"/>
      <c r="AK324" s="24"/>
      <c r="AL324" s="26"/>
      <c r="AM324" s="26"/>
      <c r="AN324" s="24"/>
      <c r="AO324" s="24"/>
      <c r="AP324" s="23"/>
      <c r="AQ324" s="26"/>
      <c r="AR324" s="26"/>
      <c r="AS324" s="26"/>
      <c r="AT324" s="26"/>
      <c r="AU324" s="26"/>
      <c r="AV324" s="26"/>
      <c r="AW324" s="26"/>
      <c r="AX324" s="26"/>
      <c r="AY324" s="26"/>
      <c r="AZ324" s="26"/>
      <c r="BA324" s="26"/>
      <c r="BB324" s="26"/>
      <c r="BC324" s="26"/>
      <c r="BD324" s="116"/>
      <c r="BE324" s="71"/>
    </row>
    <row r="325" spans="1:57" ht="42" customHeight="1" x14ac:dyDescent="0.4">
      <c r="A325" s="77">
        <v>309</v>
      </c>
      <c r="B325" s="222"/>
      <c r="C325" s="222"/>
      <c r="D325" s="223"/>
      <c r="E325" s="137"/>
      <c r="F325" s="24"/>
      <c r="G325" s="24"/>
      <c r="H325" s="26"/>
      <c r="I325" s="130"/>
      <c r="J325" s="116"/>
      <c r="K325" s="146"/>
      <c r="L325" s="116"/>
      <c r="M325" s="137"/>
      <c r="N325" s="23"/>
      <c r="O325" s="23"/>
      <c r="P325" s="24"/>
      <c r="Q325" s="23"/>
      <c r="R325" s="24"/>
      <c r="S325" s="24"/>
      <c r="T325" s="23"/>
      <c r="U325" s="25"/>
      <c r="V325" s="25"/>
      <c r="W325" s="25"/>
      <c r="X325" s="26"/>
      <c r="Y325" s="26"/>
      <c r="Z325" s="24"/>
      <c r="AA325" s="24"/>
      <c r="AB325" s="26"/>
      <c r="AC325" s="26"/>
      <c r="AD325" s="24"/>
      <c r="AE325" s="24"/>
      <c r="AF325" s="23"/>
      <c r="AG325" s="26"/>
      <c r="AH325" s="26"/>
      <c r="AI325" s="26"/>
      <c r="AJ325" s="24"/>
      <c r="AK325" s="24"/>
      <c r="AL325" s="26"/>
      <c r="AM325" s="26"/>
      <c r="AN325" s="24"/>
      <c r="AO325" s="24"/>
      <c r="AP325" s="23"/>
      <c r="AQ325" s="26"/>
      <c r="AR325" s="26"/>
      <c r="AS325" s="26"/>
      <c r="AT325" s="26"/>
      <c r="AU325" s="26"/>
      <c r="AV325" s="26"/>
      <c r="AW325" s="26"/>
      <c r="AX325" s="26"/>
      <c r="AY325" s="26"/>
      <c r="AZ325" s="26"/>
      <c r="BA325" s="26"/>
      <c r="BB325" s="26"/>
      <c r="BC325" s="26"/>
      <c r="BD325" s="116"/>
      <c r="BE325" s="71"/>
    </row>
    <row r="326" spans="1:57" ht="42" customHeight="1" x14ac:dyDescent="0.4">
      <c r="A326" s="77">
        <v>310</v>
      </c>
      <c r="B326" s="222"/>
      <c r="C326" s="222"/>
      <c r="D326" s="223"/>
      <c r="E326" s="137"/>
      <c r="F326" s="24"/>
      <c r="G326" s="24"/>
      <c r="H326" s="26"/>
      <c r="I326" s="130"/>
      <c r="J326" s="116"/>
      <c r="K326" s="146"/>
      <c r="L326" s="116"/>
      <c r="M326" s="137"/>
      <c r="N326" s="23"/>
      <c r="O326" s="23"/>
      <c r="P326" s="24"/>
      <c r="Q326" s="23"/>
      <c r="R326" s="24"/>
      <c r="S326" s="24"/>
      <c r="T326" s="23"/>
      <c r="U326" s="25"/>
      <c r="V326" s="25"/>
      <c r="W326" s="25"/>
      <c r="X326" s="26"/>
      <c r="Y326" s="26"/>
      <c r="Z326" s="24"/>
      <c r="AA326" s="24"/>
      <c r="AB326" s="26"/>
      <c r="AC326" s="26"/>
      <c r="AD326" s="24"/>
      <c r="AE326" s="24"/>
      <c r="AF326" s="23"/>
      <c r="AG326" s="26"/>
      <c r="AH326" s="26"/>
      <c r="AI326" s="26"/>
      <c r="AJ326" s="24"/>
      <c r="AK326" s="24"/>
      <c r="AL326" s="26"/>
      <c r="AM326" s="26"/>
      <c r="AN326" s="24"/>
      <c r="AO326" s="24"/>
      <c r="AP326" s="23"/>
      <c r="AQ326" s="26"/>
      <c r="AR326" s="26"/>
      <c r="AS326" s="26"/>
      <c r="AT326" s="26"/>
      <c r="AU326" s="26"/>
      <c r="AV326" s="26"/>
      <c r="AW326" s="26"/>
      <c r="AX326" s="26"/>
      <c r="AY326" s="26"/>
      <c r="AZ326" s="26"/>
      <c r="BA326" s="26"/>
      <c r="BB326" s="26"/>
      <c r="BC326" s="26"/>
      <c r="BD326" s="116"/>
      <c r="BE326" s="71"/>
    </row>
    <row r="327" spans="1:57" ht="42" customHeight="1" x14ac:dyDescent="0.4">
      <c r="A327" s="77">
        <v>311</v>
      </c>
      <c r="B327" s="222"/>
      <c r="C327" s="222"/>
      <c r="D327" s="223"/>
      <c r="E327" s="137"/>
      <c r="F327" s="24"/>
      <c r="G327" s="24"/>
      <c r="H327" s="26"/>
      <c r="I327" s="130"/>
      <c r="J327" s="116"/>
      <c r="K327" s="146"/>
      <c r="L327" s="116"/>
      <c r="M327" s="137"/>
      <c r="N327" s="23"/>
      <c r="O327" s="23"/>
      <c r="P327" s="24"/>
      <c r="Q327" s="23"/>
      <c r="R327" s="24"/>
      <c r="S327" s="24"/>
      <c r="T327" s="23"/>
      <c r="U327" s="25"/>
      <c r="V327" s="25"/>
      <c r="W327" s="25"/>
      <c r="X327" s="26"/>
      <c r="Y327" s="26"/>
      <c r="Z327" s="24"/>
      <c r="AA327" s="24"/>
      <c r="AB327" s="26"/>
      <c r="AC327" s="26"/>
      <c r="AD327" s="24"/>
      <c r="AE327" s="24"/>
      <c r="AF327" s="23"/>
      <c r="AG327" s="26"/>
      <c r="AH327" s="26"/>
      <c r="AI327" s="26"/>
      <c r="AJ327" s="24"/>
      <c r="AK327" s="24"/>
      <c r="AL327" s="26"/>
      <c r="AM327" s="26"/>
      <c r="AN327" s="24"/>
      <c r="AO327" s="24"/>
      <c r="AP327" s="23"/>
      <c r="AQ327" s="26"/>
      <c r="AR327" s="26"/>
      <c r="AS327" s="26"/>
      <c r="AT327" s="26"/>
      <c r="AU327" s="26"/>
      <c r="AV327" s="26"/>
      <c r="AW327" s="26"/>
      <c r="AX327" s="26"/>
      <c r="AY327" s="26"/>
      <c r="AZ327" s="26"/>
      <c r="BA327" s="26"/>
      <c r="BB327" s="26"/>
      <c r="BC327" s="26"/>
      <c r="BD327" s="116"/>
      <c r="BE327" s="71"/>
    </row>
    <row r="328" spans="1:57" ht="42" customHeight="1" x14ac:dyDescent="0.4">
      <c r="A328" s="77">
        <v>312</v>
      </c>
      <c r="B328" s="222"/>
      <c r="C328" s="222"/>
      <c r="D328" s="223"/>
      <c r="E328" s="137"/>
      <c r="F328" s="24"/>
      <c r="G328" s="24"/>
      <c r="H328" s="26"/>
      <c r="I328" s="130"/>
      <c r="J328" s="116"/>
      <c r="K328" s="146"/>
      <c r="L328" s="116"/>
      <c r="M328" s="137"/>
      <c r="N328" s="23"/>
      <c r="O328" s="23"/>
      <c r="P328" s="24"/>
      <c r="Q328" s="23"/>
      <c r="R328" s="24"/>
      <c r="S328" s="24"/>
      <c r="T328" s="23"/>
      <c r="U328" s="25"/>
      <c r="V328" s="25"/>
      <c r="W328" s="25"/>
      <c r="X328" s="26"/>
      <c r="Y328" s="26"/>
      <c r="Z328" s="24"/>
      <c r="AA328" s="24"/>
      <c r="AB328" s="26"/>
      <c r="AC328" s="26"/>
      <c r="AD328" s="24"/>
      <c r="AE328" s="24"/>
      <c r="AF328" s="23"/>
      <c r="AG328" s="26"/>
      <c r="AH328" s="26"/>
      <c r="AI328" s="26"/>
      <c r="AJ328" s="24"/>
      <c r="AK328" s="24"/>
      <c r="AL328" s="26"/>
      <c r="AM328" s="26"/>
      <c r="AN328" s="24"/>
      <c r="AO328" s="24"/>
      <c r="AP328" s="23"/>
      <c r="AQ328" s="26"/>
      <c r="AR328" s="26"/>
      <c r="AS328" s="26"/>
      <c r="AT328" s="26"/>
      <c r="AU328" s="26"/>
      <c r="AV328" s="26"/>
      <c r="AW328" s="26"/>
      <c r="AX328" s="26"/>
      <c r="AY328" s="26"/>
      <c r="AZ328" s="26"/>
      <c r="BA328" s="26"/>
      <c r="BB328" s="26"/>
      <c r="BC328" s="26"/>
      <c r="BD328" s="116"/>
      <c r="BE328" s="71"/>
    </row>
    <row r="329" spans="1:57" ht="42" customHeight="1" x14ac:dyDescent="0.4">
      <c r="A329" s="77">
        <v>313</v>
      </c>
      <c r="B329" s="222"/>
      <c r="C329" s="222"/>
      <c r="D329" s="223"/>
      <c r="E329" s="137"/>
      <c r="F329" s="24"/>
      <c r="G329" s="24"/>
      <c r="H329" s="26"/>
      <c r="I329" s="130"/>
      <c r="J329" s="116"/>
      <c r="K329" s="146"/>
      <c r="L329" s="116"/>
      <c r="M329" s="137"/>
      <c r="N329" s="23"/>
      <c r="O329" s="23"/>
      <c r="P329" s="24"/>
      <c r="Q329" s="23"/>
      <c r="R329" s="24"/>
      <c r="S329" s="24"/>
      <c r="T329" s="23"/>
      <c r="U329" s="25"/>
      <c r="V329" s="25"/>
      <c r="W329" s="25"/>
      <c r="X329" s="26"/>
      <c r="Y329" s="26"/>
      <c r="Z329" s="24"/>
      <c r="AA329" s="24"/>
      <c r="AB329" s="26"/>
      <c r="AC329" s="26"/>
      <c r="AD329" s="24"/>
      <c r="AE329" s="24"/>
      <c r="AF329" s="23"/>
      <c r="AG329" s="26"/>
      <c r="AH329" s="26"/>
      <c r="AI329" s="26"/>
      <c r="AJ329" s="24"/>
      <c r="AK329" s="24"/>
      <c r="AL329" s="26"/>
      <c r="AM329" s="26"/>
      <c r="AN329" s="24"/>
      <c r="AO329" s="24"/>
      <c r="AP329" s="23"/>
      <c r="AQ329" s="26"/>
      <c r="AR329" s="26"/>
      <c r="AS329" s="26"/>
      <c r="AT329" s="26"/>
      <c r="AU329" s="26"/>
      <c r="AV329" s="26"/>
      <c r="AW329" s="26"/>
      <c r="AX329" s="26"/>
      <c r="AY329" s="26"/>
      <c r="AZ329" s="26"/>
      <c r="BA329" s="26"/>
      <c r="BB329" s="26"/>
      <c r="BC329" s="26"/>
      <c r="BD329" s="116"/>
      <c r="BE329" s="71"/>
    </row>
    <row r="330" spans="1:57" ht="42" customHeight="1" x14ac:dyDescent="0.4">
      <c r="A330" s="77">
        <v>314</v>
      </c>
      <c r="B330" s="222"/>
      <c r="C330" s="222"/>
      <c r="D330" s="223"/>
      <c r="E330" s="137"/>
      <c r="F330" s="24"/>
      <c r="G330" s="24"/>
      <c r="H330" s="26"/>
      <c r="I330" s="130"/>
      <c r="J330" s="116"/>
      <c r="K330" s="146"/>
      <c r="L330" s="116"/>
      <c r="M330" s="137"/>
      <c r="N330" s="23"/>
      <c r="O330" s="23"/>
      <c r="P330" s="24"/>
      <c r="Q330" s="23"/>
      <c r="R330" s="24"/>
      <c r="S330" s="24"/>
      <c r="T330" s="23"/>
      <c r="U330" s="25"/>
      <c r="V330" s="25"/>
      <c r="W330" s="25"/>
      <c r="X330" s="26"/>
      <c r="Y330" s="26"/>
      <c r="Z330" s="24"/>
      <c r="AA330" s="24"/>
      <c r="AB330" s="26"/>
      <c r="AC330" s="26"/>
      <c r="AD330" s="24"/>
      <c r="AE330" s="24"/>
      <c r="AF330" s="23"/>
      <c r="AG330" s="26"/>
      <c r="AH330" s="26"/>
      <c r="AI330" s="26"/>
      <c r="AJ330" s="24"/>
      <c r="AK330" s="24"/>
      <c r="AL330" s="26"/>
      <c r="AM330" s="26"/>
      <c r="AN330" s="24"/>
      <c r="AO330" s="24"/>
      <c r="AP330" s="23"/>
      <c r="AQ330" s="26"/>
      <c r="AR330" s="26"/>
      <c r="AS330" s="26"/>
      <c r="AT330" s="26"/>
      <c r="AU330" s="26"/>
      <c r="AV330" s="26"/>
      <c r="AW330" s="26"/>
      <c r="AX330" s="26"/>
      <c r="AY330" s="26"/>
      <c r="AZ330" s="26"/>
      <c r="BA330" s="26"/>
      <c r="BB330" s="26"/>
      <c r="BC330" s="26"/>
      <c r="BD330" s="116"/>
      <c r="BE330" s="71"/>
    </row>
    <row r="331" spans="1:57" ht="42" customHeight="1" x14ac:dyDescent="0.4">
      <c r="A331" s="77">
        <v>315</v>
      </c>
      <c r="B331" s="222"/>
      <c r="C331" s="222"/>
      <c r="D331" s="223"/>
      <c r="E331" s="137"/>
      <c r="F331" s="24"/>
      <c r="G331" s="24"/>
      <c r="H331" s="26"/>
      <c r="I331" s="130"/>
      <c r="J331" s="116"/>
      <c r="K331" s="146"/>
      <c r="L331" s="116"/>
      <c r="M331" s="137"/>
      <c r="N331" s="23"/>
      <c r="O331" s="23"/>
      <c r="P331" s="24"/>
      <c r="Q331" s="23"/>
      <c r="R331" s="24"/>
      <c r="S331" s="24"/>
      <c r="T331" s="23"/>
      <c r="U331" s="25"/>
      <c r="V331" s="25"/>
      <c r="W331" s="25"/>
      <c r="X331" s="26"/>
      <c r="Y331" s="26"/>
      <c r="Z331" s="24"/>
      <c r="AA331" s="24"/>
      <c r="AB331" s="26"/>
      <c r="AC331" s="26"/>
      <c r="AD331" s="24"/>
      <c r="AE331" s="24"/>
      <c r="AF331" s="23"/>
      <c r="AG331" s="26"/>
      <c r="AH331" s="26"/>
      <c r="AI331" s="26"/>
      <c r="AJ331" s="24"/>
      <c r="AK331" s="24"/>
      <c r="AL331" s="26"/>
      <c r="AM331" s="26"/>
      <c r="AN331" s="24"/>
      <c r="AO331" s="24"/>
      <c r="AP331" s="23"/>
      <c r="AQ331" s="26"/>
      <c r="AR331" s="26"/>
      <c r="AS331" s="26"/>
      <c r="AT331" s="26"/>
      <c r="AU331" s="26"/>
      <c r="AV331" s="26"/>
      <c r="AW331" s="26"/>
      <c r="AX331" s="26"/>
      <c r="AY331" s="26"/>
      <c r="AZ331" s="26"/>
      <c r="BA331" s="26"/>
      <c r="BB331" s="26"/>
      <c r="BC331" s="26"/>
      <c r="BD331" s="116"/>
      <c r="BE331" s="71"/>
    </row>
    <row r="332" spans="1:57" ht="42" customHeight="1" x14ac:dyDescent="0.4">
      <c r="A332" s="77">
        <v>316</v>
      </c>
      <c r="B332" s="222"/>
      <c r="C332" s="222"/>
      <c r="D332" s="223"/>
      <c r="E332" s="137"/>
      <c r="F332" s="24"/>
      <c r="G332" s="24"/>
      <c r="H332" s="26"/>
      <c r="I332" s="130"/>
      <c r="J332" s="116"/>
      <c r="K332" s="146"/>
      <c r="L332" s="116"/>
      <c r="M332" s="137"/>
      <c r="N332" s="23"/>
      <c r="O332" s="23"/>
      <c r="P332" s="24"/>
      <c r="Q332" s="23"/>
      <c r="R332" s="24"/>
      <c r="S332" s="24"/>
      <c r="T332" s="23"/>
      <c r="U332" s="25"/>
      <c r="V332" s="25"/>
      <c r="W332" s="25"/>
      <c r="X332" s="26"/>
      <c r="Y332" s="26"/>
      <c r="Z332" s="24"/>
      <c r="AA332" s="24"/>
      <c r="AB332" s="26"/>
      <c r="AC332" s="26"/>
      <c r="AD332" s="24"/>
      <c r="AE332" s="24"/>
      <c r="AF332" s="23"/>
      <c r="AG332" s="26"/>
      <c r="AH332" s="26"/>
      <c r="AI332" s="26"/>
      <c r="AJ332" s="24"/>
      <c r="AK332" s="24"/>
      <c r="AL332" s="26"/>
      <c r="AM332" s="26"/>
      <c r="AN332" s="24"/>
      <c r="AO332" s="24"/>
      <c r="AP332" s="23"/>
      <c r="AQ332" s="26"/>
      <c r="AR332" s="26"/>
      <c r="AS332" s="26"/>
      <c r="AT332" s="26"/>
      <c r="AU332" s="26"/>
      <c r="AV332" s="26"/>
      <c r="AW332" s="26"/>
      <c r="AX332" s="26"/>
      <c r="AY332" s="26"/>
      <c r="AZ332" s="26"/>
      <c r="BA332" s="26"/>
      <c r="BB332" s="26"/>
      <c r="BC332" s="26"/>
      <c r="BD332" s="116"/>
      <c r="BE332" s="71"/>
    </row>
    <row r="333" spans="1:57" ht="42" customHeight="1" x14ac:dyDescent="0.4">
      <c r="A333" s="77">
        <v>317</v>
      </c>
      <c r="B333" s="222"/>
      <c r="C333" s="222"/>
      <c r="D333" s="223"/>
      <c r="E333" s="137"/>
      <c r="F333" s="24"/>
      <c r="G333" s="24"/>
      <c r="H333" s="26"/>
      <c r="I333" s="130"/>
      <c r="J333" s="116"/>
      <c r="K333" s="146"/>
      <c r="L333" s="116"/>
      <c r="M333" s="137"/>
      <c r="N333" s="23"/>
      <c r="O333" s="23"/>
      <c r="P333" s="24"/>
      <c r="Q333" s="23"/>
      <c r="R333" s="24"/>
      <c r="S333" s="24"/>
      <c r="T333" s="23"/>
      <c r="U333" s="25"/>
      <c r="V333" s="25"/>
      <c r="W333" s="25"/>
      <c r="X333" s="26"/>
      <c r="Y333" s="26"/>
      <c r="Z333" s="24"/>
      <c r="AA333" s="24"/>
      <c r="AB333" s="26"/>
      <c r="AC333" s="26"/>
      <c r="AD333" s="24"/>
      <c r="AE333" s="24"/>
      <c r="AF333" s="23"/>
      <c r="AG333" s="26"/>
      <c r="AH333" s="26"/>
      <c r="AI333" s="26"/>
      <c r="AJ333" s="24"/>
      <c r="AK333" s="24"/>
      <c r="AL333" s="26"/>
      <c r="AM333" s="26"/>
      <c r="AN333" s="24"/>
      <c r="AO333" s="24"/>
      <c r="AP333" s="23"/>
      <c r="AQ333" s="26"/>
      <c r="AR333" s="26"/>
      <c r="AS333" s="26"/>
      <c r="AT333" s="26"/>
      <c r="AU333" s="26"/>
      <c r="AV333" s="26"/>
      <c r="AW333" s="26"/>
      <c r="AX333" s="26"/>
      <c r="AY333" s="26"/>
      <c r="AZ333" s="26"/>
      <c r="BA333" s="26"/>
      <c r="BB333" s="26"/>
      <c r="BC333" s="26"/>
      <c r="BD333" s="116"/>
      <c r="BE333" s="71"/>
    </row>
    <row r="334" spans="1:57" ht="42" customHeight="1" x14ac:dyDescent="0.4">
      <c r="A334" s="77">
        <v>318</v>
      </c>
      <c r="B334" s="222"/>
      <c r="C334" s="222"/>
      <c r="D334" s="223"/>
      <c r="E334" s="137"/>
      <c r="F334" s="24"/>
      <c r="G334" s="24"/>
      <c r="H334" s="26"/>
      <c r="I334" s="130"/>
      <c r="J334" s="116"/>
      <c r="K334" s="146"/>
      <c r="L334" s="116"/>
      <c r="M334" s="137"/>
      <c r="N334" s="23"/>
      <c r="O334" s="23"/>
      <c r="P334" s="24"/>
      <c r="Q334" s="23"/>
      <c r="R334" s="24"/>
      <c r="S334" s="24"/>
      <c r="T334" s="23"/>
      <c r="U334" s="25"/>
      <c r="V334" s="25"/>
      <c r="W334" s="25"/>
      <c r="X334" s="26"/>
      <c r="Y334" s="26"/>
      <c r="Z334" s="24"/>
      <c r="AA334" s="24"/>
      <c r="AB334" s="26"/>
      <c r="AC334" s="26"/>
      <c r="AD334" s="24"/>
      <c r="AE334" s="24"/>
      <c r="AF334" s="23"/>
      <c r="AG334" s="26"/>
      <c r="AH334" s="26"/>
      <c r="AI334" s="26"/>
      <c r="AJ334" s="24"/>
      <c r="AK334" s="24"/>
      <c r="AL334" s="26"/>
      <c r="AM334" s="26"/>
      <c r="AN334" s="24"/>
      <c r="AO334" s="24"/>
      <c r="AP334" s="23"/>
      <c r="AQ334" s="26"/>
      <c r="AR334" s="26"/>
      <c r="AS334" s="26"/>
      <c r="AT334" s="26"/>
      <c r="AU334" s="26"/>
      <c r="AV334" s="26"/>
      <c r="AW334" s="26"/>
      <c r="AX334" s="26"/>
      <c r="AY334" s="26"/>
      <c r="AZ334" s="26"/>
      <c r="BA334" s="26"/>
      <c r="BB334" s="26"/>
      <c r="BC334" s="26"/>
      <c r="BD334" s="116"/>
      <c r="BE334" s="71"/>
    </row>
    <row r="335" spans="1:57" ht="42" customHeight="1" x14ac:dyDescent="0.4">
      <c r="A335" s="77">
        <v>319</v>
      </c>
      <c r="B335" s="222"/>
      <c r="C335" s="222"/>
      <c r="D335" s="223"/>
      <c r="E335" s="137"/>
      <c r="F335" s="24"/>
      <c r="G335" s="24"/>
      <c r="H335" s="26"/>
      <c r="I335" s="130"/>
      <c r="J335" s="116"/>
      <c r="K335" s="146"/>
      <c r="L335" s="116"/>
      <c r="M335" s="137"/>
      <c r="N335" s="23"/>
      <c r="O335" s="23"/>
      <c r="P335" s="24"/>
      <c r="Q335" s="23"/>
      <c r="R335" s="24"/>
      <c r="S335" s="24"/>
      <c r="T335" s="23"/>
      <c r="U335" s="25"/>
      <c r="V335" s="25"/>
      <c r="W335" s="25"/>
      <c r="X335" s="26"/>
      <c r="Y335" s="26"/>
      <c r="Z335" s="24"/>
      <c r="AA335" s="24"/>
      <c r="AB335" s="26"/>
      <c r="AC335" s="26"/>
      <c r="AD335" s="24"/>
      <c r="AE335" s="24"/>
      <c r="AF335" s="23"/>
      <c r="AG335" s="26"/>
      <c r="AH335" s="26"/>
      <c r="AI335" s="26"/>
      <c r="AJ335" s="24"/>
      <c r="AK335" s="24"/>
      <c r="AL335" s="26"/>
      <c r="AM335" s="26"/>
      <c r="AN335" s="24"/>
      <c r="AO335" s="24"/>
      <c r="AP335" s="23"/>
      <c r="AQ335" s="26"/>
      <c r="AR335" s="26"/>
      <c r="AS335" s="26"/>
      <c r="AT335" s="26"/>
      <c r="AU335" s="26"/>
      <c r="AV335" s="26"/>
      <c r="AW335" s="26"/>
      <c r="AX335" s="26"/>
      <c r="AY335" s="26"/>
      <c r="AZ335" s="26"/>
      <c r="BA335" s="26"/>
      <c r="BB335" s="26"/>
      <c r="BC335" s="26"/>
      <c r="BD335" s="116"/>
      <c r="BE335" s="71"/>
    </row>
    <row r="336" spans="1:57" ht="42" customHeight="1" x14ac:dyDescent="0.4">
      <c r="A336" s="77">
        <v>320</v>
      </c>
      <c r="B336" s="222"/>
      <c r="C336" s="222"/>
      <c r="D336" s="223"/>
      <c r="E336" s="137"/>
      <c r="F336" s="24"/>
      <c r="G336" s="24"/>
      <c r="H336" s="26"/>
      <c r="I336" s="130"/>
      <c r="J336" s="116"/>
      <c r="K336" s="146"/>
      <c r="L336" s="116"/>
      <c r="M336" s="137"/>
      <c r="N336" s="23"/>
      <c r="O336" s="23"/>
      <c r="P336" s="24"/>
      <c r="Q336" s="23"/>
      <c r="R336" s="24"/>
      <c r="S336" s="24"/>
      <c r="T336" s="23"/>
      <c r="U336" s="25"/>
      <c r="V336" s="25"/>
      <c r="W336" s="25"/>
      <c r="X336" s="26"/>
      <c r="Y336" s="26"/>
      <c r="Z336" s="24"/>
      <c r="AA336" s="24"/>
      <c r="AB336" s="26"/>
      <c r="AC336" s="26"/>
      <c r="AD336" s="24"/>
      <c r="AE336" s="24"/>
      <c r="AF336" s="23"/>
      <c r="AG336" s="26"/>
      <c r="AH336" s="26"/>
      <c r="AI336" s="26"/>
      <c r="AJ336" s="24"/>
      <c r="AK336" s="24"/>
      <c r="AL336" s="26"/>
      <c r="AM336" s="26"/>
      <c r="AN336" s="24"/>
      <c r="AO336" s="24"/>
      <c r="AP336" s="23"/>
      <c r="AQ336" s="26"/>
      <c r="AR336" s="26"/>
      <c r="AS336" s="26"/>
      <c r="AT336" s="26"/>
      <c r="AU336" s="26"/>
      <c r="AV336" s="26"/>
      <c r="AW336" s="26"/>
      <c r="AX336" s="26"/>
      <c r="AY336" s="26"/>
      <c r="AZ336" s="26"/>
      <c r="BA336" s="26"/>
      <c r="BB336" s="26"/>
      <c r="BC336" s="26"/>
      <c r="BD336" s="116"/>
      <c r="BE336" s="71"/>
    </row>
    <row r="337" spans="1:57" ht="42" customHeight="1" x14ac:dyDescent="0.4">
      <c r="A337" s="77">
        <v>321</v>
      </c>
      <c r="B337" s="222"/>
      <c r="C337" s="222"/>
      <c r="D337" s="223"/>
      <c r="E337" s="137"/>
      <c r="F337" s="24"/>
      <c r="G337" s="24"/>
      <c r="H337" s="26"/>
      <c r="I337" s="130"/>
      <c r="J337" s="116"/>
      <c r="K337" s="146"/>
      <c r="L337" s="116"/>
      <c r="M337" s="137"/>
      <c r="N337" s="23"/>
      <c r="O337" s="23"/>
      <c r="P337" s="24"/>
      <c r="Q337" s="23"/>
      <c r="R337" s="24"/>
      <c r="S337" s="24"/>
      <c r="T337" s="23"/>
      <c r="U337" s="25"/>
      <c r="V337" s="25"/>
      <c r="W337" s="25"/>
      <c r="X337" s="26"/>
      <c r="Y337" s="26"/>
      <c r="Z337" s="24"/>
      <c r="AA337" s="24"/>
      <c r="AB337" s="26"/>
      <c r="AC337" s="26"/>
      <c r="AD337" s="24"/>
      <c r="AE337" s="24"/>
      <c r="AF337" s="23"/>
      <c r="AG337" s="26"/>
      <c r="AH337" s="26"/>
      <c r="AI337" s="26"/>
      <c r="AJ337" s="24"/>
      <c r="AK337" s="24"/>
      <c r="AL337" s="26"/>
      <c r="AM337" s="26"/>
      <c r="AN337" s="24"/>
      <c r="AO337" s="24"/>
      <c r="AP337" s="23"/>
      <c r="AQ337" s="26"/>
      <c r="AR337" s="26"/>
      <c r="AS337" s="26"/>
      <c r="AT337" s="26"/>
      <c r="AU337" s="26"/>
      <c r="AV337" s="26"/>
      <c r="AW337" s="26"/>
      <c r="AX337" s="26"/>
      <c r="AY337" s="26"/>
      <c r="AZ337" s="26"/>
      <c r="BA337" s="26"/>
      <c r="BB337" s="26"/>
      <c r="BC337" s="26"/>
      <c r="BD337" s="116"/>
      <c r="BE337" s="71"/>
    </row>
    <row r="338" spans="1:57" ht="42" customHeight="1" x14ac:dyDescent="0.4">
      <c r="A338" s="77">
        <v>322</v>
      </c>
      <c r="B338" s="222"/>
      <c r="C338" s="222"/>
      <c r="D338" s="223"/>
      <c r="E338" s="137"/>
      <c r="F338" s="24"/>
      <c r="G338" s="24"/>
      <c r="H338" s="26"/>
      <c r="I338" s="130"/>
      <c r="J338" s="116"/>
      <c r="K338" s="146"/>
      <c r="L338" s="116"/>
      <c r="M338" s="137"/>
      <c r="N338" s="23"/>
      <c r="O338" s="23"/>
      <c r="P338" s="24"/>
      <c r="Q338" s="23"/>
      <c r="R338" s="24"/>
      <c r="S338" s="24"/>
      <c r="T338" s="23"/>
      <c r="U338" s="25"/>
      <c r="V338" s="25"/>
      <c r="W338" s="25"/>
      <c r="X338" s="26"/>
      <c r="Y338" s="26"/>
      <c r="Z338" s="24"/>
      <c r="AA338" s="24"/>
      <c r="AB338" s="26"/>
      <c r="AC338" s="26"/>
      <c r="AD338" s="24"/>
      <c r="AE338" s="24"/>
      <c r="AF338" s="23"/>
      <c r="AG338" s="26"/>
      <c r="AH338" s="26"/>
      <c r="AI338" s="26"/>
      <c r="AJ338" s="24"/>
      <c r="AK338" s="24"/>
      <c r="AL338" s="26"/>
      <c r="AM338" s="26"/>
      <c r="AN338" s="24"/>
      <c r="AO338" s="24"/>
      <c r="AP338" s="23"/>
      <c r="AQ338" s="26"/>
      <c r="AR338" s="26"/>
      <c r="AS338" s="26"/>
      <c r="AT338" s="26"/>
      <c r="AU338" s="26"/>
      <c r="AV338" s="26"/>
      <c r="AW338" s="26"/>
      <c r="AX338" s="26"/>
      <c r="AY338" s="26"/>
      <c r="AZ338" s="26"/>
      <c r="BA338" s="26"/>
      <c r="BB338" s="26"/>
      <c r="BC338" s="26"/>
      <c r="BD338" s="116"/>
      <c r="BE338" s="71"/>
    </row>
    <row r="339" spans="1:57" ht="42" customHeight="1" x14ac:dyDescent="0.4">
      <c r="A339" s="77">
        <v>323</v>
      </c>
      <c r="B339" s="222"/>
      <c r="C339" s="222"/>
      <c r="D339" s="223"/>
      <c r="E339" s="137"/>
      <c r="F339" s="24"/>
      <c r="G339" s="24"/>
      <c r="H339" s="26"/>
      <c r="I339" s="130"/>
      <c r="J339" s="116"/>
      <c r="K339" s="146"/>
      <c r="L339" s="116"/>
      <c r="M339" s="137"/>
      <c r="N339" s="23"/>
      <c r="O339" s="23"/>
      <c r="P339" s="24"/>
      <c r="Q339" s="23"/>
      <c r="R339" s="24"/>
      <c r="S339" s="24"/>
      <c r="T339" s="23"/>
      <c r="U339" s="25"/>
      <c r="V339" s="25"/>
      <c r="W339" s="25"/>
      <c r="X339" s="26"/>
      <c r="Y339" s="26"/>
      <c r="Z339" s="24"/>
      <c r="AA339" s="24"/>
      <c r="AB339" s="26"/>
      <c r="AC339" s="26"/>
      <c r="AD339" s="24"/>
      <c r="AE339" s="24"/>
      <c r="AF339" s="23"/>
      <c r="AG339" s="26"/>
      <c r="AH339" s="26"/>
      <c r="AI339" s="26"/>
      <c r="AJ339" s="24"/>
      <c r="AK339" s="24"/>
      <c r="AL339" s="26"/>
      <c r="AM339" s="26"/>
      <c r="AN339" s="24"/>
      <c r="AO339" s="24"/>
      <c r="AP339" s="23"/>
      <c r="AQ339" s="26"/>
      <c r="AR339" s="26"/>
      <c r="AS339" s="26"/>
      <c r="AT339" s="26"/>
      <c r="AU339" s="26"/>
      <c r="AV339" s="26"/>
      <c r="AW339" s="26"/>
      <c r="AX339" s="26"/>
      <c r="AY339" s="26"/>
      <c r="AZ339" s="26"/>
      <c r="BA339" s="26"/>
      <c r="BB339" s="26"/>
      <c r="BC339" s="26"/>
      <c r="BD339" s="116"/>
      <c r="BE339" s="71"/>
    </row>
    <row r="340" spans="1:57" ht="42" customHeight="1" x14ac:dyDescent="0.4">
      <c r="A340" s="77">
        <v>324</v>
      </c>
      <c r="B340" s="222"/>
      <c r="C340" s="222"/>
      <c r="D340" s="223"/>
      <c r="E340" s="137"/>
      <c r="F340" s="24"/>
      <c r="G340" s="24"/>
      <c r="H340" s="26"/>
      <c r="I340" s="130"/>
      <c r="J340" s="116"/>
      <c r="K340" s="146"/>
      <c r="L340" s="116"/>
      <c r="M340" s="137"/>
      <c r="N340" s="23"/>
      <c r="O340" s="23"/>
      <c r="P340" s="24"/>
      <c r="Q340" s="23"/>
      <c r="R340" s="24"/>
      <c r="S340" s="24"/>
      <c r="T340" s="23"/>
      <c r="U340" s="25"/>
      <c r="V340" s="25"/>
      <c r="W340" s="25"/>
      <c r="X340" s="26"/>
      <c r="Y340" s="26"/>
      <c r="Z340" s="24"/>
      <c r="AA340" s="24"/>
      <c r="AB340" s="26"/>
      <c r="AC340" s="26"/>
      <c r="AD340" s="24"/>
      <c r="AE340" s="24"/>
      <c r="AF340" s="23"/>
      <c r="AG340" s="26"/>
      <c r="AH340" s="26"/>
      <c r="AI340" s="26"/>
      <c r="AJ340" s="24"/>
      <c r="AK340" s="24"/>
      <c r="AL340" s="26"/>
      <c r="AM340" s="26"/>
      <c r="AN340" s="24"/>
      <c r="AO340" s="24"/>
      <c r="AP340" s="23"/>
      <c r="AQ340" s="26"/>
      <c r="AR340" s="26"/>
      <c r="AS340" s="26"/>
      <c r="AT340" s="26"/>
      <c r="AU340" s="26"/>
      <c r="AV340" s="26"/>
      <c r="AW340" s="26"/>
      <c r="AX340" s="26"/>
      <c r="AY340" s="26"/>
      <c r="AZ340" s="26"/>
      <c r="BA340" s="26"/>
      <c r="BB340" s="26"/>
      <c r="BC340" s="26"/>
      <c r="BD340" s="116"/>
      <c r="BE340" s="71"/>
    </row>
    <row r="341" spans="1:57" ht="42" customHeight="1" x14ac:dyDescent="0.4">
      <c r="A341" s="77">
        <v>325</v>
      </c>
      <c r="B341" s="222"/>
      <c r="C341" s="222"/>
      <c r="D341" s="223"/>
      <c r="E341" s="137"/>
      <c r="F341" s="24"/>
      <c r="G341" s="24"/>
      <c r="H341" s="26"/>
      <c r="I341" s="130"/>
      <c r="J341" s="116"/>
      <c r="K341" s="146"/>
      <c r="L341" s="116"/>
      <c r="M341" s="137"/>
      <c r="N341" s="23"/>
      <c r="O341" s="23"/>
      <c r="P341" s="24"/>
      <c r="Q341" s="23"/>
      <c r="R341" s="24"/>
      <c r="S341" s="24"/>
      <c r="T341" s="23"/>
      <c r="U341" s="25"/>
      <c r="V341" s="25"/>
      <c r="W341" s="25"/>
      <c r="X341" s="26"/>
      <c r="Y341" s="26"/>
      <c r="Z341" s="24"/>
      <c r="AA341" s="24"/>
      <c r="AB341" s="26"/>
      <c r="AC341" s="26"/>
      <c r="AD341" s="24"/>
      <c r="AE341" s="24"/>
      <c r="AF341" s="23"/>
      <c r="AG341" s="26"/>
      <c r="AH341" s="26"/>
      <c r="AI341" s="26"/>
      <c r="AJ341" s="24"/>
      <c r="AK341" s="24"/>
      <c r="AL341" s="26"/>
      <c r="AM341" s="26"/>
      <c r="AN341" s="24"/>
      <c r="AO341" s="24"/>
      <c r="AP341" s="23"/>
      <c r="AQ341" s="26"/>
      <c r="AR341" s="26"/>
      <c r="AS341" s="26"/>
      <c r="AT341" s="26"/>
      <c r="AU341" s="26"/>
      <c r="AV341" s="26"/>
      <c r="AW341" s="26"/>
      <c r="AX341" s="26"/>
      <c r="AY341" s="26"/>
      <c r="AZ341" s="26"/>
      <c r="BA341" s="26"/>
      <c r="BB341" s="26"/>
      <c r="BC341" s="26"/>
      <c r="BD341" s="116"/>
      <c r="BE341" s="71"/>
    </row>
    <row r="342" spans="1:57" ht="42" customHeight="1" x14ac:dyDescent="0.4">
      <c r="A342" s="77">
        <v>326</v>
      </c>
      <c r="B342" s="222"/>
      <c r="C342" s="222"/>
      <c r="D342" s="223"/>
      <c r="E342" s="137"/>
      <c r="F342" s="24"/>
      <c r="G342" s="24"/>
      <c r="H342" s="26"/>
      <c r="I342" s="130"/>
      <c r="J342" s="116"/>
      <c r="K342" s="146"/>
      <c r="L342" s="116"/>
      <c r="M342" s="137"/>
      <c r="N342" s="23"/>
      <c r="O342" s="23"/>
      <c r="P342" s="24"/>
      <c r="Q342" s="23"/>
      <c r="R342" s="24"/>
      <c r="S342" s="24"/>
      <c r="T342" s="23"/>
      <c r="U342" s="25"/>
      <c r="V342" s="25"/>
      <c r="W342" s="25"/>
      <c r="X342" s="26"/>
      <c r="Y342" s="26"/>
      <c r="Z342" s="24"/>
      <c r="AA342" s="24"/>
      <c r="AB342" s="26"/>
      <c r="AC342" s="26"/>
      <c r="AD342" s="24"/>
      <c r="AE342" s="24"/>
      <c r="AF342" s="23"/>
      <c r="AG342" s="26"/>
      <c r="AH342" s="26"/>
      <c r="AI342" s="26"/>
      <c r="AJ342" s="24"/>
      <c r="AK342" s="24"/>
      <c r="AL342" s="26"/>
      <c r="AM342" s="26"/>
      <c r="AN342" s="24"/>
      <c r="AO342" s="24"/>
      <c r="AP342" s="23"/>
      <c r="AQ342" s="26"/>
      <c r="AR342" s="26"/>
      <c r="AS342" s="26"/>
      <c r="AT342" s="26"/>
      <c r="AU342" s="26"/>
      <c r="AV342" s="26"/>
      <c r="AW342" s="26"/>
      <c r="AX342" s="26"/>
      <c r="AY342" s="26"/>
      <c r="AZ342" s="26"/>
      <c r="BA342" s="26"/>
      <c r="BB342" s="26"/>
      <c r="BC342" s="26"/>
      <c r="BD342" s="116"/>
      <c r="BE342" s="71"/>
    </row>
    <row r="343" spans="1:57" ht="42" customHeight="1" x14ac:dyDescent="0.4">
      <c r="A343" s="77">
        <v>327</v>
      </c>
      <c r="B343" s="222"/>
      <c r="C343" s="222"/>
      <c r="D343" s="223"/>
      <c r="E343" s="137"/>
      <c r="F343" s="24"/>
      <c r="G343" s="24"/>
      <c r="H343" s="26"/>
      <c r="I343" s="130"/>
      <c r="J343" s="116"/>
      <c r="K343" s="146"/>
      <c r="L343" s="116"/>
      <c r="M343" s="137"/>
      <c r="N343" s="23"/>
      <c r="O343" s="23"/>
      <c r="P343" s="24"/>
      <c r="Q343" s="23"/>
      <c r="R343" s="24"/>
      <c r="S343" s="24"/>
      <c r="T343" s="23"/>
      <c r="U343" s="25"/>
      <c r="V343" s="25"/>
      <c r="W343" s="25"/>
      <c r="X343" s="26"/>
      <c r="Y343" s="26"/>
      <c r="Z343" s="24"/>
      <c r="AA343" s="24"/>
      <c r="AB343" s="26"/>
      <c r="AC343" s="26"/>
      <c r="AD343" s="24"/>
      <c r="AE343" s="24"/>
      <c r="AF343" s="23"/>
      <c r="AG343" s="26"/>
      <c r="AH343" s="26"/>
      <c r="AI343" s="26"/>
      <c r="AJ343" s="24"/>
      <c r="AK343" s="24"/>
      <c r="AL343" s="26"/>
      <c r="AM343" s="26"/>
      <c r="AN343" s="24"/>
      <c r="AO343" s="24"/>
      <c r="AP343" s="23"/>
      <c r="AQ343" s="26"/>
      <c r="AR343" s="26"/>
      <c r="AS343" s="26"/>
      <c r="AT343" s="26"/>
      <c r="AU343" s="26"/>
      <c r="AV343" s="26"/>
      <c r="AW343" s="26"/>
      <c r="AX343" s="26"/>
      <c r="AY343" s="26"/>
      <c r="AZ343" s="26"/>
      <c r="BA343" s="26"/>
      <c r="BB343" s="26"/>
      <c r="BC343" s="26"/>
      <c r="BD343" s="116"/>
      <c r="BE343" s="71"/>
    </row>
    <row r="344" spans="1:57" ht="42" customHeight="1" x14ac:dyDescent="0.4">
      <c r="A344" s="77">
        <v>328</v>
      </c>
      <c r="B344" s="222"/>
      <c r="C344" s="222"/>
      <c r="D344" s="223"/>
      <c r="E344" s="137"/>
      <c r="F344" s="24"/>
      <c r="G344" s="24"/>
      <c r="H344" s="26"/>
      <c r="I344" s="130"/>
      <c r="J344" s="116"/>
      <c r="K344" s="146"/>
      <c r="L344" s="116"/>
      <c r="M344" s="137"/>
      <c r="N344" s="23"/>
      <c r="O344" s="23"/>
      <c r="P344" s="24"/>
      <c r="Q344" s="23"/>
      <c r="R344" s="24"/>
      <c r="S344" s="24"/>
      <c r="T344" s="23"/>
      <c r="U344" s="25"/>
      <c r="V344" s="25"/>
      <c r="W344" s="25"/>
      <c r="X344" s="26"/>
      <c r="Y344" s="26"/>
      <c r="Z344" s="24"/>
      <c r="AA344" s="24"/>
      <c r="AB344" s="26"/>
      <c r="AC344" s="26"/>
      <c r="AD344" s="24"/>
      <c r="AE344" s="24"/>
      <c r="AF344" s="23"/>
      <c r="AG344" s="26"/>
      <c r="AH344" s="26"/>
      <c r="AI344" s="26"/>
      <c r="AJ344" s="24"/>
      <c r="AK344" s="24"/>
      <c r="AL344" s="26"/>
      <c r="AM344" s="26"/>
      <c r="AN344" s="24"/>
      <c r="AO344" s="24"/>
      <c r="AP344" s="23"/>
      <c r="AQ344" s="26"/>
      <c r="AR344" s="26"/>
      <c r="AS344" s="26"/>
      <c r="AT344" s="26"/>
      <c r="AU344" s="26"/>
      <c r="AV344" s="26"/>
      <c r="AW344" s="26"/>
      <c r="AX344" s="26"/>
      <c r="AY344" s="26"/>
      <c r="AZ344" s="26"/>
      <c r="BA344" s="26"/>
      <c r="BB344" s="26"/>
      <c r="BC344" s="26"/>
      <c r="BD344" s="116"/>
      <c r="BE344" s="71"/>
    </row>
    <row r="345" spans="1:57" ht="42" customHeight="1" x14ac:dyDescent="0.4">
      <c r="A345" s="77">
        <v>329</v>
      </c>
      <c r="B345" s="222"/>
      <c r="C345" s="222"/>
      <c r="D345" s="223"/>
      <c r="E345" s="137"/>
      <c r="F345" s="24"/>
      <c r="G345" s="24"/>
      <c r="H345" s="26"/>
      <c r="I345" s="130"/>
      <c r="J345" s="116"/>
      <c r="K345" s="146"/>
      <c r="L345" s="116"/>
      <c r="M345" s="137"/>
      <c r="N345" s="23"/>
      <c r="O345" s="23"/>
      <c r="P345" s="24"/>
      <c r="Q345" s="23"/>
      <c r="R345" s="24"/>
      <c r="S345" s="24"/>
      <c r="T345" s="23"/>
      <c r="U345" s="25"/>
      <c r="V345" s="25"/>
      <c r="W345" s="25"/>
      <c r="X345" s="26"/>
      <c r="Y345" s="26"/>
      <c r="Z345" s="24"/>
      <c r="AA345" s="24"/>
      <c r="AB345" s="26"/>
      <c r="AC345" s="26"/>
      <c r="AD345" s="24"/>
      <c r="AE345" s="24"/>
      <c r="AF345" s="23"/>
      <c r="AG345" s="26"/>
      <c r="AH345" s="26"/>
      <c r="AI345" s="26"/>
      <c r="AJ345" s="24"/>
      <c r="AK345" s="24"/>
      <c r="AL345" s="26"/>
      <c r="AM345" s="26"/>
      <c r="AN345" s="24"/>
      <c r="AO345" s="24"/>
      <c r="AP345" s="23"/>
      <c r="AQ345" s="26"/>
      <c r="AR345" s="26"/>
      <c r="AS345" s="26"/>
      <c r="AT345" s="26"/>
      <c r="AU345" s="26"/>
      <c r="AV345" s="26"/>
      <c r="AW345" s="26"/>
      <c r="AX345" s="26"/>
      <c r="AY345" s="26"/>
      <c r="AZ345" s="26"/>
      <c r="BA345" s="26"/>
      <c r="BB345" s="26"/>
      <c r="BC345" s="26"/>
      <c r="BD345" s="116"/>
      <c r="BE345" s="71"/>
    </row>
    <row r="346" spans="1:57" ht="42" customHeight="1" x14ac:dyDescent="0.4">
      <c r="A346" s="77">
        <v>330</v>
      </c>
      <c r="B346" s="222"/>
      <c r="C346" s="222"/>
      <c r="D346" s="223"/>
      <c r="E346" s="137"/>
      <c r="F346" s="24"/>
      <c r="G346" s="24"/>
      <c r="H346" s="26"/>
      <c r="I346" s="130"/>
      <c r="J346" s="116"/>
      <c r="K346" s="146"/>
      <c r="L346" s="116"/>
      <c r="M346" s="137"/>
      <c r="N346" s="23"/>
      <c r="O346" s="23"/>
      <c r="P346" s="24"/>
      <c r="Q346" s="23"/>
      <c r="R346" s="24"/>
      <c r="S346" s="24"/>
      <c r="T346" s="23"/>
      <c r="U346" s="25"/>
      <c r="V346" s="25"/>
      <c r="W346" s="25"/>
      <c r="X346" s="26"/>
      <c r="Y346" s="26"/>
      <c r="Z346" s="24"/>
      <c r="AA346" s="24"/>
      <c r="AB346" s="26"/>
      <c r="AC346" s="26"/>
      <c r="AD346" s="24"/>
      <c r="AE346" s="24"/>
      <c r="AF346" s="23"/>
      <c r="AG346" s="26"/>
      <c r="AH346" s="26"/>
      <c r="AI346" s="26"/>
      <c r="AJ346" s="24"/>
      <c r="AK346" s="24"/>
      <c r="AL346" s="26"/>
      <c r="AM346" s="26"/>
      <c r="AN346" s="24"/>
      <c r="AO346" s="24"/>
      <c r="AP346" s="23"/>
      <c r="AQ346" s="26"/>
      <c r="AR346" s="26"/>
      <c r="AS346" s="26"/>
      <c r="AT346" s="26"/>
      <c r="AU346" s="26"/>
      <c r="AV346" s="26"/>
      <c r="AW346" s="26"/>
      <c r="AX346" s="26"/>
      <c r="AY346" s="26"/>
      <c r="AZ346" s="26"/>
      <c r="BA346" s="26"/>
      <c r="BB346" s="26"/>
      <c r="BC346" s="26"/>
      <c r="BD346" s="116"/>
      <c r="BE346" s="71"/>
    </row>
    <row r="347" spans="1:57" ht="42" customHeight="1" x14ac:dyDescent="0.4">
      <c r="A347" s="77">
        <v>331</v>
      </c>
      <c r="B347" s="222"/>
      <c r="C347" s="222"/>
      <c r="D347" s="223"/>
      <c r="E347" s="137"/>
      <c r="F347" s="24"/>
      <c r="G347" s="24"/>
      <c r="H347" s="26"/>
      <c r="I347" s="130"/>
      <c r="J347" s="116"/>
      <c r="K347" s="146"/>
      <c r="L347" s="116"/>
      <c r="M347" s="137"/>
      <c r="N347" s="23"/>
      <c r="O347" s="23"/>
      <c r="P347" s="24"/>
      <c r="Q347" s="23"/>
      <c r="R347" s="24"/>
      <c r="S347" s="24"/>
      <c r="T347" s="23"/>
      <c r="U347" s="25"/>
      <c r="V347" s="25"/>
      <c r="W347" s="25"/>
      <c r="X347" s="26"/>
      <c r="Y347" s="26"/>
      <c r="Z347" s="24"/>
      <c r="AA347" s="24"/>
      <c r="AB347" s="26"/>
      <c r="AC347" s="26"/>
      <c r="AD347" s="24"/>
      <c r="AE347" s="24"/>
      <c r="AF347" s="23"/>
      <c r="AG347" s="26"/>
      <c r="AH347" s="26"/>
      <c r="AI347" s="26"/>
      <c r="AJ347" s="24"/>
      <c r="AK347" s="24"/>
      <c r="AL347" s="26"/>
      <c r="AM347" s="26"/>
      <c r="AN347" s="24"/>
      <c r="AO347" s="24"/>
      <c r="AP347" s="23"/>
      <c r="AQ347" s="26"/>
      <c r="AR347" s="26"/>
      <c r="AS347" s="26"/>
      <c r="AT347" s="26"/>
      <c r="AU347" s="26"/>
      <c r="AV347" s="26"/>
      <c r="AW347" s="26"/>
      <c r="AX347" s="26"/>
      <c r="AY347" s="26"/>
      <c r="AZ347" s="26"/>
      <c r="BA347" s="26"/>
      <c r="BB347" s="26"/>
      <c r="BC347" s="26"/>
      <c r="BD347" s="116"/>
      <c r="BE347" s="71"/>
    </row>
    <row r="348" spans="1:57" ht="42" customHeight="1" x14ac:dyDescent="0.4">
      <c r="A348" s="77">
        <v>332</v>
      </c>
      <c r="B348" s="222"/>
      <c r="C348" s="222"/>
      <c r="D348" s="223"/>
      <c r="E348" s="137"/>
      <c r="F348" s="24"/>
      <c r="G348" s="24"/>
      <c r="H348" s="26"/>
      <c r="I348" s="130"/>
      <c r="J348" s="116"/>
      <c r="K348" s="146"/>
      <c r="L348" s="116"/>
      <c r="M348" s="137"/>
      <c r="N348" s="23"/>
      <c r="O348" s="23"/>
      <c r="P348" s="24"/>
      <c r="Q348" s="23"/>
      <c r="R348" s="24"/>
      <c r="S348" s="24"/>
      <c r="T348" s="23"/>
      <c r="U348" s="25"/>
      <c r="V348" s="25"/>
      <c r="W348" s="25"/>
      <c r="X348" s="26"/>
      <c r="Y348" s="26"/>
      <c r="Z348" s="24"/>
      <c r="AA348" s="24"/>
      <c r="AB348" s="26"/>
      <c r="AC348" s="26"/>
      <c r="AD348" s="24"/>
      <c r="AE348" s="24"/>
      <c r="AF348" s="23"/>
      <c r="AG348" s="26"/>
      <c r="AH348" s="26"/>
      <c r="AI348" s="26"/>
      <c r="AJ348" s="24"/>
      <c r="AK348" s="24"/>
      <c r="AL348" s="26"/>
      <c r="AM348" s="26"/>
      <c r="AN348" s="24"/>
      <c r="AO348" s="24"/>
      <c r="AP348" s="23"/>
      <c r="AQ348" s="26"/>
      <c r="AR348" s="26"/>
      <c r="AS348" s="26"/>
      <c r="AT348" s="26"/>
      <c r="AU348" s="26"/>
      <c r="AV348" s="26"/>
      <c r="AW348" s="26"/>
      <c r="AX348" s="26"/>
      <c r="AY348" s="26"/>
      <c r="AZ348" s="26"/>
      <c r="BA348" s="26"/>
      <c r="BB348" s="26"/>
      <c r="BC348" s="26"/>
      <c r="BD348" s="116"/>
      <c r="BE348" s="71"/>
    </row>
    <row r="349" spans="1:57" ht="42" customHeight="1" x14ac:dyDescent="0.4">
      <c r="A349" s="77">
        <v>333</v>
      </c>
      <c r="B349" s="222"/>
      <c r="C349" s="222"/>
      <c r="D349" s="223"/>
      <c r="E349" s="137"/>
      <c r="F349" s="24"/>
      <c r="G349" s="24"/>
      <c r="H349" s="26"/>
      <c r="I349" s="130"/>
      <c r="J349" s="116"/>
      <c r="K349" s="146"/>
      <c r="L349" s="116"/>
      <c r="M349" s="137"/>
      <c r="N349" s="23"/>
      <c r="O349" s="23"/>
      <c r="P349" s="24"/>
      <c r="Q349" s="23"/>
      <c r="R349" s="24"/>
      <c r="S349" s="24"/>
      <c r="T349" s="23"/>
      <c r="U349" s="25"/>
      <c r="V349" s="25"/>
      <c r="W349" s="25"/>
      <c r="X349" s="26"/>
      <c r="Y349" s="26"/>
      <c r="Z349" s="24"/>
      <c r="AA349" s="24"/>
      <c r="AB349" s="26"/>
      <c r="AC349" s="26"/>
      <c r="AD349" s="24"/>
      <c r="AE349" s="24"/>
      <c r="AF349" s="23"/>
      <c r="AG349" s="26"/>
      <c r="AH349" s="26"/>
      <c r="AI349" s="26"/>
      <c r="AJ349" s="24"/>
      <c r="AK349" s="24"/>
      <c r="AL349" s="26"/>
      <c r="AM349" s="26"/>
      <c r="AN349" s="24"/>
      <c r="AO349" s="24"/>
      <c r="AP349" s="23"/>
      <c r="AQ349" s="26"/>
      <c r="AR349" s="26"/>
      <c r="AS349" s="26"/>
      <c r="AT349" s="26"/>
      <c r="AU349" s="26"/>
      <c r="AV349" s="26"/>
      <c r="AW349" s="26"/>
      <c r="AX349" s="26"/>
      <c r="AY349" s="26"/>
      <c r="AZ349" s="26"/>
      <c r="BA349" s="26"/>
      <c r="BB349" s="26"/>
      <c r="BC349" s="26"/>
      <c r="BD349" s="116"/>
      <c r="BE349" s="71"/>
    </row>
    <row r="350" spans="1:57" ht="42" customHeight="1" x14ac:dyDescent="0.4">
      <c r="A350" s="77">
        <v>334</v>
      </c>
      <c r="B350" s="222"/>
      <c r="C350" s="222"/>
      <c r="D350" s="223"/>
      <c r="E350" s="137"/>
      <c r="F350" s="24"/>
      <c r="G350" s="24"/>
      <c r="H350" s="26"/>
      <c r="I350" s="130"/>
      <c r="J350" s="116"/>
      <c r="K350" s="146"/>
      <c r="L350" s="116"/>
      <c r="M350" s="137"/>
      <c r="N350" s="23"/>
      <c r="O350" s="23"/>
      <c r="P350" s="24"/>
      <c r="Q350" s="23"/>
      <c r="R350" s="24"/>
      <c r="S350" s="24"/>
      <c r="T350" s="23"/>
      <c r="U350" s="25"/>
      <c r="V350" s="25"/>
      <c r="W350" s="25"/>
      <c r="X350" s="26"/>
      <c r="Y350" s="26"/>
      <c r="Z350" s="24"/>
      <c r="AA350" s="24"/>
      <c r="AB350" s="26"/>
      <c r="AC350" s="26"/>
      <c r="AD350" s="24"/>
      <c r="AE350" s="24"/>
      <c r="AF350" s="23"/>
      <c r="AG350" s="26"/>
      <c r="AH350" s="26"/>
      <c r="AI350" s="26"/>
      <c r="AJ350" s="24"/>
      <c r="AK350" s="24"/>
      <c r="AL350" s="26"/>
      <c r="AM350" s="26"/>
      <c r="AN350" s="24"/>
      <c r="AO350" s="24"/>
      <c r="AP350" s="23"/>
      <c r="AQ350" s="26"/>
      <c r="AR350" s="26"/>
      <c r="AS350" s="26"/>
      <c r="AT350" s="26"/>
      <c r="AU350" s="26"/>
      <c r="AV350" s="26"/>
      <c r="AW350" s="26"/>
      <c r="AX350" s="26"/>
      <c r="AY350" s="26"/>
      <c r="AZ350" s="26"/>
      <c r="BA350" s="26"/>
      <c r="BB350" s="26"/>
      <c r="BC350" s="26"/>
      <c r="BD350" s="116"/>
      <c r="BE350" s="71"/>
    </row>
    <row r="351" spans="1:57" ht="42" customHeight="1" x14ac:dyDescent="0.4">
      <c r="A351" s="77">
        <v>335</v>
      </c>
      <c r="B351" s="222"/>
      <c r="C351" s="222"/>
      <c r="D351" s="223"/>
      <c r="E351" s="137"/>
      <c r="F351" s="24"/>
      <c r="G351" s="24"/>
      <c r="H351" s="26"/>
      <c r="I351" s="130"/>
      <c r="J351" s="116"/>
      <c r="K351" s="146"/>
      <c r="L351" s="116"/>
      <c r="M351" s="137"/>
      <c r="N351" s="23"/>
      <c r="O351" s="23"/>
      <c r="P351" s="24"/>
      <c r="Q351" s="23"/>
      <c r="R351" s="24"/>
      <c r="S351" s="24"/>
      <c r="T351" s="23"/>
      <c r="U351" s="25"/>
      <c r="V351" s="25"/>
      <c r="W351" s="25"/>
      <c r="X351" s="26"/>
      <c r="Y351" s="26"/>
      <c r="Z351" s="24"/>
      <c r="AA351" s="24"/>
      <c r="AB351" s="26"/>
      <c r="AC351" s="26"/>
      <c r="AD351" s="24"/>
      <c r="AE351" s="24"/>
      <c r="AF351" s="23"/>
      <c r="AG351" s="26"/>
      <c r="AH351" s="26"/>
      <c r="AI351" s="26"/>
      <c r="AJ351" s="24"/>
      <c r="AK351" s="24"/>
      <c r="AL351" s="26"/>
      <c r="AM351" s="26"/>
      <c r="AN351" s="24"/>
      <c r="AO351" s="24"/>
      <c r="AP351" s="23"/>
      <c r="AQ351" s="26"/>
      <c r="AR351" s="26"/>
      <c r="AS351" s="26"/>
      <c r="AT351" s="26"/>
      <c r="AU351" s="26"/>
      <c r="AV351" s="26"/>
      <c r="AW351" s="26"/>
      <c r="AX351" s="26"/>
      <c r="AY351" s="26"/>
      <c r="AZ351" s="26"/>
      <c r="BA351" s="26"/>
      <c r="BB351" s="26"/>
      <c r="BC351" s="26"/>
      <c r="BD351" s="116"/>
      <c r="BE351" s="71"/>
    </row>
    <row r="352" spans="1:57" ht="42" customHeight="1" x14ac:dyDescent="0.4">
      <c r="A352" s="77">
        <v>336</v>
      </c>
      <c r="B352" s="222"/>
      <c r="C352" s="222"/>
      <c r="D352" s="223"/>
      <c r="E352" s="137"/>
      <c r="F352" s="24"/>
      <c r="G352" s="24"/>
      <c r="H352" s="26"/>
      <c r="I352" s="130"/>
      <c r="J352" s="116"/>
      <c r="K352" s="146"/>
      <c r="L352" s="116"/>
      <c r="M352" s="137"/>
      <c r="N352" s="23"/>
      <c r="O352" s="23"/>
      <c r="P352" s="24"/>
      <c r="Q352" s="23"/>
      <c r="R352" s="24"/>
      <c r="S352" s="24"/>
      <c r="T352" s="23"/>
      <c r="U352" s="25"/>
      <c r="V352" s="25"/>
      <c r="W352" s="25"/>
      <c r="X352" s="26"/>
      <c r="Y352" s="26"/>
      <c r="Z352" s="24"/>
      <c r="AA352" s="24"/>
      <c r="AB352" s="26"/>
      <c r="AC352" s="26"/>
      <c r="AD352" s="24"/>
      <c r="AE352" s="24"/>
      <c r="AF352" s="23"/>
      <c r="AG352" s="26"/>
      <c r="AH352" s="26"/>
      <c r="AI352" s="26"/>
      <c r="AJ352" s="24"/>
      <c r="AK352" s="24"/>
      <c r="AL352" s="26"/>
      <c r="AM352" s="26"/>
      <c r="AN352" s="24"/>
      <c r="AO352" s="24"/>
      <c r="AP352" s="23"/>
      <c r="AQ352" s="26"/>
      <c r="AR352" s="26"/>
      <c r="AS352" s="26"/>
      <c r="AT352" s="26"/>
      <c r="AU352" s="26"/>
      <c r="AV352" s="26"/>
      <c r="AW352" s="26"/>
      <c r="AX352" s="26"/>
      <c r="AY352" s="26"/>
      <c r="AZ352" s="26"/>
      <c r="BA352" s="26"/>
      <c r="BB352" s="26"/>
      <c r="BC352" s="26"/>
      <c r="BD352" s="116"/>
      <c r="BE352" s="71"/>
    </row>
    <row r="353" spans="1:57" ht="42" customHeight="1" x14ac:dyDescent="0.4">
      <c r="A353" s="77">
        <v>337</v>
      </c>
      <c r="B353" s="222"/>
      <c r="C353" s="222"/>
      <c r="D353" s="223"/>
      <c r="E353" s="137"/>
      <c r="F353" s="24"/>
      <c r="G353" s="24"/>
      <c r="H353" s="26"/>
      <c r="I353" s="130"/>
      <c r="J353" s="116"/>
      <c r="K353" s="146"/>
      <c r="L353" s="116"/>
      <c r="M353" s="137"/>
      <c r="N353" s="23"/>
      <c r="O353" s="23"/>
      <c r="P353" s="24"/>
      <c r="Q353" s="23"/>
      <c r="R353" s="24"/>
      <c r="S353" s="24"/>
      <c r="T353" s="23"/>
      <c r="U353" s="25"/>
      <c r="V353" s="25"/>
      <c r="W353" s="25"/>
      <c r="X353" s="26"/>
      <c r="Y353" s="26"/>
      <c r="Z353" s="24"/>
      <c r="AA353" s="24"/>
      <c r="AB353" s="26"/>
      <c r="AC353" s="26"/>
      <c r="AD353" s="24"/>
      <c r="AE353" s="24"/>
      <c r="AF353" s="23"/>
      <c r="AG353" s="26"/>
      <c r="AH353" s="26"/>
      <c r="AI353" s="26"/>
      <c r="AJ353" s="24"/>
      <c r="AK353" s="24"/>
      <c r="AL353" s="26"/>
      <c r="AM353" s="26"/>
      <c r="AN353" s="24"/>
      <c r="AO353" s="24"/>
      <c r="AP353" s="23"/>
      <c r="AQ353" s="26"/>
      <c r="AR353" s="26"/>
      <c r="AS353" s="26"/>
      <c r="AT353" s="26"/>
      <c r="AU353" s="26"/>
      <c r="AV353" s="26"/>
      <c r="AW353" s="26"/>
      <c r="AX353" s="26"/>
      <c r="AY353" s="26"/>
      <c r="AZ353" s="26"/>
      <c r="BA353" s="26"/>
      <c r="BB353" s="26"/>
      <c r="BC353" s="26"/>
      <c r="BD353" s="116"/>
      <c r="BE353" s="71"/>
    </row>
    <row r="354" spans="1:57" ht="42" customHeight="1" x14ac:dyDescent="0.4">
      <c r="A354" s="77">
        <v>338</v>
      </c>
      <c r="B354" s="222"/>
      <c r="C354" s="222"/>
      <c r="D354" s="223"/>
      <c r="E354" s="137"/>
      <c r="F354" s="24"/>
      <c r="G354" s="24"/>
      <c r="H354" s="26"/>
      <c r="I354" s="130"/>
      <c r="J354" s="116"/>
      <c r="K354" s="146"/>
      <c r="L354" s="116"/>
      <c r="M354" s="137"/>
      <c r="N354" s="23"/>
      <c r="O354" s="23"/>
      <c r="P354" s="24"/>
      <c r="Q354" s="23"/>
      <c r="R354" s="24"/>
      <c r="S354" s="24"/>
      <c r="T354" s="23"/>
      <c r="U354" s="25"/>
      <c r="V354" s="25"/>
      <c r="W354" s="25"/>
      <c r="X354" s="26"/>
      <c r="Y354" s="26"/>
      <c r="Z354" s="24"/>
      <c r="AA354" s="24"/>
      <c r="AB354" s="26"/>
      <c r="AC354" s="26"/>
      <c r="AD354" s="24"/>
      <c r="AE354" s="24"/>
      <c r="AF354" s="23"/>
      <c r="AG354" s="26"/>
      <c r="AH354" s="26"/>
      <c r="AI354" s="26"/>
      <c r="AJ354" s="24"/>
      <c r="AK354" s="24"/>
      <c r="AL354" s="26"/>
      <c r="AM354" s="26"/>
      <c r="AN354" s="24"/>
      <c r="AO354" s="24"/>
      <c r="AP354" s="23"/>
      <c r="AQ354" s="26"/>
      <c r="AR354" s="26"/>
      <c r="AS354" s="26"/>
      <c r="AT354" s="26"/>
      <c r="AU354" s="26"/>
      <c r="AV354" s="26"/>
      <c r="AW354" s="26"/>
      <c r="AX354" s="26"/>
      <c r="AY354" s="26"/>
      <c r="AZ354" s="26"/>
      <c r="BA354" s="26"/>
      <c r="BB354" s="26"/>
      <c r="BC354" s="26"/>
      <c r="BD354" s="116"/>
      <c r="BE354" s="71"/>
    </row>
    <row r="355" spans="1:57" ht="42" customHeight="1" x14ac:dyDescent="0.4">
      <c r="A355" s="77">
        <v>339</v>
      </c>
      <c r="B355" s="222"/>
      <c r="C355" s="222"/>
      <c r="D355" s="223"/>
      <c r="E355" s="137"/>
      <c r="F355" s="24"/>
      <c r="G355" s="24"/>
      <c r="H355" s="26"/>
      <c r="I355" s="130"/>
      <c r="J355" s="116"/>
      <c r="K355" s="146"/>
      <c r="L355" s="116"/>
      <c r="M355" s="137"/>
      <c r="N355" s="23"/>
      <c r="O355" s="23"/>
      <c r="P355" s="24"/>
      <c r="Q355" s="23"/>
      <c r="R355" s="24"/>
      <c r="S355" s="24"/>
      <c r="T355" s="23"/>
      <c r="U355" s="25"/>
      <c r="V355" s="25"/>
      <c r="W355" s="25"/>
      <c r="X355" s="26"/>
      <c r="Y355" s="26"/>
      <c r="Z355" s="24"/>
      <c r="AA355" s="24"/>
      <c r="AB355" s="26"/>
      <c r="AC355" s="26"/>
      <c r="AD355" s="24"/>
      <c r="AE355" s="24"/>
      <c r="AF355" s="23"/>
      <c r="AG355" s="26"/>
      <c r="AH355" s="26"/>
      <c r="AI355" s="26"/>
      <c r="AJ355" s="24"/>
      <c r="AK355" s="24"/>
      <c r="AL355" s="26"/>
      <c r="AM355" s="26"/>
      <c r="AN355" s="24"/>
      <c r="AO355" s="24"/>
      <c r="AP355" s="23"/>
      <c r="AQ355" s="26"/>
      <c r="AR355" s="26"/>
      <c r="AS355" s="26"/>
      <c r="AT355" s="26"/>
      <c r="AU355" s="26"/>
      <c r="AV355" s="26"/>
      <c r="AW355" s="26"/>
      <c r="AX355" s="26"/>
      <c r="AY355" s="26"/>
      <c r="AZ355" s="26"/>
      <c r="BA355" s="26"/>
      <c r="BB355" s="26"/>
      <c r="BC355" s="26"/>
      <c r="BD355" s="116"/>
      <c r="BE355" s="71"/>
    </row>
    <row r="356" spans="1:57" ht="42" customHeight="1" x14ac:dyDescent="0.4">
      <c r="A356" s="77">
        <v>340</v>
      </c>
      <c r="B356" s="222"/>
      <c r="C356" s="222"/>
      <c r="D356" s="223"/>
      <c r="E356" s="137"/>
      <c r="F356" s="24"/>
      <c r="G356" s="24"/>
      <c r="H356" s="26"/>
      <c r="I356" s="130"/>
      <c r="J356" s="116"/>
      <c r="K356" s="146"/>
      <c r="L356" s="116"/>
      <c r="M356" s="137"/>
      <c r="N356" s="23"/>
      <c r="O356" s="23"/>
      <c r="P356" s="24"/>
      <c r="Q356" s="23"/>
      <c r="R356" s="24"/>
      <c r="S356" s="24"/>
      <c r="T356" s="23"/>
      <c r="U356" s="25"/>
      <c r="V356" s="25"/>
      <c r="W356" s="25"/>
      <c r="X356" s="26"/>
      <c r="Y356" s="26"/>
      <c r="Z356" s="24"/>
      <c r="AA356" s="24"/>
      <c r="AB356" s="26"/>
      <c r="AC356" s="26"/>
      <c r="AD356" s="24"/>
      <c r="AE356" s="24"/>
      <c r="AF356" s="23"/>
      <c r="AG356" s="26"/>
      <c r="AH356" s="26"/>
      <c r="AI356" s="26"/>
      <c r="AJ356" s="24"/>
      <c r="AK356" s="24"/>
      <c r="AL356" s="26"/>
      <c r="AM356" s="26"/>
      <c r="AN356" s="24"/>
      <c r="AO356" s="24"/>
      <c r="AP356" s="23"/>
      <c r="AQ356" s="26"/>
      <c r="AR356" s="26"/>
      <c r="AS356" s="26"/>
      <c r="AT356" s="26"/>
      <c r="AU356" s="26"/>
      <c r="AV356" s="26"/>
      <c r="AW356" s="26"/>
      <c r="AX356" s="26"/>
      <c r="AY356" s="26"/>
      <c r="AZ356" s="26"/>
      <c r="BA356" s="26"/>
      <c r="BB356" s="26"/>
      <c r="BC356" s="26"/>
      <c r="BD356" s="116"/>
      <c r="BE356" s="71"/>
    </row>
    <row r="357" spans="1:57" ht="42" customHeight="1" x14ac:dyDescent="0.4">
      <c r="A357" s="77">
        <v>341</v>
      </c>
      <c r="B357" s="222"/>
      <c r="C357" s="222"/>
      <c r="D357" s="223"/>
      <c r="E357" s="137"/>
      <c r="F357" s="24"/>
      <c r="G357" s="24"/>
      <c r="H357" s="26"/>
      <c r="I357" s="130"/>
      <c r="J357" s="116"/>
      <c r="K357" s="146"/>
      <c r="L357" s="116"/>
      <c r="M357" s="137"/>
      <c r="N357" s="23"/>
      <c r="O357" s="23"/>
      <c r="P357" s="24"/>
      <c r="Q357" s="23"/>
      <c r="R357" s="24"/>
      <c r="S357" s="24"/>
      <c r="T357" s="23"/>
      <c r="U357" s="25"/>
      <c r="V357" s="25"/>
      <c r="W357" s="25"/>
      <c r="X357" s="26"/>
      <c r="Y357" s="26"/>
      <c r="Z357" s="24"/>
      <c r="AA357" s="24"/>
      <c r="AB357" s="26"/>
      <c r="AC357" s="26"/>
      <c r="AD357" s="24"/>
      <c r="AE357" s="24"/>
      <c r="AF357" s="23"/>
      <c r="AG357" s="26"/>
      <c r="AH357" s="26"/>
      <c r="AI357" s="26"/>
      <c r="AJ357" s="24"/>
      <c r="AK357" s="24"/>
      <c r="AL357" s="26"/>
      <c r="AM357" s="26"/>
      <c r="AN357" s="24"/>
      <c r="AO357" s="24"/>
      <c r="AP357" s="23"/>
      <c r="AQ357" s="26"/>
      <c r="AR357" s="26"/>
      <c r="AS357" s="26"/>
      <c r="AT357" s="26"/>
      <c r="AU357" s="26"/>
      <c r="AV357" s="26"/>
      <c r="AW357" s="26"/>
      <c r="AX357" s="26"/>
      <c r="AY357" s="26"/>
      <c r="AZ357" s="26"/>
      <c r="BA357" s="26"/>
      <c r="BB357" s="26"/>
      <c r="BC357" s="26"/>
      <c r="BD357" s="116"/>
      <c r="BE357" s="71"/>
    </row>
    <row r="358" spans="1:57" ht="42" customHeight="1" x14ac:dyDescent="0.4">
      <c r="A358" s="77">
        <v>342</v>
      </c>
      <c r="B358" s="222"/>
      <c r="C358" s="222"/>
      <c r="D358" s="223"/>
      <c r="E358" s="137"/>
      <c r="F358" s="24"/>
      <c r="G358" s="24"/>
      <c r="H358" s="26"/>
      <c r="I358" s="130"/>
      <c r="J358" s="116"/>
      <c r="K358" s="146"/>
      <c r="L358" s="116"/>
      <c r="M358" s="137"/>
      <c r="N358" s="23"/>
      <c r="O358" s="23"/>
      <c r="P358" s="24"/>
      <c r="Q358" s="23"/>
      <c r="R358" s="24"/>
      <c r="S358" s="24"/>
      <c r="T358" s="23"/>
      <c r="U358" s="25"/>
      <c r="V358" s="25"/>
      <c r="W358" s="25"/>
      <c r="X358" s="26"/>
      <c r="Y358" s="26"/>
      <c r="Z358" s="24"/>
      <c r="AA358" s="24"/>
      <c r="AB358" s="26"/>
      <c r="AC358" s="26"/>
      <c r="AD358" s="24"/>
      <c r="AE358" s="24"/>
      <c r="AF358" s="23"/>
      <c r="AG358" s="26"/>
      <c r="AH358" s="26"/>
      <c r="AI358" s="26"/>
      <c r="AJ358" s="24"/>
      <c r="AK358" s="24"/>
      <c r="AL358" s="26"/>
      <c r="AM358" s="26"/>
      <c r="AN358" s="24"/>
      <c r="AO358" s="24"/>
      <c r="AP358" s="23"/>
      <c r="AQ358" s="26"/>
      <c r="AR358" s="26"/>
      <c r="AS358" s="26"/>
      <c r="AT358" s="26"/>
      <c r="AU358" s="26"/>
      <c r="AV358" s="26"/>
      <c r="AW358" s="26"/>
      <c r="AX358" s="26"/>
      <c r="AY358" s="26"/>
      <c r="AZ358" s="26"/>
      <c r="BA358" s="26"/>
      <c r="BB358" s="26"/>
      <c r="BC358" s="26"/>
      <c r="BD358" s="116"/>
      <c r="BE358" s="71"/>
    </row>
    <row r="359" spans="1:57" ht="42" customHeight="1" x14ac:dyDescent="0.4">
      <c r="A359" s="77">
        <v>343</v>
      </c>
      <c r="B359" s="222"/>
      <c r="C359" s="222"/>
      <c r="D359" s="223"/>
      <c r="E359" s="137"/>
      <c r="F359" s="24"/>
      <c r="G359" s="24"/>
      <c r="H359" s="26"/>
      <c r="I359" s="130"/>
      <c r="J359" s="116"/>
      <c r="K359" s="146"/>
      <c r="L359" s="116"/>
      <c r="M359" s="137"/>
      <c r="N359" s="23"/>
      <c r="O359" s="23"/>
      <c r="P359" s="24"/>
      <c r="Q359" s="23"/>
      <c r="R359" s="24"/>
      <c r="S359" s="24"/>
      <c r="T359" s="23"/>
      <c r="U359" s="25"/>
      <c r="V359" s="25"/>
      <c r="W359" s="25"/>
      <c r="X359" s="26"/>
      <c r="Y359" s="26"/>
      <c r="Z359" s="24"/>
      <c r="AA359" s="24"/>
      <c r="AB359" s="26"/>
      <c r="AC359" s="26"/>
      <c r="AD359" s="24"/>
      <c r="AE359" s="24"/>
      <c r="AF359" s="23"/>
      <c r="AG359" s="26"/>
      <c r="AH359" s="26"/>
      <c r="AI359" s="26"/>
      <c r="AJ359" s="24"/>
      <c r="AK359" s="24"/>
      <c r="AL359" s="26"/>
      <c r="AM359" s="26"/>
      <c r="AN359" s="24"/>
      <c r="AO359" s="24"/>
      <c r="AP359" s="23"/>
      <c r="AQ359" s="26"/>
      <c r="AR359" s="26"/>
      <c r="AS359" s="26"/>
      <c r="AT359" s="26"/>
      <c r="AU359" s="26"/>
      <c r="AV359" s="26"/>
      <c r="AW359" s="26"/>
      <c r="AX359" s="26"/>
      <c r="AY359" s="26"/>
      <c r="AZ359" s="26"/>
      <c r="BA359" s="26"/>
      <c r="BB359" s="26"/>
      <c r="BC359" s="26"/>
      <c r="BD359" s="116"/>
      <c r="BE359" s="71"/>
    </row>
    <row r="360" spans="1:57" ht="42" customHeight="1" x14ac:dyDescent="0.4">
      <c r="A360" s="77">
        <v>344</v>
      </c>
      <c r="B360" s="222"/>
      <c r="C360" s="222"/>
      <c r="D360" s="223"/>
      <c r="E360" s="137"/>
      <c r="F360" s="24"/>
      <c r="G360" s="24"/>
      <c r="H360" s="26"/>
      <c r="I360" s="130"/>
      <c r="J360" s="116"/>
      <c r="K360" s="146"/>
      <c r="L360" s="116"/>
      <c r="M360" s="137"/>
      <c r="N360" s="23"/>
      <c r="O360" s="23"/>
      <c r="P360" s="24"/>
      <c r="Q360" s="23"/>
      <c r="R360" s="24"/>
      <c r="S360" s="24"/>
      <c r="T360" s="23"/>
      <c r="U360" s="25"/>
      <c r="V360" s="25"/>
      <c r="W360" s="25"/>
      <c r="X360" s="26"/>
      <c r="Y360" s="26"/>
      <c r="Z360" s="24"/>
      <c r="AA360" s="24"/>
      <c r="AB360" s="26"/>
      <c r="AC360" s="26"/>
      <c r="AD360" s="24"/>
      <c r="AE360" s="24"/>
      <c r="AF360" s="23"/>
      <c r="AG360" s="26"/>
      <c r="AH360" s="26"/>
      <c r="AI360" s="26"/>
      <c r="AJ360" s="24"/>
      <c r="AK360" s="24"/>
      <c r="AL360" s="26"/>
      <c r="AM360" s="26"/>
      <c r="AN360" s="24"/>
      <c r="AO360" s="24"/>
      <c r="AP360" s="23"/>
      <c r="AQ360" s="26"/>
      <c r="AR360" s="26"/>
      <c r="AS360" s="26"/>
      <c r="AT360" s="26"/>
      <c r="AU360" s="26"/>
      <c r="AV360" s="26"/>
      <c r="AW360" s="26"/>
      <c r="AX360" s="26"/>
      <c r="AY360" s="26"/>
      <c r="AZ360" s="26"/>
      <c r="BA360" s="26"/>
      <c r="BB360" s="26"/>
      <c r="BC360" s="26"/>
      <c r="BD360" s="116"/>
      <c r="BE360" s="71"/>
    </row>
    <row r="361" spans="1:57" ht="42" customHeight="1" x14ac:dyDescent="0.4">
      <c r="A361" s="77">
        <v>345</v>
      </c>
      <c r="B361" s="222"/>
      <c r="C361" s="222"/>
      <c r="D361" s="223"/>
      <c r="E361" s="137"/>
      <c r="F361" s="24"/>
      <c r="G361" s="24"/>
      <c r="H361" s="26"/>
      <c r="I361" s="130"/>
      <c r="J361" s="116"/>
      <c r="K361" s="146"/>
      <c r="L361" s="116"/>
      <c r="M361" s="137"/>
      <c r="N361" s="23"/>
      <c r="O361" s="23"/>
      <c r="P361" s="24"/>
      <c r="Q361" s="23"/>
      <c r="R361" s="24"/>
      <c r="S361" s="24"/>
      <c r="T361" s="23"/>
      <c r="U361" s="25"/>
      <c r="V361" s="25"/>
      <c r="W361" s="25"/>
      <c r="X361" s="26"/>
      <c r="Y361" s="26"/>
      <c r="Z361" s="24"/>
      <c r="AA361" s="24"/>
      <c r="AB361" s="26"/>
      <c r="AC361" s="26"/>
      <c r="AD361" s="24"/>
      <c r="AE361" s="24"/>
      <c r="AF361" s="23"/>
      <c r="AG361" s="26"/>
      <c r="AH361" s="26"/>
      <c r="AI361" s="26"/>
      <c r="AJ361" s="24"/>
      <c r="AK361" s="24"/>
      <c r="AL361" s="26"/>
      <c r="AM361" s="26"/>
      <c r="AN361" s="24"/>
      <c r="AO361" s="24"/>
      <c r="AP361" s="23"/>
      <c r="AQ361" s="26"/>
      <c r="AR361" s="26"/>
      <c r="AS361" s="26"/>
      <c r="AT361" s="26"/>
      <c r="AU361" s="26"/>
      <c r="AV361" s="26"/>
      <c r="AW361" s="26"/>
      <c r="AX361" s="26"/>
      <c r="AY361" s="26"/>
      <c r="AZ361" s="26"/>
      <c r="BA361" s="26"/>
      <c r="BB361" s="26"/>
      <c r="BC361" s="26"/>
      <c r="BD361" s="116"/>
      <c r="BE361" s="71"/>
    </row>
    <row r="362" spans="1:57" ht="42" customHeight="1" x14ac:dyDescent="0.4">
      <c r="A362" s="77">
        <v>346</v>
      </c>
      <c r="B362" s="222"/>
      <c r="C362" s="222"/>
      <c r="D362" s="223"/>
      <c r="E362" s="137"/>
      <c r="F362" s="24"/>
      <c r="G362" s="24"/>
      <c r="H362" s="26"/>
      <c r="I362" s="130"/>
      <c r="J362" s="116"/>
      <c r="K362" s="146"/>
      <c r="L362" s="116"/>
      <c r="M362" s="137"/>
      <c r="N362" s="23"/>
      <c r="O362" s="23"/>
      <c r="P362" s="24"/>
      <c r="Q362" s="23"/>
      <c r="R362" s="24"/>
      <c r="S362" s="24"/>
      <c r="T362" s="23"/>
      <c r="U362" s="25"/>
      <c r="V362" s="25"/>
      <c r="W362" s="25"/>
      <c r="X362" s="26"/>
      <c r="Y362" s="26"/>
      <c r="Z362" s="24"/>
      <c r="AA362" s="24"/>
      <c r="AB362" s="26"/>
      <c r="AC362" s="26"/>
      <c r="AD362" s="24"/>
      <c r="AE362" s="24"/>
      <c r="AF362" s="23"/>
      <c r="AG362" s="26"/>
      <c r="AH362" s="26"/>
      <c r="AI362" s="26"/>
      <c r="AJ362" s="24"/>
      <c r="AK362" s="24"/>
      <c r="AL362" s="26"/>
      <c r="AM362" s="26"/>
      <c r="AN362" s="24"/>
      <c r="AO362" s="24"/>
      <c r="AP362" s="23"/>
      <c r="AQ362" s="26"/>
      <c r="AR362" s="26"/>
      <c r="AS362" s="26"/>
      <c r="AT362" s="26"/>
      <c r="AU362" s="26"/>
      <c r="AV362" s="26"/>
      <c r="AW362" s="26"/>
      <c r="AX362" s="26"/>
      <c r="AY362" s="26"/>
      <c r="AZ362" s="26"/>
      <c r="BA362" s="26"/>
      <c r="BB362" s="26"/>
      <c r="BC362" s="26"/>
      <c r="BD362" s="116"/>
      <c r="BE362" s="71"/>
    </row>
    <row r="363" spans="1:57" ht="42" customHeight="1" x14ac:dyDescent="0.4">
      <c r="A363" s="77">
        <v>347</v>
      </c>
      <c r="B363" s="222"/>
      <c r="C363" s="222"/>
      <c r="D363" s="223"/>
      <c r="E363" s="137"/>
      <c r="F363" s="24"/>
      <c r="G363" s="24"/>
      <c r="H363" s="26"/>
      <c r="I363" s="130"/>
      <c r="J363" s="116"/>
      <c r="K363" s="146"/>
      <c r="L363" s="116"/>
      <c r="M363" s="137"/>
      <c r="N363" s="23"/>
      <c r="O363" s="23"/>
      <c r="P363" s="24"/>
      <c r="Q363" s="23"/>
      <c r="R363" s="24"/>
      <c r="S363" s="24"/>
      <c r="T363" s="23"/>
      <c r="U363" s="25"/>
      <c r="V363" s="25"/>
      <c r="W363" s="25"/>
      <c r="X363" s="26"/>
      <c r="Y363" s="26"/>
      <c r="Z363" s="24"/>
      <c r="AA363" s="24"/>
      <c r="AB363" s="26"/>
      <c r="AC363" s="26"/>
      <c r="AD363" s="24"/>
      <c r="AE363" s="24"/>
      <c r="AF363" s="23"/>
      <c r="AG363" s="26"/>
      <c r="AH363" s="26"/>
      <c r="AI363" s="26"/>
      <c r="AJ363" s="24"/>
      <c r="AK363" s="24"/>
      <c r="AL363" s="26"/>
      <c r="AM363" s="26"/>
      <c r="AN363" s="24"/>
      <c r="AO363" s="24"/>
      <c r="AP363" s="23"/>
      <c r="AQ363" s="26"/>
      <c r="AR363" s="26"/>
      <c r="AS363" s="26"/>
      <c r="AT363" s="26"/>
      <c r="AU363" s="26"/>
      <c r="AV363" s="26"/>
      <c r="AW363" s="26"/>
      <c r="AX363" s="26"/>
      <c r="AY363" s="26"/>
      <c r="AZ363" s="26"/>
      <c r="BA363" s="26"/>
      <c r="BB363" s="26"/>
      <c r="BC363" s="26"/>
      <c r="BD363" s="116"/>
      <c r="BE363" s="71"/>
    </row>
    <row r="364" spans="1:57" ht="42" customHeight="1" x14ac:dyDescent="0.4">
      <c r="A364" s="77">
        <v>348</v>
      </c>
      <c r="B364" s="222"/>
      <c r="C364" s="222"/>
      <c r="D364" s="223"/>
      <c r="E364" s="137"/>
      <c r="F364" s="24"/>
      <c r="G364" s="24"/>
      <c r="H364" s="26"/>
      <c r="I364" s="130"/>
      <c r="J364" s="116"/>
      <c r="K364" s="146"/>
      <c r="L364" s="116"/>
      <c r="M364" s="137"/>
      <c r="N364" s="23"/>
      <c r="O364" s="23"/>
      <c r="P364" s="24"/>
      <c r="Q364" s="23"/>
      <c r="R364" s="24"/>
      <c r="S364" s="24"/>
      <c r="T364" s="23"/>
      <c r="U364" s="25"/>
      <c r="V364" s="25"/>
      <c r="W364" s="25"/>
      <c r="X364" s="26"/>
      <c r="Y364" s="26"/>
      <c r="Z364" s="24"/>
      <c r="AA364" s="24"/>
      <c r="AB364" s="26"/>
      <c r="AC364" s="26"/>
      <c r="AD364" s="24"/>
      <c r="AE364" s="24"/>
      <c r="AF364" s="23"/>
      <c r="AG364" s="26"/>
      <c r="AH364" s="26"/>
      <c r="AI364" s="26"/>
      <c r="AJ364" s="24"/>
      <c r="AK364" s="24"/>
      <c r="AL364" s="26"/>
      <c r="AM364" s="26"/>
      <c r="AN364" s="24"/>
      <c r="AO364" s="24"/>
      <c r="AP364" s="23"/>
      <c r="AQ364" s="26"/>
      <c r="AR364" s="26"/>
      <c r="AS364" s="26"/>
      <c r="AT364" s="26"/>
      <c r="AU364" s="26"/>
      <c r="AV364" s="26"/>
      <c r="AW364" s="26"/>
      <c r="AX364" s="26"/>
      <c r="AY364" s="26"/>
      <c r="AZ364" s="26"/>
      <c r="BA364" s="26"/>
      <c r="BB364" s="26"/>
      <c r="BC364" s="26"/>
      <c r="BD364" s="116"/>
      <c r="BE364" s="71"/>
    </row>
    <row r="365" spans="1:57" ht="42" customHeight="1" x14ac:dyDescent="0.4">
      <c r="A365" s="77">
        <v>349</v>
      </c>
      <c r="B365" s="222"/>
      <c r="C365" s="222"/>
      <c r="D365" s="223"/>
      <c r="E365" s="137"/>
      <c r="F365" s="24"/>
      <c r="G365" s="24"/>
      <c r="H365" s="26"/>
      <c r="I365" s="130"/>
      <c r="J365" s="116"/>
      <c r="K365" s="146"/>
      <c r="L365" s="116"/>
      <c r="M365" s="137"/>
      <c r="N365" s="23"/>
      <c r="O365" s="23"/>
      <c r="P365" s="24"/>
      <c r="Q365" s="23"/>
      <c r="R365" s="24"/>
      <c r="S365" s="24"/>
      <c r="T365" s="23"/>
      <c r="U365" s="25"/>
      <c r="V365" s="25"/>
      <c r="W365" s="25"/>
      <c r="X365" s="26"/>
      <c r="Y365" s="26"/>
      <c r="Z365" s="24"/>
      <c r="AA365" s="24"/>
      <c r="AB365" s="26"/>
      <c r="AC365" s="26"/>
      <c r="AD365" s="24"/>
      <c r="AE365" s="24"/>
      <c r="AF365" s="23"/>
      <c r="AG365" s="26"/>
      <c r="AH365" s="26"/>
      <c r="AI365" s="26"/>
      <c r="AJ365" s="24"/>
      <c r="AK365" s="24"/>
      <c r="AL365" s="26"/>
      <c r="AM365" s="26"/>
      <c r="AN365" s="24"/>
      <c r="AO365" s="24"/>
      <c r="AP365" s="23"/>
      <c r="AQ365" s="26"/>
      <c r="AR365" s="26"/>
      <c r="AS365" s="26"/>
      <c r="AT365" s="26"/>
      <c r="AU365" s="26"/>
      <c r="AV365" s="26"/>
      <c r="AW365" s="26"/>
      <c r="AX365" s="26"/>
      <c r="AY365" s="26"/>
      <c r="AZ365" s="26"/>
      <c r="BA365" s="26"/>
      <c r="BB365" s="26"/>
      <c r="BC365" s="26"/>
      <c r="BD365" s="116"/>
      <c r="BE365" s="71"/>
    </row>
    <row r="366" spans="1:57" ht="42" customHeight="1" x14ac:dyDescent="0.4">
      <c r="A366" s="77">
        <v>350</v>
      </c>
      <c r="B366" s="222"/>
      <c r="C366" s="222"/>
      <c r="D366" s="223"/>
      <c r="E366" s="137"/>
      <c r="F366" s="24"/>
      <c r="G366" s="24"/>
      <c r="H366" s="26"/>
      <c r="I366" s="130"/>
      <c r="J366" s="116"/>
      <c r="K366" s="146"/>
      <c r="L366" s="116"/>
      <c r="M366" s="137"/>
      <c r="N366" s="23"/>
      <c r="O366" s="23"/>
      <c r="P366" s="24"/>
      <c r="Q366" s="23"/>
      <c r="R366" s="24"/>
      <c r="S366" s="24"/>
      <c r="T366" s="23"/>
      <c r="U366" s="25"/>
      <c r="V366" s="25"/>
      <c r="W366" s="25"/>
      <c r="X366" s="26"/>
      <c r="Y366" s="26"/>
      <c r="Z366" s="24"/>
      <c r="AA366" s="24"/>
      <c r="AB366" s="26"/>
      <c r="AC366" s="26"/>
      <c r="AD366" s="24"/>
      <c r="AE366" s="24"/>
      <c r="AF366" s="23"/>
      <c r="AG366" s="26"/>
      <c r="AH366" s="26"/>
      <c r="AI366" s="26"/>
      <c r="AJ366" s="24"/>
      <c r="AK366" s="24"/>
      <c r="AL366" s="26"/>
      <c r="AM366" s="26"/>
      <c r="AN366" s="24"/>
      <c r="AO366" s="24"/>
      <c r="AP366" s="23"/>
      <c r="AQ366" s="26"/>
      <c r="AR366" s="26"/>
      <c r="AS366" s="26"/>
      <c r="AT366" s="26"/>
      <c r="AU366" s="26"/>
      <c r="AV366" s="26"/>
      <c r="AW366" s="26"/>
      <c r="AX366" s="26"/>
      <c r="AY366" s="26"/>
      <c r="AZ366" s="26"/>
      <c r="BA366" s="26"/>
      <c r="BB366" s="26"/>
      <c r="BC366" s="26"/>
      <c r="BD366" s="116"/>
      <c r="BE366" s="71"/>
    </row>
    <row r="367" spans="1:57" ht="42" customHeight="1" x14ac:dyDescent="0.4">
      <c r="A367" s="77">
        <v>351</v>
      </c>
      <c r="B367" s="222"/>
      <c r="C367" s="222"/>
      <c r="D367" s="223"/>
      <c r="E367" s="137"/>
      <c r="F367" s="24"/>
      <c r="G367" s="24"/>
      <c r="H367" s="26"/>
      <c r="I367" s="130"/>
      <c r="J367" s="116"/>
      <c r="K367" s="146"/>
      <c r="L367" s="116"/>
      <c r="M367" s="137"/>
      <c r="N367" s="23"/>
      <c r="O367" s="23"/>
      <c r="P367" s="24"/>
      <c r="Q367" s="23"/>
      <c r="R367" s="24"/>
      <c r="S367" s="24"/>
      <c r="T367" s="23"/>
      <c r="U367" s="25"/>
      <c r="V367" s="25"/>
      <c r="W367" s="25"/>
      <c r="X367" s="26"/>
      <c r="Y367" s="26"/>
      <c r="Z367" s="24"/>
      <c r="AA367" s="24"/>
      <c r="AB367" s="26"/>
      <c r="AC367" s="26"/>
      <c r="AD367" s="24"/>
      <c r="AE367" s="24"/>
      <c r="AF367" s="23"/>
      <c r="AG367" s="26"/>
      <c r="AH367" s="26"/>
      <c r="AI367" s="26"/>
      <c r="AJ367" s="24"/>
      <c r="AK367" s="24"/>
      <c r="AL367" s="26"/>
      <c r="AM367" s="26"/>
      <c r="AN367" s="24"/>
      <c r="AO367" s="24"/>
      <c r="AP367" s="23"/>
      <c r="AQ367" s="26"/>
      <c r="AR367" s="26"/>
      <c r="AS367" s="26"/>
      <c r="AT367" s="26"/>
      <c r="AU367" s="26"/>
      <c r="AV367" s="26"/>
      <c r="AW367" s="26"/>
      <c r="AX367" s="26"/>
      <c r="AY367" s="26"/>
      <c r="AZ367" s="26"/>
      <c r="BA367" s="26"/>
      <c r="BB367" s="26"/>
      <c r="BC367" s="26"/>
      <c r="BD367" s="116"/>
      <c r="BE367" s="71"/>
    </row>
    <row r="368" spans="1:57" ht="42" customHeight="1" x14ac:dyDescent="0.4">
      <c r="A368" s="77">
        <v>352</v>
      </c>
      <c r="B368" s="222"/>
      <c r="C368" s="222"/>
      <c r="D368" s="223"/>
      <c r="E368" s="137"/>
      <c r="F368" s="24"/>
      <c r="G368" s="24"/>
      <c r="H368" s="26"/>
      <c r="I368" s="130"/>
      <c r="J368" s="116"/>
      <c r="K368" s="146"/>
      <c r="L368" s="116"/>
      <c r="M368" s="137"/>
      <c r="N368" s="23"/>
      <c r="O368" s="23"/>
      <c r="P368" s="24"/>
      <c r="Q368" s="23"/>
      <c r="R368" s="24"/>
      <c r="S368" s="24"/>
      <c r="T368" s="23"/>
      <c r="U368" s="25"/>
      <c r="V368" s="25"/>
      <c r="W368" s="25"/>
      <c r="X368" s="26"/>
      <c r="Y368" s="26"/>
      <c r="Z368" s="24"/>
      <c r="AA368" s="24"/>
      <c r="AB368" s="26"/>
      <c r="AC368" s="26"/>
      <c r="AD368" s="24"/>
      <c r="AE368" s="24"/>
      <c r="AF368" s="23"/>
      <c r="AG368" s="26"/>
      <c r="AH368" s="26"/>
      <c r="AI368" s="26"/>
      <c r="AJ368" s="24"/>
      <c r="AK368" s="24"/>
      <c r="AL368" s="26"/>
      <c r="AM368" s="26"/>
      <c r="AN368" s="24"/>
      <c r="AO368" s="24"/>
      <c r="AP368" s="23"/>
      <c r="AQ368" s="26"/>
      <c r="AR368" s="26"/>
      <c r="AS368" s="26"/>
      <c r="AT368" s="26"/>
      <c r="AU368" s="26"/>
      <c r="AV368" s="26"/>
      <c r="AW368" s="26"/>
      <c r="AX368" s="26"/>
      <c r="AY368" s="26"/>
      <c r="AZ368" s="26"/>
      <c r="BA368" s="26"/>
      <c r="BB368" s="26"/>
      <c r="BC368" s="26"/>
      <c r="BD368" s="116"/>
      <c r="BE368" s="71"/>
    </row>
    <row r="369" spans="1:57" ht="42" customHeight="1" x14ac:dyDescent="0.4">
      <c r="A369" s="77">
        <v>353</v>
      </c>
      <c r="B369" s="222"/>
      <c r="C369" s="222"/>
      <c r="D369" s="223"/>
      <c r="E369" s="137"/>
      <c r="F369" s="24"/>
      <c r="G369" s="24"/>
      <c r="H369" s="26"/>
      <c r="I369" s="130"/>
      <c r="J369" s="116"/>
      <c r="K369" s="146"/>
      <c r="L369" s="116"/>
      <c r="M369" s="137"/>
      <c r="N369" s="23"/>
      <c r="O369" s="23"/>
      <c r="P369" s="24"/>
      <c r="Q369" s="23"/>
      <c r="R369" s="24"/>
      <c r="S369" s="24"/>
      <c r="T369" s="23"/>
      <c r="U369" s="25"/>
      <c r="V369" s="25"/>
      <c r="W369" s="25"/>
      <c r="X369" s="26"/>
      <c r="Y369" s="26"/>
      <c r="Z369" s="24"/>
      <c r="AA369" s="24"/>
      <c r="AB369" s="26"/>
      <c r="AC369" s="26"/>
      <c r="AD369" s="24"/>
      <c r="AE369" s="24"/>
      <c r="AF369" s="23"/>
      <c r="AG369" s="26"/>
      <c r="AH369" s="26"/>
      <c r="AI369" s="26"/>
      <c r="AJ369" s="24"/>
      <c r="AK369" s="24"/>
      <c r="AL369" s="26"/>
      <c r="AM369" s="26"/>
      <c r="AN369" s="24"/>
      <c r="AO369" s="24"/>
      <c r="AP369" s="23"/>
      <c r="AQ369" s="26"/>
      <c r="AR369" s="26"/>
      <c r="AS369" s="26"/>
      <c r="AT369" s="26"/>
      <c r="AU369" s="26"/>
      <c r="AV369" s="26"/>
      <c r="AW369" s="26"/>
      <c r="AX369" s="26"/>
      <c r="AY369" s="26"/>
      <c r="AZ369" s="26"/>
      <c r="BA369" s="26"/>
      <c r="BB369" s="26"/>
      <c r="BC369" s="26"/>
      <c r="BD369" s="116"/>
      <c r="BE369" s="71"/>
    </row>
    <row r="370" spans="1:57" ht="42" customHeight="1" x14ac:dyDescent="0.4">
      <c r="A370" s="77">
        <v>354</v>
      </c>
      <c r="B370" s="222"/>
      <c r="C370" s="222"/>
      <c r="D370" s="223"/>
      <c r="E370" s="137"/>
      <c r="F370" s="24"/>
      <c r="G370" s="24"/>
      <c r="H370" s="26"/>
      <c r="I370" s="130"/>
      <c r="J370" s="116"/>
      <c r="K370" s="146"/>
      <c r="L370" s="116"/>
      <c r="M370" s="137"/>
      <c r="N370" s="23"/>
      <c r="O370" s="23"/>
      <c r="P370" s="24"/>
      <c r="Q370" s="23"/>
      <c r="R370" s="24"/>
      <c r="S370" s="24"/>
      <c r="T370" s="23"/>
      <c r="U370" s="25"/>
      <c r="V370" s="25"/>
      <c r="W370" s="25"/>
      <c r="X370" s="26"/>
      <c r="Y370" s="26"/>
      <c r="Z370" s="24"/>
      <c r="AA370" s="24"/>
      <c r="AB370" s="26"/>
      <c r="AC370" s="26"/>
      <c r="AD370" s="24"/>
      <c r="AE370" s="24"/>
      <c r="AF370" s="23"/>
      <c r="AG370" s="26"/>
      <c r="AH370" s="26"/>
      <c r="AI370" s="26"/>
      <c r="AJ370" s="24"/>
      <c r="AK370" s="24"/>
      <c r="AL370" s="26"/>
      <c r="AM370" s="26"/>
      <c r="AN370" s="24"/>
      <c r="AO370" s="24"/>
      <c r="AP370" s="23"/>
      <c r="AQ370" s="26"/>
      <c r="AR370" s="26"/>
      <c r="AS370" s="26"/>
      <c r="AT370" s="26"/>
      <c r="AU370" s="26"/>
      <c r="AV370" s="26"/>
      <c r="AW370" s="26"/>
      <c r="AX370" s="26"/>
      <c r="AY370" s="26"/>
      <c r="AZ370" s="26"/>
      <c r="BA370" s="26"/>
      <c r="BB370" s="26"/>
      <c r="BC370" s="26"/>
      <c r="BD370" s="116"/>
      <c r="BE370" s="71"/>
    </row>
    <row r="371" spans="1:57" ht="42" customHeight="1" x14ac:dyDescent="0.4">
      <c r="A371" s="77">
        <v>355</v>
      </c>
      <c r="B371" s="222"/>
      <c r="C371" s="222"/>
      <c r="D371" s="223"/>
      <c r="E371" s="137"/>
      <c r="F371" s="24"/>
      <c r="G371" s="24"/>
      <c r="H371" s="26"/>
      <c r="I371" s="130"/>
      <c r="J371" s="116"/>
      <c r="K371" s="146"/>
      <c r="L371" s="116"/>
      <c r="M371" s="137"/>
      <c r="N371" s="23"/>
      <c r="O371" s="23"/>
      <c r="P371" s="24"/>
      <c r="Q371" s="23"/>
      <c r="R371" s="24"/>
      <c r="S371" s="24"/>
      <c r="T371" s="23"/>
      <c r="U371" s="25"/>
      <c r="V371" s="25"/>
      <c r="W371" s="25"/>
      <c r="X371" s="26"/>
      <c r="Y371" s="26"/>
      <c r="Z371" s="24"/>
      <c r="AA371" s="24"/>
      <c r="AB371" s="26"/>
      <c r="AC371" s="26"/>
      <c r="AD371" s="24"/>
      <c r="AE371" s="24"/>
      <c r="AF371" s="23"/>
      <c r="AG371" s="26"/>
      <c r="AH371" s="26"/>
      <c r="AI371" s="26"/>
      <c r="AJ371" s="24"/>
      <c r="AK371" s="24"/>
      <c r="AL371" s="26"/>
      <c r="AM371" s="26"/>
      <c r="AN371" s="24"/>
      <c r="AO371" s="24"/>
      <c r="AP371" s="23"/>
      <c r="AQ371" s="26"/>
      <c r="AR371" s="26"/>
      <c r="AS371" s="26"/>
      <c r="AT371" s="26"/>
      <c r="AU371" s="26"/>
      <c r="AV371" s="26"/>
      <c r="AW371" s="26"/>
      <c r="AX371" s="26"/>
      <c r="AY371" s="26"/>
      <c r="AZ371" s="26"/>
      <c r="BA371" s="26"/>
      <c r="BB371" s="26"/>
      <c r="BC371" s="26"/>
      <c r="BD371" s="116"/>
      <c r="BE371" s="71"/>
    </row>
    <row r="372" spans="1:57" ht="42" customHeight="1" x14ac:dyDescent="0.4">
      <c r="A372" s="77">
        <v>356</v>
      </c>
      <c r="B372" s="222"/>
      <c r="C372" s="222"/>
      <c r="D372" s="223"/>
      <c r="E372" s="137"/>
      <c r="F372" s="24"/>
      <c r="G372" s="24"/>
      <c r="H372" s="26"/>
      <c r="I372" s="130"/>
      <c r="J372" s="116"/>
      <c r="K372" s="146"/>
      <c r="L372" s="116"/>
      <c r="M372" s="137"/>
      <c r="N372" s="23"/>
      <c r="O372" s="23"/>
      <c r="P372" s="24"/>
      <c r="Q372" s="23"/>
      <c r="R372" s="24"/>
      <c r="S372" s="24"/>
      <c r="T372" s="23"/>
      <c r="U372" s="25"/>
      <c r="V372" s="25"/>
      <c r="W372" s="25"/>
      <c r="X372" s="26"/>
      <c r="Y372" s="26"/>
      <c r="Z372" s="24"/>
      <c r="AA372" s="24"/>
      <c r="AB372" s="26"/>
      <c r="AC372" s="26"/>
      <c r="AD372" s="24"/>
      <c r="AE372" s="24"/>
      <c r="AF372" s="23"/>
      <c r="AG372" s="26"/>
      <c r="AH372" s="26"/>
      <c r="AI372" s="26"/>
      <c r="AJ372" s="24"/>
      <c r="AK372" s="24"/>
      <c r="AL372" s="26"/>
      <c r="AM372" s="26"/>
      <c r="AN372" s="24"/>
      <c r="AO372" s="24"/>
      <c r="AP372" s="23"/>
      <c r="AQ372" s="26"/>
      <c r="AR372" s="26"/>
      <c r="AS372" s="26"/>
      <c r="AT372" s="26"/>
      <c r="AU372" s="26"/>
      <c r="AV372" s="26"/>
      <c r="AW372" s="26"/>
      <c r="AX372" s="26"/>
      <c r="AY372" s="26"/>
      <c r="AZ372" s="26"/>
      <c r="BA372" s="26"/>
      <c r="BB372" s="26"/>
      <c r="BC372" s="26"/>
      <c r="BD372" s="116"/>
      <c r="BE372" s="71"/>
    </row>
    <row r="373" spans="1:57" ht="42" customHeight="1" x14ac:dyDescent="0.4">
      <c r="A373" s="77">
        <v>357</v>
      </c>
      <c r="B373" s="222"/>
      <c r="C373" s="222"/>
      <c r="D373" s="223"/>
      <c r="E373" s="137"/>
      <c r="F373" s="24"/>
      <c r="G373" s="24"/>
      <c r="H373" s="26"/>
      <c r="I373" s="130"/>
      <c r="J373" s="116"/>
      <c r="K373" s="146"/>
      <c r="L373" s="116"/>
      <c r="M373" s="137"/>
      <c r="N373" s="23"/>
      <c r="O373" s="23"/>
      <c r="P373" s="24"/>
      <c r="Q373" s="23"/>
      <c r="R373" s="24"/>
      <c r="S373" s="24"/>
      <c r="T373" s="23"/>
      <c r="U373" s="25"/>
      <c r="V373" s="25"/>
      <c r="W373" s="25"/>
      <c r="X373" s="26"/>
      <c r="Y373" s="26"/>
      <c r="Z373" s="24"/>
      <c r="AA373" s="24"/>
      <c r="AB373" s="26"/>
      <c r="AC373" s="26"/>
      <c r="AD373" s="24"/>
      <c r="AE373" s="24"/>
      <c r="AF373" s="23"/>
      <c r="AG373" s="26"/>
      <c r="AH373" s="26"/>
      <c r="AI373" s="26"/>
      <c r="AJ373" s="24"/>
      <c r="AK373" s="24"/>
      <c r="AL373" s="26"/>
      <c r="AM373" s="26"/>
      <c r="AN373" s="24"/>
      <c r="AO373" s="24"/>
      <c r="AP373" s="23"/>
      <c r="AQ373" s="26"/>
      <c r="AR373" s="26"/>
      <c r="AS373" s="26"/>
      <c r="AT373" s="26"/>
      <c r="AU373" s="26"/>
      <c r="AV373" s="26"/>
      <c r="AW373" s="26"/>
      <c r="AX373" s="26"/>
      <c r="AY373" s="26"/>
      <c r="AZ373" s="26"/>
      <c r="BA373" s="26"/>
      <c r="BB373" s="26"/>
      <c r="BC373" s="26"/>
      <c r="BD373" s="116"/>
      <c r="BE373" s="71"/>
    </row>
    <row r="374" spans="1:57" ht="42" customHeight="1" x14ac:dyDescent="0.4">
      <c r="A374" s="77">
        <v>358</v>
      </c>
      <c r="B374" s="222"/>
      <c r="C374" s="222"/>
      <c r="D374" s="223"/>
      <c r="E374" s="137"/>
      <c r="F374" s="24"/>
      <c r="G374" s="24"/>
      <c r="H374" s="26"/>
      <c r="I374" s="130"/>
      <c r="J374" s="116"/>
      <c r="K374" s="146"/>
      <c r="L374" s="116"/>
      <c r="M374" s="137"/>
      <c r="N374" s="23"/>
      <c r="O374" s="23"/>
      <c r="P374" s="24"/>
      <c r="Q374" s="23"/>
      <c r="R374" s="24"/>
      <c r="S374" s="24"/>
      <c r="T374" s="23"/>
      <c r="U374" s="25"/>
      <c r="V374" s="25"/>
      <c r="W374" s="25"/>
      <c r="X374" s="26"/>
      <c r="Y374" s="26"/>
      <c r="Z374" s="24"/>
      <c r="AA374" s="24"/>
      <c r="AB374" s="26"/>
      <c r="AC374" s="26"/>
      <c r="AD374" s="24"/>
      <c r="AE374" s="24"/>
      <c r="AF374" s="23"/>
      <c r="AG374" s="26"/>
      <c r="AH374" s="26"/>
      <c r="AI374" s="26"/>
      <c r="AJ374" s="24"/>
      <c r="AK374" s="24"/>
      <c r="AL374" s="26"/>
      <c r="AM374" s="26"/>
      <c r="AN374" s="24"/>
      <c r="AO374" s="24"/>
      <c r="AP374" s="23"/>
      <c r="AQ374" s="26"/>
      <c r="AR374" s="26"/>
      <c r="AS374" s="26"/>
      <c r="AT374" s="26"/>
      <c r="AU374" s="26"/>
      <c r="AV374" s="26"/>
      <c r="AW374" s="26"/>
      <c r="AX374" s="26"/>
      <c r="AY374" s="26"/>
      <c r="AZ374" s="26"/>
      <c r="BA374" s="26"/>
      <c r="BB374" s="26"/>
      <c r="BC374" s="26"/>
      <c r="BD374" s="116"/>
      <c r="BE374" s="71"/>
    </row>
    <row r="375" spans="1:57" ht="42" customHeight="1" x14ac:dyDescent="0.4">
      <c r="A375" s="77">
        <v>359</v>
      </c>
      <c r="B375" s="222"/>
      <c r="C375" s="222"/>
      <c r="D375" s="223"/>
      <c r="E375" s="137"/>
      <c r="F375" s="24"/>
      <c r="G375" s="24"/>
      <c r="H375" s="26"/>
      <c r="I375" s="130"/>
      <c r="J375" s="116"/>
      <c r="K375" s="146"/>
      <c r="L375" s="116"/>
      <c r="M375" s="137"/>
      <c r="N375" s="23"/>
      <c r="O375" s="23"/>
      <c r="P375" s="24"/>
      <c r="Q375" s="23"/>
      <c r="R375" s="24"/>
      <c r="S375" s="24"/>
      <c r="T375" s="23"/>
      <c r="U375" s="25"/>
      <c r="V375" s="25"/>
      <c r="W375" s="25"/>
      <c r="X375" s="26"/>
      <c r="Y375" s="26"/>
      <c r="Z375" s="24"/>
      <c r="AA375" s="24"/>
      <c r="AB375" s="26"/>
      <c r="AC375" s="26"/>
      <c r="AD375" s="24"/>
      <c r="AE375" s="24"/>
      <c r="AF375" s="23"/>
      <c r="AG375" s="26"/>
      <c r="AH375" s="26"/>
      <c r="AI375" s="26"/>
      <c r="AJ375" s="24"/>
      <c r="AK375" s="24"/>
      <c r="AL375" s="26"/>
      <c r="AM375" s="26"/>
      <c r="AN375" s="24"/>
      <c r="AO375" s="24"/>
      <c r="AP375" s="23"/>
      <c r="AQ375" s="26"/>
      <c r="AR375" s="26"/>
      <c r="AS375" s="26"/>
      <c r="AT375" s="26"/>
      <c r="AU375" s="26"/>
      <c r="AV375" s="26"/>
      <c r="AW375" s="26"/>
      <c r="AX375" s="26"/>
      <c r="AY375" s="26"/>
      <c r="AZ375" s="26"/>
      <c r="BA375" s="26"/>
      <c r="BB375" s="26"/>
      <c r="BC375" s="26"/>
      <c r="BD375" s="116"/>
      <c r="BE375" s="71"/>
    </row>
    <row r="376" spans="1:57" ht="42" customHeight="1" x14ac:dyDescent="0.4">
      <c r="A376" s="77">
        <v>360</v>
      </c>
      <c r="B376" s="222"/>
      <c r="C376" s="222"/>
      <c r="D376" s="223"/>
      <c r="E376" s="137"/>
      <c r="F376" s="24"/>
      <c r="G376" s="24"/>
      <c r="H376" s="26"/>
      <c r="I376" s="130"/>
      <c r="J376" s="116"/>
      <c r="K376" s="146"/>
      <c r="L376" s="116"/>
      <c r="M376" s="137"/>
      <c r="N376" s="23"/>
      <c r="O376" s="23"/>
      <c r="P376" s="24"/>
      <c r="Q376" s="23"/>
      <c r="R376" s="24"/>
      <c r="S376" s="24"/>
      <c r="T376" s="23"/>
      <c r="U376" s="25"/>
      <c r="V376" s="25"/>
      <c r="W376" s="25"/>
      <c r="X376" s="26"/>
      <c r="Y376" s="26"/>
      <c r="Z376" s="24"/>
      <c r="AA376" s="24"/>
      <c r="AB376" s="26"/>
      <c r="AC376" s="26"/>
      <c r="AD376" s="24"/>
      <c r="AE376" s="24"/>
      <c r="AF376" s="23"/>
      <c r="AG376" s="26"/>
      <c r="AH376" s="26"/>
      <c r="AI376" s="26"/>
      <c r="AJ376" s="24"/>
      <c r="AK376" s="24"/>
      <c r="AL376" s="26"/>
      <c r="AM376" s="26"/>
      <c r="AN376" s="24"/>
      <c r="AO376" s="24"/>
      <c r="AP376" s="23"/>
      <c r="AQ376" s="26"/>
      <c r="AR376" s="26"/>
      <c r="AS376" s="26"/>
      <c r="AT376" s="26"/>
      <c r="AU376" s="26"/>
      <c r="AV376" s="26"/>
      <c r="AW376" s="26"/>
      <c r="AX376" s="26"/>
      <c r="AY376" s="26"/>
      <c r="AZ376" s="26"/>
      <c r="BA376" s="26"/>
      <c r="BB376" s="26"/>
      <c r="BC376" s="26"/>
      <c r="BD376" s="116"/>
      <c r="BE376" s="71"/>
    </row>
    <row r="377" spans="1:57" ht="42" customHeight="1" x14ac:dyDescent="0.4">
      <c r="A377" s="77">
        <v>361</v>
      </c>
      <c r="B377" s="222"/>
      <c r="C377" s="222"/>
      <c r="D377" s="223"/>
      <c r="E377" s="137"/>
      <c r="F377" s="24"/>
      <c r="G377" s="24"/>
      <c r="H377" s="26"/>
      <c r="I377" s="130"/>
      <c r="J377" s="116"/>
      <c r="K377" s="146"/>
      <c r="L377" s="116"/>
      <c r="M377" s="137"/>
      <c r="N377" s="23"/>
      <c r="O377" s="23"/>
      <c r="P377" s="24"/>
      <c r="Q377" s="23"/>
      <c r="R377" s="24"/>
      <c r="S377" s="24"/>
      <c r="T377" s="23"/>
      <c r="U377" s="25"/>
      <c r="V377" s="25"/>
      <c r="W377" s="25"/>
      <c r="X377" s="26"/>
      <c r="Y377" s="26"/>
      <c r="Z377" s="24"/>
      <c r="AA377" s="24"/>
      <c r="AB377" s="26"/>
      <c r="AC377" s="26"/>
      <c r="AD377" s="24"/>
      <c r="AE377" s="24"/>
      <c r="AF377" s="23"/>
      <c r="AG377" s="26"/>
      <c r="AH377" s="26"/>
      <c r="AI377" s="26"/>
      <c r="AJ377" s="24"/>
      <c r="AK377" s="24"/>
      <c r="AL377" s="26"/>
      <c r="AM377" s="26"/>
      <c r="AN377" s="24"/>
      <c r="AO377" s="24"/>
      <c r="AP377" s="23"/>
      <c r="AQ377" s="26"/>
      <c r="AR377" s="26"/>
      <c r="AS377" s="26"/>
      <c r="AT377" s="26"/>
      <c r="AU377" s="26"/>
      <c r="AV377" s="26"/>
      <c r="AW377" s="26"/>
      <c r="AX377" s="26"/>
      <c r="AY377" s="26"/>
      <c r="AZ377" s="26"/>
      <c r="BA377" s="26"/>
      <c r="BB377" s="26"/>
      <c r="BC377" s="26"/>
      <c r="BD377" s="116"/>
      <c r="BE377" s="71"/>
    </row>
    <row r="378" spans="1:57" ht="42" customHeight="1" x14ac:dyDescent="0.4">
      <c r="A378" s="77">
        <v>362</v>
      </c>
      <c r="B378" s="222"/>
      <c r="C378" s="222"/>
      <c r="D378" s="223"/>
      <c r="E378" s="137"/>
      <c r="F378" s="24"/>
      <c r="G378" s="24"/>
      <c r="H378" s="26"/>
      <c r="I378" s="130"/>
      <c r="J378" s="116"/>
      <c r="K378" s="146"/>
      <c r="L378" s="116"/>
      <c r="M378" s="137"/>
      <c r="N378" s="23"/>
      <c r="O378" s="23"/>
      <c r="P378" s="24"/>
      <c r="Q378" s="23"/>
      <c r="R378" s="24"/>
      <c r="S378" s="24"/>
      <c r="T378" s="23"/>
      <c r="U378" s="25"/>
      <c r="V378" s="25"/>
      <c r="W378" s="25"/>
      <c r="X378" s="26"/>
      <c r="Y378" s="26"/>
      <c r="Z378" s="24"/>
      <c r="AA378" s="24"/>
      <c r="AB378" s="26"/>
      <c r="AC378" s="26"/>
      <c r="AD378" s="24"/>
      <c r="AE378" s="24"/>
      <c r="AF378" s="23"/>
      <c r="AG378" s="26"/>
      <c r="AH378" s="26"/>
      <c r="AI378" s="26"/>
      <c r="AJ378" s="24"/>
      <c r="AK378" s="24"/>
      <c r="AL378" s="26"/>
      <c r="AM378" s="26"/>
      <c r="AN378" s="24"/>
      <c r="AO378" s="24"/>
      <c r="AP378" s="23"/>
      <c r="AQ378" s="26"/>
      <c r="AR378" s="26"/>
      <c r="AS378" s="26"/>
      <c r="AT378" s="26"/>
      <c r="AU378" s="26"/>
      <c r="AV378" s="26"/>
      <c r="AW378" s="26"/>
      <c r="AX378" s="26"/>
      <c r="AY378" s="26"/>
      <c r="AZ378" s="26"/>
      <c r="BA378" s="26"/>
      <c r="BB378" s="26"/>
      <c r="BC378" s="26"/>
      <c r="BD378" s="116"/>
      <c r="BE378" s="71"/>
    </row>
    <row r="379" spans="1:57" ht="42" customHeight="1" x14ac:dyDescent="0.4">
      <c r="A379" s="77">
        <v>363</v>
      </c>
      <c r="B379" s="222"/>
      <c r="C379" s="222"/>
      <c r="D379" s="223"/>
      <c r="E379" s="137"/>
      <c r="F379" s="24"/>
      <c r="G379" s="24"/>
      <c r="H379" s="26"/>
      <c r="I379" s="130"/>
      <c r="J379" s="116"/>
      <c r="K379" s="146"/>
      <c r="L379" s="116"/>
      <c r="M379" s="137"/>
      <c r="N379" s="23"/>
      <c r="O379" s="23"/>
      <c r="P379" s="24"/>
      <c r="Q379" s="23"/>
      <c r="R379" s="24"/>
      <c r="S379" s="24"/>
      <c r="T379" s="23"/>
      <c r="U379" s="25"/>
      <c r="V379" s="25"/>
      <c r="W379" s="25"/>
      <c r="X379" s="26"/>
      <c r="Y379" s="26"/>
      <c r="Z379" s="24"/>
      <c r="AA379" s="24"/>
      <c r="AB379" s="26"/>
      <c r="AC379" s="26"/>
      <c r="AD379" s="24"/>
      <c r="AE379" s="24"/>
      <c r="AF379" s="23"/>
      <c r="AG379" s="26"/>
      <c r="AH379" s="26"/>
      <c r="AI379" s="26"/>
      <c r="AJ379" s="24"/>
      <c r="AK379" s="24"/>
      <c r="AL379" s="26"/>
      <c r="AM379" s="26"/>
      <c r="AN379" s="24"/>
      <c r="AO379" s="24"/>
      <c r="AP379" s="23"/>
      <c r="AQ379" s="26"/>
      <c r="AR379" s="26"/>
      <c r="AS379" s="26"/>
      <c r="AT379" s="26"/>
      <c r="AU379" s="26"/>
      <c r="AV379" s="26"/>
      <c r="AW379" s="26"/>
      <c r="AX379" s="26"/>
      <c r="AY379" s="26"/>
      <c r="AZ379" s="26"/>
      <c r="BA379" s="26"/>
      <c r="BB379" s="26"/>
      <c r="BC379" s="26"/>
      <c r="BD379" s="116"/>
      <c r="BE379" s="71"/>
    </row>
    <row r="380" spans="1:57" ht="42" customHeight="1" x14ac:dyDescent="0.4">
      <c r="A380" s="77">
        <v>364</v>
      </c>
      <c r="B380" s="222"/>
      <c r="C380" s="222"/>
      <c r="D380" s="223"/>
      <c r="E380" s="137"/>
      <c r="F380" s="24"/>
      <c r="G380" s="24"/>
      <c r="H380" s="26"/>
      <c r="I380" s="130"/>
      <c r="J380" s="116"/>
      <c r="K380" s="146"/>
      <c r="L380" s="116"/>
      <c r="M380" s="137"/>
      <c r="N380" s="23"/>
      <c r="O380" s="23"/>
      <c r="P380" s="24"/>
      <c r="Q380" s="23"/>
      <c r="R380" s="24"/>
      <c r="S380" s="24"/>
      <c r="T380" s="23"/>
      <c r="U380" s="25"/>
      <c r="V380" s="25"/>
      <c r="W380" s="25"/>
      <c r="X380" s="26"/>
      <c r="Y380" s="26"/>
      <c r="Z380" s="24"/>
      <c r="AA380" s="24"/>
      <c r="AB380" s="26"/>
      <c r="AC380" s="26"/>
      <c r="AD380" s="24"/>
      <c r="AE380" s="24"/>
      <c r="AF380" s="23"/>
      <c r="AG380" s="26"/>
      <c r="AH380" s="26"/>
      <c r="AI380" s="26"/>
      <c r="AJ380" s="24"/>
      <c r="AK380" s="24"/>
      <c r="AL380" s="26"/>
      <c r="AM380" s="26"/>
      <c r="AN380" s="24"/>
      <c r="AO380" s="24"/>
      <c r="AP380" s="23"/>
      <c r="AQ380" s="26"/>
      <c r="AR380" s="26"/>
      <c r="AS380" s="26"/>
      <c r="AT380" s="26"/>
      <c r="AU380" s="26"/>
      <c r="AV380" s="26"/>
      <c r="AW380" s="26"/>
      <c r="AX380" s="26"/>
      <c r="AY380" s="26"/>
      <c r="AZ380" s="26"/>
      <c r="BA380" s="26"/>
      <c r="BB380" s="26"/>
      <c r="BC380" s="26"/>
      <c r="BD380" s="116"/>
      <c r="BE380" s="71"/>
    </row>
    <row r="381" spans="1:57" ht="42" customHeight="1" x14ac:dyDescent="0.4">
      <c r="A381" s="77">
        <v>365</v>
      </c>
      <c r="B381" s="222"/>
      <c r="C381" s="222"/>
      <c r="D381" s="223"/>
      <c r="E381" s="137"/>
      <c r="F381" s="24"/>
      <c r="G381" s="24"/>
      <c r="H381" s="26"/>
      <c r="I381" s="130"/>
      <c r="J381" s="116"/>
      <c r="K381" s="146"/>
      <c r="L381" s="116"/>
      <c r="M381" s="137"/>
      <c r="N381" s="23"/>
      <c r="O381" s="23"/>
      <c r="P381" s="24"/>
      <c r="Q381" s="23"/>
      <c r="R381" s="24"/>
      <c r="S381" s="24"/>
      <c r="T381" s="23"/>
      <c r="U381" s="25"/>
      <c r="V381" s="25"/>
      <c r="W381" s="25"/>
      <c r="X381" s="26"/>
      <c r="Y381" s="26"/>
      <c r="Z381" s="24"/>
      <c r="AA381" s="24"/>
      <c r="AB381" s="26"/>
      <c r="AC381" s="26"/>
      <c r="AD381" s="24"/>
      <c r="AE381" s="24"/>
      <c r="AF381" s="23"/>
      <c r="AG381" s="26"/>
      <c r="AH381" s="26"/>
      <c r="AI381" s="26"/>
      <c r="AJ381" s="24"/>
      <c r="AK381" s="24"/>
      <c r="AL381" s="26"/>
      <c r="AM381" s="26"/>
      <c r="AN381" s="24"/>
      <c r="AO381" s="24"/>
      <c r="AP381" s="23"/>
      <c r="AQ381" s="26"/>
      <c r="AR381" s="26"/>
      <c r="AS381" s="26"/>
      <c r="AT381" s="26"/>
      <c r="AU381" s="26"/>
      <c r="AV381" s="26"/>
      <c r="AW381" s="26"/>
      <c r="AX381" s="26"/>
      <c r="AY381" s="26"/>
      <c r="AZ381" s="26"/>
      <c r="BA381" s="26"/>
      <c r="BB381" s="26"/>
      <c r="BC381" s="26"/>
      <c r="BD381" s="116"/>
      <c r="BE381" s="71"/>
    </row>
    <row r="382" spans="1:57" ht="42" customHeight="1" x14ac:dyDescent="0.4">
      <c r="A382" s="77">
        <v>366</v>
      </c>
      <c r="B382" s="222"/>
      <c r="C382" s="222"/>
      <c r="D382" s="223"/>
      <c r="E382" s="137"/>
      <c r="F382" s="24"/>
      <c r="G382" s="24"/>
      <c r="H382" s="26"/>
      <c r="I382" s="130"/>
      <c r="J382" s="116"/>
      <c r="K382" s="146"/>
      <c r="L382" s="116"/>
      <c r="M382" s="137"/>
      <c r="N382" s="23"/>
      <c r="O382" s="23"/>
      <c r="P382" s="24"/>
      <c r="Q382" s="23"/>
      <c r="R382" s="24"/>
      <c r="S382" s="24"/>
      <c r="T382" s="23"/>
      <c r="U382" s="25"/>
      <c r="V382" s="25"/>
      <c r="W382" s="25"/>
      <c r="X382" s="26"/>
      <c r="Y382" s="26"/>
      <c r="Z382" s="24"/>
      <c r="AA382" s="24"/>
      <c r="AB382" s="26"/>
      <c r="AC382" s="26"/>
      <c r="AD382" s="24"/>
      <c r="AE382" s="24"/>
      <c r="AF382" s="23"/>
      <c r="AG382" s="26"/>
      <c r="AH382" s="26"/>
      <c r="AI382" s="26"/>
      <c r="AJ382" s="24"/>
      <c r="AK382" s="24"/>
      <c r="AL382" s="26"/>
      <c r="AM382" s="26"/>
      <c r="AN382" s="24"/>
      <c r="AO382" s="24"/>
      <c r="AP382" s="23"/>
      <c r="AQ382" s="26"/>
      <c r="AR382" s="26"/>
      <c r="AS382" s="26"/>
      <c r="AT382" s="26"/>
      <c r="AU382" s="26"/>
      <c r="AV382" s="26"/>
      <c r="AW382" s="26"/>
      <c r="AX382" s="26"/>
      <c r="AY382" s="26"/>
      <c r="AZ382" s="26"/>
      <c r="BA382" s="26"/>
      <c r="BB382" s="26"/>
      <c r="BC382" s="26"/>
      <c r="BD382" s="116"/>
      <c r="BE382" s="71"/>
    </row>
    <row r="383" spans="1:57" ht="42" customHeight="1" x14ac:dyDescent="0.4">
      <c r="A383" s="77">
        <v>367</v>
      </c>
      <c r="B383" s="222"/>
      <c r="C383" s="222"/>
      <c r="D383" s="223"/>
      <c r="E383" s="137"/>
      <c r="F383" s="24"/>
      <c r="G383" s="24"/>
      <c r="H383" s="26"/>
      <c r="I383" s="130"/>
      <c r="J383" s="116"/>
      <c r="K383" s="146"/>
      <c r="L383" s="116"/>
      <c r="M383" s="137"/>
      <c r="N383" s="23"/>
      <c r="O383" s="23"/>
      <c r="P383" s="24"/>
      <c r="Q383" s="23"/>
      <c r="R383" s="24"/>
      <c r="S383" s="24"/>
      <c r="T383" s="23"/>
      <c r="U383" s="25"/>
      <c r="V383" s="25"/>
      <c r="W383" s="25"/>
      <c r="X383" s="26"/>
      <c r="Y383" s="26"/>
      <c r="Z383" s="24"/>
      <c r="AA383" s="24"/>
      <c r="AB383" s="26"/>
      <c r="AC383" s="26"/>
      <c r="AD383" s="24"/>
      <c r="AE383" s="24"/>
      <c r="AF383" s="23"/>
      <c r="AG383" s="26"/>
      <c r="AH383" s="26"/>
      <c r="AI383" s="26"/>
      <c r="AJ383" s="24"/>
      <c r="AK383" s="24"/>
      <c r="AL383" s="26"/>
      <c r="AM383" s="26"/>
      <c r="AN383" s="24"/>
      <c r="AO383" s="24"/>
      <c r="AP383" s="23"/>
      <c r="AQ383" s="26"/>
      <c r="AR383" s="26"/>
      <c r="AS383" s="26"/>
      <c r="AT383" s="26"/>
      <c r="AU383" s="26"/>
      <c r="AV383" s="26"/>
      <c r="AW383" s="26"/>
      <c r="AX383" s="26"/>
      <c r="AY383" s="26"/>
      <c r="AZ383" s="26"/>
      <c r="BA383" s="26"/>
      <c r="BB383" s="26"/>
      <c r="BC383" s="26"/>
      <c r="BD383" s="116"/>
      <c r="BE383" s="71"/>
    </row>
    <row r="384" spans="1:57" ht="42" customHeight="1" x14ac:dyDescent="0.4">
      <c r="A384" s="77">
        <v>368</v>
      </c>
      <c r="B384" s="222"/>
      <c r="C384" s="222"/>
      <c r="D384" s="223"/>
      <c r="E384" s="137"/>
      <c r="F384" s="24"/>
      <c r="G384" s="24"/>
      <c r="H384" s="26"/>
      <c r="I384" s="130"/>
      <c r="J384" s="116"/>
      <c r="K384" s="146"/>
      <c r="L384" s="116"/>
      <c r="M384" s="137"/>
      <c r="N384" s="23"/>
      <c r="O384" s="23"/>
      <c r="P384" s="24"/>
      <c r="Q384" s="23"/>
      <c r="R384" s="24"/>
      <c r="S384" s="24"/>
      <c r="T384" s="23"/>
      <c r="U384" s="25"/>
      <c r="V384" s="25"/>
      <c r="W384" s="25"/>
      <c r="X384" s="26"/>
      <c r="Y384" s="26"/>
      <c r="Z384" s="24"/>
      <c r="AA384" s="24"/>
      <c r="AB384" s="26"/>
      <c r="AC384" s="26"/>
      <c r="AD384" s="24"/>
      <c r="AE384" s="24"/>
      <c r="AF384" s="23"/>
      <c r="AG384" s="26"/>
      <c r="AH384" s="26"/>
      <c r="AI384" s="26"/>
      <c r="AJ384" s="24"/>
      <c r="AK384" s="24"/>
      <c r="AL384" s="26"/>
      <c r="AM384" s="26"/>
      <c r="AN384" s="24"/>
      <c r="AO384" s="24"/>
      <c r="AP384" s="23"/>
      <c r="AQ384" s="26"/>
      <c r="AR384" s="26"/>
      <c r="AS384" s="26"/>
      <c r="AT384" s="26"/>
      <c r="AU384" s="26"/>
      <c r="AV384" s="26"/>
      <c r="AW384" s="26"/>
      <c r="AX384" s="26"/>
      <c r="AY384" s="26"/>
      <c r="AZ384" s="26"/>
      <c r="BA384" s="26"/>
      <c r="BB384" s="26"/>
      <c r="BC384" s="26"/>
      <c r="BD384" s="116"/>
      <c r="BE384" s="71"/>
    </row>
    <row r="385" spans="1:57" ht="42" customHeight="1" x14ac:dyDescent="0.4">
      <c r="A385" s="77">
        <v>369</v>
      </c>
      <c r="B385" s="222"/>
      <c r="C385" s="222"/>
      <c r="D385" s="223"/>
      <c r="E385" s="137"/>
      <c r="F385" s="24"/>
      <c r="G385" s="24"/>
      <c r="H385" s="26"/>
      <c r="I385" s="130"/>
      <c r="J385" s="116"/>
      <c r="K385" s="146"/>
      <c r="L385" s="116"/>
      <c r="M385" s="137"/>
      <c r="N385" s="23"/>
      <c r="O385" s="23"/>
      <c r="P385" s="24"/>
      <c r="Q385" s="23"/>
      <c r="R385" s="24"/>
      <c r="S385" s="24"/>
      <c r="T385" s="23"/>
      <c r="U385" s="25"/>
      <c r="V385" s="25"/>
      <c r="W385" s="25"/>
      <c r="X385" s="26"/>
      <c r="Y385" s="26"/>
      <c r="Z385" s="24"/>
      <c r="AA385" s="24"/>
      <c r="AB385" s="26"/>
      <c r="AC385" s="26"/>
      <c r="AD385" s="24"/>
      <c r="AE385" s="24"/>
      <c r="AF385" s="23"/>
      <c r="AG385" s="26"/>
      <c r="AH385" s="26"/>
      <c r="AI385" s="26"/>
      <c r="AJ385" s="24"/>
      <c r="AK385" s="24"/>
      <c r="AL385" s="26"/>
      <c r="AM385" s="26"/>
      <c r="AN385" s="24"/>
      <c r="AO385" s="24"/>
      <c r="AP385" s="23"/>
      <c r="AQ385" s="26"/>
      <c r="AR385" s="26"/>
      <c r="AS385" s="26"/>
      <c r="AT385" s="26"/>
      <c r="AU385" s="26"/>
      <c r="AV385" s="26"/>
      <c r="AW385" s="26"/>
      <c r="AX385" s="26"/>
      <c r="AY385" s="26"/>
      <c r="AZ385" s="26"/>
      <c r="BA385" s="26"/>
      <c r="BB385" s="26"/>
      <c r="BC385" s="26"/>
      <c r="BD385" s="116"/>
      <c r="BE385" s="71"/>
    </row>
    <row r="386" spans="1:57" ht="42" customHeight="1" x14ac:dyDescent="0.4">
      <c r="A386" s="77">
        <v>370</v>
      </c>
      <c r="B386" s="222"/>
      <c r="C386" s="222"/>
      <c r="D386" s="223"/>
      <c r="E386" s="137"/>
      <c r="F386" s="24"/>
      <c r="G386" s="24"/>
      <c r="H386" s="26"/>
      <c r="I386" s="130"/>
      <c r="J386" s="116"/>
      <c r="K386" s="146"/>
      <c r="L386" s="116"/>
      <c r="M386" s="137"/>
      <c r="N386" s="23"/>
      <c r="O386" s="23"/>
      <c r="P386" s="24"/>
      <c r="Q386" s="23"/>
      <c r="R386" s="24"/>
      <c r="S386" s="24"/>
      <c r="T386" s="23"/>
      <c r="U386" s="25"/>
      <c r="V386" s="25"/>
      <c r="W386" s="25"/>
      <c r="X386" s="26"/>
      <c r="Y386" s="26"/>
      <c r="Z386" s="24"/>
      <c r="AA386" s="24"/>
      <c r="AB386" s="26"/>
      <c r="AC386" s="26"/>
      <c r="AD386" s="24"/>
      <c r="AE386" s="24"/>
      <c r="AF386" s="23"/>
      <c r="AG386" s="26"/>
      <c r="AH386" s="26"/>
      <c r="AI386" s="26"/>
      <c r="AJ386" s="24"/>
      <c r="AK386" s="24"/>
      <c r="AL386" s="26"/>
      <c r="AM386" s="26"/>
      <c r="AN386" s="24"/>
      <c r="AO386" s="24"/>
      <c r="AP386" s="23"/>
      <c r="AQ386" s="26"/>
      <c r="AR386" s="26"/>
      <c r="AS386" s="26"/>
      <c r="AT386" s="26"/>
      <c r="AU386" s="26"/>
      <c r="AV386" s="26"/>
      <c r="AW386" s="26"/>
      <c r="AX386" s="26"/>
      <c r="AY386" s="26"/>
      <c r="AZ386" s="26"/>
      <c r="BA386" s="26"/>
      <c r="BB386" s="26"/>
      <c r="BC386" s="26"/>
      <c r="BD386" s="116"/>
      <c r="BE386" s="71"/>
    </row>
    <row r="387" spans="1:57" ht="42" customHeight="1" x14ac:dyDescent="0.4">
      <c r="A387" s="77">
        <v>371</v>
      </c>
      <c r="B387" s="222"/>
      <c r="C387" s="222"/>
      <c r="D387" s="223"/>
      <c r="E387" s="137"/>
      <c r="F387" s="24"/>
      <c r="G387" s="24"/>
      <c r="H387" s="26"/>
      <c r="I387" s="130"/>
      <c r="J387" s="116"/>
      <c r="K387" s="146"/>
      <c r="L387" s="116"/>
      <c r="M387" s="137"/>
      <c r="N387" s="23"/>
      <c r="O387" s="23"/>
      <c r="P387" s="24"/>
      <c r="Q387" s="23"/>
      <c r="R387" s="24"/>
      <c r="S387" s="24"/>
      <c r="T387" s="23"/>
      <c r="U387" s="25"/>
      <c r="V387" s="25"/>
      <c r="W387" s="25"/>
      <c r="X387" s="26"/>
      <c r="Y387" s="26"/>
      <c r="Z387" s="24"/>
      <c r="AA387" s="24"/>
      <c r="AB387" s="26"/>
      <c r="AC387" s="26"/>
      <c r="AD387" s="24"/>
      <c r="AE387" s="24"/>
      <c r="AF387" s="23"/>
      <c r="AG387" s="26"/>
      <c r="AH387" s="26"/>
      <c r="AI387" s="26"/>
      <c r="AJ387" s="24"/>
      <c r="AK387" s="24"/>
      <c r="AL387" s="26"/>
      <c r="AM387" s="26"/>
      <c r="AN387" s="24"/>
      <c r="AO387" s="24"/>
      <c r="AP387" s="23"/>
      <c r="AQ387" s="26"/>
      <c r="AR387" s="26"/>
      <c r="AS387" s="26"/>
      <c r="AT387" s="26"/>
      <c r="AU387" s="26"/>
      <c r="AV387" s="26"/>
      <c r="AW387" s="26"/>
      <c r="AX387" s="26"/>
      <c r="AY387" s="26"/>
      <c r="AZ387" s="26"/>
      <c r="BA387" s="26"/>
      <c r="BB387" s="26"/>
      <c r="BC387" s="26"/>
      <c r="BD387" s="116"/>
      <c r="BE387" s="71"/>
    </row>
    <row r="388" spans="1:57" ht="42" customHeight="1" x14ac:dyDescent="0.4">
      <c r="A388" s="77">
        <v>372</v>
      </c>
      <c r="B388" s="222"/>
      <c r="C388" s="222"/>
      <c r="D388" s="223"/>
      <c r="E388" s="137"/>
      <c r="F388" s="24"/>
      <c r="G388" s="24"/>
      <c r="H388" s="26"/>
      <c r="I388" s="130"/>
      <c r="J388" s="116"/>
      <c r="K388" s="146"/>
      <c r="L388" s="116"/>
      <c r="M388" s="137"/>
      <c r="N388" s="23"/>
      <c r="O388" s="23"/>
      <c r="P388" s="24"/>
      <c r="Q388" s="23"/>
      <c r="R388" s="24"/>
      <c r="S388" s="24"/>
      <c r="T388" s="23"/>
      <c r="U388" s="25"/>
      <c r="V388" s="25"/>
      <c r="W388" s="25"/>
      <c r="X388" s="26"/>
      <c r="Y388" s="26"/>
      <c r="Z388" s="24"/>
      <c r="AA388" s="24"/>
      <c r="AB388" s="26"/>
      <c r="AC388" s="26"/>
      <c r="AD388" s="24"/>
      <c r="AE388" s="24"/>
      <c r="AF388" s="23"/>
      <c r="AG388" s="26"/>
      <c r="AH388" s="26"/>
      <c r="AI388" s="26"/>
      <c r="AJ388" s="24"/>
      <c r="AK388" s="24"/>
      <c r="AL388" s="26"/>
      <c r="AM388" s="26"/>
      <c r="AN388" s="24"/>
      <c r="AO388" s="24"/>
      <c r="AP388" s="23"/>
      <c r="AQ388" s="26"/>
      <c r="AR388" s="26"/>
      <c r="AS388" s="26"/>
      <c r="AT388" s="26"/>
      <c r="AU388" s="26"/>
      <c r="AV388" s="26"/>
      <c r="AW388" s="26"/>
      <c r="AX388" s="26"/>
      <c r="AY388" s="26"/>
      <c r="AZ388" s="26"/>
      <c r="BA388" s="26"/>
      <c r="BB388" s="26"/>
      <c r="BC388" s="26"/>
      <c r="BD388" s="116"/>
      <c r="BE388" s="71"/>
    </row>
    <row r="389" spans="1:57" ht="42" customHeight="1" x14ac:dyDescent="0.4">
      <c r="A389" s="77">
        <v>373</v>
      </c>
      <c r="B389" s="222"/>
      <c r="C389" s="222"/>
      <c r="D389" s="223"/>
      <c r="E389" s="137"/>
      <c r="F389" s="24"/>
      <c r="G389" s="24"/>
      <c r="H389" s="26"/>
      <c r="I389" s="130"/>
      <c r="J389" s="116"/>
      <c r="K389" s="146"/>
      <c r="L389" s="116"/>
      <c r="M389" s="137"/>
      <c r="N389" s="23"/>
      <c r="O389" s="23"/>
      <c r="P389" s="24"/>
      <c r="Q389" s="23"/>
      <c r="R389" s="24"/>
      <c r="S389" s="24"/>
      <c r="T389" s="23"/>
      <c r="U389" s="25"/>
      <c r="V389" s="25"/>
      <c r="W389" s="25"/>
      <c r="X389" s="26"/>
      <c r="Y389" s="26"/>
      <c r="Z389" s="24"/>
      <c r="AA389" s="24"/>
      <c r="AB389" s="26"/>
      <c r="AC389" s="26"/>
      <c r="AD389" s="24"/>
      <c r="AE389" s="24"/>
      <c r="AF389" s="23"/>
      <c r="AG389" s="26"/>
      <c r="AH389" s="26"/>
      <c r="AI389" s="26"/>
      <c r="AJ389" s="24"/>
      <c r="AK389" s="24"/>
      <c r="AL389" s="26"/>
      <c r="AM389" s="26"/>
      <c r="AN389" s="24"/>
      <c r="AO389" s="24"/>
      <c r="AP389" s="23"/>
      <c r="AQ389" s="26"/>
      <c r="AR389" s="26"/>
      <c r="AS389" s="26"/>
      <c r="AT389" s="26"/>
      <c r="AU389" s="26"/>
      <c r="AV389" s="26"/>
      <c r="AW389" s="26"/>
      <c r="AX389" s="26"/>
      <c r="AY389" s="26"/>
      <c r="AZ389" s="26"/>
      <c r="BA389" s="26"/>
      <c r="BB389" s="26"/>
      <c r="BC389" s="26"/>
      <c r="BD389" s="116"/>
      <c r="BE389" s="71"/>
    </row>
    <row r="390" spans="1:57" ht="42" customHeight="1" x14ac:dyDescent="0.4">
      <c r="A390" s="77">
        <v>374</v>
      </c>
      <c r="B390" s="222"/>
      <c r="C390" s="222"/>
      <c r="D390" s="223"/>
      <c r="E390" s="137"/>
      <c r="F390" s="24"/>
      <c r="G390" s="24"/>
      <c r="H390" s="26"/>
      <c r="I390" s="130"/>
      <c r="J390" s="116"/>
      <c r="K390" s="146"/>
      <c r="L390" s="116"/>
      <c r="M390" s="137"/>
      <c r="N390" s="23"/>
      <c r="O390" s="23"/>
      <c r="P390" s="24"/>
      <c r="Q390" s="23"/>
      <c r="R390" s="24"/>
      <c r="S390" s="24"/>
      <c r="T390" s="23"/>
      <c r="U390" s="25"/>
      <c r="V390" s="25"/>
      <c r="W390" s="25"/>
      <c r="X390" s="26"/>
      <c r="Y390" s="26"/>
      <c r="Z390" s="24"/>
      <c r="AA390" s="24"/>
      <c r="AB390" s="26"/>
      <c r="AC390" s="26"/>
      <c r="AD390" s="24"/>
      <c r="AE390" s="24"/>
      <c r="AF390" s="23"/>
      <c r="AG390" s="26"/>
      <c r="AH390" s="26"/>
      <c r="AI390" s="26"/>
      <c r="AJ390" s="24"/>
      <c r="AK390" s="24"/>
      <c r="AL390" s="26"/>
      <c r="AM390" s="26"/>
      <c r="AN390" s="24"/>
      <c r="AO390" s="24"/>
      <c r="AP390" s="23"/>
      <c r="AQ390" s="26"/>
      <c r="AR390" s="26"/>
      <c r="AS390" s="26"/>
      <c r="AT390" s="26"/>
      <c r="AU390" s="26"/>
      <c r="AV390" s="26"/>
      <c r="AW390" s="26"/>
      <c r="AX390" s="26"/>
      <c r="AY390" s="26"/>
      <c r="AZ390" s="26"/>
      <c r="BA390" s="26"/>
      <c r="BB390" s="26"/>
      <c r="BC390" s="26"/>
      <c r="BD390" s="116"/>
      <c r="BE390" s="71"/>
    </row>
    <row r="391" spans="1:57" ht="42" customHeight="1" x14ac:dyDescent="0.4">
      <c r="A391" s="77">
        <v>375</v>
      </c>
      <c r="B391" s="222"/>
      <c r="C391" s="222"/>
      <c r="D391" s="223"/>
      <c r="E391" s="137"/>
      <c r="F391" s="24"/>
      <c r="G391" s="24"/>
      <c r="H391" s="26"/>
      <c r="I391" s="130"/>
      <c r="J391" s="116"/>
      <c r="K391" s="146"/>
      <c r="L391" s="116"/>
      <c r="M391" s="137"/>
      <c r="N391" s="23"/>
      <c r="O391" s="23"/>
      <c r="P391" s="24"/>
      <c r="Q391" s="23"/>
      <c r="R391" s="24"/>
      <c r="S391" s="24"/>
      <c r="T391" s="23"/>
      <c r="U391" s="25"/>
      <c r="V391" s="25"/>
      <c r="W391" s="25"/>
      <c r="X391" s="26"/>
      <c r="Y391" s="26"/>
      <c r="Z391" s="24"/>
      <c r="AA391" s="24"/>
      <c r="AB391" s="26"/>
      <c r="AC391" s="26"/>
      <c r="AD391" s="24"/>
      <c r="AE391" s="24"/>
      <c r="AF391" s="23"/>
      <c r="AG391" s="26"/>
      <c r="AH391" s="26"/>
      <c r="AI391" s="26"/>
      <c r="AJ391" s="24"/>
      <c r="AK391" s="24"/>
      <c r="AL391" s="26"/>
      <c r="AM391" s="26"/>
      <c r="AN391" s="24"/>
      <c r="AO391" s="24"/>
      <c r="AP391" s="23"/>
      <c r="AQ391" s="26"/>
      <c r="AR391" s="26"/>
      <c r="AS391" s="26"/>
      <c r="AT391" s="26"/>
      <c r="AU391" s="26"/>
      <c r="AV391" s="26"/>
      <c r="AW391" s="26"/>
      <c r="AX391" s="26"/>
      <c r="AY391" s="26"/>
      <c r="AZ391" s="26"/>
      <c r="BA391" s="26"/>
      <c r="BB391" s="26"/>
      <c r="BC391" s="26"/>
      <c r="BD391" s="116"/>
      <c r="BE391" s="71"/>
    </row>
    <row r="392" spans="1:57" ht="42" customHeight="1" x14ac:dyDescent="0.4">
      <c r="A392" s="77">
        <v>376</v>
      </c>
      <c r="B392" s="222"/>
      <c r="C392" s="222"/>
      <c r="D392" s="223"/>
      <c r="E392" s="137"/>
      <c r="F392" s="24"/>
      <c r="G392" s="24"/>
      <c r="H392" s="26"/>
      <c r="I392" s="130"/>
      <c r="J392" s="116"/>
      <c r="K392" s="146"/>
      <c r="L392" s="116"/>
      <c r="M392" s="137"/>
      <c r="N392" s="23"/>
      <c r="O392" s="23"/>
      <c r="P392" s="24"/>
      <c r="Q392" s="23"/>
      <c r="R392" s="24"/>
      <c r="S392" s="24"/>
      <c r="T392" s="23"/>
      <c r="U392" s="25"/>
      <c r="V392" s="25"/>
      <c r="W392" s="25"/>
      <c r="X392" s="26"/>
      <c r="Y392" s="26"/>
      <c r="Z392" s="24"/>
      <c r="AA392" s="24"/>
      <c r="AB392" s="26"/>
      <c r="AC392" s="26"/>
      <c r="AD392" s="24"/>
      <c r="AE392" s="24"/>
      <c r="AF392" s="23"/>
      <c r="AG392" s="26"/>
      <c r="AH392" s="26"/>
      <c r="AI392" s="26"/>
      <c r="AJ392" s="24"/>
      <c r="AK392" s="24"/>
      <c r="AL392" s="26"/>
      <c r="AM392" s="26"/>
      <c r="AN392" s="24"/>
      <c r="AO392" s="24"/>
      <c r="AP392" s="23"/>
      <c r="AQ392" s="26"/>
      <c r="AR392" s="26"/>
      <c r="AS392" s="26"/>
      <c r="AT392" s="26"/>
      <c r="AU392" s="26"/>
      <c r="AV392" s="26"/>
      <c r="AW392" s="26"/>
      <c r="AX392" s="26"/>
      <c r="AY392" s="26"/>
      <c r="AZ392" s="26"/>
      <c r="BA392" s="26"/>
      <c r="BB392" s="26"/>
      <c r="BC392" s="26"/>
      <c r="BD392" s="116"/>
      <c r="BE392" s="71"/>
    </row>
    <row r="393" spans="1:57" ht="42" customHeight="1" x14ac:dyDescent="0.4">
      <c r="A393" s="77">
        <v>377</v>
      </c>
      <c r="B393" s="222"/>
      <c r="C393" s="222"/>
      <c r="D393" s="223"/>
      <c r="E393" s="137"/>
      <c r="F393" s="24"/>
      <c r="G393" s="24"/>
      <c r="H393" s="26"/>
      <c r="I393" s="130"/>
      <c r="J393" s="116"/>
      <c r="K393" s="146"/>
      <c r="L393" s="116"/>
      <c r="M393" s="137"/>
      <c r="N393" s="23"/>
      <c r="O393" s="23"/>
      <c r="P393" s="24"/>
      <c r="Q393" s="23"/>
      <c r="R393" s="24"/>
      <c r="S393" s="24"/>
      <c r="T393" s="23"/>
      <c r="U393" s="25"/>
      <c r="V393" s="25"/>
      <c r="W393" s="25"/>
      <c r="X393" s="26"/>
      <c r="Y393" s="26"/>
      <c r="Z393" s="24"/>
      <c r="AA393" s="24"/>
      <c r="AB393" s="26"/>
      <c r="AC393" s="26"/>
      <c r="AD393" s="24"/>
      <c r="AE393" s="24"/>
      <c r="AF393" s="23"/>
      <c r="AG393" s="26"/>
      <c r="AH393" s="26"/>
      <c r="AI393" s="26"/>
      <c r="AJ393" s="24"/>
      <c r="AK393" s="24"/>
      <c r="AL393" s="26"/>
      <c r="AM393" s="26"/>
      <c r="AN393" s="24"/>
      <c r="AO393" s="24"/>
      <c r="AP393" s="23"/>
      <c r="AQ393" s="26"/>
      <c r="AR393" s="26"/>
      <c r="AS393" s="26"/>
      <c r="AT393" s="26"/>
      <c r="AU393" s="26"/>
      <c r="AV393" s="26"/>
      <c r="AW393" s="26"/>
      <c r="AX393" s="26"/>
      <c r="AY393" s="26"/>
      <c r="AZ393" s="26"/>
      <c r="BA393" s="26"/>
      <c r="BB393" s="26"/>
      <c r="BC393" s="26"/>
      <c r="BD393" s="116"/>
      <c r="BE393" s="71"/>
    </row>
    <row r="394" spans="1:57" ht="42" customHeight="1" x14ac:dyDescent="0.4">
      <c r="A394" s="77">
        <v>378</v>
      </c>
      <c r="B394" s="222"/>
      <c r="C394" s="222"/>
      <c r="D394" s="223"/>
      <c r="E394" s="137"/>
      <c r="F394" s="24"/>
      <c r="G394" s="24"/>
      <c r="H394" s="26"/>
      <c r="I394" s="130"/>
      <c r="J394" s="116"/>
      <c r="K394" s="146"/>
      <c r="L394" s="116"/>
      <c r="M394" s="137"/>
      <c r="N394" s="23"/>
      <c r="O394" s="23"/>
      <c r="P394" s="24"/>
      <c r="Q394" s="23"/>
      <c r="R394" s="24"/>
      <c r="S394" s="24"/>
      <c r="T394" s="23"/>
      <c r="U394" s="25"/>
      <c r="V394" s="25"/>
      <c r="W394" s="25"/>
      <c r="X394" s="26"/>
      <c r="Y394" s="26"/>
      <c r="Z394" s="24"/>
      <c r="AA394" s="24"/>
      <c r="AB394" s="26"/>
      <c r="AC394" s="26"/>
      <c r="AD394" s="24"/>
      <c r="AE394" s="24"/>
      <c r="AF394" s="23"/>
      <c r="AG394" s="26"/>
      <c r="AH394" s="26"/>
      <c r="AI394" s="26"/>
      <c r="AJ394" s="24"/>
      <c r="AK394" s="24"/>
      <c r="AL394" s="26"/>
      <c r="AM394" s="26"/>
      <c r="AN394" s="24"/>
      <c r="AO394" s="24"/>
      <c r="AP394" s="23"/>
      <c r="AQ394" s="26"/>
      <c r="AR394" s="26"/>
      <c r="AS394" s="26"/>
      <c r="AT394" s="26"/>
      <c r="AU394" s="26"/>
      <c r="AV394" s="26"/>
      <c r="AW394" s="26"/>
      <c r="AX394" s="26"/>
      <c r="AY394" s="26"/>
      <c r="AZ394" s="26"/>
      <c r="BA394" s="26"/>
      <c r="BB394" s="26"/>
      <c r="BC394" s="26"/>
      <c r="BD394" s="116"/>
      <c r="BE394" s="71"/>
    </row>
    <row r="395" spans="1:57" ht="42" customHeight="1" x14ac:dyDescent="0.4">
      <c r="A395" s="77">
        <v>379</v>
      </c>
      <c r="B395" s="222"/>
      <c r="C395" s="222"/>
      <c r="D395" s="223"/>
      <c r="E395" s="137"/>
      <c r="F395" s="24"/>
      <c r="G395" s="24"/>
      <c r="H395" s="26"/>
      <c r="I395" s="130"/>
      <c r="J395" s="116"/>
      <c r="K395" s="146"/>
      <c r="L395" s="116"/>
      <c r="M395" s="137"/>
      <c r="N395" s="23"/>
      <c r="O395" s="23"/>
      <c r="P395" s="24"/>
      <c r="Q395" s="23"/>
      <c r="R395" s="24"/>
      <c r="S395" s="24"/>
      <c r="T395" s="23"/>
      <c r="U395" s="25"/>
      <c r="V395" s="25"/>
      <c r="W395" s="25"/>
      <c r="X395" s="26"/>
      <c r="Y395" s="26"/>
      <c r="Z395" s="24"/>
      <c r="AA395" s="24"/>
      <c r="AB395" s="26"/>
      <c r="AC395" s="26"/>
      <c r="AD395" s="24"/>
      <c r="AE395" s="24"/>
      <c r="AF395" s="23"/>
      <c r="AG395" s="26"/>
      <c r="AH395" s="26"/>
      <c r="AI395" s="26"/>
      <c r="AJ395" s="24"/>
      <c r="AK395" s="24"/>
      <c r="AL395" s="26"/>
      <c r="AM395" s="26"/>
      <c r="AN395" s="24"/>
      <c r="AO395" s="24"/>
      <c r="AP395" s="23"/>
      <c r="AQ395" s="26"/>
      <c r="AR395" s="26"/>
      <c r="AS395" s="26"/>
      <c r="AT395" s="26"/>
      <c r="AU395" s="26"/>
      <c r="AV395" s="26"/>
      <c r="AW395" s="26"/>
      <c r="AX395" s="26"/>
      <c r="AY395" s="26"/>
      <c r="AZ395" s="26"/>
      <c r="BA395" s="26"/>
      <c r="BB395" s="26"/>
      <c r="BC395" s="26"/>
      <c r="BD395" s="116"/>
      <c r="BE395" s="71"/>
    </row>
    <row r="396" spans="1:57" ht="42" customHeight="1" x14ac:dyDescent="0.4">
      <c r="A396" s="77">
        <v>380</v>
      </c>
      <c r="B396" s="222"/>
      <c r="C396" s="222"/>
      <c r="D396" s="223"/>
      <c r="E396" s="137"/>
      <c r="F396" s="24"/>
      <c r="G396" s="24"/>
      <c r="H396" s="26"/>
      <c r="I396" s="130"/>
      <c r="J396" s="116"/>
      <c r="K396" s="146"/>
      <c r="L396" s="116"/>
      <c r="M396" s="137"/>
      <c r="N396" s="23"/>
      <c r="O396" s="23"/>
      <c r="P396" s="24"/>
      <c r="Q396" s="23"/>
      <c r="R396" s="24"/>
      <c r="S396" s="24"/>
      <c r="T396" s="23"/>
      <c r="U396" s="25"/>
      <c r="V396" s="25"/>
      <c r="W396" s="25"/>
      <c r="X396" s="26"/>
      <c r="Y396" s="26"/>
      <c r="Z396" s="24"/>
      <c r="AA396" s="24"/>
      <c r="AB396" s="26"/>
      <c r="AC396" s="26"/>
      <c r="AD396" s="24"/>
      <c r="AE396" s="24"/>
      <c r="AF396" s="23"/>
      <c r="AG396" s="26"/>
      <c r="AH396" s="26"/>
      <c r="AI396" s="26"/>
      <c r="AJ396" s="24"/>
      <c r="AK396" s="24"/>
      <c r="AL396" s="26"/>
      <c r="AM396" s="26"/>
      <c r="AN396" s="24"/>
      <c r="AO396" s="24"/>
      <c r="AP396" s="23"/>
      <c r="AQ396" s="26"/>
      <c r="AR396" s="26"/>
      <c r="AS396" s="26"/>
      <c r="AT396" s="26"/>
      <c r="AU396" s="26"/>
      <c r="AV396" s="26"/>
      <c r="AW396" s="26"/>
      <c r="AX396" s="26"/>
      <c r="AY396" s="26"/>
      <c r="AZ396" s="26"/>
      <c r="BA396" s="26"/>
      <c r="BB396" s="26"/>
      <c r="BC396" s="26"/>
      <c r="BD396" s="116"/>
      <c r="BE396" s="71"/>
    </row>
    <row r="397" spans="1:57" ht="42" customHeight="1" x14ac:dyDescent="0.4">
      <c r="A397" s="77">
        <v>381</v>
      </c>
      <c r="B397" s="222"/>
      <c r="C397" s="222"/>
      <c r="D397" s="223"/>
      <c r="E397" s="137"/>
      <c r="F397" s="24"/>
      <c r="G397" s="24"/>
      <c r="H397" s="26"/>
      <c r="I397" s="130"/>
      <c r="J397" s="116"/>
      <c r="K397" s="146"/>
      <c r="L397" s="116"/>
      <c r="M397" s="137"/>
      <c r="N397" s="23"/>
      <c r="O397" s="23"/>
      <c r="P397" s="24"/>
      <c r="Q397" s="23"/>
      <c r="R397" s="24"/>
      <c r="S397" s="24"/>
      <c r="T397" s="23"/>
      <c r="U397" s="25"/>
      <c r="V397" s="25"/>
      <c r="W397" s="25"/>
      <c r="X397" s="26"/>
      <c r="Y397" s="26"/>
      <c r="Z397" s="24"/>
      <c r="AA397" s="24"/>
      <c r="AB397" s="26"/>
      <c r="AC397" s="26"/>
      <c r="AD397" s="24"/>
      <c r="AE397" s="24"/>
      <c r="AF397" s="23"/>
      <c r="AG397" s="26"/>
      <c r="AH397" s="26"/>
      <c r="AI397" s="26"/>
      <c r="AJ397" s="24"/>
      <c r="AK397" s="24"/>
      <c r="AL397" s="26"/>
      <c r="AM397" s="26"/>
      <c r="AN397" s="24"/>
      <c r="AO397" s="24"/>
      <c r="AP397" s="23"/>
      <c r="AQ397" s="26"/>
      <c r="AR397" s="26"/>
      <c r="AS397" s="26"/>
      <c r="AT397" s="26"/>
      <c r="AU397" s="26"/>
      <c r="AV397" s="26"/>
      <c r="AW397" s="26"/>
      <c r="AX397" s="26"/>
      <c r="AY397" s="26"/>
      <c r="AZ397" s="26"/>
      <c r="BA397" s="26"/>
      <c r="BB397" s="26"/>
      <c r="BC397" s="26"/>
      <c r="BD397" s="116"/>
      <c r="BE397" s="71"/>
    </row>
    <row r="398" spans="1:57" ht="42" customHeight="1" x14ac:dyDescent="0.4">
      <c r="A398" s="77">
        <v>382</v>
      </c>
      <c r="B398" s="222"/>
      <c r="C398" s="222"/>
      <c r="D398" s="223"/>
      <c r="E398" s="137"/>
      <c r="F398" s="24"/>
      <c r="G398" s="24"/>
      <c r="H398" s="26"/>
      <c r="I398" s="130"/>
      <c r="J398" s="116"/>
      <c r="K398" s="146"/>
      <c r="L398" s="116"/>
      <c r="M398" s="137"/>
      <c r="N398" s="23"/>
      <c r="O398" s="23"/>
      <c r="P398" s="24"/>
      <c r="Q398" s="23"/>
      <c r="R398" s="24"/>
      <c r="S398" s="24"/>
      <c r="T398" s="23"/>
      <c r="U398" s="25"/>
      <c r="V398" s="25"/>
      <c r="W398" s="25"/>
      <c r="X398" s="26"/>
      <c r="Y398" s="26"/>
      <c r="Z398" s="24"/>
      <c r="AA398" s="24"/>
      <c r="AB398" s="26"/>
      <c r="AC398" s="26"/>
      <c r="AD398" s="24"/>
      <c r="AE398" s="24"/>
      <c r="AF398" s="23"/>
      <c r="AG398" s="26"/>
      <c r="AH398" s="26"/>
      <c r="AI398" s="26"/>
      <c r="AJ398" s="24"/>
      <c r="AK398" s="24"/>
      <c r="AL398" s="26"/>
      <c r="AM398" s="26"/>
      <c r="AN398" s="24"/>
      <c r="AO398" s="24"/>
      <c r="AP398" s="23"/>
      <c r="AQ398" s="26"/>
      <c r="AR398" s="26"/>
      <c r="AS398" s="26"/>
      <c r="AT398" s="26"/>
      <c r="AU398" s="26"/>
      <c r="AV398" s="26"/>
      <c r="AW398" s="26"/>
      <c r="AX398" s="26"/>
      <c r="AY398" s="26"/>
      <c r="AZ398" s="26"/>
      <c r="BA398" s="26"/>
      <c r="BB398" s="26"/>
      <c r="BC398" s="26"/>
      <c r="BD398" s="116"/>
      <c r="BE398" s="71"/>
    </row>
    <row r="399" spans="1:57" ht="42" customHeight="1" x14ac:dyDescent="0.4">
      <c r="A399" s="77">
        <v>383</v>
      </c>
      <c r="B399" s="222"/>
      <c r="C399" s="222"/>
      <c r="D399" s="223"/>
      <c r="E399" s="137"/>
      <c r="F399" s="24"/>
      <c r="G399" s="24"/>
      <c r="H399" s="26"/>
      <c r="I399" s="130"/>
      <c r="J399" s="116"/>
      <c r="K399" s="146"/>
      <c r="L399" s="116"/>
      <c r="M399" s="137"/>
      <c r="N399" s="23"/>
      <c r="O399" s="23"/>
      <c r="P399" s="24"/>
      <c r="Q399" s="23"/>
      <c r="R399" s="24"/>
      <c r="S399" s="24"/>
      <c r="T399" s="23"/>
      <c r="U399" s="25"/>
      <c r="V399" s="25"/>
      <c r="W399" s="25"/>
      <c r="X399" s="26"/>
      <c r="Y399" s="26"/>
      <c r="Z399" s="24"/>
      <c r="AA399" s="24"/>
      <c r="AB399" s="26"/>
      <c r="AC399" s="26"/>
      <c r="AD399" s="24"/>
      <c r="AE399" s="24"/>
      <c r="AF399" s="23"/>
      <c r="AG399" s="26"/>
      <c r="AH399" s="26"/>
      <c r="AI399" s="26"/>
      <c r="AJ399" s="24"/>
      <c r="AK399" s="24"/>
      <c r="AL399" s="26"/>
      <c r="AM399" s="26"/>
      <c r="AN399" s="24"/>
      <c r="AO399" s="24"/>
      <c r="AP399" s="23"/>
      <c r="AQ399" s="26"/>
      <c r="AR399" s="26"/>
      <c r="AS399" s="26"/>
      <c r="AT399" s="26"/>
      <c r="AU399" s="26"/>
      <c r="AV399" s="26"/>
      <c r="AW399" s="26"/>
      <c r="AX399" s="26"/>
      <c r="AY399" s="26"/>
      <c r="AZ399" s="26"/>
      <c r="BA399" s="26"/>
      <c r="BB399" s="26"/>
      <c r="BC399" s="26"/>
      <c r="BD399" s="116"/>
      <c r="BE399" s="71"/>
    </row>
    <row r="400" spans="1:57" ht="42" customHeight="1" x14ac:dyDescent="0.4">
      <c r="A400" s="77">
        <v>384</v>
      </c>
      <c r="B400" s="222"/>
      <c r="C400" s="222"/>
      <c r="D400" s="223"/>
      <c r="E400" s="137"/>
      <c r="F400" s="24"/>
      <c r="G400" s="24"/>
      <c r="H400" s="26"/>
      <c r="I400" s="130"/>
      <c r="J400" s="116"/>
      <c r="K400" s="146"/>
      <c r="L400" s="116"/>
      <c r="M400" s="137"/>
      <c r="N400" s="23"/>
      <c r="O400" s="23"/>
      <c r="P400" s="24"/>
      <c r="Q400" s="23"/>
      <c r="R400" s="24"/>
      <c r="S400" s="24"/>
      <c r="T400" s="23"/>
      <c r="U400" s="25"/>
      <c r="V400" s="25"/>
      <c r="W400" s="25"/>
      <c r="X400" s="26"/>
      <c r="Y400" s="26"/>
      <c r="Z400" s="24"/>
      <c r="AA400" s="24"/>
      <c r="AB400" s="26"/>
      <c r="AC400" s="26"/>
      <c r="AD400" s="24"/>
      <c r="AE400" s="24"/>
      <c r="AF400" s="23"/>
      <c r="AG400" s="26"/>
      <c r="AH400" s="26"/>
      <c r="AI400" s="26"/>
      <c r="AJ400" s="24"/>
      <c r="AK400" s="24"/>
      <c r="AL400" s="26"/>
      <c r="AM400" s="26"/>
      <c r="AN400" s="24"/>
      <c r="AO400" s="24"/>
      <c r="AP400" s="23"/>
      <c r="AQ400" s="26"/>
      <c r="AR400" s="26"/>
      <c r="AS400" s="26"/>
      <c r="AT400" s="26"/>
      <c r="AU400" s="26"/>
      <c r="AV400" s="26"/>
      <c r="AW400" s="26"/>
      <c r="AX400" s="26"/>
      <c r="AY400" s="26"/>
      <c r="AZ400" s="26"/>
      <c r="BA400" s="26"/>
      <c r="BB400" s="26"/>
      <c r="BC400" s="26"/>
      <c r="BD400" s="116"/>
      <c r="BE400" s="71"/>
    </row>
    <row r="401" spans="1:57" ht="42" customHeight="1" x14ac:dyDescent="0.4">
      <c r="A401" s="77">
        <v>385</v>
      </c>
      <c r="B401" s="222"/>
      <c r="C401" s="222"/>
      <c r="D401" s="223"/>
      <c r="E401" s="137"/>
      <c r="F401" s="24"/>
      <c r="G401" s="24"/>
      <c r="H401" s="26"/>
      <c r="I401" s="130"/>
      <c r="J401" s="116"/>
      <c r="K401" s="146"/>
      <c r="L401" s="116"/>
      <c r="M401" s="137"/>
      <c r="N401" s="23"/>
      <c r="O401" s="23"/>
      <c r="P401" s="24"/>
      <c r="Q401" s="23"/>
      <c r="R401" s="24"/>
      <c r="S401" s="24"/>
      <c r="T401" s="23"/>
      <c r="U401" s="25"/>
      <c r="V401" s="25"/>
      <c r="W401" s="25"/>
      <c r="X401" s="26"/>
      <c r="Y401" s="26"/>
      <c r="Z401" s="24"/>
      <c r="AA401" s="24"/>
      <c r="AB401" s="26"/>
      <c r="AC401" s="26"/>
      <c r="AD401" s="24"/>
      <c r="AE401" s="24"/>
      <c r="AF401" s="23"/>
      <c r="AG401" s="26"/>
      <c r="AH401" s="26"/>
      <c r="AI401" s="26"/>
      <c r="AJ401" s="24"/>
      <c r="AK401" s="24"/>
      <c r="AL401" s="26"/>
      <c r="AM401" s="26"/>
      <c r="AN401" s="24"/>
      <c r="AO401" s="24"/>
      <c r="AP401" s="23"/>
      <c r="AQ401" s="26"/>
      <c r="AR401" s="26"/>
      <c r="AS401" s="26"/>
      <c r="AT401" s="26"/>
      <c r="AU401" s="26"/>
      <c r="AV401" s="26"/>
      <c r="AW401" s="26"/>
      <c r="AX401" s="26"/>
      <c r="AY401" s="26"/>
      <c r="AZ401" s="26"/>
      <c r="BA401" s="26"/>
      <c r="BB401" s="26"/>
      <c r="BC401" s="26"/>
      <c r="BD401" s="116"/>
      <c r="BE401" s="71"/>
    </row>
    <row r="402" spans="1:57" ht="42" customHeight="1" x14ac:dyDescent="0.4">
      <c r="A402" s="77">
        <v>386</v>
      </c>
      <c r="B402" s="222"/>
      <c r="C402" s="222"/>
      <c r="D402" s="223"/>
      <c r="E402" s="137"/>
      <c r="F402" s="24"/>
      <c r="G402" s="24"/>
      <c r="H402" s="26"/>
      <c r="I402" s="130"/>
      <c r="J402" s="116"/>
      <c r="K402" s="146"/>
      <c r="L402" s="116"/>
      <c r="M402" s="137"/>
      <c r="N402" s="23"/>
      <c r="O402" s="23"/>
      <c r="P402" s="24"/>
      <c r="Q402" s="23"/>
      <c r="R402" s="24"/>
      <c r="S402" s="24"/>
      <c r="T402" s="23"/>
      <c r="U402" s="25"/>
      <c r="V402" s="25"/>
      <c r="W402" s="25"/>
      <c r="X402" s="26"/>
      <c r="Y402" s="26"/>
      <c r="Z402" s="24"/>
      <c r="AA402" s="24"/>
      <c r="AB402" s="26"/>
      <c r="AC402" s="26"/>
      <c r="AD402" s="24"/>
      <c r="AE402" s="24"/>
      <c r="AF402" s="23"/>
      <c r="AG402" s="26"/>
      <c r="AH402" s="26"/>
      <c r="AI402" s="26"/>
      <c r="AJ402" s="24"/>
      <c r="AK402" s="24"/>
      <c r="AL402" s="26"/>
      <c r="AM402" s="26"/>
      <c r="AN402" s="24"/>
      <c r="AO402" s="24"/>
      <c r="AP402" s="23"/>
      <c r="AQ402" s="26"/>
      <c r="AR402" s="26"/>
      <c r="AS402" s="26"/>
      <c r="AT402" s="26"/>
      <c r="AU402" s="26"/>
      <c r="AV402" s="26"/>
      <c r="AW402" s="26"/>
      <c r="AX402" s="26"/>
      <c r="AY402" s="26"/>
      <c r="AZ402" s="26"/>
      <c r="BA402" s="26"/>
      <c r="BB402" s="26"/>
      <c r="BC402" s="26"/>
      <c r="BD402" s="116"/>
      <c r="BE402" s="71"/>
    </row>
    <row r="403" spans="1:57" ht="42" customHeight="1" x14ac:dyDescent="0.4">
      <c r="A403" s="77">
        <v>387</v>
      </c>
      <c r="B403" s="222"/>
      <c r="C403" s="222"/>
      <c r="D403" s="223"/>
      <c r="E403" s="137"/>
      <c r="F403" s="24"/>
      <c r="G403" s="24"/>
      <c r="H403" s="26"/>
      <c r="I403" s="130"/>
      <c r="J403" s="116"/>
      <c r="K403" s="146"/>
      <c r="L403" s="116"/>
      <c r="M403" s="137"/>
      <c r="N403" s="23"/>
      <c r="O403" s="23"/>
      <c r="P403" s="24"/>
      <c r="Q403" s="23"/>
      <c r="R403" s="24"/>
      <c r="S403" s="24"/>
      <c r="T403" s="23"/>
      <c r="U403" s="25"/>
      <c r="V403" s="25"/>
      <c r="W403" s="25"/>
      <c r="X403" s="26"/>
      <c r="Y403" s="26"/>
      <c r="Z403" s="24"/>
      <c r="AA403" s="24"/>
      <c r="AB403" s="26"/>
      <c r="AC403" s="26"/>
      <c r="AD403" s="24"/>
      <c r="AE403" s="24"/>
      <c r="AF403" s="23"/>
      <c r="AG403" s="26"/>
      <c r="AH403" s="26"/>
      <c r="AI403" s="26"/>
      <c r="AJ403" s="24"/>
      <c r="AK403" s="24"/>
      <c r="AL403" s="26"/>
      <c r="AM403" s="26"/>
      <c r="AN403" s="24"/>
      <c r="AO403" s="24"/>
      <c r="AP403" s="23"/>
      <c r="AQ403" s="26"/>
      <c r="AR403" s="26"/>
      <c r="AS403" s="26"/>
      <c r="AT403" s="26"/>
      <c r="AU403" s="26"/>
      <c r="AV403" s="26"/>
      <c r="AW403" s="26"/>
      <c r="AX403" s="26"/>
      <c r="AY403" s="26"/>
      <c r="AZ403" s="26"/>
      <c r="BA403" s="26"/>
      <c r="BB403" s="26"/>
      <c r="BC403" s="26"/>
      <c r="BD403" s="116"/>
      <c r="BE403" s="71"/>
    </row>
    <row r="404" spans="1:57" ht="42" customHeight="1" x14ac:dyDescent="0.4">
      <c r="A404" s="77">
        <v>388</v>
      </c>
      <c r="B404" s="222"/>
      <c r="C404" s="222"/>
      <c r="D404" s="223"/>
      <c r="E404" s="137"/>
      <c r="F404" s="24"/>
      <c r="G404" s="24"/>
      <c r="H404" s="26"/>
      <c r="I404" s="130"/>
      <c r="J404" s="116"/>
      <c r="K404" s="146"/>
      <c r="L404" s="116"/>
      <c r="M404" s="137"/>
      <c r="N404" s="23"/>
      <c r="O404" s="23"/>
      <c r="P404" s="24"/>
      <c r="Q404" s="23"/>
      <c r="R404" s="24"/>
      <c r="S404" s="24"/>
      <c r="T404" s="23"/>
      <c r="U404" s="25"/>
      <c r="V404" s="25"/>
      <c r="W404" s="25"/>
      <c r="X404" s="26"/>
      <c r="Y404" s="26"/>
      <c r="Z404" s="24"/>
      <c r="AA404" s="24"/>
      <c r="AB404" s="26"/>
      <c r="AC404" s="26"/>
      <c r="AD404" s="24"/>
      <c r="AE404" s="24"/>
      <c r="AF404" s="23"/>
      <c r="AG404" s="26"/>
      <c r="AH404" s="26"/>
      <c r="AI404" s="26"/>
      <c r="AJ404" s="24"/>
      <c r="AK404" s="24"/>
      <c r="AL404" s="26"/>
      <c r="AM404" s="26"/>
      <c r="AN404" s="24"/>
      <c r="AO404" s="24"/>
      <c r="AP404" s="23"/>
      <c r="AQ404" s="26"/>
      <c r="AR404" s="26"/>
      <c r="AS404" s="26"/>
      <c r="AT404" s="26"/>
      <c r="AU404" s="26"/>
      <c r="AV404" s="26"/>
      <c r="AW404" s="26"/>
      <c r="AX404" s="26"/>
      <c r="AY404" s="26"/>
      <c r="AZ404" s="26"/>
      <c r="BA404" s="26"/>
      <c r="BB404" s="26"/>
      <c r="BC404" s="26"/>
      <c r="BD404" s="116"/>
      <c r="BE404" s="71"/>
    </row>
    <row r="405" spans="1:57" ht="42" customHeight="1" x14ac:dyDescent="0.4">
      <c r="A405" s="77">
        <v>389</v>
      </c>
      <c r="B405" s="222"/>
      <c r="C405" s="222"/>
      <c r="D405" s="223"/>
      <c r="E405" s="137"/>
      <c r="F405" s="24"/>
      <c r="G405" s="24"/>
      <c r="H405" s="26"/>
      <c r="I405" s="130"/>
      <c r="J405" s="116"/>
      <c r="K405" s="146"/>
      <c r="L405" s="116"/>
      <c r="M405" s="137"/>
      <c r="N405" s="23"/>
      <c r="O405" s="23"/>
      <c r="P405" s="24"/>
      <c r="Q405" s="23"/>
      <c r="R405" s="24"/>
      <c r="S405" s="24"/>
      <c r="T405" s="23"/>
      <c r="U405" s="25"/>
      <c r="V405" s="25"/>
      <c r="W405" s="25"/>
      <c r="X405" s="26"/>
      <c r="Y405" s="26"/>
      <c r="Z405" s="24"/>
      <c r="AA405" s="24"/>
      <c r="AB405" s="26"/>
      <c r="AC405" s="26"/>
      <c r="AD405" s="24"/>
      <c r="AE405" s="24"/>
      <c r="AF405" s="23"/>
      <c r="AG405" s="26"/>
      <c r="AH405" s="26"/>
      <c r="AI405" s="26"/>
      <c r="AJ405" s="24"/>
      <c r="AK405" s="24"/>
      <c r="AL405" s="26"/>
      <c r="AM405" s="26"/>
      <c r="AN405" s="24"/>
      <c r="AO405" s="24"/>
      <c r="AP405" s="23"/>
      <c r="AQ405" s="26"/>
      <c r="AR405" s="26"/>
      <c r="AS405" s="26"/>
      <c r="AT405" s="26"/>
      <c r="AU405" s="26"/>
      <c r="AV405" s="26"/>
      <c r="AW405" s="26"/>
      <c r="AX405" s="26"/>
      <c r="AY405" s="26"/>
      <c r="AZ405" s="26"/>
      <c r="BA405" s="26"/>
      <c r="BB405" s="26"/>
      <c r="BC405" s="26"/>
      <c r="BD405" s="116"/>
      <c r="BE405" s="71"/>
    </row>
    <row r="406" spans="1:57" ht="42" customHeight="1" x14ac:dyDescent="0.4">
      <c r="A406" s="77">
        <v>390</v>
      </c>
      <c r="B406" s="222"/>
      <c r="C406" s="222"/>
      <c r="D406" s="223"/>
      <c r="E406" s="137"/>
      <c r="F406" s="24"/>
      <c r="G406" s="24"/>
      <c r="H406" s="26"/>
      <c r="I406" s="130"/>
      <c r="J406" s="116"/>
      <c r="K406" s="146"/>
      <c r="L406" s="116"/>
      <c r="M406" s="137"/>
      <c r="N406" s="23"/>
      <c r="O406" s="23"/>
      <c r="P406" s="24"/>
      <c r="Q406" s="23"/>
      <c r="R406" s="24"/>
      <c r="S406" s="24"/>
      <c r="T406" s="23"/>
      <c r="U406" s="25"/>
      <c r="V406" s="25"/>
      <c r="W406" s="25"/>
      <c r="X406" s="26"/>
      <c r="Y406" s="26"/>
      <c r="Z406" s="24"/>
      <c r="AA406" s="24"/>
      <c r="AB406" s="26"/>
      <c r="AC406" s="26"/>
      <c r="AD406" s="24"/>
      <c r="AE406" s="24"/>
      <c r="AF406" s="23"/>
      <c r="AG406" s="26"/>
      <c r="AH406" s="26"/>
      <c r="AI406" s="26"/>
      <c r="AJ406" s="24"/>
      <c r="AK406" s="24"/>
      <c r="AL406" s="26"/>
      <c r="AM406" s="26"/>
      <c r="AN406" s="24"/>
      <c r="AO406" s="24"/>
      <c r="AP406" s="23"/>
      <c r="AQ406" s="26"/>
      <c r="AR406" s="26"/>
      <c r="AS406" s="26"/>
      <c r="AT406" s="26"/>
      <c r="AU406" s="26"/>
      <c r="AV406" s="26"/>
      <c r="AW406" s="26"/>
      <c r="AX406" s="26"/>
      <c r="AY406" s="26"/>
      <c r="AZ406" s="26"/>
      <c r="BA406" s="26"/>
      <c r="BB406" s="26"/>
      <c r="BC406" s="26"/>
      <c r="BD406" s="116"/>
      <c r="BE406" s="71"/>
    </row>
    <row r="407" spans="1:57" ht="42" customHeight="1" x14ac:dyDescent="0.4">
      <c r="A407" s="77">
        <v>391</v>
      </c>
      <c r="B407" s="222"/>
      <c r="C407" s="222"/>
      <c r="D407" s="223"/>
      <c r="E407" s="137"/>
      <c r="F407" s="24"/>
      <c r="G407" s="24"/>
      <c r="H407" s="26"/>
      <c r="I407" s="130"/>
      <c r="J407" s="116"/>
      <c r="K407" s="146"/>
      <c r="L407" s="116"/>
      <c r="M407" s="137"/>
      <c r="N407" s="23"/>
      <c r="O407" s="23"/>
      <c r="P407" s="24"/>
      <c r="Q407" s="23"/>
      <c r="R407" s="24"/>
      <c r="S407" s="24"/>
      <c r="T407" s="23"/>
      <c r="U407" s="25"/>
      <c r="V407" s="25"/>
      <c r="W407" s="25"/>
      <c r="X407" s="26"/>
      <c r="Y407" s="26"/>
      <c r="Z407" s="24"/>
      <c r="AA407" s="24"/>
      <c r="AB407" s="26"/>
      <c r="AC407" s="26"/>
      <c r="AD407" s="24"/>
      <c r="AE407" s="24"/>
      <c r="AF407" s="23"/>
      <c r="AG407" s="26"/>
      <c r="AH407" s="26"/>
      <c r="AI407" s="26"/>
      <c r="AJ407" s="24"/>
      <c r="AK407" s="24"/>
      <c r="AL407" s="26"/>
      <c r="AM407" s="26"/>
      <c r="AN407" s="24"/>
      <c r="AO407" s="24"/>
      <c r="AP407" s="23"/>
      <c r="AQ407" s="26"/>
      <c r="AR407" s="26"/>
      <c r="AS407" s="26"/>
      <c r="AT407" s="26"/>
      <c r="AU407" s="26"/>
      <c r="AV407" s="26"/>
      <c r="AW407" s="26"/>
      <c r="AX407" s="26"/>
      <c r="AY407" s="26"/>
      <c r="AZ407" s="26"/>
      <c r="BA407" s="26"/>
      <c r="BB407" s="26"/>
      <c r="BC407" s="26"/>
      <c r="BD407" s="116"/>
      <c r="BE407" s="71"/>
    </row>
    <row r="408" spans="1:57" ht="42" customHeight="1" x14ac:dyDescent="0.4">
      <c r="A408" s="77">
        <v>392</v>
      </c>
      <c r="B408" s="222"/>
      <c r="C408" s="222"/>
      <c r="D408" s="223"/>
      <c r="E408" s="137"/>
      <c r="F408" s="24"/>
      <c r="G408" s="24"/>
      <c r="H408" s="26"/>
      <c r="I408" s="130"/>
      <c r="J408" s="116"/>
      <c r="K408" s="146"/>
      <c r="L408" s="116"/>
      <c r="M408" s="137"/>
      <c r="N408" s="23"/>
      <c r="O408" s="23"/>
      <c r="P408" s="24"/>
      <c r="Q408" s="23"/>
      <c r="R408" s="24"/>
      <c r="S408" s="24"/>
      <c r="T408" s="23"/>
      <c r="U408" s="25"/>
      <c r="V408" s="25"/>
      <c r="W408" s="25"/>
      <c r="X408" s="26"/>
      <c r="Y408" s="26"/>
      <c r="Z408" s="24"/>
      <c r="AA408" s="24"/>
      <c r="AB408" s="26"/>
      <c r="AC408" s="26"/>
      <c r="AD408" s="24"/>
      <c r="AE408" s="24"/>
      <c r="AF408" s="23"/>
      <c r="AG408" s="26"/>
      <c r="AH408" s="26"/>
      <c r="AI408" s="26"/>
      <c r="AJ408" s="24"/>
      <c r="AK408" s="24"/>
      <c r="AL408" s="26"/>
      <c r="AM408" s="26"/>
      <c r="AN408" s="24"/>
      <c r="AO408" s="24"/>
      <c r="AP408" s="23"/>
      <c r="AQ408" s="26"/>
      <c r="AR408" s="26"/>
      <c r="AS408" s="26"/>
      <c r="AT408" s="26"/>
      <c r="AU408" s="26"/>
      <c r="AV408" s="26"/>
      <c r="AW408" s="26"/>
      <c r="AX408" s="26"/>
      <c r="AY408" s="26"/>
      <c r="AZ408" s="26"/>
      <c r="BA408" s="26"/>
      <c r="BB408" s="26"/>
      <c r="BC408" s="26"/>
      <c r="BD408" s="116"/>
      <c r="BE408" s="71"/>
    </row>
    <row r="409" spans="1:57" ht="42" customHeight="1" x14ac:dyDescent="0.4">
      <c r="A409" s="77">
        <v>393</v>
      </c>
      <c r="B409" s="222"/>
      <c r="C409" s="222"/>
      <c r="D409" s="223"/>
      <c r="E409" s="137"/>
      <c r="F409" s="24"/>
      <c r="G409" s="24"/>
      <c r="H409" s="26"/>
      <c r="I409" s="130"/>
      <c r="J409" s="116"/>
      <c r="K409" s="146"/>
      <c r="L409" s="116"/>
      <c r="M409" s="137"/>
      <c r="N409" s="23"/>
      <c r="O409" s="23"/>
      <c r="P409" s="24"/>
      <c r="Q409" s="23"/>
      <c r="R409" s="24"/>
      <c r="S409" s="24"/>
      <c r="T409" s="23"/>
      <c r="U409" s="25"/>
      <c r="V409" s="25"/>
      <c r="W409" s="25"/>
      <c r="X409" s="26"/>
      <c r="Y409" s="26"/>
      <c r="Z409" s="24"/>
      <c r="AA409" s="24"/>
      <c r="AB409" s="26"/>
      <c r="AC409" s="26"/>
      <c r="AD409" s="24"/>
      <c r="AE409" s="24"/>
      <c r="AF409" s="23"/>
      <c r="AG409" s="26"/>
      <c r="AH409" s="26"/>
      <c r="AI409" s="26"/>
      <c r="AJ409" s="24"/>
      <c r="AK409" s="24"/>
      <c r="AL409" s="26"/>
      <c r="AM409" s="26"/>
      <c r="AN409" s="24"/>
      <c r="AO409" s="24"/>
      <c r="AP409" s="23"/>
      <c r="AQ409" s="26"/>
      <c r="AR409" s="26"/>
      <c r="AS409" s="26"/>
      <c r="AT409" s="26"/>
      <c r="AU409" s="26"/>
      <c r="AV409" s="26"/>
      <c r="AW409" s="26"/>
      <c r="AX409" s="26"/>
      <c r="AY409" s="26"/>
      <c r="AZ409" s="26"/>
      <c r="BA409" s="26"/>
      <c r="BB409" s="26"/>
      <c r="BC409" s="26"/>
      <c r="BD409" s="116"/>
      <c r="BE409" s="71"/>
    </row>
    <row r="410" spans="1:57" ht="42" customHeight="1" x14ac:dyDescent="0.4">
      <c r="A410" s="77">
        <v>394</v>
      </c>
      <c r="B410" s="222"/>
      <c r="C410" s="222"/>
      <c r="D410" s="223"/>
      <c r="E410" s="137"/>
      <c r="F410" s="24"/>
      <c r="G410" s="24"/>
      <c r="H410" s="26"/>
      <c r="I410" s="130"/>
      <c r="J410" s="116"/>
      <c r="K410" s="146"/>
      <c r="L410" s="116"/>
      <c r="M410" s="137"/>
      <c r="N410" s="23"/>
      <c r="O410" s="23"/>
      <c r="P410" s="24"/>
      <c r="Q410" s="23"/>
      <c r="R410" s="24"/>
      <c r="S410" s="24"/>
      <c r="T410" s="23"/>
      <c r="U410" s="25"/>
      <c r="V410" s="25"/>
      <c r="W410" s="25"/>
      <c r="X410" s="26"/>
      <c r="Y410" s="26"/>
      <c r="Z410" s="24"/>
      <c r="AA410" s="24"/>
      <c r="AB410" s="26"/>
      <c r="AC410" s="26"/>
      <c r="AD410" s="24"/>
      <c r="AE410" s="24"/>
      <c r="AF410" s="23"/>
      <c r="AG410" s="26"/>
      <c r="AH410" s="26"/>
      <c r="AI410" s="26"/>
      <c r="AJ410" s="24"/>
      <c r="AK410" s="24"/>
      <c r="AL410" s="26"/>
      <c r="AM410" s="26"/>
      <c r="AN410" s="24"/>
      <c r="AO410" s="24"/>
      <c r="AP410" s="23"/>
      <c r="AQ410" s="26"/>
      <c r="AR410" s="26"/>
      <c r="AS410" s="26"/>
      <c r="AT410" s="26"/>
      <c r="AU410" s="26"/>
      <c r="AV410" s="26"/>
      <c r="AW410" s="26"/>
      <c r="AX410" s="26"/>
      <c r="AY410" s="26"/>
      <c r="AZ410" s="26"/>
      <c r="BA410" s="26"/>
      <c r="BB410" s="26"/>
      <c r="BC410" s="26"/>
      <c r="BD410" s="116"/>
      <c r="BE410" s="71"/>
    </row>
    <row r="411" spans="1:57" ht="42" customHeight="1" x14ac:dyDescent="0.4">
      <c r="A411" s="77">
        <v>395</v>
      </c>
      <c r="B411" s="222"/>
      <c r="C411" s="222"/>
      <c r="D411" s="223"/>
      <c r="E411" s="137"/>
      <c r="F411" s="24"/>
      <c r="G411" s="24"/>
      <c r="H411" s="26"/>
      <c r="I411" s="130"/>
      <c r="J411" s="116"/>
      <c r="K411" s="146"/>
      <c r="L411" s="116"/>
      <c r="M411" s="137"/>
      <c r="N411" s="23"/>
      <c r="O411" s="23"/>
      <c r="P411" s="24"/>
      <c r="Q411" s="23"/>
      <c r="R411" s="24"/>
      <c r="S411" s="24"/>
      <c r="T411" s="23"/>
      <c r="U411" s="25"/>
      <c r="V411" s="25"/>
      <c r="W411" s="25"/>
      <c r="X411" s="26"/>
      <c r="Y411" s="26"/>
      <c r="Z411" s="24"/>
      <c r="AA411" s="24"/>
      <c r="AB411" s="26"/>
      <c r="AC411" s="26"/>
      <c r="AD411" s="24"/>
      <c r="AE411" s="24"/>
      <c r="AF411" s="23"/>
      <c r="AG411" s="26"/>
      <c r="AH411" s="26"/>
      <c r="AI411" s="26"/>
      <c r="AJ411" s="24"/>
      <c r="AK411" s="24"/>
      <c r="AL411" s="26"/>
      <c r="AM411" s="26"/>
      <c r="AN411" s="24"/>
      <c r="AO411" s="24"/>
      <c r="AP411" s="23"/>
      <c r="AQ411" s="26"/>
      <c r="AR411" s="26"/>
      <c r="AS411" s="26"/>
      <c r="AT411" s="26"/>
      <c r="AU411" s="26"/>
      <c r="AV411" s="26"/>
      <c r="AW411" s="26"/>
      <c r="AX411" s="26"/>
      <c r="AY411" s="26"/>
      <c r="AZ411" s="26"/>
      <c r="BA411" s="26"/>
      <c r="BB411" s="26"/>
      <c r="BC411" s="26"/>
      <c r="BD411" s="116"/>
      <c r="BE411" s="71"/>
    </row>
    <row r="412" spans="1:57" ht="42" customHeight="1" x14ac:dyDescent="0.4">
      <c r="A412" s="77">
        <v>396</v>
      </c>
      <c r="B412" s="222"/>
      <c r="C412" s="222"/>
      <c r="D412" s="223"/>
      <c r="E412" s="137"/>
      <c r="F412" s="24"/>
      <c r="G412" s="24"/>
      <c r="H412" s="26"/>
      <c r="I412" s="130"/>
      <c r="J412" s="116"/>
      <c r="K412" s="146"/>
      <c r="L412" s="116"/>
      <c r="M412" s="137"/>
      <c r="N412" s="23"/>
      <c r="O412" s="23"/>
      <c r="P412" s="24"/>
      <c r="Q412" s="23"/>
      <c r="R412" s="24"/>
      <c r="S412" s="24"/>
      <c r="T412" s="23"/>
      <c r="U412" s="25"/>
      <c r="V412" s="25"/>
      <c r="W412" s="25"/>
      <c r="X412" s="26"/>
      <c r="Y412" s="26"/>
      <c r="Z412" s="24"/>
      <c r="AA412" s="24"/>
      <c r="AB412" s="26"/>
      <c r="AC412" s="26"/>
      <c r="AD412" s="24"/>
      <c r="AE412" s="24"/>
      <c r="AF412" s="23"/>
      <c r="AG412" s="26"/>
      <c r="AH412" s="26"/>
      <c r="AI412" s="26"/>
      <c r="AJ412" s="24"/>
      <c r="AK412" s="24"/>
      <c r="AL412" s="26"/>
      <c r="AM412" s="26"/>
      <c r="AN412" s="24"/>
      <c r="AO412" s="24"/>
      <c r="AP412" s="23"/>
      <c r="AQ412" s="26"/>
      <c r="AR412" s="26"/>
      <c r="AS412" s="26"/>
      <c r="AT412" s="26"/>
      <c r="AU412" s="26"/>
      <c r="AV412" s="26"/>
      <c r="AW412" s="26"/>
      <c r="AX412" s="26"/>
      <c r="AY412" s="26"/>
      <c r="AZ412" s="26"/>
      <c r="BA412" s="26"/>
      <c r="BB412" s="26"/>
      <c r="BC412" s="26"/>
      <c r="BD412" s="116"/>
      <c r="BE412" s="71"/>
    </row>
    <row r="413" spans="1:57" ht="42" customHeight="1" x14ac:dyDescent="0.4">
      <c r="A413" s="77">
        <v>397</v>
      </c>
      <c r="B413" s="222"/>
      <c r="C413" s="222"/>
      <c r="D413" s="223"/>
      <c r="E413" s="137"/>
      <c r="F413" s="24"/>
      <c r="G413" s="24"/>
      <c r="H413" s="26"/>
      <c r="I413" s="130"/>
      <c r="J413" s="116"/>
      <c r="K413" s="146"/>
      <c r="L413" s="116"/>
      <c r="M413" s="137"/>
      <c r="N413" s="23"/>
      <c r="O413" s="23"/>
      <c r="P413" s="24"/>
      <c r="Q413" s="23"/>
      <c r="R413" s="24"/>
      <c r="S413" s="24"/>
      <c r="T413" s="23"/>
      <c r="U413" s="25"/>
      <c r="V413" s="25"/>
      <c r="W413" s="25"/>
      <c r="X413" s="26"/>
      <c r="Y413" s="26"/>
      <c r="Z413" s="24"/>
      <c r="AA413" s="24"/>
      <c r="AB413" s="26"/>
      <c r="AC413" s="26"/>
      <c r="AD413" s="24"/>
      <c r="AE413" s="24"/>
      <c r="AF413" s="23"/>
      <c r="AG413" s="26"/>
      <c r="AH413" s="26"/>
      <c r="AI413" s="26"/>
      <c r="AJ413" s="24"/>
      <c r="AK413" s="24"/>
      <c r="AL413" s="26"/>
      <c r="AM413" s="26"/>
      <c r="AN413" s="24"/>
      <c r="AO413" s="24"/>
      <c r="AP413" s="23"/>
      <c r="AQ413" s="26"/>
      <c r="AR413" s="26"/>
      <c r="AS413" s="26"/>
      <c r="AT413" s="26"/>
      <c r="AU413" s="26"/>
      <c r="AV413" s="26"/>
      <c r="AW413" s="26"/>
      <c r="AX413" s="26"/>
      <c r="AY413" s="26"/>
      <c r="AZ413" s="26"/>
      <c r="BA413" s="26"/>
      <c r="BB413" s="26"/>
      <c r="BC413" s="26"/>
      <c r="BD413" s="116"/>
      <c r="BE413" s="71"/>
    </row>
    <row r="414" spans="1:57" ht="42" customHeight="1" x14ac:dyDescent="0.4">
      <c r="A414" s="77">
        <v>398</v>
      </c>
      <c r="B414" s="222"/>
      <c r="C414" s="222"/>
      <c r="D414" s="223"/>
      <c r="E414" s="137"/>
      <c r="F414" s="24"/>
      <c r="G414" s="24"/>
      <c r="H414" s="26"/>
      <c r="I414" s="130"/>
      <c r="J414" s="116"/>
      <c r="K414" s="146"/>
      <c r="L414" s="116"/>
      <c r="M414" s="137"/>
      <c r="N414" s="23"/>
      <c r="O414" s="23"/>
      <c r="P414" s="24"/>
      <c r="Q414" s="23"/>
      <c r="R414" s="24"/>
      <c r="S414" s="24"/>
      <c r="T414" s="23"/>
      <c r="U414" s="25"/>
      <c r="V414" s="25"/>
      <c r="W414" s="25"/>
      <c r="X414" s="26"/>
      <c r="Y414" s="26"/>
      <c r="Z414" s="24"/>
      <c r="AA414" s="24"/>
      <c r="AB414" s="26"/>
      <c r="AC414" s="26"/>
      <c r="AD414" s="24"/>
      <c r="AE414" s="24"/>
      <c r="AF414" s="23"/>
      <c r="AG414" s="26"/>
      <c r="AH414" s="26"/>
      <c r="AI414" s="26"/>
      <c r="AJ414" s="24"/>
      <c r="AK414" s="24"/>
      <c r="AL414" s="26"/>
      <c r="AM414" s="26"/>
      <c r="AN414" s="24"/>
      <c r="AO414" s="24"/>
      <c r="AP414" s="23"/>
      <c r="AQ414" s="26"/>
      <c r="AR414" s="26"/>
      <c r="AS414" s="26"/>
      <c r="AT414" s="26"/>
      <c r="AU414" s="26"/>
      <c r="AV414" s="26"/>
      <c r="AW414" s="26"/>
      <c r="AX414" s="26"/>
      <c r="AY414" s="26"/>
      <c r="AZ414" s="26"/>
      <c r="BA414" s="26"/>
      <c r="BB414" s="26"/>
      <c r="BC414" s="26"/>
      <c r="BD414" s="116"/>
      <c r="BE414" s="71"/>
    </row>
    <row r="415" spans="1:57" ht="42" customHeight="1" x14ac:dyDescent="0.4">
      <c r="A415" s="77">
        <v>399</v>
      </c>
      <c r="B415" s="222"/>
      <c r="C415" s="222"/>
      <c r="D415" s="223"/>
      <c r="E415" s="137"/>
      <c r="F415" s="24"/>
      <c r="G415" s="24"/>
      <c r="H415" s="26"/>
      <c r="I415" s="130"/>
      <c r="J415" s="116"/>
      <c r="K415" s="146"/>
      <c r="L415" s="116"/>
      <c r="M415" s="137"/>
      <c r="N415" s="23"/>
      <c r="O415" s="23"/>
      <c r="P415" s="24"/>
      <c r="Q415" s="23"/>
      <c r="R415" s="24"/>
      <c r="S415" s="24"/>
      <c r="T415" s="23"/>
      <c r="U415" s="25"/>
      <c r="V415" s="25"/>
      <c r="W415" s="25"/>
      <c r="X415" s="26"/>
      <c r="Y415" s="26"/>
      <c r="Z415" s="24"/>
      <c r="AA415" s="24"/>
      <c r="AB415" s="26"/>
      <c r="AC415" s="26"/>
      <c r="AD415" s="24"/>
      <c r="AE415" s="24"/>
      <c r="AF415" s="23"/>
      <c r="AG415" s="26"/>
      <c r="AH415" s="26"/>
      <c r="AI415" s="26"/>
      <c r="AJ415" s="24"/>
      <c r="AK415" s="24"/>
      <c r="AL415" s="26"/>
      <c r="AM415" s="26"/>
      <c r="AN415" s="24"/>
      <c r="AO415" s="24"/>
      <c r="AP415" s="23"/>
      <c r="AQ415" s="26"/>
      <c r="AR415" s="26"/>
      <c r="AS415" s="26"/>
      <c r="AT415" s="26"/>
      <c r="AU415" s="26"/>
      <c r="AV415" s="26"/>
      <c r="AW415" s="26"/>
      <c r="AX415" s="26"/>
      <c r="AY415" s="26"/>
      <c r="AZ415" s="26"/>
      <c r="BA415" s="26"/>
      <c r="BB415" s="26"/>
      <c r="BC415" s="26"/>
      <c r="BD415" s="116"/>
      <c r="BE415" s="71"/>
    </row>
    <row r="416" spans="1:57" ht="42" customHeight="1" x14ac:dyDescent="0.4">
      <c r="A416" s="77">
        <v>400</v>
      </c>
      <c r="B416" s="222"/>
      <c r="C416" s="222"/>
      <c r="D416" s="223"/>
      <c r="E416" s="137"/>
      <c r="F416" s="24"/>
      <c r="G416" s="24"/>
      <c r="H416" s="26"/>
      <c r="I416" s="130"/>
      <c r="J416" s="116"/>
      <c r="K416" s="146"/>
      <c r="L416" s="116"/>
      <c r="M416" s="137"/>
      <c r="N416" s="23"/>
      <c r="O416" s="23"/>
      <c r="P416" s="24"/>
      <c r="Q416" s="23"/>
      <c r="R416" s="24"/>
      <c r="S416" s="24"/>
      <c r="T416" s="23"/>
      <c r="U416" s="25"/>
      <c r="V416" s="25"/>
      <c r="W416" s="25"/>
      <c r="X416" s="26"/>
      <c r="Y416" s="26"/>
      <c r="Z416" s="24"/>
      <c r="AA416" s="24"/>
      <c r="AB416" s="26"/>
      <c r="AC416" s="26"/>
      <c r="AD416" s="24"/>
      <c r="AE416" s="24"/>
      <c r="AF416" s="23"/>
      <c r="AG416" s="26"/>
      <c r="AH416" s="26"/>
      <c r="AI416" s="26"/>
      <c r="AJ416" s="24"/>
      <c r="AK416" s="24"/>
      <c r="AL416" s="26"/>
      <c r="AM416" s="26"/>
      <c r="AN416" s="24"/>
      <c r="AO416" s="24"/>
      <c r="AP416" s="23"/>
      <c r="AQ416" s="26"/>
      <c r="AR416" s="26"/>
      <c r="AS416" s="26"/>
      <c r="AT416" s="26"/>
      <c r="AU416" s="26"/>
      <c r="AV416" s="26"/>
      <c r="AW416" s="26"/>
      <c r="AX416" s="26"/>
      <c r="AY416" s="26"/>
      <c r="AZ416" s="26"/>
      <c r="BA416" s="26"/>
      <c r="BB416" s="26"/>
      <c r="BC416" s="26"/>
      <c r="BD416" s="116"/>
      <c r="BE416" s="71"/>
    </row>
    <row r="417" spans="1:57" ht="42" customHeight="1" x14ac:dyDescent="0.4">
      <c r="A417" s="77">
        <v>401</v>
      </c>
      <c r="B417" s="222"/>
      <c r="C417" s="222"/>
      <c r="D417" s="223"/>
      <c r="E417" s="137"/>
      <c r="F417" s="24"/>
      <c r="G417" s="24"/>
      <c r="H417" s="26"/>
      <c r="I417" s="130"/>
      <c r="J417" s="116"/>
      <c r="K417" s="146"/>
      <c r="L417" s="116"/>
      <c r="M417" s="137"/>
      <c r="N417" s="23"/>
      <c r="O417" s="23"/>
      <c r="P417" s="24"/>
      <c r="Q417" s="23"/>
      <c r="R417" s="24"/>
      <c r="S417" s="24"/>
      <c r="T417" s="23"/>
      <c r="U417" s="25"/>
      <c r="V417" s="25"/>
      <c r="W417" s="25"/>
      <c r="X417" s="26"/>
      <c r="Y417" s="26"/>
      <c r="Z417" s="24"/>
      <c r="AA417" s="24"/>
      <c r="AB417" s="26"/>
      <c r="AC417" s="26"/>
      <c r="AD417" s="24"/>
      <c r="AE417" s="24"/>
      <c r="AF417" s="23"/>
      <c r="AG417" s="26"/>
      <c r="AH417" s="26"/>
      <c r="AI417" s="26"/>
      <c r="AJ417" s="24"/>
      <c r="AK417" s="24"/>
      <c r="AL417" s="26"/>
      <c r="AM417" s="26"/>
      <c r="AN417" s="24"/>
      <c r="AO417" s="24"/>
      <c r="AP417" s="23"/>
      <c r="AQ417" s="26"/>
      <c r="AR417" s="26"/>
      <c r="AS417" s="26"/>
      <c r="AT417" s="26"/>
      <c r="AU417" s="26"/>
      <c r="AV417" s="26"/>
      <c r="AW417" s="26"/>
      <c r="AX417" s="26"/>
      <c r="AY417" s="26"/>
      <c r="AZ417" s="26"/>
      <c r="BA417" s="26"/>
      <c r="BB417" s="26"/>
      <c r="BC417" s="26"/>
      <c r="BD417" s="116"/>
      <c r="BE417" s="71"/>
    </row>
    <row r="418" spans="1:57" ht="42" customHeight="1" x14ac:dyDescent="0.4">
      <c r="A418" s="77">
        <v>402</v>
      </c>
      <c r="B418" s="222"/>
      <c r="C418" s="222"/>
      <c r="D418" s="223"/>
      <c r="E418" s="137"/>
      <c r="F418" s="24"/>
      <c r="G418" s="24"/>
      <c r="H418" s="26"/>
      <c r="I418" s="130"/>
      <c r="J418" s="116"/>
      <c r="K418" s="146"/>
      <c r="L418" s="116"/>
      <c r="M418" s="137"/>
      <c r="N418" s="23"/>
      <c r="O418" s="23"/>
      <c r="P418" s="24"/>
      <c r="Q418" s="23"/>
      <c r="R418" s="24"/>
      <c r="S418" s="24"/>
      <c r="T418" s="23"/>
      <c r="U418" s="25"/>
      <c r="V418" s="25"/>
      <c r="W418" s="25"/>
      <c r="X418" s="26"/>
      <c r="Y418" s="26"/>
      <c r="Z418" s="24"/>
      <c r="AA418" s="24"/>
      <c r="AB418" s="26"/>
      <c r="AC418" s="26"/>
      <c r="AD418" s="24"/>
      <c r="AE418" s="24"/>
      <c r="AF418" s="23"/>
      <c r="AG418" s="26"/>
      <c r="AH418" s="26"/>
      <c r="AI418" s="26"/>
      <c r="AJ418" s="24"/>
      <c r="AK418" s="24"/>
      <c r="AL418" s="26"/>
      <c r="AM418" s="26"/>
      <c r="AN418" s="24"/>
      <c r="AO418" s="24"/>
      <c r="AP418" s="23"/>
      <c r="AQ418" s="26"/>
      <c r="AR418" s="26"/>
      <c r="AS418" s="26"/>
      <c r="AT418" s="26"/>
      <c r="AU418" s="26"/>
      <c r="AV418" s="26"/>
      <c r="AW418" s="26"/>
      <c r="AX418" s="26"/>
      <c r="AY418" s="26"/>
      <c r="AZ418" s="26"/>
      <c r="BA418" s="26"/>
      <c r="BB418" s="26"/>
      <c r="BC418" s="26"/>
      <c r="BD418" s="116"/>
      <c r="BE418" s="71"/>
    </row>
    <row r="419" spans="1:57" ht="42" customHeight="1" x14ac:dyDescent="0.4">
      <c r="A419" s="77">
        <v>403</v>
      </c>
      <c r="B419" s="222"/>
      <c r="C419" s="222"/>
      <c r="D419" s="223"/>
      <c r="E419" s="137"/>
      <c r="F419" s="24"/>
      <c r="G419" s="24"/>
      <c r="H419" s="26"/>
      <c r="I419" s="130"/>
      <c r="J419" s="116"/>
      <c r="K419" s="146"/>
      <c r="L419" s="116"/>
      <c r="M419" s="137"/>
      <c r="N419" s="23"/>
      <c r="O419" s="23"/>
      <c r="P419" s="24"/>
      <c r="Q419" s="23"/>
      <c r="R419" s="24"/>
      <c r="S419" s="24"/>
      <c r="T419" s="23"/>
      <c r="U419" s="25"/>
      <c r="V419" s="25"/>
      <c r="W419" s="25"/>
      <c r="X419" s="26"/>
      <c r="Y419" s="26"/>
      <c r="Z419" s="24"/>
      <c r="AA419" s="24"/>
      <c r="AB419" s="26"/>
      <c r="AC419" s="26"/>
      <c r="AD419" s="24"/>
      <c r="AE419" s="24"/>
      <c r="AF419" s="23"/>
      <c r="AG419" s="26"/>
      <c r="AH419" s="26"/>
      <c r="AI419" s="26"/>
      <c r="AJ419" s="24"/>
      <c r="AK419" s="24"/>
      <c r="AL419" s="26"/>
      <c r="AM419" s="26"/>
      <c r="AN419" s="24"/>
      <c r="AO419" s="24"/>
      <c r="AP419" s="23"/>
      <c r="AQ419" s="26"/>
      <c r="AR419" s="26"/>
      <c r="AS419" s="26"/>
      <c r="AT419" s="26"/>
      <c r="AU419" s="26"/>
      <c r="AV419" s="26"/>
      <c r="AW419" s="26"/>
      <c r="AX419" s="26"/>
      <c r="AY419" s="26"/>
      <c r="AZ419" s="26"/>
      <c r="BA419" s="26"/>
      <c r="BB419" s="26"/>
      <c r="BC419" s="26"/>
      <c r="BD419" s="116"/>
      <c r="BE419" s="71"/>
    </row>
    <row r="420" spans="1:57" ht="42" customHeight="1" x14ac:dyDescent="0.4">
      <c r="A420" s="77">
        <v>404</v>
      </c>
      <c r="B420" s="222"/>
      <c r="C420" s="222"/>
      <c r="D420" s="223"/>
      <c r="E420" s="137"/>
      <c r="F420" s="24"/>
      <c r="G420" s="24"/>
      <c r="H420" s="26"/>
      <c r="I420" s="130"/>
      <c r="J420" s="116"/>
      <c r="K420" s="146"/>
      <c r="L420" s="116"/>
      <c r="M420" s="137"/>
      <c r="N420" s="23"/>
      <c r="O420" s="23"/>
      <c r="P420" s="24"/>
      <c r="Q420" s="23"/>
      <c r="R420" s="24"/>
      <c r="S420" s="24"/>
      <c r="T420" s="23"/>
      <c r="U420" s="25"/>
      <c r="V420" s="25"/>
      <c r="W420" s="25"/>
      <c r="X420" s="26"/>
      <c r="Y420" s="26"/>
      <c r="Z420" s="24"/>
      <c r="AA420" s="24"/>
      <c r="AB420" s="26"/>
      <c r="AC420" s="26"/>
      <c r="AD420" s="24"/>
      <c r="AE420" s="24"/>
      <c r="AF420" s="23"/>
      <c r="AG420" s="26"/>
      <c r="AH420" s="26"/>
      <c r="AI420" s="26"/>
      <c r="AJ420" s="24"/>
      <c r="AK420" s="24"/>
      <c r="AL420" s="26"/>
      <c r="AM420" s="26"/>
      <c r="AN420" s="24"/>
      <c r="AO420" s="24"/>
      <c r="AP420" s="23"/>
      <c r="AQ420" s="26"/>
      <c r="AR420" s="26"/>
      <c r="AS420" s="26"/>
      <c r="AT420" s="26"/>
      <c r="AU420" s="26"/>
      <c r="AV420" s="26"/>
      <c r="AW420" s="26"/>
      <c r="AX420" s="26"/>
      <c r="AY420" s="26"/>
      <c r="AZ420" s="26"/>
      <c r="BA420" s="26"/>
      <c r="BB420" s="26"/>
      <c r="BC420" s="26"/>
      <c r="BD420" s="116"/>
      <c r="BE420" s="71"/>
    </row>
    <row r="421" spans="1:57" ht="42" customHeight="1" x14ac:dyDescent="0.4">
      <c r="A421" s="77">
        <v>405</v>
      </c>
      <c r="B421" s="222"/>
      <c r="C421" s="222"/>
      <c r="D421" s="223"/>
      <c r="E421" s="137"/>
      <c r="F421" s="24"/>
      <c r="G421" s="24"/>
      <c r="H421" s="26"/>
      <c r="I421" s="130"/>
      <c r="J421" s="116"/>
      <c r="K421" s="146"/>
      <c r="L421" s="116"/>
      <c r="M421" s="137"/>
      <c r="N421" s="23"/>
      <c r="O421" s="23"/>
      <c r="P421" s="24"/>
      <c r="Q421" s="23"/>
      <c r="R421" s="24"/>
      <c r="S421" s="24"/>
      <c r="T421" s="23"/>
      <c r="U421" s="25"/>
      <c r="V421" s="25"/>
      <c r="W421" s="25"/>
      <c r="X421" s="26"/>
      <c r="Y421" s="26"/>
      <c r="Z421" s="24"/>
      <c r="AA421" s="24"/>
      <c r="AB421" s="26"/>
      <c r="AC421" s="26"/>
      <c r="AD421" s="24"/>
      <c r="AE421" s="24"/>
      <c r="AF421" s="23"/>
      <c r="AG421" s="26"/>
      <c r="AH421" s="26"/>
      <c r="AI421" s="26"/>
      <c r="AJ421" s="24"/>
      <c r="AK421" s="24"/>
      <c r="AL421" s="26"/>
      <c r="AM421" s="26"/>
      <c r="AN421" s="24"/>
      <c r="AO421" s="24"/>
      <c r="AP421" s="23"/>
      <c r="AQ421" s="26"/>
      <c r="AR421" s="26"/>
      <c r="AS421" s="26"/>
      <c r="AT421" s="26"/>
      <c r="AU421" s="26"/>
      <c r="AV421" s="26"/>
      <c r="AW421" s="26"/>
      <c r="AX421" s="26"/>
      <c r="AY421" s="26"/>
      <c r="AZ421" s="26"/>
      <c r="BA421" s="26"/>
      <c r="BB421" s="26"/>
      <c r="BC421" s="26"/>
      <c r="BD421" s="116"/>
      <c r="BE421" s="71"/>
    </row>
    <row r="422" spans="1:57" ht="42" customHeight="1" x14ac:dyDescent="0.4">
      <c r="A422" s="77">
        <v>406</v>
      </c>
      <c r="B422" s="222"/>
      <c r="C422" s="222"/>
      <c r="D422" s="223"/>
      <c r="E422" s="137"/>
      <c r="F422" s="24"/>
      <c r="G422" s="24"/>
      <c r="H422" s="26"/>
      <c r="I422" s="130"/>
      <c r="J422" s="116"/>
      <c r="K422" s="146"/>
      <c r="L422" s="116"/>
      <c r="M422" s="137"/>
      <c r="N422" s="23"/>
      <c r="O422" s="23"/>
      <c r="P422" s="24"/>
      <c r="Q422" s="23"/>
      <c r="R422" s="24"/>
      <c r="S422" s="24"/>
      <c r="T422" s="23"/>
      <c r="U422" s="25"/>
      <c r="V422" s="25"/>
      <c r="W422" s="25"/>
      <c r="X422" s="26"/>
      <c r="Y422" s="26"/>
      <c r="Z422" s="24"/>
      <c r="AA422" s="24"/>
      <c r="AB422" s="26"/>
      <c r="AC422" s="26"/>
      <c r="AD422" s="24"/>
      <c r="AE422" s="24"/>
      <c r="AF422" s="23"/>
      <c r="AG422" s="26"/>
      <c r="AH422" s="26"/>
      <c r="AI422" s="26"/>
      <c r="AJ422" s="24"/>
      <c r="AK422" s="24"/>
      <c r="AL422" s="26"/>
      <c r="AM422" s="26"/>
      <c r="AN422" s="24"/>
      <c r="AO422" s="24"/>
      <c r="AP422" s="23"/>
      <c r="AQ422" s="26"/>
      <c r="AR422" s="26"/>
      <c r="AS422" s="26"/>
      <c r="AT422" s="26"/>
      <c r="AU422" s="26"/>
      <c r="AV422" s="26"/>
      <c r="AW422" s="26"/>
      <c r="AX422" s="26"/>
      <c r="AY422" s="26"/>
      <c r="AZ422" s="26"/>
      <c r="BA422" s="26"/>
      <c r="BB422" s="26"/>
      <c r="BC422" s="26"/>
      <c r="BD422" s="116"/>
      <c r="BE422" s="71"/>
    </row>
    <row r="423" spans="1:57" ht="42" customHeight="1" x14ac:dyDescent="0.4">
      <c r="A423" s="77">
        <v>407</v>
      </c>
      <c r="B423" s="222"/>
      <c r="C423" s="222"/>
      <c r="D423" s="223"/>
      <c r="E423" s="137"/>
      <c r="F423" s="24"/>
      <c r="G423" s="24"/>
      <c r="H423" s="26"/>
      <c r="I423" s="130"/>
      <c r="J423" s="116"/>
      <c r="K423" s="146"/>
      <c r="L423" s="116"/>
      <c r="M423" s="137"/>
      <c r="N423" s="23"/>
      <c r="O423" s="23"/>
      <c r="P423" s="24"/>
      <c r="Q423" s="23"/>
      <c r="R423" s="24"/>
      <c r="S423" s="24"/>
      <c r="T423" s="23"/>
      <c r="U423" s="25"/>
      <c r="V423" s="25"/>
      <c r="W423" s="25"/>
      <c r="X423" s="26"/>
      <c r="Y423" s="26"/>
      <c r="Z423" s="24"/>
      <c r="AA423" s="24"/>
      <c r="AB423" s="26"/>
      <c r="AC423" s="26"/>
      <c r="AD423" s="24"/>
      <c r="AE423" s="24"/>
      <c r="AF423" s="23"/>
      <c r="AG423" s="26"/>
      <c r="AH423" s="26"/>
      <c r="AI423" s="26"/>
      <c r="AJ423" s="24"/>
      <c r="AK423" s="24"/>
      <c r="AL423" s="26"/>
      <c r="AM423" s="26"/>
      <c r="AN423" s="24"/>
      <c r="AO423" s="24"/>
      <c r="AP423" s="23"/>
      <c r="AQ423" s="26"/>
      <c r="AR423" s="26"/>
      <c r="AS423" s="26"/>
      <c r="AT423" s="26"/>
      <c r="AU423" s="26"/>
      <c r="AV423" s="26"/>
      <c r="AW423" s="26"/>
      <c r="AX423" s="26"/>
      <c r="AY423" s="26"/>
      <c r="AZ423" s="26"/>
      <c r="BA423" s="26"/>
      <c r="BB423" s="26"/>
      <c r="BC423" s="26"/>
      <c r="BD423" s="116"/>
      <c r="BE423" s="71"/>
    </row>
    <row r="424" spans="1:57" ht="42" customHeight="1" x14ac:dyDescent="0.4">
      <c r="A424" s="77">
        <v>408</v>
      </c>
      <c r="B424" s="222"/>
      <c r="C424" s="222"/>
      <c r="D424" s="223"/>
      <c r="E424" s="137"/>
      <c r="F424" s="24"/>
      <c r="G424" s="24"/>
      <c r="H424" s="26"/>
      <c r="I424" s="130"/>
      <c r="J424" s="116"/>
      <c r="K424" s="146"/>
      <c r="L424" s="116"/>
      <c r="M424" s="137"/>
      <c r="N424" s="23"/>
      <c r="O424" s="23"/>
      <c r="P424" s="24"/>
      <c r="Q424" s="23"/>
      <c r="R424" s="24"/>
      <c r="S424" s="24"/>
      <c r="T424" s="23"/>
      <c r="U424" s="25"/>
      <c r="V424" s="25"/>
      <c r="W424" s="25"/>
      <c r="X424" s="26"/>
      <c r="Y424" s="26"/>
      <c r="Z424" s="24"/>
      <c r="AA424" s="24"/>
      <c r="AB424" s="26"/>
      <c r="AC424" s="26"/>
      <c r="AD424" s="24"/>
      <c r="AE424" s="24"/>
      <c r="AF424" s="23"/>
      <c r="AG424" s="26"/>
      <c r="AH424" s="26"/>
      <c r="AI424" s="26"/>
      <c r="AJ424" s="24"/>
      <c r="AK424" s="24"/>
      <c r="AL424" s="26"/>
      <c r="AM424" s="26"/>
      <c r="AN424" s="24"/>
      <c r="AO424" s="24"/>
      <c r="AP424" s="23"/>
      <c r="AQ424" s="26"/>
      <c r="AR424" s="26"/>
      <c r="AS424" s="26"/>
      <c r="AT424" s="26"/>
      <c r="AU424" s="26"/>
      <c r="AV424" s="26"/>
      <c r="AW424" s="26"/>
      <c r="AX424" s="26"/>
      <c r="AY424" s="26"/>
      <c r="AZ424" s="26"/>
      <c r="BA424" s="26"/>
      <c r="BB424" s="26"/>
      <c r="BC424" s="26"/>
      <c r="BD424" s="116"/>
      <c r="BE424" s="71"/>
    </row>
    <row r="425" spans="1:57" ht="42" customHeight="1" x14ac:dyDescent="0.4">
      <c r="A425" s="77">
        <v>409</v>
      </c>
      <c r="B425" s="222"/>
      <c r="C425" s="222"/>
      <c r="D425" s="223"/>
      <c r="E425" s="137"/>
      <c r="F425" s="24"/>
      <c r="G425" s="24"/>
      <c r="H425" s="26"/>
      <c r="I425" s="130"/>
      <c r="J425" s="116"/>
      <c r="K425" s="146"/>
      <c r="L425" s="116"/>
      <c r="M425" s="137"/>
      <c r="N425" s="23"/>
      <c r="O425" s="23"/>
      <c r="P425" s="24"/>
      <c r="Q425" s="23"/>
      <c r="R425" s="24"/>
      <c r="S425" s="24"/>
      <c r="T425" s="23"/>
      <c r="U425" s="25"/>
      <c r="V425" s="25"/>
      <c r="W425" s="25"/>
      <c r="X425" s="26"/>
      <c r="Y425" s="26"/>
      <c r="Z425" s="24"/>
      <c r="AA425" s="24"/>
      <c r="AB425" s="26"/>
      <c r="AC425" s="26"/>
      <c r="AD425" s="24"/>
      <c r="AE425" s="24"/>
      <c r="AF425" s="23"/>
      <c r="AG425" s="26"/>
      <c r="AH425" s="26"/>
      <c r="AI425" s="26"/>
      <c r="AJ425" s="24"/>
      <c r="AK425" s="24"/>
      <c r="AL425" s="26"/>
      <c r="AM425" s="26"/>
      <c r="AN425" s="24"/>
      <c r="AO425" s="24"/>
      <c r="AP425" s="23"/>
      <c r="AQ425" s="26"/>
      <c r="AR425" s="26"/>
      <c r="AS425" s="26"/>
      <c r="AT425" s="26"/>
      <c r="AU425" s="26"/>
      <c r="AV425" s="26"/>
      <c r="AW425" s="26"/>
      <c r="AX425" s="26"/>
      <c r="AY425" s="26"/>
      <c r="AZ425" s="26"/>
      <c r="BA425" s="26"/>
      <c r="BB425" s="26"/>
      <c r="BC425" s="26"/>
      <c r="BD425" s="116"/>
      <c r="BE425" s="71"/>
    </row>
    <row r="426" spans="1:57" ht="42" customHeight="1" x14ac:dyDescent="0.4">
      <c r="A426" s="77">
        <v>410</v>
      </c>
      <c r="B426" s="222"/>
      <c r="C426" s="222"/>
      <c r="D426" s="223"/>
      <c r="E426" s="137"/>
      <c r="F426" s="24"/>
      <c r="G426" s="24"/>
      <c r="H426" s="26"/>
      <c r="I426" s="130"/>
      <c r="J426" s="116"/>
      <c r="K426" s="146"/>
      <c r="L426" s="116"/>
      <c r="M426" s="137"/>
      <c r="N426" s="23"/>
      <c r="O426" s="23"/>
      <c r="P426" s="24"/>
      <c r="Q426" s="23"/>
      <c r="R426" s="24"/>
      <c r="S426" s="24"/>
      <c r="T426" s="23"/>
      <c r="U426" s="25"/>
      <c r="V426" s="25"/>
      <c r="W426" s="25"/>
      <c r="X426" s="26"/>
      <c r="Y426" s="26"/>
      <c r="Z426" s="24"/>
      <c r="AA426" s="24"/>
      <c r="AB426" s="26"/>
      <c r="AC426" s="26"/>
      <c r="AD426" s="24"/>
      <c r="AE426" s="24"/>
      <c r="AF426" s="23"/>
      <c r="AG426" s="26"/>
      <c r="AH426" s="26"/>
      <c r="AI426" s="26"/>
      <c r="AJ426" s="24"/>
      <c r="AK426" s="24"/>
      <c r="AL426" s="26"/>
      <c r="AM426" s="26"/>
      <c r="AN426" s="24"/>
      <c r="AO426" s="24"/>
      <c r="AP426" s="23"/>
      <c r="AQ426" s="26"/>
      <c r="AR426" s="26"/>
      <c r="AS426" s="26"/>
      <c r="AT426" s="26"/>
      <c r="AU426" s="26"/>
      <c r="AV426" s="26"/>
      <c r="AW426" s="26"/>
      <c r="AX426" s="26"/>
      <c r="AY426" s="26"/>
      <c r="AZ426" s="26"/>
      <c r="BA426" s="26"/>
      <c r="BB426" s="26"/>
      <c r="BC426" s="26"/>
      <c r="BD426" s="116"/>
      <c r="BE426" s="71"/>
    </row>
    <row r="427" spans="1:57" ht="42" customHeight="1" x14ac:dyDescent="0.4">
      <c r="A427" s="77">
        <v>411</v>
      </c>
      <c r="B427" s="222"/>
      <c r="C427" s="222"/>
      <c r="D427" s="223"/>
      <c r="E427" s="137"/>
      <c r="F427" s="24"/>
      <c r="G427" s="24"/>
      <c r="H427" s="26"/>
      <c r="I427" s="130"/>
      <c r="J427" s="116"/>
      <c r="K427" s="146"/>
      <c r="L427" s="116"/>
      <c r="M427" s="137"/>
      <c r="N427" s="23"/>
      <c r="O427" s="23"/>
      <c r="P427" s="24"/>
      <c r="Q427" s="23"/>
      <c r="R427" s="24"/>
      <c r="S427" s="24"/>
      <c r="T427" s="23"/>
      <c r="U427" s="25"/>
      <c r="V427" s="25"/>
      <c r="W427" s="25"/>
      <c r="X427" s="26"/>
      <c r="Y427" s="26"/>
      <c r="Z427" s="24"/>
      <c r="AA427" s="24"/>
      <c r="AB427" s="26"/>
      <c r="AC427" s="26"/>
      <c r="AD427" s="24"/>
      <c r="AE427" s="24"/>
      <c r="AF427" s="23"/>
      <c r="AG427" s="26"/>
      <c r="AH427" s="26"/>
      <c r="AI427" s="26"/>
      <c r="AJ427" s="24"/>
      <c r="AK427" s="24"/>
      <c r="AL427" s="26"/>
      <c r="AM427" s="26"/>
      <c r="AN427" s="24"/>
      <c r="AO427" s="24"/>
      <c r="AP427" s="23"/>
      <c r="AQ427" s="26"/>
      <c r="AR427" s="26"/>
      <c r="AS427" s="26"/>
      <c r="AT427" s="26"/>
      <c r="AU427" s="26"/>
      <c r="AV427" s="26"/>
      <c r="AW427" s="26"/>
      <c r="AX427" s="26"/>
      <c r="AY427" s="26"/>
      <c r="AZ427" s="26"/>
      <c r="BA427" s="26"/>
      <c r="BB427" s="26"/>
      <c r="BC427" s="26"/>
      <c r="BD427" s="116"/>
      <c r="BE427" s="71"/>
    </row>
    <row r="428" spans="1:57" ht="42" customHeight="1" x14ac:dyDescent="0.4">
      <c r="A428" s="77">
        <v>412</v>
      </c>
      <c r="B428" s="222"/>
      <c r="C428" s="222"/>
      <c r="D428" s="223"/>
      <c r="E428" s="137"/>
      <c r="F428" s="24"/>
      <c r="G428" s="24"/>
      <c r="H428" s="26"/>
      <c r="I428" s="130"/>
      <c r="J428" s="116"/>
      <c r="K428" s="146"/>
      <c r="L428" s="116"/>
      <c r="M428" s="137"/>
      <c r="N428" s="23"/>
      <c r="O428" s="23"/>
      <c r="P428" s="24"/>
      <c r="Q428" s="23"/>
      <c r="R428" s="24"/>
      <c r="S428" s="24"/>
      <c r="T428" s="23"/>
      <c r="U428" s="25"/>
      <c r="V428" s="25"/>
      <c r="W428" s="25"/>
      <c r="X428" s="26"/>
      <c r="Y428" s="26"/>
      <c r="Z428" s="24"/>
      <c r="AA428" s="24"/>
      <c r="AB428" s="26"/>
      <c r="AC428" s="26"/>
      <c r="AD428" s="24"/>
      <c r="AE428" s="24"/>
      <c r="AF428" s="23"/>
      <c r="AG428" s="26"/>
      <c r="AH428" s="26"/>
      <c r="AI428" s="26"/>
      <c r="AJ428" s="24"/>
      <c r="AK428" s="24"/>
      <c r="AL428" s="26"/>
      <c r="AM428" s="26"/>
      <c r="AN428" s="24"/>
      <c r="AO428" s="24"/>
      <c r="AP428" s="23"/>
      <c r="AQ428" s="26"/>
      <c r="AR428" s="26"/>
      <c r="AS428" s="26"/>
      <c r="AT428" s="26"/>
      <c r="AU428" s="26"/>
      <c r="AV428" s="26"/>
      <c r="AW428" s="26"/>
      <c r="AX428" s="26"/>
      <c r="AY428" s="26"/>
      <c r="AZ428" s="26"/>
      <c r="BA428" s="26"/>
      <c r="BB428" s="26"/>
      <c r="BC428" s="26"/>
      <c r="BD428" s="116"/>
      <c r="BE428" s="71"/>
    </row>
    <row r="429" spans="1:57" ht="42" customHeight="1" x14ac:dyDescent="0.4">
      <c r="A429" s="77">
        <v>413</v>
      </c>
      <c r="B429" s="222"/>
      <c r="C429" s="222"/>
      <c r="D429" s="223"/>
      <c r="E429" s="137"/>
      <c r="F429" s="24"/>
      <c r="G429" s="24"/>
      <c r="H429" s="26"/>
      <c r="I429" s="130"/>
      <c r="J429" s="116"/>
      <c r="K429" s="146"/>
      <c r="L429" s="116"/>
      <c r="M429" s="137"/>
      <c r="N429" s="23"/>
      <c r="O429" s="23"/>
      <c r="P429" s="24"/>
      <c r="Q429" s="23"/>
      <c r="R429" s="24"/>
      <c r="S429" s="24"/>
      <c r="T429" s="23"/>
      <c r="U429" s="25"/>
      <c r="V429" s="25"/>
      <c r="W429" s="25"/>
      <c r="X429" s="26"/>
      <c r="Y429" s="26"/>
      <c r="Z429" s="24"/>
      <c r="AA429" s="24"/>
      <c r="AB429" s="26"/>
      <c r="AC429" s="26"/>
      <c r="AD429" s="24"/>
      <c r="AE429" s="24"/>
      <c r="AF429" s="23"/>
      <c r="AG429" s="26"/>
      <c r="AH429" s="26"/>
      <c r="AI429" s="26"/>
      <c r="AJ429" s="24"/>
      <c r="AK429" s="24"/>
      <c r="AL429" s="26"/>
      <c r="AM429" s="26"/>
      <c r="AN429" s="24"/>
      <c r="AO429" s="24"/>
      <c r="AP429" s="23"/>
      <c r="AQ429" s="26"/>
      <c r="AR429" s="26"/>
      <c r="AS429" s="26"/>
      <c r="AT429" s="26"/>
      <c r="AU429" s="26"/>
      <c r="AV429" s="26"/>
      <c r="AW429" s="26"/>
      <c r="AX429" s="26"/>
      <c r="AY429" s="26"/>
      <c r="AZ429" s="26"/>
      <c r="BA429" s="26"/>
      <c r="BB429" s="26"/>
      <c r="BC429" s="26"/>
      <c r="BD429" s="116"/>
      <c r="BE429" s="71"/>
    </row>
    <row r="430" spans="1:57" ht="42" customHeight="1" x14ac:dyDescent="0.4">
      <c r="A430" s="77">
        <v>414</v>
      </c>
      <c r="B430" s="222"/>
      <c r="C430" s="222"/>
      <c r="D430" s="223"/>
      <c r="E430" s="137"/>
      <c r="F430" s="24"/>
      <c r="G430" s="24"/>
      <c r="H430" s="26"/>
      <c r="I430" s="130"/>
      <c r="J430" s="116"/>
      <c r="K430" s="146"/>
      <c r="L430" s="116"/>
      <c r="M430" s="137"/>
      <c r="N430" s="23"/>
      <c r="O430" s="23"/>
      <c r="P430" s="24"/>
      <c r="Q430" s="23"/>
      <c r="R430" s="24"/>
      <c r="S430" s="24"/>
      <c r="T430" s="23"/>
      <c r="U430" s="25"/>
      <c r="V430" s="25"/>
      <c r="W430" s="25"/>
      <c r="X430" s="26"/>
      <c r="Y430" s="26"/>
      <c r="Z430" s="24"/>
      <c r="AA430" s="24"/>
      <c r="AB430" s="26"/>
      <c r="AC430" s="26"/>
      <c r="AD430" s="24"/>
      <c r="AE430" s="24"/>
      <c r="AF430" s="23"/>
      <c r="AG430" s="26"/>
      <c r="AH430" s="26"/>
      <c r="AI430" s="26"/>
      <c r="AJ430" s="24"/>
      <c r="AK430" s="24"/>
      <c r="AL430" s="26"/>
      <c r="AM430" s="26"/>
      <c r="AN430" s="24"/>
      <c r="AO430" s="24"/>
      <c r="AP430" s="23"/>
      <c r="AQ430" s="26"/>
      <c r="AR430" s="26"/>
      <c r="AS430" s="26"/>
      <c r="AT430" s="26"/>
      <c r="AU430" s="26"/>
      <c r="AV430" s="26"/>
      <c r="AW430" s="26"/>
      <c r="AX430" s="26"/>
      <c r="AY430" s="26"/>
      <c r="AZ430" s="26"/>
      <c r="BA430" s="26"/>
      <c r="BB430" s="26"/>
      <c r="BC430" s="26"/>
      <c r="BD430" s="116"/>
      <c r="BE430" s="71"/>
    </row>
    <row r="431" spans="1:57" ht="42" customHeight="1" x14ac:dyDescent="0.4">
      <c r="A431" s="77">
        <v>415</v>
      </c>
      <c r="B431" s="222"/>
      <c r="C431" s="222"/>
      <c r="D431" s="223"/>
      <c r="E431" s="137"/>
      <c r="F431" s="24"/>
      <c r="G431" s="24"/>
      <c r="H431" s="26"/>
      <c r="I431" s="130"/>
      <c r="J431" s="116"/>
      <c r="K431" s="146"/>
      <c r="L431" s="116"/>
      <c r="M431" s="137"/>
      <c r="N431" s="23"/>
      <c r="O431" s="23"/>
      <c r="P431" s="24"/>
      <c r="Q431" s="23"/>
      <c r="R431" s="24"/>
      <c r="S431" s="24"/>
      <c r="T431" s="23"/>
      <c r="U431" s="25"/>
      <c r="V431" s="25"/>
      <c r="W431" s="25"/>
      <c r="X431" s="26"/>
      <c r="Y431" s="26"/>
      <c r="Z431" s="24"/>
      <c r="AA431" s="24"/>
      <c r="AB431" s="26"/>
      <c r="AC431" s="26"/>
      <c r="AD431" s="24"/>
      <c r="AE431" s="24"/>
      <c r="AF431" s="23"/>
      <c r="AG431" s="26"/>
      <c r="AH431" s="26"/>
      <c r="AI431" s="26"/>
      <c r="AJ431" s="24"/>
      <c r="AK431" s="24"/>
      <c r="AL431" s="26"/>
      <c r="AM431" s="26"/>
      <c r="AN431" s="24"/>
      <c r="AO431" s="24"/>
      <c r="AP431" s="23"/>
      <c r="AQ431" s="26"/>
      <c r="AR431" s="26"/>
      <c r="AS431" s="26"/>
      <c r="AT431" s="26"/>
      <c r="AU431" s="26"/>
      <c r="AV431" s="26"/>
      <c r="AW431" s="26"/>
      <c r="AX431" s="26"/>
      <c r="AY431" s="26"/>
      <c r="AZ431" s="26"/>
      <c r="BA431" s="26"/>
      <c r="BB431" s="26"/>
      <c r="BC431" s="26"/>
      <c r="BD431" s="116"/>
      <c r="BE431" s="71"/>
    </row>
    <row r="432" spans="1:57" ht="42" customHeight="1" x14ac:dyDescent="0.4">
      <c r="A432" s="77">
        <v>416</v>
      </c>
      <c r="B432" s="222"/>
      <c r="C432" s="222"/>
      <c r="D432" s="223"/>
      <c r="E432" s="137"/>
      <c r="F432" s="24"/>
      <c r="G432" s="24"/>
      <c r="H432" s="26"/>
      <c r="I432" s="130"/>
      <c r="J432" s="116"/>
      <c r="K432" s="146"/>
      <c r="L432" s="116"/>
      <c r="M432" s="137"/>
      <c r="N432" s="23"/>
      <c r="O432" s="23"/>
      <c r="P432" s="24"/>
      <c r="Q432" s="23"/>
      <c r="R432" s="24"/>
      <c r="S432" s="24"/>
      <c r="T432" s="23"/>
      <c r="U432" s="25"/>
      <c r="V432" s="25"/>
      <c r="W432" s="25"/>
      <c r="X432" s="26"/>
      <c r="Y432" s="26"/>
      <c r="Z432" s="24"/>
      <c r="AA432" s="24"/>
      <c r="AB432" s="26"/>
      <c r="AC432" s="26"/>
      <c r="AD432" s="24"/>
      <c r="AE432" s="24"/>
      <c r="AF432" s="23"/>
      <c r="AG432" s="26"/>
      <c r="AH432" s="26"/>
      <c r="AI432" s="26"/>
      <c r="AJ432" s="24"/>
      <c r="AK432" s="24"/>
      <c r="AL432" s="26"/>
      <c r="AM432" s="26"/>
      <c r="AN432" s="24"/>
      <c r="AO432" s="24"/>
      <c r="AP432" s="23"/>
      <c r="AQ432" s="26"/>
      <c r="AR432" s="26"/>
      <c r="AS432" s="26"/>
      <c r="AT432" s="26"/>
      <c r="AU432" s="26"/>
      <c r="AV432" s="26"/>
      <c r="AW432" s="26"/>
      <c r="AX432" s="26"/>
      <c r="AY432" s="26"/>
      <c r="AZ432" s="26"/>
      <c r="BA432" s="26"/>
      <c r="BB432" s="26"/>
      <c r="BC432" s="26"/>
      <c r="BD432" s="116"/>
      <c r="BE432" s="71"/>
    </row>
    <row r="433" spans="1:57" ht="42" customHeight="1" x14ac:dyDescent="0.4">
      <c r="A433" s="77">
        <v>417</v>
      </c>
      <c r="B433" s="222"/>
      <c r="C433" s="222"/>
      <c r="D433" s="223"/>
      <c r="E433" s="137"/>
      <c r="F433" s="24"/>
      <c r="G433" s="24"/>
      <c r="H433" s="26"/>
      <c r="I433" s="130"/>
      <c r="J433" s="116"/>
      <c r="K433" s="146"/>
      <c r="L433" s="116"/>
      <c r="M433" s="137"/>
      <c r="N433" s="23"/>
      <c r="O433" s="23"/>
      <c r="P433" s="24"/>
      <c r="Q433" s="23"/>
      <c r="R433" s="24"/>
      <c r="S433" s="24"/>
      <c r="T433" s="23"/>
      <c r="U433" s="25"/>
      <c r="V433" s="25"/>
      <c r="W433" s="25"/>
      <c r="X433" s="26"/>
      <c r="Y433" s="26"/>
      <c r="Z433" s="24"/>
      <c r="AA433" s="24"/>
      <c r="AB433" s="26"/>
      <c r="AC433" s="26"/>
      <c r="AD433" s="24"/>
      <c r="AE433" s="24"/>
      <c r="AF433" s="23"/>
      <c r="AG433" s="26"/>
      <c r="AH433" s="26"/>
      <c r="AI433" s="26"/>
      <c r="AJ433" s="24"/>
      <c r="AK433" s="24"/>
      <c r="AL433" s="26"/>
      <c r="AM433" s="26"/>
      <c r="AN433" s="24"/>
      <c r="AO433" s="24"/>
      <c r="AP433" s="23"/>
      <c r="AQ433" s="26"/>
      <c r="AR433" s="26"/>
      <c r="AS433" s="26"/>
      <c r="AT433" s="26"/>
      <c r="AU433" s="26"/>
      <c r="AV433" s="26"/>
      <c r="AW433" s="26"/>
      <c r="AX433" s="26"/>
      <c r="AY433" s="26"/>
      <c r="AZ433" s="26"/>
      <c r="BA433" s="26"/>
      <c r="BB433" s="26"/>
      <c r="BC433" s="26"/>
      <c r="BD433" s="116"/>
      <c r="BE433" s="71"/>
    </row>
    <row r="434" spans="1:57" ht="42" customHeight="1" x14ac:dyDescent="0.4">
      <c r="A434" s="77">
        <v>418</v>
      </c>
      <c r="B434" s="222"/>
      <c r="C434" s="222"/>
      <c r="D434" s="223"/>
      <c r="E434" s="137"/>
      <c r="F434" s="24"/>
      <c r="G434" s="24"/>
      <c r="H434" s="26"/>
      <c r="I434" s="130"/>
      <c r="J434" s="116"/>
      <c r="K434" s="146"/>
      <c r="L434" s="116"/>
      <c r="M434" s="137"/>
      <c r="N434" s="23"/>
      <c r="O434" s="23"/>
      <c r="P434" s="24"/>
      <c r="Q434" s="23"/>
      <c r="R434" s="24"/>
      <c r="S434" s="24"/>
      <c r="T434" s="23"/>
      <c r="U434" s="25"/>
      <c r="V434" s="25"/>
      <c r="W434" s="25"/>
      <c r="X434" s="26"/>
      <c r="Y434" s="26"/>
      <c r="Z434" s="24"/>
      <c r="AA434" s="24"/>
      <c r="AB434" s="26"/>
      <c r="AC434" s="26"/>
      <c r="AD434" s="24"/>
      <c r="AE434" s="24"/>
      <c r="AF434" s="23"/>
      <c r="AG434" s="26"/>
      <c r="AH434" s="26"/>
      <c r="AI434" s="26"/>
      <c r="AJ434" s="24"/>
      <c r="AK434" s="24"/>
      <c r="AL434" s="26"/>
      <c r="AM434" s="26"/>
      <c r="AN434" s="24"/>
      <c r="AO434" s="24"/>
      <c r="AP434" s="23"/>
      <c r="AQ434" s="26"/>
      <c r="AR434" s="26"/>
      <c r="AS434" s="26"/>
      <c r="AT434" s="26"/>
      <c r="AU434" s="26"/>
      <c r="AV434" s="26"/>
      <c r="AW434" s="26"/>
      <c r="AX434" s="26"/>
      <c r="AY434" s="26"/>
      <c r="AZ434" s="26"/>
      <c r="BA434" s="26"/>
      <c r="BB434" s="26"/>
      <c r="BC434" s="26"/>
      <c r="BD434" s="116"/>
      <c r="BE434" s="71"/>
    </row>
    <row r="435" spans="1:57" ht="42" customHeight="1" x14ac:dyDescent="0.4">
      <c r="A435" s="77">
        <v>419</v>
      </c>
      <c r="B435" s="222"/>
      <c r="C435" s="222"/>
      <c r="D435" s="223"/>
      <c r="E435" s="137"/>
      <c r="F435" s="24"/>
      <c r="G435" s="24"/>
      <c r="H435" s="26"/>
      <c r="I435" s="130"/>
      <c r="J435" s="116"/>
      <c r="K435" s="146"/>
      <c r="L435" s="116"/>
      <c r="M435" s="137"/>
      <c r="N435" s="23"/>
      <c r="O435" s="23"/>
      <c r="P435" s="24"/>
      <c r="Q435" s="23"/>
      <c r="R435" s="24"/>
      <c r="S435" s="24"/>
      <c r="T435" s="23"/>
      <c r="U435" s="25"/>
      <c r="V435" s="25"/>
      <c r="W435" s="25"/>
      <c r="X435" s="26"/>
      <c r="Y435" s="26"/>
      <c r="Z435" s="24"/>
      <c r="AA435" s="24"/>
      <c r="AB435" s="26"/>
      <c r="AC435" s="26"/>
      <c r="AD435" s="24"/>
      <c r="AE435" s="24"/>
      <c r="AF435" s="23"/>
      <c r="AG435" s="26"/>
      <c r="AH435" s="26"/>
      <c r="AI435" s="26"/>
      <c r="AJ435" s="24"/>
      <c r="AK435" s="24"/>
      <c r="AL435" s="26"/>
      <c r="AM435" s="26"/>
      <c r="AN435" s="24"/>
      <c r="AO435" s="24"/>
      <c r="AP435" s="23"/>
      <c r="AQ435" s="26"/>
      <c r="AR435" s="26"/>
      <c r="AS435" s="26"/>
      <c r="AT435" s="26"/>
      <c r="AU435" s="26"/>
      <c r="AV435" s="26"/>
      <c r="AW435" s="26"/>
      <c r="AX435" s="26"/>
      <c r="AY435" s="26"/>
      <c r="AZ435" s="26"/>
      <c r="BA435" s="26"/>
      <c r="BB435" s="26"/>
      <c r="BC435" s="26"/>
      <c r="BD435" s="116"/>
      <c r="BE435" s="71"/>
    </row>
    <row r="436" spans="1:57" ht="42" customHeight="1" x14ac:dyDescent="0.4">
      <c r="A436" s="77">
        <v>420</v>
      </c>
      <c r="B436" s="222"/>
      <c r="C436" s="222"/>
      <c r="D436" s="223"/>
      <c r="E436" s="137"/>
      <c r="F436" s="24"/>
      <c r="G436" s="24"/>
      <c r="H436" s="26"/>
      <c r="I436" s="130"/>
      <c r="J436" s="116"/>
      <c r="K436" s="146"/>
      <c r="L436" s="116"/>
      <c r="M436" s="137"/>
      <c r="N436" s="23"/>
      <c r="O436" s="23"/>
      <c r="P436" s="24"/>
      <c r="Q436" s="23"/>
      <c r="R436" s="24"/>
      <c r="S436" s="24"/>
      <c r="T436" s="23"/>
      <c r="U436" s="25"/>
      <c r="V436" s="25"/>
      <c r="W436" s="25"/>
      <c r="X436" s="26"/>
      <c r="Y436" s="26"/>
      <c r="Z436" s="24"/>
      <c r="AA436" s="24"/>
      <c r="AB436" s="26"/>
      <c r="AC436" s="26"/>
      <c r="AD436" s="24"/>
      <c r="AE436" s="24"/>
      <c r="AF436" s="23"/>
      <c r="AG436" s="26"/>
      <c r="AH436" s="26"/>
      <c r="AI436" s="26"/>
      <c r="AJ436" s="24"/>
      <c r="AK436" s="24"/>
      <c r="AL436" s="26"/>
      <c r="AM436" s="26"/>
      <c r="AN436" s="24"/>
      <c r="AO436" s="24"/>
      <c r="AP436" s="23"/>
      <c r="AQ436" s="26"/>
      <c r="AR436" s="26"/>
      <c r="AS436" s="26"/>
      <c r="AT436" s="26"/>
      <c r="AU436" s="26"/>
      <c r="AV436" s="26"/>
      <c r="AW436" s="26"/>
      <c r="AX436" s="26"/>
      <c r="AY436" s="26"/>
      <c r="AZ436" s="26"/>
      <c r="BA436" s="26"/>
      <c r="BB436" s="26"/>
      <c r="BC436" s="26"/>
      <c r="BD436" s="116"/>
      <c r="BE436" s="71"/>
    </row>
    <row r="437" spans="1:57" ht="42" customHeight="1" x14ac:dyDescent="0.4">
      <c r="A437" s="77">
        <v>421</v>
      </c>
      <c r="B437" s="222"/>
      <c r="C437" s="222"/>
      <c r="D437" s="223"/>
      <c r="E437" s="137"/>
      <c r="F437" s="24"/>
      <c r="G437" s="24"/>
      <c r="H437" s="26"/>
      <c r="I437" s="130"/>
      <c r="J437" s="116"/>
      <c r="K437" s="146"/>
      <c r="L437" s="116"/>
      <c r="M437" s="137"/>
      <c r="N437" s="23"/>
      <c r="O437" s="23"/>
      <c r="P437" s="24"/>
      <c r="Q437" s="23"/>
      <c r="R437" s="24"/>
      <c r="S437" s="24"/>
      <c r="T437" s="23"/>
      <c r="U437" s="25"/>
      <c r="V437" s="25"/>
      <c r="W437" s="25"/>
      <c r="X437" s="26"/>
      <c r="Y437" s="26"/>
      <c r="Z437" s="24"/>
      <c r="AA437" s="24"/>
      <c r="AB437" s="26"/>
      <c r="AC437" s="26"/>
      <c r="AD437" s="24"/>
      <c r="AE437" s="24"/>
      <c r="AF437" s="23"/>
      <c r="AG437" s="26"/>
      <c r="AH437" s="26"/>
      <c r="AI437" s="26"/>
      <c r="AJ437" s="24"/>
      <c r="AK437" s="24"/>
      <c r="AL437" s="26"/>
      <c r="AM437" s="26"/>
      <c r="AN437" s="24"/>
      <c r="AO437" s="24"/>
      <c r="AP437" s="23"/>
      <c r="AQ437" s="26"/>
      <c r="AR437" s="26"/>
      <c r="AS437" s="26"/>
      <c r="AT437" s="26"/>
      <c r="AU437" s="26"/>
      <c r="AV437" s="26"/>
      <c r="AW437" s="26"/>
      <c r="AX437" s="26"/>
      <c r="AY437" s="26"/>
      <c r="AZ437" s="26"/>
      <c r="BA437" s="26"/>
      <c r="BB437" s="26"/>
      <c r="BC437" s="26"/>
      <c r="BD437" s="116"/>
      <c r="BE437" s="71"/>
    </row>
    <row r="438" spans="1:57" ht="42" customHeight="1" x14ac:dyDescent="0.4">
      <c r="A438" s="77">
        <v>422</v>
      </c>
      <c r="B438" s="222"/>
      <c r="C438" s="222"/>
      <c r="D438" s="223"/>
      <c r="E438" s="137"/>
      <c r="F438" s="24"/>
      <c r="G438" s="24"/>
      <c r="H438" s="26"/>
      <c r="I438" s="130"/>
      <c r="J438" s="116"/>
      <c r="K438" s="146"/>
      <c r="L438" s="116"/>
      <c r="M438" s="137"/>
      <c r="N438" s="23"/>
      <c r="O438" s="23"/>
      <c r="P438" s="24"/>
      <c r="Q438" s="23"/>
      <c r="R438" s="24"/>
      <c r="S438" s="24"/>
      <c r="T438" s="23"/>
      <c r="U438" s="25"/>
      <c r="V438" s="25"/>
      <c r="W438" s="25"/>
      <c r="X438" s="26"/>
      <c r="Y438" s="26"/>
      <c r="Z438" s="24"/>
      <c r="AA438" s="24"/>
      <c r="AB438" s="26"/>
      <c r="AC438" s="26"/>
      <c r="AD438" s="24"/>
      <c r="AE438" s="24"/>
      <c r="AF438" s="23"/>
      <c r="AG438" s="26"/>
      <c r="AH438" s="26"/>
      <c r="AI438" s="26"/>
      <c r="AJ438" s="24"/>
      <c r="AK438" s="24"/>
      <c r="AL438" s="26"/>
      <c r="AM438" s="26"/>
      <c r="AN438" s="24"/>
      <c r="AO438" s="24"/>
      <c r="AP438" s="23"/>
      <c r="AQ438" s="26"/>
      <c r="AR438" s="26"/>
      <c r="AS438" s="26"/>
      <c r="AT438" s="26"/>
      <c r="AU438" s="26"/>
      <c r="AV438" s="26"/>
      <c r="AW438" s="26"/>
      <c r="AX438" s="26"/>
      <c r="AY438" s="26"/>
      <c r="AZ438" s="26"/>
      <c r="BA438" s="26"/>
      <c r="BB438" s="26"/>
      <c r="BC438" s="26"/>
      <c r="BD438" s="116"/>
      <c r="BE438" s="71"/>
    </row>
    <row r="439" spans="1:57" ht="42" customHeight="1" x14ac:dyDescent="0.4">
      <c r="A439" s="77">
        <v>423</v>
      </c>
      <c r="B439" s="222"/>
      <c r="C439" s="222"/>
      <c r="D439" s="223"/>
      <c r="E439" s="137"/>
      <c r="F439" s="24"/>
      <c r="G439" s="24"/>
      <c r="H439" s="26"/>
      <c r="I439" s="130"/>
      <c r="J439" s="116"/>
      <c r="K439" s="146"/>
      <c r="L439" s="116"/>
      <c r="M439" s="137"/>
      <c r="N439" s="23"/>
      <c r="O439" s="23"/>
      <c r="P439" s="24"/>
      <c r="Q439" s="23"/>
      <c r="R439" s="24"/>
      <c r="S439" s="24"/>
      <c r="T439" s="23"/>
      <c r="U439" s="25"/>
      <c r="V439" s="25"/>
      <c r="W439" s="25"/>
      <c r="X439" s="26"/>
      <c r="Y439" s="26"/>
      <c r="Z439" s="24"/>
      <c r="AA439" s="24"/>
      <c r="AB439" s="26"/>
      <c r="AC439" s="26"/>
      <c r="AD439" s="24"/>
      <c r="AE439" s="24"/>
      <c r="AF439" s="23"/>
      <c r="AG439" s="26"/>
      <c r="AH439" s="26"/>
      <c r="AI439" s="26"/>
      <c r="AJ439" s="24"/>
      <c r="AK439" s="24"/>
      <c r="AL439" s="26"/>
      <c r="AM439" s="26"/>
      <c r="AN439" s="24"/>
      <c r="AO439" s="24"/>
      <c r="AP439" s="23"/>
      <c r="AQ439" s="26"/>
      <c r="AR439" s="26"/>
      <c r="AS439" s="26"/>
      <c r="AT439" s="26"/>
      <c r="AU439" s="26"/>
      <c r="AV439" s="26"/>
      <c r="AW439" s="26"/>
      <c r="AX439" s="26"/>
      <c r="AY439" s="26"/>
      <c r="AZ439" s="26"/>
      <c r="BA439" s="26"/>
      <c r="BB439" s="26"/>
      <c r="BC439" s="26"/>
      <c r="BD439" s="116"/>
      <c r="BE439" s="71"/>
    </row>
    <row r="440" spans="1:57" ht="42" customHeight="1" x14ac:dyDescent="0.4">
      <c r="A440" s="77">
        <v>424</v>
      </c>
      <c r="B440" s="222"/>
      <c r="C440" s="222"/>
      <c r="D440" s="223"/>
      <c r="E440" s="137"/>
      <c r="F440" s="24"/>
      <c r="G440" s="24"/>
      <c r="H440" s="26"/>
      <c r="I440" s="130"/>
      <c r="J440" s="116"/>
      <c r="K440" s="146"/>
      <c r="L440" s="116"/>
      <c r="M440" s="137"/>
      <c r="N440" s="23"/>
      <c r="O440" s="23"/>
      <c r="P440" s="24"/>
      <c r="Q440" s="23"/>
      <c r="R440" s="24"/>
      <c r="S440" s="24"/>
      <c r="T440" s="23"/>
      <c r="U440" s="25"/>
      <c r="V440" s="25"/>
      <c r="W440" s="25"/>
      <c r="X440" s="26"/>
      <c r="Y440" s="26"/>
      <c r="Z440" s="24"/>
      <c r="AA440" s="24"/>
      <c r="AB440" s="26"/>
      <c r="AC440" s="26"/>
      <c r="AD440" s="24"/>
      <c r="AE440" s="24"/>
      <c r="AF440" s="23"/>
      <c r="AG440" s="26"/>
      <c r="AH440" s="26"/>
      <c r="AI440" s="26"/>
      <c r="AJ440" s="24"/>
      <c r="AK440" s="24"/>
      <c r="AL440" s="26"/>
      <c r="AM440" s="26"/>
      <c r="AN440" s="24"/>
      <c r="AO440" s="24"/>
      <c r="AP440" s="23"/>
      <c r="AQ440" s="26"/>
      <c r="AR440" s="26"/>
      <c r="AS440" s="26"/>
      <c r="AT440" s="26"/>
      <c r="AU440" s="26"/>
      <c r="AV440" s="26"/>
      <c r="AW440" s="26"/>
      <c r="AX440" s="26"/>
      <c r="AY440" s="26"/>
      <c r="AZ440" s="26"/>
      <c r="BA440" s="26"/>
      <c r="BB440" s="26"/>
      <c r="BC440" s="26"/>
      <c r="BD440" s="116"/>
      <c r="BE440" s="71"/>
    </row>
    <row r="441" spans="1:57" ht="42" customHeight="1" x14ac:dyDescent="0.4">
      <c r="A441" s="77">
        <v>425</v>
      </c>
      <c r="B441" s="222"/>
      <c r="C441" s="222"/>
      <c r="D441" s="223"/>
      <c r="E441" s="137"/>
      <c r="F441" s="24"/>
      <c r="G441" s="24"/>
      <c r="H441" s="26"/>
      <c r="I441" s="130"/>
      <c r="J441" s="116"/>
      <c r="K441" s="146"/>
      <c r="L441" s="116"/>
      <c r="M441" s="137"/>
      <c r="N441" s="23"/>
      <c r="O441" s="23"/>
      <c r="P441" s="24"/>
      <c r="Q441" s="23"/>
      <c r="R441" s="24"/>
      <c r="S441" s="24"/>
      <c r="T441" s="23"/>
      <c r="U441" s="25"/>
      <c r="V441" s="25"/>
      <c r="W441" s="25"/>
      <c r="X441" s="26"/>
      <c r="Y441" s="26"/>
      <c r="Z441" s="24"/>
      <c r="AA441" s="24"/>
      <c r="AB441" s="26"/>
      <c r="AC441" s="26"/>
      <c r="AD441" s="24"/>
      <c r="AE441" s="24"/>
      <c r="AF441" s="23"/>
      <c r="AG441" s="26"/>
      <c r="AH441" s="26"/>
      <c r="AI441" s="26"/>
      <c r="AJ441" s="24"/>
      <c r="AK441" s="24"/>
      <c r="AL441" s="26"/>
      <c r="AM441" s="26"/>
      <c r="AN441" s="24"/>
      <c r="AO441" s="24"/>
      <c r="AP441" s="23"/>
      <c r="AQ441" s="26"/>
      <c r="AR441" s="26"/>
      <c r="AS441" s="26"/>
      <c r="AT441" s="26"/>
      <c r="AU441" s="26"/>
      <c r="AV441" s="26"/>
      <c r="AW441" s="26"/>
      <c r="AX441" s="26"/>
      <c r="AY441" s="26"/>
      <c r="AZ441" s="26"/>
      <c r="BA441" s="26"/>
      <c r="BB441" s="26"/>
      <c r="BC441" s="26"/>
      <c r="BD441" s="116"/>
      <c r="BE441" s="71"/>
    </row>
    <row r="442" spans="1:57" ht="42" customHeight="1" x14ac:dyDescent="0.4">
      <c r="A442" s="77">
        <v>426</v>
      </c>
      <c r="B442" s="222"/>
      <c r="C442" s="222"/>
      <c r="D442" s="223"/>
      <c r="E442" s="137"/>
      <c r="F442" s="24"/>
      <c r="G442" s="24"/>
      <c r="H442" s="26"/>
      <c r="I442" s="130"/>
      <c r="J442" s="116"/>
      <c r="K442" s="146"/>
      <c r="L442" s="116"/>
      <c r="M442" s="137"/>
      <c r="N442" s="23"/>
      <c r="O442" s="23"/>
      <c r="P442" s="24"/>
      <c r="Q442" s="23"/>
      <c r="R442" s="24"/>
      <c r="S442" s="24"/>
      <c r="T442" s="23"/>
      <c r="U442" s="25"/>
      <c r="V442" s="25"/>
      <c r="W442" s="25"/>
      <c r="X442" s="26"/>
      <c r="Y442" s="26"/>
      <c r="Z442" s="24"/>
      <c r="AA442" s="24"/>
      <c r="AB442" s="26"/>
      <c r="AC442" s="26"/>
      <c r="AD442" s="24"/>
      <c r="AE442" s="24"/>
      <c r="AF442" s="23"/>
      <c r="AG442" s="26"/>
      <c r="AH442" s="26"/>
      <c r="AI442" s="26"/>
      <c r="AJ442" s="24"/>
      <c r="AK442" s="24"/>
      <c r="AL442" s="26"/>
      <c r="AM442" s="26"/>
      <c r="AN442" s="24"/>
      <c r="AO442" s="24"/>
      <c r="AP442" s="23"/>
      <c r="AQ442" s="26"/>
      <c r="AR442" s="26"/>
      <c r="AS442" s="26"/>
      <c r="AT442" s="26"/>
      <c r="AU442" s="26"/>
      <c r="AV442" s="26"/>
      <c r="AW442" s="26"/>
      <c r="AX442" s="26"/>
      <c r="AY442" s="26"/>
      <c r="AZ442" s="26"/>
      <c r="BA442" s="26"/>
      <c r="BB442" s="26"/>
      <c r="BC442" s="26"/>
      <c r="BD442" s="116"/>
      <c r="BE442" s="71"/>
    </row>
    <row r="443" spans="1:57" ht="42" customHeight="1" x14ac:dyDescent="0.4">
      <c r="A443" s="77">
        <v>427</v>
      </c>
      <c r="B443" s="222"/>
      <c r="C443" s="222"/>
      <c r="D443" s="223"/>
      <c r="E443" s="137"/>
      <c r="F443" s="24"/>
      <c r="G443" s="24"/>
      <c r="H443" s="26"/>
      <c r="I443" s="130"/>
      <c r="J443" s="116"/>
      <c r="K443" s="146"/>
      <c r="L443" s="116"/>
      <c r="M443" s="137"/>
      <c r="N443" s="23"/>
      <c r="O443" s="23"/>
      <c r="P443" s="24"/>
      <c r="Q443" s="23"/>
      <c r="R443" s="24"/>
      <c r="S443" s="24"/>
      <c r="T443" s="23"/>
      <c r="U443" s="25"/>
      <c r="V443" s="25"/>
      <c r="W443" s="25"/>
      <c r="X443" s="26"/>
      <c r="Y443" s="26"/>
      <c r="Z443" s="24"/>
      <c r="AA443" s="24"/>
      <c r="AB443" s="26"/>
      <c r="AC443" s="26"/>
      <c r="AD443" s="24"/>
      <c r="AE443" s="24"/>
      <c r="AF443" s="23"/>
      <c r="AG443" s="26"/>
      <c r="AH443" s="26"/>
      <c r="AI443" s="26"/>
      <c r="AJ443" s="24"/>
      <c r="AK443" s="24"/>
      <c r="AL443" s="26"/>
      <c r="AM443" s="26"/>
      <c r="AN443" s="24"/>
      <c r="AO443" s="24"/>
      <c r="AP443" s="23"/>
      <c r="AQ443" s="26"/>
      <c r="AR443" s="26"/>
      <c r="AS443" s="26"/>
      <c r="AT443" s="26"/>
      <c r="AU443" s="26"/>
      <c r="AV443" s="26"/>
      <c r="AW443" s="26"/>
      <c r="AX443" s="26"/>
      <c r="AY443" s="26"/>
      <c r="AZ443" s="26"/>
      <c r="BA443" s="26"/>
      <c r="BB443" s="26"/>
      <c r="BC443" s="26"/>
      <c r="BD443" s="116"/>
      <c r="BE443" s="71"/>
    </row>
    <row r="444" spans="1:57" ht="42" customHeight="1" x14ac:dyDescent="0.4">
      <c r="A444" s="77">
        <v>428</v>
      </c>
      <c r="B444" s="222"/>
      <c r="C444" s="222"/>
      <c r="D444" s="223"/>
      <c r="E444" s="137"/>
      <c r="F444" s="24"/>
      <c r="G444" s="24"/>
      <c r="H444" s="26"/>
      <c r="I444" s="130"/>
      <c r="J444" s="116"/>
      <c r="K444" s="146"/>
      <c r="L444" s="116"/>
      <c r="M444" s="137"/>
      <c r="N444" s="23"/>
      <c r="O444" s="23"/>
      <c r="P444" s="24"/>
      <c r="Q444" s="23"/>
      <c r="R444" s="24"/>
      <c r="S444" s="24"/>
      <c r="T444" s="23"/>
      <c r="U444" s="25"/>
      <c r="V444" s="25"/>
      <c r="W444" s="25"/>
      <c r="X444" s="26"/>
      <c r="Y444" s="26"/>
      <c r="Z444" s="24"/>
      <c r="AA444" s="24"/>
      <c r="AB444" s="26"/>
      <c r="AC444" s="26"/>
      <c r="AD444" s="24"/>
      <c r="AE444" s="24"/>
      <c r="AF444" s="23"/>
      <c r="AG444" s="26"/>
      <c r="AH444" s="26"/>
      <c r="AI444" s="26"/>
      <c r="AJ444" s="24"/>
      <c r="AK444" s="24"/>
      <c r="AL444" s="26"/>
      <c r="AM444" s="26"/>
      <c r="AN444" s="24"/>
      <c r="AO444" s="24"/>
      <c r="AP444" s="23"/>
      <c r="AQ444" s="26"/>
      <c r="AR444" s="26"/>
      <c r="AS444" s="26"/>
      <c r="AT444" s="26"/>
      <c r="AU444" s="26"/>
      <c r="AV444" s="26"/>
      <c r="AW444" s="26"/>
      <c r="AX444" s="26"/>
      <c r="AY444" s="26"/>
      <c r="AZ444" s="26"/>
      <c r="BA444" s="26"/>
      <c r="BB444" s="26"/>
      <c r="BC444" s="26"/>
      <c r="BD444" s="116"/>
      <c r="BE444" s="71"/>
    </row>
    <row r="445" spans="1:57" ht="42" customHeight="1" x14ac:dyDescent="0.4">
      <c r="A445" s="77">
        <v>429</v>
      </c>
      <c r="B445" s="222"/>
      <c r="C445" s="222"/>
      <c r="D445" s="223"/>
      <c r="E445" s="137"/>
      <c r="F445" s="24"/>
      <c r="G445" s="24"/>
      <c r="H445" s="26"/>
      <c r="I445" s="130"/>
      <c r="J445" s="116"/>
      <c r="K445" s="146"/>
      <c r="L445" s="116"/>
      <c r="M445" s="137"/>
      <c r="N445" s="23"/>
      <c r="O445" s="23"/>
      <c r="P445" s="24"/>
      <c r="Q445" s="23"/>
      <c r="R445" s="24"/>
      <c r="S445" s="24"/>
      <c r="T445" s="23"/>
      <c r="U445" s="25"/>
      <c r="V445" s="25"/>
      <c r="W445" s="25"/>
      <c r="X445" s="26"/>
      <c r="Y445" s="26"/>
      <c r="Z445" s="24"/>
      <c r="AA445" s="24"/>
      <c r="AB445" s="26"/>
      <c r="AC445" s="26"/>
      <c r="AD445" s="24"/>
      <c r="AE445" s="24"/>
      <c r="AF445" s="23"/>
      <c r="AG445" s="26"/>
      <c r="AH445" s="26"/>
      <c r="AI445" s="26"/>
      <c r="AJ445" s="24"/>
      <c r="AK445" s="24"/>
      <c r="AL445" s="26"/>
      <c r="AM445" s="26"/>
      <c r="AN445" s="24"/>
      <c r="AO445" s="24"/>
      <c r="AP445" s="23"/>
      <c r="AQ445" s="26"/>
      <c r="AR445" s="26"/>
      <c r="AS445" s="26"/>
      <c r="AT445" s="26"/>
      <c r="AU445" s="26"/>
      <c r="AV445" s="26"/>
      <c r="AW445" s="26"/>
      <c r="AX445" s="26"/>
      <c r="AY445" s="26"/>
      <c r="AZ445" s="26"/>
      <c r="BA445" s="26"/>
      <c r="BB445" s="26"/>
      <c r="BC445" s="26"/>
      <c r="BD445" s="116"/>
      <c r="BE445" s="71"/>
    </row>
    <row r="446" spans="1:57" ht="42" customHeight="1" x14ac:dyDescent="0.4">
      <c r="A446" s="77">
        <v>430</v>
      </c>
      <c r="B446" s="222"/>
      <c r="C446" s="222"/>
      <c r="D446" s="223"/>
      <c r="E446" s="137"/>
      <c r="F446" s="24"/>
      <c r="G446" s="24"/>
      <c r="H446" s="26"/>
      <c r="I446" s="130"/>
      <c r="J446" s="116"/>
      <c r="K446" s="146"/>
      <c r="L446" s="116"/>
      <c r="M446" s="137"/>
      <c r="N446" s="23"/>
      <c r="O446" s="23"/>
      <c r="P446" s="24"/>
      <c r="Q446" s="23"/>
      <c r="R446" s="24"/>
      <c r="S446" s="24"/>
      <c r="T446" s="23"/>
      <c r="U446" s="25"/>
      <c r="V446" s="25"/>
      <c r="W446" s="25"/>
      <c r="X446" s="26"/>
      <c r="Y446" s="26"/>
      <c r="Z446" s="24"/>
      <c r="AA446" s="24"/>
      <c r="AB446" s="26"/>
      <c r="AC446" s="26"/>
      <c r="AD446" s="24"/>
      <c r="AE446" s="24"/>
      <c r="AF446" s="23"/>
      <c r="AG446" s="26"/>
      <c r="AH446" s="26"/>
      <c r="AI446" s="26"/>
      <c r="AJ446" s="24"/>
      <c r="AK446" s="24"/>
      <c r="AL446" s="26"/>
      <c r="AM446" s="26"/>
      <c r="AN446" s="24"/>
      <c r="AO446" s="24"/>
      <c r="AP446" s="23"/>
      <c r="AQ446" s="26"/>
      <c r="AR446" s="26"/>
      <c r="AS446" s="26"/>
      <c r="AT446" s="26"/>
      <c r="AU446" s="26"/>
      <c r="AV446" s="26"/>
      <c r="AW446" s="26"/>
      <c r="AX446" s="26"/>
      <c r="AY446" s="26"/>
      <c r="AZ446" s="26"/>
      <c r="BA446" s="26"/>
      <c r="BB446" s="26"/>
      <c r="BC446" s="26"/>
      <c r="BD446" s="116"/>
      <c r="BE446" s="71"/>
    </row>
    <row r="447" spans="1:57" ht="42" customHeight="1" x14ac:dyDescent="0.4">
      <c r="A447" s="77">
        <v>431</v>
      </c>
      <c r="B447" s="222"/>
      <c r="C447" s="222"/>
      <c r="D447" s="223"/>
      <c r="E447" s="137"/>
      <c r="F447" s="24"/>
      <c r="G447" s="24"/>
      <c r="H447" s="26"/>
      <c r="I447" s="130"/>
      <c r="J447" s="116"/>
      <c r="K447" s="146"/>
      <c r="L447" s="116"/>
      <c r="M447" s="137"/>
      <c r="N447" s="23"/>
      <c r="O447" s="23"/>
      <c r="P447" s="24"/>
      <c r="Q447" s="23"/>
      <c r="R447" s="24"/>
      <c r="S447" s="24"/>
      <c r="T447" s="23"/>
      <c r="U447" s="25"/>
      <c r="V447" s="25"/>
      <c r="W447" s="25"/>
      <c r="X447" s="26"/>
      <c r="Y447" s="26"/>
      <c r="Z447" s="24"/>
      <c r="AA447" s="24"/>
      <c r="AB447" s="26"/>
      <c r="AC447" s="26"/>
      <c r="AD447" s="24"/>
      <c r="AE447" s="24"/>
      <c r="AF447" s="23"/>
      <c r="AG447" s="26"/>
      <c r="AH447" s="26"/>
      <c r="AI447" s="26"/>
      <c r="AJ447" s="24"/>
      <c r="AK447" s="24"/>
      <c r="AL447" s="26"/>
      <c r="AM447" s="26"/>
      <c r="AN447" s="24"/>
      <c r="AO447" s="24"/>
      <c r="AP447" s="23"/>
      <c r="AQ447" s="26"/>
      <c r="AR447" s="26"/>
      <c r="AS447" s="26"/>
      <c r="AT447" s="26"/>
      <c r="AU447" s="26"/>
      <c r="AV447" s="26"/>
      <c r="AW447" s="26"/>
      <c r="AX447" s="26"/>
      <c r="AY447" s="26"/>
      <c r="AZ447" s="26"/>
      <c r="BA447" s="26"/>
      <c r="BB447" s="26"/>
      <c r="BC447" s="26"/>
      <c r="BD447" s="116"/>
      <c r="BE447" s="71"/>
    </row>
    <row r="448" spans="1:57" ht="42" customHeight="1" x14ac:dyDescent="0.4">
      <c r="A448" s="77">
        <v>432</v>
      </c>
      <c r="B448" s="222"/>
      <c r="C448" s="222"/>
      <c r="D448" s="223"/>
      <c r="E448" s="137"/>
      <c r="F448" s="24"/>
      <c r="G448" s="24"/>
      <c r="H448" s="26"/>
      <c r="I448" s="130"/>
      <c r="J448" s="116"/>
      <c r="K448" s="146"/>
      <c r="L448" s="116"/>
      <c r="M448" s="137"/>
      <c r="N448" s="23"/>
      <c r="O448" s="23"/>
      <c r="P448" s="24"/>
      <c r="Q448" s="23"/>
      <c r="R448" s="24"/>
      <c r="S448" s="24"/>
      <c r="T448" s="23"/>
      <c r="U448" s="25"/>
      <c r="V448" s="25"/>
      <c r="W448" s="25"/>
      <c r="X448" s="26"/>
      <c r="Y448" s="26"/>
      <c r="Z448" s="24"/>
      <c r="AA448" s="24"/>
      <c r="AB448" s="26"/>
      <c r="AC448" s="26"/>
      <c r="AD448" s="24"/>
      <c r="AE448" s="24"/>
      <c r="AF448" s="23"/>
      <c r="AG448" s="26"/>
      <c r="AH448" s="26"/>
      <c r="AI448" s="26"/>
      <c r="AJ448" s="24"/>
      <c r="AK448" s="24"/>
      <c r="AL448" s="26"/>
      <c r="AM448" s="26"/>
      <c r="AN448" s="24"/>
      <c r="AO448" s="24"/>
      <c r="AP448" s="23"/>
      <c r="AQ448" s="26"/>
      <c r="AR448" s="26"/>
      <c r="AS448" s="26"/>
      <c r="AT448" s="26"/>
      <c r="AU448" s="26"/>
      <c r="AV448" s="26"/>
      <c r="AW448" s="26"/>
      <c r="AX448" s="26"/>
      <c r="AY448" s="26"/>
      <c r="AZ448" s="26"/>
      <c r="BA448" s="26"/>
      <c r="BB448" s="26"/>
      <c r="BC448" s="26"/>
      <c r="BD448" s="116"/>
      <c r="BE448" s="71"/>
    </row>
    <row r="449" spans="1:57" ht="42" customHeight="1" x14ac:dyDescent="0.4">
      <c r="A449" s="77">
        <v>433</v>
      </c>
      <c r="B449" s="222"/>
      <c r="C449" s="222"/>
      <c r="D449" s="223"/>
      <c r="E449" s="137"/>
      <c r="F449" s="24"/>
      <c r="G449" s="24"/>
      <c r="H449" s="26"/>
      <c r="I449" s="130"/>
      <c r="J449" s="116"/>
      <c r="K449" s="146"/>
      <c r="L449" s="116"/>
      <c r="M449" s="137"/>
      <c r="N449" s="23"/>
      <c r="O449" s="23"/>
      <c r="P449" s="24"/>
      <c r="Q449" s="23"/>
      <c r="R449" s="24"/>
      <c r="S449" s="24"/>
      <c r="T449" s="23"/>
      <c r="U449" s="25"/>
      <c r="V449" s="25"/>
      <c r="W449" s="25"/>
      <c r="X449" s="26"/>
      <c r="Y449" s="26"/>
      <c r="Z449" s="24"/>
      <c r="AA449" s="24"/>
      <c r="AB449" s="26"/>
      <c r="AC449" s="26"/>
      <c r="AD449" s="24"/>
      <c r="AE449" s="24"/>
      <c r="AF449" s="23"/>
      <c r="AG449" s="26"/>
      <c r="AH449" s="26"/>
      <c r="AI449" s="26"/>
      <c r="AJ449" s="24"/>
      <c r="AK449" s="24"/>
      <c r="AL449" s="26"/>
      <c r="AM449" s="26"/>
      <c r="AN449" s="24"/>
      <c r="AO449" s="24"/>
      <c r="AP449" s="23"/>
      <c r="AQ449" s="26"/>
      <c r="AR449" s="26"/>
      <c r="AS449" s="26"/>
      <c r="AT449" s="26"/>
      <c r="AU449" s="26"/>
      <c r="AV449" s="26"/>
      <c r="AW449" s="26"/>
      <c r="AX449" s="26"/>
      <c r="AY449" s="26"/>
      <c r="AZ449" s="26"/>
      <c r="BA449" s="26"/>
      <c r="BB449" s="26"/>
      <c r="BC449" s="26"/>
      <c r="BD449" s="116"/>
      <c r="BE449" s="71"/>
    </row>
    <row r="450" spans="1:57" ht="42" customHeight="1" x14ac:dyDescent="0.4">
      <c r="A450" s="77">
        <v>434</v>
      </c>
      <c r="B450" s="222"/>
      <c r="C450" s="222"/>
      <c r="D450" s="223"/>
      <c r="E450" s="137"/>
      <c r="F450" s="24"/>
      <c r="G450" s="24"/>
      <c r="H450" s="26"/>
      <c r="I450" s="130"/>
      <c r="J450" s="116"/>
      <c r="K450" s="146"/>
      <c r="L450" s="116"/>
      <c r="M450" s="137"/>
      <c r="N450" s="23"/>
      <c r="O450" s="23"/>
      <c r="P450" s="24"/>
      <c r="Q450" s="23"/>
      <c r="R450" s="24"/>
      <c r="S450" s="24"/>
      <c r="T450" s="23"/>
      <c r="U450" s="25"/>
      <c r="V450" s="25"/>
      <c r="W450" s="25"/>
      <c r="X450" s="26"/>
      <c r="Y450" s="26"/>
      <c r="Z450" s="24"/>
      <c r="AA450" s="24"/>
      <c r="AB450" s="26"/>
      <c r="AC450" s="26"/>
      <c r="AD450" s="24"/>
      <c r="AE450" s="24"/>
      <c r="AF450" s="23"/>
      <c r="AG450" s="26"/>
      <c r="AH450" s="26"/>
      <c r="AI450" s="26"/>
      <c r="AJ450" s="24"/>
      <c r="AK450" s="24"/>
      <c r="AL450" s="26"/>
      <c r="AM450" s="26"/>
      <c r="AN450" s="24"/>
      <c r="AO450" s="24"/>
      <c r="AP450" s="23"/>
      <c r="AQ450" s="26"/>
      <c r="AR450" s="26"/>
      <c r="AS450" s="26"/>
      <c r="AT450" s="26"/>
      <c r="AU450" s="26"/>
      <c r="AV450" s="26"/>
      <c r="AW450" s="26"/>
      <c r="AX450" s="26"/>
      <c r="AY450" s="26"/>
      <c r="AZ450" s="26"/>
      <c r="BA450" s="26"/>
      <c r="BB450" s="26"/>
      <c r="BC450" s="26"/>
      <c r="BD450" s="116"/>
      <c r="BE450" s="71"/>
    </row>
    <row r="451" spans="1:57" ht="42" customHeight="1" x14ac:dyDescent="0.4">
      <c r="A451" s="77">
        <v>435</v>
      </c>
      <c r="B451" s="222"/>
      <c r="C451" s="222"/>
      <c r="D451" s="223"/>
      <c r="E451" s="137"/>
      <c r="F451" s="24"/>
      <c r="G451" s="24"/>
      <c r="H451" s="26"/>
      <c r="I451" s="130"/>
      <c r="J451" s="116"/>
      <c r="K451" s="146"/>
      <c r="L451" s="116"/>
      <c r="M451" s="137"/>
      <c r="N451" s="23"/>
      <c r="O451" s="23"/>
      <c r="P451" s="24"/>
      <c r="Q451" s="23"/>
      <c r="R451" s="24"/>
      <c r="S451" s="24"/>
      <c r="T451" s="23"/>
      <c r="U451" s="25"/>
      <c r="V451" s="25"/>
      <c r="W451" s="25"/>
      <c r="X451" s="26"/>
      <c r="Y451" s="26"/>
      <c r="Z451" s="24"/>
      <c r="AA451" s="24"/>
      <c r="AB451" s="26"/>
      <c r="AC451" s="26"/>
      <c r="AD451" s="24"/>
      <c r="AE451" s="24"/>
      <c r="AF451" s="23"/>
      <c r="AG451" s="26"/>
      <c r="AH451" s="26"/>
      <c r="AI451" s="26"/>
      <c r="AJ451" s="24"/>
      <c r="AK451" s="24"/>
      <c r="AL451" s="26"/>
      <c r="AM451" s="26"/>
      <c r="AN451" s="24"/>
      <c r="AO451" s="24"/>
      <c r="AP451" s="23"/>
      <c r="AQ451" s="26"/>
      <c r="AR451" s="26"/>
      <c r="AS451" s="26"/>
      <c r="AT451" s="26"/>
      <c r="AU451" s="26"/>
      <c r="AV451" s="26"/>
      <c r="AW451" s="26"/>
      <c r="AX451" s="26"/>
      <c r="AY451" s="26"/>
      <c r="AZ451" s="26"/>
      <c r="BA451" s="26"/>
      <c r="BB451" s="26"/>
      <c r="BC451" s="26"/>
      <c r="BD451" s="116"/>
      <c r="BE451" s="71"/>
    </row>
    <row r="452" spans="1:57" ht="42" customHeight="1" x14ac:dyDescent="0.4">
      <c r="A452" s="77">
        <v>436</v>
      </c>
      <c r="B452" s="222"/>
      <c r="C452" s="222"/>
      <c r="D452" s="223"/>
      <c r="E452" s="137"/>
      <c r="F452" s="24"/>
      <c r="G452" s="24"/>
      <c r="H452" s="26"/>
      <c r="I452" s="130"/>
      <c r="J452" s="116"/>
      <c r="K452" s="146"/>
      <c r="L452" s="116"/>
      <c r="M452" s="137"/>
      <c r="N452" s="23"/>
      <c r="O452" s="23"/>
      <c r="P452" s="24"/>
      <c r="Q452" s="23"/>
      <c r="R452" s="24"/>
      <c r="S452" s="24"/>
      <c r="T452" s="23"/>
      <c r="U452" s="25"/>
      <c r="V452" s="25"/>
      <c r="W452" s="25"/>
      <c r="X452" s="26"/>
      <c r="Y452" s="26"/>
      <c r="Z452" s="24"/>
      <c r="AA452" s="24"/>
      <c r="AB452" s="26"/>
      <c r="AC452" s="26"/>
      <c r="AD452" s="24"/>
      <c r="AE452" s="24"/>
      <c r="AF452" s="23"/>
      <c r="AG452" s="26"/>
      <c r="AH452" s="26"/>
      <c r="AI452" s="26"/>
      <c r="AJ452" s="24"/>
      <c r="AK452" s="24"/>
      <c r="AL452" s="26"/>
      <c r="AM452" s="26"/>
      <c r="AN452" s="24"/>
      <c r="AO452" s="24"/>
      <c r="AP452" s="23"/>
      <c r="AQ452" s="26"/>
      <c r="AR452" s="26"/>
      <c r="AS452" s="26"/>
      <c r="AT452" s="26"/>
      <c r="AU452" s="26"/>
      <c r="AV452" s="26"/>
      <c r="AW452" s="26"/>
      <c r="AX452" s="26"/>
      <c r="AY452" s="26"/>
      <c r="AZ452" s="26"/>
      <c r="BA452" s="26"/>
      <c r="BB452" s="26"/>
      <c r="BC452" s="26"/>
      <c r="BD452" s="116"/>
      <c r="BE452" s="71"/>
    </row>
    <row r="453" spans="1:57" ht="42" customHeight="1" x14ac:dyDescent="0.4">
      <c r="A453" s="77">
        <v>437</v>
      </c>
      <c r="B453" s="222"/>
      <c r="C453" s="222"/>
      <c r="D453" s="223"/>
      <c r="E453" s="137"/>
      <c r="F453" s="24"/>
      <c r="G453" s="24"/>
      <c r="H453" s="26"/>
      <c r="I453" s="130"/>
      <c r="J453" s="116"/>
      <c r="K453" s="146"/>
      <c r="L453" s="116"/>
      <c r="M453" s="137"/>
      <c r="N453" s="23"/>
      <c r="O453" s="23"/>
      <c r="P453" s="24"/>
      <c r="Q453" s="23"/>
      <c r="R453" s="24"/>
      <c r="S453" s="24"/>
      <c r="T453" s="23"/>
      <c r="U453" s="25"/>
      <c r="V453" s="25"/>
      <c r="W453" s="25"/>
      <c r="X453" s="26"/>
      <c r="Y453" s="26"/>
      <c r="Z453" s="24"/>
      <c r="AA453" s="24"/>
      <c r="AB453" s="26"/>
      <c r="AC453" s="26"/>
      <c r="AD453" s="24"/>
      <c r="AE453" s="24"/>
      <c r="AF453" s="23"/>
      <c r="AG453" s="26"/>
      <c r="AH453" s="26"/>
      <c r="AI453" s="26"/>
      <c r="AJ453" s="24"/>
      <c r="AK453" s="24"/>
      <c r="AL453" s="26"/>
      <c r="AM453" s="26"/>
      <c r="AN453" s="24"/>
      <c r="AO453" s="24"/>
      <c r="AP453" s="23"/>
      <c r="AQ453" s="26"/>
      <c r="AR453" s="26"/>
      <c r="AS453" s="26"/>
      <c r="AT453" s="26"/>
      <c r="AU453" s="26"/>
      <c r="AV453" s="26"/>
      <c r="AW453" s="26"/>
      <c r="AX453" s="26"/>
      <c r="AY453" s="26"/>
      <c r="AZ453" s="26"/>
      <c r="BA453" s="26"/>
      <c r="BB453" s="26"/>
      <c r="BC453" s="26"/>
      <c r="BD453" s="116"/>
      <c r="BE453" s="71"/>
    </row>
    <row r="454" spans="1:57" ht="42" customHeight="1" x14ac:dyDescent="0.4">
      <c r="A454" s="77">
        <v>438</v>
      </c>
      <c r="B454" s="222"/>
      <c r="C454" s="222"/>
      <c r="D454" s="223"/>
      <c r="E454" s="137"/>
      <c r="F454" s="24"/>
      <c r="G454" s="24"/>
      <c r="H454" s="26"/>
      <c r="I454" s="130"/>
      <c r="J454" s="116"/>
      <c r="K454" s="146"/>
      <c r="L454" s="116"/>
      <c r="M454" s="137"/>
      <c r="N454" s="23"/>
      <c r="O454" s="23"/>
      <c r="P454" s="24"/>
      <c r="Q454" s="23"/>
      <c r="R454" s="24"/>
      <c r="S454" s="24"/>
      <c r="T454" s="23"/>
      <c r="U454" s="25"/>
      <c r="V454" s="25"/>
      <c r="W454" s="25"/>
      <c r="X454" s="26"/>
      <c r="Y454" s="26"/>
      <c r="Z454" s="24"/>
      <c r="AA454" s="24"/>
      <c r="AB454" s="26"/>
      <c r="AC454" s="26"/>
      <c r="AD454" s="24"/>
      <c r="AE454" s="24"/>
      <c r="AF454" s="23"/>
      <c r="AG454" s="26"/>
      <c r="AH454" s="26"/>
      <c r="AI454" s="26"/>
      <c r="AJ454" s="24"/>
      <c r="AK454" s="24"/>
      <c r="AL454" s="26"/>
      <c r="AM454" s="26"/>
      <c r="AN454" s="24"/>
      <c r="AO454" s="24"/>
      <c r="AP454" s="23"/>
      <c r="AQ454" s="26"/>
      <c r="AR454" s="26"/>
      <c r="AS454" s="26"/>
      <c r="AT454" s="26"/>
      <c r="AU454" s="26"/>
      <c r="AV454" s="26"/>
      <c r="AW454" s="26"/>
      <c r="AX454" s="26"/>
      <c r="AY454" s="26"/>
      <c r="AZ454" s="26"/>
      <c r="BA454" s="26"/>
      <c r="BB454" s="26"/>
      <c r="BC454" s="26"/>
      <c r="BD454" s="116"/>
      <c r="BE454" s="71"/>
    </row>
    <row r="455" spans="1:57" ht="42" customHeight="1" x14ac:dyDescent="0.4">
      <c r="A455" s="77">
        <v>439</v>
      </c>
      <c r="B455" s="222"/>
      <c r="C455" s="222"/>
      <c r="D455" s="223"/>
      <c r="E455" s="137"/>
      <c r="F455" s="24"/>
      <c r="G455" s="24"/>
      <c r="H455" s="26"/>
      <c r="I455" s="130"/>
      <c r="J455" s="116"/>
      <c r="K455" s="146"/>
      <c r="L455" s="116"/>
      <c r="M455" s="137"/>
      <c r="N455" s="23"/>
      <c r="O455" s="23"/>
      <c r="P455" s="24"/>
      <c r="Q455" s="23"/>
      <c r="R455" s="24"/>
      <c r="S455" s="24"/>
      <c r="T455" s="23"/>
      <c r="U455" s="25"/>
      <c r="V455" s="25"/>
      <c r="W455" s="25"/>
      <c r="X455" s="26"/>
      <c r="Y455" s="26"/>
      <c r="Z455" s="24"/>
      <c r="AA455" s="24"/>
      <c r="AB455" s="26"/>
      <c r="AC455" s="26"/>
      <c r="AD455" s="24"/>
      <c r="AE455" s="24"/>
      <c r="AF455" s="23"/>
      <c r="AG455" s="26"/>
      <c r="AH455" s="26"/>
      <c r="AI455" s="26"/>
      <c r="AJ455" s="24"/>
      <c r="AK455" s="24"/>
      <c r="AL455" s="26"/>
      <c r="AM455" s="26"/>
      <c r="AN455" s="24"/>
      <c r="AO455" s="24"/>
      <c r="AP455" s="23"/>
      <c r="AQ455" s="26"/>
      <c r="AR455" s="26"/>
      <c r="AS455" s="26"/>
      <c r="AT455" s="26"/>
      <c r="AU455" s="26"/>
      <c r="AV455" s="26"/>
      <c r="AW455" s="26"/>
      <c r="AX455" s="26"/>
      <c r="AY455" s="26"/>
      <c r="AZ455" s="26"/>
      <c r="BA455" s="26"/>
      <c r="BB455" s="26"/>
      <c r="BC455" s="26"/>
      <c r="BD455" s="116"/>
      <c r="BE455" s="71"/>
    </row>
    <row r="456" spans="1:57" ht="42" customHeight="1" x14ac:dyDescent="0.4">
      <c r="A456" s="77">
        <v>440</v>
      </c>
      <c r="B456" s="222"/>
      <c r="C456" s="222"/>
      <c r="D456" s="223"/>
      <c r="E456" s="137"/>
      <c r="F456" s="24"/>
      <c r="G456" s="24"/>
      <c r="H456" s="26"/>
      <c r="I456" s="130"/>
      <c r="J456" s="116"/>
      <c r="K456" s="146"/>
      <c r="L456" s="116"/>
      <c r="M456" s="137"/>
      <c r="N456" s="23"/>
      <c r="O456" s="23"/>
      <c r="P456" s="24"/>
      <c r="Q456" s="23"/>
      <c r="R456" s="24"/>
      <c r="S456" s="24"/>
      <c r="T456" s="23"/>
      <c r="U456" s="25"/>
      <c r="V456" s="25"/>
      <c r="W456" s="25"/>
      <c r="X456" s="26"/>
      <c r="Y456" s="26"/>
      <c r="Z456" s="24"/>
      <c r="AA456" s="24"/>
      <c r="AB456" s="26"/>
      <c r="AC456" s="26"/>
      <c r="AD456" s="24"/>
      <c r="AE456" s="24"/>
      <c r="AF456" s="23"/>
      <c r="AG456" s="26"/>
      <c r="AH456" s="26"/>
      <c r="AI456" s="26"/>
      <c r="AJ456" s="24"/>
      <c r="AK456" s="24"/>
      <c r="AL456" s="26"/>
      <c r="AM456" s="26"/>
      <c r="AN456" s="24"/>
      <c r="AO456" s="24"/>
      <c r="AP456" s="23"/>
      <c r="AQ456" s="26"/>
      <c r="AR456" s="26"/>
      <c r="AS456" s="26"/>
      <c r="AT456" s="26"/>
      <c r="AU456" s="26"/>
      <c r="AV456" s="26"/>
      <c r="AW456" s="26"/>
      <c r="AX456" s="26"/>
      <c r="AY456" s="26"/>
      <c r="AZ456" s="26"/>
      <c r="BA456" s="26"/>
      <c r="BB456" s="26"/>
      <c r="BC456" s="26"/>
      <c r="BD456" s="116"/>
      <c r="BE456" s="71"/>
    </row>
    <row r="457" spans="1:57" ht="42" customHeight="1" x14ac:dyDescent="0.4">
      <c r="A457" s="77">
        <v>441</v>
      </c>
      <c r="B457" s="222"/>
      <c r="C457" s="222"/>
      <c r="D457" s="223"/>
      <c r="E457" s="137"/>
      <c r="F457" s="24"/>
      <c r="G457" s="24"/>
      <c r="H457" s="26"/>
      <c r="I457" s="130"/>
      <c r="J457" s="116"/>
      <c r="K457" s="146"/>
      <c r="L457" s="116"/>
      <c r="M457" s="137"/>
      <c r="N457" s="23"/>
      <c r="O457" s="23"/>
      <c r="P457" s="24"/>
      <c r="Q457" s="23"/>
      <c r="R457" s="24"/>
      <c r="S457" s="24"/>
      <c r="T457" s="23"/>
      <c r="U457" s="25"/>
      <c r="V457" s="25"/>
      <c r="W457" s="25"/>
      <c r="X457" s="26"/>
      <c r="Y457" s="26"/>
      <c r="Z457" s="24"/>
      <c r="AA457" s="24"/>
      <c r="AB457" s="26"/>
      <c r="AC457" s="26"/>
      <c r="AD457" s="24"/>
      <c r="AE457" s="24"/>
      <c r="AF457" s="23"/>
      <c r="AG457" s="26"/>
      <c r="AH457" s="26"/>
      <c r="AI457" s="26"/>
      <c r="AJ457" s="24"/>
      <c r="AK457" s="24"/>
      <c r="AL457" s="26"/>
      <c r="AM457" s="26"/>
      <c r="AN457" s="24"/>
      <c r="AO457" s="24"/>
      <c r="AP457" s="23"/>
      <c r="AQ457" s="26"/>
      <c r="AR457" s="26"/>
      <c r="AS457" s="26"/>
      <c r="AT457" s="26"/>
      <c r="AU457" s="26"/>
      <c r="AV457" s="26"/>
      <c r="AW457" s="26"/>
      <c r="AX457" s="26"/>
      <c r="AY457" s="26"/>
      <c r="AZ457" s="26"/>
      <c r="BA457" s="26"/>
      <c r="BB457" s="26"/>
      <c r="BC457" s="26"/>
      <c r="BD457" s="116"/>
      <c r="BE457" s="71"/>
    </row>
    <row r="458" spans="1:57" ht="42" customHeight="1" x14ac:dyDescent="0.4">
      <c r="A458" s="77">
        <v>442</v>
      </c>
      <c r="B458" s="222"/>
      <c r="C458" s="222"/>
      <c r="D458" s="223"/>
      <c r="E458" s="137"/>
      <c r="F458" s="24"/>
      <c r="G458" s="24"/>
      <c r="H458" s="26"/>
      <c r="I458" s="130"/>
      <c r="J458" s="116"/>
      <c r="K458" s="146"/>
      <c r="L458" s="116"/>
      <c r="M458" s="137"/>
      <c r="N458" s="23"/>
      <c r="O458" s="23"/>
      <c r="P458" s="24"/>
      <c r="Q458" s="23"/>
      <c r="R458" s="24"/>
      <c r="S458" s="24"/>
      <c r="T458" s="23"/>
      <c r="U458" s="25"/>
      <c r="V458" s="25"/>
      <c r="W458" s="25"/>
      <c r="X458" s="26"/>
      <c r="Y458" s="26"/>
      <c r="Z458" s="24"/>
      <c r="AA458" s="24"/>
      <c r="AB458" s="26"/>
      <c r="AC458" s="26"/>
      <c r="AD458" s="24"/>
      <c r="AE458" s="24"/>
      <c r="AF458" s="23"/>
      <c r="AG458" s="26"/>
      <c r="AH458" s="26"/>
      <c r="AI458" s="26"/>
      <c r="AJ458" s="24"/>
      <c r="AK458" s="24"/>
      <c r="AL458" s="26"/>
      <c r="AM458" s="26"/>
      <c r="AN458" s="24"/>
      <c r="AO458" s="24"/>
      <c r="AP458" s="23"/>
      <c r="AQ458" s="26"/>
      <c r="AR458" s="26"/>
      <c r="AS458" s="26"/>
      <c r="AT458" s="26"/>
      <c r="AU458" s="26"/>
      <c r="AV458" s="26"/>
      <c r="AW458" s="26"/>
      <c r="AX458" s="26"/>
      <c r="AY458" s="26"/>
      <c r="AZ458" s="26"/>
      <c r="BA458" s="26"/>
      <c r="BB458" s="26"/>
      <c r="BC458" s="26"/>
      <c r="BD458" s="116"/>
      <c r="BE458" s="71"/>
    </row>
    <row r="459" spans="1:57" ht="42" customHeight="1" x14ac:dyDescent="0.4">
      <c r="A459" s="77">
        <v>443</v>
      </c>
      <c r="B459" s="222"/>
      <c r="C459" s="222"/>
      <c r="D459" s="223"/>
      <c r="E459" s="137"/>
      <c r="F459" s="24"/>
      <c r="G459" s="24"/>
      <c r="H459" s="26"/>
      <c r="I459" s="130"/>
      <c r="J459" s="116"/>
      <c r="K459" s="146"/>
      <c r="L459" s="116"/>
      <c r="M459" s="137"/>
      <c r="N459" s="23"/>
      <c r="O459" s="23"/>
      <c r="P459" s="24"/>
      <c r="Q459" s="23"/>
      <c r="R459" s="24"/>
      <c r="S459" s="24"/>
      <c r="T459" s="23"/>
      <c r="U459" s="25"/>
      <c r="V459" s="25"/>
      <c r="W459" s="25"/>
      <c r="X459" s="26"/>
      <c r="Y459" s="26"/>
      <c r="Z459" s="24"/>
      <c r="AA459" s="24"/>
      <c r="AB459" s="26"/>
      <c r="AC459" s="26"/>
      <c r="AD459" s="24"/>
      <c r="AE459" s="24"/>
      <c r="AF459" s="23"/>
      <c r="AG459" s="26"/>
      <c r="AH459" s="26"/>
      <c r="AI459" s="26"/>
      <c r="AJ459" s="24"/>
      <c r="AK459" s="24"/>
      <c r="AL459" s="26"/>
      <c r="AM459" s="26"/>
      <c r="AN459" s="24"/>
      <c r="AO459" s="24"/>
      <c r="AP459" s="23"/>
      <c r="AQ459" s="26"/>
      <c r="AR459" s="26"/>
      <c r="AS459" s="26"/>
      <c r="AT459" s="26"/>
      <c r="AU459" s="26"/>
      <c r="AV459" s="26"/>
      <c r="AW459" s="26"/>
      <c r="AX459" s="26"/>
      <c r="AY459" s="26"/>
      <c r="AZ459" s="26"/>
      <c r="BA459" s="26"/>
      <c r="BB459" s="26"/>
      <c r="BC459" s="26"/>
      <c r="BD459" s="116"/>
      <c r="BE459" s="71"/>
    </row>
    <row r="460" spans="1:57" ht="42" customHeight="1" x14ac:dyDescent="0.4">
      <c r="A460" s="77">
        <v>444</v>
      </c>
      <c r="B460" s="222"/>
      <c r="C460" s="222"/>
      <c r="D460" s="223"/>
      <c r="E460" s="137"/>
      <c r="F460" s="24"/>
      <c r="G460" s="24"/>
      <c r="H460" s="26"/>
      <c r="I460" s="130"/>
      <c r="J460" s="116"/>
      <c r="K460" s="146"/>
      <c r="L460" s="116"/>
      <c r="M460" s="137"/>
      <c r="N460" s="23"/>
      <c r="O460" s="23"/>
      <c r="P460" s="24"/>
      <c r="Q460" s="23"/>
      <c r="R460" s="24"/>
      <c r="S460" s="24"/>
      <c r="T460" s="23"/>
      <c r="U460" s="25"/>
      <c r="V460" s="25"/>
      <c r="W460" s="25"/>
      <c r="X460" s="26"/>
      <c r="Y460" s="26"/>
      <c r="Z460" s="24"/>
      <c r="AA460" s="24"/>
      <c r="AB460" s="26"/>
      <c r="AC460" s="26"/>
      <c r="AD460" s="24"/>
      <c r="AE460" s="24"/>
      <c r="AF460" s="23"/>
      <c r="AG460" s="26"/>
      <c r="AH460" s="26"/>
      <c r="AI460" s="26"/>
      <c r="AJ460" s="24"/>
      <c r="AK460" s="24"/>
      <c r="AL460" s="26"/>
      <c r="AM460" s="26"/>
      <c r="AN460" s="24"/>
      <c r="AO460" s="24"/>
      <c r="AP460" s="23"/>
      <c r="AQ460" s="26"/>
      <c r="AR460" s="26"/>
      <c r="AS460" s="26"/>
      <c r="AT460" s="26"/>
      <c r="AU460" s="26"/>
      <c r="AV460" s="26"/>
      <c r="AW460" s="26"/>
      <c r="AX460" s="26"/>
      <c r="AY460" s="26"/>
      <c r="AZ460" s="26"/>
      <c r="BA460" s="26"/>
      <c r="BB460" s="26"/>
      <c r="BC460" s="26"/>
      <c r="BD460" s="116"/>
      <c r="BE460" s="71"/>
    </row>
    <row r="461" spans="1:57" ht="42" customHeight="1" x14ac:dyDescent="0.4">
      <c r="A461" s="77">
        <v>445</v>
      </c>
      <c r="B461" s="222"/>
      <c r="C461" s="222"/>
      <c r="D461" s="223"/>
      <c r="E461" s="137"/>
      <c r="F461" s="24"/>
      <c r="G461" s="24"/>
      <c r="H461" s="26"/>
      <c r="I461" s="130"/>
      <c r="J461" s="116"/>
      <c r="K461" s="146"/>
      <c r="L461" s="116"/>
      <c r="M461" s="137"/>
      <c r="N461" s="23"/>
      <c r="O461" s="23"/>
      <c r="P461" s="24"/>
      <c r="Q461" s="23"/>
      <c r="R461" s="24"/>
      <c r="S461" s="24"/>
      <c r="T461" s="23"/>
      <c r="U461" s="25"/>
      <c r="V461" s="25"/>
      <c r="W461" s="25"/>
      <c r="X461" s="26"/>
      <c r="Y461" s="26"/>
      <c r="Z461" s="24"/>
      <c r="AA461" s="24"/>
      <c r="AB461" s="26"/>
      <c r="AC461" s="26"/>
      <c r="AD461" s="24"/>
      <c r="AE461" s="24"/>
      <c r="AF461" s="23"/>
      <c r="AG461" s="26"/>
      <c r="AH461" s="26"/>
      <c r="AI461" s="26"/>
      <c r="AJ461" s="24"/>
      <c r="AK461" s="24"/>
      <c r="AL461" s="26"/>
      <c r="AM461" s="26"/>
      <c r="AN461" s="24"/>
      <c r="AO461" s="24"/>
      <c r="AP461" s="23"/>
      <c r="AQ461" s="26"/>
      <c r="AR461" s="26"/>
      <c r="AS461" s="26"/>
      <c r="AT461" s="26"/>
      <c r="AU461" s="26"/>
      <c r="AV461" s="26"/>
      <c r="AW461" s="26"/>
      <c r="AX461" s="26"/>
      <c r="AY461" s="26"/>
      <c r="AZ461" s="26"/>
      <c r="BA461" s="26"/>
      <c r="BB461" s="26"/>
      <c r="BC461" s="26"/>
      <c r="BD461" s="116"/>
      <c r="BE461" s="71"/>
    </row>
    <row r="462" spans="1:57" ht="42" customHeight="1" x14ac:dyDescent="0.4">
      <c r="A462" s="77">
        <v>446</v>
      </c>
      <c r="B462" s="222"/>
      <c r="C462" s="222"/>
      <c r="D462" s="223"/>
      <c r="E462" s="137"/>
      <c r="F462" s="24"/>
      <c r="G462" s="24"/>
      <c r="H462" s="26"/>
      <c r="I462" s="130"/>
      <c r="J462" s="116"/>
      <c r="K462" s="146"/>
      <c r="L462" s="116"/>
      <c r="M462" s="137"/>
      <c r="N462" s="23"/>
      <c r="O462" s="23"/>
      <c r="P462" s="24"/>
      <c r="Q462" s="23"/>
      <c r="R462" s="24"/>
      <c r="S462" s="24"/>
      <c r="T462" s="23"/>
      <c r="U462" s="25"/>
      <c r="V462" s="25"/>
      <c r="W462" s="25"/>
      <c r="X462" s="26"/>
      <c r="Y462" s="26"/>
      <c r="Z462" s="24"/>
      <c r="AA462" s="24"/>
      <c r="AB462" s="26"/>
      <c r="AC462" s="26"/>
      <c r="AD462" s="24"/>
      <c r="AE462" s="24"/>
      <c r="AF462" s="23"/>
      <c r="AG462" s="26"/>
      <c r="AH462" s="26"/>
      <c r="AI462" s="26"/>
      <c r="AJ462" s="24"/>
      <c r="AK462" s="24"/>
      <c r="AL462" s="26"/>
      <c r="AM462" s="26"/>
      <c r="AN462" s="24"/>
      <c r="AO462" s="24"/>
      <c r="AP462" s="23"/>
      <c r="AQ462" s="26"/>
      <c r="AR462" s="26"/>
      <c r="AS462" s="26"/>
      <c r="AT462" s="26"/>
      <c r="AU462" s="26"/>
      <c r="AV462" s="26"/>
      <c r="AW462" s="26"/>
      <c r="AX462" s="26"/>
      <c r="AY462" s="26"/>
      <c r="AZ462" s="26"/>
      <c r="BA462" s="26"/>
      <c r="BB462" s="26"/>
      <c r="BC462" s="26"/>
      <c r="BD462" s="116"/>
      <c r="BE462" s="71"/>
    </row>
    <row r="463" spans="1:57" ht="42" customHeight="1" x14ac:dyDescent="0.4">
      <c r="A463" s="77">
        <v>447</v>
      </c>
      <c r="B463" s="222"/>
      <c r="C463" s="222"/>
      <c r="D463" s="223"/>
      <c r="E463" s="137"/>
      <c r="F463" s="24"/>
      <c r="G463" s="24"/>
      <c r="H463" s="26"/>
      <c r="I463" s="130"/>
      <c r="J463" s="116"/>
      <c r="K463" s="146"/>
      <c r="L463" s="116"/>
      <c r="M463" s="137"/>
      <c r="N463" s="23"/>
      <c r="O463" s="23"/>
      <c r="P463" s="24"/>
      <c r="Q463" s="23"/>
      <c r="R463" s="24"/>
      <c r="S463" s="24"/>
      <c r="T463" s="23"/>
      <c r="U463" s="25"/>
      <c r="V463" s="25"/>
      <c r="W463" s="25"/>
      <c r="X463" s="26"/>
      <c r="Y463" s="26"/>
      <c r="Z463" s="24"/>
      <c r="AA463" s="24"/>
      <c r="AB463" s="26"/>
      <c r="AC463" s="26"/>
      <c r="AD463" s="24"/>
      <c r="AE463" s="24"/>
      <c r="AF463" s="23"/>
      <c r="AG463" s="26"/>
      <c r="AH463" s="26"/>
      <c r="AI463" s="26"/>
      <c r="AJ463" s="24"/>
      <c r="AK463" s="24"/>
      <c r="AL463" s="26"/>
      <c r="AM463" s="26"/>
      <c r="AN463" s="24"/>
      <c r="AO463" s="24"/>
      <c r="AP463" s="23"/>
      <c r="AQ463" s="26"/>
      <c r="AR463" s="26"/>
      <c r="AS463" s="26"/>
      <c r="AT463" s="26"/>
      <c r="AU463" s="26"/>
      <c r="AV463" s="26"/>
      <c r="AW463" s="26"/>
      <c r="AX463" s="26"/>
      <c r="AY463" s="26"/>
      <c r="AZ463" s="26"/>
      <c r="BA463" s="26"/>
      <c r="BB463" s="26"/>
      <c r="BC463" s="26"/>
      <c r="BD463" s="116"/>
      <c r="BE463" s="71"/>
    </row>
    <row r="464" spans="1:57" ht="42" customHeight="1" x14ac:dyDescent="0.4">
      <c r="A464" s="77">
        <v>448</v>
      </c>
      <c r="B464" s="222"/>
      <c r="C464" s="222"/>
      <c r="D464" s="223"/>
      <c r="E464" s="137"/>
      <c r="F464" s="24"/>
      <c r="G464" s="24"/>
      <c r="H464" s="26"/>
      <c r="I464" s="130"/>
      <c r="J464" s="116"/>
      <c r="K464" s="146"/>
      <c r="L464" s="116"/>
      <c r="M464" s="137"/>
      <c r="N464" s="23"/>
      <c r="O464" s="23"/>
      <c r="P464" s="24"/>
      <c r="Q464" s="23"/>
      <c r="R464" s="24"/>
      <c r="S464" s="24"/>
      <c r="T464" s="23"/>
      <c r="U464" s="25"/>
      <c r="V464" s="25"/>
      <c r="W464" s="25"/>
      <c r="X464" s="26"/>
      <c r="Y464" s="26"/>
      <c r="Z464" s="24"/>
      <c r="AA464" s="24"/>
      <c r="AB464" s="26"/>
      <c r="AC464" s="26"/>
      <c r="AD464" s="24"/>
      <c r="AE464" s="24"/>
      <c r="AF464" s="23"/>
      <c r="AG464" s="26"/>
      <c r="AH464" s="26"/>
      <c r="AI464" s="26"/>
      <c r="AJ464" s="24"/>
      <c r="AK464" s="24"/>
      <c r="AL464" s="26"/>
      <c r="AM464" s="26"/>
      <c r="AN464" s="24"/>
      <c r="AO464" s="24"/>
      <c r="AP464" s="23"/>
      <c r="AQ464" s="26"/>
      <c r="AR464" s="26"/>
      <c r="AS464" s="26"/>
      <c r="AT464" s="26"/>
      <c r="AU464" s="26"/>
      <c r="AV464" s="26"/>
      <c r="AW464" s="26"/>
      <c r="AX464" s="26"/>
      <c r="AY464" s="26"/>
      <c r="AZ464" s="26"/>
      <c r="BA464" s="26"/>
      <c r="BB464" s="26"/>
      <c r="BC464" s="26"/>
      <c r="BD464" s="116"/>
      <c r="BE464" s="71"/>
    </row>
    <row r="465" spans="1:57" ht="42" customHeight="1" x14ac:dyDescent="0.4">
      <c r="A465" s="77">
        <v>449</v>
      </c>
      <c r="B465" s="222"/>
      <c r="C465" s="222"/>
      <c r="D465" s="223"/>
      <c r="E465" s="137"/>
      <c r="F465" s="24"/>
      <c r="G465" s="24"/>
      <c r="H465" s="26"/>
      <c r="I465" s="130"/>
      <c r="J465" s="116"/>
      <c r="K465" s="146"/>
      <c r="L465" s="116"/>
      <c r="M465" s="137"/>
      <c r="N465" s="23"/>
      <c r="O465" s="23"/>
      <c r="P465" s="24"/>
      <c r="Q465" s="23"/>
      <c r="R465" s="24"/>
      <c r="S465" s="24"/>
      <c r="T465" s="23"/>
      <c r="U465" s="25"/>
      <c r="V465" s="25"/>
      <c r="W465" s="25"/>
      <c r="X465" s="26"/>
      <c r="Y465" s="26"/>
      <c r="Z465" s="24"/>
      <c r="AA465" s="24"/>
      <c r="AB465" s="26"/>
      <c r="AC465" s="26"/>
      <c r="AD465" s="24"/>
      <c r="AE465" s="24"/>
      <c r="AF465" s="23"/>
      <c r="AG465" s="26"/>
      <c r="AH465" s="26"/>
      <c r="AI465" s="26"/>
      <c r="AJ465" s="24"/>
      <c r="AK465" s="24"/>
      <c r="AL465" s="26"/>
      <c r="AM465" s="26"/>
      <c r="AN465" s="24"/>
      <c r="AO465" s="24"/>
      <c r="AP465" s="23"/>
      <c r="AQ465" s="26"/>
      <c r="AR465" s="26"/>
      <c r="AS465" s="26"/>
      <c r="AT465" s="26"/>
      <c r="AU465" s="26"/>
      <c r="AV465" s="26"/>
      <c r="AW465" s="26"/>
      <c r="AX465" s="26"/>
      <c r="AY465" s="26"/>
      <c r="AZ465" s="26"/>
      <c r="BA465" s="26"/>
      <c r="BB465" s="26"/>
      <c r="BC465" s="26"/>
      <c r="BD465" s="116"/>
      <c r="BE465" s="71"/>
    </row>
    <row r="466" spans="1:57" ht="42" customHeight="1" x14ac:dyDescent="0.4">
      <c r="A466" s="77">
        <v>450</v>
      </c>
      <c r="B466" s="222"/>
      <c r="C466" s="222"/>
      <c r="D466" s="223"/>
      <c r="E466" s="137"/>
      <c r="F466" s="24"/>
      <c r="G466" s="24"/>
      <c r="H466" s="26"/>
      <c r="I466" s="130"/>
      <c r="J466" s="116"/>
      <c r="K466" s="146"/>
      <c r="L466" s="116"/>
      <c r="M466" s="137"/>
      <c r="N466" s="23"/>
      <c r="O466" s="23"/>
      <c r="P466" s="24"/>
      <c r="Q466" s="23"/>
      <c r="R466" s="24"/>
      <c r="S466" s="24"/>
      <c r="T466" s="23"/>
      <c r="U466" s="25"/>
      <c r="V466" s="25"/>
      <c r="W466" s="25"/>
      <c r="X466" s="26"/>
      <c r="Y466" s="26"/>
      <c r="Z466" s="24"/>
      <c r="AA466" s="24"/>
      <c r="AB466" s="26"/>
      <c r="AC466" s="26"/>
      <c r="AD466" s="24"/>
      <c r="AE466" s="24"/>
      <c r="AF466" s="23"/>
      <c r="AG466" s="26"/>
      <c r="AH466" s="26"/>
      <c r="AI466" s="26"/>
      <c r="AJ466" s="24"/>
      <c r="AK466" s="24"/>
      <c r="AL466" s="26"/>
      <c r="AM466" s="26"/>
      <c r="AN466" s="24"/>
      <c r="AO466" s="24"/>
      <c r="AP466" s="23"/>
      <c r="AQ466" s="26"/>
      <c r="AR466" s="26"/>
      <c r="AS466" s="26"/>
      <c r="AT466" s="26"/>
      <c r="AU466" s="26"/>
      <c r="AV466" s="26"/>
      <c r="AW466" s="26"/>
      <c r="AX466" s="26"/>
      <c r="AY466" s="26"/>
      <c r="AZ466" s="26"/>
      <c r="BA466" s="26"/>
      <c r="BB466" s="26"/>
      <c r="BC466" s="26"/>
      <c r="BD466" s="116"/>
      <c r="BE466" s="71"/>
    </row>
    <row r="467" spans="1:57" ht="42" customHeight="1" x14ac:dyDescent="0.4">
      <c r="A467" s="77">
        <v>451</v>
      </c>
      <c r="B467" s="222"/>
      <c r="C467" s="222"/>
      <c r="D467" s="223"/>
      <c r="E467" s="137"/>
      <c r="F467" s="24"/>
      <c r="G467" s="24"/>
      <c r="H467" s="26"/>
      <c r="I467" s="130"/>
      <c r="J467" s="116"/>
      <c r="K467" s="146"/>
      <c r="L467" s="116"/>
      <c r="M467" s="137"/>
      <c r="N467" s="23"/>
      <c r="O467" s="23"/>
      <c r="P467" s="24"/>
      <c r="Q467" s="23"/>
      <c r="R467" s="24"/>
      <c r="S467" s="24"/>
      <c r="T467" s="23"/>
      <c r="U467" s="25"/>
      <c r="V467" s="25"/>
      <c r="W467" s="25"/>
      <c r="X467" s="26"/>
      <c r="Y467" s="26"/>
      <c r="Z467" s="24"/>
      <c r="AA467" s="24"/>
      <c r="AB467" s="26"/>
      <c r="AC467" s="26"/>
      <c r="AD467" s="24"/>
      <c r="AE467" s="24"/>
      <c r="AF467" s="23"/>
      <c r="AG467" s="26"/>
      <c r="AH467" s="26"/>
      <c r="AI467" s="26"/>
      <c r="AJ467" s="24"/>
      <c r="AK467" s="24"/>
      <c r="AL467" s="26"/>
      <c r="AM467" s="26"/>
      <c r="AN467" s="24"/>
      <c r="AO467" s="24"/>
      <c r="AP467" s="23"/>
      <c r="AQ467" s="26"/>
      <c r="AR467" s="26"/>
      <c r="AS467" s="26"/>
      <c r="AT467" s="26"/>
      <c r="AU467" s="26"/>
      <c r="AV467" s="26"/>
      <c r="AW467" s="26"/>
      <c r="AX467" s="26"/>
      <c r="AY467" s="26"/>
      <c r="AZ467" s="26"/>
      <c r="BA467" s="26"/>
      <c r="BB467" s="26"/>
      <c r="BC467" s="26"/>
      <c r="BD467" s="116"/>
      <c r="BE467" s="71"/>
    </row>
    <row r="468" spans="1:57" ht="42" customHeight="1" x14ac:dyDescent="0.4">
      <c r="A468" s="77">
        <v>452</v>
      </c>
      <c r="B468" s="222"/>
      <c r="C468" s="222"/>
      <c r="D468" s="223"/>
      <c r="E468" s="137"/>
      <c r="F468" s="24"/>
      <c r="G468" s="24"/>
      <c r="H468" s="26"/>
      <c r="I468" s="130"/>
      <c r="J468" s="116"/>
      <c r="K468" s="146"/>
      <c r="L468" s="116"/>
      <c r="M468" s="137"/>
      <c r="N468" s="23"/>
      <c r="O468" s="23"/>
      <c r="P468" s="24"/>
      <c r="Q468" s="23"/>
      <c r="R468" s="24"/>
      <c r="S468" s="24"/>
      <c r="T468" s="23"/>
      <c r="U468" s="25"/>
      <c r="V468" s="25"/>
      <c r="W468" s="25"/>
      <c r="X468" s="26"/>
      <c r="Y468" s="26"/>
      <c r="Z468" s="24"/>
      <c r="AA468" s="24"/>
      <c r="AB468" s="26"/>
      <c r="AC468" s="26"/>
      <c r="AD468" s="24"/>
      <c r="AE468" s="24"/>
      <c r="AF468" s="23"/>
      <c r="AG468" s="26"/>
      <c r="AH468" s="26"/>
      <c r="AI468" s="26"/>
      <c r="AJ468" s="24"/>
      <c r="AK468" s="24"/>
      <c r="AL468" s="26"/>
      <c r="AM468" s="26"/>
      <c r="AN468" s="24"/>
      <c r="AO468" s="24"/>
      <c r="AP468" s="23"/>
      <c r="AQ468" s="26"/>
      <c r="AR468" s="26"/>
      <c r="AS468" s="26"/>
      <c r="AT468" s="26"/>
      <c r="AU468" s="26"/>
      <c r="AV468" s="26"/>
      <c r="AW468" s="26"/>
      <c r="AX468" s="26"/>
      <c r="AY468" s="26"/>
      <c r="AZ468" s="26"/>
      <c r="BA468" s="26"/>
      <c r="BB468" s="26"/>
      <c r="BC468" s="26"/>
      <c r="BD468" s="116"/>
      <c r="BE468" s="71"/>
    </row>
    <row r="469" spans="1:57" ht="42" customHeight="1" x14ac:dyDescent="0.4">
      <c r="A469" s="77">
        <v>453</v>
      </c>
      <c r="B469" s="222"/>
      <c r="C469" s="222"/>
      <c r="D469" s="223"/>
      <c r="E469" s="137"/>
      <c r="F469" s="24"/>
      <c r="G469" s="24"/>
      <c r="H469" s="26"/>
      <c r="I469" s="130"/>
      <c r="J469" s="116"/>
      <c r="K469" s="146"/>
      <c r="L469" s="116"/>
      <c r="M469" s="137"/>
      <c r="N469" s="23"/>
      <c r="O469" s="23"/>
      <c r="P469" s="24"/>
      <c r="Q469" s="23"/>
      <c r="R469" s="24"/>
      <c r="S469" s="24"/>
      <c r="T469" s="23"/>
      <c r="U469" s="25"/>
      <c r="V469" s="25"/>
      <c r="W469" s="25"/>
      <c r="X469" s="26"/>
      <c r="Y469" s="26"/>
      <c r="Z469" s="24"/>
      <c r="AA469" s="24"/>
      <c r="AB469" s="26"/>
      <c r="AC469" s="26"/>
      <c r="AD469" s="24"/>
      <c r="AE469" s="24"/>
      <c r="AF469" s="23"/>
      <c r="AG469" s="26"/>
      <c r="AH469" s="26"/>
      <c r="AI469" s="26"/>
      <c r="AJ469" s="24"/>
      <c r="AK469" s="24"/>
      <c r="AL469" s="26"/>
      <c r="AM469" s="26"/>
      <c r="AN469" s="24"/>
      <c r="AO469" s="24"/>
      <c r="AP469" s="23"/>
      <c r="AQ469" s="26"/>
      <c r="AR469" s="26"/>
      <c r="AS469" s="26"/>
      <c r="AT469" s="26"/>
      <c r="AU469" s="26"/>
      <c r="AV469" s="26"/>
      <c r="AW469" s="26"/>
      <c r="AX469" s="26"/>
      <c r="AY469" s="26"/>
      <c r="AZ469" s="26"/>
      <c r="BA469" s="26"/>
      <c r="BB469" s="26"/>
      <c r="BC469" s="26"/>
      <c r="BD469" s="116"/>
      <c r="BE469" s="71"/>
    </row>
    <row r="470" spans="1:57" ht="42" customHeight="1" x14ac:dyDescent="0.4">
      <c r="A470" s="77">
        <v>454</v>
      </c>
      <c r="B470" s="222"/>
      <c r="C470" s="222"/>
      <c r="D470" s="223"/>
      <c r="E470" s="137"/>
      <c r="F470" s="24"/>
      <c r="G470" s="24"/>
      <c r="H470" s="26"/>
      <c r="I470" s="130"/>
      <c r="J470" s="116"/>
      <c r="K470" s="146"/>
      <c r="L470" s="116"/>
      <c r="M470" s="137"/>
      <c r="N470" s="23"/>
      <c r="O470" s="23"/>
      <c r="P470" s="24"/>
      <c r="Q470" s="23"/>
      <c r="R470" s="24"/>
      <c r="S470" s="24"/>
      <c r="T470" s="23"/>
      <c r="U470" s="25"/>
      <c r="V470" s="25"/>
      <c r="W470" s="25"/>
      <c r="X470" s="26"/>
      <c r="Y470" s="26"/>
      <c r="Z470" s="24"/>
      <c r="AA470" s="24"/>
      <c r="AB470" s="26"/>
      <c r="AC470" s="26"/>
      <c r="AD470" s="24"/>
      <c r="AE470" s="24"/>
      <c r="AF470" s="23"/>
      <c r="AG470" s="26"/>
      <c r="AH470" s="26"/>
      <c r="AI470" s="26"/>
      <c r="AJ470" s="24"/>
      <c r="AK470" s="24"/>
      <c r="AL470" s="26"/>
      <c r="AM470" s="26"/>
      <c r="AN470" s="24"/>
      <c r="AO470" s="24"/>
      <c r="AP470" s="23"/>
      <c r="AQ470" s="26"/>
      <c r="AR470" s="26"/>
      <c r="AS470" s="26"/>
      <c r="AT470" s="26"/>
      <c r="AU470" s="26"/>
      <c r="AV470" s="26"/>
      <c r="AW470" s="26"/>
      <c r="AX470" s="26"/>
      <c r="AY470" s="26"/>
      <c r="AZ470" s="26"/>
      <c r="BA470" s="26"/>
      <c r="BB470" s="26"/>
      <c r="BC470" s="26"/>
      <c r="BD470" s="116"/>
      <c r="BE470" s="71"/>
    </row>
    <row r="471" spans="1:57" ht="42" customHeight="1" x14ac:dyDescent="0.4">
      <c r="A471" s="77">
        <v>455</v>
      </c>
      <c r="B471" s="222"/>
      <c r="C471" s="222"/>
      <c r="D471" s="223"/>
      <c r="E471" s="137"/>
      <c r="F471" s="24"/>
      <c r="G471" s="24"/>
      <c r="H471" s="26"/>
      <c r="I471" s="130"/>
      <c r="J471" s="116"/>
      <c r="K471" s="146"/>
      <c r="L471" s="116"/>
      <c r="M471" s="137"/>
      <c r="N471" s="23"/>
      <c r="O471" s="23"/>
      <c r="P471" s="24"/>
      <c r="Q471" s="23"/>
      <c r="R471" s="24"/>
      <c r="S471" s="24"/>
      <c r="T471" s="23"/>
      <c r="U471" s="25"/>
      <c r="V471" s="25"/>
      <c r="W471" s="25"/>
      <c r="X471" s="26"/>
      <c r="Y471" s="26"/>
      <c r="Z471" s="24"/>
      <c r="AA471" s="24"/>
      <c r="AB471" s="26"/>
      <c r="AC471" s="26"/>
      <c r="AD471" s="24"/>
      <c r="AE471" s="24"/>
      <c r="AF471" s="23"/>
      <c r="AG471" s="26"/>
      <c r="AH471" s="26"/>
      <c r="AI471" s="26"/>
      <c r="AJ471" s="24"/>
      <c r="AK471" s="24"/>
      <c r="AL471" s="26"/>
      <c r="AM471" s="26"/>
      <c r="AN471" s="24"/>
      <c r="AO471" s="24"/>
      <c r="AP471" s="23"/>
      <c r="AQ471" s="26"/>
      <c r="AR471" s="26"/>
      <c r="AS471" s="26"/>
      <c r="AT471" s="26"/>
      <c r="AU471" s="26"/>
      <c r="AV471" s="26"/>
      <c r="AW471" s="26"/>
      <c r="AX471" s="26"/>
      <c r="AY471" s="26"/>
      <c r="AZ471" s="26"/>
      <c r="BA471" s="26"/>
      <c r="BB471" s="26"/>
      <c r="BC471" s="26"/>
      <c r="BD471" s="116"/>
      <c r="BE471" s="71"/>
    </row>
    <row r="472" spans="1:57" ht="42" customHeight="1" x14ac:dyDescent="0.4">
      <c r="A472" s="77">
        <v>456</v>
      </c>
      <c r="B472" s="222"/>
      <c r="C472" s="222"/>
      <c r="D472" s="223"/>
      <c r="E472" s="137"/>
      <c r="F472" s="24"/>
      <c r="G472" s="24"/>
      <c r="H472" s="26"/>
      <c r="I472" s="130"/>
      <c r="J472" s="116"/>
      <c r="K472" s="146"/>
      <c r="L472" s="116"/>
      <c r="M472" s="137"/>
      <c r="N472" s="23"/>
      <c r="O472" s="23"/>
      <c r="P472" s="24"/>
      <c r="Q472" s="23"/>
      <c r="R472" s="24"/>
      <c r="S472" s="24"/>
      <c r="T472" s="23"/>
      <c r="U472" s="25"/>
      <c r="V472" s="25"/>
      <c r="W472" s="25"/>
      <c r="X472" s="26"/>
      <c r="Y472" s="26"/>
      <c r="Z472" s="24"/>
      <c r="AA472" s="24"/>
      <c r="AB472" s="26"/>
      <c r="AC472" s="26"/>
      <c r="AD472" s="24"/>
      <c r="AE472" s="24"/>
      <c r="AF472" s="23"/>
      <c r="AG472" s="26"/>
      <c r="AH472" s="26"/>
      <c r="AI472" s="26"/>
      <c r="AJ472" s="24"/>
      <c r="AK472" s="24"/>
      <c r="AL472" s="26"/>
      <c r="AM472" s="26"/>
      <c r="AN472" s="24"/>
      <c r="AO472" s="24"/>
      <c r="AP472" s="23"/>
      <c r="AQ472" s="26"/>
      <c r="AR472" s="26"/>
      <c r="AS472" s="26"/>
      <c r="AT472" s="26"/>
      <c r="AU472" s="26"/>
      <c r="AV472" s="26"/>
      <c r="AW472" s="26"/>
      <c r="AX472" s="26"/>
      <c r="AY472" s="26"/>
      <c r="AZ472" s="26"/>
      <c r="BA472" s="26"/>
      <c r="BB472" s="26"/>
      <c r="BC472" s="26"/>
      <c r="BD472" s="116"/>
      <c r="BE472" s="71"/>
    </row>
    <row r="473" spans="1:57" ht="42" customHeight="1" x14ac:dyDescent="0.4">
      <c r="A473" s="77">
        <v>457</v>
      </c>
      <c r="B473" s="222"/>
      <c r="C473" s="222"/>
      <c r="D473" s="223"/>
      <c r="E473" s="137"/>
      <c r="F473" s="24"/>
      <c r="G473" s="24"/>
      <c r="H473" s="26"/>
      <c r="I473" s="130"/>
      <c r="J473" s="116"/>
      <c r="K473" s="146"/>
      <c r="L473" s="116"/>
      <c r="M473" s="137"/>
      <c r="N473" s="23"/>
      <c r="O473" s="23"/>
      <c r="P473" s="24"/>
      <c r="Q473" s="23"/>
      <c r="R473" s="24"/>
      <c r="S473" s="24"/>
      <c r="T473" s="23"/>
      <c r="U473" s="25"/>
      <c r="V473" s="25"/>
      <c r="W473" s="25"/>
      <c r="X473" s="26"/>
      <c r="Y473" s="26"/>
      <c r="Z473" s="24"/>
      <c r="AA473" s="24"/>
      <c r="AB473" s="26"/>
      <c r="AC473" s="26"/>
      <c r="AD473" s="24"/>
      <c r="AE473" s="24"/>
      <c r="AF473" s="23"/>
      <c r="AG473" s="26"/>
      <c r="AH473" s="26"/>
      <c r="AI473" s="26"/>
      <c r="AJ473" s="24"/>
      <c r="AK473" s="24"/>
      <c r="AL473" s="26"/>
      <c r="AM473" s="26"/>
      <c r="AN473" s="24"/>
      <c r="AO473" s="24"/>
      <c r="AP473" s="23"/>
      <c r="AQ473" s="26"/>
      <c r="AR473" s="26"/>
      <c r="AS473" s="26"/>
      <c r="AT473" s="26"/>
      <c r="AU473" s="26"/>
      <c r="AV473" s="26"/>
      <c r="AW473" s="26"/>
      <c r="AX473" s="26"/>
      <c r="AY473" s="26"/>
      <c r="AZ473" s="26"/>
      <c r="BA473" s="26"/>
      <c r="BB473" s="26"/>
      <c r="BC473" s="26"/>
      <c r="BD473" s="116"/>
      <c r="BE473" s="71"/>
    </row>
    <row r="474" spans="1:57" ht="42" customHeight="1" x14ac:dyDescent="0.4">
      <c r="A474" s="77">
        <v>458</v>
      </c>
      <c r="B474" s="222"/>
      <c r="C474" s="222"/>
      <c r="D474" s="223"/>
      <c r="E474" s="137"/>
      <c r="F474" s="24"/>
      <c r="G474" s="24"/>
      <c r="H474" s="26"/>
      <c r="I474" s="130"/>
      <c r="J474" s="116"/>
      <c r="K474" s="146"/>
      <c r="L474" s="116"/>
      <c r="M474" s="137"/>
      <c r="N474" s="23"/>
      <c r="O474" s="23"/>
      <c r="P474" s="24"/>
      <c r="Q474" s="23"/>
      <c r="R474" s="24"/>
      <c r="S474" s="24"/>
      <c r="T474" s="23"/>
      <c r="U474" s="25"/>
      <c r="V474" s="25"/>
      <c r="W474" s="25"/>
      <c r="X474" s="26"/>
      <c r="Y474" s="26"/>
      <c r="Z474" s="24"/>
      <c r="AA474" s="24"/>
      <c r="AB474" s="26"/>
      <c r="AC474" s="26"/>
      <c r="AD474" s="24"/>
      <c r="AE474" s="24"/>
      <c r="AF474" s="23"/>
      <c r="AG474" s="26"/>
      <c r="AH474" s="26"/>
      <c r="AI474" s="26"/>
      <c r="AJ474" s="24"/>
      <c r="AK474" s="24"/>
      <c r="AL474" s="26"/>
      <c r="AM474" s="26"/>
      <c r="AN474" s="24"/>
      <c r="AO474" s="24"/>
      <c r="AP474" s="23"/>
      <c r="AQ474" s="26"/>
      <c r="AR474" s="26"/>
      <c r="AS474" s="26"/>
      <c r="AT474" s="26"/>
      <c r="AU474" s="26"/>
      <c r="AV474" s="26"/>
      <c r="AW474" s="26"/>
      <c r="AX474" s="26"/>
      <c r="AY474" s="26"/>
      <c r="AZ474" s="26"/>
      <c r="BA474" s="26"/>
      <c r="BB474" s="26"/>
      <c r="BC474" s="26"/>
      <c r="BD474" s="116"/>
      <c r="BE474" s="71"/>
    </row>
    <row r="475" spans="1:57" ht="42" customHeight="1" x14ac:dyDescent="0.4">
      <c r="A475" s="77">
        <v>459</v>
      </c>
      <c r="B475" s="222"/>
      <c r="C475" s="222"/>
      <c r="D475" s="223"/>
      <c r="E475" s="137"/>
      <c r="F475" s="24"/>
      <c r="G475" s="24"/>
      <c r="H475" s="26"/>
      <c r="I475" s="130"/>
      <c r="J475" s="116"/>
      <c r="K475" s="146"/>
      <c r="L475" s="116"/>
      <c r="M475" s="137"/>
      <c r="N475" s="23"/>
      <c r="O475" s="23"/>
      <c r="P475" s="24"/>
      <c r="Q475" s="23"/>
      <c r="R475" s="24"/>
      <c r="S475" s="24"/>
      <c r="T475" s="23"/>
      <c r="U475" s="25"/>
      <c r="V475" s="25"/>
      <c r="W475" s="25"/>
      <c r="X475" s="26"/>
      <c r="Y475" s="26"/>
      <c r="Z475" s="24"/>
      <c r="AA475" s="24"/>
      <c r="AB475" s="26"/>
      <c r="AC475" s="26"/>
      <c r="AD475" s="24"/>
      <c r="AE475" s="24"/>
      <c r="AF475" s="23"/>
      <c r="AG475" s="26"/>
      <c r="AH475" s="26"/>
      <c r="AI475" s="26"/>
      <c r="AJ475" s="24"/>
      <c r="AK475" s="24"/>
      <c r="AL475" s="26"/>
      <c r="AM475" s="26"/>
      <c r="AN475" s="24"/>
      <c r="AO475" s="24"/>
      <c r="AP475" s="23"/>
      <c r="AQ475" s="26"/>
      <c r="AR475" s="26"/>
      <c r="AS475" s="26"/>
      <c r="AT475" s="26"/>
      <c r="AU475" s="26"/>
      <c r="AV475" s="26"/>
      <c r="AW475" s="26"/>
      <c r="AX475" s="26"/>
      <c r="AY475" s="26"/>
      <c r="AZ475" s="26"/>
      <c r="BA475" s="26"/>
      <c r="BB475" s="26"/>
      <c r="BC475" s="26"/>
      <c r="BD475" s="116"/>
      <c r="BE475" s="71"/>
    </row>
    <row r="476" spans="1:57" ht="42" customHeight="1" x14ac:dyDescent="0.4">
      <c r="A476" s="77">
        <v>460</v>
      </c>
      <c r="B476" s="222"/>
      <c r="C476" s="222"/>
      <c r="D476" s="223"/>
      <c r="E476" s="137"/>
      <c r="F476" s="24"/>
      <c r="G476" s="24"/>
      <c r="H476" s="26"/>
      <c r="I476" s="130"/>
      <c r="J476" s="116"/>
      <c r="K476" s="146"/>
      <c r="L476" s="116"/>
      <c r="M476" s="137"/>
      <c r="N476" s="23"/>
      <c r="O476" s="23"/>
      <c r="P476" s="24"/>
      <c r="Q476" s="23"/>
      <c r="R476" s="24"/>
      <c r="S476" s="24"/>
      <c r="T476" s="23"/>
      <c r="U476" s="25"/>
      <c r="V476" s="25"/>
      <c r="W476" s="25"/>
      <c r="X476" s="26"/>
      <c r="Y476" s="26"/>
      <c r="Z476" s="24"/>
      <c r="AA476" s="24"/>
      <c r="AB476" s="26"/>
      <c r="AC476" s="26"/>
      <c r="AD476" s="24"/>
      <c r="AE476" s="24"/>
      <c r="AF476" s="23"/>
      <c r="AG476" s="26"/>
      <c r="AH476" s="26"/>
      <c r="AI476" s="26"/>
      <c r="AJ476" s="24"/>
      <c r="AK476" s="24"/>
      <c r="AL476" s="26"/>
      <c r="AM476" s="26"/>
      <c r="AN476" s="24"/>
      <c r="AO476" s="24"/>
      <c r="AP476" s="23"/>
      <c r="AQ476" s="26"/>
      <c r="AR476" s="26"/>
      <c r="AS476" s="26"/>
      <c r="AT476" s="26"/>
      <c r="AU476" s="26"/>
      <c r="AV476" s="26"/>
      <c r="AW476" s="26"/>
      <c r="AX476" s="26"/>
      <c r="AY476" s="26"/>
      <c r="AZ476" s="26"/>
      <c r="BA476" s="26"/>
      <c r="BB476" s="26"/>
      <c r="BC476" s="26"/>
      <c r="BD476" s="116"/>
      <c r="BE476" s="71"/>
    </row>
    <row r="477" spans="1:57" ht="42" customHeight="1" x14ac:dyDescent="0.4">
      <c r="A477" s="77">
        <v>461</v>
      </c>
      <c r="B477" s="222"/>
      <c r="C477" s="222"/>
      <c r="D477" s="223"/>
      <c r="E477" s="137"/>
      <c r="F477" s="24"/>
      <c r="G477" s="24"/>
      <c r="H477" s="26"/>
      <c r="I477" s="130"/>
      <c r="J477" s="116"/>
      <c r="K477" s="146"/>
      <c r="L477" s="116"/>
      <c r="M477" s="137"/>
      <c r="N477" s="23"/>
      <c r="O477" s="23"/>
      <c r="P477" s="24"/>
      <c r="Q477" s="23"/>
      <c r="R477" s="24"/>
      <c r="S477" s="24"/>
      <c r="T477" s="23"/>
      <c r="U477" s="25"/>
      <c r="V477" s="25"/>
      <c r="W477" s="25"/>
      <c r="X477" s="26"/>
      <c r="Y477" s="26"/>
      <c r="Z477" s="24"/>
      <c r="AA477" s="24"/>
      <c r="AB477" s="26"/>
      <c r="AC477" s="26"/>
      <c r="AD477" s="24"/>
      <c r="AE477" s="24"/>
      <c r="AF477" s="23"/>
      <c r="AG477" s="26"/>
      <c r="AH477" s="26"/>
      <c r="AI477" s="26"/>
      <c r="AJ477" s="24"/>
      <c r="AK477" s="24"/>
      <c r="AL477" s="26"/>
      <c r="AM477" s="26"/>
      <c r="AN477" s="24"/>
      <c r="AO477" s="24"/>
      <c r="AP477" s="23"/>
      <c r="AQ477" s="26"/>
      <c r="AR477" s="26"/>
      <c r="AS477" s="26"/>
      <c r="AT477" s="26"/>
      <c r="AU477" s="26"/>
      <c r="AV477" s="26"/>
      <c r="AW477" s="26"/>
      <c r="AX477" s="26"/>
      <c r="AY477" s="26"/>
      <c r="AZ477" s="26"/>
      <c r="BA477" s="26"/>
      <c r="BB477" s="26"/>
      <c r="BC477" s="26"/>
      <c r="BD477" s="116"/>
      <c r="BE477" s="71"/>
    </row>
    <row r="478" spans="1:57" ht="42" customHeight="1" x14ac:dyDescent="0.4">
      <c r="A478" s="77">
        <v>462</v>
      </c>
      <c r="B478" s="222"/>
      <c r="C478" s="222"/>
      <c r="D478" s="223"/>
      <c r="E478" s="137"/>
      <c r="F478" s="24"/>
      <c r="G478" s="24"/>
      <c r="H478" s="26"/>
      <c r="I478" s="130"/>
      <c r="J478" s="116"/>
      <c r="K478" s="146"/>
      <c r="L478" s="116"/>
      <c r="M478" s="137"/>
      <c r="N478" s="23"/>
      <c r="O478" s="23"/>
      <c r="P478" s="24"/>
      <c r="Q478" s="23"/>
      <c r="R478" s="24"/>
      <c r="S478" s="24"/>
      <c r="T478" s="23"/>
      <c r="U478" s="25"/>
      <c r="V478" s="25"/>
      <c r="W478" s="25"/>
      <c r="X478" s="26"/>
      <c r="Y478" s="26"/>
      <c r="Z478" s="24"/>
      <c r="AA478" s="24"/>
      <c r="AB478" s="26"/>
      <c r="AC478" s="26"/>
      <c r="AD478" s="24"/>
      <c r="AE478" s="24"/>
      <c r="AF478" s="23"/>
      <c r="AG478" s="26"/>
      <c r="AH478" s="26"/>
      <c r="AI478" s="26"/>
      <c r="AJ478" s="24"/>
      <c r="AK478" s="24"/>
      <c r="AL478" s="26"/>
      <c r="AM478" s="26"/>
      <c r="AN478" s="24"/>
      <c r="AO478" s="24"/>
      <c r="AP478" s="23"/>
      <c r="AQ478" s="26"/>
      <c r="AR478" s="26"/>
      <c r="AS478" s="26"/>
      <c r="AT478" s="26"/>
      <c r="AU478" s="26"/>
      <c r="AV478" s="26"/>
      <c r="AW478" s="26"/>
      <c r="AX478" s="26"/>
      <c r="AY478" s="26"/>
      <c r="AZ478" s="26"/>
      <c r="BA478" s="26"/>
      <c r="BB478" s="26"/>
      <c r="BC478" s="26"/>
      <c r="BD478" s="116"/>
      <c r="BE478" s="71"/>
    </row>
    <row r="479" spans="1:57" ht="42" customHeight="1" x14ac:dyDescent="0.4">
      <c r="A479" s="77">
        <v>463</v>
      </c>
      <c r="B479" s="222"/>
      <c r="C479" s="222"/>
      <c r="D479" s="223"/>
      <c r="E479" s="137"/>
      <c r="F479" s="24"/>
      <c r="G479" s="24"/>
      <c r="H479" s="26"/>
      <c r="I479" s="130"/>
      <c r="J479" s="116"/>
      <c r="K479" s="146"/>
      <c r="L479" s="116"/>
      <c r="M479" s="137"/>
      <c r="N479" s="23"/>
      <c r="O479" s="23"/>
      <c r="P479" s="24"/>
      <c r="Q479" s="23"/>
      <c r="R479" s="24"/>
      <c r="S479" s="24"/>
      <c r="T479" s="23"/>
      <c r="U479" s="25"/>
      <c r="V479" s="25"/>
      <c r="W479" s="25"/>
      <c r="X479" s="26"/>
      <c r="Y479" s="26"/>
      <c r="Z479" s="24"/>
      <c r="AA479" s="24"/>
      <c r="AB479" s="26"/>
      <c r="AC479" s="26"/>
      <c r="AD479" s="24"/>
      <c r="AE479" s="24"/>
      <c r="AF479" s="23"/>
      <c r="AG479" s="26"/>
      <c r="AH479" s="26"/>
      <c r="AI479" s="26"/>
      <c r="AJ479" s="24"/>
      <c r="AK479" s="24"/>
      <c r="AL479" s="26"/>
      <c r="AM479" s="26"/>
      <c r="AN479" s="24"/>
      <c r="AO479" s="24"/>
      <c r="AP479" s="23"/>
      <c r="AQ479" s="26"/>
      <c r="AR479" s="26"/>
      <c r="AS479" s="26"/>
      <c r="AT479" s="26"/>
      <c r="AU479" s="26"/>
      <c r="AV479" s="26"/>
      <c r="AW479" s="26"/>
      <c r="AX479" s="26"/>
      <c r="AY479" s="26"/>
      <c r="AZ479" s="26"/>
      <c r="BA479" s="26"/>
      <c r="BB479" s="26"/>
      <c r="BC479" s="26"/>
      <c r="BD479" s="116"/>
      <c r="BE479" s="71"/>
    </row>
    <row r="480" spans="1:57" ht="42" customHeight="1" x14ac:dyDescent="0.4">
      <c r="A480" s="77">
        <v>464</v>
      </c>
      <c r="B480" s="222"/>
      <c r="C480" s="222"/>
      <c r="D480" s="223"/>
      <c r="E480" s="137"/>
      <c r="F480" s="24"/>
      <c r="G480" s="24"/>
      <c r="H480" s="26"/>
      <c r="I480" s="130"/>
      <c r="J480" s="116"/>
      <c r="K480" s="146"/>
      <c r="L480" s="116"/>
      <c r="M480" s="137"/>
      <c r="N480" s="23"/>
      <c r="O480" s="23"/>
      <c r="P480" s="24"/>
      <c r="Q480" s="23"/>
      <c r="R480" s="24"/>
      <c r="S480" s="24"/>
      <c r="T480" s="23"/>
      <c r="U480" s="25"/>
      <c r="V480" s="25"/>
      <c r="W480" s="25"/>
      <c r="X480" s="26"/>
      <c r="Y480" s="26"/>
      <c r="Z480" s="24"/>
      <c r="AA480" s="24"/>
      <c r="AB480" s="26"/>
      <c r="AC480" s="26"/>
      <c r="AD480" s="24"/>
      <c r="AE480" s="24"/>
      <c r="AF480" s="23"/>
      <c r="AG480" s="26"/>
      <c r="AH480" s="26"/>
      <c r="AI480" s="26"/>
      <c r="AJ480" s="24"/>
      <c r="AK480" s="24"/>
      <c r="AL480" s="26"/>
      <c r="AM480" s="26"/>
      <c r="AN480" s="24"/>
      <c r="AO480" s="24"/>
      <c r="AP480" s="23"/>
      <c r="AQ480" s="26"/>
      <c r="AR480" s="26"/>
      <c r="AS480" s="26"/>
      <c r="AT480" s="26"/>
      <c r="AU480" s="26"/>
      <c r="AV480" s="26"/>
      <c r="AW480" s="26"/>
      <c r="AX480" s="26"/>
      <c r="AY480" s="26"/>
      <c r="AZ480" s="26"/>
      <c r="BA480" s="26"/>
      <c r="BB480" s="26"/>
      <c r="BC480" s="26"/>
      <c r="BD480" s="116"/>
      <c r="BE480" s="71"/>
    </row>
    <row r="481" spans="1:57" ht="42" customHeight="1" x14ac:dyDescent="0.4">
      <c r="A481" s="77">
        <v>465</v>
      </c>
      <c r="B481" s="222"/>
      <c r="C481" s="222"/>
      <c r="D481" s="223"/>
      <c r="E481" s="137"/>
      <c r="F481" s="24"/>
      <c r="G481" s="24"/>
      <c r="H481" s="26"/>
      <c r="I481" s="130"/>
      <c r="J481" s="116"/>
      <c r="K481" s="146"/>
      <c r="L481" s="116"/>
      <c r="M481" s="137"/>
      <c r="N481" s="23"/>
      <c r="O481" s="23"/>
      <c r="P481" s="24"/>
      <c r="Q481" s="23"/>
      <c r="R481" s="24"/>
      <c r="S481" s="24"/>
      <c r="T481" s="23"/>
      <c r="U481" s="25"/>
      <c r="V481" s="25"/>
      <c r="W481" s="25"/>
      <c r="X481" s="26"/>
      <c r="Y481" s="26"/>
      <c r="Z481" s="24"/>
      <c r="AA481" s="24"/>
      <c r="AB481" s="26"/>
      <c r="AC481" s="26"/>
      <c r="AD481" s="24"/>
      <c r="AE481" s="24"/>
      <c r="AF481" s="23"/>
      <c r="AG481" s="26"/>
      <c r="AH481" s="26"/>
      <c r="AI481" s="26"/>
      <c r="AJ481" s="24"/>
      <c r="AK481" s="24"/>
      <c r="AL481" s="26"/>
      <c r="AM481" s="26"/>
      <c r="AN481" s="24"/>
      <c r="AO481" s="24"/>
      <c r="AP481" s="23"/>
      <c r="AQ481" s="26"/>
      <c r="AR481" s="26"/>
      <c r="AS481" s="26"/>
      <c r="AT481" s="26"/>
      <c r="AU481" s="26"/>
      <c r="AV481" s="26"/>
      <c r="AW481" s="26"/>
      <c r="AX481" s="26"/>
      <c r="AY481" s="26"/>
      <c r="AZ481" s="26"/>
      <c r="BA481" s="26"/>
      <c r="BB481" s="26"/>
      <c r="BC481" s="26"/>
      <c r="BD481" s="116"/>
      <c r="BE481" s="71"/>
    </row>
    <row r="482" spans="1:57" ht="42" customHeight="1" x14ac:dyDescent="0.4">
      <c r="A482" s="77">
        <v>466</v>
      </c>
      <c r="B482" s="222"/>
      <c r="C482" s="222"/>
      <c r="D482" s="223"/>
      <c r="E482" s="137"/>
      <c r="F482" s="24"/>
      <c r="G482" s="24"/>
      <c r="H482" s="26"/>
      <c r="I482" s="130"/>
      <c r="J482" s="116"/>
      <c r="K482" s="146"/>
      <c r="L482" s="116"/>
      <c r="M482" s="137"/>
      <c r="N482" s="23"/>
      <c r="O482" s="23"/>
      <c r="P482" s="24"/>
      <c r="Q482" s="23"/>
      <c r="R482" s="24"/>
      <c r="S482" s="24"/>
      <c r="T482" s="23"/>
      <c r="U482" s="25"/>
      <c r="V482" s="25"/>
      <c r="W482" s="25"/>
      <c r="X482" s="26"/>
      <c r="Y482" s="26"/>
      <c r="Z482" s="24"/>
      <c r="AA482" s="24"/>
      <c r="AB482" s="26"/>
      <c r="AC482" s="26"/>
      <c r="AD482" s="24"/>
      <c r="AE482" s="24"/>
      <c r="AF482" s="23"/>
      <c r="AG482" s="26"/>
      <c r="AH482" s="26"/>
      <c r="AI482" s="26"/>
      <c r="AJ482" s="24"/>
      <c r="AK482" s="24"/>
      <c r="AL482" s="26"/>
      <c r="AM482" s="26"/>
      <c r="AN482" s="24"/>
      <c r="AO482" s="24"/>
      <c r="AP482" s="23"/>
      <c r="AQ482" s="26"/>
      <c r="AR482" s="26"/>
      <c r="AS482" s="26"/>
      <c r="AT482" s="26"/>
      <c r="AU482" s="26"/>
      <c r="AV482" s="26"/>
      <c r="AW482" s="26"/>
      <c r="AX482" s="26"/>
      <c r="AY482" s="26"/>
      <c r="AZ482" s="26"/>
      <c r="BA482" s="26"/>
      <c r="BB482" s="26"/>
      <c r="BC482" s="26"/>
      <c r="BD482" s="116"/>
      <c r="BE482" s="71"/>
    </row>
    <row r="483" spans="1:57" ht="42" customHeight="1" x14ac:dyDescent="0.4">
      <c r="A483" s="77">
        <v>467</v>
      </c>
      <c r="B483" s="222"/>
      <c r="C483" s="222"/>
      <c r="D483" s="223"/>
      <c r="E483" s="137"/>
      <c r="F483" s="24"/>
      <c r="G483" s="24"/>
      <c r="H483" s="26"/>
      <c r="I483" s="130"/>
      <c r="J483" s="116"/>
      <c r="K483" s="146"/>
      <c r="L483" s="116"/>
      <c r="M483" s="137"/>
      <c r="N483" s="23"/>
      <c r="O483" s="23"/>
      <c r="P483" s="24"/>
      <c r="Q483" s="23"/>
      <c r="R483" s="24"/>
      <c r="S483" s="24"/>
      <c r="T483" s="23"/>
      <c r="U483" s="25"/>
      <c r="V483" s="25"/>
      <c r="W483" s="25"/>
      <c r="X483" s="26"/>
      <c r="Y483" s="26"/>
      <c r="Z483" s="24"/>
      <c r="AA483" s="24"/>
      <c r="AB483" s="26"/>
      <c r="AC483" s="26"/>
      <c r="AD483" s="24"/>
      <c r="AE483" s="24"/>
      <c r="AF483" s="23"/>
      <c r="AG483" s="26"/>
      <c r="AH483" s="26"/>
      <c r="AI483" s="26"/>
      <c r="AJ483" s="24"/>
      <c r="AK483" s="24"/>
      <c r="AL483" s="26"/>
      <c r="AM483" s="26"/>
      <c r="AN483" s="24"/>
      <c r="AO483" s="24"/>
      <c r="AP483" s="23"/>
      <c r="AQ483" s="26"/>
      <c r="AR483" s="26"/>
      <c r="AS483" s="26"/>
      <c r="AT483" s="26"/>
      <c r="AU483" s="26"/>
      <c r="AV483" s="26"/>
      <c r="AW483" s="26"/>
      <c r="AX483" s="26"/>
      <c r="AY483" s="26"/>
      <c r="AZ483" s="26"/>
      <c r="BA483" s="26"/>
      <c r="BB483" s="26"/>
      <c r="BC483" s="26"/>
      <c r="BD483" s="116"/>
      <c r="BE483" s="71"/>
    </row>
    <row r="484" spans="1:57" ht="42" customHeight="1" x14ac:dyDescent="0.4">
      <c r="A484" s="77">
        <v>468</v>
      </c>
      <c r="B484" s="222"/>
      <c r="C484" s="222"/>
      <c r="D484" s="223"/>
      <c r="E484" s="137"/>
      <c r="F484" s="24"/>
      <c r="G484" s="24"/>
      <c r="H484" s="26"/>
      <c r="I484" s="130"/>
      <c r="J484" s="116"/>
      <c r="K484" s="146"/>
      <c r="L484" s="116"/>
      <c r="M484" s="137"/>
      <c r="N484" s="23"/>
      <c r="O484" s="23"/>
      <c r="P484" s="24"/>
      <c r="Q484" s="23"/>
      <c r="R484" s="24"/>
      <c r="S484" s="24"/>
      <c r="T484" s="23"/>
      <c r="U484" s="25"/>
      <c r="V484" s="25"/>
      <c r="W484" s="25"/>
      <c r="X484" s="26"/>
      <c r="Y484" s="26"/>
      <c r="Z484" s="24"/>
      <c r="AA484" s="24"/>
      <c r="AB484" s="26"/>
      <c r="AC484" s="26"/>
      <c r="AD484" s="24"/>
      <c r="AE484" s="24"/>
      <c r="AF484" s="23"/>
      <c r="AG484" s="26"/>
      <c r="AH484" s="26"/>
      <c r="AI484" s="26"/>
      <c r="AJ484" s="24"/>
      <c r="AK484" s="24"/>
      <c r="AL484" s="26"/>
      <c r="AM484" s="26"/>
      <c r="AN484" s="24"/>
      <c r="AO484" s="24"/>
      <c r="AP484" s="23"/>
      <c r="AQ484" s="26"/>
      <c r="AR484" s="26"/>
      <c r="AS484" s="26"/>
      <c r="AT484" s="26"/>
      <c r="AU484" s="26"/>
      <c r="AV484" s="26"/>
      <c r="AW484" s="26"/>
      <c r="AX484" s="26"/>
      <c r="AY484" s="26"/>
      <c r="AZ484" s="26"/>
      <c r="BA484" s="26"/>
      <c r="BB484" s="26"/>
      <c r="BC484" s="26"/>
      <c r="BD484" s="116"/>
      <c r="BE484" s="71"/>
    </row>
    <row r="485" spans="1:57" ht="42" customHeight="1" x14ac:dyDescent="0.4">
      <c r="A485" s="77">
        <v>469</v>
      </c>
      <c r="B485" s="222"/>
      <c r="C485" s="222"/>
      <c r="D485" s="223"/>
      <c r="E485" s="137"/>
      <c r="F485" s="24"/>
      <c r="G485" s="24"/>
      <c r="H485" s="26"/>
      <c r="I485" s="130"/>
      <c r="J485" s="116"/>
      <c r="K485" s="146"/>
      <c r="L485" s="116"/>
      <c r="M485" s="137"/>
      <c r="N485" s="23"/>
      <c r="O485" s="23"/>
      <c r="P485" s="24"/>
      <c r="Q485" s="23"/>
      <c r="R485" s="24"/>
      <c r="S485" s="24"/>
      <c r="T485" s="23"/>
      <c r="U485" s="25"/>
      <c r="V485" s="25"/>
      <c r="W485" s="25"/>
      <c r="X485" s="26"/>
      <c r="Y485" s="26"/>
      <c r="Z485" s="24"/>
      <c r="AA485" s="24"/>
      <c r="AB485" s="26"/>
      <c r="AC485" s="26"/>
      <c r="AD485" s="24"/>
      <c r="AE485" s="24"/>
      <c r="AF485" s="23"/>
      <c r="AG485" s="26"/>
      <c r="AH485" s="26"/>
      <c r="AI485" s="26"/>
      <c r="AJ485" s="24"/>
      <c r="AK485" s="24"/>
      <c r="AL485" s="26"/>
      <c r="AM485" s="26"/>
      <c r="AN485" s="24"/>
      <c r="AO485" s="24"/>
      <c r="AP485" s="23"/>
      <c r="AQ485" s="26"/>
      <c r="AR485" s="26"/>
      <c r="AS485" s="26"/>
      <c r="AT485" s="26"/>
      <c r="AU485" s="26"/>
      <c r="AV485" s="26"/>
      <c r="AW485" s="26"/>
      <c r="AX485" s="26"/>
      <c r="AY485" s="26"/>
      <c r="AZ485" s="26"/>
      <c r="BA485" s="26"/>
      <c r="BB485" s="26"/>
      <c r="BC485" s="26"/>
      <c r="BD485" s="116"/>
      <c r="BE485" s="71"/>
    </row>
    <row r="486" spans="1:57" ht="42" customHeight="1" x14ac:dyDescent="0.4">
      <c r="A486" s="77">
        <v>470</v>
      </c>
      <c r="B486" s="222"/>
      <c r="C486" s="222"/>
      <c r="D486" s="223"/>
      <c r="E486" s="137"/>
      <c r="F486" s="24"/>
      <c r="G486" s="24"/>
      <c r="H486" s="26"/>
      <c r="I486" s="130"/>
      <c r="J486" s="116"/>
      <c r="K486" s="146"/>
      <c r="L486" s="116"/>
      <c r="M486" s="137"/>
      <c r="N486" s="23"/>
      <c r="O486" s="23"/>
      <c r="P486" s="24"/>
      <c r="Q486" s="23"/>
      <c r="R486" s="24"/>
      <c r="S486" s="24"/>
      <c r="T486" s="23"/>
      <c r="U486" s="25"/>
      <c r="V486" s="25"/>
      <c r="W486" s="25"/>
      <c r="X486" s="26"/>
      <c r="Y486" s="26"/>
      <c r="Z486" s="24"/>
      <c r="AA486" s="24"/>
      <c r="AB486" s="26"/>
      <c r="AC486" s="26"/>
      <c r="AD486" s="24"/>
      <c r="AE486" s="24"/>
      <c r="AF486" s="23"/>
      <c r="AG486" s="26"/>
      <c r="AH486" s="26"/>
      <c r="AI486" s="26"/>
      <c r="AJ486" s="24"/>
      <c r="AK486" s="24"/>
      <c r="AL486" s="26"/>
      <c r="AM486" s="26"/>
      <c r="AN486" s="24"/>
      <c r="AO486" s="24"/>
      <c r="AP486" s="23"/>
      <c r="AQ486" s="26"/>
      <c r="AR486" s="26"/>
      <c r="AS486" s="26"/>
      <c r="AT486" s="26"/>
      <c r="AU486" s="26"/>
      <c r="AV486" s="26"/>
      <c r="AW486" s="26"/>
      <c r="AX486" s="26"/>
      <c r="AY486" s="26"/>
      <c r="AZ486" s="26"/>
      <c r="BA486" s="26"/>
      <c r="BB486" s="26"/>
      <c r="BC486" s="26"/>
      <c r="BD486" s="116"/>
      <c r="BE486" s="71"/>
    </row>
    <row r="487" spans="1:57" ht="42" customHeight="1" x14ac:dyDescent="0.4">
      <c r="A487" s="77">
        <v>471</v>
      </c>
      <c r="B487" s="222"/>
      <c r="C487" s="222"/>
      <c r="D487" s="223"/>
      <c r="E487" s="137"/>
      <c r="F487" s="24"/>
      <c r="G487" s="24"/>
      <c r="H487" s="26"/>
      <c r="I487" s="130"/>
      <c r="J487" s="116"/>
      <c r="K487" s="146"/>
      <c r="L487" s="116"/>
      <c r="M487" s="137"/>
      <c r="N487" s="23"/>
      <c r="O487" s="23"/>
      <c r="P487" s="24"/>
      <c r="Q487" s="23"/>
      <c r="R487" s="24"/>
      <c r="S487" s="24"/>
      <c r="T487" s="23"/>
      <c r="U487" s="25"/>
      <c r="V487" s="25"/>
      <c r="W487" s="25"/>
      <c r="X487" s="26"/>
      <c r="Y487" s="26"/>
      <c r="Z487" s="24"/>
      <c r="AA487" s="24"/>
      <c r="AB487" s="26"/>
      <c r="AC487" s="26"/>
      <c r="AD487" s="24"/>
      <c r="AE487" s="24"/>
      <c r="AF487" s="23"/>
      <c r="AG487" s="26"/>
      <c r="AH487" s="26"/>
      <c r="AI487" s="26"/>
      <c r="AJ487" s="24"/>
      <c r="AK487" s="24"/>
      <c r="AL487" s="26"/>
      <c r="AM487" s="26"/>
      <c r="AN487" s="24"/>
      <c r="AO487" s="24"/>
      <c r="AP487" s="23"/>
      <c r="AQ487" s="26"/>
      <c r="AR487" s="26"/>
      <c r="AS487" s="26"/>
      <c r="AT487" s="26"/>
      <c r="AU487" s="26"/>
      <c r="AV487" s="26"/>
      <c r="AW487" s="26"/>
      <c r="AX487" s="26"/>
      <c r="AY487" s="26"/>
      <c r="AZ487" s="26"/>
      <c r="BA487" s="26"/>
      <c r="BB487" s="26"/>
      <c r="BC487" s="26"/>
      <c r="BD487" s="116"/>
      <c r="BE487" s="71"/>
    </row>
    <row r="488" spans="1:57" ht="42" customHeight="1" x14ac:dyDescent="0.4">
      <c r="A488" s="77">
        <v>472</v>
      </c>
      <c r="B488" s="222"/>
      <c r="C488" s="222"/>
      <c r="D488" s="223"/>
      <c r="E488" s="137"/>
      <c r="F488" s="24"/>
      <c r="G488" s="24"/>
      <c r="H488" s="26"/>
      <c r="I488" s="130"/>
      <c r="J488" s="116"/>
      <c r="K488" s="146"/>
      <c r="L488" s="116"/>
      <c r="M488" s="137"/>
      <c r="N488" s="23"/>
      <c r="O488" s="23"/>
      <c r="P488" s="24"/>
      <c r="Q488" s="23"/>
      <c r="R488" s="24"/>
      <c r="S488" s="24"/>
      <c r="T488" s="23"/>
      <c r="U488" s="25"/>
      <c r="V488" s="25"/>
      <c r="W488" s="25"/>
      <c r="X488" s="26"/>
      <c r="Y488" s="26"/>
      <c r="Z488" s="24"/>
      <c r="AA488" s="24"/>
      <c r="AB488" s="26"/>
      <c r="AC488" s="26"/>
      <c r="AD488" s="24"/>
      <c r="AE488" s="24"/>
      <c r="AF488" s="23"/>
      <c r="AG488" s="26"/>
      <c r="AH488" s="26"/>
      <c r="AI488" s="26"/>
      <c r="AJ488" s="24"/>
      <c r="AK488" s="24"/>
      <c r="AL488" s="26"/>
      <c r="AM488" s="26"/>
      <c r="AN488" s="24"/>
      <c r="AO488" s="24"/>
      <c r="AP488" s="23"/>
      <c r="AQ488" s="26"/>
      <c r="AR488" s="26"/>
      <c r="AS488" s="26"/>
      <c r="AT488" s="26"/>
      <c r="AU488" s="26"/>
      <c r="AV488" s="26"/>
      <c r="AW488" s="26"/>
      <c r="AX488" s="26"/>
      <c r="AY488" s="26"/>
      <c r="AZ488" s="26"/>
      <c r="BA488" s="26"/>
      <c r="BB488" s="26"/>
      <c r="BC488" s="26"/>
      <c r="BD488" s="116"/>
      <c r="BE488" s="71"/>
    </row>
    <row r="489" spans="1:57" ht="42" customHeight="1" x14ac:dyDescent="0.4">
      <c r="A489" s="77">
        <v>473</v>
      </c>
      <c r="B489" s="222"/>
      <c r="C489" s="222"/>
      <c r="D489" s="223"/>
      <c r="E489" s="137"/>
      <c r="F489" s="24"/>
      <c r="G489" s="24"/>
      <c r="H489" s="26"/>
      <c r="I489" s="130"/>
      <c r="J489" s="116"/>
      <c r="K489" s="146"/>
      <c r="L489" s="116"/>
      <c r="M489" s="137"/>
      <c r="N489" s="23"/>
      <c r="O489" s="23"/>
      <c r="P489" s="24"/>
      <c r="Q489" s="23"/>
      <c r="R489" s="24"/>
      <c r="S489" s="24"/>
      <c r="T489" s="23"/>
      <c r="U489" s="25"/>
      <c r="V489" s="25"/>
      <c r="W489" s="25"/>
      <c r="X489" s="26"/>
      <c r="Y489" s="26"/>
      <c r="Z489" s="24"/>
      <c r="AA489" s="24"/>
      <c r="AB489" s="26"/>
      <c r="AC489" s="26"/>
      <c r="AD489" s="24"/>
      <c r="AE489" s="24"/>
      <c r="AF489" s="23"/>
      <c r="AG489" s="26"/>
      <c r="AH489" s="26"/>
      <c r="AI489" s="26"/>
      <c r="AJ489" s="24"/>
      <c r="AK489" s="24"/>
      <c r="AL489" s="26"/>
      <c r="AM489" s="26"/>
      <c r="AN489" s="24"/>
      <c r="AO489" s="24"/>
      <c r="AP489" s="23"/>
      <c r="AQ489" s="26"/>
      <c r="AR489" s="26"/>
      <c r="AS489" s="26"/>
      <c r="AT489" s="26"/>
      <c r="AU489" s="26"/>
      <c r="AV489" s="26"/>
      <c r="AW489" s="26"/>
      <c r="AX489" s="26"/>
      <c r="AY489" s="26"/>
      <c r="AZ489" s="26"/>
      <c r="BA489" s="26"/>
      <c r="BB489" s="26"/>
      <c r="BC489" s="26"/>
      <c r="BD489" s="116"/>
      <c r="BE489" s="71"/>
    </row>
    <row r="490" spans="1:57" ht="42" customHeight="1" x14ac:dyDescent="0.4">
      <c r="A490" s="77">
        <v>474</v>
      </c>
      <c r="B490" s="222"/>
      <c r="C490" s="222"/>
      <c r="D490" s="223"/>
      <c r="E490" s="137"/>
      <c r="F490" s="24"/>
      <c r="G490" s="24"/>
      <c r="H490" s="26"/>
      <c r="I490" s="130"/>
      <c r="J490" s="116"/>
      <c r="K490" s="146"/>
      <c r="L490" s="116"/>
      <c r="M490" s="137"/>
      <c r="N490" s="23"/>
      <c r="O490" s="23"/>
      <c r="P490" s="24"/>
      <c r="Q490" s="23"/>
      <c r="R490" s="24"/>
      <c r="S490" s="24"/>
      <c r="T490" s="23"/>
      <c r="U490" s="25"/>
      <c r="V490" s="25"/>
      <c r="W490" s="25"/>
      <c r="X490" s="26"/>
      <c r="Y490" s="26"/>
      <c r="Z490" s="24"/>
      <c r="AA490" s="24"/>
      <c r="AB490" s="26"/>
      <c r="AC490" s="26"/>
      <c r="AD490" s="24"/>
      <c r="AE490" s="24"/>
      <c r="AF490" s="23"/>
      <c r="AG490" s="26"/>
      <c r="AH490" s="26"/>
      <c r="AI490" s="26"/>
      <c r="AJ490" s="24"/>
      <c r="AK490" s="24"/>
      <c r="AL490" s="26"/>
      <c r="AM490" s="26"/>
      <c r="AN490" s="24"/>
      <c r="AO490" s="24"/>
      <c r="AP490" s="23"/>
      <c r="AQ490" s="26"/>
      <c r="AR490" s="26"/>
      <c r="AS490" s="26"/>
      <c r="AT490" s="26"/>
      <c r="AU490" s="26"/>
      <c r="AV490" s="26"/>
      <c r="AW490" s="26"/>
      <c r="AX490" s="26"/>
      <c r="AY490" s="26"/>
      <c r="AZ490" s="26"/>
      <c r="BA490" s="26"/>
      <c r="BB490" s="26"/>
      <c r="BC490" s="26"/>
      <c r="BD490" s="116"/>
      <c r="BE490" s="71"/>
    </row>
    <row r="491" spans="1:57" ht="42" customHeight="1" x14ac:dyDescent="0.4">
      <c r="A491" s="77">
        <v>475</v>
      </c>
      <c r="B491" s="222"/>
      <c r="C491" s="222"/>
      <c r="D491" s="223"/>
      <c r="E491" s="137"/>
      <c r="F491" s="24"/>
      <c r="G491" s="24"/>
      <c r="H491" s="26"/>
      <c r="I491" s="130"/>
      <c r="J491" s="116"/>
      <c r="K491" s="146"/>
      <c r="L491" s="116"/>
      <c r="M491" s="137"/>
      <c r="N491" s="23"/>
      <c r="O491" s="23"/>
      <c r="P491" s="24"/>
      <c r="Q491" s="23"/>
      <c r="R491" s="24"/>
      <c r="S491" s="24"/>
      <c r="T491" s="23"/>
      <c r="U491" s="25"/>
      <c r="V491" s="25"/>
      <c r="W491" s="25"/>
      <c r="X491" s="26"/>
      <c r="Y491" s="26"/>
      <c r="Z491" s="24"/>
      <c r="AA491" s="24"/>
      <c r="AB491" s="26"/>
      <c r="AC491" s="26"/>
      <c r="AD491" s="24"/>
      <c r="AE491" s="24"/>
      <c r="AF491" s="23"/>
      <c r="AG491" s="26"/>
      <c r="AH491" s="26"/>
      <c r="AI491" s="26"/>
      <c r="AJ491" s="24"/>
      <c r="AK491" s="24"/>
      <c r="AL491" s="26"/>
      <c r="AM491" s="26"/>
      <c r="AN491" s="24"/>
      <c r="AO491" s="24"/>
      <c r="AP491" s="23"/>
      <c r="AQ491" s="26"/>
      <c r="AR491" s="26"/>
      <c r="AS491" s="26"/>
      <c r="AT491" s="26"/>
      <c r="AU491" s="26"/>
      <c r="AV491" s="26"/>
      <c r="AW491" s="26"/>
      <c r="AX491" s="26"/>
      <c r="AY491" s="26"/>
      <c r="AZ491" s="26"/>
      <c r="BA491" s="26"/>
      <c r="BB491" s="26"/>
      <c r="BC491" s="26"/>
      <c r="BD491" s="116"/>
      <c r="BE491" s="71"/>
    </row>
    <row r="492" spans="1:57" ht="42" customHeight="1" x14ac:dyDescent="0.4">
      <c r="A492" s="77">
        <v>476</v>
      </c>
      <c r="B492" s="222"/>
      <c r="C492" s="222"/>
      <c r="D492" s="223"/>
      <c r="E492" s="137"/>
      <c r="F492" s="24"/>
      <c r="G492" s="24"/>
      <c r="H492" s="26"/>
      <c r="I492" s="130"/>
      <c r="J492" s="116"/>
      <c r="K492" s="146"/>
      <c r="L492" s="116"/>
      <c r="M492" s="137"/>
      <c r="N492" s="23"/>
      <c r="O492" s="23"/>
      <c r="P492" s="24"/>
      <c r="Q492" s="23"/>
      <c r="R492" s="24"/>
      <c r="S492" s="24"/>
      <c r="T492" s="23"/>
      <c r="U492" s="25"/>
      <c r="V492" s="25"/>
      <c r="W492" s="25"/>
      <c r="X492" s="26"/>
      <c r="Y492" s="26"/>
      <c r="Z492" s="24"/>
      <c r="AA492" s="24"/>
      <c r="AB492" s="26"/>
      <c r="AC492" s="26"/>
      <c r="AD492" s="24"/>
      <c r="AE492" s="24"/>
      <c r="AF492" s="23"/>
      <c r="AG492" s="26"/>
      <c r="AH492" s="26"/>
      <c r="AI492" s="26"/>
      <c r="AJ492" s="24"/>
      <c r="AK492" s="24"/>
      <c r="AL492" s="26"/>
      <c r="AM492" s="26"/>
      <c r="AN492" s="24"/>
      <c r="AO492" s="24"/>
      <c r="AP492" s="23"/>
      <c r="AQ492" s="26"/>
      <c r="AR492" s="26"/>
      <c r="AS492" s="26"/>
      <c r="AT492" s="26"/>
      <c r="AU492" s="26"/>
      <c r="AV492" s="26"/>
      <c r="AW492" s="26"/>
      <c r="AX492" s="26"/>
      <c r="AY492" s="26"/>
      <c r="AZ492" s="26"/>
      <c r="BA492" s="26"/>
      <c r="BB492" s="26"/>
      <c r="BC492" s="26"/>
      <c r="BD492" s="116"/>
      <c r="BE492" s="71"/>
    </row>
    <row r="493" spans="1:57" ht="42" customHeight="1" x14ac:dyDescent="0.4">
      <c r="A493" s="77">
        <v>477</v>
      </c>
      <c r="B493" s="222"/>
      <c r="C493" s="222"/>
      <c r="D493" s="223"/>
      <c r="E493" s="137"/>
      <c r="F493" s="24"/>
      <c r="G493" s="24"/>
      <c r="H493" s="26"/>
      <c r="I493" s="130"/>
      <c r="J493" s="116"/>
      <c r="K493" s="146"/>
      <c r="L493" s="116"/>
      <c r="M493" s="137"/>
      <c r="N493" s="23"/>
      <c r="O493" s="23"/>
      <c r="P493" s="24"/>
      <c r="Q493" s="23"/>
      <c r="R493" s="24"/>
      <c r="S493" s="24"/>
      <c r="T493" s="23"/>
      <c r="U493" s="25"/>
      <c r="V493" s="25"/>
      <c r="W493" s="25"/>
      <c r="X493" s="26"/>
      <c r="Y493" s="26"/>
      <c r="Z493" s="24"/>
      <c r="AA493" s="24"/>
      <c r="AB493" s="26"/>
      <c r="AC493" s="26"/>
      <c r="AD493" s="24"/>
      <c r="AE493" s="24"/>
      <c r="AF493" s="23"/>
      <c r="AG493" s="26"/>
      <c r="AH493" s="26"/>
      <c r="AI493" s="26"/>
      <c r="AJ493" s="24"/>
      <c r="AK493" s="24"/>
      <c r="AL493" s="26"/>
      <c r="AM493" s="26"/>
      <c r="AN493" s="24"/>
      <c r="AO493" s="24"/>
      <c r="AP493" s="23"/>
      <c r="AQ493" s="26"/>
      <c r="AR493" s="26"/>
      <c r="AS493" s="26"/>
      <c r="AT493" s="26"/>
      <c r="AU493" s="26"/>
      <c r="AV493" s="26"/>
      <c r="AW493" s="26"/>
      <c r="AX493" s="26"/>
      <c r="AY493" s="26"/>
      <c r="AZ493" s="26"/>
      <c r="BA493" s="26"/>
      <c r="BB493" s="26"/>
      <c r="BC493" s="26"/>
      <c r="BD493" s="116"/>
      <c r="BE493" s="71"/>
    </row>
    <row r="494" spans="1:57" ht="42" customHeight="1" x14ac:dyDescent="0.4">
      <c r="A494" s="77">
        <v>478</v>
      </c>
      <c r="B494" s="222"/>
      <c r="C494" s="222"/>
      <c r="D494" s="223"/>
      <c r="E494" s="137"/>
      <c r="F494" s="24"/>
      <c r="G494" s="24"/>
      <c r="H494" s="26"/>
      <c r="I494" s="130"/>
      <c r="J494" s="116"/>
      <c r="K494" s="146"/>
      <c r="L494" s="116"/>
      <c r="M494" s="137"/>
      <c r="N494" s="23"/>
      <c r="O494" s="23"/>
      <c r="P494" s="24"/>
      <c r="Q494" s="23"/>
      <c r="R494" s="24"/>
      <c r="S494" s="24"/>
      <c r="T494" s="23"/>
      <c r="U494" s="25"/>
      <c r="V494" s="25"/>
      <c r="W494" s="25"/>
      <c r="X494" s="26"/>
      <c r="Y494" s="26"/>
      <c r="Z494" s="24"/>
      <c r="AA494" s="24"/>
      <c r="AB494" s="26"/>
      <c r="AC494" s="26"/>
      <c r="AD494" s="24"/>
      <c r="AE494" s="24"/>
      <c r="AF494" s="23"/>
      <c r="AG494" s="26"/>
      <c r="AH494" s="26"/>
      <c r="AI494" s="26"/>
      <c r="AJ494" s="24"/>
      <c r="AK494" s="24"/>
      <c r="AL494" s="26"/>
      <c r="AM494" s="26"/>
      <c r="AN494" s="24"/>
      <c r="AO494" s="24"/>
      <c r="AP494" s="23"/>
      <c r="AQ494" s="26"/>
      <c r="AR494" s="26"/>
      <c r="AS494" s="26"/>
      <c r="AT494" s="26"/>
      <c r="AU494" s="26"/>
      <c r="AV494" s="26"/>
      <c r="AW494" s="26"/>
      <c r="AX494" s="26"/>
      <c r="AY494" s="26"/>
      <c r="AZ494" s="26"/>
      <c r="BA494" s="26"/>
      <c r="BB494" s="26"/>
      <c r="BC494" s="26"/>
      <c r="BD494" s="116"/>
      <c r="BE494" s="71"/>
    </row>
    <row r="495" spans="1:57" ht="42" customHeight="1" x14ac:dyDescent="0.4">
      <c r="A495" s="77">
        <v>479</v>
      </c>
      <c r="B495" s="222"/>
      <c r="C495" s="222"/>
      <c r="D495" s="223"/>
      <c r="E495" s="137"/>
      <c r="F495" s="24"/>
      <c r="G495" s="24"/>
      <c r="H495" s="26"/>
      <c r="I495" s="130"/>
      <c r="J495" s="116"/>
      <c r="K495" s="146"/>
      <c r="L495" s="116"/>
      <c r="M495" s="137"/>
      <c r="N495" s="23"/>
      <c r="O495" s="23"/>
      <c r="P495" s="24"/>
      <c r="Q495" s="23"/>
      <c r="R495" s="24"/>
      <c r="S495" s="24"/>
      <c r="T495" s="23"/>
      <c r="U495" s="25"/>
      <c r="V495" s="25"/>
      <c r="W495" s="25"/>
      <c r="X495" s="26"/>
      <c r="Y495" s="26"/>
      <c r="Z495" s="24"/>
      <c r="AA495" s="24"/>
      <c r="AB495" s="26"/>
      <c r="AC495" s="26"/>
      <c r="AD495" s="24"/>
      <c r="AE495" s="24"/>
      <c r="AF495" s="23"/>
      <c r="AG495" s="26"/>
      <c r="AH495" s="26"/>
      <c r="AI495" s="26"/>
      <c r="AJ495" s="24"/>
      <c r="AK495" s="24"/>
      <c r="AL495" s="26"/>
      <c r="AM495" s="26"/>
      <c r="AN495" s="24"/>
      <c r="AO495" s="24"/>
      <c r="AP495" s="23"/>
      <c r="AQ495" s="26"/>
      <c r="AR495" s="26"/>
      <c r="AS495" s="26"/>
      <c r="AT495" s="26"/>
      <c r="AU495" s="26"/>
      <c r="AV495" s="26"/>
      <c r="AW495" s="26"/>
      <c r="AX495" s="26"/>
      <c r="AY495" s="26"/>
      <c r="AZ495" s="26"/>
      <c r="BA495" s="26"/>
      <c r="BB495" s="26"/>
      <c r="BC495" s="26"/>
      <c r="BD495" s="116"/>
      <c r="BE495" s="71"/>
    </row>
    <row r="496" spans="1:57" ht="42" customHeight="1" x14ac:dyDescent="0.4">
      <c r="A496" s="77">
        <v>480</v>
      </c>
      <c r="B496" s="222"/>
      <c r="C496" s="222"/>
      <c r="D496" s="223"/>
      <c r="E496" s="137"/>
      <c r="F496" s="24"/>
      <c r="G496" s="24"/>
      <c r="H496" s="26"/>
      <c r="I496" s="130"/>
      <c r="J496" s="116"/>
      <c r="K496" s="146"/>
      <c r="L496" s="116"/>
      <c r="M496" s="137"/>
      <c r="N496" s="23"/>
      <c r="O496" s="23"/>
      <c r="P496" s="24"/>
      <c r="Q496" s="23"/>
      <c r="R496" s="24"/>
      <c r="S496" s="24"/>
      <c r="T496" s="23"/>
      <c r="U496" s="25"/>
      <c r="V496" s="25"/>
      <c r="W496" s="25"/>
      <c r="X496" s="26"/>
      <c r="Y496" s="26"/>
      <c r="Z496" s="24"/>
      <c r="AA496" s="24"/>
      <c r="AB496" s="26"/>
      <c r="AC496" s="26"/>
      <c r="AD496" s="24"/>
      <c r="AE496" s="24"/>
      <c r="AF496" s="23"/>
      <c r="AG496" s="26"/>
      <c r="AH496" s="26"/>
      <c r="AI496" s="26"/>
      <c r="AJ496" s="24"/>
      <c r="AK496" s="24"/>
      <c r="AL496" s="26"/>
      <c r="AM496" s="26"/>
      <c r="AN496" s="24"/>
      <c r="AO496" s="24"/>
      <c r="AP496" s="23"/>
      <c r="AQ496" s="26"/>
      <c r="AR496" s="26"/>
      <c r="AS496" s="26"/>
      <c r="AT496" s="26"/>
      <c r="AU496" s="26"/>
      <c r="AV496" s="26"/>
      <c r="AW496" s="26"/>
      <c r="AX496" s="26"/>
      <c r="AY496" s="26"/>
      <c r="AZ496" s="26"/>
      <c r="BA496" s="26"/>
      <c r="BB496" s="26"/>
      <c r="BC496" s="26"/>
      <c r="BD496" s="116"/>
      <c r="BE496" s="71"/>
    </row>
    <row r="497" spans="1:57" ht="42" customHeight="1" x14ac:dyDescent="0.4">
      <c r="A497" s="77">
        <v>481</v>
      </c>
      <c r="B497" s="222"/>
      <c r="C497" s="222"/>
      <c r="D497" s="223"/>
      <c r="E497" s="137"/>
      <c r="F497" s="24"/>
      <c r="G497" s="24"/>
      <c r="H497" s="26"/>
      <c r="I497" s="130"/>
      <c r="J497" s="116"/>
      <c r="K497" s="146"/>
      <c r="L497" s="116"/>
      <c r="M497" s="137"/>
      <c r="N497" s="23"/>
      <c r="O497" s="23"/>
      <c r="P497" s="24"/>
      <c r="Q497" s="23"/>
      <c r="R497" s="24"/>
      <c r="S497" s="24"/>
      <c r="T497" s="23"/>
      <c r="U497" s="25"/>
      <c r="V497" s="25"/>
      <c r="W497" s="25"/>
      <c r="X497" s="26"/>
      <c r="Y497" s="26"/>
      <c r="Z497" s="24"/>
      <c r="AA497" s="24"/>
      <c r="AB497" s="26"/>
      <c r="AC497" s="26"/>
      <c r="AD497" s="24"/>
      <c r="AE497" s="24"/>
      <c r="AF497" s="23"/>
      <c r="AG497" s="26"/>
      <c r="AH497" s="26"/>
      <c r="AI497" s="26"/>
      <c r="AJ497" s="24"/>
      <c r="AK497" s="24"/>
      <c r="AL497" s="26"/>
      <c r="AM497" s="26"/>
      <c r="AN497" s="24"/>
      <c r="AO497" s="24"/>
      <c r="AP497" s="23"/>
      <c r="AQ497" s="26"/>
      <c r="AR497" s="26"/>
      <c r="AS497" s="26"/>
      <c r="AT497" s="26"/>
      <c r="AU497" s="26"/>
      <c r="AV497" s="26"/>
      <c r="AW497" s="26"/>
      <c r="AX497" s="26"/>
      <c r="AY497" s="26"/>
      <c r="AZ497" s="26"/>
      <c r="BA497" s="26"/>
      <c r="BB497" s="26"/>
      <c r="BC497" s="26"/>
      <c r="BD497" s="116"/>
      <c r="BE497" s="71"/>
    </row>
    <row r="498" spans="1:57" ht="42" customHeight="1" x14ac:dyDescent="0.4">
      <c r="A498" s="77">
        <v>482</v>
      </c>
      <c r="B498" s="222"/>
      <c r="C498" s="222"/>
      <c r="D498" s="223"/>
      <c r="E498" s="137"/>
      <c r="F498" s="24"/>
      <c r="G498" s="24"/>
      <c r="H498" s="26"/>
      <c r="I498" s="130"/>
      <c r="J498" s="116"/>
      <c r="K498" s="146"/>
      <c r="L498" s="116"/>
      <c r="M498" s="137"/>
      <c r="N498" s="23"/>
      <c r="O498" s="23"/>
      <c r="P498" s="24"/>
      <c r="Q498" s="23"/>
      <c r="R498" s="24"/>
      <c r="S498" s="24"/>
      <c r="T498" s="23"/>
      <c r="U498" s="25"/>
      <c r="V498" s="25"/>
      <c r="W498" s="25"/>
      <c r="X498" s="26"/>
      <c r="Y498" s="26"/>
      <c r="Z498" s="24"/>
      <c r="AA498" s="24"/>
      <c r="AB498" s="26"/>
      <c r="AC498" s="26"/>
      <c r="AD498" s="24"/>
      <c r="AE498" s="24"/>
      <c r="AF498" s="23"/>
      <c r="AG498" s="26"/>
      <c r="AH498" s="26"/>
      <c r="AI498" s="26"/>
      <c r="AJ498" s="24"/>
      <c r="AK498" s="24"/>
      <c r="AL498" s="26"/>
      <c r="AM498" s="26"/>
      <c r="AN498" s="24"/>
      <c r="AO498" s="24"/>
      <c r="AP498" s="23"/>
      <c r="AQ498" s="26"/>
      <c r="AR498" s="26"/>
      <c r="AS498" s="26"/>
      <c r="AT498" s="26"/>
      <c r="AU498" s="26"/>
      <c r="AV498" s="26"/>
      <c r="AW498" s="26"/>
      <c r="AX498" s="26"/>
      <c r="AY498" s="26"/>
      <c r="AZ498" s="26"/>
      <c r="BA498" s="26"/>
      <c r="BB498" s="26"/>
      <c r="BC498" s="26"/>
      <c r="BD498" s="116"/>
      <c r="BE498" s="71"/>
    </row>
    <row r="499" spans="1:57" ht="42" customHeight="1" x14ac:dyDescent="0.4">
      <c r="A499" s="77">
        <v>483</v>
      </c>
      <c r="B499" s="222"/>
      <c r="C499" s="222"/>
      <c r="D499" s="223"/>
      <c r="E499" s="137"/>
      <c r="F499" s="24"/>
      <c r="G499" s="24"/>
      <c r="H499" s="26"/>
      <c r="I499" s="130"/>
      <c r="J499" s="116"/>
      <c r="K499" s="146"/>
      <c r="L499" s="116"/>
      <c r="M499" s="137"/>
      <c r="N499" s="23"/>
      <c r="O499" s="23"/>
      <c r="P499" s="24"/>
      <c r="Q499" s="23"/>
      <c r="R499" s="24"/>
      <c r="S499" s="24"/>
      <c r="T499" s="23"/>
      <c r="U499" s="25"/>
      <c r="V499" s="25"/>
      <c r="W499" s="25"/>
      <c r="X499" s="26"/>
      <c r="Y499" s="26"/>
      <c r="Z499" s="24"/>
      <c r="AA499" s="24"/>
      <c r="AB499" s="26"/>
      <c r="AC499" s="26"/>
      <c r="AD499" s="24"/>
      <c r="AE499" s="24"/>
      <c r="AF499" s="23"/>
      <c r="AG499" s="26"/>
      <c r="AH499" s="26"/>
      <c r="AI499" s="26"/>
      <c r="AJ499" s="24"/>
      <c r="AK499" s="24"/>
      <c r="AL499" s="26"/>
      <c r="AM499" s="26"/>
      <c r="AN499" s="24"/>
      <c r="AO499" s="24"/>
      <c r="AP499" s="23"/>
      <c r="AQ499" s="26"/>
      <c r="AR499" s="26"/>
      <c r="AS499" s="26"/>
      <c r="AT499" s="26"/>
      <c r="AU499" s="26"/>
      <c r="AV499" s="26"/>
      <c r="AW499" s="26"/>
      <c r="AX499" s="26"/>
      <c r="AY499" s="26"/>
      <c r="AZ499" s="26"/>
      <c r="BA499" s="26"/>
      <c r="BB499" s="26"/>
      <c r="BC499" s="26"/>
      <c r="BD499" s="116"/>
      <c r="BE499" s="71"/>
    </row>
    <row r="500" spans="1:57" ht="42" customHeight="1" x14ac:dyDescent="0.4">
      <c r="A500" s="77">
        <v>484</v>
      </c>
      <c r="B500" s="222"/>
      <c r="C500" s="222"/>
      <c r="D500" s="223"/>
      <c r="E500" s="137"/>
      <c r="F500" s="24"/>
      <c r="G500" s="24"/>
      <c r="H500" s="26"/>
      <c r="I500" s="130"/>
      <c r="J500" s="116"/>
      <c r="K500" s="146"/>
      <c r="L500" s="116"/>
      <c r="M500" s="137"/>
      <c r="N500" s="23"/>
      <c r="O500" s="23"/>
      <c r="P500" s="24"/>
      <c r="Q500" s="23"/>
      <c r="R500" s="24"/>
      <c r="S500" s="24"/>
      <c r="T500" s="23"/>
      <c r="U500" s="25"/>
      <c r="V500" s="25"/>
      <c r="W500" s="25"/>
      <c r="X500" s="26"/>
      <c r="Y500" s="26"/>
      <c r="Z500" s="24"/>
      <c r="AA500" s="24"/>
      <c r="AB500" s="26"/>
      <c r="AC500" s="26"/>
      <c r="AD500" s="24"/>
      <c r="AE500" s="24"/>
      <c r="AF500" s="23"/>
      <c r="AG500" s="26"/>
      <c r="AH500" s="26"/>
      <c r="AI500" s="26"/>
      <c r="AJ500" s="24"/>
      <c r="AK500" s="24"/>
      <c r="AL500" s="26"/>
      <c r="AM500" s="26"/>
      <c r="AN500" s="24"/>
      <c r="AO500" s="24"/>
      <c r="AP500" s="23"/>
      <c r="AQ500" s="26"/>
      <c r="AR500" s="26"/>
      <c r="AS500" s="26"/>
      <c r="AT500" s="26"/>
      <c r="AU500" s="26"/>
      <c r="AV500" s="26"/>
      <c r="AW500" s="26"/>
      <c r="AX500" s="26"/>
      <c r="AY500" s="26"/>
      <c r="AZ500" s="26"/>
      <c r="BA500" s="26"/>
      <c r="BB500" s="26"/>
      <c r="BC500" s="26"/>
      <c r="BD500" s="116"/>
      <c r="BE500" s="71"/>
    </row>
    <row r="501" spans="1:57" ht="42" customHeight="1" x14ac:dyDescent="0.4">
      <c r="A501" s="77">
        <v>485</v>
      </c>
      <c r="B501" s="222"/>
      <c r="C501" s="222"/>
      <c r="D501" s="223"/>
      <c r="E501" s="137"/>
      <c r="F501" s="24"/>
      <c r="G501" s="24"/>
      <c r="H501" s="26"/>
      <c r="I501" s="130"/>
      <c r="J501" s="116"/>
      <c r="K501" s="146"/>
      <c r="L501" s="116"/>
      <c r="M501" s="137"/>
      <c r="N501" s="23"/>
      <c r="O501" s="23"/>
      <c r="P501" s="24"/>
      <c r="Q501" s="23"/>
      <c r="R501" s="24"/>
      <c r="S501" s="24"/>
      <c r="T501" s="23"/>
      <c r="U501" s="25"/>
      <c r="V501" s="25"/>
      <c r="W501" s="25"/>
      <c r="X501" s="26"/>
      <c r="Y501" s="26"/>
      <c r="Z501" s="24"/>
      <c r="AA501" s="24"/>
      <c r="AB501" s="26"/>
      <c r="AC501" s="26"/>
      <c r="AD501" s="24"/>
      <c r="AE501" s="24"/>
      <c r="AF501" s="23"/>
      <c r="AG501" s="26"/>
      <c r="AH501" s="26"/>
      <c r="AI501" s="26"/>
      <c r="AJ501" s="24"/>
      <c r="AK501" s="24"/>
      <c r="AL501" s="26"/>
      <c r="AM501" s="26"/>
      <c r="AN501" s="24"/>
      <c r="AO501" s="24"/>
      <c r="AP501" s="23"/>
      <c r="AQ501" s="26"/>
      <c r="AR501" s="26"/>
      <c r="AS501" s="26"/>
      <c r="AT501" s="26"/>
      <c r="AU501" s="26"/>
      <c r="AV501" s="26"/>
      <c r="AW501" s="26"/>
      <c r="AX501" s="26"/>
      <c r="AY501" s="26"/>
      <c r="AZ501" s="26"/>
      <c r="BA501" s="26"/>
      <c r="BB501" s="26"/>
      <c r="BC501" s="26"/>
      <c r="BD501" s="116"/>
      <c r="BE501" s="71"/>
    </row>
    <row r="502" spans="1:57" ht="42" customHeight="1" x14ac:dyDescent="0.4">
      <c r="A502" s="77">
        <v>486</v>
      </c>
      <c r="B502" s="222"/>
      <c r="C502" s="222"/>
      <c r="D502" s="223"/>
      <c r="E502" s="137"/>
      <c r="F502" s="24"/>
      <c r="G502" s="24"/>
      <c r="H502" s="26"/>
      <c r="I502" s="130"/>
      <c r="J502" s="116"/>
      <c r="K502" s="146"/>
      <c r="L502" s="116"/>
      <c r="M502" s="137"/>
      <c r="N502" s="23"/>
      <c r="O502" s="23"/>
      <c r="P502" s="24"/>
      <c r="Q502" s="23"/>
      <c r="R502" s="24"/>
      <c r="S502" s="24"/>
      <c r="T502" s="23"/>
      <c r="U502" s="25"/>
      <c r="V502" s="25"/>
      <c r="W502" s="25"/>
      <c r="X502" s="26"/>
      <c r="Y502" s="26"/>
      <c r="Z502" s="24"/>
      <c r="AA502" s="24"/>
      <c r="AB502" s="26"/>
      <c r="AC502" s="26"/>
      <c r="AD502" s="24"/>
      <c r="AE502" s="24"/>
      <c r="AF502" s="23"/>
      <c r="AG502" s="26"/>
      <c r="AH502" s="26"/>
      <c r="AI502" s="26"/>
      <c r="AJ502" s="24"/>
      <c r="AK502" s="24"/>
      <c r="AL502" s="26"/>
      <c r="AM502" s="26"/>
      <c r="AN502" s="24"/>
      <c r="AO502" s="24"/>
      <c r="AP502" s="23"/>
      <c r="AQ502" s="26"/>
      <c r="AR502" s="26"/>
      <c r="AS502" s="26"/>
      <c r="AT502" s="26"/>
      <c r="AU502" s="26"/>
      <c r="AV502" s="26"/>
      <c r="AW502" s="26"/>
      <c r="AX502" s="26"/>
      <c r="AY502" s="26"/>
      <c r="AZ502" s="26"/>
      <c r="BA502" s="26"/>
      <c r="BB502" s="26"/>
      <c r="BC502" s="26"/>
      <c r="BD502" s="116"/>
      <c r="BE502" s="71"/>
    </row>
    <row r="503" spans="1:57" ht="42" customHeight="1" x14ac:dyDescent="0.4">
      <c r="A503" s="77">
        <v>487</v>
      </c>
      <c r="B503" s="222"/>
      <c r="C503" s="222"/>
      <c r="D503" s="223"/>
      <c r="E503" s="137"/>
      <c r="F503" s="24"/>
      <c r="G503" s="24"/>
      <c r="H503" s="26"/>
      <c r="I503" s="130"/>
      <c r="J503" s="116"/>
      <c r="K503" s="146"/>
      <c r="L503" s="116"/>
      <c r="M503" s="137"/>
      <c r="N503" s="23"/>
      <c r="O503" s="23"/>
      <c r="P503" s="24"/>
      <c r="Q503" s="23"/>
      <c r="R503" s="24"/>
      <c r="S503" s="24"/>
      <c r="T503" s="23"/>
      <c r="U503" s="25"/>
      <c r="V503" s="25"/>
      <c r="W503" s="25"/>
      <c r="X503" s="26"/>
      <c r="Y503" s="26"/>
      <c r="Z503" s="24"/>
      <c r="AA503" s="24"/>
      <c r="AB503" s="26"/>
      <c r="AC503" s="26"/>
      <c r="AD503" s="24"/>
      <c r="AE503" s="24"/>
      <c r="AF503" s="23"/>
      <c r="AG503" s="26"/>
      <c r="AH503" s="26"/>
      <c r="AI503" s="26"/>
      <c r="AJ503" s="24"/>
      <c r="AK503" s="24"/>
      <c r="AL503" s="26"/>
      <c r="AM503" s="26"/>
      <c r="AN503" s="24"/>
      <c r="AO503" s="24"/>
      <c r="AP503" s="23"/>
      <c r="AQ503" s="26"/>
      <c r="AR503" s="26"/>
      <c r="AS503" s="26"/>
      <c r="AT503" s="26"/>
      <c r="AU503" s="26"/>
      <c r="AV503" s="26"/>
      <c r="AW503" s="26"/>
      <c r="AX503" s="26"/>
      <c r="AY503" s="26"/>
      <c r="AZ503" s="26"/>
      <c r="BA503" s="26"/>
      <c r="BB503" s="26"/>
      <c r="BC503" s="26"/>
      <c r="BD503" s="116"/>
      <c r="BE503" s="71"/>
    </row>
    <row r="504" spans="1:57" ht="42" customHeight="1" x14ac:dyDescent="0.4">
      <c r="A504" s="77">
        <v>488</v>
      </c>
      <c r="B504" s="222"/>
      <c r="C504" s="222"/>
      <c r="D504" s="223"/>
      <c r="E504" s="137"/>
      <c r="F504" s="24"/>
      <c r="G504" s="24"/>
      <c r="H504" s="26"/>
      <c r="I504" s="130"/>
      <c r="J504" s="116"/>
      <c r="K504" s="146"/>
      <c r="L504" s="116"/>
      <c r="M504" s="137"/>
      <c r="N504" s="23"/>
      <c r="O504" s="23"/>
      <c r="P504" s="24"/>
      <c r="Q504" s="23"/>
      <c r="R504" s="24"/>
      <c r="S504" s="24"/>
      <c r="T504" s="23"/>
      <c r="U504" s="25"/>
      <c r="V504" s="25"/>
      <c r="W504" s="25"/>
      <c r="X504" s="26"/>
      <c r="Y504" s="26"/>
      <c r="Z504" s="24"/>
      <c r="AA504" s="24"/>
      <c r="AB504" s="26"/>
      <c r="AC504" s="26"/>
      <c r="AD504" s="24"/>
      <c r="AE504" s="24"/>
      <c r="AF504" s="23"/>
      <c r="AG504" s="26"/>
      <c r="AH504" s="26"/>
      <c r="AI504" s="26"/>
      <c r="AJ504" s="24"/>
      <c r="AK504" s="24"/>
      <c r="AL504" s="26"/>
      <c r="AM504" s="26"/>
      <c r="AN504" s="24"/>
      <c r="AO504" s="24"/>
      <c r="AP504" s="23"/>
      <c r="AQ504" s="26"/>
      <c r="AR504" s="26"/>
      <c r="AS504" s="26"/>
      <c r="AT504" s="26"/>
      <c r="AU504" s="26"/>
      <c r="AV504" s="26"/>
      <c r="AW504" s="26"/>
      <c r="AX504" s="26"/>
      <c r="AY504" s="26"/>
      <c r="AZ504" s="26"/>
      <c r="BA504" s="26"/>
      <c r="BB504" s="26"/>
      <c r="BC504" s="26"/>
      <c r="BD504" s="116"/>
      <c r="BE504" s="71"/>
    </row>
    <row r="505" spans="1:57" ht="42" customHeight="1" x14ac:dyDescent="0.4">
      <c r="A505" s="77">
        <v>489</v>
      </c>
      <c r="B505" s="222"/>
      <c r="C505" s="222"/>
      <c r="D505" s="223"/>
      <c r="E505" s="137"/>
      <c r="F505" s="24"/>
      <c r="G505" s="24"/>
      <c r="H505" s="26"/>
      <c r="I505" s="130"/>
      <c r="J505" s="116"/>
      <c r="K505" s="146"/>
      <c r="L505" s="116"/>
      <c r="M505" s="137"/>
      <c r="N505" s="23"/>
      <c r="O505" s="23"/>
      <c r="P505" s="24"/>
      <c r="Q505" s="23"/>
      <c r="R505" s="24"/>
      <c r="S505" s="24"/>
      <c r="T505" s="23"/>
      <c r="U505" s="25"/>
      <c r="V505" s="25"/>
      <c r="W505" s="25"/>
      <c r="X505" s="26"/>
      <c r="Y505" s="26"/>
      <c r="Z505" s="24"/>
      <c r="AA505" s="24"/>
      <c r="AB505" s="26"/>
      <c r="AC505" s="26"/>
      <c r="AD505" s="24"/>
      <c r="AE505" s="24"/>
      <c r="AF505" s="23"/>
      <c r="AG505" s="26"/>
      <c r="AH505" s="26"/>
      <c r="AI505" s="26"/>
      <c r="AJ505" s="24"/>
      <c r="AK505" s="24"/>
      <c r="AL505" s="26"/>
      <c r="AM505" s="26"/>
      <c r="AN505" s="24"/>
      <c r="AO505" s="24"/>
      <c r="AP505" s="23"/>
      <c r="AQ505" s="26"/>
      <c r="AR505" s="26"/>
      <c r="AS505" s="26"/>
      <c r="AT505" s="26"/>
      <c r="AU505" s="26"/>
      <c r="AV505" s="26"/>
      <c r="AW505" s="26"/>
      <c r="AX505" s="26"/>
      <c r="AY505" s="26"/>
      <c r="AZ505" s="26"/>
      <c r="BA505" s="26"/>
      <c r="BB505" s="26"/>
      <c r="BC505" s="26"/>
      <c r="BD505" s="116"/>
      <c r="BE505" s="71"/>
    </row>
    <row r="506" spans="1:57" ht="42" customHeight="1" x14ac:dyDescent="0.4">
      <c r="A506" s="77">
        <v>490</v>
      </c>
      <c r="B506" s="222"/>
      <c r="C506" s="222"/>
      <c r="D506" s="223"/>
      <c r="E506" s="137"/>
      <c r="F506" s="24"/>
      <c r="G506" s="24"/>
      <c r="H506" s="26"/>
      <c r="I506" s="130"/>
      <c r="J506" s="116"/>
      <c r="K506" s="146"/>
      <c r="L506" s="116"/>
      <c r="M506" s="137"/>
      <c r="N506" s="23"/>
      <c r="O506" s="23"/>
      <c r="P506" s="24"/>
      <c r="Q506" s="23"/>
      <c r="R506" s="24"/>
      <c r="S506" s="24"/>
      <c r="T506" s="23"/>
      <c r="U506" s="25"/>
      <c r="V506" s="25"/>
      <c r="W506" s="25"/>
      <c r="X506" s="26"/>
      <c r="Y506" s="26"/>
      <c r="Z506" s="24"/>
      <c r="AA506" s="24"/>
      <c r="AB506" s="26"/>
      <c r="AC506" s="26"/>
      <c r="AD506" s="24"/>
      <c r="AE506" s="24"/>
      <c r="AF506" s="23"/>
      <c r="AG506" s="26"/>
      <c r="AH506" s="26"/>
      <c r="AI506" s="26"/>
      <c r="AJ506" s="24"/>
      <c r="AK506" s="24"/>
      <c r="AL506" s="26"/>
      <c r="AM506" s="26"/>
      <c r="AN506" s="24"/>
      <c r="AO506" s="24"/>
      <c r="AP506" s="23"/>
      <c r="AQ506" s="26"/>
      <c r="AR506" s="26"/>
      <c r="AS506" s="26"/>
      <c r="AT506" s="26"/>
      <c r="AU506" s="26"/>
      <c r="AV506" s="26"/>
      <c r="AW506" s="26"/>
      <c r="AX506" s="26"/>
      <c r="AY506" s="26"/>
      <c r="AZ506" s="26"/>
      <c r="BA506" s="26"/>
      <c r="BB506" s="26"/>
      <c r="BC506" s="26"/>
      <c r="BD506" s="116"/>
      <c r="BE506" s="71"/>
    </row>
    <row r="507" spans="1:57" ht="42" customHeight="1" x14ac:dyDescent="0.4">
      <c r="A507" s="77">
        <v>491</v>
      </c>
      <c r="B507" s="222"/>
      <c r="C507" s="222"/>
      <c r="D507" s="223"/>
      <c r="E507" s="137"/>
      <c r="F507" s="24"/>
      <c r="G507" s="24"/>
      <c r="H507" s="26"/>
      <c r="I507" s="130"/>
      <c r="J507" s="116"/>
      <c r="K507" s="146"/>
      <c r="L507" s="116"/>
      <c r="M507" s="137"/>
      <c r="N507" s="23"/>
      <c r="O507" s="23"/>
      <c r="P507" s="24"/>
      <c r="Q507" s="23"/>
      <c r="R507" s="24"/>
      <c r="S507" s="24"/>
      <c r="T507" s="23"/>
      <c r="U507" s="25"/>
      <c r="V507" s="25"/>
      <c r="W507" s="25"/>
      <c r="X507" s="26"/>
      <c r="Y507" s="26"/>
      <c r="Z507" s="24"/>
      <c r="AA507" s="24"/>
      <c r="AB507" s="26"/>
      <c r="AC507" s="26"/>
      <c r="AD507" s="24"/>
      <c r="AE507" s="24"/>
      <c r="AF507" s="23"/>
      <c r="AG507" s="26"/>
      <c r="AH507" s="26"/>
      <c r="AI507" s="26"/>
      <c r="AJ507" s="24"/>
      <c r="AK507" s="24"/>
      <c r="AL507" s="26"/>
      <c r="AM507" s="26"/>
      <c r="AN507" s="24"/>
      <c r="AO507" s="24"/>
      <c r="AP507" s="23"/>
      <c r="AQ507" s="26"/>
      <c r="AR507" s="26"/>
      <c r="AS507" s="26"/>
      <c r="AT507" s="26"/>
      <c r="AU507" s="26"/>
      <c r="AV507" s="26"/>
      <c r="AW507" s="26"/>
      <c r="AX507" s="26"/>
      <c r="AY507" s="26"/>
      <c r="AZ507" s="26"/>
      <c r="BA507" s="26"/>
      <c r="BB507" s="26"/>
      <c r="BC507" s="26"/>
      <c r="BD507" s="116"/>
      <c r="BE507" s="71"/>
    </row>
    <row r="508" spans="1:57" ht="42" customHeight="1" x14ac:dyDescent="0.4">
      <c r="A508" s="77">
        <v>492</v>
      </c>
      <c r="B508" s="222"/>
      <c r="C508" s="222"/>
      <c r="D508" s="223"/>
      <c r="E508" s="137"/>
      <c r="F508" s="24"/>
      <c r="G508" s="24"/>
      <c r="H508" s="26"/>
      <c r="I508" s="130"/>
      <c r="J508" s="116"/>
      <c r="K508" s="146"/>
      <c r="L508" s="116"/>
      <c r="M508" s="137"/>
      <c r="N508" s="23"/>
      <c r="O508" s="23"/>
      <c r="P508" s="24"/>
      <c r="Q508" s="23"/>
      <c r="R508" s="24"/>
      <c r="S508" s="24"/>
      <c r="T508" s="23"/>
      <c r="U508" s="25"/>
      <c r="V508" s="25"/>
      <c r="W508" s="25"/>
      <c r="X508" s="26"/>
      <c r="Y508" s="26"/>
      <c r="Z508" s="24"/>
      <c r="AA508" s="24"/>
      <c r="AB508" s="26"/>
      <c r="AC508" s="26"/>
      <c r="AD508" s="24"/>
      <c r="AE508" s="24"/>
      <c r="AF508" s="23"/>
      <c r="AG508" s="26"/>
      <c r="AH508" s="26"/>
      <c r="AI508" s="26"/>
      <c r="AJ508" s="24"/>
      <c r="AK508" s="24"/>
      <c r="AL508" s="26"/>
      <c r="AM508" s="26"/>
      <c r="AN508" s="24"/>
      <c r="AO508" s="24"/>
      <c r="AP508" s="23"/>
      <c r="AQ508" s="26"/>
      <c r="AR508" s="26"/>
      <c r="AS508" s="26"/>
      <c r="AT508" s="26"/>
      <c r="AU508" s="26"/>
      <c r="AV508" s="26"/>
      <c r="AW508" s="26"/>
      <c r="AX508" s="26"/>
      <c r="AY508" s="26"/>
      <c r="AZ508" s="26"/>
      <c r="BA508" s="26"/>
      <c r="BB508" s="26"/>
      <c r="BC508" s="26"/>
      <c r="BD508" s="116"/>
      <c r="BE508" s="71"/>
    </row>
    <row r="509" spans="1:57" ht="42" customHeight="1" x14ac:dyDescent="0.4">
      <c r="A509" s="77">
        <v>493</v>
      </c>
      <c r="B509" s="222"/>
      <c r="C509" s="222"/>
      <c r="D509" s="223"/>
      <c r="E509" s="137"/>
      <c r="F509" s="24"/>
      <c r="G509" s="24"/>
      <c r="H509" s="26"/>
      <c r="I509" s="130"/>
      <c r="J509" s="116"/>
      <c r="K509" s="146"/>
      <c r="L509" s="116"/>
      <c r="M509" s="137"/>
      <c r="N509" s="23"/>
      <c r="O509" s="23"/>
      <c r="P509" s="24"/>
      <c r="Q509" s="23"/>
      <c r="R509" s="24"/>
      <c r="S509" s="24"/>
      <c r="T509" s="23"/>
      <c r="U509" s="25"/>
      <c r="V509" s="25"/>
      <c r="W509" s="25"/>
      <c r="X509" s="26"/>
      <c r="Y509" s="26"/>
      <c r="Z509" s="24"/>
      <c r="AA509" s="24"/>
      <c r="AB509" s="26"/>
      <c r="AC509" s="26"/>
      <c r="AD509" s="24"/>
      <c r="AE509" s="24"/>
      <c r="AF509" s="23"/>
      <c r="AG509" s="26"/>
      <c r="AH509" s="26"/>
      <c r="AI509" s="26"/>
      <c r="AJ509" s="24"/>
      <c r="AK509" s="24"/>
      <c r="AL509" s="26"/>
      <c r="AM509" s="26"/>
      <c r="AN509" s="24"/>
      <c r="AO509" s="24"/>
      <c r="AP509" s="23"/>
      <c r="AQ509" s="26"/>
      <c r="AR509" s="26"/>
      <c r="AS509" s="26"/>
      <c r="AT509" s="26"/>
      <c r="AU509" s="26"/>
      <c r="AV509" s="26"/>
      <c r="AW509" s="26"/>
      <c r="AX509" s="26"/>
      <c r="AY509" s="26"/>
      <c r="AZ509" s="26"/>
      <c r="BA509" s="26"/>
      <c r="BB509" s="26"/>
      <c r="BC509" s="26"/>
      <c r="BD509" s="116"/>
      <c r="BE509" s="71"/>
    </row>
    <row r="510" spans="1:57" ht="42" customHeight="1" x14ac:dyDescent="0.4">
      <c r="A510" s="77">
        <v>494</v>
      </c>
      <c r="B510" s="222"/>
      <c r="C510" s="222"/>
      <c r="D510" s="223"/>
      <c r="E510" s="137"/>
      <c r="F510" s="24"/>
      <c r="G510" s="24"/>
      <c r="H510" s="26"/>
      <c r="I510" s="130"/>
      <c r="J510" s="116"/>
      <c r="K510" s="146"/>
      <c r="L510" s="116"/>
      <c r="M510" s="137"/>
      <c r="N510" s="23"/>
      <c r="O510" s="23"/>
      <c r="P510" s="24"/>
      <c r="Q510" s="23"/>
      <c r="R510" s="24"/>
      <c r="S510" s="24"/>
      <c r="T510" s="23"/>
      <c r="U510" s="25"/>
      <c r="V510" s="25"/>
      <c r="W510" s="25"/>
      <c r="X510" s="26"/>
      <c r="Y510" s="26"/>
      <c r="Z510" s="24"/>
      <c r="AA510" s="24"/>
      <c r="AB510" s="26"/>
      <c r="AC510" s="26"/>
      <c r="AD510" s="24"/>
      <c r="AE510" s="24"/>
      <c r="AF510" s="23"/>
      <c r="AG510" s="26"/>
      <c r="AH510" s="26"/>
      <c r="AI510" s="26"/>
      <c r="AJ510" s="24"/>
      <c r="AK510" s="24"/>
      <c r="AL510" s="26"/>
      <c r="AM510" s="26"/>
      <c r="AN510" s="24"/>
      <c r="AO510" s="24"/>
      <c r="AP510" s="23"/>
      <c r="AQ510" s="26"/>
      <c r="AR510" s="26"/>
      <c r="AS510" s="26"/>
      <c r="AT510" s="26"/>
      <c r="AU510" s="26"/>
      <c r="AV510" s="26"/>
      <c r="AW510" s="26"/>
      <c r="AX510" s="26"/>
      <c r="AY510" s="26"/>
      <c r="AZ510" s="26"/>
      <c r="BA510" s="26"/>
      <c r="BB510" s="26"/>
      <c r="BC510" s="26"/>
      <c r="BD510" s="116"/>
      <c r="BE510" s="71"/>
    </row>
    <row r="511" spans="1:57" ht="42" customHeight="1" x14ac:dyDescent="0.4">
      <c r="A511" s="77">
        <v>495</v>
      </c>
      <c r="B511" s="222"/>
      <c r="C511" s="222"/>
      <c r="D511" s="223"/>
      <c r="E511" s="137"/>
      <c r="F511" s="24"/>
      <c r="G511" s="24"/>
      <c r="H511" s="26"/>
      <c r="I511" s="130"/>
      <c r="J511" s="116"/>
      <c r="K511" s="146"/>
      <c r="L511" s="116"/>
      <c r="M511" s="137"/>
      <c r="N511" s="23"/>
      <c r="O511" s="23"/>
      <c r="P511" s="24"/>
      <c r="Q511" s="23"/>
      <c r="R511" s="24"/>
      <c r="S511" s="24"/>
      <c r="T511" s="23"/>
      <c r="U511" s="25"/>
      <c r="V511" s="25"/>
      <c r="W511" s="25"/>
      <c r="X511" s="26"/>
      <c r="Y511" s="26"/>
      <c r="Z511" s="24"/>
      <c r="AA511" s="24"/>
      <c r="AB511" s="26"/>
      <c r="AC511" s="26"/>
      <c r="AD511" s="24"/>
      <c r="AE511" s="24"/>
      <c r="AF511" s="23"/>
      <c r="AG511" s="26"/>
      <c r="AH511" s="26"/>
      <c r="AI511" s="26"/>
      <c r="AJ511" s="24"/>
      <c r="AK511" s="24"/>
      <c r="AL511" s="26"/>
      <c r="AM511" s="26"/>
      <c r="AN511" s="24"/>
      <c r="AO511" s="24"/>
      <c r="AP511" s="23"/>
      <c r="AQ511" s="26"/>
      <c r="AR511" s="26"/>
      <c r="AS511" s="26"/>
      <c r="AT511" s="26"/>
      <c r="AU511" s="26"/>
      <c r="AV511" s="26"/>
      <c r="AW511" s="26"/>
      <c r="AX511" s="26"/>
      <c r="AY511" s="26"/>
      <c r="AZ511" s="26"/>
      <c r="BA511" s="26"/>
      <c r="BB511" s="26"/>
      <c r="BC511" s="26"/>
      <c r="BD511" s="116"/>
      <c r="BE511" s="71"/>
    </row>
    <row r="512" spans="1:57" ht="42" customHeight="1" x14ac:dyDescent="0.4">
      <c r="A512" s="77">
        <v>496</v>
      </c>
      <c r="B512" s="222"/>
      <c r="C512" s="222"/>
      <c r="D512" s="223"/>
      <c r="E512" s="137"/>
      <c r="F512" s="24"/>
      <c r="G512" s="24"/>
      <c r="H512" s="26"/>
      <c r="I512" s="130"/>
      <c r="J512" s="116"/>
      <c r="K512" s="146"/>
      <c r="L512" s="116"/>
      <c r="M512" s="137"/>
      <c r="N512" s="23"/>
      <c r="O512" s="23"/>
      <c r="P512" s="24"/>
      <c r="Q512" s="23"/>
      <c r="R512" s="24"/>
      <c r="S512" s="24"/>
      <c r="T512" s="23"/>
      <c r="U512" s="25"/>
      <c r="V512" s="25"/>
      <c r="W512" s="25"/>
      <c r="X512" s="26"/>
      <c r="Y512" s="26"/>
      <c r="Z512" s="24"/>
      <c r="AA512" s="24"/>
      <c r="AB512" s="26"/>
      <c r="AC512" s="26"/>
      <c r="AD512" s="24"/>
      <c r="AE512" s="24"/>
      <c r="AF512" s="23"/>
      <c r="AG512" s="26"/>
      <c r="AH512" s="26"/>
      <c r="AI512" s="26"/>
      <c r="AJ512" s="24"/>
      <c r="AK512" s="24"/>
      <c r="AL512" s="26"/>
      <c r="AM512" s="26"/>
      <c r="AN512" s="24"/>
      <c r="AO512" s="24"/>
      <c r="AP512" s="23"/>
      <c r="AQ512" s="26"/>
      <c r="AR512" s="26"/>
      <c r="AS512" s="26"/>
      <c r="AT512" s="26"/>
      <c r="AU512" s="26"/>
      <c r="AV512" s="26"/>
      <c r="AW512" s="26"/>
      <c r="AX512" s="26"/>
      <c r="AY512" s="26"/>
      <c r="AZ512" s="26"/>
      <c r="BA512" s="26"/>
      <c r="BB512" s="26"/>
      <c r="BC512" s="26"/>
      <c r="BD512" s="116"/>
      <c r="BE512" s="71"/>
    </row>
    <row r="513" spans="1:57" ht="42" customHeight="1" x14ac:dyDescent="0.4">
      <c r="A513" s="77">
        <v>497</v>
      </c>
      <c r="B513" s="222"/>
      <c r="C513" s="222"/>
      <c r="D513" s="223"/>
      <c r="E513" s="137"/>
      <c r="F513" s="24"/>
      <c r="G513" s="24"/>
      <c r="H513" s="26"/>
      <c r="I513" s="130"/>
      <c r="J513" s="116"/>
      <c r="K513" s="146"/>
      <c r="L513" s="116"/>
      <c r="M513" s="137"/>
      <c r="N513" s="23"/>
      <c r="O513" s="23"/>
      <c r="P513" s="24"/>
      <c r="Q513" s="23"/>
      <c r="R513" s="24"/>
      <c r="S513" s="24"/>
      <c r="T513" s="23"/>
      <c r="U513" s="25"/>
      <c r="V513" s="25"/>
      <c r="W513" s="25"/>
      <c r="X513" s="26"/>
      <c r="Y513" s="26"/>
      <c r="Z513" s="24"/>
      <c r="AA513" s="24"/>
      <c r="AB513" s="26"/>
      <c r="AC513" s="26"/>
      <c r="AD513" s="24"/>
      <c r="AE513" s="24"/>
      <c r="AF513" s="23"/>
      <c r="AG513" s="26"/>
      <c r="AH513" s="26"/>
      <c r="AI513" s="26"/>
      <c r="AJ513" s="24"/>
      <c r="AK513" s="24"/>
      <c r="AL513" s="26"/>
      <c r="AM513" s="26"/>
      <c r="AN513" s="24"/>
      <c r="AO513" s="24"/>
      <c r="AP513" s="23"/>
      <c r="AQ513" s="26"/>
      <c r="AR513" s="26"/>
      <c r="AS513" s="26"/>
      <c r="AT513" s="26"/>
      <c r="AU513" s="26"/>
      <c r="AV513" s="26"/>
      <c r="AW513" s="26"/>
      <c r="AX513" s="26"/>
      <c r="AY513" s="26"/>
      <c r="AZ513" s="26"/>
      <c r="BA513" s="26"/>
      <c r="BB513" s="26"/>
      <c r="BC513" s="26"/>
      <c r="BD513" s="116"/>
      <c r="BE513" s="71"/>
    </row>
    <row r="514" spans="1:57" ht="42" customHeight="1" x14ac:dyDescent="0.4">
      <c r="A514" s="77">
        <v>498</v>
      </c>
      <c r="B514" s="222"/>
      <c r="C514" s="222"/>
      <c r="D514" s="223"/>
      <c r="E514" s="137"/>
      <c r="F514" s="24"/>
      <c r="G514" s="24"/>
      <c r="H514" s="26"/>
      <c r="I514" s="130"/>
      <c r="J514" s="116"/>
      <c r="K514" s="146"/>
      <c r="L514" s="116"/>
      <c r="M514" s="137"/>
      <c r="N514" s="23"/>
      <c r="O514" s="23"/>
      <c r="P514" s="24"/>
      <c r="Q514" s="23"/>
      <c r="R514" s="24"/>
      <c r="S514" s="24"/>
      <c r="T514" s="23"/>
      <c r="U514" s="25"/>
      <c r="V514" s="25"/>
      <c r="W514" s="25"/>
      <c r="X514" s="26"/>
      <c r="Y514" s="26"/>
      <c r="Z514" s="24"/>
      <c r="AA514" s="24"/>
      <c r="AB514" s="26"/>
      <c r="AC514" s="26"/>
      <c r="AD514" s="24"/>
      <c r="AE514" s="24"/>
      <c r="AF514" s="23"/>
      <c r="AG514" s="26"/>
      <c r="AH514" s="26"/>
      <c r="AI514" s="26"/>
      <c r="AJ514" s="24"/>
      <c r="AK514" s="24"/>
      <c r="AL514" s="26"/>
      <c r="AM514" s="26"/>
      <c r="AN514" s="24"/>
      <c r="AO514" s="24"/>
      <c r="AP514" s="23"/>
      <c r="AQ514" s="26"/>
      <c r="AR514" s="26"/>
      <c r="AS514" s="26"/>
      <c r="AT514" s="26"/>
      <c r="AU514" s="26"/>
      <c r="AV514" s="26"/>
      <c r="AW514" s="26"/>
      <c r="AX514" s="26"/>
      <c r="AY514" s="26"/>
      <c r="AZ514" s="26"/>
      <c r="BA514" s="26"/>
      <c r="BB514" s="26"/>
      <c r="BC514" s="26"/>
      <c r="BD514" s="116"/>
      <c r="BE514" s="71"/>
    </row>
    <row r="515" spans="1:57" ht="42" customHeight="1" x14ac:dyDescent="0.4">
      <c r="A515" s="77">
        <v>499</v>
      </c>
      <c r="B515" s="222"/>
      <c r="C515" s="222"/>
      <c r="D515" s="223"/>
      <c r="E515" s="137"/>
      <c r="F515" s="24"/>
      <c r="G515" s="24"/>
      <c r="H515" s="26"/>
      <c r="I515" s="130"/>
      <c r="J515" s="116"/>
      <c r="K515" s="146"/>
      <c r="L515" s="116"/>
      <c r="M515" s="137"/>
      <c r="N515" s="23"/>
      <c r="O515" s="23"/>
      <c r="P515" s="24"/>
      <c r="Q515" s="23"/>
      <c r="R515" s="24"/>
      <c r="S515" s="24"/>
      <c r="T515" s="23"/>
      <c r="U515" s="25"/>
      <c r="V515" s="25"/>
      <c r="W515" s="25"/>
      <c r="X515" s="26"/>
      <c r="Y515" s="26"/>
      <c r="Z515" s="24"/>
      <c r="AA515" s="24"/>
      <c r="AB515" s="26"/>
      <c r="AC515" s="26"/>
      <c r="AD515" s="24"/>
      <c r="AE515" s="24"/>
      <c r="AF515" s="23"/>
      <c r="AG515" s="26"/>
      <c r="AH515" s="26"/>
      <c r="AI515" s="26"/>
      <c r="AJ515" s="24"/>
      <c r="AK515" s="24"/>
      <c r="AL515" s="26"/>
      <c r="AM515" s="26"/>
      <c r="AN515" s="24"/>
      <c r="AO515" s="24"/>
      <c r="AP515" s="23"/>
      <c r="AQ515" s="26"/>
      <c r="AR515" s="26"/>
      <c r="AS515" s="26"/>
      <c r="AT515" s="26"/>
      <c r="AU515" s="26"/>
      <c r="AV515" s="26"/>
      <c r="AW515" s="26"/>
      <c r="AX515" s="26"/>
      <c r="AY515" s="26"/>
      <c r="AZ515" s="26"/>
      <c r="BA515" s="26"/>
      <c r="BB515" s="26"/>
      <c r="BC515" s="26"/>
      <c r="BD515" s="116"/>
      <c r="BE515" s="71"/>
    </row>
    <row r="516" spans="1:57" ht="42" customHeight="1" x14ac:dyDescent="0.4">
      <c r="A516" s="77">
        <v>500</v>
      </c>
      <c r="B516" s="222"/>
      <c r="C516" s="222"/>
      <c r="D516" s="223"/>
      <c r="E516" s="137"/>
      <c r="F516" s="24"/>
      <c r="G516" s="24"/>
      <c r="H516" s="26"/>
      <c r="I516" s="130"/>
      <c r="J516" s="116"/>
      <c r="K516" s="146"/>
      <c r="L516" s="116"/>
      <c r="M516" s="137"/>
      <c r="N516" s="23"/>
      <c r="O516" s="23"/>
      <c r="P516" s="24"/>
      <c r="Q516" s="23"/>
      <c r="R516" s="24"/>
      <c r="S516" s="24"/>
      <c r="T516" s="23"/>
      <c r="U516" s="25"/>
      <c r="V516" s="25"/>
      <c r="W516" s="25"/>
      <c r="X516" s="26"/>
      <c r="Y516" s="26"/>
      <c r="Z516" s="24"/>
      <c r="AA516" s="24"/>
      <c r="AB516" s="26"/>
      <c r="AC516" s="26"/>
      <c r="AD516" s="24"/>
      <c r="AE516" s="24"/>
      <c r="AF516" s="23"/>
      <c r="AG516" s="26"/>
      <c r="AH516" s="26"/>
      <c r="AI516" s="26"/>
      <c r="AJ516" s="24"/>
      <c r="AK516" s="24"/>
      <c r="AL516" s="26"/>
      <c r="AM516" s="26"/>
      <c r="AN516" s="24"/>
      <c r="AO516" s="24"/>
      <c r="AP516" s="23"/>
      <c r="AQ516" s="26"/>
      <c r="AR516" s="26"/>
      <c r="AS516" s="26"/>
      <c r="AT516" s="26"/>
      <c r="AU516" s="26"/>
      <c r="AV516" s="26"/>
      <c r="AW516" s="26"/>
      <c r="AX516" s="26"/>
      <c r="AY516" s="26"/>
      <c r="AZ516" s="26"/>
      <c r="BA516" s="26"/>
      <c r="BB516" s="26"/>
      <c r="BC516" s="26"/>
      <c r="BD516" s="116"/>
      <c r="BE516" s="71"/>
    </row>
    <row r="517" spans="1:57" ht="42" customHeight="1" x14ac:dyDescent="0.4">
      <c r="A517" s="77">
        <v>501</v>
      </c>
      <c r="B517" s="222"/>
      <c r="C517" s="222"/>
      <c r="D517" s="223"/>
      <c r="E517" s="137"/>
      <c r="F517" s="24"/>
      <c r="G517" s="24"/>
      <c r="H517" s="26"/>
      <c r="I517" s="130"/>
      <c r="J517" s="116"/>
      <c r="K517" s="146"/>
      <c r="L517" s="116"/>
      <c r="M517" s="137"/>
      <c r="N517" s="23"/>
      <c r="O517" s="23"/>
      <c r="P517" s="24"/>
      <c r="Q517" s="23"/>
      <c r="R517" s="24"/>
      <c r="S517" s="24"/>
      <c r="T517" s="23"/>
      <c r="U517" s="25"/>
      <c r="V517" s="25"/>
      <c r="W517" s="25"/>
      <c r="X517" s="26"/>
      <c r="Y517" s="26"/>
      <c r="Z517" s="24"/>
      <c r="AA517" s="24"/>
      <c r="AB517" s="26"/>
      <c r="AC517" s="26"/>
      <c r="AD517" s="24"/>
      <c r="AE517" s="24"/>
      <c r="AF517" s="23"/>
      <c r="AG517" s="26"/>
      <c r="AH517" s="26"/>
      <c r="AI517" s="26"/>
      <c r="AJ517" s="24"/>
      <c r="AK517" s="24"/>
      <c r="AL517" s="26"/>
      <c r="AM517" s="26"/>
      <c r="AN517" s="24"/>
      <c r="AO517" s="24"/>
      <c r="AP517" s="23"/>
      <c r="AQ517" s="26"/>
      <c r="AR517" s="26"/>
      <c r="AS517" s="26"/>
      <c r="AT517" s="26"/>
      <c r="AU517" s="26"/>
      <c r="AV517" s="26"/>
      <c r="AW517" s="26"/>
      <c r="AX517" s="26"/>
      <c r="AY517" s="26"/>
      <c r="AZ517" s="26"/>
      <c r="BA517" s="26"/>
      <c r="BB517" s="26"/>
      <c r="BC517" s="26"/>
      <c r="BD517" s="116"/>
      <c r="BE517" s="71"/>
    </row>
    <row r="518" spans="1:57" ht="42" customHeight="1" x14ac:dyDescent="0.4">
      <c r="A518" s="77">
        <v>502</v>
      </c>
      <c r="B518" s="222"/>
      <c r="C518" s="222"/>
      <c r="D518" s="223"/>
      <c r="E518" s="137"/>
      <c r="F518" s="24"/>
      <c r="G518" s="24"/>
      <c r="H518" s="26"/>
      <c r="I518" s="130"/>
      <c r="J518" s="116"/>
      <c r="K518" s="146"/>
      <c r="L518" s="116"/>
      <c r="M518" s="137"/>
      <c r="N518" s="23"/>
      <c r="O518" s="23"/>
      <c r="P518" s="24"/>
      <c r="Q518" s="23"/>
      <c r="R518" s="24"/>
      <c r="S518" s="24"/>
      <c r="T518" s="23"/>
      <c r="U518" s="25"/>
      <c r="V518" s="25"/>
      <c r="W518" s="25"/>
      <c r="X518" s="26"/>
      <c r="Y518" s="26"/>
      <c r="Z518" s="24"/>
      <c r="AA518" s="24"/>
      <c r="AB518" s="26"/>
      <c r="AC518" s="26"/>
      <c r="AD518" s="24"/>
      <c r="AE518" s="24"/>
      <c r="AF518" s="23"/>
      <c r="AG518" s="26"/>
      <c r="AH518" s="26"/>
      <c r="AI518" s="26"/>
      <c r="AJ518" s="24"/>
      <c r="AK518" s="24"/>
      <c r="AL518" s="26"/>
      <c r="AM518" s="26"/>
      <c r="AN518" s="24"/>
      <c r="AO518" s="24"/>
      <c r="AP518" s="23"/>
      <c r="AQ518" s="26"/>
      <c r="AR518" s="26"/>
      <c r="AS518" s="26"/>
      <c r="AT518" s="26"/>
      <c r="AU518" s="26"/>
      <c r="AV518" s="26"/>
      <c r="AW518" s="26"/>
      <c r="AX518" s="26"/>
      <c r="AY518" s="26"/>
      <c r="AZ518" s="26"/>
      <c r="BA518" s="26"/>
      <c r="BB518" s="26"/>
      <c r="BC518" s="26"/>
      <c r="BD518" s="116"/>
      <c r="BE518" s="71"/>
    </row>
    <row r="519" spans="1:57" ht="42" customHeight="1" x14ac:dyDescent="0.4">
      <c r="A519" s="77">
        <v>503</v>
      </c>
      <c r="B519" s="222"/>
      <c r="C519" s="222"/>
      <c r="D519" s="223"/>
      <c r="E519" s="137"/>
      <c r="F519" s="24"/>
      <c r="G519" s="24"/>
      <c r="H519" s="26"/>
      <c r="I519" s="130"/>
      <c r="J519" s="116"/>
      <c r="K519" s="146"/>
      <c r="L519" s="116"/>
      <c r="M519" s="137"/>
      <c r="N519" s="23"/>
      <c r="O519" s="23"/>
      <c r="P519" s="24"/>
      <c r="Q519" s="23"/>
      <c r="R519" s="24"/>
      <c r="S519" s="24"/>
      <c r="T519" s="23"/>
      <c r="U519" s="25"/>
      <c r="V519" s="25"/>
      <c r="W519" s="25"/>
      <c r="X519" s="26"/>
      <c r="Y519" s="26"/>
      <c r="Z519" s="24"/>
      <c r="AA519" s="24"/>
      <c r="AB519" s="26"/>
      <c r="AC519" s="26"/>
      <c r="AD519" s="24"/>
      <c r="AE519" s="24"/>
      <c r="AF519" s="23"/>
      <c r="AG519" s="26"/>
      <c r="AH519" s="26"/>
      <c r="AI519" s="26"/>
      <c r="AJ519" s="24"/>
      <c r="AK519" s="24"/>
      <c r="AL519" s="26"/>
      <c r="AM519" s="26"/>
      <c r="AN519" s="24"/>
      <c r="AO519" s="24"/>
      <c r="AP519" s="23"/>
      <c r="AQ519" s="26"/>
      <c r="AR519" s="26"/>
      <c r="AS519" s="26"/>
      <c r="AT519" s="26"/>
      <c r="AU519" s="26"/>
      <c r="AV519" s="26"/>
      <c r="AW519" s="26"/>
      <c r="AX519" s="26"/>
      <c r="AY519" s="26"/>
      <c r="AZ519" s="26"/>
      <c r="BA519" s="26"/>
      <c r="BB519" s="26"/>
      <c r="BC519" s="26"/>
      <c r="BD519" s="116"/>
      <c r="BE519" s="71"/>
    </row>
    <row r="520" spans="1:57" ht="42" customHeight="1" x14ac:dyDescent="0.4">
      <c r="A520" s="77">
        <v>504</v>
      </c>
      <c r="B520" s="222"/>
      <c r="C520" s="222"/>
      <c r="D520" s="223"/>
      <c r="E520" s="137"/>
      <c r="F520" s="24"/>
      <c r="G520" s="24"/>
      <c r="H520" s="26"/>
      <c r="I520" s="130"/>
      <c r="J520" s="116"/>
      <c r="K520" s="146"/>
      <c r="L520" s="116"/>
      <c r="M520" s="137"/>
      <c r="N520" s="23"/>
      <c r="O520" s="23"/>
      <c r="P520" s="24"/>
      <c r="Q520" s="23"/>
      <c r="R520" s="24"/>
      <c r="S520" s="24"/>
      <c r="T520" s="23"/>
      <c r="U520" s="25"/>
      <c r="V520" s="25"/>
      <c r="W520" s="25"/>
      <c r="X520" s="26"/>
      <c r="Y520" s="26"/>
      <c r="Z520" s="24"/>
      <c r="AA520" s="24"/>
      <c r="AB520" s="26"/>
      <c r="AC520" s="26"/>
      <c r="AD520" s="24"/>
      <c r="AE520" s="24"/>
      <c r="AF520" s="23"/>
      <c r="AG520" s="26"/>
      <c r="AH520" s="26"/>
      <c r="AI520" s="26"/>
      <c r="AJ520" s="24"/>
      <c r="AK520" s="24"/>
      <c r="AL520" s="26"/>
      <c r="AM520" s="26"/>
      <c r="AN520" s="24"/>
      <c r="AO520" s="24"/>
      <c r="AP520" s="23"/>
      <c r="AQ520" s="26"/>
      <c r="AR520" s="26"/>
      <c r="AS520" s="26"/>
      <c r="AT520" s="26"/>
      <c r="AU520" s="26"/>
      <c r="AV520" s="26"/>
      <c r="AW520" s="26"/>
      <c r="AX520" s="26"/>
      <c r="AY520" s="26"/>
      <c r="AZ520" s="26"/>
      <c r="BA520" s="26"/>
      <c r="BB520" s="26"/>
      <c r="BC520" s="26"/>
      <c r="BD520" s="116"/>
      <c r="BE520" s="71"/>
    </row>
    <row r="521" spans="1:57" ht="42" customHeight="1" x14ac:dyDescent="0.4">
      <c r="A521" s="77">
        <v>505</v>
      </c>
      <c r="B521" s="222"/>
      <c r="C521" s="222"/>
      <c r="D521" s="223"/>
      <c r="E521" s="137"/>
      <c r="F521" s="24"/>
      <c r="G521" s="24"/>
      <c r="H521" s="26"/>
      <c r="I521" s="130"/>
      <c r="J521" s="116"/>
      <c r="K521" s="146"/>
      <c r="L521" s="116"/>
      <c r="M521" s="137"/>
      <c r="N521" s="23"/>
      <c r="O521" s="23"/>
      <c r="P521" s="24"/>
      <c r="Q521" s="23"/>
      <c r="R521" s="24"/>
      <c r="S521" s="24"/>
      <c r="T521" s="23"/>
      <c r="U521" s="25"/>
      <c r="V521" s="25"/>
      <c r="W521" s="25"/>
      <c r="X521" s="26"/>
      <c r="Y521" s="26"/>
      <c r="Z521" s="24"/>
      <c r="AA521" s="24"/>
      <c r="AB521" s="26"/>
      <c r="AC521" s="26"/>
      <c r="AD521" s="24"/>
      <c r="AE521" s="24"/>
      <c r="AF521" s="23"/>
      <c r="AG521" s="26"/>
      <c r="AH521" s="26"/>
      <c r="AI521" s="26"/>
      <c r="AJ521" s="24"/>
      <c r="AK521" s="24"/>
      <c r="AL521" s="26"/>
      <c r="AM521" s="26"/>
      <c r="AN521" s="24"/>
      <c r="AO521" s="24"/>
      <c r="AP521" s="23"/>
      <c r="AQ521" s="26"/>
      <c r="AR521" s="26"/>
      <c r="AS521" s="26"/>
      <c r="AT521" s="26"/>
      <c r="AU521" s="26"/>
      <c r="AV521" s="26"/>
      <c r="AW521" s="26"/>
      <c r="AX521" s="26"/>
      <c r="AY521" s="26"/>
      <c r="AZ521" s="26"/>
      <c r="BA521" s="26"/>
      <c r="BB521" s="26"/>
      <c r="BC521" s="26"/>
      <c r="BD521" s="116"/>
      <c r="BE521" s="71"/>
    </row>
    <row r="522" spans="1:57" ht="42" customHeight="1" x14ac:dyDescent="0.4">
      <c r="A522" s="77">
        <v>506</v>
      </c>
      <c r="B522" s="222"/>
      <c r="C522" s="222"/>
      <c r="D522" s="223"/>
      <c r="E522" s="137"/>
      <c r="F522" s="24"/>
      <c r="G522" s="24"/>
      <c r="H522" s="26"/>
      <c r="I522" s="130"/>
      <c r="J522" s="116"/>
      <c r="K522" s="146"/>
      <c r="L522" s="116"/>
      <c r="M522" s="137"/>
      <c r="N522" s="23"/>
      <c r="O522" s="23"/>
      <c r="P522" s="24"/>
      <c r="Q522" s="23"/>
      <c r="R522" s="24"/>
      <c r="S522" s="24"/>
      <c r="T522" s="23"/>
      <c r="U522" s="25"/>
      <c r="V522" s="25"/>
      <c r="W522" s="25"/>
      <c r="X522" s="26"/>
      <c r="Y522" s="26"/>
      <c r="Z522" s="24"/>
      <c r="AA522" s="24"/>
      <c r="AB522" s="26"/>
      <c r="AC522" s="26"/>
      <c r="AD522" s="24"/>
      <c r="AE522" s="24"/>
      <c r="AF522" s="23"/>
      <c r="AG522" s="26"/>
      <c r="AH522" s="26"/>
      <c r="AI522" s="26"/>
      <c r="AJ522" s="24"/>
      <c r="AK522" s="24"/>
      <c r="AL522" s="26"/>
      <c r="AM522" s="26"/>
      <c r="AN522" s="24"/>
      <c r="AO522" s="24"/>
      <c r="AP522" s="23"/>
      <c r="AQ522" s="26"/>
      <c r="AR522" s="26"/>
      <c r="AS522" s="26"/>
      <c r="AT522" s="26"/>
      <c r="AU522" s="26"/>
      <c r="AV522" s="26"/>
      <c r="AW522" s="26"/>
      <c r="AX522" s="26"/>
      <c r="AY522" s="26"/>
      <c r="AZ522" s="26"/>
      <c r="BA522" s="26"/>
      <c r="BB522" s="26"/>
      <c r="BC522" s="26"/>
      <c r="BD522" s="116"/>
      <c r="BE522" s="71"/>
    </row>
    <row r="523" spans="1:57" ht="42" customHeight="1" x14ac:dyDescent="0.4">
      <c r="A523" s="77">
        <v>507</v>
      </c>
      <c r="B523" s="222"/>
      <c r="C523" s="222"/>
      <c r="D523" s="223"/>
      <c r="E523" s="137"/>
      <c r="F523" s="24"/>
      <c r="G523" s="24"/>
      <c r="H523" s="26"/>
      <c r="I523" s="130"/>
      <c r="J523" s="116"/>
      <c r="K523" s="146"/>
      <c r="L523" s="116"/>
      <c r="M523" s="137"/>
      <c r="N523" s="23"/>
      <c r="O523" s="23"/>
      <c r="P523" s="24"/>
      <c r="Q523" s="23"/>
      <c r="R523" s="24"/>
      <c r="S523" s="24"/>
      <c r="T523" s="23"/>
      <c r="U523" s="25"/>
      <c r="V523" s="25"/>
      <c r="W523" s="25"/>
      <c r="X523" s="26"/>
      <c r="Y523" s="26"/>
      <c r="Z523" s="24"/>
      <c r="AA523" s="24"/>
      <c r="AB523" s="26"/>
      <c r="AC523" s="26"/>
      <c r="AD523" s="24"/>
      <c r="AE523" s="24"/>
      <c r="AF523" s="23"/>
      <c r="AG523" s="26"/>
      <c r="AH523" s="26"/>
      <c r="AI523" s="26"/>
      <c r="AJ523" s="24"/>
      <c r="AK523" s="24"/>
      <c r="AL523" s="26"/>
      <c r="AM523" s="26"/>
      <c r="AN523" s="24"/>
      <c r="AO523" s="24"/>
      <c r="AP523" s="23"/>
      <c r="AQ523" s="26"/>
      <c r="AR523" s="26"/>
      <c r="AS523" s="26"/>
      <c r="AT523" s="26"/>
      <c r="AU523" s="26"/>
      <c r="AV523" s="26"/>
      <c r="AW523" s="26"/>
      <c r="AX523" s="26"/>
      <c r="AY523" s="26"/>
      <c r="AZ523" s="26"/>
      <c r="BA523" s="26"/>
      <c r="BB523" s="26"/>
      <c r="BC523" s="26"/>
      <c r="BD523" s="116"/>
      <c r="BE523" s="71"/>
    </row>
    <row r="524" spans="1:57" ht="42" customHeight="1" x14ac:dyDescent="0.4">
      <c r="A524" s="77">
        <v>508</v>
      </c>
      <c r="B524" s="222"/>
      <c r="C524" s="222"/>
      <c r="D524" s="223"/>
      <c r="E524" s="137"/>
      <c r="F524" s="24"/>
      <c r="G524" s="24"/>
      <c r="H524" s="26"/>
      <c r="I524" s="130"/>
      <c r="J524" s="116"/>
      <c r="K524" s="146"/>
      <c r="L524" s="116"/>
      <c r="M524" s="137"/>
      <c r="N524" s="23"/>
      <c r="O524" s="23"/>
      <c r="P524" s="24"/>
      <c r="Q524" s="23"/>
      <c r="R524" s="24"/>
      <c r="S524" s="24"/>
      <c r="T524" s="23"/>
      <c r="U524" s="25"/>
      <c r="V524" s="25"/>
      <c r="W524" s="25"/>
      <c r="X524" s="26"/>
      <c r="Y524" s="26"/>
      <c r="Z524" s="24"/>
      <c r="AA524" s="24"/>
      <c r="AB524" s="26"/>
      <c r="AC524" s="26"/>
      <c r="AD524" s="24"/>
      <c r="AE524" s="24"/>
      <c r="AF524" s="23"/>
      <c r="AG524" s="26"/>
      <c r="AH524" s="26"/>
      <c r="AI524" s="26"/>
      <c r="AJ524" s="24"/>
      <c r="AK524" s="24"/>
      <c r="AL524" s="26"/>
      <c r="AM524" s="26"/>
      <c r="AN524" s="24"/>
      <c r="AO524" s="24"/>
      <c r="AP524" s="23"/>
      <c r="AQ524" s="26"/>
      <c r="AR524" s="26"/>
      <c r="AS524" s="26"/>
      <c r="AT524" s="26"/>
      <c r="AU524" s="26"/>
      <c r="AV524" s="26"/>
      <c r="AW524" s="26"/>
      <c r="AX524" s="26"/>
      <c r="AY524" s="26"/>
      <c r="AZ524" s="26"/>
      <c r="BA524" s="26"/>
      <c r="BB524" s="26"/>
      <c r="BC524" s="26"/>
      <c r="BD524" s="116"/>
      <c r="BE524" s="71"/>
    </row>
    <row r="525" spans="1:57" ht="42" customHeight="1" x14ac:dyDescent="0.4">
      <c r="A525" s="77">
        <v>509</v>
      </c>
      <c r="B525" s="222"/>
      <c r="C525" s="222"/>
      <c r="D525" s="223"/>
      <c r="E525" s="137"/>
      <c r="F525" s="24"/>
      <c r="G525" s="24"/>
      <c r="H525" s="26"/>
      <c r="I525" s="130"/>
      <c r="J525" s="116"/>
      <c r="K525" s="146"/>
      <c r="L525" s="116"/>
      <c r="M525" s="137"/>
      <c r="N525" s="23"/>
      <c r="O525" s="23"/>
      <c r="P525" s="24"/>
      <c r="Q525" s="23"/>
      <c r="R525" s="24"/>
      <c r="S525" s="24"/>
      <c r="T525" s="23"/>
      <c r="U525" s="25"/>
      <c r="V525" s="25"/>
      <c r="W525" s="25"/>
      <c r="X525" s="26"/>
      <c r="Y525" s="26"/>
      <c r="Z525" s="24"/>
      <c r="AA525" s="24"/>
      <c r="AB525" s="26"/>
      <c r="AC525" s="26"/>
      <c r="AD525" s="24"/>
      <c r="AE525" s="24"/>
      <c r="AF525" s="23"/>
      <c r="AG525" s="26"/>
      <c r="AH525" s="26"/>
      <c r="AI525" s="26"/>
      <c r="AJ525" s="24"/>
      <c r="AK525" s="24"/>
      <c r="AL525" s="26"/>
      <c r="AM525" s="26"/>
      <c r="AN525" s="24"/>
      <c r="AO525" s="24"/>
      <c r="AP525" s="23"/>
      <c r="AQ525" s="26"/>
      <c r="AR525" s="26"/>
      <c r="AS525" s="26"/>
      <c r="AT525" s="26"/>
      <c r="AU525" s="26"/>
      <c r="AV525" s="26"/>
      <c r="AW525" s="26"/>
      <c r="AX525" s="26"/>
      <c r="AY525" s="26"/>
      <c r="AZ525" s="26"/>
      <c r="BA525" s="26"/>
      <c r="BB525" s="26"/>
      <c r="BC525" s="26"/>
      <c r="BD525" s="116"/>
      <c r="BE525" s="71"/>
    </row>
    <row r="526" spans="1:57" ht="42" customHeight="1" x14ac:dyDescent="0.4">
      <c r="A526" s="77">
        <v>510</v>
      </c>
      <c r="B526" s="222"/>
      <c r="C526" s="222"/>
      <c r="D526" s="223"/>
      <c r="E526" s="137"/>
      <c r="F526" s="24"/>
      <c r="G526" s="24"/>
      <c r="H526" s="26"/>
      <c r="I526" s="130"/>
      <c r="J526" s="116"/>
      <c r="K526" s="146"/>
      <c r="L526" s="116"/>
      <c r="M526" s="137"/>
      <c r="N526" s="23"/>
      <c r="O526" s="23"/>
      <c r="P526" s="24"/>
      <c r="Q526" s="23"/>
      <c r="R526" s="24"/>
      <c r="S526" s="24"/>
      <c r="T526" s="23"/>
      <c r="U526" s="25"/>
      <c r="V526" s="25"/>
      <c r="W526" s="25"/>
      <c r="X526" s="26"/>
      <c r="Y526" s="26"/>
      <c r="Z526" s="24"/>
      <c r="AA526" s="24"/>
      <c r="AB526" s="26"/>
      <c r="AC526" s="26"/>
      <c r="AD526" s="24"/>
      <c r="AE526" s="24"/>
      <c r="AF526" s="23"/>
      <c r="AG526" s="26"/>
      <c r="AH526" s="26"/>
      <c r="AI526" s="26"/>
      <c r="AJ526" s="24"/>
      <c r="AK526" s="24"/>
      <c r="AL526" s="26"/>
      <c r="AM526" s="26"/>
      <c r="AN526" s="24"/>
      <c r="AO526" s="24"/>
      <c r="AP526" s="23"/>
      <c r="AQ526" s="26"/>
      <c r="AR526" s="26"/>
      <c r="AS526" s="26"/>
      <c r="AT526" s="26"/>
      <c r="AU526" s="26"/>
      <c r="AV526" s="26"/>
      <c r="AW526" s="26"/>
      <c r="AX526" s="26"/>
      <c r="AY526" s="26"/>
      <c r="AZ526" s="26"/>
      <c r="BA526" s="26"/>
      <c r="BB526" s="26"/>
      <c r="BC526" s="26"/>
      <c r="BD526" s="116"/>
      <c r="BE526" s="71"/>
    </row>
    <row r="527" spans="1:57" ht="42" customHeight="1" x14ac:dyDescent="0.4">
      <c r="A527" s="77">
        <v>511</v>
      </c>
      <c r="B527" s="222"/>
      <c r="C527" s="222"/>
      <c r="D527" s="223"/>
      <c r="E527" s="137"/>
      <c r="F527" s="24"/>
      <c r="G527" s="24"/>
      <c r="H527" s="26"/>
      <c r="I527" s="130"/>
      <c r="J527" s="116"/>
      <c r="K527" s="146"/>
      <c r="L527" s="116"/>
      <c r="M527" s="137"/>
      <c r="N527" s="23"/>
      <c r="O527" s="23"/>
      <c r="P527" s="24"/>
      <c r="Q527" s="23"/>
      <c r="R527" s="24"/>
      <c r="S527" s="24"/>
      <c r="T527" s="23"/>
      <c r="U527" s="25"/>
      <c r="V527" s="25"/>
      <c r="W527" s="25"/>
      <c r="X527" s="26"/>
      <c r="Y527" s="26"/>
      <c r="Z527" s="24"/>
      <c r="AA527" s="24"/>
      <c r="AB527" s="26"/>
      <c r="AC527" s="26"/>
      <c r="AD527" s="24"/>
      <c r="AE527" s="24"/>
      <c r="AF527" s="23"/>
      <c r="AG527" s="26"/>
      <c r="AH527" s="26"/>
      <c r="AI527" s="26"/>
      <c r="AJ527" s="24"/>
      <c r="AK527" s="24"/>
      <c r="AL527" s="26"/>
      <c r="AM527" s="26"/>
      <c r="AN527" s="24"/>
      <c r="AO527" s="24"/>
      <c r="AP527" s="23"/>
      <c r="AQ527" s="26"/>
      <c r="AR527" s="26"/>
      <c r="AS527" s="26"/>
      <c r="AT527" s="26"/>
      <c r="AU527" s="26"/>
      <c r="AV527" s="26"/>
      <c r="AW527" s="26"/>
      <c r="AX527" s="26"/>
      <c r="AY527" s="26"/>
      <c r="AZ527" s="26"/>
      <c r="BA527" s="26"/>
      <c r="BB527" s="26"/>
      <c r="BC527" s="26"/>
      <c r="BD527" s="116"/>
      <c r="BE527" s="71"/>
    </row>
    <row r="528" spans="1:57" ht="42" customHeight="1" x14ac:dyDescent="0.4">
      <c r="A528" s="77">
        <v>512</v>
      </c>
      <c r="B528" s="222"/>
      <c r="C528" s="222"/>
      <c r="D528" s="223"/>
      <c r="E528" s="137"/>
      <c r="F528" s="24"/>
      <c r="G528" s="24"/>
      <c r="H528" s="26"/>
      <c r="I528" s="130"/>
      <c r="J528" s="116"/>
      <c r="K528" s="146"/>
      <c r="L528" s="116"/>
      <c r="M528" s="137"/>
      <c r="N528" s="23"/>
      <c r="O528" s="23"/>
      <c r="P528" s="24"/>
      <c r="Q528" s="23"/>
      <c r="R528" s="24"/>
      <c r="S528" s="24"/>
      <c r="T528" s="23"/>
      <c r="U528" s="25"/>
      <c r="V528" s="25"/>
      <c r="W528" s="25"/>
      <c r="X528" s="26"/>
      <c r="Y528" s="26"/>
      <c r="Z528" s="24"/>
      <c r="AA528" s="24"/>
      <c r="AB528" s="26"/>
      <c r="AC528" s="26"/>
      <c r="AD528" s="24"/>
      <c r="AE528" s="24"/>
      <c r="AF528" s="23"/>
      <c r="AG528" s="26"/>
      <c r="AH528" s="26"/>
      <c r="AI528" s="26"/>
      <c r="AJ528" s="24"/>
      <c r="AK528" s="24"/>
      <c r="AL528" s="26"/>
      <c r="AM528" s="26"/>
      <c r="AN528" s="24"/>
      <c r="AO528" s="24"/>
      <c r="AP528" s="23"/>
      <c r="AQ528" s="26"/>
      <c r="AR528" s="26"/>
      <c r="AS528" s="26"/>
      <c r="AT528" s="26"/>
      <c r="AU528" s="26"/>
      <c r="AV528" s="26"/>
      <c r="AW528" s="26"/>
      <c r="AX528" s="26"/>
      <c r="AY528" s="26"/>
      <c r="AZ528" s="26"/>
      <c r="BA528" s="26"/>
      <c r="BB528" s="26"/>
      <c r="BC528" s="26"/>
      <c r="BD528" s="116"/>
      <c r="BE528" s="71"/>
    </row>
    <row r="529" spans="1:57" ht="42" customHeight="1" x14ac:dyDescent="0.4">
      <c r="A529" s="77">
        <v>513</v>
      </c>
      <c r="B529" s="222"/>
      <c r="C529" s="222"/>
      <c r="D529" s="223"/>
      <c r="E529" s="137"/>
      <c r="F529" s="24"/>
      <c r="G529" s="24"/>
      <c r="H529" s="26"/>
      <c r="I529" s="130"/>
      <c r="J529" s="116"/>
      <c r="K529" s="146"/>
      <c r="L529" s="116"/>
      <c r="M529" s="137"/>
      <c r="N529" s="23"/>
      <c r="O529" s="23"/>
      <c r="P529" s="24"/>
      <c r="Q529" s="23"/>
      <c r="R529" s="24"/>
      <c r="S529" s="24"/>
      <c r="T529" s="23"/>
      <c r="U529" s="25"/>
      <c r="V529" s="25"/>
      <c r="W529" s="25"/>
      <c r="X529" s="26"/>
      <c r="Y529" s="26"/>
      <c r="Z529" s="24"/>
      <c r="AA529" s="24"/>
      <c r="AB529" s="26"/>
      <c r="AC529" s="26"/>
      <c r="AD529" s="24"/>
      <c r="AE529" s="24"/>
      <c r="AF529" s="23"/>
      <c r="AG529" s="26"/>
      <c r="AH529" s="26"/>
      <c r="AI529" s="26"/>
      <c r="AJ529" s="24"/>
      <c r="AK529" s="24"/>
      <c r="AL529" s="26"/>
      <c r="AM529" s="26"/>
      <c r="AN529" s="24"/>
      <c r="AO529" s="24"/>
      <c r="AP529" s="23"/>
      <c r="AQ529" s="26"/>
      <c r="AR529" s="26"/>
      <c r="AS529" s="26"/>
      <c r="AT529" s="26"/>
      <c r="AU529" s="26"/>
      <c r="AV529" s="26"/>
      <c r="AW529" s="26"/>
      <c r="AX529" s="26"/>
      <c r="AY529" s="26"/>
      <c r="AZ529" s="26"/>
      <c r="BA529" s="26"/>
      <c r="BB529" s="26"/>
      <c r="BC529" s="26"/>
      <c r="BD529" s="116"/>
      <c r="BE529" s="71"/>
    </row>
    <row r="530" spans="1:57" ht="42" customHeight="1" x14ac:dyDescent="0.4">
      <c r="A530" s="77">
        <v>514</v>
      </c>
      <c r="B530" s="222"/>
      <c r="C530" s="222"/>
      <c r="D530" s="223"/>
      <c r="E530" s="137"/>
      <c r="F530" s="24"/>
      <c r="G530" s="24"/>
      <c r="H530" s="26"/>
      <c r="I530" s="130"/>
      <c r="J530" s="116"/>
      <c r="K530" s="146"/>
      <c r="L530" s="116"/>
      <c r="M530" s="137"/>
      <c r="N530" s="23"/>
      <c r="O530" s="23"/>
      <c r="P530" s="24"/>
      <c r="Q530" s="23"/>
      <c r="R530" s="24"/>
      <c r="S530" s="24"/>
      <c r="T530" s="23"/>
      <c r="U530" s="25"/>
      <c r="V530" s="25"/>
      <c r="W530" s="25"/>
      <c r="X530" s="26"/>
      <c r="Y530" s="26"/>
      <c r="Z530" s="24"/>
      <c r="AA530" s="24"/>
      <c r="AB530" s="26"/>
      <c r="AC530" s="26"/>
      <c r="AD530" s="24"/>
      <c r="AE530" s="24"/>
      <c r="AF530" s="23"/>
      <c r="AG530" s="26"/>
      <c r="AH530" s="26"/>
      <c r="AI530" s="26"/>
      <c r="AJ530" s="24"/>
      <c r="AK530" s="24"/>
      <c r="AL530" s="26"/>
      <c r="AM530" s="26"/>
      <c r="AN530" s="24"/>
      <c r="AO530" s="24"/>
      <c r="AP530" s="23"/>
      <c r="AQ530" s="26"/>
      <c r="AR530" s="26"/>
      <c r="AS530" s="26"/>
      <c r="AT530" s="26"/>
      <c r="AU530" s="26"/>
      <c r="AV530" s="26"/>
      <c r="AW530" s="26"/>
      <c r="AX530" s="26"/>
      <c r="AY530" s="26"/>
      <c r="AZ530" s="26"/>
      <c r="BA530" s="26"/>
      <c r="BB530" s="26"/>
      <c r="BC530" s="26"/>
      <c r="BD530" s="116"/>
      <c r="BE530" s="71"/>
    </row>
    <row r="531" spans="1:57" ht="42" customHeight="1" x14ac:dyDescent="0.4">
      <c r="A531" s="77">
        <v>515</v>
      </c>
      <c r="B531" s="222"/>
      <c r="C531" s="222"/>
      <c r="D531" s="223"/>
      <c r="E531" s="137"/>
      <c r="F531" s="24"/>
      <c r="G531" s="24"/>
      <c r="H531" s="26"/>
      <c r="I531" s="130"/>
      <c r="J531" s="116"/>
      <c r="K531" s="146"/>
      <c r="L531" s="116"/>
      <c r="M531" s="137"/>
      <c r="N531" s="23"/>
      <c r="O531" s="23"/>
      <c r="P531" s="24"/>
      <c r="Q531" s="23"/>
      <c r="R531" s="24"/>
      <c r="S531" s="24"/>
      <c r="T531" s="23"/>
      <c r="U531" s="25"/>
      <c r="V531" s="25"/>
      <c r="W531" s="25"/>
      <c r="X531" s="26"/>
      <c r="Y531" s="26"/>
      <c r="Z531" s="24"/>
      <c r="AA531" s="24"/>
      <c r="AB531" s="26"/>
      <c r="AC531" s="26"/>
      <c r="AD531" s="24"/>
      <c r="AE531" s="24"/>
      <c r="AF531" s="23"/>
      <c r="AG531" s="26"/>
      <c r="AH531" s="26"/>
      <c r="AI531" s="26"/>
      <c r="AJ531" s="24"/>
      <c r="AK531" s="24"/>
      <c r="AL531" s="26"/>
      <c r="AM531" s="26"/>
      <c r="AN531" s="24"/>
      <c r="AO531" s="24"/>
      <c r="AP531" s="23"/>
      <c r="AQ531" s="26"/>
      <c r="AR531" s="26"/>
      <c r="AS531" s="26"/>
      <c r="AT531" s="26"/>
      <c r="AU531" s="26"/>
      <c r="AV531" s="26"/>
      <c r="AW531" s="26"/>
      <c r="AX531" s="26"/>
      <c r="AY531" s="26"/>
      <c r="AZ531" s="26"/>
      <c r="BA531" s="26"/>
      <c r="BB531" s="26"/>
      <c r="BC531" s="26"/>
      <c r="BD531" s="116"/>
      <c r="BE531" s="71"/>
    </row>
    <row r="532" spans="1:57" ht="42" customHeight="1" x14ac:dyDescent="0.4">
      <c r="A532" s="77">
        <v>516</v>
      </c>
      <c r="B532" s="222"/>
      <c r="C532" s="222"/>
      <c r="D532" s="223"/>
      <c r="E532" s="137"/>
      <c r="F532" s="24"/>
      <c r="G532" s="24"/>
      <c r="H532" s="26"/>
      <c r="I532" s="130"/>
      <c r="J532" s="116"/>
      <c r="K532" s="146"/>
      <c r="L532" s="116"/>
      <c r="M532" s="137"/>
      <c r="N532" s="23"/>
      <c r="O532" s="23"/>
      <c r="P532" s="24"/>
      <c r="Q532" s="23"/>
      <c r="R532" s="24"/>
      <c r="S532" s="24"/>
      <c r="T532" s="23"/>
      <c r="U532" s="25"/>
      <c r="V532" s="25"/>
      <c r="W532" s="25"/>
      <c r="X532" s="26"/>
      <c r="Y532" s="26"/>
      <c r="Z532" s="24"/>
      <c r="AA532" s="24"/>
      <c r="AB532" s="26"/>
      <c r="AC532" s="26"/>
      <c r="AD532" s="24"/>
      <c r="AE532" s="24"/>
      <c r="AF532" s="23"/>
      <c r="AG532" s="26"/>
      <c r="AH532" s="26"/>
      <c r="AI532" s="26"/>
      <c r="AJ532" s="24"/>
      <c r="AK532" s="24"/>
      <c r="AL532" s="26"/>
      <c r="AM532" s="26"/>
      <c r="AN532" s="24"/>
      <c r="AO532" s="24"/>
      <c r="AP532" s="23"/>
      <c r="AQ532" s="26"/>
      <c r="AR532" s="26"/>
      <c r="AS532" s="26"/>
      <c r="AT532" s="26"/>
      <c r="AU532" s="26"/>
      <c r="AV532" s="26"/>
      <c r="AW532" s="26"/>
      <c r="AX532" s="26"/>
      <c r="AY532" s="26"/>
      <c r="AZ532" s="26"/>
      <c r="BA532" s="26"/>
      <c r="BB532" s="26"/>
      <c r="BC532" s="26"/>
      <c r="BD532" s="116"/>
      <c r="BE532" s="71"/>
    </row>
    <row r="533" spans="1:57" ht="42" customHeight="1" x14ac:dyDescent="0.4">
      <c r="A533" s="77">
        <v>517</v>
      </c>
      <c r="B533" s="222"/>
      <c r="C533" s="222"/>
      <c r="D533" s="223"/>
      <c r="E533" s="137"/>
      <c r="F533" s="24"/>
      <c r="G533" s="24"/>
      <c r="H533" s="26"/>
      <c r="I533" s="130"/>
      <c r="J533" s="116"/>
      <c r="K533" s="146"/>
      <c r="L533" s="116"/>
      <c r="M533" s="137"/>
      <c r="N533" s="23"/>
      <c r="O533" s="23"/>
      <c r="P533" s="24"/>
      <c r="Q533" s="23"/>
      <c r="R533" s="24"/>
      <c r="S533" s="24"/>
      <c r="T533" s="23"/>
      <c r="U533" s="25"/>
      <c r="V533" s="25"/>
      <c r="W533" s="25"/>
      <c r="X533" s="26"/>
      <c r="Y533" s="26"/>
      <c r="Z533" s="24"/>
      <c r="AA533" s="24"/>
      <c r="AB533" s="26"/>
      <c r="AC533" s="26"/>
      <c r="AD533" s="24"/>
      <c r="AE533" s="24"/>
      <c r="AF533" s="23"/>
      <c r="AG533" s="26"/>
      <c r="AH533" s="26"/>
      <c r="AI533" s="26"/>
      <c r="AJ533" s="24"/>
      <c r="AK533" s="24"/>
      <c r="AL533" s="26"/>
      <c r="AM533" s="26"/>
      <c r="AN533" s="24"/>
      <c r="AO533" s="24"/>
      <c r="AP533" s="23"/>
      <c r="AQ533" s="26"/>
      <c r="AR533" s="26"/>
      <c r="AS533" s="26"/>
      <c r="AT533" s="26"/>
      <c r="AU533" s="26"/>
      <c r="AV533" s="26"/>
      <c r="AW533" s="26"/>
      <c r="AX533" s="26"/>
      <c r="AY533" s="26"/>
      <c r="AZ533" s="26"/>
      <c r="BA533" s="26"/>
      <c r="BB533" s="26"/>
      <c r="BC533" s="26"/>
      <c r="BD533" s="116"/>
      <c r="BE533" s="71"/>
    </row>
    <row r="534" spans="1:57" ht="42" customHeight="1" x14ac:dyDescent="0.4">
      <c r="A534" s="77">
        <v>518</v>
      </c>
      <c r="B534" s="222"/>
      <c r="C534" s="222"/>
      <c r="D534" s="223"/>
      <c r="E534" s="137"/>
      <c r="F534" s="24"/>
      <c r="G534" s="24"/>
      <c r="H534" s="26"/>
      <c r="I534" s="130"/>
      <c r="J534" s="116"/>
      <c r="K534" s="146"/>
      <c r="L534" s="116"/>
      <c r="M534" s="137"/>
      <c r="N534" s="23"/>
      <c r="O534" s="23"/>
      <c r="P534" s="24"/>
      <c r="Q534" s="23"/>
      <c r="R534" s="24"/>
      <c r="S534" s="24"/>
      <c r="T534" s="23"/>
      <c r="U534" s="25"/>
      <c r="V534" s="25"/>
      <c r="W534" s="25"/>
      <c r="X534" s="26"/>
      <c r="Y534" s="26"/>
      <c r="Z534" s="24"/>
      <c r="AA534" s="24"/>
      <c r="AB534" s="26"/>
      <c r="AC534" s="26"/>
      <c r="AD534" s="24"/>
      <c r="AE534" s="24"/>
      <c r="AF534" s="23"/>
      <c r="AG534" s="26"/>
      <c r="AH534" s="26"/>
      <c r="AI534" s="26"/>
      <c r="AJ534" s="24"/>
      <c r="AK534" s="24"/>
      <c r="AL534" s="26"/>
      <c r="AM534" s="26"/>
      <c r="AN534" s="24"/>
      <c r="AO534" s="24"/>
      <c r="AP534" s="23"/>
      <c r="AQ534" s="26"/>
      <c r="AR534" s="26"/>
      <c r="AS534" s="26"/>
      <c r="AT534" s="26"/>
      <c r="AU534" s="26"/>
      <c r="AV534" s="26"/>
      <c r="AW534" s="26"/>
      <c r="AX534" s="26"/>
      <c r="AY534" s="26"/>
      <c r="AZ534" s="26"/>
      <c r="BA534" s="26"/>
      <c r="BB534" s="26"/>
      <c r="BC534" s="26"/>
      <c r="BD534" s="116"/>
      <c r="BE534" s="71"/>
    </row>
    <row r="535" spans="1:57" ht="42" customHeight="1" x14ac:dyDescent="0.4">
      <c r="A535" s="77">
        <v>519</v>
      </c>
      <c r="B535" s="222"/>
      <c r="C535" s="222"/>
      <c r="D535" s="223"/>
      <c r="E535" s="137"/>
      <c r="F535" s="24"/>
      <c r="G535" s="24"/>
      <c r="H535" s="26"/>
      <c r="I535" s="130"/>
      <c r="J535" s="116"/>
      <c r="K535" s="146"/>
      <c r="L535" s="116"/>
      <c r="M535" s="137"/>
      <c r="N535" s="23"/>
      <c r="O535" s="23"/>
      <c r="P535" s="24"/>
      <c r="Q535" s="23"/>
      <c r="R535" s="24"/>
      <c r="S535" s="24"/>
      <c r="T535" s="23"/>
      <c r="U535" s="25"/>
      <c r="V535" s="25"/>
      <c r="W535" s="25"/>
      <c r="X535" s="26"/>
      <c r="Y535" s="26"/>
      <c r="Z535" s="24"/>
      <c r="AA535" s="24"/>
      <c r="AB535" s="26"/>
      <c r="AC535" s="26"/>
      <c r="AD535" s="24"/>
      <c r="AE535" s="24"/>
      <c r="AF535" s="23"/>
      <c r="AG535" s="26"/>
      <c r="AH535" s="26"/>
      <c r="AI535" s="26"/>
      <c r="AJ535" s="24"/>
      <c r="AK535" s="24"/>
      <c r="AL535" s="26"/>
      <c r="AM535" s="26"/>
      <c r="AN535" s="24"/>
      <c r="AO535" s="24"/>
      <c r="AP535" s="23"/>
      <c r="AQ535" s="26"/>
      <c r="AR535" s="26"/>
      <c r="AS535" s="26"/>
      <c r="AT535" s="26"/>
      <c r="AU535" s="26"/>
      <c r="AV535" s="26"/>
      <c r="AW535" s="26"/>
      <c r="AX535" s="26"/>
      <c r="AY535" s="26"/>
      <c r="AZ535" s="26"/>
      <c r="BA535" s="26"/>
      <c r="BB535" s="26"/>
      <c r="BC535" s="26"/>
      <c r="BD535" s="116"/>
      <c r="BE535" s="71"/>
    </row>
    <row r="536" spans="1:57" ht="42" customHeight="1" x14ac:dyDescent="0.4">
      <c r="A536" s="77">
        <v>520</v>
      </c>
      <c r="B536" s="222"/>
      <c r="C536" s="222"/>
      <c r="D536" s="223"/>
      <c r="E536" s="137"/>
      <c r="F536" s="24"/>
      <c r="G536" s="24"/>
      <c r="H536" s="26"/>
      <c r="I536" s="130"/>
      <c r="J536" s="116"/>
      <c r="K536" s="146"/>
      <c r="L536" s="116"/>
      <c r="M536" s="137"/>
      <c r="N536" s="23"/>
      <c r="O536" s="23"/>
      <c r="P536" s="24"/>
      <c r="Q536" s="23"/>
      <c r="R536" s="24"/>
      <c r="S536" s="24"/>
      <c r="T536" s="23"/>
      <c r="U536" s="25"/>
      <c r="V536" s="25"/>
      <c r="W536" s="25"/>
      <c r="X536" s="26"/>
      <c r="Y536" s="26"/>
      <c r="Z536" s="24"/>
      <c r="AA536" s="24"/>
      <c r="AB536" s="26"/>
      <c r="AC536" s="26"/>
      <c r="AD536" s="24"/>
      <c r="AE536" s="24"/>
      <c r="AF536" s="23"/>
      <c r="AG536" s="26"/>
      <c r="AH536" s="26"/>
      <c r="AI536" s="26"/>
      <c r="AJ536" s="24"/>
      <c r="AK536" s="24"/>
      <c r="AL536" s="26"/>
      <c r="AM536" s="26"/>
      <c r="AN536" s="24"/>
      <c r="AO536" s="24"/>
      <c r="AP536" s="23"/>
      <c r="AQ536" s="26"/>
      <c r="AR536" s="26"/>
      <c r="AS536" s="26"/>
      <c r="AT536" s="26"/>
      <c r="AU536" s="26"/>
      <c r="AV536" s="26"/>
      <c r="AW536" s="26"/>
      <c r="AX536" s="26"/>
      <c r="AY536" s="26"/>
      <c r="AZ536" s="26"/>
      <c r="BA536" s="26"/>
      <c r="BB536" s="26"/>
      <c r="BC536" s="26"/>
      <c r="BD536" s="116"/>
      <c r="BE536" s="71"/>
    </row>
    <row r="537" spans="1:57" ht="42" customHeight="1" x14ac:dyDescent="0.4">
      <c r="A537" s="77">
        <v>521</v>
      </c>
      <c r="B537" s="222"/>
      <c r="C537" s="222"/>
      <c r="D537" s="223"/>
      <c r="E537" s="137"/>
      <c r="F537" s="24"/>
      <c r="G537" s="24"/>
      <c r="H537" s="26"/>
      <c r="I537" s="130"/>
      <c r="J537" s="116"/>
      <c r="K537" s="146"/>
      <c r="L537" s="116"/>
      <c r="M537" s="137"/>
      <c r="N537" s="23"/>
      <c r="O537" s="23"/>
      <c r="P537" s="24"/>
      <c r="Q537" s="23"/>
      <c r="R537" s="24"/>
      <c r="S537" s="24"/>
      <c r="T537" s="23"/>
      <c r="U537" s="25"/>
      <c r="V537" s="25"/>
      <c r="W537" s="25"/>
      <c r="X537" s="26"/>
      <c r="Y537" s="26"/>
      <c r="Z537" s="24"/>
      <c r="AA537" s="24"/>
      <c r="AB537" s="26"/>
      <c r="AC537" s="26"/>
      <c r="AD537" s="24"/>
      <c r="AE537" s="24"/>
      <c r="AF537" s="23"/>
      <c r="AG537" s="26"/>
      <c r="AH537" s="26"/>
      <c r="AI537" s="26"/>
      <c r="AJ537" s="24"/>
      <c r="AK537" s="24"/>
      <c r="AL537" s="26"/>
      <c r="AM537" s="26"/>
      <c r="AN537" s="24"/>
      <c r="AO537" s="24"/>
      <c r="AP537" s="23"/>
      <c r="AQ537" s="26"/>
      <c r="AR537" s="26"/>
      <c r="AS537" s="26"/>
      <c r="AT537" s="26"/>
      <c r="AU537" s="26"/>
      <c r="AV537" s="26"/>
      <c r="AW537" s="26"/>
      <c r="AX537" s="26"/>
      <c r="AY537" s="26"/>
      <c r="AZ537" s="26"/>
      <c r="BA537" s="26"/>
      <c r="BB537" s="26"/>
      <c r="BC537" s="26"/>
      <c r="BD537" s="116"/>
      <c r="BE537" s="71"/>
    </row>
    <row r="538" spans="1:57" ht="42" customHeight="1" x14ac:dyDescent="0.4">
      <c r="A538" s="77">
        <v>522</v>
      </c>
      <c r="B538" s="222"/>
      <c r="C538" s="222"/>
      <c r="D538" s="223"/>
      <c r="E538" s="137"/>
      <c r="F538" s="24"/>
      <c r="G538" s="24"/>
      <c r="H538" s="26"/>
      <c r="I538" s="130"/>
      <c r="J538" s="116"/>
      <c r="K538" s="146"/>
      <c r="L538" s="116"/>
      <c r="M538" s="137"/>
      <c r="N538" s="23"/>
      <c r="O538" s="23"/>
      <c r="P538" s="24"/>
      <c r="Q538" s="23"/>
      <c r="R538" s="24"/>
      <c r="S538" s="24"/>
      <c r="T538" s="23"/>
      <c r="U538" s="25"/>
      <c r="V538" s="25"/>
      <c r="W538" s="25"/>
      <c r="X538" s="26"/>
      <c r="Y538" s="26"/>
      <c r="Z538" s="24"/>
      <c r="AA538" s="24"/>
      <c r="AB538" s="26"/>
      <c r="AC538" s="26"/>
      <c r="AD538" s="24"/>
      <c r="AE538" s="24"/>
      <c r="AF538" s="23"/>
      <c r="AG538" s="26"/>
      <c r="AH538" s="26"/>
      <c r="AI538" s="26"/>
      <c r="AJ538" s="24"/>
      <c r="AK538" s="24"/>
      <c r="AL538" s="26"/>
      <c r="AM538" s="26"/>
      <c r="AN538" s="24"/>
      <c r="AO538" s="24"/>
      <c r="AP538" s="23"/>
      <c r="AQ538" s="26"/>
      <c r="AR538" s="26"/>
      <c r="AS538" s="26"/>
      <c r="AT538" s="26"/>
      <c r="AU538" s="26"/>
      <c r="AV538" s="26"/>
      <c r="AW538" s="26"/>
      <c r="AX538" s="26"/>
      <c r="AY538" s="26"/>
      <c r="AZ538" s="26"/>
      <c r="BA538" s="26"/>
      <c r="BB538" s="26"/>
      <c r="BC538" s="26"/>
      <c r="BD538" s="116"/>
      <c r="BE538" s="71"/>
    </row>
    <row r="539" spans="1:57" ht="42" customHeight="1" x14ac:dyDescent="0.4">
      <c r="A539" s="77">
        <v>523</v>
      </c>
      <c r="B539" s="222"/>
      <c r="C539" s="222"/>
      <c r="D539" s="223"/>
      <c r="E539" s="137"/>
      <c r="F539" s="24"/>
      <c r="G539" s="24"/>
      <c r="H539" s="26"/>
      <c r="I539" s="130"/>
      <c r="J539" s="116"/>
      <c r="K539" s="146"/>
      <c r="L539" s="116"/>
      <c r="M539" s="137"/>
      <c r="N539" s="23"/>
      <c r="O539" s="23"/>
      <c r="P539" s="24"/>
      <c r="Q539" s="23"/>
      <c r="R539" s="24"/>
      <c r="S539" s="24"/>
      <c r="T539" s="23"/>
      <c r="U539" s="25"/>
      <c r="V539" s="25"/>
      <c r="W539" s="25"/>
      <c r="X539" s="26"/>
      <c r="Y539" s="26"/>
      <c r="Z539" s="24"/>
      <c r="AA539" s="24"/>
      <c r="AB539" s="26"/>
      <c r="AC539" s="26"/>
      <c r="AD539" s="24"/>
      <c r="AE539" s="24"/>
      <c r="AF539" s="23"/>
      <c r="AG539" s="26"/>
      <c r="AH539" s="26"/>
      <c r="AI539" s="26"/>
      <c r="AJ539" s="24"/>
      <c r="AK539" s="24"/>
      <c r="AL539" s="26"/>
      <c r="AM539" s="26"/>
      <c r="AN539" s="24"/>
      <c r="AO539" s="24"/>
      <c r="AP539" s="23"/>
      <c r="AQ539" s="26"/>
      <c r="AR539" s="26"/>
      <c r="AS539" s="26"/>
      <c r="AT539" s="26"/>
      <c r="AU539" s="26"/>
      <c r="AV539" s="26"/>
      <c r="AW539" s="26"/>
      <c r="AX539" s="26"/>
      <c r="AY539" s="26"/>
      <c r="AZ539" s="26"/>
      <c r="BA539" s="26"/>
      <c r="BB539" s="26"/>
      <c r="BC539" s="26"/>
      <c r="BD539" s="116"/>
      <c r="BE539" s="71"/>
    </row>
    <row r="540" spans="1:57" ht="42" customHeight="1" x14ac:dyDescent="0.4">
      <c r="A540" s="77">
        <v>524</v>
      </c>
      <c r="B540" s="222"/>
      <c r="C540" s="222"/>
      <c r="D540" s="223"/>
      <c r="E540" s="137"/>
      <c r="F540" s="24"/>
      <c r="G540" s="24"/>
      <c r="H540" s="26"/>
      <c r="I540" s="130"/>
      <c r="J540" s="116"/>
      <c r="K540" s="146"/>
      <c r="L540" s="116"/>
      <c r="M540" s="137"/>
      <c r="N540" s="23"/>
      <c r="O540" s="23"/>
      <c r="P540" s="24"/>
      <c r="Q540" s="23"/>
      <c r="R540" s="24"/>
      <c r="S540" s="24"/>
      <c r="T540" s="23"/>
      <c r="U540" s="25"/>
      <c r="V540" s="25"/>
      <c r="W540" s="25"/>
      <c r="X540" s="26"/>
      <c r="Y540" s="26"/>
      <c r="Z540" s="24"/>
      <c r="AA540" s="24"/>
      <c r="AB540" s="26"/>
      <c r="AC540" s="26"/>
      <c r="AD540" s="24"/>
      <c r="AE540" s="24"/>
      <c r="AF540" s="23"/>
      <c r="AG540" s="26"/>
      <c r="AH540" s="26"/>
      <c r="AI540" s="26"/>
      <c r="AJ540" s="24"/>
      <c r="AK540" s="24"/>
      <c r="AL540" s="26"/>
      <c r="AM540" s="26"/>
      <c r="AN540" s="24"/>
      <c r="AO540" s="24"/>
      <c r="AP540" s="23"/>
      <c r="AQ540" s="26"/>
      <c r="AR540" s="26"/>
      <c r="AS540" s="26"/>
      <c r="AT540" s="26"/>
      <c r="AU540" s="26"/>
      <c r="AV540" s="26"/>
      <c r="AW540" s="26"/>
      <c r="AX540" s="26"/>
      <c r="AY540" s="26"/>
      <c r="AZ540" s="26"/>
      <c r="BA540" s="26"/>
      <c r="BB540" s="26"/>
      <c r="BC540" s="26"/>
      <c r="BD540" s="116"/>
      <c r="BE540" s="71"/>
    </row>
    <row r="541" spans="1:57" ht="42" customHeight="1" x14ac:dyDescent="0.4">
      <c r="A541" s="77">
        <v>525</v>
      </c>
      <c r="B541" s="222"/>
      <c r="C541" s="222"/>
      <c r="D541" s="223"/>
      <c r="E541" s="137"/>
      <c r="F541" s="24"/>
      <c r="G541" s="24"/>
      <c r="H541" s="26"/>
      <c r="I541" s="130"/>
      <c r="J541" s="116"/>
      <c r="K541" s="146"/>
      <c r="L541" s="116"/>
      <c r="M541" s="137"/>
      <c r="N541" s="23"/>
      <c r="O541" s="23"/>
      <c r="P541" s="24"/>
      <c r="Q541" s="23"/>
      <c r="R541" s="24"/>
      <c r="S541" s="24"/>
      <c r="T541" s="23"/>
      <c r="U541" s="25"/>
      <c r="V541" s="25"/>
      <c r="W541" s="25"/>
      <c r="X541" s="26"/>
      <c r="Y541" s="26"/>
      <c r="Z541" s="24"/>
      <c r="AA541" s="24"/>
      <c r="AB541" s="26"/>
      <c r="AC541" s="26"/>
      <c r="AD541" s="24"/>
      <c r="AE541" s="24"/>
      <c r="AF541" s="23"/>
      <c r="AG541" s="26"/>
      <c r="AH541" s="26"/>
      <c r="AI541" s="26"/>
      <c r="AJ541" s="24"/>
      <c r="AK541" s="24"/>
      <c r="AL541" s="26"/>
      <c r="AM541" s="26"/>
      <c r="AN541" s="24"/>
      <c r="AO541" s="24"/>
      <c r="AP541" s="23"/>
      <c r="AQ541" s="26"/>
      <c r="AR541" s="26"/>
      <c r="AS541" s="26"/>
      <c r="AT541" s="26"/>
      <c r="AU541" s="26"/>
      <c r="AV541" s="26"/>
      <c r="AW541" s="26"/>
      <c r="AX541" s="26"/>
      <c r="AY541" s="26"/>
      <c r="AZ541" s="26"/>
      <c r="BA541" s="26"/>
      <c r="BB541" s="26"/>
      <c r="BC541" s="26"/>
      <c r="BD541" s="116"/>
      <c r="BE541" s="71"/>
    </row>
    <row r="542" spans="1:57" ht="42" customHeight="1" x14ac:dyDescent="0.4">
      <c r="A542" s="77">
        <v>526</v>
      </c>
      <c r="B542" s="222"/>
      <c r="C542" s="222"/>
      <c r="D542" s="223"/>
      <c r="E542" s="137"/>
      <c r="F542" s="24"/>
      <c r="G542" s="24"/>
      <c r="H542" s="26"/>
      <c r="I542" s="130"/>
      <c r="J542" s="116"/>
      <c r="K542" s="146"/>
      <c r="L542" s="116"/>
      <c r="M542" s="137"/>
      <c r="N542" s="23"/>
      <c r="O542" s="23"/>
      <c r="P542" s="24"/>
      <c r="Q542" s="23"/>
      <c r="R542" s="24"/>
      <c r="S542" s="24"/>
      <c r="T542" s="23"/>
      <c r="U542" s="25"/>
      <c r="V542" s="25"/>
      <c r="W542" s="25"/>
      <c r="X542" s="26"/>
      <c r="Y542" s="26"/>
      <c r="Z542" s="24"/>
      <c r="AA542" s="24"/>
      <c r="AB542" s="26"/>
      <c r="AC542" s="26"/>
      <c r="AD542" s="24"/>
      <c r="AE542" s="24"/>
      <c r="AF542" s="23"/>
      <c r="AG542" s="26"/>
      <c r="AH542" s="26"/>
      <c r="AI542" s="26"/>
      <c r="AJ542" s="24"/>
      <c r="AK542" s="24"/>
      <c r="AL542" s="26"/>
      <c r="AM542" s="26"/>
      <c r="AN542" s="24"/>
      <c r="AO542" s="24"/>
      <c r="AP542" s="23"/>
      <c r="AQ542" s="26"/>
      <c r="AR542" s="26"/>
      <c r="AS542" s="26"/>
      <c r="AT542" s="26"/>
      <c r="AU542" s="26"/>
      <c r="AV542" s="26"/>
      <c r="AW542" s="26"/>
      <c r="AX542" s="26"/>
      <c r="AY542" s="26"/>
      <c r="AZ542" s="26"/>
      <c r="BA542" s="26"/>
      <c r="BB542" s="26"/>
      <c r="BC542" s="26"/>
      <c r="BD542" s="116"/>
      <c r="BE542" s="71"/>
    </row>
    <row r="543" spans="1:57" ht="42" customHeight="1" x14ac:dyDescent="0.4">
      <c r="A543" s="77">
        <v>527</v>
      </c>
      <c r="B543" s="222"/>
      <c r="C543" s="222"/>
      <c r="D543" s="223"/>
      <c r="E543" s="137"/>
      <c r="F543" s="24"/>
      <c r="G543" s="24"/>
      <c r="H543" s="26"/>
      <c r="I543" s="130"/>
      <c r="J543" s="116"/>
      <c r="K543" s="146"/>
      <c r="L543" s="116"/>
      <c r="M543" s="137"/>
      <c r="N543" s="23"/>
      <c r="O543" s="23"/>
      <c r="P543" s="24"/>
      <c r="Q543" s="23"/>
      <c r="R543" s="24"/>
      <c r="S543" s="24"/>
      <c r="T543" s="23"/>
      <c r="U543" s="25"/>
      <c r="V543" s="25"/>
      <c r="W543" s="25"/>
      <c r="X543" s="26"/>
      <c r="Y543" s="26"/>
      <c r="Z543" s="24"/>
      <c r="AA543" s="24"/>
      <c r="AB543" s="26"/>
      <c r="AC543" s="26"/>
      <c r="AD543" s="24"/>
      <c r="AE543" s="24"/>
      <c r="AF543" s="23"/>
      <c r="AG543" s="26"/>
      <c r="AH543" s="26"/>
      <c r="AI543" s="26"/>
      <c r="AJ543" s="24"/>
      <c r="AK543" s="24"/>
      <c r="AL543" s="26"/>
      <c r="AM543" s="26"/>
      <c r="AN543" s="24"/>
      <c r="AO543" s="24"/>
      <c r="AP543" s="23"/>
      <c r="AQ543" s="26"/>
      <c r="AR543" s="26"/>
      <c r="AS543" s="26"/>
      <c r="AT543" s="26"/>
      <c r="AU543" s="26"/>
      <c r="AV543" s="26"/>
      <c r="AW543" s="26"/>
      <c r="AX543" s="26"/>
      <c r="AY543" s="26"/>
      <c r="AZ543" s="26"/>
      <c r="BA543" s="26"/>
      <c r="BB543" s="26"/>
      <c r="BC543" s="26"/>
      <c r="BD543" s="116"/>
      <c r="BE543" s="71"/>
    </row>
    <row r="544" spans="1:57" ht="42" customHeight="1" x14ac:dyDescent="0.4">
      <c r="A544" s="77">
        <v>528</v>
      </c>
      <c r="B544" s="222"/>
      <c r="C544" s="222"/>
      <c r="D544" s="223"/>
      <c r="E544" s="137"/>
      <c r="F544" s="24"/>
      <c r="G544" s="24"/>
      <c r="H544" s="26"/>
      <c r="I544" s="130"/>
      <c r="J544" s="116"/>
      <c r="K544" s="146"/>
      <c r="L544" s="116"/>
      <c r="M544" s="137"/>
      <c r="N544" s="23"/>
      <c r="O544" s="23"/>
      <c r="P544" s="24"/>
      <c r="Q544" s="23"/>
      <c r="R544" s="24"/>
      <c r="S544" s="24"/>
      <c r="T544" s="23"/>
      <c r="U544" s="25"/>
      <c r="V544" s="25"/>
      <c r="W544" s="25"/>
      <c r="X544" s="26"/>
      <c r="Y544" s="26"/>
      <c r="Z544" s="24"/>
      <c r="AA544" s="24"/>
      <c r="AB544" s="26"/>
      <c r="AC544" s="26"/>
      <c r="AD544" s="24"/>
      <c r="AE544" s="24"/>
      <c r="AF544" s="23"/>
      <c r="AG544" s="26"/>
      <c r="AH544" s="26"/>
      <c r="AI544" s="26"/>
      <c r="AJ544" s="24"/>
      <c r="AK544" s="24"/>
      <c r="AL544" s="26"/>
      <c r="AM544" s="26"/>
      <c r="AN544" s="24"/>
      <c r="AO544" s="24"/>
      <c r="AP544" s="23"/>
      <c r="AQ544" s="26"/>
      <c r="AR544" s="26"/>
      <c r="AS544" s="26"/>
      <c r="AT544" s="26"/>
      <c r="AU544" s="26"/>
      <c r="AV544" s="26"/>
      <c r="AW544" s="26"/>
      <c r="AX544" s="26"/>
      <c r="AY544" s="26"/>
      <c r="AZ544" s="26"/>
      <c r="BA544" s="26"/>
      <c r="BB544" s="26"/>
      <c r="BC544" s="26"/>
      <c r="BD544" s="116"/>
      <c r="BE544" s="71"/>
    </row>
    <row r="545" spans="1:57" ht="42" customHeight="1" x14ac:dyDescent="0.4">
      <c r="A545" s="77">
        <v>529</v>
      </c>
      <c r="B545" s="222"/>
      <c r="C545" s="222"/>
      <c r="D545" s="223"/>
      <c r="E545" s="137"/>
      <c r="F545" s="24"/>
      <c r="G545" s="24"/>
      <c r="H545" s="26"/>
      <c r="I545" s="130"/>
      <c r="J545" s="116"/>
      <c r="K545" s="146"/>
      <c r="L545" s="116"/>
      <c r="M545" s="137"/>
      <c r="N545" s="23"/>
      <c r="O545" s="23"/>
      <c r="P545" s="24"/>
      <c r="Q545" s="23"/>
      <c r="R545" s="24"/>
      <c r="S545" s="24"/>
      <c r="T545" s="23"/>
      <c r="U545" s="25"/>
      <c r="V545" s="25"/>
      <c r="W545" s="25"/>
      <c r="X545" s="26"/>
      <c r="Y545" s="26"/>
      <c r="Z545" s="24"/>
      <c r="AA545" s="24"/>
      <c r="AB545" s="26"/>
      <c r="AC545" s="26"/>
      <c r="AD545" s="24"/>
      <c r="AE545" s="24"/>
      <c r="AF545" s="23"/>
      <c r="AG545" s="26"/>
      <c r="AH545" s="26"/>
      <c r="AI545" s="26"/>
      <c r="AJ545" s="24"/>
      <c r="AK545" s="24"/>
      <c r="AL545" s="26"/>
      <c r="AM545" s="26"/>
      <c r="AN545" s="24"/>
      <c r="AO545" s="24"/>
      <c r="AP545" s="23"/>
      <c r="AQ545" s="26"/>
      <c r="AR545" s="26"/>
      <c r="AS545" s="26"/>
      <c r="AT545" s="26"/>
      <c r="AU545" s="26"/>
      <c r="AV545" s="26"/>
      <c r="AW545" s="26"/>
      <c r="AX545" s="26"/>
      <c r="AY545" s="26"/>
      <c r="AZ545" s="26"/>
      <c r="BA545" s="26"/>
      <c r="BB545" s="26"/>
      <c r="BC545" s="26"/>
      <c r="BD545" s="116"/>
      <c r="BE545" s="71"/>
    </row>
    <row r="546" spans="1:57" ht="42" customHeight="1" x14ac:dyDescent="0.4">
      <c r="A546" s="77">
        <v>530</v>
      </c>
      <c r="B546" s="222"/>
      <c r="C546" s="222"/>
      <c r="D546" s="223"/>
      <c r="E546" s="137"/>
      <c r="F546" s="24"/>
      <c r="G546" s="24"/>
      <c r="H546" s="26"/>
      <c r="I546" s="130"/>
      <c r="J546" s="116"/>
      <c r="K546" s="146"/>
      <c r="L546" s="116"/>
      <c r="M546" s="137"/>
      <c r="N546" s="23"/>
      <c r="O546" s="23"/>
      <c r="P546" s="24"/>
      <c r="Q546" s="23"/>
      <c r="R546" s="24"/>
      <c r="S546" s="24"/>
      <c r="T546" s="23"/>
      <c r="U546" s="25"/>
      <c r="V546" s="25"/>
      <c r="W546" s="25"/>
      <c r="X546" s="26"/>
      <c r="Y546" s="26"/>
      <c r="Z546" s="24"/>
      <c r="AA546" s="24"/>
      <c r="AB546" s="26"/>
      <c r="AC546" s="26"/>
      <c r="AD546" s="24"/>
      <c r="AE546" s="24"/>
      <c r="AF546" s="23"/>
      <c r="AG546" s="26"/>
      <c r="AH546" s="26"/>
      <c r="AI546" s="26"/>
      <c r="AJ546" s="24"/>
      <c r="AK546" s="24"/>
      <c r="AL546" s="26"/>
      <c r="AM546" s="26"/>
      <c r="AN546" s="24"/>
      <c r="AO546" s="24"/>
      <c r="AP546" s="23"/>
      <c r="AQ546" s="26"/>
      <c r="AR546" s="26"/>
      <c r="AS546" s="26"/>
      <c r="AT546" s="26"/>
      <c r="AU546" s="26"/>
      <c r="AV546" s="26"/>
      <c r="AW546" s="26"/>
      <c r="AX546" s="26"/>
      <c r="AY546" s="26"/>
      <c r="AZ546" s="26"/>
      <c r="BA546" s="26"/>
      <c r="BB546" s="26"/>
      <c r="BC546" s="26"/>
      <c r="BD546" s="116"/>
      <c r="BE546" s="71"/>
    </row>
    <row r="547" spans="1:57" ht="42" customHeight="1" x14ac:dyDescent="0.4">
      <c r="A547" s="77">
        <v>531</v>
      </c>
      <c r="B547" s="222"/>
      <c r="C547" s="222"/>
      <c r="D547" s="223"/>
      <c r="E547" s="137"/>
      <c r="F547" s="24"/>
      <c r="G547" s="24"/>
      <c r="H547" s="26"/>
      <c r="I547" s="130"/>
      <c r="J547" s="116"/>
      <c r="K547" s="146"/>
      <c r="L547" s="116"/>
      <c r="M547" s="137"/>
      <c r="N547" s="23"/>
      <c r="O547" s="23"/>
      <c r="P547" s="24"/>
      <c r="Q547" s="23"/>
      <c r="R547" s="24"/>
      <c r="S547" s="24"/>
      <c r="T547" s="23"/>
      <c r="U547" s="25"/>
      <c r="V547" s="25"/>
      <c r="W547" s="25"/>
      <c r="X547" s="26"/>
      <c r="Y547" s="26"/>
      <c r="Z547" s="24"/>
      <c r="AA547" s="24"/>
      <c r="AB547" s="26"/>
      <c r="AC547" s="26"/>
      <c r="AD547" s="24"/>
      <c r="AE547" s="24"/>
      <c r="AF547" s="23"/>
      <c r="AG547" s="26"/>
      <c r="AH547" s="26"/>
      <c r="AI547" s="26"/>
      <c r="AJ547" s="24"/>
      <c r="AK547" s="24"/>
      <c r="AL547" s="26"/>
      <c r="AM547" s="26"/>
      <c r="AN547" s="24"/>
      <c r="AO547" s="24"/>
      <c r="AP547" s="23"/>
      <c r="AQ547" s="26"/>
      <c r="AR547" s="26"/>
      <c r="AS547" s="26"/>
      <c r="AT547" s="26"/>
      <c r="AU547" s="26"/>
      <c r="AV547" s="26"/>
      <c r="AW547" s="26"/>
      <c r="AX547" s="26"/>
      <c r="AY547" s="26"/>
      <c r="AZ547" s="26"/>
      <c r="BA547" s="26"/>
      <c r="BB547" s="26"/>
      <c r="BC547" s="26"/>
      <c r="BD547" s="116"/>
      <c r="BE547" s="71"/>
    </row>
    <row r="548" spans="1:57" ht="42" customHeight="1" x14ac:dyDescent="0.4">
      <c r="A548" s="77">
        <v>532</v>
      </c>
      <c r="B548" s="222"/>
      <c r="C548" s="222"/>
      <c r="D548" s="223"/>
      <c r="E548" s="137"/>
      <c r="F548" s="24"/>
      <c r="G548" s="24"/>
      <c r="H548" s="26"/>
      <c r="I548" s="130"/>
      <c r="J548" s="116"/>
      <c r="K548" s="146"/>
      <c r="L548" s="116"/>
      <c r="M548" s="137"/>
      <c r="N548" s="23"/>
      <c r="O548" s="23"/>
      <c r="P548" s="24"/>
      <c r="Q548" s="23"/>
      <c r="R548" s="24"/>
      <c r="S548" s="24"/>
      <c r="T548" s="23"/>
      <c r="U548" s="25"/>
      <c r="V548" s="25"/>
      <c r="W548" s="25"/>
      <c r="X548" s="26"/>
      <c r="Y548" s="26"/>
      <c r="Z548" s="24"/>
      <c r="AA548" s="24"/>
      <c r="AB548" s="26"/>
      <c r="AC548" s="26"/>
      <c r="AD548" s="24"/>
      <c r="AE548" s="24"/>
      <c r="AF548" s="23"/>
      <c r="AG548" s="26"/>
      <c r="AH548" s="26"/>
      <c r="AI548" s="26"/>
      <c r="AJ548" s="24"/>
      <c r="AK548" s="24"/>
      <c r="AL548" s="26"/>
      <c r="AM548" s="26"/>
      <c r="AN548" s="24"/>
      <c r="AO548" s="24"/>
      <c r="AP548" s="23"/>
      <c r="AQ548" s="26"/>
      <c r="AR548" s="26"/>
      <c r="AS548" s="26"/>
      <c r="AT548" s="26"/>
      <c r="AU548" s="26"/>
      <c r="AV548" s="26"/>
      <c r="AW548" s="26"/>
      <c r="AX548" s="26"/>
      <c r="AY548" s="26"/>
      <c r="AZ548" s="26"/>
      <c r="BA548" s="26"/>
      <c r="BB548" s="26"/>
      <c r="BC548" s="26"/>
      <c r="BD548" s="116"/>
      <c r="BE548" s="71"/>
    </row>
    <row r="549" spans="1:57" ht="42" customHeight="1" x14ac:dyDescent="0.4">
      <c r="A549" s="77">
        <v>533</v>
      </c>
      <c r="B549" s="222"/>
      <c r="C549" s="222"/>
      <c r="D549" s="223"/>
      <c r="E549" s="137"/>
      <c r="F549" s="24"/>
      <c r="G549" s="24"/>
      <c r="H549" s="26"/>
      <c r="I549" s="130"/>
      <c r="J549" s="116"/>
      <c r="K549" s="146"/>
      <c r="L549" s="116"/>
      <c r="M549" s="137"/>
      <c r="N549" s="23"/>
      <c r="O549" s="23"/>
      <c r="P549" s="24"/>
      <c r="Q549" s="23"/>
      <c r="R549" s="24"/>
      <c r="S549" s="24"/>
      <c r="T549" s="23"/>
      <c r="U549" s="25"/>
      <c r="V549" s="25"/>
      <c r="W549" s="25"/>
      <c r="X549" s="26"/>
      <c r="Y549" s="26"/>
      <c r="Z549" s="24"/>
      <c r="AA549" s="24"/>
      <c r="AB549" s="26"/>
      <c r="AC549" s="26"/>
      <c r="AD549" s="24"/>
      <c r="AE549" s="24"/>
      <c r="AF549" s="23"/>
      <c r="AG549" s="26"/>
      <c r="AH549" s="26"/>
      <c r="AI549" s="26"/>
      <c r="AJ549" s="24"/>
      <c r="AK549" s="24"/>
      <c r="AL549" s="26"/>
      <c r="AM549" s="26"/>
      <c r="AN549" s="24"/>
      <c r="AO549" s="24"/>
      <c r="AP549" s="23"/>
      <c r="AQ549" s="26"/>
      <c r="AR549" s="26"/>
      <c r="AS549" s="26"/>
      <c r="AT549" s="26"/>
      <c r="AU549" s="26"/>
      <c r="AV549" s="26"/>
      <c r="AW549" s="26"/>
      <c r="AX549" s="26"/>
      <c r="AY549" s="26"/>
      <c r="AZ549" s="26"/>
      <c r="BA549" s="26"/>
      <c r="BB549" s="26"/>
      <c r="BC549" s="26"/>
      <c r="BD549" s="116"/>
      <c r="BE549" s="71"/>
    </row>
    <row r="550" spans="1:57" ht="42" customHeight="1" x14ac:dyDescent="0.4">
      <c r="A550" s="77">
        <v>534</v>
      </c>
      <c r="B550" s="222"/>
      <c r="C550" s="222"/>
      <c r="D550" s="223"/>
      <c r="E550" s="137"/>
      <c r="F550" s="24"/>
      <c r="G550" s="24"/>
      <c r="H550" s="26"/>
      <c r="I550" s="130"/>
      <c r="J550" s="116"/>
      <c r="K550" s="146"/>
      <c r="L550" s="116"/>
      <c r="M550" s="137"/>
      <c r="N550" s="23"/>
      <c r="O550" s="23"/>
      <c r="P550" s="24"/>
      <c r="Q550" s="23"/>
      <c r="R550" s="24"/>
      <c r="S550" s="24"/>
      <c r="T550" s="23"/>
      <c r="U550" s="25"/>
      <c r="V550" s="25"/>
      <c r="W550" s="25"/>
      <c r="X550" s="26"/>
      <c r="Y550" s="26"/>
      <c r="Z550" s="24"/>
      <c r="AA550" s="24"/>
      <c r="AB550" s="26"/>
      <c r="AC550" s="26"/>
      <c r="AD550" s="24"/>
      <c r="AE550" s="24"/>
      <c r="AF550" s="23"/>
      <c r="AG550" s="26"/>
      <c r="AH550" s="26"/>
      <c r="AI550" s="26"/>
      <c r="AJ550" s="24"/>
      <c r="AK550" s="24"/>
      <c r="AL550" s="26"/>
      <c r="AM550" s="26"/>
      <c r="AN550" s="24"/>
      <c r="AO550" s="24"/>
      <c r="AP550" s="23"/>
      <c r="AQ550" s="26"/>
      <c r="AR550" s="26"/>
      <c r="AS550" s="26"/>
      <c r="AT550" s="26"/>
      <c r="AU550" s="26"/>
      <c r="AV550" s="26"/>
      <c r="AW550" s="26"/>
      <c r="AX550" s="26"/>
      <c r="AY550" s="26"/>
      <c r="AZ550" s="26"/>
      <c r="BA550" s="26"/>
      <c r="BB550" s="26"/>
      <c r="BC550" s="26"/>
      <c r="BD550" s="116"/>
      <c r="BE550" s="71"/>
    </row>
    <row r="551" spans="1:57" ht="42" customHeight="1" x14ac:dyDescent="0.4">
      <c r="A551" s="77">
        <v>535</v>
      </c>
      <c r="B551" s="222"/>
      <c r="C551" s="222"/>
      <c r="D551" s="223"/>
      <c r="E551" s="137"/>
      <c r="F551" s="24"/>
      <c r="G551" s="24"/>
      <c r="H551" s="26"/>
      <c r="I551" s="130"/>
      <c r="J551" s="116"/>
      <c r="K551" s="146"/>
      <c r="L551" s="116"/>
      <c r="M551" s="137"/>
      <c r="N551" s="23"/>
      <c r="O551" s="23"/>
      <c r="P551" s="24"/>
      <c r="Q551" s="23"/>
      <c r="R551" s="24"/>
      <c r="S551" s="24"/>
      <c r="T551" s="23"/>
      <c r="U551" s="25"/>
      <c r="V551" s="25"/>
      <c r="W551" s="25"/>
      <c r="X551" s="26"/>
      <c r="Y551" s="26"/>
      <c r="Z551" s="24"/>
      <c r="AA551" s="24"/>
      <c r="AB551" s="26"/>
      <c r="AC551" s="26"/>
      <c r="AD551" s="24"/>
      <c r="AE551" s="24"/>
      <c r="AF551" s="23"/>
      <c r="AG551" s="26"/>
      <c r="AH551" s="26"/>
      <c r="AI551" s="26"/>
      <c r="AJ551" s="24"/>
      <c r="AK551" s="24"/>
      <c r="AL551" s="26"/>
      <c r="AM551" s="26"/>
      <c r="AN551" s="24"/>
      <c r="AO551" s="24"/>
      <c r="AP551" s="23"/>
      <c r="AQ551" s="26"/>
      <c r="AR551" s="26"/>
      <c r="AS551" s="26"/>
      <c r="AT551" s="26"/>
      <c r="AU551" s="26"/>
      <c r="AV551" s="26"/>
      <c r="AW551" s="26"/>
      <c r="AX551" s="26"/>
      <c r="AY551" s="26"/>
      <c r="AZ551" s="26"/>
      <c r="BA551" s="26"/>
      <c r="BB551" s="26"/>
      <c r="BC551" s="26"/>
      <c r="BD551" s="116"/>
      <c r="BE551" s="71"/>
    </row>
    <row r="552" spans="1:57" ht="42" customHeight="1" x14ac:dyDescent="0.4">
      <c r="A552" s="77">
        <v>536</v>
      </c>
      <c r="B552" s="222"/>
      <c r="C552" s="222"/>
      <c r="D552" s="223"/>
      <c r="E552" s="137"/>
      <c r="F552" s="24"/>
      <c r="G552" s="24"/>
      <c r="H552" s="26"/>
      <c r="I552" s="130"/>
      <c r="J552" s="116"/>
      <c r="K552" s="146"/>
      <c r="L552" s="116"/>
      <c r="M552" s="137"/>
      <c r="N552" s="23"/>
      <c r="O552" s="23"/>
      <c r="P552" s="24"/>
      <c r="Q552" s="23"/>
      <c r="R552" s="24"/>
      <c r="S552" s="24"/>
      <c r="T552" s="23"/>
      <c r="U552" s="25"/>
      <c r="V552" s="25"/>
      <c r="W552" s="25"/>
      <c r="X552" s="26"/>
      <c r="Y552" s="26"/>
      <c r="Z552" s="24"/>
      <c r="AA552" s="24"/>
      <c r="AB552" s="26"/>
      <c r="AC552" s="26"/>
      <c r="AD552" s="24"/>
      <c r="AE552" s="24"/>
      <c r="AF552" s="23"/>
      <c r="AG552" s="26"/>
      <c r="AH552" s="26"/>
      <c r="AI552" s="26"/>
      <c r="AJ552" s="24"/>
      <c r="AK552" s="24"/>
      <c r="AL552" s="26"/>
      <c r="AM552" s="26"/>
      <c r="AN552" s="24"/>
      <c r="AO552" s="24"/>
      <c r="AP552" s="23"/>
      <c r="AQ552" s="26"/>
      <c r="AR552" s="26"/>
      <c r="AS552" s="26"/>
      <c r="AT552" s="26"/>
      <c r="AU552" s="26"/>
      <c r="AV552" s="26"/>
      <c r="AW552" s="26"/>
      <c r="AX552" s="26"/>
      <c r="AY552" s="26"/>
      <c r="AZ552" s="26"/>
      <c r="BA552" s="26"/>
      <c r="BB552" s="26"/>
      <c r="BC552" s="26"/>
      <c r="BD552" s="116"/>
      <c r="BE552" s="71"/>
    </row>
    <row r="553" spans="1:57" ht="42" customHeight="1" x14ac:dyDescent="0.4">
      <c r="A553" s="77">
        <v>537</v>
      </c>
      <c r="B553" s="222"/>
      <c r="C553" s="222"/>
      <c r="D553" s="223"/>
      <c r="E553" s="137"/>
      <c r="F553" s="24"/>
      <c r="G553" s="24"/>
      <c r="H553" s="26"/>
      <c r="I553" s="130"/>
      <c r="J553" s="116"/>
      <c r="K553" s="146"/>
      <c r="L553" s="116"/>
      <c r="M553" s="137"/>
      <c r="N553" s="23"/>
      <c r="O553" s="23"/>
      <c r="P553" s="24"/>
      <c r="Q553" s="23"/>
      <c r="R553" s="24"/>
      <c r="S553" s="24"/>
      <c r="T553" s="23"/>
      <c r="U553" s="25"/>
      <c r="V553" s="25"/>
      <c r="W553" s="25"/>
      <c r="X553" s="26"/>
      <c r="Y553" s="26"/>
      <c r="Z553" s="24"/>
      <c r="AA553" s="24"/>
      <c r="AB553" s="26"/>
      <c r="AC553" s="26"/>
      <c r="AD553" s="24"/>
      <c r="AE553" s="24"/>
      <c r="AF553" s="23"/>
      <c r="AG553" s="26"/>
      <c r="AH553" s="26"/>
      <c r="AI553" s="26"/>
      <c r="AJ553" s="24"/>
      <c r="AK553" s="24"/>
      <c r="AL553" s="26"/>
      <c r="AM553" s="26"/>
      <c r="AN553" s="24"/>
      <c r="AO553" s="24"/>
      <c r="AP553" s="23"/>
      <c r="AQ553" s="26"/>
      <c r="AR553" s="26"/>
      <c r="AS553" s="26"/>
      <c r="AT553" s="26"/>
      <c r="AU553" s="26"/>
      <c r="AV553" s="26"/>
      <c r="AW553" s="26"/>
      <c r="AX553" s="26"/>
      <c r="AY553" s="26"/>
      <c r="AZ553" s="26"/>
      <c r="BA553" s="26"/>
      <c r="BB553" s="26"/>
      <c r="BC553" s="26"/>
      <c r="BD553" s="116"/>
      <c r="BE553" s="71"/>
    </row>
    <row r="554" spans="1:57" ht="42" customHeight="1" x14ac:dyDescent="0.4">
      <c r="A554" s="77">
        <v>538</v>
      </c>
      <c r="B554" s="222"/>
      <c r="C554" s="222"/>
      <c r="D554" s="223"/>
      <c r="E554" s="137"/>
      <c r="F554" s="24"/>
      <c r="G554" s="24"/>
      <c r="H554" s="26"/>
      <c r="I554" s="130"/>
      <c r="J554" s="116"/>
      <c r="K554" s="146"/>
      <c r="L554" s="116"/>
      <c r="M554" s="137"/>
      <c r="N554" s="23"/>
      <c r="O554" s="23"/>
      <c r="P554" s="24"/>
      <c r="Q554" s="23"/>
      <c r="R554" s="24"/>
      <c r="S554" s="24"/>
      <c r="T554" s="23"/>
      <c r="U554" s="25"/>
      <c r="V554" s="25"/>
      <c r="W554" s="25"/>
      <c r="X554" s="26"/>
      <c r="Y554" s="26"/>
      <c r="Z554" s="24"/>
      <c r="AA554" s="24"/>
      <c r="AB554" s="26"/>
      <c r="AC554" s="26"/>
      <c r="AD554" s="24"/>
      <c r="AE554" s="24"/>
      <c r="AF554" s="23"/>
      <c r="AG554" s="26"/>
      <c r="AH554" s="26"/>
      <c r="AI554" s="26"/>
      <c r="AJ554" s="24"/>
      <c r="AK554" s="24"/>
      <c r="AL554" s="26"/>
      <c r="AM554" s="26"/>
      <c r="AN554" s="24"/>
      <c r="AO554" s="24"/>
      <c r="AP554" s="23"/>
      <c r="AQ554" s="26"/>
      <c r="AR554" s="26"/>
      <c r="AS554" s="26"/>
      <c r="AT554" s="26"/>
      <c r="AU554" s="26"/>
      <c r="AV554" s="26"/>
      <c r="AW554" s="26"/>
      <c r="AX554" s="26"/>
      <c r="AY554" s="26"/>
      <c r="AZ554" s="26"/>
      <c r="BA554" s="26"/>
      <c r="BB554" s="26"/>
      <c r="BC554" s="26"/>
      <c r="BD554" s="116"/>
      <c r="BE554" s="71"/>
    </row>
    <row r="555" spans="1:57" ht="42" customHeight="1" x14ac:dyDescent="0.4">
      <c r="A555" s="77">
        <v>539</v>
      </c>
      <c r="B555" s="222"/>
      <c r="C555" s="222"/>
      <c r="D555" s="223"/>
      <c r="E555" s="137"/>
      <c r="F555" s="24"/>
      <c r="G555" s="24"/>
      <c r="H555" s="26"/>
      <c r="I555" s="130"/>
      <c r="J555" s="116"/>
      <c r="K555" s="146"/>
      <c r="L555" s="116"/>
      <c r="M555" s="137"/>
      <c r="N555" s="23"/>
      <c r="O555" s="23"/>
      <c r="P555" s="24"/>
      <c r="Q555" s="23"/>
      <c r="R555" s="24"/>
      <c r="S555" s="24"/>
      <c r="T555" s="23"/>
      <c r="U555" s="25"/>
      <c r="V555" s="25"/>
      <c r="W555" s="25"/>
      <c r="X555" s="26"/>
      <c r="Y555" s="26"/>
      <c r="Z555" s="24"/>
      <c r="AA555" s="24"/>
      <c r="AB555" s="26"/>
      <c r="AC555" s="26"/>
      <c r="AD555" s="24"/>
      <c r="AE555" s="24"/>
      <c r="AF555" s="23"/>
      <c r="AG555" s="26"/>
      <c r="AH555" s="26"/>
      <c r="AI555" s="26"/>
      <c r="AJ555" s="24"/>
      <c r="AK555" s="24"/>
      <c r="AL555" s="26"/>
      <c r="AM555" s="26"/>
      <c r="AN555" s="24"/>
      <c r="AO555" s="24"/>
      <c r="AP555" s="23"/>
      <c r="AQ555" s="26"/>
      <c r="AR555" s="26"/>
      <c r="AS555" s="26"/>
      <c r="AT555" s="26"/>
      <c r="AU555" s="26"/>
      <c r="AV555" s="26"/>
      <c r="AW555" s="26"/>
      <c r="AX555" s="26"/>
      <c r="AY555" s="26"/>
      <c r="AZ555" s="26"/>
      <c r="BA555" s="26"/>
      <c r="BB555" s="26"/>
      <c r="BC555" s="26"/>
      <c r="BD555" s="116"/>
      <c r="BE555" s="71"/>
    </row>
    <row r="556" spans="1:57" ht="42" customHeight="1" x14ac:dyDescent="0.4">
      <c r="A556" s="77">
        <v>540</v>
      </c>
      <c r="B556" s="222"/>
      <c r="C556" s="222"/>
      <c r="D556" s="223"/>
      <c r="E556" s="137"/>
      <c r="F556" s="24"/>
      <c r="G556" s="24"/>
      <c r="H556" s="26"/>
      <c r="I556" s="130"/>
      <c r="J556" s="116"/>
      <c r="K556" s="146"/>
      <c r="L556" s="116"/>
      <c r="M556" s="137"/>
      <c r="N556" s="23"/>
      <c r="O556" s="23"/>
      <c r="P556" s="24"/>
      <c r="Q556" s="23"/>
      <c r="R556" s="24"/>
      <c r="S556" s="24"/>
      <c r="T556" s="23"/>
      <c r="U556" s="25"/>
      <c r="V556" s="25"/>
      <c r="W556" s="25"/>
      <c r="X556" s="26"/>
      <c r="Y556" s="26"/>
      <c r="Z556" s="24"/>
      <c r="AA556" s="24"/>
      <c r="AB556" s="26"/>
      <c r="AC556" s="26"/>
      <c r="AD556" s="24"/>
      <c r="AE556" s="24"/>
      <c r="AF556" s="23"/>
      <c r="AG556" s="26"/>
      <c r="AH556" s="26"/>
      <c r="AI556" s="26"/>
      <c r="AJ556" s="24"/>
      <c r="AK556" s="24"/>
      <c r="AL556" s="26"/>
      <c r="AM556" s="26"/>
      <c r="AN556" s="24"/>
      <c r="AO556" s="24"/>
      <c r="AP556" s="23"/>
      <c r="AQ556" s="26"/>
      <c r="AR556" s="26"/>
      <c r="AS556" s="26"/>
      <c r="AT556" s="26"/>
      <c r="AU556" s="26"/>
      <c r="AV556" s="26"/>
      <c r="AW556" s="26"/>
      <c r="AX556" s="26"/>
      <c r="AY556" s="26"/>
      <c r="AZ556" s="26"/>
      <c r="BA556" s="26"/>
      <c r="BB556" s="26"/>
      <c r="BC556" s="26"/>
      <c r="BD556" s="116"/>
      <c r="BE556" s="71"/>
    </row>
    <row r="557" spans="1:57" ht="42" customHeight="1" x14ac:dyDescent="0.4">
      <c r="A557" s="77">
        <v>541</v>
      </c>
      <c r="B557" s="222"/>
      <c r="C557" s="222"/>
      <c r="D557" s="223"/>
      <c r="E557" s="137"/>
      <c r="F557" s="24"/>
      <c r="G557" s="24"/>
      <c r="H557" s="26"/>
      <c r="I557" s="130"/>
      <c r="J557" s="116"/>
      <c r="K557" s="146"/>
      <c r="L557" s="116"/>
      <c r="M557" s="137"/>
      <c r="N557" s="23"/>
      <c r="O557" s="23"/>
      <c r="P557" s="24"/>
      <c r="Q557" s="23"/>
      <c r="R557" s="24"/>
      <c r="S557" s="24"/>
      <c r="T557" s="23"/>
      <c r="U557" s="25"/>
      <c r="V557" s="25"/>
      <c r="W557" s="25"/>
      <c r="X557" s="26"/>
      <c r="Y557" s="26"/>
      <c r="Z557" s="24"/>
      <c r="AA557" s="24"/>
      <c r="AB557" s="26"/>
      <c r="AC557" s="26"/>
      <c r="AD557" s="24"/>
      <c r="AE557" s="24"/>
      <c r="AF557" s="23"/>
      <c r="AG557" s="26"/>
      <c r="AH557" s="26"/>
      <c r="AI557" s="26"/>
      <c r="AJ557" s="24"/>
      <c r="AK557" s="24"/>
      <c r="AL557" s="26"/>
      <c r="AM557" s="26"/>
      <c r="AN557" s="24"/>
      <c r="AO557" s="24"/>
      <c r="AP557" s="23"/>
      <c r="AQ557" s="26"/>
      <c r="AR557" s="26"/>
      <c r="AS557" s="26"/>
      <c r="AT557" s="26"/>
      <c r="AU557" s="26"/>
      <c r="AV557" s="26"/>
      <c r="AW557" s="26"/>
      <c r="AX557" s="26"/>
      <c r="AY557" s="26"/>
      <c r="AZ557" s="26"/>
      <c r="BA557" s="26"/>
      <c r="BB557" s="26"/>
      <c r="BC557" s="26"/>
      <c r="BD557" s="116"/>
      <c r="BE557" s="71"/>
    </row>
    <row r="558" spans="1:57" ht="42" customHeight="1" x14ac:dyDescent="0.4">
      <c r="A558" s="77">
        <v>542</v>
      </c>
      <c r="B558" s="222"/>
      <c r="C558" s="222"/>
      <c r="D558" s="223"/>
      <c r="E558" s="137"/>
      <c r="F558" s="24"/>
      <c r="G558" s="24"/>
      <c r="H558" s="26"/>
      <c r="I558" s="130"/>
      <c r="J558" s="116"/>
      <c r="K558" s="146"/>
      <c r="L558" s="116"/>
      <c r="M558" s="137"/>
      <c r="N558" s="23"/>
      <c r="O558" s="23"/>
      <c r="P558" s="24"/>
      <c r="Q558" s="23"/>
      <c r="R558" s="24"/>
      <c r="S558" s="24"/>
      <c r="T558" s="23"/>
      <c r="U558" s="25"/>
      <c r="V558" s="25"/>
      <c r="W558" s="25"/>
      <c r="X558" s="26"/>
      <c r="Y558" s="26"/>
      <c r="Z558" s="24"/>
      <c r="AA558" s="24"/>
      <c r="AB558" s="26"/>
      <c r="AC558" s="26"/>
      <c r="AD558" s="24"/>
      <c r="AE558" s="24"/>
      <c r="AF558" s="23"/>
      <c r="AG558" s="26"/>
      <c r="AH558" s="26"/>
      <c r="AI558" s="26"/>
      <c r="AJ558" s="24"/>
      <c r="AK558" s="24"/>
      <c r="AL558" s="26"/>
      <c r="AM558" s="26"/>
      <c r="AN558" s="24"/>
      <c r="AO558" s="24"/>
      <c r="AP558" s="23"/>
      <c r="AQ558" s="26"/>
      <c r="AR558" s="26"/>
      <c r="AS558" s="26"/>
      <c r="AT558" s="26"/>
      <c r="AU558" s="26"/>
      <c r="AV558" s="26"/>
      <c r="AW558" s="26"/>
      <c r="AX558" s="26"/>
      <c r="AY558" s="26"/>
      <c r="AZ558" s="26"/>
      <c r="BA558" s="26"/>
      <c r="BB558" s="26"/>
      <c r="BC558" s="26"/>
      <c r="BD558" s="116"/>
      <c r="BE558" s="71"/>
    </row>
    <row r="559" spans="1:57" ht="42" customHeight="1" x14ac:dyDescent="0.4">
      <c r="A559" s="77">
        <v>543</v>
      </c>
      <c r="B559" s="222"/>
      <c r="C559" s="222"/>
      <c r="D559" s="223"/>
      <c r="E559" s="137"/>
      <c r="F559" s="24"/>
      <c r="G559" s="24"/>
      <c r="H559" s="26"/>
      <c r="I559" s="130"/>
      <c r="J559" s="116"/>
      <c r="K559" s="146"/>
      <c r="L559" s="116"/>
      <c r="M559" s="137"/>
      <c r="N559" s="23"/>
      <c r="O559" s="23"/>
      <c r="P559" s="24"/>
      <c r="Q559" s="23"/>
      <c r="R559" s="24"/>
      <c r="S559" s="24"/>
      <c r="T559" s="23"/>
      <c r="U559" s="25"/>
      <c r="V559" s="25"/>
      <c r="W559" s="25"/>
      <c r="X559" s="26"/>
      <c r="Y559" s="26"/>
      <c r="Z559" s="24"/>
      <c r="AA559" s="24"/>
      <c r="AB559" s="26"/>
      <c r="AC559" s="26"/>
      <c r="AD559" s="24"/>
      <c r="AE559" s="24"/>
      <c r="AF559" s="23"/>
      <c r="AG559" s="26"/>
      <c r="AH559" s="26"/>
      <c r="AI559" s="26"/>
      <c r="AJ559" s="24"/>
      <c r="AK559" s="24"/>
      <c r="AL559" s="26"/>
      <c r="AM559" s="26"/>
      <c r="AN559" s="24"/>
      <c r="AO559" s="24"/>
      <c r="AP559" s="23"/>
      <c r="AQ559" s="26"/>
      <c r="AR559" s="26"/>
      <c r="AS559" s="26"/>
      <c r="AT559" s="26"/>
      <c r="AU559" s="26"/>
      <c r="AV559" s="26"/>
      <c r="AW559" s="26"/>
      <c r="AX559" s="26"/>
      <c r="AY559" s="26"/>
      <c r="AZ559" s="26"/>
      <c r="BA559" s="26"/>
      <c r="BB559" s="26"/>
      <c r="BC559" s="26"/>
      <c r="BD559" s="116"/>
      <c r="BE559" s="71"/>
    </row>
    <row r="560" spans="1:57" ht="42" customHeight="1" x14ac:dyDescent="0.4">
      <c r="A560" s="77">
        <v>544</v>
      </c>
      <c r="B560" s="222"/>
      <c r="C560" s="222"/>
      <c r="D560" s="223"/>
      <c r="E560" s="137"/>
      <c r="F560" s="24"/>
      <c r="G560" s="24"/>
      <c r="H560" s="26"/>
      <c r="I560" s="130"/>
      <c r="J560" s="116"/>
      <c r="K560" s="146"/>
      <c r="L560" s="116"/>
      <c r="M560" s="137"/>
      <c r="N560" s="23"/>
      <c r="O560" s="23"/>
      <c r="P560" s="24"/>
      <c r="Q560" s="23"/>
      <c r="R560" s="24"/>
      <c r="S560" s="24"/>
      <c r="T560" s="23"/>
      <c r="U560" s="25"/>
      <c r="V560" s="25"/>
      <c r="W560" s="25"/>
      <c r="X560" s="26"/>
      <c r="Y560" s="26"/>
      <c r="Z560" s="24"/>
      <c r="AA560" s="24"/>
      <c r="AB560" s="26"/>
      <c r="AC560" s="26"/>
      <c r="AD560" s="24"/>
      <c r="AE560" s="24"/>
      <c r="AF560" s="23"/>
      <c r="AG560" s="26"/>
      <c r="AH560" s="26"/>
      <c r="AI560" s="26"/>
      <c r="AJ560" s="24"/>
      <c r="AK560" s="24"/>
      <c r="AL560" s="26"/>
      <c r="AM560" s="26"/>
      <c r="AN560" s="24"/>
      <c r="AO560" s="24"/>
      <c r="AP560" s="23"/>
      <c r="AQ560" s="26"/>
      <c r="AR560" s="26"/>
      <c r="AS560" s="26"/>
      <c r="AT560" s="26"/>
      <c r="AU560" s="26"/>
      <c r="AV560" s="26"/>
      <c r="AW560" s="26"/>
      <c r="AX560" s="26"/>
      <c r="AY560" s="26"/>
      <c r="AZ560" s="26"/>
      <c r="BA560" s="26"/>
      <c r="BB560" s="26"/>
      <c r="BC560" s="26"/>
      <c r="BD560" s="116"/>
      <c r="BE560" s="71"/>
    </row>
    <row r="561" spans="1:57" ht="42" customHeight="1" x14ac:dyDescent="0.4">
      <c r="A561" s="77">
        <v>545</v>
      </c>
      <c r="B561" s="222"/>
      <c r="C561" s="222"/>
      <c r="D561" s="223"/>
      <c r="E561" s="137"/>
      <c r="F561" s="24"/>
      <c r="G561" s="24"/>
      <c r="H561" s="26"/>
      <c r="I561" s="130"/>
      <c r="J561" s="116"/>
      <c r="K561" s="146"/>
      <c r="L561" s="116"/>
      <c r="M561" s="137"/>
      <c r="N561" s="23"/>
      <c r="O561" s="23"/>
      <c r="P561" s="24"/>
      <c r="Q561" s="23"/>
      <c r="R561" s="24"/>
      <c r="S561" s="24"/>
      <c r="T561" s="23"/>
      <c r="U561" s="25"/>
      <c r="V561" s="25"/>
      <c r="W561" s="25"/>
      <c r="X561" s="26"/>
      <c r="Y561" s="26"/>
      <c r="Z561" s="24"/>
      <c r="AA561" s="24"/>
      <c r="AB561" s="26"/>
      <c r="AC561" s="26"/>
      <c r="AD561" s="24"/>
      <c r="AE561" s="24"/>
      <c r="AF561" s="23"/>
      <c r="AG561" s="26"/>
      <c r="AH561" s="26"/>
      <c r="AI561" s="26"/>
      <c r="AJ561" s="24"/>
      <c r="AK561" s="24"/>
      <c r="AL561" s="26"/>
      <c r="AM561" s="26"/>
      <c r="AN561" s="24"/>
      <c r="AO561" s="24"/>
      <c r="AP561" s="23"/>
      <c r="AQ561" s="26"/>
      <c r="AR561" s="26"/>
      <c r="AS561" s="26"/>
      <c r="AT561" s="26"/>
      <c r="AU561" s="26"/>
      <c r="AV561" s="26"/>
      <c r="AW561" s="26"/>
      <c r="AX561" s="26"/>
      <c r="AY561" s="26"/>
      <c r="AZ561" s="26"/>
      <c r="BA561" s="26"/>
      <c r="BB561" s="26"/>
      <c r="BC561" s="26"/>
      <c r="BD561" s="116"/>
      <c r="BE561" s="71"/>
    </row>
    <row r="562" spans="1:57" ht="42" customHeight="1" x14ac:dyDescent="0.4">
      <c r="A562" s="77">
        <v>546</v>
      </c>
      <c r="B562" s="222"/>
      <c r="C562" s="222"/>
      <c r="D562" s="223"/>
      <c r="E562" s="137"/>
      <c r="F562" s="24"/>
      <c r="G562" s="24"/>
      <c r="H562" s="26"/>
      <c r="I562" s="130"/>
      <c r="J562" s="116"/>
      <c r="K562" s="146"/>
      <c r="L562" s="116"/>
      <c r="M562" s="137"/>
      <c r="N562" s="23"/>
      <c r="O562" s="23"/>
      <c r="P562" s="24"/>
      <c r="Q562" s="23"/>
      <c r="R562" s="24"/>
      <c r="S562" s="24"/>
      <c r="T562" s="23"/>
      <c r="U562" s="25"/>
      <c r="V562" s="25"/>
      <c r="W562" s="25"/>
      <c r="X562" s="26"/>
      <c r="Y562" s="26"/>
      <c r="Z562" s="24"/>
      <c r="AA562" s="24"/>
      <c r="AB562" s="26"/>
      <c r="AC562" s="26"/>
      <c r="AD562" s="24"/>
      <c r="AE562" s="24"/>
      <c r="AF562" s="23"/>
      <c r="AG562" s="26"/>
      <c r="AH562" s="26"/>
      <c r="AI562" s="26"/>
      <c r="AJ562" s="24"/>
      <c r="AK562" s="24"/>
      <c r="AL562" s="26"/>
      <c r="AM562" s="26"/>
      <c r="AN562" s="24"/>
      <c r="AO562" s="24"/>
      <c r="AP562" s="23"/>
      <c r="AQ562" s="26"/>
      <c r="AR562" s="26"/>
      <c r="AS562" s="26"/>
      <c r="AT562" s="26"/>
      <c r="AU562" s="26"/>
      <c r="AV562" s="26"/>
      <c r="AW562" s="26"/>
      <c r="AX562" s="26"/>
      <c r="AY562" s="26"/>
      <c r="AZ562" s="26"/>
      <c r="BA562" s="26"/>
      <c r="BB562" s="26"/>
      <c r="BC562" s="26"/>
      <c r="BD562" s="116"/>
      <c r="BE562" s="71"/>
    </row>
    <row r="563" spans="1:57" ht="42" customHeight="1" x14ac:dyDescent="0.4">
      <c r="A563" s="77">
        <v>547</v>
      </c>
      <c r="B563" s="222"/>
      <c r="C563" s="222"/>
      <c r="D563" s="223"/>
      <c r="E563" s="137"/>
      <c r="F563" s="24"/>
      <c r="G563" s="24"/>
      <c r="H563" s="26"/>
      <c r="I563" s="130"/>
      <c r="J563" s="116"/>
      <c r="K563" s="146"/>
      <c r="L563" s="116"/>
      <c r="M563" s="137"/>
      <c r="N563" s="23"/>
      <c r="O563" s="23"/>
      <c r="P563" s="24"/>
      <c r="Q563" s="23"/>
      <c r="R563" s="24"/>
      <c r="S563" s="24"/>
      <c r="T563" s="23"/>
      <c r="U563" s="25"/>
      <c r="V563" s="25"/>
      <c r="W563" s="25"/>
      <c r="X563" s="26"/>
      <c r="Y563" s="26"/>
      <c r="Z563" s="24"/>
      <c r="AA563" s="24"/>
      <c r="AB563" s="26"/>
      <c r="AC563" s="26"/>
      <c r="AD563" s="24"/>
      <c r="AE563" s="24"/>
      <c r="AF563" s="23"/>
      <c r="AG563" s="26"/>
      <c r="AH563" s="26"/>
      <c r="AI563" s="26"/>
      <c r="AJ563" s="24"/>
      <c r="AK563" s="24"/>
      <c r="AL563" s="26"/>
      <c r="AM563" s="26"/>
      <c r="AN563" s="24"/>
      <c r="AO563" s="24"/>
      <c r="AP563" s="23"/>
      <c r="AQ563" s="26"/>
      <c r="AR563" s="26"/>
      <c r="AS563" s="26"/>
      <c r="AT563" s="26"/>
      <c r="AU563" s="26"/>
      <c r="AV563" s="26"/>
      <c r="AW563" s="26"/>
      <c r="AX563" s="26"/>
      <c r="AY563" s="26"/>
      <c r="AZ563" s="26"/>
      <c r="BA563" s="26"/>
      <c r="BB563" s="26"/>
      <c r="BC563" s="26"/>
      <c r="BD563" s="116"/>
      <c r="BE563" s="71"/>
    </row>
    <row r="564" spans="1:57" ht="42" customHeight="1" x14ac:dyDescent="0.4">
      <c r="A564" s="77">
        <v>548</v>
      </c>
      <c r="B564" s="222"/>
      <c r="C564" s="222"/>
      <c r="D564" s="223"/>
      <c r="E564" s="137"/>
      <c r="F564" s="24"/>
      <c r="G564" s="24"/>
      <c r="H564" s="26"/>
      <c r="I564" s="130"/>
      <c r="J564" s="116"/>
      <c r="K564" s="146"/>
      <c r="L564" s="116"/>
      <c r="M564" s="137"/>
      <c r="N564" s="23"/>
      <c r="O564" s="23"/>
      <c r="P564" s="24"/>
      <c r="Q564" s="23"/>
      <c r="R564" s="24"/>
      <c r="S564" s="24"/>
      <c r="T564" s="23"/>
      <c r="U564" s="25"/>
      <c r="V564" s="25"/>
      <c r="W564" s="25"/>
      <c r="X564" s="26"/>
      <c r="Y564" s="26"/>
      <c r="Z564" s="24"/>
      <c r="AA564" s="24"/>
      <c r="AB564" s="26"/>
      <c r="AC564" s="26"/>
      <c r="AD564" s="24"/>
      <c r="AE564" s="24"/>
      <c r="AF564" s="23"/>
      <c r="AG564" s="26"/>
      <c r="AH564" s="26"/>
      <c r="AI564" s="26"/>
      <c r="AJ564" s="24"/>
      <c r="AK564" s="24"/>
      <c r="AL564" s="26"/>
      <c r="AM564" s="26"/>
      <c r="AN564" s="24"/>
      <c r="AO564" s="24"/>
      <c r="AP564" s="23"/>
      <c r="AQ564" s="26"/>
      <c r="AR564" s="26"/>
      <c r="AS564" s="26"/>
      <c r="AT564" s="26"/>
      <c r="AU564" s="26"/>
      <c r="AV564" s="26"/>
      <c r="AW564" s="26"/>
      <c r="AX564" s="26"/>
      <c r="AY564" s="26"/>
      <c r="AZ564" s="26"/>
      <c r="BA564" s="26"/>
      <c r="BB564" s="26"/>
      <c r="BC564" s="26"/>
      <c r="BD564" s="116"/>
      <c r="BE564" s="71"/>
    </row>
    <row r="565" spans="1:57" ht="42" customHeight="1" x14ac:dyDescent="0.4">
      <c r="A565" s="77">
        <v>549</v>
      </c>
      <c r="B565" s="222"/>
      <c r="C565" s="222"/>
      <c r="D565" s="223"/>
      <c r="E565" s="137"/>
      <c r="F565" s="24"/>
      <c r="G565" s="24"/>
      <c r="H565" s="26"/>
      <c r="I565" s="130"/>
      <c r="J565" s="116"/>
      <c r="K565" s="146"/>
      <c r="L565" s="116"/>
      <c r="M565" s="137"/>
      <c r="N565" s="23"/>
      <c r="O565" s="23"/>
      <c r="P565" s="24"/>
      <c r="Q565" s="23"/>
      <c r="R565" s="24"/>
      <c r="S565" s="24"/>
      <c r="T565" s="23"/>
      <c r="U565" s="25"/>
      <c r="V565" s="25"/>
      <c r="W565" s="25"/>
      <c r="X565" s="26"/>
      <c r="Y565" s="26"/>
      <c r="Z565" s="24"/>
      <c r="AA565" s="24"/>
      <c r="AB565" s="26"/>
      <c r="AC565" s="26"/>
      <c r="AD565" s="24"/>
      <c r="AE565" s="24"/>
      <c r="AF565" s="23"/>
      <c r="AG565" s="26"/>
      <c r="AH565" s="26"/>
      <c r="AI565" s="26"/>
      <c r="AJ565" s="24"/>
      <c r="AK565" s="24"/>
      <c r="AL565" s="26"/>
      <c r="AM565" s="26"/>
      <c r="AN565" s="24"/>
      <c r="AO565" s="24"/>
      <c r="AP565" s="23"/>
      <c r="AQ565" s="26"/>
      <c r="AR565" s="26"/>
      <c r="AS565" s="26"/>
      <c r="AT565" s="26"/>
      <c r="AU565" s="26"/>
      <c r="AV565" s="26"/>
      <c r="AW565" s="26"/>
      <c r="AX565" s="26"/>
      <c r="AY565" s="26"/>
      <c r="AZ565" s="26"/>
      <c r="BA565" s="26"/>
      <c r="BB565" s="26"/>
      <c r="BC565" s="26"/>
      <c r="BD565" s="116"/>
      <c r="BE565" s="71"/>
    </row>
    <row r="566" spans="1:57" ht="42" customHeight="1" x14ac:dyDescent="0.4">
      <c r="A566" s="77">
        <v>550</v>
      </c>
      <c r="B566" s="222"/>
      <c r="C566" s="222"/>
      <c r="D566" s="223"/>
      <c r="E566" s="137"/>
      <c r="F566" s="24"/>
      <c r="G566" s="24"/>
      <c r="H566" s="26"/>
      <c r="I566" s="130"/>
      <c r="J566" s="116"/>
      <c r="K566" s="146"/>
      <c r="L566" s="116"/>
      <c r="M566" s="137"/>
      <c r="N566" s="23"/>
      <c r="O566" s="23"/>
      <c r="P566" s="24"/>
      <c r="Q566" s="23"/>
      <c r="R566" s="24"/>
      <c r="S566" s="24"/>
      <c r="T566" s="23"/>
      <c r="U566" s="25"/>
      <c r="V566" s="25"/>
      <c r="W566" s="25"/>
      <c r="X566" s="26"/>
      <c r="Y566" s="26"/>
      <c r="Z566" s="24"/>
      <c r="AA566" s="24"/>
      <c r="AB566" s="26"/>
      <c r="AC566" s="26"/>
      <c r="AD566" s="24"/>
      <c r="AE566" s="24"/>
      <c r="AF566" s="23"/>
      <c r="AG566" s="26"/>
      <c r="AH566" s="26"/>
      <c r="AI566" s="26"/>
      <c r="AJ566" s="24"/>
      <c r="AK566" s="24"/>
      <c r="AL566" s="26"/>
      <c r="AM566" s="26"/>
      <c r="AN566" s="24"/>
      <c r="AO566" s="24"/>
      <c r="AP566" s="23"/>
      <c r="AQ566" s="26"/>
      <c r="AR566" s="26"/>
      <c r="AS566" s="26"/>
      <c r="AT566" s="26"/>
      <c r="AU566" s="26"/>
      <c r="AV566" s="26"/>
      <c r="AW566" s="26"/>
      <c r="AX566" s="26"/>
      <c r="AY566" s="26"/>
      <c r="AZ566" s="26"/>
      <c r="BA566" s="26"/>
      <c r="BB566" s="26"/>
      <c r="BC566" s="26"/>
      <c r="BD566" s="116"/>
      <c r="BE566" s="71"/>
    </row>
    <row r="567" spans="1:57" ht="42" customHeight="1" x14ac:dyDescent="0.4">
      <c r="A567" s="77">
        <v>551</v>
      </c>
      <c r="B567" s="222"/>
      <c r="C567" s="222"/>
      <c r="D567" s="223"/>
      <c r="E567" s="137"/>
      <c r="F567" s="24"/>
      <c r="G567" s="24"/>
      <c r="H567" s="26"/>
      <c r="I567" s="130"/>
      <c r="J567" s="116"/>
      <c r="K567" s="146"/>
      <c r="L567" s="116"/>
      <c r="M567" s="137"/>
      <c r="N567" s="23"/>
      <c r="O567" s="23"/>
      <c r="P567" s="24"/>
      <c r="Q567" s="23"/>
      <c r="R567" s="24"/>
      <c r="S567" s="24"/>
      <c r="T567" s="23"/>
      <c r="U567" s="25"/>
      <c r="V567" s="25"/>
      <c r="W567" s="25"/>
      <c r="X567" s="26"/>
      <c r="Y567" s="26"/>
      <c r="Z567" s="24"/>
      <c r="AA567" s="24"/>
      <c r="AB567" s="26"/>
      <c r="AC567" s="26"/>
      <c r="AD567" s="24"/>
      <c r="AE567" s="24"/>
      <c r="AF567" s="23"/>
      <c r="AG567" s="26"/>
      <c r="AH567" s="26"/>
      <c r="AI567" s="26"/>
      <c r="AJ567" s="24"/>
      <c r="AK567" s="24"/>
      <c r="AL567" s="26"/>
      <c r="AM567" s="26"/>
      <c r="AN567" s="24"/>
      <c r="AO567" s="24"/>
      <c r="AP567" s="23"/>
      <c r="AQ567" s="26"/>
      <c r="AR567" s="26"/>
      <c r="AS567" s="26"/>
      <c r="AT567" s="26"/>
      <c r="AU567" s="26"/>
      <c r="AV567" s="26"/>
      <c r="AW567" s="26"/>
      <c r="AX567" s="26"/>
      <c r="AY567" s="26"/>
      <c r="AZ567" s="26"/>
      <c r="BA567" s="26"/>
      <c r="BB567" s="26"/>
      <c r="BC567" s="26"/>
      <c r="BD567" s="116"/>
      <c r="BE567" s="71"/>
    </row>
    <row r="568" spans="1:57" ht="42" customHeight="1" x14ac:dyDescent="0.4">
      <c r="A568" s="77">
        <v>552</v>
      </c>
      <c r="B568" s="222"/>
      <c r="C568" s="222"/>
      <c r="D568" s="223"/>
      <c r="E568" s="137"/>
      <c r="F568" s="24"/>
      <c r="G568" s="24"/>
      <c r="H568" s="26"/>
      <c r="I568" s="130"/>
      <c r="J568" s="116"/>
      <c r="K568" s="146"/>
      <c r="L568" s="116"/>
      <c r="M568" s="137"/>
      <c r="N568" s="23"/>
      <c r="O568" s="23"/>
      <c r="P568" s="24"/>
      <c r="Q568" s="23"/>
      <c r="R568" s="24"/>
      <c r="S568" s="24"/>
      <c r="T568" s="23"/>
      <c r="U568" s="25"/>
      <c r="V568" s="25"/>
      <c r="W568" s="25"/>
      <c r="X568" s="26"/>
      <c r="Y568" s="26"/>
      <c r="Z568" s="24"/>
      <c r="AA568" s="24"/>
      <c r="AB568" s="26"/>
      <c r="AC568" s="26"/>
      <c r="AD568" s="24"/>
      <c r="AE568" s="24"/>
      <c r="AF568" s="23"/>
      <c r="AG568" s="26"/>
      <c r="AH568" s="26"/>
      <c r="AI568" s="26"/>
      <c r="AJ568" s="24"/>
      <c r="AK568" s="24"/>
      <c r="AL568" s="26"/>
      <c r="AM568" s="26"/>
      <c r="AN568" s="24"/>
      <c r="AO568" s="24"/>
      <c r="AP568" s="23"/>
      <c r="AQ568" s="26"/>
      <c r="AR568" s="26"/>
      <c r="AS568" s="26"/>
      <c r="AT568" s="26"/>
      <c r="AU568" s="26"/>
      <c r="AV568" s="26"/>
      <c r="AW568" s="26"/>
      <c r="AX568" s="26"/>
      <c r="AY568" s="26"/>
      <c r="AZ568" s="26"/>
      <c r="BA568" s="26"/>
      <c r="BB568" s="26"/>
      <c r="BC568" s="26"/>
      <c r="BD568" s="116"/>
      <c r="BE568" s="71"/>
    </row>
    <row r="569" spans="1:57" ht="42" customHeight="1" x14ac:dyDescent="0.4">
      <c r="A569" s="77">
        <v>553</v>
      </c>
      <c r="B569" s="222"/>
      <c r="C569" s="222"/>
      <c r="D569" s="223"/>
      <c r="E569" s="137"/>
      <c r="F569" s="24"/>
      <c r="G569" s="24"/>
      <c r="H569" s="26"/>
      <c r="I569" s="130"/>
      <c r="J569" s="116"/>
      <c r="K569" s="146"/>
      <c r="L569" s="116"/>
      <c r="M569" s="137"/>
      <c r="N569" s="23"/>
      <c r="O569" s="23"/>
      <c r="P569" s="24"/>
      <c r="Q569" s="23"/>
      <c r="R569" s="24"/>
      <c r="S569" s="24"/>
      <c r="T569" s="23"/>
      <c r="U569" s="25"/>
      <c r="V569" s="25"/>
      <c r="W569" s="25"/>
      <c r="X569" s="26"/>
      <c r="Y569" s="26"/>
      <c r="Z569" s="24"/>
      <c r="AA569" s="24"/>
      <c r="AB569" s="26"/>
      <c r="AC569" s="26"/>
      <c r="AD569" s="24"/>
      <c r="AE569" s="24"/>
      <c r="AF569" s="23"/>
      <c r="AG569" s="26"/>
      <c r="AH569" s="26"/>
      <c r="AI569" s="26"/>
      <c r="AJ569" s="24"/>
      <c r="AK569" s="24"/>
      <c r="AL569" s="26"/>
      <c r="AM569" s="26"/>
      <c r="AN569" s="24"/>
      <c r="AO569" s="24"/>
      <c r="AP569" s="23"/>
      <c r="AQ569" s="26"/>
      <c r="AR569" s="26"/>
      <c r="AS569" s="26"/>
      <c r="AT569" s="26"/>
      <c r="AU569" s="26"/>
      <c r="AV569" s="26"/>
      <c r="AW569" s="26"/>
      <c r="AX569" s="26"/>
      <c r="AY569" s="26"/>
      <c r="AZ569" s="26"/>
      <c r="BA569" s="26"/>
      <c r="BB569" s="26"/>
      <c r="BC569" s="26"/>
      <c r="BD569" s="116"/>
      <c r="BE569" s="71"/>
    </row>
    <row r="570" spans="1:57" ht="42" customHeight="1" x14ac:dyDescent="0.4">
      <c r="A570" s="77">
        <v>554</v>
      </c>
      <c r="B570" s="222"/>
      <c r="C570" s="222"/>
      <c r="D570" s="223"/>
      <c r="E570" s="137"/>
      <c r="F570" s="24"/>
      <c r="G570" s="24"/>
      <c r="H570" s="26"/>
      <c r="I570" s="130"/>
      <c r="J570" s="116"/>
      <c r="K570" s="146"/>
      <c r="L570" s="116"/>
      <c r="M570" s="137"/>
      <c r="N570" s="23"/>
      <c r="O570" s="23"/>
      <c r="P570" s="24"/>
      <c r="Q570" s="23"/>
      <c r="R570" s="24"/>
      <c r="S570" s="24"/>
      <c r="T570" s="23"/>
      <c r="U570" s="25"/>
      <c r="V570" s="25"/>
      <c r="W570" s="25"/>
      <c r="X570" s="26"/>
      <c r="Y570" s="26"/>
      <c r="Z570" s="24"/>
      <c r="AA570" s="24"/>
      <c r="AB570" s="26"/>
      <c r="AC570" s="26"/>
      <c r="AD570" s="24"/>
      <c r="AE570" s="24"/>
      <c r="AF570" s="23"/>
      <c r="AG570" s="26"/>
      <c r="AH570" s="26"/>
      <c r="AI570" s="26"/>
      <c r="AJ570" s="24"/>
      <c r="AK570" s="24"/>
      <c r="AL570" s="26"/>
      <c r="AM570" s="26"/>
      <c r="AN570" s="24"/>
      <c r="AO570" s="24"/>
      <c r="AP570" s="23"/>
      <c r="AQ570" s="26"/>
      <c r="AR570" s="26"/>
      <c r="AS570" s="26"/>
      <c r="AT570" s="26"/>
      <c r="AU570" s="26"/>
      <c r="AV570" s="26"/>
      <c r="AW570" s="26"/>
      <c r="AX570" s="26"/>
      <c r="AY570" s="26"/>
      <c r="AZ570" s="26"/>
      <c r="BA570" s="26"/>
      <c r="BB570" s="26"/>
      <c r="BC570" s="26"/>
      <c r="BD570" s="116"/>
      <c r="BE570" s="71"/>
    </row>
    <row r="571" spans="1:57" ht="42" customHeight="1" x14ac:dyDescent="0.4">
      <c r="A571" s="77">
        <v>555</v>
      </c>
      <c r="B571" s="222"/>
      <c r="C571" s="222"/>
      <c r="D571" s="223"/>
      <c r="E571" s="137"/>
      <c r="F571" s="24"/>
      <c r="G571" s="24"/>
      <c r="H571" s="26"/>
      <c r="I571" s="130"/>
      <c r="J571" s="116"/>
      <c r="K571" s="146"/>
      <c r="L571" s="116"/>
      <c r="M571" s="137"/>
      <c r="N571" s="23"/>
      <c r="O571" s="23"/>
      <c r="P571" s="24"/>
      <c r="Q571" s="23"/>
      <c r="R571" s="24"/>
      <c r="S571" s="24"/>
      <c r="T571" s="23"/>
      <c r="U571" s="25"/>
      <c r="V571" s="25"/>
      <c r="W571" s="25"/>
      <c r="X571" s="26"/>
      <c r="Y571" s="26"/>
      <c r="Z571" s="24"/>
      <c r="AA571" s="24"/>
      <c r="AB571" s="26"/>
      <c r="AC571" s="26"/>
      <c r="AD571" s="24"/>
      <c r="AE571" s="24"/>
      <c r="AF571" s="23"/>
      <c r="AG571" s="26"/>
      <c r="AH571" s="26"/>
      <c r="AI571" s="26"/>
      <c r="AJ571" s="24"/>
      <c r="AK571" s="24"/>
      <c r="AL571" s="26"/>
      <c r="AM571" s="26"/>
      <c r="AN571" s="24"/>
      <c r="AO571" s="24"/>
      <c r="AP571" s="23"/>
      <c r="AQ571" s="26"/>
      <c r="AR571" s="26"/>
      <c r="AS571" s="26"/>
      <c r="AT571" s="26"/>
      <c r="AU571" s="26"/>
      <c r="AV571" s="26"/>
      <c r="AW571" s="26"/>
      <c r="AX571" s="26"/>
      <c r="AY571" s="26"/>
      <c r="AZ571" s="26"/>
      <c r="BA571" s="26"/>
      <c r="BB571" s="26"/>
      <c r="BC571" s="26"/>
      <c r="BD571" s="116"/>
      <c r="BE571" s="71"/>
    </row>
    <row r="572" spans="1:57" ht="42" customHeight="1" x14ac:dyDescent="0.4">
      <c r="A572" s="77">
        <v>556</v>
      </c>
      <c r="B572" s="222"/>
      <c r="C572" s="222"/>
      <c r="D572" s="223"/>
      <c r="E572" s="137"/>
      <c r="F572" s="24"/>
      <c r="G572" s="24"/>
      <c r="H572" s="26"/>
      <c r="I572" s="130"/>
      <c r="J572" s="116"/>
      <c r="K572" s="146"/>
      <c r="L572" s="116"/>
      <c r="M572" s="137"/>
      <c r="N572" s="23"/>
      <c r="O572" s="23"/>
      <c r="P572" s="24"/>
      <c r="Q572" s="23"/>
      <c r="R572" s="24"/>
      <c r="S572" s="24"/>
      <c r="T572" s="23"/>
      <c r="U572" s="25"/>
      <c r="V572" s="25"/>
      <c r="W572" s="25"/>
      <c r="X572" s="26"/>
      <c r="Y572" s="26"/>
      <c r="Z572" s="24"/>
      <c r="AA572" s="24"/>
      <c r="AB572" s="26"/>
      <c r="AC572" s="26"/>
      <c r="AD572" s="24"/>
      <c r="AE572" s="24"/>
      <c r="AF572" s="23"/>
      <c r="AG572" s="26"/>
      <c r="AH572" s="26"/>
      <c r="AI572" s="26"/>
      <c r="AJ572" s="24"/>
      <c r="AK572" s="24"/>
      <c r="AL572" s="26"/>
      <c r="AM572" s="26"/>
      <c r="AN572" s="24"/>
      <c r="AO572" s="24"/>
      <c r="AP572" s="23"/>
      <c r="AQ572" s="26"/>
      <c r="AR572" s="26"/>
      <c r="AS572" s="26"/>
      <c r="AT572" s="26"/>
      <c r="AU572" s="26"/>
      <c r="AV572" s="26"/>
      <c r="AW572" s="26"/>
      <c r="AX572" s="26"/>
      <c r="AY572" s="26"/>
      <c r="AZ572" s="26"/>
      <c r="BA572" s="26"/>
      <c r="BB572" s="26"/>
      <c r="BC572" s="26"/>
      <c r="BD572" s="116"/>
      <c r="BE572" s="71"/>
    </row>
    <row r="573" spans="1:57" ht="42" customHeight="1" x14ac:dyDescent="0.4">
      <c r="A573" s="77">
        <v>557</v>
      </c>
      <c r="B573" s="222"/>
      <c r="C573" s="222"/>
      <c r="D573" s="223"/>
      <c r="E573" s="137"/>
      <c r="F573" s="24"/>
      <c r="G573" s="24"/>
      <c r="H573" s="26"/>
      <c r="I573" s="130"/>
      <c r="J573" s="116"/>
      <c r="K573" s="146"/>
      <c r="L573" s="116"/>
      <c r="M573" s="137"/>
      <c r="N573" s="23"/>
      <c r="O573" s="23"/>
      <c r="P573" s="24"/>
      <c r="Q573" s="23"/>
      <c r="R573" s="24"/>
      <c r="S573" s="24"/>
      <c r="T573" s="23"/>
      <c r="U573" s="25"/>
      <c r="V573" s="25"/>
      <c r="W573" s="25"/>
      <c r="X573" s="26"/>
      <c r="Y573" s="26"/>
      <c r="Z573" s="24"/>
      <c r="AA573" s="24"/>
      <c r="AB573" s="26"/>
      <c r="AC573" s="26"/>
      <c r="AD573" s="24"/>
      <c r="AE573" s="24"/>
      <c r="AF573" s="23"/>
      <c r="AG573" s="26"/>
      <c r="AH573" s="26"/>
      <c r="AI573" s="26"/>
      <c r="AJ573" s="24"/>
      <c r="AK573" s="24"/>
      <c r="AL573" s="26"/>
      <c r="AM573" s="26"/>
      <c r="AN573" s="24"/>
      <c r="AO573" s="24"/>
      <c r="AP573" s="23"/>
      <c r="AQ573" s="26"/>
      <c r="AR573" s="26"/>
      <c r="AS573" s="26"/>
      <c r="AT573" s="26"/>
      <c r="AU573" s="26"/>
      <c r="AV573" s="26"/>
      <c r="AW573" s="26"/>
      <c r="AX573" s="26"/>
      <c r="AY573" s="26"/>
      <c r="AZ573" s="26"/>
      <c r="BA573" s="26"/>
      <c r="BB573" s="26"/>
      <c r="BC573" s="26"/>
      <c r="BD573" s="116"/>
      <c r="BE573" s="71"/>
    </row>
    <row r="574" spans="1:57" ht="42" customHeight="1" x14ac:dyDescent="0.4">
      <c r="A574" s="77">
        <v>558</v>
      </c>
      <c r="B574" s="222"/>
      <c r="C574" s="222"/>
      <c r="D574" s="223"/>
      <c r="E574" s="137"/>
      <c r="F574" s="24"/>
      <c r="G574" s="24"/>
      <c r="H574" s="26"/>
      <c r="I574" s="130"/>
      <c r="J574" s="116"/>
      <c r="K574" s="146"/>
      <c r="L574" s="116"/>
      <c r="M574" s="137"/>
      <c r="N574" s="23"/>
      <c r="O574" s="23"/>
      <c r="P574" s="24"/>
      <c r="Q574" s="23"/>
      <c r="R574" s="24"/>
      <c r="S574" s="24"/>
      <c r="T574" s="23"/>
      <c r="U574" s="25"/>
      <c r="V574" s="25"/>
      <c r="W574" s="25"/>
      <c r="X574" s="26"/>
      <c r="Y574" s="26"/>
      <c r="Z574" s="24"/>
      <c r="AA574" s="24"/>
      <c r="AB574" s="26"/>
      <c r="AC574" s="26"/>
      <c r="AD574" s="24"/>
      <c r="AE574" s="24"/>
      <c r="AF574" s="23"/>
      <c r="AG574" s="26"/>
      <c r="AH574" s="26"/>
      <c r="AI574" s="26"/>
      <c r="AJ574" s="24"/>
      <c r="AK574" s="24"/>
      <c r="AL574" s="26"/>
      <c r="AM574" s="26"/>
      <c r="AN574" s="24"/>
      <c r="AO574" s="24"/>
      <c r="AP574" s="23"/>
      <c r="AQ574" s="26"/>
      <c r="AR574" s="26"/>
      <c r="AS574" s="26"/>
      <c r="AT574" s="26"/>
      <c r="AU574" s="26"/>
      <c r="AV574" s="26"/>
      <c r="AW574" s="26"/>
      <c r="AX574" s="26"/>
      <c r="AY574" s="26"/>
      <c r="AZ574" s="26"/>
      <c r="BA574" s="26"/>
      <c r="BB574" s="26"/>
      <c r="BC574" s="26"/>
      <c r="BD574" s="116"/>
      <c r="BE574" s="71"/>
    </row>
    <row r="575" spans="1:57" ht="42" customHeight="1" x14ac:dyDescent="0.4">
      <c r="A575" s="77">
        <v>559</v>
      </c>
      <c r="B575" s="222"/>
      <c r="C575" s="222"/>
      <c r="D575" s="223"/>
      <c r="E575" s="137"/>
      <c r="F575" s="24"/>
      <c r="G575" s="24"/>
      <c r="H575" s="26"/>
      <c r="I575" s="130"/>
      <c r="J575" s="116"/>
      <c r="K575" s="146"/>
      <c r="L575" s="116"/>
      <c r="M575" s="137"/>
      <c r="N575" s="23"/>
      <c r="O575" s="23"/>
      <c r="P575" s="24"/>
      <c r="Q575" s="23"/>
      <c r="R575" s="24"/>
      <c r="S575" s="24"/>
      <c r="T575" s="23"/>
      <c r="U575" s="25"/>
      <c r="V575" s="25"/>
      <c r="W575" s="25"/>
      <c r="X575" s="26"/>
      <c r="Y575" s="26"/>
      <c r="Z575" s="24"/>
      <c r="AA575" s="24"/>
      <c r="AB575" s="26"/>
      <c r="AC575" s="26"/>
      <c r="AD575" s="24"/>
      <c r="AE575" s="24"/>
      <c r="AF575" s="23"/>
      <c r="AG575" s="26"/>
      <c r="AH575" s="26"/>
      <c r="AI575" s="26"/>
      <c r="AJ575" s="24"/>
      <c r="AK575" s="24"/>
      <c r="AL575" s="26"/>
      <c r="AM575" s="26"/>
      <c r="AN575" s="24"/>
      <c r="AO575" s="24"/>
      <c r="AP575" s="23"/>
      <c r="AQ575" s="26"/>
      <c r="AR575" s="26"/>
      <c r="AS575" s="26"/>
      <c r="AT575" s="26"/>
      <c r="AU575" s="26"/>
      <c r="AV575" s="26"/>
      <c r="AW575" s="26"/>
      <c r="AX575" s="26"/>
      <c r="AY575" s="26"/>
      <c r="AZ575" s="26"/>
      <c r="BA575" s="26"/>
      <c r="BB575" s="26"/>
      <c r="BC575" s="26"/>
      <c r="BD575" s="116"/>
      <c r="BE575" s="71"/>
    </row>
    <row r="576" spans="1:57" ht="42" customHeight="1" x14ac:dyDescent="0.4">
      <c r="A576" s="77">
        <v>560</v>
      </c>
      <c r="B576" s="222"/>
      <c r="C576" s="222"/>
      <c r="D576" s="223"/>
      <c r="E576" s="137"/>
      <c r="F576" s="24"/>
      <c r="G576" s="24"/>
      <c r="H576" s="26"/>
      <c r="I576" s="130"/>
      <c r="J576" s="116"/>
      <c r="K576" s="146"/>
      <c r="L576" s="116"/>
      <c r="M576" s="137"/>
      <c r="N576" s="23"/>
      <c r="O576" s="23"/>
      <c r="P576" s="24"/>
      <c r="Q576" s="23"/>
      <c r="R576" s="24"/>
      <c r="S576" s="24"/>
      <c r="T576" s="23"/>
      <c r="U576" s="25"/>
      <c r="V576" s="25"/>
      <c r="W576" s="25"/>
      <c r="X576" s="26"/>
      <c r="Y576" s="26"/>
      <c r="Z576" s="24"/>
      <c r="AA576" s="24"/>
      <c r="AB576" s="26"/>
      <c r="AC576" s="26"/>
      <c r="AD576" s="24"/>
      <c r="AE576" s="24"/>
      <c r="AF576" s="23"/>
      <c r="AG576" s="26"/>
      <c r="AH576" s="26"/>
      <c r="AI576" s="26"/>
      <c r="AJ576" s="24"/>
      <c r="AK576" s="24"/>
      <c r="AL576" s="26"/>
      <c r="AM576" s="26"/>
      <c r="AN576" s="24"/>
      <c r="AO576" s="24"/>
      <c r="AP576" s="23"/>
      <c r="AQ576" s="26"/>
      <c r="AR576" s="26"/>
      <c r="AS576" s="26"/>
      <c r="AT576" s="26"/>
      <c r="AU576" s="26"/>
      <c r="AV576" s="26"/>
      <c r="AW576" s="26"/>
      <c r="AX576" s="26"/>
      <c r="AY576" s="26"/>
      <c r="AZ576" s="26"/>
      <c r="BA576" s="26"/>
      <c r="BB576" s="26"/>
      <c r="BC576" s="26"/>
      <c r="BD576" s="116"/>
      <c r="BE576" s="71"/>
    </row>
    <row r="577" spans="1:57" ht="42" customHeight="1" x14ac:dyDescent="0.4">
      <c r="A577" s="77">
        <v>561</v>
      </c>
      <c r="B577" s="222"/>
      <c r="C577" s="222"/>
      <c r="D577" s="223"/>
      <c r="E577" s="137"/>
      <c r="F577" s="24"/>
      <c r="G577" s="24"/>
      <c r="H577" s="26"/>
      <c r="I577" s="130"/>
      <c r="J577" s="116"/>
      <c r="K577" s="146"/>
      <c r="L577" s="116"/>
      <c r="M577" s="137"/>
      <c r="N577" s="23"/>
      <c r="O577" s="23"/>
      <c r="P577" s="24"/>
      <c r="Q577" s="23"/>
      <c r="R577" s="24"/>
      <c r="S577" s="24"/>
      <c r="T577" s="23"/>
      <c r="U577" s="25"/>
      <c r="V577" s="25"/>
      <c r="W577" s="25"/>
      <c r="X577" s="26"/>
      <c r="Y577" s="26"/>
      <c r="Z577" s="24"/>
      <c r="AA577" s="24"/>
      <c r="AB577" s="26"/>
      <c r="AC577" s="26"/>
      <c r="AD577" s="24"/>
      <c r="AE577" s="24"/>
      <c r="AF577" s="23"/>
      <c r="AG577" s="26"/>
      <c r="AH577" s="26"/>
      <c r="AI577" s="26"/>
      <c r="AJ577" s="24"/>
      <c r="AK577" s="24"/>
      <c r="AL577" s="26"/>
      <c r="AM577" s="26"/>
      <c r="AN577" s="24"/>
      <c r="AO577" s="24"/>
      <c r="AP577" s="23"/>
      <c r="AQ577" s="26"/>
      <c r="AR577" s="26"/>
      <c r="AS577" s="26"/>
      <c r="AT577" s="26"/>
      <c r="AU577" s="26"/>
      <c r="AV577" s="26"/>
      <c r="AW577" s="26"/>
      <c r="AX577" s="26"/>
      <c r="AY577" s="26"/>
      <c r="AZ577" s="26"/>
      <c r="BA577" s="26"/>
      <c r="BB577" s="26"/>
      <c r="BC577" s="26"/>
      <c r="BD577" s="116"/>
      <c r="BE577" s="71"/>
    </row>
    <row r="578" spans="1:57" ht="42" customHeight="1" x14ac:dyDescent="0.4">
      <c r="A578" s="77">
        <v>562</v>
      </c>
      <c r="B578" s="222"/>
      <c r="C578" s="222"/>
      <c r="D578" s="223"/>
      <c r="E578" s="137"/>
      <c r="F578" s="24"/>
      <c r="G578" s="24"/>
      <c r="H578" s="26"/>
      <c r="I578" s="130"/>
      <c r="J578" s="116"/>
      <c r="K578" s="146"/>
      <c r="L578" s="116"/>
      <c r="M578" s="137"/>
      <c r="N578" s="23"/>
      <c r="O578" s="23"/>
      <c r="P578" s="24"/>
      <c r="Q578" s="23"/>
      <c r="R578" s="24"/>
      <c r="S578" s="24"/>
      <c r="T578" s="23"/>
      <c r="U578" s="25"/>
      <c r="V578" s="25"/>
      <c r="W578" s="25"/>
      <c r="X578" s="26"/>
      <c r="Y578" s="26"/>
      <c r="Z578" s="24"/>
      <c r="AA578" s="24"/>
      <c r="AB578" s="26"/>
      <c r="AC578" s="26"/>
      <c r="AD578" s="24"/>
      <c r="AE578" s="24"/>
      <c r="AF578" s="23"/>
      <c r="AG578" s="26"/>
      <c r="AH578" s="26"/>
      <c r="AI578" s="26"/>
      <c r="AJ578" s="24"/>
      <c r="AK578" s="24"/>
      <c r="AL578" s="26"/>
      <c r="AM578" s="26"/>
      <c r="AN578" s="24"/>
      <c r="AO578" s="24"/>
      <c r="AP578" s="23"/>
      <c r="AQ578" s="26"/>
      <c r="AR578" s="26"/>
      <c r="AS578" s="26"/>
      <c r="AT578" s="26"/>
      <c r="AU578" s="26"/>
      <c r="AV578" s="26"/>
      <c r="AW578" s="26"/>
      <c r="AX578" s="26"/>
      <c r="AY578" s="26"/>
      <c r="AZ578" s="26"/>
      <c r="BA578" s="26"/>
      <c r="BB578" s="26"/>
      <c r="BC578" s="26"/>
      <c r="BD578" s="116"/>
      <c r="BE578" s="71"/>
    </row>
    <row r="579" spans="1:57" ht="42" customHeight="1" x14ac:dyDescent="0.4">
      <c r="A579" s="77">
        <v>563</v>
      </c>
      <c r="B579" s="222"/>
      <c r="C579" s="222"/>
      <c r="D579" s="223"/>
      <c r="E579" s="137"/>
      <c r="F579" s="24"/>
      <c r="G579" s="24"/>
      <c r="H579" s="26"/>
      <c r="I579" s="130"/>
      <c r="J579" s="116"/>
      <c r="K579" s="146"/>
      <c r="L579" s="116"/>
      <c r="M579" s="137"/>
      <c r="N579" s="23"/>
      <c r="O579" s="23"/>
      <c r="P579" s="24"/>
      <c r="Q579" s="23"/>
      <c r="R579" s="24"/>
      <c r="S579" s="24"/>
      <c r="T579" s="23"/>
      <c r="U579" s="25"/>
      <c r="V579" s="25"/>
      <c r="W579" s="25"/>
      <c r="X579" s="26"/>
      <c r="Y579" s="26"/>
      <c r="Z579" s="24"/>
      <c r="AA579" s="24"/>
      <c r="AB579" s="26"/>
      <c r="AC579" s="26"/>
      <c r="AD579" s="24"/>
      <c r="AE579" s="24"/>
      <c r="AF579" s="23"/>
      <c r="AG579" s="26"/>
      <c r="AH579" s="26"/>
      <c r="AI579" s="26"/>
      <c r="AJ579" s="24"/>
      <c r="AK579" s="24"/>
      <c r="AL579" s="26"/>
      <c r="AM579" s="26"/>
      <c r="AN579" s="24"/>
      <c r="AO579" s="24"/>
      <c r="AP579" s="23"/>
      <c r="AQ579" s="26"/>
      <c r="AR579" s="26"/>
      <c r="AS579" s="26"/>
      <c r="AT579" s="26"/>
      <c r="AU579" s="26"/>
      <c r="AV579" s="26"/>
      <c r="AW579" s="26"/>
      <c r="AX579" s="26"/>
      <c r="AY579" s="26"/>
      <c r="AZ579" s="26"/>
      <c r="BA579" s="26"/>
      <c r="BB579" s="26"/>
      <c r="BC579" s="26"/>
      <c r="BD579" s="116"/>
      <c r="BE579" s="71"/>
    </row>
    <row r="580" spans="1:57" ht="42" customHeight="1" x14ac:dyDescent="0.4">
      <c r="A580" s="77">
        <v>564</v>
      </c>
      <c r="B580" s="222"/>
      <c r="C580" s="222"/>
      <c r="D580" s="223"/>
      <c r="E580" s="137"/>
      <c r="F580" s="24"/>
      <c r="G580" s="24"/>
      <c r="H580" s="26"/>
      <c r="I580" s="130"/>
      <c r="J580" s="116"/>
      <c r="K580" s="146"/>
      <c r="L580" s="116"/>
      <c r="M580" s="137"/>
      <c r="N580" s="23"/>
      <c r="O580" s="23"/>
      <c r="P580" s="24"/>
      <c r="Q580" s="23"/>
      <c r="R580" s="24"/>
      <c r="S580" s="24"/>
      <c r="T580" s="23"/>
      <c r="U580" s="25"/>
      <c r="V580" s="25"/>
      <c r="W580" s="25"/>
      <c r="X580" s="26"/>
      <c r="Y580" s="26"/>
      <c r="Z580" s="24"/>
      <c r="AA580" s="24"/>
      <c r="AB580" s="26"/>
      <c r="AC580" s="26"/>
      <c r="AD580" s="24"/>
      <c r="AE580" s="24"/>
      <c r="AF580" s="23"/>
      <c r="AG580" s="26"/>
      <c r="AH580" s="26"/>
      <c r="AI580" s="26"/>
      <c r="AJ580" s="24"/>
      <c r="AK580" s="24"/>
      <c r="AL580" s="26"/>
      <c r="AM580" s="26"/>
      <c r="AN580" s="24"/>
      <c r="AO580" s="24"/>
      <c r="AP580" s="23"/>
      <c r="AQ580" s="26"/>
      <c r="AR580" s="26"/>
      <c r="AS580" s="26"/>
      <c r="AT580" s="26"/>
      <c r="AU580" s="26"/>
      <c r="AV580" s="26"/>
      <c r="AW580" s="26"/>
      <c r="AX580" s="26"/>
      <c r="AY580" s="26"/>
      <c r="AZ580" s="26"/>
      <c r="BA580" s="26"/>
      <c r="BB580" s="26"/>
      <c r="BC580" s="26"/>
      <c r="BD580" s="116"/>
      <c r="BE580" s="71"/>
    </row>
    <row r="581" spans="1:57" ht="42" customHeight="1" x14ac:dyDescent="0.4">
      <c r="A581" s="77">
        <v>565</v>
      </c>
      <c r="B581" s="222"/>
      <c r="C581" s="222"/>
      <c r="D581" s="223"/>
      <c r="E581" s="137"/>
      <c r="F581" s="24"/>
      <c r="G581" s="24"/>
      <c r="H581" s="26"/>
      <c r="I581" s="130"/>
      <c r="J581" s="116"/>
      <c r="K581" s="146"/>
      <c r="L581" s="116"/>
      <c r="M581" s="137"/>
      <c r="N581" s="23"/>
      <c r="O581" s="23"/>
      <c r="P581" s="24"/>
      <c r="Q581" s="23"/>
      <c r="R581" s="24"/>
      <c r="S581" s="24"/>
      <c r="T581" s="23"/>
      <c r="U581" s="25"/>
      <c r="V581" s="25"/>
      <c r="W581" s="25"/>
      <c r="X581" s="26"/>
      <c r="Y581" s="26"/>
      <c r="Z581" s="24"/>
      <c r="AA581" s="24"/>
      <c r="AB581" s="26"/>
      <c r="AC581" s="26"/>
      <c r="AD581" s="24"/>
      <c r="AE581" s="24"/>
      <c r="AF581" s="23"/>
      <c r="AG581" s="26"/>
      <c r="AH581" s="26"/>
      <c r="AI581" s="26"/>
      <c r="AJ581" s="24"/>
      <c r="AK581" s="24"/>
      <c r="AL581" s="26"/>
      <c r="AM581" s="26"/>
      <c r="AN581" s="24"/>
      <c r="AO581" s="24"/>
      <c r="AP581" s="23"/>
      <c r="AQ581" s="26"/>
      <c r="AR581" s="26"/>
      <c r="AS581" s="26"/>
      <c r="AT581" s="26"/>
      <c r="AU581" s="26"/>
      <c r="AV581" s="26"/>
      <c r="AW581" s="26"/>
      <c r="AX581" s="26"/>
      <c r="AY581" s="26"/>
      <c r="AZ581" s="26"/>
      <c r="BA581" s="26"/>
      <c r="BB581" s="26"/>
      <c r="BC581" s="26"/>
      <c r="BD581" s="116"/>
      <c r="BE581" s="71"/>
    </row>
    <row r="582" spans="1:57" ht="42" customHeight="1" x14ac:dyDescent="0.4">
      <c r="A582" s="77">
        <v>566</v>
      </c>
      <c r="B582" s="222"/>
      <c r="C582" s="222"/>
      <c r="D582" s="223"/>
      <c r="E582" s="137"/>
      <c r="F582" s="24"/>
      <c r="G582" s="24"/>
      <c r="H582" s="26"/>
      <c r="I582" s="130"/>
      <c r="J582" s="116"/>
      <c r="K582" s="146"/>
      <c r="L582" s="116"/>
      <c r="M582" s="137"/>
      <c r="N582" s="23"/>
      <c r="O582" s="23"/>
      <c r="P582" s="24"/>
      <c r="Q582" s="23"/>
      <c r="R582" s="24"/>
      <c r="S582" s="24"/>
      <c r="T582" s="23"/>
      <c r="U582" s="25"/>
      <c r="V582" s="25"/>
      <c r="W582" s="25"/>
      <c r="X582" s="26"/>
      <c r="Y582" s="26"/>
      <c r="Z582" s="24"/>
      <c r="AA582" s="24"/>
      <c r="AB582" s="26"/>
      <c r="AC582" s="26"/>
      <c r="AD582" s="24"/>
      <c r="AE582" s="24"/>
      <c r="AF582" s="23"/>
      <c r="AG582" s="26"/>
      <c r="AH582" s="26"/>
      <c r="AI582" s="26"/>
      <c r="AJ582" s="24"/>
      <c r="AK582" s="24"/>
      <c r="AL582" s="26"/>
      <c r="AM582" s="26"/>
      <c r="AN582" s="24"/>
      <c r="AO582" s="24"/>
      <c r="AP582" s="23"/>
      <c r="AQ582" s="26"/>
      <c r="AR582" s="26"/>
      <c r="AS582" s="26"/>
      <c r="AT582" s="26"/>
      <c r="AU582" s="26"/>
      <c r="AV582" s="26"/>
      <c r="AW582" s="26"/>
      <c r="AX582" s="26"/>
      <c r="AY582" s="26"/>
      <c r="AZ582" s="26"/>
      <c r="BA582" s="26"/>
      <c r="BB582" s="26"/>
      <c r="BC582" s="26"/>
      <c r="BD582" s="116"/>
      <c r="BE582" s="71"/>
    </row>
    <row r="583" spans="1:57" ht="42" customHeight="1" x14ac:dyDescent="0.4">
      <c r="A583" s="77">
        <v>567</v>
      </c>
      <c r="B583" s="222"/>
      <c r="C583" s="222"/>
      <c r="D583" s="223"/>
      <c r="E583" s="137"/>
      <c r="F583" s="24"/>
      <c r="G583" s="24"/>
      <c r="H583" s="26"/>
      <c r="I583" s="130"/>
      <c r="J583" s="116"/>
      <c r="K583" s="146"/>
      <c r="L583" s="116"/>
      <c r="M583" s="137"/>
      <c r="N583" s="23"/>
      <c r="O583" s="23"/>
      <c r="P583" s="24"/>
      <c r="Q583" s="23"/>
      <c r="R583" s="24"/>
      <c r="S583" s="24"/>
      <c r="T583" s="23"/>
      <c r="U583" s="25"/>
      <c r="V583" s="25"/>
      <c r="W583" s="25"/>
      <c r="X583" s="26"/>
      <c r="Y583" s="26"/>
      <c r="Z583" s="24"/>
      <c r="AA583" s="24"/>
      <c r="AB583" s="26"/>
      <c r="AC583" s="26"/>
      <c r="AD583" s="24"/>
      <c r="AE583" s="24"/>
      <c r="AF583" s="23"/>
      <c r="AG583" s="26"/>
      <c r="AH583" s="26"/>
      <c r="AI583" s="26"/>
      <c r="AJ583" s="24"/>
      <c r="AK583" s="24"/>
      <c r="AL583" s="26"/>
      <c r="AM583" s="26"/>
      <c r="AN583" s="24"/>
      <c r="AO583" s="24"/>
      <c r="AP583" s="23"/>
      <c r="AQ583" s="26"/>
      <c r="AR583" s="26"/>
      <c r="AS583" s="26"/>
      <c r="AT583" s="26"/>
      <c r="AU583" s="26"/>
      <c r="AV583" s="26"/>
      <c r="AW583" s="26"/>
      <c r="AX583" s="26"/>
      <c r="AY583" s="26"/>
      <c r="AZ583" s="26"/>
      <c r="BA583" s="26"/>
      <c r="BB583" s="26"/>
      <c r="BC583" s="26"/>
      <c r="BD583" s="116"/>
      <c r="BE583" s="71"/>
    </row>
    <row r="584" spans="1:57" ht="42" customHeight="1" x14ac:dyDescent="0.4">
      <c r="A584" s="77">
        <v>568</v>
      </c>
      <c r="B584" s="222"/>
      <c r="C584" s="222"/>
      <c r="D584" s="223"/>
      <c r="E584" s="137"/>
      <c r="F584" s="24"/>
      <c r="G584" s="24"/>
      <c r="H584" s="26"/>
      <c r="I584" s="130"/>
      <c r="J584" s="116"/>
      <c r="K584" s="146"/>
      <c r="L584" s="116"/>
      <c r="M584" s="137"/>
      <c r="N584" s="23"/>
      <c r="O584" s="23"/>
      <c r="P584" s="24"/>
      <c r="Q584" s="23"/>
      <c r="R584" s="24"/>
      <c r="S584" s="24"/>
      <c r="T584" s="23"/>
      <c r="U584" s="25"/>
      <c r="V584" s="25"/>
      <c r="W584" s="25"/>
      <c r="X584" s="26"/>
      <c r="Y584" s="26"/>
      <c r="Z584" s="24"/>
      <c r="AA584" s="24"/>
      <c r="AB584" s="26"/>
      <c r="AC584" s="26"/>
      <c r="AD584" s="24"/>
      <c r="AE584" s="24"/>
      <c r="AF584" s="23"/>
      <c r="AG584" s="26"/>
      <c r="AH584" s="26"/>
      <c r="AI584" s="26"/>
      <c r="AJ584" s="24"/>
      <c r="AK584" s="24"/>
      <c r="AL584" s="26"/>
      <c r="AM584" s="26"/>
      <c r="AN584" s="24"/>
      <c r="AO584" s="24"/>
      <c r="AP584" s="23"/>
      <c r="AQ584" s="26"/>
      <c r="AR584" s="26"/>
      <c r="AS584" s="26"/>
      <c r="AT584" s="26"/>
      <c r="AU584" s="26"/>
      <c r="AV584" s="26"/>
      <c r="AW584" s="26"/>
      <c r="AX584" s="26"/>
      <c r="AY584" s="26"/>
      <c r="AZ584" s="26"/>
      <c r="BA584" s="26"/>
      <c r="BB584" s="26"/>
      <c r="BC584" s="26"/>
      <c r="BD584" s="116"/>
      <c r="BE584" s="71"/>
    </row>
    <row r="585" spans="1:57" ht="42" customHeight="1" x14ac:dyDescent="0.4">
      <c r="A585" s="77">
        <v>569</v>
      </c>
      <c r="B585" s="222"/>
      <c r="C585" s="222"/>
      <c r="D585" s="223"/>
      <c r="E585" s="137"/>
      <c r="F585" s="24"/>
      <c r="G585" s="24"/>
      <c r="H585" s="26"/>
      <c r="I585" s="130"/>
      <c r="J585" s="116"/>
      <c r="K585" s="146"/>
      <c r="L585" s="116"/>
      <c r="M585" s="137"/>
      <c r="N585" s="23"/>
      <c r="O585" s="23"/>
      <c r="P585" s="24"/>
      <c r="Q585" s="23"/>
      <c r="R585" s="24"/>
      <c r="S585" s="24"/>
      <c r="T585" s="23"/>
      <c r="U585" s="25"/>
      <c r="V585" s="25"/>
      <c r="W585" s="25"/>
      <c r="X585" s="26"/>
      <c r="Y585" s="26"/>
      <c r="Z585" s="24"/>
      <c r="AA585" s="24"/>
      <c r="AB585" s="26"/>
      <c r="AC585" s="26"/>
      <c r="AD585" s="24"/>
      <c r="AE585" s="24"/>
      <c r="AF585" s="23"/>
      <c r="AG585" s="26"/>
      <c r="AH585" s="26"/>
      <c r="AI585" s="26"/>
      <c r="AJ585" s="24"/>
      <c r="AK585" s="24"/>
      <c r="AL585" s="26"/>
      <c r="AM585" s="26"/>
      <c r="AN585" s="24"/>
      <c r="AO585" s="24"/>
      <c r="AP585" s="23"/>
      <c r="AQ585" s="26"/>
      <c r="AR585" s="26"/>
      <c r="AS585" s="26"/>
      <c r="AT585" s="26"/>
      <c r="AU585" s="26"/>
      <c r="AV585" s="26"/>
      <c r="AW585" s="26"/>
      <c r="AX585" s="26"/>
      <c r="AY585" s="26"/>
      <c r="AZ585" s="26"/>
      <c r="BA585" s="26"/>
      <c r="BB585" s="26"/>
      <c r="BC585" s="26"/>
      <c r="BD585" s="116"/>
      <c r="BE585" s="71"/>
    </row>
    <row r="586" spans="1:57" ht="42" customHeight="1" x14ac:dyDescent="0.4">
      <c r="A586" s="77">
        <v>570</v>
      </c>
      <c r="B586" s="222"/>
      <c r="C586" s="222"/>
      <c r="D586" s="223"/>
      <c r="E586" s="137"/>
      <c r="F586" s="24"/>
      <c r="G586" s="24"/>
      <c r="H586" s="26"/>
      <c r="I586" s="130"/>
      <c r="J586" s="116"/>
      <c r="K586" s="146"/>
      <c r="L586" s="116"/>
      <c r="M586" s="137"/>
      <c r="N586" s="23"/>
      <c r="O586" s="23"/>
      <c r="P586" s="24"/>
      <c r="Q586" s="23"/>
      <c r="R586" s="24"/>
      <c r="S586" s="24"/>
      <c r="T586" s="23"/>
      <c r="U586" s="25"/>
      <c r="V586" s="25"/>
      <c r="W586" s="25"/>
      <c r="X586" s="26"/>
      <c r="Y586" s="26"/>
      <c r="Z586" s="24"/>
      <c r="AA586" s="24"/>
      <c r="AB586" s="26"/>
      <c r="AC586" s="26"/>
      <c r="AD586" s="24"/>
      <c r="AE586" s="24"/>
      <c r="AF586" s="23"/>
      <c r="AG586" s="26"/>
      <c r="AH586" s="26"/>
      <c r="AI586" s="26"/>
      <c r="AJ586" s="24"/>
      <c r="AK586" s="24"/>
      <c r="AL586" s="26"/>
      <c r="AM586" s="26"/>
      <c r="AN586" s="24"/>
      <c r="AO586" s="24"/>
      <c r="AP586" s="23"/>
      <c r="AQ586" s="26"/>
      <c r="AR586" s="26"/>
      <c r="AS586" s="26"/>
      <c r="AT586" s="26"/>
      <c r="AU586" s="26"/>
      <c r="AV586" s="26"/>
      <c r="AW586" s="26"/>
      <c r="AX586" s="26"/>
      <c r="AY586" s="26"/>
      <c r="AZ586" s="26"/>
      <c r="BA586" s="26"/>
      <c r="BB586" s="26"/>
      <c r="BC586" s="26"/>
      <c r="BD586" s="116"/>
      <c r="BE586" s="71"/>
    </row>
    <row r="587" spans="1:57" ht="42" customHeight="1" x14ac:dyDescent="0.4">
      <c r="A587" s="77">
        <v>571</v>
      </c>
      <c r="B587" s="222"/>
      <c r="C587" s="222"/>
      <c r="D587" s="223"/>
      <c r="E587" s="137"/>
      <c r="F587" s="24"/>
      <c r="G587" s="24"/>
      <c r="H587" s="26"/>
      <c r="I587" s="130"/>
      <c r="J587" s="116"/>
      <c r="K587" s="146"/>
      <c r="L587" s="116"/>
      <c r="M587" s="137"/>
      <c r="N587" s="23"/>
      <c r="O587" s="23"/>
      <c r="P587" s="24"/>
      <c r="Q587" s="23"/>
      <c r="R587" s="24"/>
      <c r="S587" s="24"/>
      <c r="T587" s="23"/>
      <c r="U587" s="25"/>
      <c r="V587" s="25"/>
      <c r="W587" s="25"/>
      <c r="X587" s="26"/>
      <c r="Y587" s="26"/>
      <c r="Z587" s="24"/>
      <c r="AA587" s="24"/>
      <c r="AB587" s="26"/>
      <c r="AC587" s="26"/>
      <c r="AD587" s="24"/>
      <c r="AE587" s="24"/>
      <c r="AF587" s="23"/>
      <c r="AG587" s="26"/>
      <c r="AH587" s="26"/>
      <c r="AI587" s="26"/>
      <c r="AJ587" s="24"/>
      <c r="AK587" s="24"/>
      <c r="AL587" s="26"/>
      <c r="AM587" s="26"/>
      <c r="AN587" s="24"/>
      <c r="AO587" s="24"/>
      <c r="AP587" s="23"/>
      <c r="AQ587" s="26"/>
      <c r="AR587" s="26"/>
      <c r="AS587" s="26"/>
      <c r="AT587" s="26"/>
      <c r="AU587" s="26"/>
      <c r="AV587" s="26"/>
      <c r="AW587" s="26"/>
      <c r="AX587" s="26"/>
      <c r="AY587" s="26"/>
      <c r="AZ587" s="26"/>
      <c r="BA587" s="26"/>
      <c r="BB587" s="26"/>
      <c r="BC587" s="26"/>
      <c r="BD587" s="116"/>
      <c r="BE587" s="71"/>
    </row>
    <row r="588" spans="1:57" ht="42" customHeight="1" x14ac:dyDescent="0.4">
      <c r="A588" s="77">
        <v>572</v>
      </c>
      <c r="B588" s="222"/>
      <c r="C588" s="222"/>
      <c r="D588" s="223"/>
      <c r="E588" s="137"/>
      <c r="F588" s="24"/>
      <c r="G588" s="24"/>
      <c r="H588" s="26"/>
      <c r="I588" s="130"/>
      <c r="J588" s="116"/>
      <c r="K588" s="146"/>
      <c r="L588" s="116"/>
      <c r="M588" s="137"/>
      <c r="N588" s="23"/>
      <c r="O588" s="23"/>
      <c r="P588" s="24"/>
      <c r="Q588" s="23"/>
      <c r="R588" s="24"/>
      <c r="S588" s="24"/>
      <c r="T588" s="23"/>
      <c r="U588" s="25"/>
      <c r="V588" s="25"/>
      <c r="W588" s="25"/>
      <c r="X588" s="26"/>
      <c r="Y588" s="26"/>
      <c r="Z588" s="24"/>
      <c r="AA588" s="24"/>
      <c r="AB588" s="26"/>
      <c r="AC588" s="26"/>
      <c r="AD588" s="24"/>
      <c r="AE588" s="24"/>
      <c r="AF588" s="23"/>
      <c r="AG588" s="26"/>
      <c r="AH588" s="26"/>
      <c r="AI588" s="26"/>
      <c r="AJ588" s="24"/>
      <c r="AK588" s="24"/>
      <c r="AL588" s="26"/>
      <c r="AM588" s="26"/>
      <c r="AN588" s="24"/>
      <c r="AO588" s="24"/>
      <c r="AP588" s="23"/>
      <c r="AQ588" s="26"/>
      <c r="AR588" s="26"/>
      <c r="AS588" s="26"/>
      <c r="AT588" s="26"/>
      <c r="AU588" s="26"/>
      <c r="AV588" s="26"/>
      <c r="AW588" s="26"/>
      <c r="AX588" s="26"/>
      <c r="AY588" s="26"/>
      <c r="AZ588" s="26"/>
      <c r="BA588" s="26"/>
      <c r="BB588" s="26"/>
      <c r="BC588" s="26"/>
      <c r="BD588" s="116"/>
      <c r="BE588" s="71"/>
    </row>
    <row r="589" spans="1:57" ht="42" customHeight="1" x14ac:dyDescent="0.4">
      <c r="A589" s="77">
        <v>573</v>
      </c>
      <c r="B589" s="222"/>
      <c r="C589" s="222"/>
      <c r="D589" s="223"/>
      <c r="E589" s="137"/>
      <c r="F589" s="24"/>
      <c r="G589" s="24"/>
      <c r="H589" s="26"/>
      <c r="I589" s="130"/>
      <c r="J589" s="116"/>
      <c r="K589" s="146"/>
      <c r="L589" s="116"/>
      <c r="M589" s="137"/>
      <c r="N589" s="23"/>
      <c r="O589" s="23"/>
      <c r="P589" s="24"/>
      <c r="Q589" s="23"/>
      <c r="R589" s="24"/>
      <c r="S589" s="24"/>
      <c r="T589" s="23"/>
      <c r="U589" s="25"/>
      <c r="V589" s="25"/>
      <c r="W589" s="25"/>
      <c r="X589" s="26"/>
      <c r="Y589" s="26"/>
      <c r="Z589" s="24"/>
      <c r="AA589" s="24"/>
      <c r="AB589" s="26"/>
      <c r="AC589" s="26"/>
      <c r="AD589" s="24"/>
      <c r="AE589" s="24"/>
      <c r="AF589" s="23"/>
      <c r="AG589" s="26"/>
      <c r="AH589" s="26"/>
      <c r="AI589" s="26"/>
      <c r="AJ589" s="24"/>
      <c r="AK589" s="24"/>
      <c r="AL589" s="26"/>
      <c r="AM589" s="26"/>
      <c r="AN589" s="24"/>
      <c r="AO589" s="24"/>
      <c r="AP589" s="23"/>
      <c r="AQ589" s="26"/>
      <c r="AR589" s="26"/>
      <c r="AS589" s="26"/>
      <c r="AT589" s="26"/>
      <c r="AU589" s="26"/>
      <c r="AV589" s="26"/>
      <c r="AW589" s="26"/>
      <c r="AX589" s="26"/>
      <c r="AY589" s="26"/>
      <c r="AZ589" s="26"/>
      <c r="BA589" s="26"/>
      <c r="BB589" s="26"/>
      <c r="BC589" s="26"/>
      <c r="BD589" s="116"/>
      <c r="BE589" s="71"/>
    </row>
    <row r="590" spans="1:57" ht="42" customHeight="1" x14ac:dyDescent="0.4">
      <c r="A590" s="77">
        <v>574</v>
      </c>
      <c r="B590" s="222"/>
      <c r="C590" s="222"/>
      <c r="D590" s="223"/>
      <c r="E590" s="137"/>
      <c r="F590" s="24"/>
      <c r="G590" s="24"/>
      <c r="H590" s="26"/>
      <c r="I590" s="130"/>
      <c r="J590" s="116"/>
      <c r="K590" s="146"/>
      <c r="L590" s="116"/>
      <c r="M590" s="137"/>
      <c r="N590" s="23"/>
      <c r="O590" s="23"/>
      <c r="P590" s="24"/>
      <c r="Q590" s="23"/>
      <c r="R590" s="24"/>
      <c r="S590" s="24"/>
      <c r="T590" s="23"/>
      <c r="U590" s="25"/>
      <c r="V590" s="25"/>
      <c r="W590" s="25"/>
      <c r="X590" s="26"/>
      <c r="Y590" s="26"/>
      <c r="Z590" s="24"/>
      <c r="AA590" s="24"/>
      <c r="AB590" s="26"/>
      <c r="AC590" s="26"/>
      <c r="AD590" s="24"/>
      <c r="AE590" s="24"/>
      <c r="AF590" s="23"/>
      <c r="AG590" s="26"/>
      <c r="AH590" s="26"/>
      <c r="AI590" s="26"/>
      <c r="AJ590" s="24"/>
      <c r="AK590" s="24"/>
      <c r="AL590" s="26"/>
      <c r="AM590" s="26"/>
      <c r="AN590" s="24"/>
      <c r="AO590" s="24"/>
      <c r="AP590" s="23"/>
      <c r="AQ590" s="26"/>
      <c r="AR590" s="26"/>
      <c r="AS590" s="26"/>
      <c r="AT590" s="26"/>
      <c r="AU590" s="26"/>
      <c r="AV590" s="26"/>
      <c r="AW590" s="26"/>
      <c r="AX590" s="26"/>
      <c r="AY590" s="26"/>
      <c r="AZ590" s="26"/>
      <c r="BA590" s="26"/>
      <c r="BB590" s="26"/>
      <c r="BC590" s="26"/>
      <c r="BD590" s="116"/>
      <c r="BE590" s="71"/>
    </row>
    <row r="591" spans="1:57" ht="42" customHeight="1" x14ac:dyDescent="0.4">
      <c r="A591" s="77">
        <v>575</v>
      </c>
      <c r="B591" s="222"/>
      <c r="C591" s="222"/>
      <c r="D591" s="223"/>
      <c r="E591" s="137"/>
      <c r="F591" s="24"/>
      <c r="G591" s="24"/>
      <c r="H591" s="26"/>
      <c r="I591" s="130"/>
      <c r="J591" s="116"/>
      <c r="K591" s="146"/>
      <c r="L591" s="116"/>
      <c r="M591" s="137"/>
      <c r="N591" s="23"/>
      <c r="O591" s="23"/>
      <c r="P591" s="24"/>
      <c r="Q591" s="23"/>
      <c r="R591" s="24"/>
      <c r="S591" s="24"/>
      <c r="T591" s="23"/>
      <c r="U591" s="25"/>
      <c r="V591" s="25"/>
      <c r="W591" s="25"/>
      <c r="X591" s="26"/>
      <c r="Y591" s="26"/>
      <c r="Z591" s="24"/>
      <c r="AA591" s="24"/>
      <c r="AB591" s="26"/>
      <c r="AC591" s="26"/>
      <c r="AD591" s="24"/>
      <c r="AE591" s="24"/>
      <c r="AF591" s="23"/>
      <c r="AG591" s="26"/>
      <c r="AH591" s="26"/>
      <c r="AI591" s="26"/>
      <c r="AJ591" s="24"/>
      <c r="AK591" s="24"/>
      <c r="AL591" s="26"/>
      <c r="AM591" s="26"/>
      <c r="AN591" s="24"/>
      <c r="AO591" s="24"/>
      <c r="AP591" s="23"/>
      <c r="AQ591" s="26"/>
      <c r="AR591" s="26"/>
      <c r="AS591" s="26"/>
      <c r="AT591" s="26"/>
      <c r="AU591" s="26"/>
      <c r="AV591" s="26"/>
      <c r="AW591" s="26"/>
      <c r="AX591" s="26"/>
      <c r="AY591" s="26"/>
      <c r="AZ591" s="26"/>
      <c r="BA591" s="26"/>
      <c r="BB591" s="26"/>
      <c r="BC591" s="26"/>
      <c r="BD591" s="116"/>
      <c r="BE591" s="71"/>
    </row>
    <row r="592" spans="1:57" ht="42" customHeight="1" x14ac:dyDescent="0.4">
      <c r="A592" s="77">
        <v>576</v>
      </c>
      <c r="B592" s="222"/>
      <c r="C592" s="222"/>
      <c r="D592" s="223"/>
      <c r="E592" s="137"/>
      <c r="F592" s="24"/>
      <c r="G592" s="24"/>
      <c r="H592" s="26"/>
      <c r="I592" s="130"/>
      <c r="J592" s="116"/>
      <c r="K592" s="146"/>
      <c r="L592" s="116"/>
      <c r="M592" s="137"/>
      <c r="N592" s="23"/>
      <c r="O592" s="23"/>
      <c r="P592" s="24"/>
      <c r="Q592" s="23"/>
      <c r="R592" s="24"/>
      <c r="S592" s="24"/>
      <c r="T592" s="23"/>
      <c r="U592" s="25"/>
      <c r="V592" s="25"/>
      <c r="W592" s="25"/>
      <c r="X592" s="26"/>
      <c r="Y592" s="26"/>
      <c r="Z592" s="24"/>
      <c r="AA592" s="24"/>
      <c r="AB592" s="26"/>
      <c r="AC592" s="26"/>
      <c r="AD592" s="24"/>
      <c r="AE592" s="24"/>
      <c r="AF592" s="23"/>
      <c r="AG592" s="26"/>
      <c r="AH592" s="26"/>
      <c r="AI592" s="26"/>
      <c r="AJ592" s="24"/>
      <c r="AK592" s="24"/>
      <c r="AL592" s="26"/>
      <c r="AM592" s="26"/>
      <c r="AN592" s="24"/>
      <c r="AO592" s="24"/>
      <c r="AP592" s="23"/>
      <c r="AQ592" s="26"/>
      <c r="AR592" s="26"/>
      <c r="AS592" s="26"/>
      <c r="AT592" s="26"/>
      <c r="AU592" s="26"/>
      <c r="AV592" s="26"/>
      <c r="AW592" s="26"/>
      <c r="AX592" s="26"/>
      <c r="AY592" s="26"/>
      <c r="AZ592" s="26"/>
      <c r="BA592" s="26"/>
      <c r="BB592" s="26"/>
      <c r="BC592" s="26"/>
      <c r="BD592" s="116"/>
      <c r="BE592" s="71"/>
    </row>
    <row r="593" spans="1:57" ht="42" customHeight="1" x14ac:dyDescent="0.4">
      <c r="A593" s="77">
        <v>577</v>
      </c>
      <c r="B593" s="222"/>
      <c r="C593" s="222"/>
      <c r="D593" s="223"/>
      <c r="E593" s="137"/>
      <c r="F593" s="24"/>
      <c r="G593" s="24"/>
      <c r="H593" s="26"/>
      <c r="I593" s="130"/>
      <c r="J593" s="116"/>
      <c r="K593" s="146"/>
      <c r="L593" s="116"/>
      <c r="M593" s="137"/>
      <c r="N593" s="23"/>
      <c r="O593" s="23"/>
      <c r="P593" s="24"/>
      <c r="Q593" s="23"/>
      <c r="R593" s="24"/>
      <c r="S593" s="24"/>
      <c r="T593" s="23"/>
      <c r="U593" s="25"/>
      <c r="V593" s="25"/>
      <c r="W593" s="25"/>
      <c r="X593" s="26"/>
      <c r="Y593" s="26"/>
      <c r="Z593" s="24"/>
      <c r="AA593" s="24"/>
      <c r="AB593" s="26"/>
      <c r="AC593" s="26"/>
      <c r="AD593" s="24"/>
      <c r="AE593" s="24"/>
      <c r="AF593" s="23"/>
      <c r="AG593" s="26"/>
      <c r="AH593" s="26"/>
      <c r="AI593" s="26"/>
      <c r="AJ593" s="24"/>
      <c r="AK593" s="24"/>
      <c r="AL593" s="26"/>
      <c r="AM593" s="26"/>
      <c r="AN593" s="24"/>
      <c r="AO593" s="24"/>
      <c r="AP593" s="23"/>
      <c r="AQ593" s="26"/>
      <c r="AR593" s="26"/>
      <c r="AS593" s="26"/>
      <c r="AT593" s="26"/>
      <c r="AU593" s="26"/>
      <c r="AV593" s="26"/>
      <c r="AW593" s="26"/>
      <c r="AX593" s="26"/>
      <c r="AY593" s="26"/>
      <c r="AZ593" s="26"/>
      <c r="BA593" s="26"/>
      <c r="BB593" s="26"/>
      <c r="BC593" s="26"/>
      <c r="BD593" s="116"/>
      <c r="BE593" s="71"/>
    </row>
    <row r="594" spans="1:57" ht="42" customHeight="1" x14ac:dyDescent="0.4">
      <c r="A594" s="77">
        <v>578</v>
      </c>
      <c r="B594" s="222"/>
      <c r="C594" s="222"/>
      <c r="D594" s="223"/>
      <c r="E594" s="137"/>
      <c r="F594" s="24"/>
      <c r="G594" s="24"/>
      <c r="H594" s="26"/>
      <c r="I594" s="130"/>
      <c r="J594" s="116"/>
      <c r="K594" s="146"/>
      <c r="L594" s="116"/>
      <c r="M594" s="137"/>
      <c r="N594" s="23"/>
      <c r="O594" s="23"/>
      <c r="P594" s="24"/>
      <c r="Q594" s="23"/>
      <c r="R594" s="24"/>
      <c r="S594" s="24"/>
      <c r="T594" s="23"/>
      <c r="U594" s="25"/>
      <c r="V594" s="25"/>
      <c r="W594" s="25"/>
      <c r="X594" s="26"/>
      <c r="Y594" s="26"/>
      <c r="Z594" s="24"/>
      <c r="AA594" s="24"/>
      <c r="AB594" s="26"/>
      <c r="AC594" s="26"/>
      <c r="AD594" s="24"/>
      <c r="AE594" s="24"/>
      <c r="AF594" s="23"/>
      <c r="AG594" s="26"/>
      <c r="AH594" s="26"/>
      <c r="AI594" s="26"/>
      <c r="AJ594" s="24"/>
      <c r="AK594" s="24"/>
      <c r="AL594" s="26"/>
      <c r="AM594" s="26"/>
      <c r="AN594" s="24"/>
      <c r="AO594" s="24"/>
      <c r="AP594" s="23"/>
      <c r="AQ594" s="26"/>
      <c r="AR594" s="26"/>
      <c r="AS594" s="26"/>
      <c r="AT594" s="26"/>
      <c r="AU594" s="26"/>
      <c r="AV594" s="26"/>
      <c r="AW594" s="26"/>
      <c r="AX594" s="26"/>
      <c r="AY594" s="26"/>
      <c r="AZ594" s="26"/>
      <c r="BA594" s="26"/>
      <c r="BB594" s="26"/>
      <c r="BC594" s="26"/>
      <c r="BD594" s="116"/>
      <c r="BE594" s="71"/>
    </row>
    <row r="595" spans="1:57" ht="42" customHeight="1" x14ac:dyDescent="0.4">
      <c r="A595" s="77">
        <v>579</v>
      </c>
      <c r="B595" s="222"/>
      <c r="C595" s="222"/>
      <c r="D595" s="223"/>
      <c r="E595" s="137"/>
      <c r="F595" s="24"/>
      <c r="G595" s="24"/>
      <c r="H595" s="26"/>
      <c r="I595" s="130"/>
      <c r="J595" s="116"/>
      <c r="K595" s="146"/>
      <c r="L595" s="116"/>
      <c r="M595" s="137"/>
      <c r="N595" s="23"/>
      <c r="O595" s="23"/>
      <c r="P595" s="24"/>
      <c r="Q595" s="23"/>
      <c r="R595" s="24"/>
      <c r="S595" s="24"/>
      <c r="T595" s="23"/>
      <c r="U595" s="25"/>
      <c r="V595" s="25"/>
      <c r="W595" s="25"/>
      <c r="X595" s="26"/>
      <c r="Y595" s="26"/>
      <c r="Z595" s="24"/>
      <c r="AA595" s="24"/>
      <c r="AB595" s="26"/>
      <c r="AC595" s="26"/>
      <c r="AD595" s="24"/>
      <c r="AE595" s="24"/>
      <c r="AF595" s="23"/>
      <c r="AG595" s="26"/>
      <c r="AH595" s="26"/>
      <c r="AI595" s="26"/>
      <c r="AJ595" s="24"/>
      <c r="AK595" s="24"/>
      <c r="AL595" s="26"/>
      <c r="AM595" s="26"/>
      <c r="AN595" s="24"/>
      <c r="AO595" s="24"/>
      <c r="AP595" s="23"/>
      <c r="AQ595" s="26"/>
      <c r="AR595" s="26"/>
      <c r="AS595" s="26"/>
      <c r="AT595" s="26"/>
      <c r="AU595" s="26"/>
      <c r="AV595" s="26"/>
      <c r="AW595" s="26"/>
      <c r="AX595" s="26"/>
      <c r="AY595" s="26"/>
      <c r="AZ595" s="26"/>
      <c r="BA595" s="26"/>
      <c r="BB595" s="26"/>
      <c r="BC595" s="26"/>
      <c r="BD595" s="116"/>
      <c r="BE595" s="71"/>
    </row>
    <row r="596" spans="1:57" ht="42" customHeight="1" x14ac:dyDescent="0.4">
      <c r="A596" s="77">
        <v>580</v>
      </c>
      <c r="B596" s="222"/>
      <c r="C596" s="222"/>
      <c r="D596" s="223"/>
      <c r="E596" s="137"/>
      <c r="F596" s="24"/>
      <c r="G596" s="24"/>
      <c r="H596" s="26"/>
      <c r="I596" s="130"/>
      <c r="J596" s="116"/>
      <c r="K596" s="146"/>
      <c r="L596" s="116"/>
      <c r="M596" s="137"/>
      <c r="N596" s="23"/>
      <c r="O596" s="23"/>
      <c r="P596" s="24"/>
      <c r="Q596" s="23"/>
      <c r="R596" s="24"/>
      <c r="S596" s="24"/>
      <c r="T596" s="23"/>
      <c r="U596" s="25"/>
      <c r="V596" s="25"/>
      <c r="W596" s="25"/>
      <c r="X596" s="26"/>
      <c r="Y596" s="26"/>
      <c r="Z596" s="24"/>
      <c r="AA596" s="24"/>
      <c r="AB596" s="26"/>
      <c r="AC596" s="26"/>
      <c r="AD596" s="24"/>
      <c r="AE596" s="24"/>
      <c r="AF596" s="23"/>
      <c r="AG596" s="26"/>
      <c r="AH596" s="26"/>
      <c r="AI596" s="26"/>
      <c r="AJ596" s="24"/>
      <c r="AK596" s="24"/>
      <c r="AL596" s="26"/>
      <c r="AM596" s="26"/>
      <c r="AN596" s="24"/>
      <c r="AO596" s="24"/>
      <c r="AP596" s="23"/>
      <c r="AQ596" s="26"/>
      <c r="AR596" s="26"/>
      <c r="AS596" s="26"/>
      <c r="AT596" s="26"/>
      <c r="AU596" s="26"/>
      <c r="AV596" s="26"/>
      <c r="AW596" s="26"/>
      <c r="AX596" s="26"/>
      <c r="AY596" s="26"/>
      <c r="AZ596" s="26"/>
      <c r="BA596" s="26"/>
      <c r="BB596" s="26"/>
      <c r="BC596" s="26"/>
      <c r="BD596" s="116"/>
      <c r="BE596" s="71"/>
    </row>
    <row r="597" spans="1:57" ht="42" customHeight="1" x14ac:dyDescent="0.4">
      <c r="A597" s="77">
        <v>581</v>
      </c>
      <c r="B597" s="222"/>
      <c r="C597" s="222"/>
      <c r="D597" s="223"/>
      <c r="E597" s="137"/>
      <c r="F597" s="24"/>
      <c r="G597" s="24"/>
      <c r="H597" s="26"/>
      <c r="I597" s="130"/>
      <c r="J597" s="116"/>
      <c r="K597" s="146"/>
      <c r="L597" s="116"/>
      <c r="M597" s="137"/>
      <c r="N597" s="23"/>
      <c r="O597" s="23"/>
      <c r="P597" s="24"/>
      <c r="Q597" s="23"/>
      <c r="R597" s="24"/>
      <c r="S597" s="24"/>
      <c r="T597" s="23"/>
      <c r="U597" s="25"/>
      <c r="V597" s="25"/>
      <c r="W597" s="25"/>
      <c r="X597" s="26"/>
      <c r="Y597" s="26"/>
      <c r="Z597" s="24"/>
      <c r="AA597" s="24"/>
      <c r="AB597" s="26"/>
      <c r="AC597" s="26"/>
      <c r="AD597" s="24"/>
      <c r="AE597" s="24"/>
      <c r="AF597" s="23"/>
      <c r="AG597" s="26"/>
      <c r="AH597" s="26"/>
      <c r="AI597" s="26"/>
      <c r="AJ597" s="24"/>
      <c r="AK597" s="24"/>
      <c r="AL597" s="26"/>
      <c r="AM597" s="26"/>
      <c r="AN597" s="24"/>
      <c r="AO597" s="24"/>
      <c r="AP597" s="23"/>
      <c r="AQ597" s="26"/>
      <c r="AR597" s="26"/>
      <c r="AS597" s="26"/>
      <c r="AT597" s="26"/>
      <c r="AU597" s="26"/>
      <c r="AV597" s="26"/>
      <c r="AW597" s="26"/>
      <c r="AX597" s="26"/>
      <c r="AY597" s="26"/>
      <c r="AZ597" s="26"/>
      <c r="BA597" s="26"/>
      <c r="BB597" s="26"/>
      <c r="BC597" s="26"/>
      <c r="BD597" s="116"/>
      <c r="BE597" s="71"/>
    </row>
    <row r="598" spans="1:57" ht="42" customHeight="1" x14ac:dyDescent="0.4">
      <c r="A598" s="77">
        <v>582</v>
      </c>
      <c r="B598" s="222"/>
      <c r="C598" s="222"/>
      <c r="D598" s="223"/>
      <c r="E598" s="137"/>
      <c r="F598" s="24"/>
      <c r="G598" s="24"/>
      <c r="H598" s="26"/>
      <c r="I598" s="130"/>
      <c r="J598" s="116"/>
      <c r="K598" s="146"/>
      <c r="L598" s="116"/>
      <c r="M598" s="137"/>
      <c r="N598" s="23"/>
      <c r="O598" s="23"/>
      <c r="P598" s="24"/>
      <c r="Q598" s="23"/>
      <c r="R598" s="24"/>
      <c r="S598" s="24"/>
      <c r="T598" s="23"/>
      <c r="U598" s="25"/>
      <c r="V598" s="25"/>
      <c r="W598" s="25"/>
      <c r="X598" s="26"/>
      <c r="Y598" s="26"/>
      <c r="Z598" s="24"/>
      <c r="AA598" s="24"/>
      <c r="AB598" s="26"/>
      <c r="AC598" s="26"/>
      <c r="AD598" s="24"/>
      <c r="AE598" s="24"/>
      <c r="AF598" s="23"/>
      <c r="AG598" s="26"/>
      <c r="AH598" s="26"/>
      <c r="AI598" s="26"/>
      <c r="AJ598" s="24"/>
      <c r="AK598" s="24"/>
      <c r="AL598" s="26"/>
      <c r="AM598" s="26"/>
      <c r="AN598" s="24"/>
      <c r="AO598" s="24"/>
      <c r="AP598" s="23"/>
      <c r="AQ598" s="26"/>
      <c r="AR598" s="26"/>
      <c r="AS598" s="26"/>
      <c r="AT598" s="26"/>
      <c r="AU598" s="26"/>
      <c r="AV598" s="26"/>
      <c r="AW598" s="26"/>
      <c r="AX598" s="26"/>
      <c r="AY598" s="26"/>
      <c r="AZ598" s="26"/>
      <c r="BA598" s="26"/>
      <c r="BB598" s="26"/>
      <c r="BC598" s="26"/>
      <c r="BD598" s="116"/>
      <c r="BE598" s="71"/>
    </row>
    <row r="599" spans="1:57" ht="42" customHeight="1" x14ac:dyDescent="0.4">
      <c r="A599" s="77">
        <v>583</v>
      </c>
      <c r="B599" s="222"/>
      <c r="C599" s="222"/>
      <c r="D599" s="223"/>
      <c r="E599" s="137"/>
      <c r="F599" s="24"/>
      <c r="G599" s="24"/>
      <c r="H599" s="26"/>
      <c r="I599" s="130"/>
      <c r="J599" s="116"/>
      <c r="K599" s="146"/>
      <c r="L599" s="116"/>
      <c r="M599" s="137"/>
      <c r="N599" s="23"/>
      <c r="O599" s="23"/>
      <c r="P599" s="24"/>
      <c r="Q599" s="23"/>
      <c r="R599" s="24"/>
      <c r="S599" s="24"/>
      <c r="T599" s="23"/>
      <c r="U599" s="25"/>
      <c r="V599" s="25"/>
      <c r="W599" s="25"/>
      <c r="X599" s="26"/>
      <c r="Y599" s="26"/>
      <c r="Z599" s="24"/>
      <c r="AA599" s="24"/>
      <c r="AB599" s="26"/>
      <c r="AC599" s="26"/>
      <c r="AD599" s="24"/>
      <c r="AE599" s="24"/>
      <c r="AF599" s="23"/>
      <c r="AG599" s="26"/>
      <c r="AH599" s="26"/>
      <c r="AI599" s="26"/>
      <c r="AJ599" s="24"/>
      <c r="AK599" s="24"/>
      <c r="AL599" s="26"/>
      <c r="AM599" s="26"/>
      <c r="AN599" s="24"/>
      <c r="AO599" s="24"/>
      <c r="AP599" s="23"/>
      <c r="AQ599" s="26"/>
      <c r="AR599" s="26"/>
      <c r="AS599" s="26"/>
      <c r="AT599" s="26"/>
      <c r="AU599" s="26"/>
      <c r="AV599" s="26"/>
      <c r="AW599" s="26"/>
      <c r="AX599" s="26"/>
      <c r="AY599" s="26"/>
      <c r="AZ599" s="26"/>
      <c r="BA599" s="26"/>
      <c r="BB599" s="26"/>
      <c r="BC599" s="26"/>
      <c r="BD599" s="116"/>
      <c r="BE599" s="71"/>
    </row>
    <row r="600" spans="1:57" ht="42" customHeight="1" x14ac:dyDescent="0.4">
      <c r="A600" s="77">
        <v>584</v>
      </c>
      <c r="B600" s="222"/>
      <c r="C600" s="222"/>
      <c r="D600" s="223"/>
      <c r="E600" s="137"/>
      <c r="F600" s="24"/>
      <c r="G600" s="24"/>
      <c r="H600" s="26"/>
      <c r="I600" s="130"/>
      <c r="J600" s="116"/>
      <c r="K600" s="146"/>
      <c r="L600" s="116"/>
      <c r="M600" s="137"/>
      <c r="N600" s="23"/>
      <c r="O600" s="23"/>
      <c r="P600" s="24"/>
      <c r="Q600" s="23"/>
      <c r="R600" s="24"/>
      <c r="S600" s="24"/>
      <c r="T600" s="23"/>
      <c r="U600" s="25"/>
      <c r="V600" s="25"/>
      <c r="W600" s="25"/>
      <c r="X600" s="26"/>
      <c r="Y600" s="26"/>
      <c r="Z600" s="24"/>
      <c r="AA600" s="24"/>
      <c r="AB600" s="26"/>
      <c r="AC600" s="26"/>
      <c r="AD600" s="24"/>
      <c r="AE600" s="24"/>
      <c r="AF600" s="23"/>
      <c r="AG600" s="26"/>
      <c r="AH600" s="26"/>
      <c r="AI600" s="26"/>
      <c r="AJ600" s="24"/>
      <c r="AK600" s="24"/>
      <c r="AL600" s="26"/>
      <c r="AM600" s="26"/>
      <c r="AN600" s="24"/>
      <c r="AO600" s="24"/>
      <c r="AP600" s="23"/>
      <c r="AQ600" s="26"/>
      <c r="AR600" s="26"/>
      <c r="AS600" s="26"/>
      <c r="AT600" s="26"/>
      <c r="AU600" s="26"/>
      <c r="AV600" s="26"/>
      <c r="AW600" s="26"/>
      <c r="AX600" s="26"/>
      <c r="AY600" s="26"/>
      <c r="AZ600" s="26"/>
      <c r="BA600" s="26"/>
      <c r="BB600" s="26"/>
      <c r="BC600" s="26"/>
      <c r="BD600" s="116"/>
      <c r="BE600" s="71"/>
    </row>
    <row r="601" spans="1:57" ht="42" customHeight="1" x14ac:dyDescent="0.4">
      <c r="A601" s="77">
        <v>585</v>
      </c>
      <c r="B601" s="222"/>
      <c r="C601" s="222"/>
      <c r="D601" s="223"/>
      <c r="E601" s="137"/>
      <c r="F601" s="24"/>
      <c r="G601" s="24"/>
      <c r="H601" s="26"/>
      <c r="I601" s="130"/>
      <c r="J601" s="116"/>
      <c r="K601" s="146"/>
      <c r="L601" s="116"/>
      <c r="M601" s="137"/>
      <c r="N601" s="23"/>
      <c r="O601" s="23"/>
      <c r="P601" s="24"/>
      <c r="Q601" s="23"/>
      <c r="R601" s="24"/>
      <c r="S601" s="24"/>
      <c r="T601" s="23"/>
      <c r="U601" s="25"/>
      <c r="V601" s="25"/>
      <c r="W601" s="25"/>
      <c r="X601" s="26"/>
      <c r="Y601" s="26"/>
      <c r="Z601" s="24"/>
      <c r="AA601" s="24"/>
      <c r="AB601" s="26"/>
      <c r="AC601" s="26"/>
      <c r="AD601" s="24"/>
      <c r="AE601" s="24"/>
      <c r="AF601" s="23"/>
      <c r="AG601" s="26"/>
      <c r="AH601" s="26"/>
      <c r="AI601" s="26"/>
      <c r="AJ601" s="24"/>
      <c r="AK601" s="24"/>
      <c r="AL601" s="26"/>
      <c r="AM601" s="26"/>
      <c r="AN601" s="24"/>
      <c r="AO601" s="24"/>
      <c r="AP601" s="23"/>
      <c r="AQ601" s="26"/>
      <c r="AR601" s="26"/>
      <c r="AS601" s="26"/>
      <c r="AT601" s="26"/>
      <c r="AU601" s="26"/>
      <c r="AV601" s="26"/>
      <c r="AW601" s="26"/>
      <c r="AX601" s="26"/>
      <c r="AY601" s="26"/>
      <c r="AZ601" s="26"/>
      <c r="BA601" s="26"/>
      <c r="BB601" s="26"/>
      <c r="BC601" s="26"/>
      <c r="BD601" s="116"/>
      <c r="BE601" s="71"/>
    </row>
    <row r="602" spans="1:57" ht="42" customHeight="1" x14ac:dyDescent="0.4">
      <c r="A602" s="77">
        <v>586</v>
      </c>
      <c r="B602" s="222"/>
      <c r="C602" s="222"/>
      <c r="D602" s="223"/>
      <c r="E602" s="137"/>
      <c r="F602" s="24"/>
      <c r="G602" s="24"/>
      <c r="H602" s="26"/>
      <c r="I602" s="130"/>
      <c r="J602" s="116"/>
      <c r="K602" s="146"/>
      <c r="L602" s="116"/>
      <c r="M602" s="137"/>
      <c r="N602" s="23"/>
      <c r="O602" s="23"/>
      <c r="P602" s="24"/>
      <c r="Q602" s="23"/>
      <c r="R602" s="24"/>
      <c r="S602" s="24"/>
      <c r="T602" s="23"/>
      <c r="U602" s="25"/>
      <c r="V602" s="25"/>
      <c r="W602" s="25"/>
      <c r="X602" s="26"/>
      <c r="Y602" s="26"/>
      <c r="Z602" s="24"/>
      <c r="AA602" s="24"/>
      <c r="AB602" s="26"/>
      <c r="AC602" s="26"/>
      <c r="AD602" s="24"/>
      <c r="AE602" s="24"/>
      <c r="AF602" s="23"/>
      <c r="AG602" s="26"/>
      <c r="AH602" s="26"/>
      <c r="AI602" s="26"/>
      <c r="AJ602" s="24"/>
      <c r="AK602" s="24"/>
      <c r="AL602" s="26"/>
      <c r="AM602" s="26"/>
      <c r="AN602" s="24"/>
      <c r="AO602" s="24"/>
      <c r="AP602" s="23"/>
      <c r="AQ602" s="26"/>
      <c r="AR602" s="26"/>
      <c r="AS602" s="26"/>
      <c r="AT602" s="26"/>
      <c r="AU602" s="26"/>
      <c r="AV602" s="26"/>
      <c r="AW602" s="26"/>
      <c r="AX602" s="26"/>
      <c r="AY602" s="26"/>
      <c r="AZ602" s="26"/>
      <c r="BA602" s="26"/>
      <c r="BB602" s="26"/>
      <c r="BC602" s="26"/>
      <c r="BD602" s="116"/>
      <c r="BE602" s="71"/>
    </row>
    <row r="603" spans="1:57" ht="42" customHeight="1" x14ac:dyDescent="0.4">
      <c r="A603" s="77">
        <v>587</v>
      </c>
      <c r="B603" s="222"/>
      <c r="C603" s="222"/>
      <c r="D603" s="223"/>
      <c r="E603" s="137"/>
      <c r="F603" s="24"/>
      <c r="G603" s="24"/>
      <c r="H603" s="26"/>
      <c r="I603" s="130"/>
      <c r="J603" s="116"/>
      <c r="K603" s="146"/>
      <c r="L603" s="116"/>
      <c r="M603" s="137"/>
      <c r="N603" s="23"/>
      <c r="O603" s="23"/>
      <c r="P603" s="24"/>
      <c r="Q603" s="23"/>
      <c r="R603" s="24"/>
      <c r="S603" s="24"/>
      <c r="T603" s="23"/>
      <c r="U603" s="25"/>
      <c r="V603" s="25"/>
      <c r="W603" s="25"/>
      <c r="X603" s="26"/>
      <c r="Y603" s="26"/>
      <c r="Z603" s="24"/>
      <c r="AA603" s="24"/>
      <c r="AB603" s="26"/>
      <c r="AC603" s="26"/>
      <c r="AD603" s="24"/>
      <c r="AE603" s="24"/>
      <c r="AF603" s="23"/>
      <c r="AG603" s="26"/>
      <c r="AH603" s="26"/>
      <c r="AI603" s="26"/>
      <c r="AJ603" s="24"/>
      <c r="AK603" s="24"/>
      <c r="AL603" s="26"/>
      <c r="AM603" s="26"/>
      <c r="AN603" s="24"/>
      <c r="AO603" s="24"/>
      <c r="AP603" s="23"/>
      <c r="AQ603" s="26"/>
      <c r="AR603" s="26"/>
      <c r="AS603" s="26"/>
      <c r="AT603" s="26"/>
      <c r="AU603" s="26"/>
      <c r="AV603" s="26"/>
      <c r="AW603" s="26"/>
      <c r="AX603" s="26"/>
      <c r="AY603" s="26"/>
      <c r="AZ603" s="26"/>
      <c r="BA603" s="26"/>
      <c r="BB603" s="26"/>
      <c r="BC603" s="26"/>
      <c r="BD603" s="116"/>
      <c r="BE603" s="71"/>
    </row>
    <row r="604" spans="1:57" ht="42" customHeight="1" x14ac:dyDescent="0.4">
      <c r="A604" s="77">
        <v>588</v>
      </c>
      <c r="B604" s="222"/>
      <c r="C604" s="222"/>
      <c r="D604" s="223"/>
      <c r="E604" s="137"/>
      <c r="F604" s="24"/>
      <c r="G604" s="24"/>
      <c r="H604" s="26"/>
      <c r="I604" s="130"/>
      <c r="J604" s="116"/>
      <c r="K604" s="146"/>
      <c r="L604" s="116"/>
      <c r="M604" s="137"/>
      <c r="N604" s="23"/>
      <c r="O604" s="23"/>
      <c r="P604" s="24"/>
      <c r="Q604" s="23"/>
      <c r="R604" s="24"/>
      <c r="S604" s="24"/>
      <c r="T604" s="23"/>
      <c r="U604" s="25"/>
      <c r="V604" s="25"/>
      <c r="W604" s="25"/>
      <c r="X604" s="26"/>
      <c r="Y604" s="26"/>
      <c r="Z604" s="24"/>
      <c r="AA604" s="24"/>
      <c r="AB604" s="26"/>
      <c r="AC604" s="26"/>
      <c r="AD604" s="24"/>
      <c r="AE604" s="24"/>
      <c r="AF604" s="23"/>
      <c r="AG604" s="26"/>
      <c r="AH604" s="26"/>
      <c r="AI604" s="26"/>
      <c r="AJ604" s="24"/>
      <c r="AK604" s="24"/>
      <c r="AL604" s="26"/>
      <c r="AM604" s="26"/>
      <c r="AN604" s="24"/>
      <c r="AO604" s="24"/>
      <c r="AP604" s="23"/>
      <c r="AQ604" s="26"/>
      <c r="AR604" s="26"/>
      <c r="AS604" s="26"/>
      <c r="AT604" s="26"/>
      <c r="AU604" s="26"/>
      <c r="AV604" s="26"/>
      <c r="AW604" s="26"/>
      <c r="AX604" s="26"/>
      <c r="AY604" s="26"/>
      <c r="AZ604" s="26"/>
      <c r="BA604" s="26"/>
      <c r="BB604" s="26"/>
      <c r="BC604" s="26"/>
      <c r="BD604" s="116"/>
      <c r="BE604" s="71"/>
    </row>
    <row r="605" spans="1:57" ht="42" customHeight="1" x14ac:dyDescent="0.4">
      <c r="A605" s="77">
        <v>589</v>
      </c>
      <c r="B605" s="222"/>
      <c r="C605" s="222"/>
      <c r="D605" s="223"/>
      <c r="E605" s="137"/>
      <c r="F605" s="24"/>
      <c r="G605" s="24"/>
      <c r="H605" s="26"/>
      <c r="I605" s="130"/>
      <c r="J605" s="116"/>
      <c r="K605" s="146"/>
      <c r="L605" s="116"/>
      <c r="M605" s="137"/>
      <c r="N605" s="23"/>
      <c r="O605" s="23"/>
      <c r="P605" s="24"/>
      <c r="Q605" s="23"/>
      <c r="R605" s="24"/>
      <c r="S605" s="24"/>
      <c r="T605" s="23"/>
      <c r="U605" s="25"/>
      <c r="V605" s="25"/>
      <c r="W605" s="25"/>
      <c r="X605" s="26"/>
      <c r="Y605" s="26"/>
      <c r="Z605" s="24"/>
      <c r="AA605" s="24"/>
      <c r="AB605" s="26"/>
      <c r="AC605" s="26"/>
      <c r="AD605" s="24"/>
      <c r="AE605" s="24"/>
      <c r="AF605" s="23"/>
      <c r="AG605" s="26"/>
      <c r="AH605" s="26"/>
      <c r="AI605" s="26"/>
      <c r="AJ605" s="24"/>
      <c r="AK605" s="24"/>
      <c r="AL605" s="26"/>
      <c r="AM605" s="26"/>
      <c r="AN605" s="24"/>
      <c r="AO605" s="24"/>
      <c r="AP605" s="23"/>
      <c r="AQ605" s="26"/>
      <c r="AR605" s="26"/>
      <c r="AS605" s="26"/>
      <c r="AT605" s="26"/>
      <c r="AU605" s="26"/>
      <c r="AV605" s="26"/>
      <c r="AW605" s="26"/>
      <c r="AX605" s="26"/>
      <c r="AY605" s="26"/>
      <c r="AZ605" s="26"/>
      <c r="BA605" s="26"/>
      <c r="BB605" s="26"/>
      <c r="BC605" s="26"/>
      <c r="BD605" s="116"/>
      <c r="BE605" s="71"/>
    </row>
    <row r="606" spans="1:57" ht="42" customHeight="1" x14ac:dyDescent="0.4">
      <c r="A606" s="77">
        <v>590</v>
      </c>
      <c r="B606" s="222"/>
      <c r="C606" s="222"/>
      <c r="D606" s="223"/>
      <c r="E606" s="137"/>
      <c r="F606" s="24"/>
      <c r="G606" s="24"/>
      <c r="H606" s="26"/>
      <c r="I606" s="130"/>
      <c r="J606" s="116"/>
      <c r="K606" s="146"/>
      <c r="L606" s="116"/>
      <c r="M606" s="137"/>
      <c r="N606" s="23"/>
      <c r="O606" s="23"/>
      <c r="P606" s="24"/>
      <c r="Q606" s="23"/>
      <c r="R606" s="24"/>
      <c r="S606" s="24"/>
      <c r="T606" s="23"/>
      <c r="U606" s="25"/>
      <c r="V606" s="25"/>
      <c r="W606" s="25"/>
      <c r="X606" s="26"/>
      <c r="Y606" s="26"/>
      <c r="Z606" s="24"/>
      <c r="AA606" s="24"/>
      <c r="AB606" s="26"/>
      <c r="AC606" s="26"/>
      <c r="AD606" s="24"/>
      <c r="AE606" s="24"/>
      <c r="AF606" s="23"/>
      <c r="AG606" s="26"/>
      <c r="AH606" s="26"/>
      <c r="AI606" s="26"/>
      <c r="AJ606" s="24"/>
      <c r="AK606" s="24"/>
      <c r="AL606" s="26"/>
      <c r="AM606" s="26"/>
      <c r="AN606" s="24"/>
      <c r="AO606" s="24"/>
      <c r="AP606" s="23"/>
      <c r="AQ606" s="26"/>
      <c r="AR606" s="26"/>
      <c r="AS606" s="26"/>
      <c r="AT606" s="26"/>
      <c r="AU606" s="26"/>
      <c r="AV606" s="26"/>
      <c r="AW606" s="26"/>
      <c r="AX606" s="26"/>
      <c r="AY606" s="26"/>
      <c r="AZ606" s="26"/>
      <c r="BA606" s="26"/>
      <c r="BB606" s="26"/>
      <c r="BC606" s="26"/>
      <c r="BD606" s="116"/>
      <c r="BE606" s="71"/>
    </row>
    <row r="607" spans="1:57" ht="42" customHeight="1" x14ac:dyDescent="0.4">
      <c r="A607" s="77">
        <v>591</v>
      </c>
      <c r="B607" s="222"/>
      <c r="C607" s="222"/>
      <c r="D607" s="223"/>
      <c r="E607" s="137"/>
      <c r="F607" s="24"/>
      <c r="G607" s="24"/>
      <c r="H607" s="26"/>
      <c r="I607" s="130"/>
      <c r="J607" s="116"/>
      <c r="K607" s="146"/>
      <c r="L607" s="116"/>
      <c r="M607" s="137"/>
      <c r="N607" s="23"/>
      <c r="O607" s="23"/>
      <c r="P607" s="24"/>
      <c r="Q607" s="23"/>
      <c r="R607" s="24"/>
      <c r="S607" s="24"/>
      <c r="T607" s="23"/>
      <c r="U607" s="25"/>
      <c r="V607" s="25"/>
      <c r="W607" s="25"/>
      <c r="X607" s="26"/>
      <c r="Y607" s="26"/>
      <c r="Z607" s="24"/>
      <c r="AA607" s="24"/>
      <c r="AB607" s="26"/>
      <c r="AC607" s="26"/>
      <c r="AD607" s="24"/>
      <c r="AE607" s="24"/>
      <c r="AF607" s="23"/>
      <c r="AG607" s="26"/>
      <c r="AH607" s="26"/>
      <c r="AI607" s="26"/>
      <c r="AJ607" s="24"/>
      <c r="AK607" s="24"/>
      <c r="AL607" s="26"/>
      <c r="AM607" s="26"/>
      <c r="AN607" s="24"/>
      <c r="AO607" s="24"/>
      <c r="AP607" s="23"/>
      <c r="AQ607" s="26"/>
      <c r="AR607" s="26"/>
      <c r="AS607" s="26"/>
      <c r="AT607" s="26"/>
      <c r="AU607" s="26"/>
      <c r="AV607" s="26"/>
      <c r="AW607" s="26"/>
      <c r="AX607" s="26"/>
      <c r="AY607" s="26"/>
      <c r="AZ607" s="26"/>
      <c r="BA607" s="26"/>
      <c r="BB607" s="26"/>
      <c r="BC607" s="26"/>
      <c r="BD607" s="116"/>
      <c r="BE607" s="71"/>
    </row>
    <row r="608" spans="1:57" ht="42" customHeight="1" x14ac:dyDescent="0.4">
      <c r="A608" s="77">
        <v>592</v>
      </c>
      <c r="B608" s="222"/>
      <c r="C608" s="222"/>
      <c r="D608" s="223"/>
      <c r="E608" s="137"/>
      <c r="F608" s="24"/>
      <c r="G608" s="24"/>
      <c r="H608" s="26"/>
      <c r="I608" s="130"/>
      <c r="J608" s="116"/>
      <c r="K608" s="146"/>
      <c r="L608" s="116"/>
      <c r="M608" s="137"/>
      <c r="N608" s="23"/>
      <c r="O608" s="23"/>
      <c r="P608" s="24"/>
      <c r="Q608" s="23"/>
      <c r="R608" s="24"/>
      <c r="S608" s="24"/>
      <c r="T608" s="23"/>
      <c r="U608" s="25"/>
      <c r="V608" s="25"/>
      <c r="W608" s="25"/>
      <c r="X608" s="26"/>
      <c r="Y608" s="26"/>
      <c r="Z608" s="24"/>
      <c r="AA608" s="24"/>
      <c r="AB608" s="26"/>
      <c r="AC608" s="26"/>
      <c r="AD608" s="24"/>
      <c r="AE608" s="24"/>
      <c r="AF608" s="23"/>
      <c r="AG608" s="26"/>
      <c r="AH608" s="26"/>
      <c r="AI608" s="26"/>
      <c r="AJ608" s="24"/>
      <c r="AK608" s="24"/>
      <c r="AL608" s="26"/>
      <c r="AM608" s="26"/>
      <c r="AN608" s="24"/>
      <c r="AO608" s="24"/>
      <c r="AP608" s="23"/>
      <c r="AQ608" s="26"/>
      <c r="AR608" s="26"/>
      <c r="AS608" s="26"/>
      <c r="AT608" s="26"/>
      <c r="AU608" s="26"/>
      <c r="AV608" s="26"/>
      <c r="AW608" s="26"/>
      <c r="AX608" s="26"/>
      <c r="AY608" s="26"/>
      <c r="AZ608" s="26"/>
      <c r="BA608" s="26"/>
      <c r="BB608" s="26"/>
      <c r="BC608" s="26"/>
      <c r="BD608" s="116"/>
      <c r="BE608" s="71"/>
    </row>
    <row r="609" spans="1:57" ht="42" customHeight="1" x14ac:dyDescent="0.4">
      <c r="A609" s="77">
        <v>593</v>
      </c>
      <c r="B609" s="222"/>
      <c r="C609" s="222"/>
      <c r="D609" s="223"/>
      <c r="E609" s="137"/>
      <c r="F609" s="24"/>
      <c r="G609" s="24"/>
      <c r="H609" s="26"/>
      <c r="I609" s="130"/>
      <c r="J609" s="116"/>
      <c r="K609" s="146"/>
      <c r="L609" s="116"/>
      <c r="M609" s="137"/>
      <c r="N609" s="23"/>
      <c r="O609" s="23"/>
      <c r="P609" s="24"/>
      <c r="Q609" s="23"/>
      <c r="R609" s="24"/>
      <c r="S609" s="24"/>
      <c r="T609" s="23"/>
      <c r="U609" s="25"/>
      <c r="V609" s="25"/>
      <c r="W609" s="25"/>
      <c r="X609" s="26"/>
      <c r="Y609" s="26"/>
      <c r="Z609" s="24"/>
      <c r="AA609" s="24"/>
      <c r="AB609" s="26"/>
      <c r="AC609" s="26"/>
      <c r="AD609" s="24"/>
      <c r="AE609" s="24"/>
      <c r="AF609" s="23"/>
      <c r="AG609" s="26"/>
      <c r="AH609" s="26"/>
      <c r="AI609" s="26"/>
      <c r="AJ609" s="24"/>
      <c r="AK609" s="24"/>
      <c r="AL609" s="26"/>
      <c r="AM609" s="26"/>
      <c r="AN609" s="24"/>
      <c r="AO609" s="24"/>
      <c r="AP609" s="23"/>
      <c r="AQ609" s="26"/>
      <c r="AR609" s="26"/>
      <c r="AS609" s="26"/>
      <c r="AT609" s="26"/>
      <c r="AU609" s="26"/>
      <c r="AV609" s="26"/>
      <c r="AW609" s="26"/>
      <c r="AX609" s="26"/>
      <c r="AY609" s="26"/>
      <c r="AZ609" s="26"/>
      <c r="BA609" s="26"/>
      <c r="BB609" s="26"/>
      <c r="BC609" s="26"/>
      <c r="BD609" s="116"/>
      <c r="BE609" s="71"/>
    </row>
    <row r="610" spans="1:57" ht="42" customHeight="1" x14ac:dyDescent="0.4">
      <c r="A610" s="77">
        <v>594</v>
      </c>
      <c r="B610" s="222"/>
      <c r="C610" s="222"/>
      <c r="D610" s="223"/>
      <c r="E610" s="137"/>
      <c r="F610" s="24"/>
      <c r="G610" s="24"/>
      <c r="H610" s="26"/>
      <c r="I610" s="130"/>
      <c r="J610" s="116"/>
      <c r="K610" s="146"/>
      <c r="L610" s="116"/>
      <c r="M610" s="137"/>
      <c r="N610" s="23"/>
      <c r="O610" s="23"/>
      <c r="P610" s="24"/>
      <c r="Q610" s="23"/>
      <c r="R610" s="24"/>
      <c r="S610" s="24"/>
      <c r="T610" s="23"/>
      <c r="U610" s="25"/>
      <c r="V610" s="25"/>
      <c r="W610" s="25"/>
      <c r="X610" s="26"/>
      <c r="Y610" s="26"/>
      <c r="Z610" s="24"/>
      <c r="AA610" s="24"/>
      <c r="AB610" s="26"/>
      <c r="AC610" s="26"/>
      <c r="AD610" s="24"/>
      <c r="AE610" s="24"/>
      <c r="AF610" s="23"/>
      <c r="AG610" s="26"/>
      <c r="AH610" s="26"/>
      <c r="AI610" s="26"/>
      <c r="AJ610" s="24"/>
      <c r="AK610" s="24"/>
      <c r="AL610" s="26"/>
      <c r="AM610" s="26"/>
      <c r="AN610" s="24"/>
      <c r="AO610" s="24"/>
      <c r="AP610" s="23"/>
      <c r="AQ610" s="26"/>
      <c r="AR610" s="26"/>
      <c r="AS610" s="26"/>
      <c r="AT610" s="26"/>
      <c r="AU610" s="26"/>
      <c r="AV610" s="26"/>
      <c r="AW610" s="26"/>
      <c r="AX610" s="26"/>
      <c r="AY610" s="26"/>
      <c r="AZ610" s="26"/>
      <c r="BA610" s="26"/>
      <c r="BB610" s="26"/>
      <c r="BC610" s="26"/>
      <c r="BD610" s="116"/>
      <c r="BE610" s="71"/>
    </row>
    <row r="611" spans="1:57" ht="42" customHeight="1" x14ac:dyDescent="0.4">
      <c r="A611" s="77">
        <v>595</v>
      </c>
      <c r="B611" s="222"/>
      <c r="C611" s="222"/>
      <c r="D611" s="223"/>
      <c r="E611" s="137"/>
      <c r="F611" s="24"/>
      <c r="G611" s="24"/>
      <c r="H611" s="26"/>
      <c r="I611" s="130"/>
      <c r="J611" s="116"/>
      <c r="K611" s="146"/>
      <c r="L611" s="116"/>
      <c r="M611" s="137"/>
      <c r="N611" s="23"/>
      <c r="O611" s="23"/>
      <c r="P611" s="24"/>
      <c r="Q611" s="23"/>
      <c r="R611" s="24"/>
      <c r="S611" s="24"/>
      <c r="T611" s="23"/>
      <c r="U611" s="25"/>
      <c r="V611" s="25"/>
      <c r="W611" s="25"/>
      <c r="X611" s="26"/>
      <c r="Y611" s="26"/>
      <c r="Z611" s="24"/>
      <c r="AA611" s="24"/>
      <c r="AB611" s="26"/>
      <c r="AC611" s="26"/>
      <c r="AD611" s="24"/>
      <c r="AE611" s="24"/>
      <c r="AF611" s="23"/>
      <c r="AG611" s="26"/>
      <c r="AH611" s="26"/>
      <c r="AI611" s="26"/>
      <c r="AJ611" s="24"/>
      <c r="AK611" s="24"/>
      <c r="AL611" s="26"/>
      <c r="AM611" s="26"/>
      <c r="AN611" s="24"/>
      <c r="AO611" s="24"/>
      <c r="AP611" s="23"/>
      <c r="AQ611" s="26"/>
      <c r="AR611" s="26"/>
      <c r="AS611" s="26"/>
      <c r="AT611" s="26"/>
      <c r="AU611" s="26"/>
      <c r="AV611" s="26"/>
      <c r="AW611" s="26"/>
      <c r="AX611" s="26"/>
      <c r="AY611" s="26"/>
      <c r="AZ611" s="26"/>
      <c r="BA611" s="26"/>
      <c r="BB611" s="26"/>
      <c r="BC611" s="26"/>
      <c r="BD611" s="116"/>
      <c r="BE611" s="71"/>
    </row>
    <row r="612" spans="1:57" ht="42" customHeight="1" x14ac:dyDescent="0.4">
      <c r="A612" s="77">
        <v>596</v>
      </c>
      <c r="B612" s="222"/>
      <c r="C612" s="222"/>
      <c r="D612" s="223"/>
      <c r="E612" s="137"/>
      <c r="F612" s="24"/>
      <c r="G612" s="24"/>
      <c r="H612" s="26"/>
      <c r="I612" s="130"/>
      <c r="J612" s="116"/>
      <c r="K612" s="146"/>
      <c r="L612" s="116"/>
      <c r="M612" s="137"/>
      <c r="N612" s="23"/>
      <c r="O612" s="23"/>
      <c r="P612" s="24"/>
      <c r="Q612" s="23"/>
      <c r="R612" s="24"/>
      <c r="S612" s="24"/>
      <c r="T612" s="23"/>
      <c r="U612" s="25"/>
      <c r="V612" s="25"/>
      <c r="W612" s="25"/>
      <c r="X612" s="26"/>
      <c r="Y612" s="26"/>
      <c r="Z612" s="24"/>
      <c r="AA612" s="24"/>
      <c r="AB612" s="26"/>
      <c r="AC612" s="26"/>
      <c r="AD612" s="24"/>
      <c r="AE612" s="24"/>
      <c r="AF612" s="23"/>
      <c r="AG612" s="26"/>
      <c r="AH612" s="26"/>
      <c r="AI612" s="26"/>
      <c r="AJ612" s="24"/>
      <c r="AK612" s="24"/>
      <c r="AL612" s="26"/>
      <c r="AM612" s="26"/>
      <c r="AN612" s="24"/>
      <c r="AO612" s="24"/>
      <c r="AP612" s="23"/>
      <c r="AQ612" s="26"/>
      <c r="AR612" s="26"/>
      <c r="AS612" s="26"/>
      <c r="AT612" s="26"/>
      <c r="AU612" s="26"/>
      <c r="AV612" s="26"/>
      <c r="AW612" s="26"/>
      <c r="AX612" s="26"/>
      <c r="AY612" s="26"/>
      <c r="AZ612" s="26"/>
      <c r="BA612" s="26"/>
      <c r="BB612" s="26"/>
      <c r="BC612" s="26"/>
      <c r="BD612" s="116"/>
      <c r="BE612" s="71"/>
    </row>
    <row r="613" spans="1:57" ht="42" customHeight="1" x14ac:dyDescent="0.4">
      <c r="A613" s="77">
        <v>597</v>
      </c>
      <c r="B613" s="222"/>
      <c r="C613" s="222"/>
      <c r="D613" s="223"/>
      <c r="E613" s="137"/>
      <c r="F613" s="24"/>
      <c r="G613" s="24"/>
      <c r="H613" s="26"/>
      <c r="I613" s="130"/>
      <c r="J613" s="116"/>
      <c r="K613" s="146"/>
      <c r="L613" s="116"/>
      <c r="M613" s="137"/>
      <c r="N613" s="23"/>
      <c r="O613" s="23"/>
      <c r="P613" s="24"/>
      <c r="Q613" s="23"/>
      <c r="R613" s="24"/>
      <c r="S613" s="24"/>
      <c r="T613" s="23"/>
      <c r="U613" s="25"/>
      <c r="V613" s="25"/>
      <c r="W613" s="25"/>
      <c r="X613" s="26"/>
      <c r="Y613" s="26"/>
      <c r="Z613" s="24"/>
      <c r="AA613" s="24"/>
      <c r="AB613" s="26"/>
      <c r="AC613" s="26"/>
      <c r="AD613" s="24"/>
      <c r="AE613" s="24"/>
      <c r="AF613" s="23"/>
      <c r="AG613" s="26"/>
      <c r="AH613" s="26"/>
      <c r="AI613" s="26"/>
      <c r="AJ613" s="24"/>
      <c r="AK613" s="24"/>
      <c r="AL613" s="26"/>
      <c r="AM613" s="26"/>
      <c r="AN613" s="24"/>
      <c r="AO613" s="24"/>
      <c r="AP613" s="23"/>
      <c r="AQ613" s="26"/>
      <c r="AR613" s="26"/>
      <c r="AS613" s="26"/>
      <c r="AT613" s="26"/>
      <c r="AU613" s="26"/>
      <c r="AV613" s="26"/>
      <c r="AW613" s="26"/>
      <c r="AX613" s="26"/>
      <c r="AY613" s="26"/>
      <c r="AZ613" s="26"/>
      <c r="BA613" s="26"/>
      <c r="BB613" s="26"/>
      <c r="BC613" s="26"/>
      <c r="BD613" s="116"/>
      <c r="BE613" s="71"/>
    </row>
    <row r="614" spans="1:57" ht="42" customHeight="1" x14ac:dyDescent="0.4">
      <c r="A614" s="77">
        <v>598</v>
      </c>
      <c r="B614" s="222"/>
      <c r="C614" s="222"/>
      <c r="D614" s="223"/>
      <c r="E614" s="137"/>
      <c r="F614" s="24"/>
      <c r="G614" s="24"/>
      <c r="H614" s="26"/>
      <c r="I614" s="130"/>
      <c r="J614" s="116"/>
      <c r="K614" s="146"/>
      <c r="L614" s="116"/>
      <c r="M614" s="137"/>
      <c r="N614" s="23"/>
      <c r="O614" s="23"/>
      <c r="P614" s="24"/>
      <c r="Q614" s="23"/>
      <c r="R614" s="24"/>
      <c r="S614" s="24"/>
      <c r="T614" s="23"/>
      <c r="U614" s="25"/>
      <c r="V614" s="25"/>
      <c r="W614" s="25"/>
      <c r="X614" s="26"/>
      <c r="Y614" s="26"/>
      <c r="Z614" s="24"/>
      <c r="AA614" s="24"/>
      <c r="AB614" s="26"/>
      <c r="AC614" s="26"/>
      <c r="AD614" s="24"/>
      <c r="AE614" s="24"/>
      <c r="AF614" s="23"/>
      <c r="AG614" s="26"/>
      <c r="AH614" s="26"/>
      <c r="AI614" s="26"/>
      <c r="AJ614" s="24"/>
      <c r="AK614" s="24"/>
      <c r="AL614" s="26"/>
      <c r="AM614" s="26"/>
      <c r="AN614" s="24"/>
      <c r="AO614" s="24"/>
      <c r="AP614" s="23"/>
      <c r="AQ614" s="26"/>
      <c r="AR614" s="26"/>
      <c r="AS614" s="26"/>
      <c r="AT614" s="26"/>
      <c r="AU614" s="26"/>
      <c r="AV614" s="26"/>
      <c r="AW614" s="26"/>
      <c r="AX614" s="26"/>
      <c r="AY614" s="26"/>
      <c r="AZ614" s="26"/>
      <c r="BA614" s="26"/>
      <c r="BB614" s="26"/>
      <c r="BC614" s="26"/>
      <c r="BD614" s="116"/>
      <c r="BE614" s="71"/>
    </row>
    <row r="615" spans="1:57" ht="42" customHeight="1" x14ac:dyDescent="0.4">
      <c r="A615" s="77">
        <v>599</v>
      </c>
      <c r="B615" s="222"/>
      <c r="C615" s="222"/>
      <c r="D615" s="223"/>
      <c r="E615" s="137"/>
      <c r="F615" s="24"/>
      <c r="G615" s="24"/>
      <c r="H615" s="26"/>
      <c r="I615" s="130"/>
      <c r="J615" s="116"/>
      <c r="K615" s="146"/>
      <c r="L615" s="116"/>
      <c r="M615" s="137"/>
      <c r="N615" s="23"/>
      <c r="O615" s="23"/>
      <c r="P615" s="24"/>
      <c r="Q615" s="23"/>
      <c r="R615" s="24"/>
      <c r="S615" s="24"/>
      <c r="T615" s="23"/>
      <c r="U615" s="25"/>
      <c r="V615" s="25"/>
      <c r="W615" s="25"/>
      <c r="X615" s="26"/>
      <c r="Y615" s="26"/>
      <c r="Z615" s="24"/>
      <c r="AA615" s="24"/>
      <c r="AB615" s="26"/>
      <c r="AC615" s="26"/>
      <c r="AD615" s="24"/>
      <c r="AE615" s="24"/>
      <c r="AF615" s="23"/>
      <c r="AG615" s="26"/>
      <c r="AH615" s="26"/>
      <c r="AI615" s="26"/>
      <c r="AJ615" s="24"/>
      <c r="AK615" s="24"/>
      <c r="AL615" s="26"/>
      <c r="AM615" s="26"/>
      <c r="AN615" s="24"/>
      <c r="AO615" s="24"/>
      <c r="AP615" s="23"/>
      <c r="AQ615" s="26"/>
      <c r="AR615" s="26"/>
      <c r="AS615" s="26"/>
      <c r="AT615" s="26"/>
      <c r="AU615" s="26"/>
      <c r="AV615" s="26"/>
      <c r="AW615" s="26"/>
      <c r="AX615" s="26"/>
      <c r="AY615" s="26"/>
      <c r="AZ615" s="26"/>
      <c r="BA615" s="26"/>
      <c r="BB615" s="26"/>
      <c r="BC615" s="26"/>
      <c r="BD615" s="116"/>
      <c r="BE615" s="71"/>
    </row>
    <row r="616" spans="1:57" ht="42" customHeight="1" x14ac:dyDescent="0.4">
      <c r="A616" s="77">
        <v>600</v>
      </c>
      <c r="B616" s="222"/>
      <c r="C616" s="222"/>
      <c r="D616" s="223"/>
      <c r="E616" s="137"/>
      <c r="F616" s="24"/>
      <c r="G616" s="24"/>
      <c r="H616" s="26"/>
      <c r="I616" s="130"/>
      <c r="J616" s="116"/>
      <c r="K616" s="146"/>
      <c r="L616" s="116"/>
      <c r="M616" s="137"/>
      <c r="N616" s="23"/>
      <c r="O616" s="23"/>
      <c r="P616" s="24"/>
      <c r="Q616" s="23"/>
      <c r="R616" s="24"/>
      <c r="S616" s="24"/>
      <c r="T616" s="23"/>
      <c r="U616" s="25"/>
      <c r="V616" s="25"/>
      <c r="W616" s="25"/>
      <c r="X616" s="26"/>
      <c r="Y616" s="26"/>
      <c r="Z616" s="24"/>
      <c r="AA616" s="24"/>
      <c r="AB616" s="26"/>
      <c r="AC616" s="26"/>
      <c r="AD616" s="24"/>
      <c r="AE616" s="24"/>
      <c r="AF616" s="23"/>
      <c r="AG616" s="26"/>
      <c r="AH616" s="26"/>
      <c r="AI616" s="26"/>
      <c r="AJ616" s="24"/>
      <c r="AK616" s="24"/>
      <c r="AL616" s="26"/>
      <c r="AM616" s="26"/>
      <c r="AN616" s="24"/>
      <c r="AO616" s="24"/>
      <c r="AP616" s="23"/>
      <c r="AQ616" s="26"/>
      <c r="AR616" s="26"/>
      <c r="AS616" s="26"/>
      <c r="AT616" s="26"/>
      <c r="AU616" s="26"/>
      <c r="AV616" s="26"/>
      <c r="AW616" s="26"/>
      <c r="AX616" s="26"/>
      <c r="AY616" s="26"/>
      <c r="AZ616" s="26"/>
      <c r="BA616" s="26"/>
      <c r="BB616" s="26"/>
      <c r="BC616" s="26"/>
      <c r="BD616" s="116"/>
      <c r="BE616" s="71"/>
    </row>
    <row r="617" spans="1:57" ht="42" customHeight="1" x14ac:dyDescent="0.4">
      <c r="A617" s="77">
        <v>601</v>
      </c>
      <c r="B617" s="222"/>
      <c r="C617" s="222"/>
      <c r="D617" s="223"/>
      <c r="E617" s="137"/>
      <c r="F617" s="24"/>
      <c r="G617" s="24"/>
      <c r="H617" s="26"/>
      <c r="I617" s="130"/>
      <c r="J617" s="116"/>
      <c r="K617" s="146"/>
      <c r="L617" s="116"/>
      <c r="M617" s="137"/>
      <c r="N617" s="23"/>
      <c r="O617" s="23"/>
      <c r="P617" s="24"/>
      <c r="Q617" s="23"/>
      <c r="R617" s="24"/>
      <c r="S617" s="24"/>
      <c r="T617" s="23"/>
      <c r="U617" s="25"/>
      <c r="V617" s="25"/>
      <c r="W617" s="25"/>
      <c r="X617" s="26"/>
      <c r="Y617" s="26"/>
      <c r="Z617" s="24"/>
      <c r="AA617" s="24"/>
      <c r="AB617" s="26"/>
      <c r="AC617" s="26"/>
      <c r="AD617" s="24"/>
      <c r="AE617" s="24"/>
      <c r="AF617" s="23"/>
      <c r="AG617" s="26"/>
      <c r="AH617" s="26"/>
      <c r="AI617" s="26"/>
      <c r="AJ617" s="24"/>
      <c r="AK617" s="24"/>
      <c r="AL617" s="26"/>
      <c r="AM617" s="26"/>
      <c r="AN617" s="24"/>
      <c r="AO617" s="24"/>
      <c r="AP617" s="23"/>
      <c r="AQ617" s="26"/>
      <c r="AR617" s="26"/>
      <c r="AS617" s="26"/>
      <c r="AT617" s="26"/>
      <c r="AU617" s="26"/>
      <c r="AV617" s="26"/>
      <c r="AW617" s="26"/>
      <c r="AX617" s="26"/>
      <c r="AY617" s="26"/>
      <c r="AZ617" s="26"/>
      <c r="BA617" s="26"/>
      <c r="BB617" s="26"/>
      <c r="BC617" s="26"/>
      <c r="BD617" s="116"/>
      <c r="BE617" s="71"/>
    </row>
    <row r="618" spans="1:57" ht="42" customHeight="1" x14ac:dyDescent="0.4">
      <c r="A618" s="77">
        <v>602</v>
      </c>
      <c r="B618" s="222"/>
      <c r="C618" s="222"/>
      <c r="D618" s="223"/>
      <c r="E618" s="137"/>
      <c r="F618" s="24"/>
      <c r="G618" s="24"/>
      <c r="H618" s="26"/>
      <c r="I618" s="130"/>
      <c r="J618" s="116"/>
      <c r="K618" s="146"/>
      <c r="L618" s="116"/>
      <c r="M618" s="137"/>
      <c r="N618" s="23"/>
      <c r="O618" s="23"/>
      <c r="P618" s="24"/>
      <c r="Q618" s="23"/>
      <c r="R618" s="24"/>
      <c r="S618" s="24"/>
      <c r="T618" s="23"/>
      <c r="U618" s="25"/>
      <c r="V618" s="25"/>
      <c r="W618" s="25"/>
      <c r="X618" s="26"/>
      <c r="Y618" s="26"/>
      <c r="Z618" s="24"/>
      <c r="AA618" s="24"/>
      <c r="AB618" s="26"/>
      <c r="AC618" s="26"/>
      <c r="AD618" s="24"/>
      <c r="AE618" s="24"/>
      <c r="AF618" s="23"/>
      <c r="AG618" s="26"/>
      <c r="AH618" s="26"/>
      <c r="AI618" s="26"/>
      <c r="AJ618" s="24"/>
      <c r="AK618" s="24"/>
      <c r="AL618" s="26"/>
      <c r="AM618" s="26"/>
      <c r="AN618" s="24"/>
      <c r="AO618" s="24"/>
      <c r="AP618" s="23"/>
      <c r="AQ618" s="26"/>
      <c r="AR618" s="26"/>
      <c r="AS618" s="26"/>
      <c r="AT618" s="26"/>
      <c r="AU618" s="26"/>
      <c r="AV618" s="26"/>
      <c r="AW618" s="26"/>
      <c r="AX618" s="26"/>
      <c r="AY618" s="26"/>
      <c r="AZ618" s="26"/>
      <c r="BA618" s="26"/>
      <c r="BB618" s="26"/>
      <c r="BC618" s="26"/>
      <c r="BD618" s="116"/>
      <c r="BE618" s="71"/>
    </row>
    <row r="619" spans="1:57" ht="42" customHeight="1" x14ac:dyDescent="0.4">
      <c r="A619" s="77">
        <v>603</v>
      </c>
      <c r="B619" s="222"/>
      <c r="C619" s="222"/>
      <c r="D619" s="223"/>
      <c r="E619" s="137"/>
      <c r="F619" s="24"/>
      <c r="G619" s="24"/>
      <c r="H619" s="26"/>
      <c r="I619" s="130"/>
      <c r="J619" s="116"/>
      <c r="K619" s="146"/>
      <c r="L619" s="116"/>
      <c r="M619" s="137"/>
      <c r="N619" s="23"/>
      <c r="O619" s="23"/>
      <c r="P619" s="24"/>
      <c r="Q619" s="23"/>
      <c r="R619" s="24"/>
      <c r="S619" s="24"/>
      <c r="T619" s="23"/>
      <c r="U619" s="25"/>
      <c r="V619" s="25"/>
      <c r="W619" s="25"/>
      <c r="X619" s="26"/>
      <c r="Y619" s="26"/>
      <c r="Z619" s="24"/>
      <c r="AA619" s="24"/>
      <c r="AB619" s="26"/>
      <c r="AC619" s="26"/>
      <c r="AD619" s="24"/>
      <c r="AE619" s="24"/>
      <c r="AF619" s="23"/>
      <c r="AG619" s="26"/>
      <c r="AH619" s="26"/>
      <c r="AI619" s="26"/>
      <c r="AJ619" s="24"/>
      <c r="AK619" s="24"/>
      <c r="AL619" s="26"/>
      <c r="AM619" s="26"/>
      <c r="AN619" s="24"/>
      <c r="AO619" s="24"/>
      <c r="AP619" s="23"/>
      <c r="AQ619" s="26"/>
      <c r="AR619" s="26"/>
      <c r="AS619" s="26"/>
      <c r="AT619" s="26"/>
      <c r="AU619" s="26"/>
      <c r="AV619" s="26"/>
      <c r="AW619" s="26"/>
      <c r="AX619" s="26"/>
      <c r="AY619" s="26"/>
      <c r="AZ619" s="26"/>
      <c r="BA619" s="26"/>
      <c r="BB619" s="26"/>
      <c r="BC619" s="26"/>
      <c r="BD619" s="116"/>
      <c r="BE619" s="71"/>
    </row>
    <row r="620" spans="1:57" ht="42" customHeight="1" x14ac:dyDescent="0.4">
      <c r="A620" s="77">
        <v>604</v>
      </c>
      <c r="B620" s="222"/>
      <c r="C620" s="222"/>
      <c r="D620" s="223"/>
      <c r="E620" s="137"/>
      <c r="F620" s="24"/>
      <c r="G620" s="24"/>
      <c r="H620" s="26"/>
      <c r="I620" s="130"/>
      <c r="J620" s="116"/>
      <c r="K620" s="146"/>
      <c r="L620" s="116"/>
      <c r="M620" s="137"/>
      <c r="N620" s="23"/>
      <c r="O620" s="23"/>
      <c r="P620" s="24"/>
      <c r="Q620" s="23"/>
      <c r="R620" s="24"/>
      <c r="S620" s="24"/>
      <c r="T620" s="23"/>
      <c r="U620" s="25"/>
      <c r="V620" s="25"/>
      <c r="W620" s="25"/>
      <c r="X620" s="26"/>
      <c r="Y620" s="26"/>
      <c r="Z620" s="24"/>
      <c r="AA620" s="24"/>
      <c r="AB620" s="26"/>
      <c r="AC620" s="26"/>
      <c r="AD620" s="24"/>
      <c r="AE620" s="24"/>
      <c r="AF620" s="23"/>
      <c r="AG620" s="26"/>
      <c r="AH620" s="26"/>
      <c r="AI620" s="26"/>
      <c r="AJ620" s="24"/>
      <c r="AK620" s="24"/>
      <c r="AL620" s="26"/>
      <c r="AM620" s="26"/>
      <c r="AN620" s="24"/>
      <c r="AO620" s="24"/>
      <c r="AP620" s="23"/>
      <c r="AQ620" s="26"/>
      <c r="AR620" s="26"/>
      <c r="AS620" s="26"/>
      <c r="AT620" s="26"/>
      <c r="AU620" s="26"/>
      <c r="AV620" s="26"/>
      <c r="AW620" s="26"/>
      <c r="AX620" s="26"/>
      <c r="AY620" s="26"/>
      <c r="AZ620" s="26"/>
      <c r="BA620" s="26"/>
      <c r="BB620" s="26"/>
      <c r="BC620" s="26"/>
      <c r="BD620" s="116"/>
      <c r="BE620" s="71"/>
    </row>
    <row r="621" spans="1:57" ht="42" customHeight="1" x14ac:dyDescent="0.4">
      <c r="A621" s="77">
        <v>605</v>
      </c>
      <c r="B621" s="222"/>
      <c r="C621" s="222"/>
      <c r="D621" s="223"/>
      <c r="E621" s="137"/>
      <c r="F621" s="24"/>
      <c r="G621" s="24"/>
      <c r="H621" s="26"/>
      <c r="I621" s="130"/>
      <c r="J621" s="116"/>
      <c r="K621" s="146"/>
      <c r="L621" s="116"/>
      <c r="M621" s="137"/>
      <c r="N621" s="23"/>
      <c r="O621" s="23"/>
      <c r="P621" s="24"/>
      <c r="Q621" s="23"/>
      <c r="R621" s="24"/>
      <c r="S621" s="24"/>
      <c r="T621" s="23"/>
      <c r="U621" s="25"/>
      <c r="V621" s="25"/>
      <c r="W621" s="25"/>
      <c r="X621" s="26"/>
      <c r="Y621" s="26"/>
      <c r="Z621" s="24"/>
      <c r="AA621" s="24"/>
      <c r="AB621" s="26"/>
      <c r="AC621" s="26"/>
      <c r="AD621" s="24"/>
      <c r="AE621" s="24"/>
      <c r="AF621" s="23"/>
      <c r="AG621" s="26"/>
      <c r="AH621" s="26"/>
      <c r="AI621" s="26"/>
      <c r="AJ621" s="24"/>
      <c r="AK621" s="24"/>
      <c r="AL621" s="26"/>
      <c r="AM621" s="26"/>
      <c r="AN621" s="24"/>
      <c r="AO621" s="24"/>
      <c r="AP621" s="23"/>
      <c r="AQ621" s="26"/>
      <c r="AR621" s="26"/>
      <c r="AS621" s="26"/>
      <c r="AT621" s="26"/>
      <c r="AU621" s="26"/>
      <c r="AV621" s="26"/>
      <c r="AW621" s="26"/>
      <c r="AX621" s="26"/>
      <c r="AY621" s="26"/>
      <c r="AZ621" s="26"/>
      <c r="BA621" s="26"/>
      <c r="BB621" s="26"/>
      <c r="BC621" s="26"/>
      <c r="BD621" s="116"/>
      <c r="BE621" s="71"/>
    </row>
    <row r="622" spans="1:57" ht="42" customHeight="1" x14ac:dyDescent="0.4">
      <c r="A622" s="77">
        <v>606</v>
      </c>
      <c r="B622" s="222"/>
      <c r="C622" s="222"/>
      <c r="D622" s="223"/>
      <c r="E622" s="137"/>
      <c r="F622" s="24"/>
      <c r="G622" s="24"/>
      <c r="H622" s="26"/>
      <c r="I622" s="130"/>
      <c r="J622" s="116"/>
      <c r="K622" s="146"/>
      <c r="L622" s="116"/>
      <c r="M622" s="137"/>
      <c r="N622" s="23"/>
      <c r="O622" s="23"/>
      <c r="P622" s="24"/>
      <c r="Q622" s="23"/>
      <c r="R622" s="24"/>
      <c r="S622" s="24"/>
      <c r="T622" s="23"/>
      <c r="U622" s="25"/>
      <c r="V622" s="25"/>
      <c r="W622" s="25"/>
      <c r="X622" s="26"/>
      <c r="Y622" s="26"/>
      <c r="Z622" s="24"/>
      <c r="AA622" s="24"/>
      <c r="AB622" s="26"/>
      <c r="AC622" s="26"/>
      <c r="AD622" s="24"/>
      <c r="AE622" s="24"/>
      <c r="AF622" s="23"/>
      <c r="AG622" s="26"/>
      <c r="AH622" s="26"/>
      <c r="AI622" s="26"/>
      <c r="AJ622" s="24"/>
      <c r="AK622" s="24"/>
      <c r="AL622" s="26"/>
      <c r="AM622" s="26"/>
      <c r="AN622" s="24"/>
      <c r="AO622" s="24"/>
      <c r="AP622" s="23"/>
      <c r="AQ622" s="26"/>
      <c r="AR622" s="26"/>
      <c r="AS622" s="26"/>
      <c r="AT622" s="26"/>
      <c r="AU622" s="26"/>
      <c r="AV622" s="26"/>
      <c r="AW622" s="26"/>
      <c r="AX622" s="26"/>
      <c r="AY622" s="26"/>
      <c r="AZ622" s="26"/>
      <c r="BA622" s="26"/>
      <c r="BB622" s="26"/>
      <c r="BC622" s="26"/>
      <c r="BD622" s="116"/>
      <c r="BE622" s="71"/>
    </row>
    <row r="623" spans="1:57" ht="42" customHeight="1" x14ac:dyDescent="0.4">
      <c r="A623" s="77">
        <v>607</v>
      </c>
      <c r="B623" s="222"/>
      <c r="C623" s="222"/>
      <c r="D623" s="223"/>
      <c r="E623" s="137"/>
      <c r="F623" s="24"/>
      <c r="G623" s="24"/>
      <c r="H623" s="26"/>
      <c r="I623" s="130"/>
      <c r="J623" s="116"/>
      <c r="K623" s="146"/>
      <c r="L623" s="116"/>
      <c r="M623" s="137"/>
      <c r="N623" s="23"/>
      <c r="O623" s="23"/>
      <c r="P623" s="24"/>
      <c r="Q623" s="23"/>
      <c r="R623" s="24"/>
      <c r="S623" s="24"/>
      <c r="T623" s="23"/>
      <c r="U623" s="25"/>
      <c r="V623" s="25"/>
      <c r="W623" s="25"/>
      <c r="X623" s="26"/>
      <c r="Y623" s="26"/>
      <c r="Z623" s="24"/>
      <c r="AA623" s="24"/>
      <c r="AB623" s="26"/>
      <c r="AC623" s="26"/>
      <c r="AD623" s="24"/>
      <c r="AE623" s="24"/>
      <c r="AF623" s="23"/>
      <c r="AG623" s="26"/>
      <c r="AH623" s="26"/>
      <c r="AI623" s="26"/>
      <c r="AJ623" s="24"/>
      <c r="AK623" s="24"/>
      <c r="AL623" s="26"/>
      <c r="AM623" s="26"/>
      <c r="AN623" s="24"/>
      <c r="AO623" s="24"/>
      <c r="AP623" s="23"/>
      <c r="AQ623" s="26"/>
      <c r="AR623" s="26"/>
      <c r="AS623" s="26"/>
      <c r="AT623" s="26"/>
      <c r="AU623" s="26"/>
      <c r="AV623" s="26"/>
      <c r="AW623" s="26"/>
      <c r="AX623" s="26"/>
      <c r="AY623" s="26"/>
      <c r="AZ623" s="26"/>
      <c r="BA623" s="26"/>
      <c r="BB623" s="26"/>
      <c r="BC623" s="26"/>
      <c r="BD623" s="116"/>
      <c r="BE623" s="71"/>
    </row>
    <row r="624" spans="1:57" ht="42" customHeight="1" x14ac:dyDescent="0.4">
      <c r="A624" s="77">
        <v>608</v>
      </c>
      <c r="B624" s="222"/>
      <c r="C624" s="222"/>
      <c r="D624" s="223"/>
      <c r="E624" s="137"/>
      <c r="F624" s="24"/>
      <c r="G624" s="24"/>
      <c r="H624" s="26"/>
      <c r="I624" s="130"/>
      <c r="J624" s="116"/>
      <c r="K624" s="146"/>
      <c r="L624" s="116"/>
      <c r="M624" s="137"/>
      <c r="N624" s="23"/>
      <c r="O624" s="23"/>
      <c r="P624" s="24"/>
      <c r="Q624" s="23"/>
      <c r="R624" s="24"/>
      <c r="S624" s="24"/>
      <c r="T624" s="23"/>
      <c r="U624" s="25"/>
      <c r="V624" s="25"/>
      <c r="W624" s="25"/>
      <c r="X624" s="26"/>
      <c r="Y624" s="26"/>
      <c r="Z624" s="24"/>
      <c r="AA624" s="24"/>
      <c r="AB624" s="26"/>
      <c r="AC624" s="26"/>
      <c r="AD624" s="24"/>
      <c r="AE624" s="24"/>
      <c r="AF624" s="23"/>
      <c r="AG624" s="26"/>
      <c r="AH624" s="26"/>
      <c r="AI624" s="26"/>
      <c r="AJ624" s="24"/>
      <c r="AK624" s="24"/>
      <c r="AL624" s="26"/>
      <c r="AM624" s="26"/>
      <c r="AN624" s="24"/>
      <c r="AO624" s="24"/>
      <c r="AP624" s="23"/>
      <c r="AQ624" s="26"/>
      <c r="AR624" s="26"/>
      <c r="AS624" s="26"/>
      <c r="AT624" s="26"/>
      <c r="AU624" s="26"/>
      <c r="AV624" s="26"/>
      <c r="AW624" s="26"/>
      <c r="AX624" s="26"/>
      <c r="AY624" s="26"/>
      <c r="AZ624" s="26"/>
      <c r="BA624" s="26"/>
      <c r="BB624" s="26"/>
      <c r="BC624" s="26"/>
      <c r="BD624" s="116"/>
      <c r="BE624" s="71"/>
    </row>
    <row r="625" spans="1:57" ht="42" customHeight="1" x14ac:dyDescent="0.4">
      <c r="A625" s="77">
        <v>609</v>
      </c>
      <c r="B625" s="222"/>
      <c r="C625" s="222"/>
      <c r="D625" s="223"/>
      <c r="E625" s="137"/>
      <c r="F625" s="24"/>
      <c r="G625" s="24"/>
      <c r="H625" s="26"/>
      <c r="I625" s="130"/>
      <c r="J625" s="116"/>
      <c r="K625" s="146"/>
      <c r="L625" s="116"/>
      <c r="M625" s="137"/>
      <c r="N625" s="23"/>
      <c r="O625" s="23"/>
      <c r="P625" s="24"/>
      <c r="Q625" s="23"/>
      <c r="R625" s="24"/>
      <c r="S625" s="24"/>
      <c r="T625" s="23"/>
      <c r="U625" s="25"/>
      <c r="V625" s="25"/>
      <c r="W625" s="25"/>
      <c r="X625" s="26"/>
      <c r="Y625" s="26"/>
      <c r="Z625" s="24"/>
      <c r="AA625" s="24"/>
      <c r="AB625" s="26"/>
      <c r="AC625" s="26"/>
      <c r="AD625" s="24"/>
      <c r="AE625" s="24"/>
      <c r="AF625" s="23"/>
      <c r="AG625" s="26"/>
      <c r="AH625" s="26"/>
      <c r="AI625" s="26"/>
      <c r="AJ625" s="24"/>
      <c r="AK625" s="24"/>
      <c r="AL625" s="26"/>
      <c r="AM625" s="26"/>
      <c r="AN625" s="24"/>
      <c r="AO625" s="24"/>
      <c r="AP625" s="23"/>
      <c r="AQ625" s="26"/>
      <c r="AR625" s="26"/>
      <c r="AS625" s="26"/>
      <c r="AT625" s="26"/>
      <c r="AU625" s="26"/>
      <c r="AV625" s="26"/>
      <c r="AW625" s="26"/>
      <c r="AX625" s="26"/>
      <c r="AY625" s="26"/>
      <c r="AZ625" s="26"/>
      <c r="BA625" s="26"/>
      <c r="BB625" s="26"/>
      <c r="BC625" s="26"/>
      <c r="BD625" s="116"/>
      <c r="BE625" s="71"/>
    </row>
    <row r="626" spans="1:57" ht="42" customHeight="1" x14ac:dyDescent="0.4">
      <c r="A626" s="77">
        <v>610</v>
      </c>
      <c r="B626" s="222"/>
      <c r="C626" s="222"/>
      <c r="D626" s="223"/>
      <c r="E626" s="137"/>
      <c r="F626" s="24"/>
      <c r="G626" s="24"/>
      <c r="H626" s="26"/>
      <c r="I626" s="130"/>
      <c r="J626" s="116"/>
      <c r="K626" s="146"/>
      <c r="L626" s="116"/>
      <c r="M626" s="137"/>
      <c r="N626" s="23"/>
      <c r="O626" s="23"/>
      <c r="P626" s="24"/>
      <c r="Q626" s="23"/>
      <c r="R626" s="24"/>
      <c r="S626" s="24"/>
      <c r="T626" s="23"/>
      <c r="U626" s="25"/>
      <c r="V626" s="25"/>
      <c r="W626" s="25"/>
      <c r="X626" s="26"/>
      <c r="Y626" s="26"/>
      <c r="Z626" s="24"/>
      <c r="AA626" s="24"/>
      <c r="AB626" s="26"/>
      <c r="AC626" s="26"/>
      <c r="AD626" s="24"/>
      <c r="AE626" s="24"/>
      <c r="AF626" s="23"/>
      <c r="AG626" s="26"/>
      <c r="AH626" s="26"/>
      <c r="AI626" s="26"/>
      <c r="AJ626" s="24"/>
      <c r="AK626" s="24"/>
      <c r="AL626" s="26"/>
      <c r="AM626" s="26"/>
      <c r="AN626" s="24"/>
      <c r="AO626" s="24"/>
      <c r="AP626" s="23"/>
      <c r="AQ626" s="26"/>
      <c r="AR626" s="26"/>
      <c r="AS626" s="26"/>
      <c r="AT626" s="26"/>
      <c r="AU626" s="26"/>
      <c r="AV626" s="26"/>
      <c r="AW626" s="26"/>
      <c r="AX626" s="26"/>
      <c r="AY626" s="26"/>
      <c r="AZ626" s="26"/>
      <c r="BA626" s="26"/>
      <c r="BB626" s="26"/>
      <c r="BC626" s="26"/>
      <c r="BD626" s="116"/>
      <c r="BE626" s="71"/>
    </row>
    <row r="627" spans="1:57" ht="42" customHeight="1" x14ac:dyDescent="0.4">
      <c r="A627" s="77">
        <v>611</v>
      </c>
      <c r="B627" s="222"/>
      <c r="C627" s="222"/>
      <c r="D627" s="223"/>
      <c r="E627" s="137"/>
      <c r="F627" s="24"/>
      <c r="G627" s="24"/>
      <c r="H627" s="26"/>
      <c r="I627" s="130"/>
      <c r="J627" s="116"/>
      <c r="K627" s="146"/>
      <c r="L627" s="116"/>
      <c r="M627" s="137"/>
      <c r="N627" s="23"/>
      <c r="O627" s="23"/>
      <c r="P627" s="24"/>
      <c r="Q627" s="23"/>
      <c r="R627" s="24"/>
      <c r="S627" s="24"/>
      <c r="T627" s="23"/>
      <c r="U627" s="25"/>
      <c r="V627" s="25"/>
      <c r="W627" s="25"/>
      <c r="X627" s="26"/>
      <c r="Y627" s="26"/>
      <c r="Z627" s="24"/>
      <c r="AA627" s="24"/>
      <c r="AB627" s="26"/>
      <c r="AC627" s="26"/>
      <c r="AD627" s="24"/>
      <c r="AE627" s="24"/>
      <c r="AF627" s="23"/>
      <c r="AG627" s="26"/>
      <c r="AH627" s="26"/>
      <c r="AI627" s="26"/>
      <c r="AJ627" s="24"/>
      <c r="AK627" s="24"/>
      <c r="AL627" s="26"/>
      <c r="AM627" s="26"/>
      <c r="AN627" s="24"/>
      <c r="AO627" s="24"/>
      <c r="AP627" s="23"/>
      <c r="AQ627" s="26"/>
      <c r="AR627" s="26"/>
      <c r="AS627" s="26"/>
      <c r="AT627" s="26"/>
      <c r="AU627" s="26"/>
      <c r="AV627" s="26"/>
      <c r="AW627" s="26"/>
      <c r="AX627" s="26"/>
      <c r="AY627" s="26"/>
      <c r="AZ627" s="26"/>
      <c r="BA627" s="26"/>
      <c r="BB627" s="26"/>
      <c r="BC627" s="26"/>
      <c r="BD627" s="116"/>
      <c r="BE627" s="71"/>
    </row>
    <row r="628" spans="1:57" ht="42" customHeight="1" x14ac:dyDescent="0.4">
      <c r="A628" s="77">
        <v>612</v>
      </c>
      <c r="B628" s="222"/>
      <c r="C628" s="222"/>
      <c r="D628" s="223"/>
      <c r="E628" s="137"/>
      <c r="F628" s="24"/>
      <c r="G628" s="24"/>
      <c r="H628" s="26"/>
      <c r="I628" s="130"/>
      <c r="J628" s="116"/>
      <c r="K628" s="146"/>
      <c r="L628" s="116"/>
      <c r="M628" s="137"/>
      <c r="N628" s="23"/>
      <c r="O628" s="23"/>
      <c r="P628" s="24"/>
      <c r="Q628" s="23"/>
      <c r="R628" s="24"/>
      <c r="S628" s="24"/>
      <c r="T628" s="23"/>
      <c r="U628" s="25"/>
      <c r="V628" s="25"/>
      <c r="W628" s="25"/>
      <c r="X628" s="26"/>
      <c r="Y628" s="26"/>
      <c r="Z628" s="24"/>
      <c r="AA628" s="24"/>
      <c r="AB628" s="26"/>
      <c r="AC628" s="26"/>
      <c r="AD628" s="24"/>
      <c r="AE628" s="24"/>
      <c r="AF628" s="23"/>
      <c r="AG628" s="26"/>
      <c r="AH628" s="26"/>
      <c r="AI628" s="26"/>
      <c r="AJ628" s="24"/>
      <c r="AK628" s="24"/>
      <c r="AL628" s="26"/>
      <c r="AM628" s="26"/>
      <c r="AN628" s="24"/>
      <c r="AO628" s="24"/>
      <c r="AP628" s="23"/>
      <c r="AQ628" s="26"/>
      <c r="AR628" s="26"/>
      <c r="AS628" s="26"/>
      <c r="AT628" s="26"/>
      <c r="AU628" s="26"/>
      <c r="AV628" s="26"/>
      <c r="AW628" s="26"/>
      <c r="AX628" s="26"/>
      <c r="AY628" s="26"/>
      <c r="AZ628" s="26"/>
      <c r="BA628" s="26"/>
      <c r="BB628" s="26"/>
      <c r="BC628" s="26"/>
      <c r="BD628" s="116"/>
      <c r="BE628" s="71"/>
    </row>
    <row r="629" spans="1:57" ht="42" customHeight="1" x14ac:dyDescent="0.4">
      <c r="A629" s="77">
        <v>613</v>
      </c>
      <c r="B629" s="222"/>
      <c r="C629" s="222"/>
      <c r="D629" s="223"/>
      <c r="E629" s="137"/>
      <c r="F629" s="24"/>
      <c r="G629" s="24"/>
      <c r="H629" s="26"/>
      <c r="I629" s="130"/>
      <c r="J629" s="116"/>
      <c r="K629" s="146"/>
      <c r="L629" s="116"/>
      <c r="M629" s="137"/>
      <c r="N629" s="23"/>
      <c r="O629" s="23"/>
      <c r="P629" s="24"/>
      <c r="Q629" s="23"/>
      <c r="R629" s="24"/>
      <c r="S629" s="24"/>
      <c r="T629" s="23"/>
      <c r="U629" s="25"/>
      <c r="V629" s="25"/>
      <c r="W629" s="25"/>
      <c r="X629" s="26"/>
      <c r="Y629" s="26"/>
      <c r="Z629" s="24"/>
      <c r="AA629" s="24"/>
      <c r="AB629" s="26"/>
      <c r="AC629" s="26"/>
      <c r="AD629" s="24"/>
      <c r="AE629" s="24"/>
      <c r="AF629" s="23"/>
      <c r="AG629" s="26"/>
      <c r="AH629" s="26"/>
      <c r="AI629" s="26"/>
      <c r="AJ629" s="24"/>
      <c r="AK629" s="24"/>
      <c r="AL629" s="26"/>
      <c r="AM629" s="26"/>
      <c r="AN629" s="24"/>
      <c r="AO629" s="24"/>
      <c r="AP629" s="23"/>
      <c r="AQ629" s="26"/>
      <c r="AR629" s="26"/>
      <c r="AS629" s="26"/>
      <c r="AT629" s="26"/>
      <c r="AU629" s="26"/>
      <c r="AV629" s="26"/>
      <c r="AW629" s="26"/>
      <c r="AX629" s="26"/>
      <c r="AY629" s="26"/>
      <c r="AZ629" s="26"/>
      <c r="BA629" s="26"/>
      <c r="BB629" s="26"/>
      <c r="BC629" s="26"/>
      <c r="BD629" s="116"/>
      <c r="BE629" s="71"/>
    </row>
    <row r="630" spans="1:57" ht="42" customHeight="1" x14ac:dyDescent="0.4">
      <c r="A630" s="77">
        <v>614</v>
      </c>
      <c r="B630" s="222"/>
      <c r="C630" s="222"/>
      <c r="D630" s="223"/>
      <c r="E630" s="137"/>
      <c r="F630" s="24"/>
      <c r="G630" s="24"/>
      <c r="H630" s="26"/>
      <c r="I630" s="130"/>
      <c r="J630" s="116"/>
      <c r="K630" s="146"/>
      <c r="L630" s="116"/>
      <c r="M630" s="137"/>
      <c r="N630" s="23"/>
      <c r="O630" s="23"/>
      <c r="P630" s="24"/>
      <c r="Q630" s="23"/>
      <c r="R630" s="24"/>
      <c r="S630" s="24"/>
      <c r="T630" s="23"/>
      <c r="U630" s="25"/>
      <c r="V630" s="25"/>
      <c r="W630" s="25"/>
      <c r="X630" s="26"/>
      <c r="Y630" s="26"/>
      <c r="Z630" s="24"/>
      <c r="AA630" s="24"/>
      <c r="AB630" s="26"/>
      <c r="AC630" s="26"/>
      <c r="AD630" s="24"/>
      <c r="AE630" s="24"/>
      <c r="AF630" s="23"/>
      <c r="AG630" s="26"/>
      <c r="AH630" s="26"/>
      <c r="AI630" s="26"/>
      <c r="AJ630" s="24"/>
      <c r="AK630" s="24"/>
      <c r="AL630" s="26"/>
      <c r="AM630" s="26"/>
      <c r="AN630" s="24"/>
      <c r="AO630" s="24"/>
      <c r="AP630" s="23"/>
      <c r="AQ630" s="26"/>
      <c r="AR630" s="26"/>
      <c r="AS630" s="26"/>
      <c r="AT630" s="26"/>
      <c r="AU630" s="26"/>
      <c r="AV630" s="26"/>
      <c r="AW630" s="26"/>
      <c r="AX630" s="26"/>
      <c r="AY630" s="26"/>
      <c r="AZ630" s="26"/>
      <c r="BA630" s="26"/>
      <c r="BB630" s="26"/>
      <c r="BC630" s="26"/>
      <c r="BD630" s="116"/>
      <c r="BE630" s="71"/>
    </row>
    <row r="631" spans="1:57" ht="42" customHeight="1" x14ac:dyDescent="0.4">
      <c r="A631" s="77">
        <v>615</v>
      </c>
      <c r="B631" s="222"/>
      <c r="C631" s="222"/>
      <c r="D631" s="223"/>
      <c r="E631" s="137"/>
      <c r="F631" s="24"/>
      <c r="G631" s="24"/>
      <c r="H631" s="26"/>
      <c r="I631" s="130"/>
      <c r="J631" s="116"/>
      <c r="K631" s="146"/>
      <c r="L631" s="116"/>
      <c r="M631" s="137"/>
      <c r="N631" s="23"/>
      <c r="O631" s="23"/>
      <c r="P631" s="24"/>
      <c r="Q631" s="23"/>
      <c r="R631" s="24"/>
      <c r="S631" s="24"/>
      <c r="T631" s="23"/>
      <c r="U631" s="25"/>
      <c r="V631" s="25"/>
      <c r="W631" s="25"/>
      <c r="X631" s="26"/>
      <c r="Y631" s="26"/>
      <c r="Z631" s="24"/>
      <c r="AA631" s="24"/>
      <c r="AB631" s="26"/>
      <c r="AC631" s="26"/>
      <c r="AD631" s="24"/>
      <c r="AE631" s="24"/>
      <c r="AF631" s="23"/>
      <c r="AG631" s="26"/>
      <c r="AH631" s="26"/>
      <c r="AI631" s="26"/>
      <c r="AJ631" s="24"/>
      <c r="AK631" s="24"/>
      <c r="AL631" s="26"/>
      <c r="AM631" s="26"/>
      <c r="AN631" s="24"/>
      <c r="AO631" s="24"/>
      <c r="AP631" s="23"/>
      <c r="AQ631" s="26"/>
      <c r="AR631" s="26"/>
      <c r="AS631" s="26"/>
      <c r="AT631" s="26"/>
      <c r="AU631" s="26"/>
      <c r="AV631" s="26"/>
      <c r="AW631" s="26"/>
      <c r="AX631" s="26"/>
      <c r="AY631" s="26"/>
      <c r="AZ631" s="26"/>
      <c r="BA631" s="26"/>
      <c r="BB631" s="26"/>
      <c r="BC631" s="26"/>
      <c r="BD631" s="116"/>
      <c r="BE631" s="71"/>
    </row>
    <row r="632" spans="1:57" ht="42" customHeight="1" x14ac:dyDescent="0.4">
      <c r="A632" s="77">
        <v>616</v>
      </c>
      <c r="B632" s="222"/>
      <c r="C632" s="222"/>
      <c r="D632" s="223"/>
      <c r="E632" s="137"/>
      <c r="F632" s="24"/>
      <c r="G632" s="24"/>
      <c r="H632" s="26"/>
      <c r="I632" s="130"/>
      <c r="J632" s="116"/>
      <c r="K632" s="146"/>
      <c r="L632" s="116"/>
      <c r="M632" s="137"/>
      <c r="N632" s="23"/>
      <c r="O632" s="23"/>
      <c r="P632" s="24"/>
      <c r="Q632" s="23"/>
      <c r="R632" s="24"/>
      <c r="S632" s="24"/>
      <c r="T632" s="23"/>
      <c r="U632" s="25"/>
      <c r="V632" s="25"/>
      <c r="W632" s="25"/>
      <c r="X632" s="26"/>
      <c r="Y632" s="26"/>
      <c r="Z632" s="24"/>
      <c r="AA632" s="24"/>
      <c r="AB632" s="26"/>
      <c r="AC632" s="26"/>
      <c r="AD632" s="24"/>
      <c r="AE632" s="24"/>
      <c r="AF632" s="23"/>
      <c r="AG632" s="26"/>
      <c r="AH632" s="26"/>
      <c r="AI632" s="26"/>
      <c r="AJ632" s="24"/>
      <c r="AK632" s="24"/>
      <c r="AL632" s="26"/>
      <c r="AM632" s="26"/>
      <c r="AN632" s="24"/>
      <c r="AO632" s="24"/>
      <c r="AP632" s="23"/>
      <c r="AQ632" s="26"/>
      <c r="AR632" s="26"/>
      <c r="AS632" s="26"/>
      <c r="AT632" s="26"/>
      <c r="AU632" s="26"/>
      <c r="AV632" s="26"/>
      <c r="AW632" s="26"/>
      <c r="AX632" s="26"/>
      <c r="AY632" s="26"/>
      <c r="AZ632" s="26"/>
      <c r="BA632" s="26"/>
      <c r="BB632" s="26"/>
      <c r="BC632" s="26"/>
      <c r="BD632" s="116"/>
      <c r="BE632" s="71"/>
    </row>
    <row r="633" spans="1:57" ht="42" customHeight="1" x14ac:dyDescent="0.4">
      <c r="A633" s="77">
        <v>617</v>
      </c>
      <c r="B633" s="222"/>
      <c r="C633" s="222"/>
      <c r="D633" s="223"/>
      <c r="E633" s="137"/>
      <c r="F633" s="24"/>
      <c r="G633" s="24"/>
      <c r="H633" s="26"/>
      <c r="I633" s="130"/>
      <c r="J633" s="116"/>
      <c r="K633" s="146"/>
      <c r="L633" s="116"/>
      <c r="M633" s="137"/>
      <c r="N633" s="23"/>
      <c r="O633" s="23"/>
      <c r="P633" s="24"/>
      <c r="Q633" s="23"/>
      <c r="R633" s="24"/>
      <c r="S633" s="24"/>
      <c r="T633" s="23"/>
      <c r="U633" s="25"/>
      <c r="V633" s="25"/>
      <c r="W633" s="25"/>
      <c r="X633" s="26"/>
      <c r="Y633" s="26"/>
      <c r="Z633" s="24"/>
      <c r="AA633" s="24"/>
      <c r="AB633" s="26"/>
      <c r="AC633" s="26"/>
      <c r="AD633" s="24"/>
      <c r="AE633" s="24"/>
      <c r="AF633" s="23"/>
      <c r="AG633" s="26"/>
      <c r="AH633" s="26"/>
      <c r="AI633" s="26"/>
      <c r="AJ633" s="24"/>
      <c r="AK633" s="24"/>
      <c r="AL633" s="26"/>
      <c r="AM633" s="26"/>
      <c r="AN633" s="24"/>
      <c r="AO633" s="24"/>
      <c r="AP633" s="23"/>
      <c r="AQ633" s="26"/>
      <c r="AR633" s="26"/>
      <c r="AS633" s="26"/>
      <c r="AT633" s="26"/>
      <c r="AU633" s="26"/>
      <c r="AV633" s="26"/>
      <c r="AW633" s="26"/>
      <c r="AX633" s="26"/>
      <c r="AY633" s="26"/>
      <c r="AZ633" s="26"/>
      <c r="BA633" s="26"/>
      <c r="BB633" s="26"/>
      <c r="BC633" s="26"/>
      <c r="BD633" s="116"/>
      <c r="BE633" s="71"/>
    </row>
    <row r="634" spans="1:57" ht="42" customHeight="1" x14ac:dyDescent="0.4">
      <c r="A634" s="77">
        <v>618</v>
      </c>
      <c r="B634" s="222"/>
      <c r="C634" s="222"/>
      <c r="D634" s="223"/>
      <c r="E634" s="137"/>
      <c r="F634" s="24"/>
      <c r="G634" s="24"/>
      <c r="H634" s="26"/>
      <c r="I634" s="130"/>
      <c r="J634" s="116"/>
      <c r="K634" s="146"/>
      <c r="L634" s="116"/>
      <c r="M634" s="137"/>
      <c r="N634" s="23"/>
      <c r="O634" s="23"/>
      <c r="P634" s="24"/>
      <c r="Q634" s="23"/>
      <c r="R634" s="24"/>
      <c r="S634" s="24"/>
      <c r="T634" s="23"/>
      <c r="U634" s="25"/>
      <c r="V634" s="25"/>
      <c r="W634" s="25"/>
      <c r="X634" s="26"/>
      <c r="Y634" s="26"/>
      <c r="Z634" s="24"/>
      <c r="AA634" s="24"/>
      <c r="AB634" s="26"/>
      <c r="AC634" s="26"/>
      <c r="AD634" s="24"/>
      <c r="AE634" s="24"/>
      <c r="AF634" s="23"/>
      <c r="AG634" s="26"/>
      <c r="AH634" s="26"/>
      <c r="AI634" s="26"/>
      <c r="AJ634" s="24"/>
      <c r="AK634" s="24"/>
      <c r="AL634" s="26"/>
      <c r="AM634" s="26"/>
      <c r="AN634" s="24"/>
      <c r="AO634" s="24"/>
      <c r="AP634" s="23"/>
      <c r="AQ634" s="26"/>
      <c r="AR634" s="26"/>
      <c r="AS634" s="26"/>
      <c r="AT634" s="26"/>
      <c r="AU634" s="26"/>
      <c r="AV634" s="26"/>
      <c r="AW634" s="26"/>
      <c r="AX634" s="26"/>
      <c r="AY634" s="26"/>
      <c r="AZ634" s="26"/>
      <c r="BA634" s="26"/>
      <c r="BB634" s="26"/>
      <c r="BC634" s="26"/>
      <c r="BD634" s="116"/>
      <c r="BE634" s="71"/>
    </row>
    <row r="635" spans="1:57" ht="42" customHeight="1" x14ac:dyDescent="0.4">
      <c r="A635" s="77">
        <v>619</v>
      </c>
      <c r="B635" s="222"/>
      <c r="C635" s="222"/>
      <c r="D635" s="223"/>
      <c r="E635" s="137"/>
      <c r="F635" s="24"/>
      <c r="G635" s="24"/>
      <c r="H635" s="26"/>
      <c r="I635" s="130"/>
      <c r="J635" s="116"/>
      <c r="K635" s="146"/>
      <c r="L635" s="116"/>
      <c r="M635" s="137"/>
      <c r="N635" s="23"/>
      <c r="O635" s="23"/>
      <c r="P635" s="24"/>
      <c r="Q635" s="23"/>
      <c r="R635" s="24"/>
      <c r="S635" s="24"/>
      <c r="T635" s="23"/>
      <c r="U635" s="25"/>
      <c r="V635" s="25"/>
      <c r="W635" s="25"/>
      <c r="X635" s="26"/>
      <c r="Y635" s="26"/>
      <c r="Z635" s="24"/>
      <c r="AA635" s="24"/>
      <c r="AB635" s="26"/>
      <c r="AC635" s="26"/>
      <c r="AD635" s="24"/>
      <c r="AE635" s="24"/>
      <c r="AF635" s="23"/>
      <c r="AG635" s="26"/>
      <c r="AH635" s="26"/>
      <c r="AI635" s="26"/>
      <c r="AJ635" s="24"/>
      <c r="AK635" s="24"/>
      <c r="AL635" s="26"/>
      <c r="AM635" s="26"/>
      <c r="AN635" s="24"/>
      <c r="AO635" s="24"/>
      <c r="AP635" s="23"/>
      <c r="AQ635" s="26"/>
      <c r="AR635" s="26"/>
      <c r="AS635" s="26"/>
      <c r="AT635" s="26"/>
      <c r="AU635" s="26"/>
      <c r="AV635" s="26"/>
      <c r="AW635" s="26"/>
      <c r="AX635" s="26"/>
      <c r="AY635" s="26"/>
      <c r="AZ635" s="26"/>
      <c r="BA635" s="26"/>
      <c r="BB635" s="26"/>
      <c r="BC635" s="26"/>
      <c r="BD635" s="116"/>
      <c r="BE635" s="71"/>
    </row>
    <row r="636" spans="1:57" ht="42" customHeight="1" x14ac:dyDescent="0.4">
      <c r="A636" s="77">
        <v>620</v>
      </c>
      <c r="B636" s="222"/>
      <c r="C636" s="222"/>
      <c r="D636" s="223"/>
      <c r="E636" s="137"/>
      <c r="F636" s="24"/>
      <c r="G636" s="24"/>
      <c r="H636" s="26"/>
      <c r="I636" s="130"/>
      <c r="J636" s="116"/>
      <c r="K636" s="146"/>
      <c r="L636" s="116"/>
      <c r="M636" s="137"/>
      <c r="N636" s="23"/>
      <c r="O636" s="23"/>
      <c r="P636" s="24"/>
      <c r="Q636" s="23"/>
      <c r="R636" s="24"/>
      <c r="S636" s="24"/>
      <c r="T636" s="23"/>
      <c r="U636" s="25"/>
      <c r="V636" s="25"/>
      <c r="W636" s="25"/>
      <c r="X636" s="26"/>
      <c r="Y636" s="26"/>
      <c r="Z636" s="24"/>
      <c r="AA636" s="24"/>
      <c r="AB636" s="26"/>
      <c r="AC636" s="26"/>
      <c r="AD636" s="24"/>
      <c r="AE636" s="24"/>
      <c r="AF636" s="23"/>
      <c r="AG636" s="26"/>
      <c r="AH636" s="26"/>
      <c r="AI636" s="26"/>
      <c r="AJ636" s="24"/>
      <c r="AK636" s="24"/>
      <c r="AL636" s="26"/>
      <c r="AM636" s="26"/>
      <c r="AN636" s="24"/>
      <c r="AO636" s="24"/>
      <c r="AP636" s="23"/>
      <c r="AQ636" s="26"/>
      <c r="AR636" s="26"/>
      <c r="AS636" s="26"/>
      <c r="AT636" s="26"/>
      <c r="AU636" s="26"/>
      <c r="AV636" s="26"/>
      <c r="AW636" s="26"/>
      <c r="AX636" s="26"/>
      <c r="AY636" s="26"/>
      <c r="AZ636" s="26"/>
      <c r="BA636" s="26"/>
      <c r="BB636" s="26"/>
      <c r="BC636" s="26"/>
      <c r="BD636" s="116"/>
      <c r="BE636" s="71"/>
    </row>
    <row r="637" spans="1:57" ht="42" customHeight="1" x14ac:dyDescent="0.4">
      <c r="A637" s="77">
        <v>621</v>
      </c>
      <c r="B637" s="222"/>
      <c r="C637" s="222"/>
      <c r="D637" s="223"/>
      <c r="E637" s="137"/>
      <c r="F637" s="24"/>
      <c r="G637" s="24"/>
      <c r="H637" s="26"/>
      <c r="I637" s="130"/>
      <c r="J637" s="116"/>
      <c r="K637" s="146"/>
      <c r="L637" s="116"/>
      <c r="M637" s="137"/>
      <c r="N637" s="23"/>
      <c r="O637" s="23"/>
      <c r="P637" s="24"/>
      <c r="Q637" s="23"/>
      <c r="R637" s="24"/>
      <c r="S637" s="24"/>
      <c r="T637" s="23"/>
      <c r="U637" s="25"/>
      <c r="V637" s="25"/>
      <c r="W637" s="25"/>
      <c r="X637" s="26"/>
      <c r="Y637" s="26"/>
      <c r="Z637" s="24"/>
      <c r="AA637" s="24"/>
      <c r="AB637" s="26"/>
      <c r="AC637" s="26"/>
      <c r="AD637" s="24"/>
      <c r="AE637" s="24"/>
      <c r="AF637" s="23"/>
      <c r="AG637" s="26"/>
      <c r="AH637" s="26"/>
      <c r="AI637" s="26"/>
      <c r="AJ637" s="24"/>
      <c r="AK637" s="24"/>
      <c r="AL637" s="26"/>
      <c r="AM637" s="26"/>
      <c r="AN637" s="24"/>
      <c r="AO637" s="24"/>
      <c r="AP637" s="23"/>
      <c r="AQ637" s="26"/>
      <c r="AR637" s="26"/>
      <c r="AS637" s="26"/>
      <c r="AT637" s="26"/>
      <c r="AU637" s="26"/>
      <c r="AV637" s="26"/>
      <c r="AW637" s="26"/>
      <c r="AX637" s="26"/>
      <c r="AY637" s="26"/>
      <c r="AZ637" s="26"/>
      <c r="BA637" s="26"/>
      <c r="BB637" s="26"/>
      <c r="BC637" s="26"/>
      <c r="BD637" s="116"/>
      <c r="BE637" s="71"/>
    </row>
    <row r="638" spans="1:57" ht="42" customHeight="1" x14ac:dyDescent="0.4">
      <c r="A638" s="77">
        <v>622</v>
      </c>
      <c r="B638" s="222"/>
      <c r="C638" s="222"/>
      <c r="D638" s="223"/>
      <c r="E638" s="137"/>
      <c r="F638" s="24"/>
      <c r="G638" s="24"/>
      <c r="H638" s="26"/>
      <c r="I638" s="130"/>
      <c r="J638" s="116"/>
      <c r="K638" s="146"/>
      <c r="L638" s="116"/>
      <c r="M638" s="137"/>
      <c r="N638" s="23"/>
      <c r="O638" s="23"/>
      <c r="P638" s="24"/>
      <c r="Q638" s="23"/>
      <c r="R638" s="24"/>
      <c r="S638" s="24"/>
      <c r="T638" s="23"/>
      <c r="U638" s="25"/>
      <c r="V638" s="25"/>
      <c r="W638" s="25"/>
      <c r="X638" s="26"/>
      <c r="Y638" s="26"/>
      <c r="Z638" s="24"/>
      <c r="AA638" s="24"/>
      <c r="AB638" s="26"/>
      <c r="AC638" s="26"/>
      <c r="AD638" s="24"/>
      <c r="AE638" s="24"/>
      <c r="AF638" s="23"/>
      <c r="AG638" s="26"/>
      <c r="AH638" s="26"/>
      <c r="AI638" s="26"/>
      <c r="AJ638" s="24"/>
      <c r="AK638" s="24"/>
      <c r="AL638" s="26"/>
      <c r="AM638" s="26"/>
      <c r="AN638" s="24"/>
      <c r="AO638" s="24"/>
      <c r="AP638" s="23"/>
      <c r="AQ638" s="26"/>
      <c r="AR638" s="26"/>
      <c r="AS638" s="26"/>
      <c r="AT638" s="26"/>
      <c r="AU638" s="26"/>
      <c r="AV638" s="26"/>
      <c r="AW638" s="26"/>
      <c r="AX638" s="26"/>
      <c r="AY638" s="26"/>
      <c r="AZ638" s="26"/>
      <c r="BA638" s="26"/>
      <c r="BB638" s="26"/>
      <c r="BC638" s="26"/>
      <c r="BD638" s="116"/>
      <c r="BE638" s="71"/>
    </row>
    <row r="639" spans="1:57" ht="42" customHeight="1" x14ac:dyDescent="0.4">
      <c r="A639" s="77">
        <v>623</v>
      </c>
      <c r="B639" s="222"/>
      <c r="C639" s="222"/>
      <c r="D639" s="223"/>
      <c r="E639" s="137"/>
      <c r="F639" s="24"/>
      <c r="G639" s="24"/>
      <c r="H639" s="26"/>
      <c r="I639" s="130"/>
      <c r="J639" s="116"/>
      <c r="K639" s="146"/>
      <c r="L639" s="116"/>
      <c r="M639" s="137"/>
      <c r="N639" s="23"/>
      <c r="O639" s="23"/>
      <c r="P639" s="24"/>
      <c r="Q639" s="23"/>
      <c r="R639" s="24"/>
      <c r="S639" s="24"/>
      <c r="T639" s="23"/>
      <c r="U639" s="25"/>
      <c r="V639" s="25"/>
      <c r="W639" s="25"/>
      <c r="X639" s="26"/>
      <c r="Y639" s="26"/>
      <c r="Z639" s="24"/>
      <c r="AA639" s="24"/>
      <c r="AB639" s="26"/>
      <c r="AC639" s="26"/>
      <c r="AD639" s="24"/>
      <c r="AE639" s="24"/>
      <c r="AF639" s="23"/>
      <c r="AG639" s="26"/>
      <c r="AH639" s="26"/>
      <c r="AI639" s="26"/>
      <c r="AJ639" s="24"/>
      <c r="AK639" s="24"/>
      <c r="AL639" s="26"/>
      <c r="AM639" s="26"/>
      <c r="AN639" s="24"/>
      <c r="AO639" s="24"/>
      <c r="AP639" s="23"/>
      <c r="AQ639" s="26"/>
      <c r="AR639" s="26"/>
      <c r="AS639" s="26"/>
      <c r="AT639" s="26"/>
      <c r="AU639" s="26"/>
      <c r="AV639" s="26"/>
      <c r="AW639" s="26"/>
      <c r="AX639" s="26"/>
      <c r="AY639" s="26"/>
      <c r="AZ639" s="26"/>
      <c r="BA639" s="26"/>
      <c r="BB639" s="26"/>
      <c r="BC639" s="26"/>
      <c r="BD639" s="116"/>
      <c r="BE639" s="71"/>
    </row>
    <row r="640" spans="1:57" ht="42" customHeight="1" x14ac:dyDescent="0.4">
      <c r="A640" s="77">
        <v>624</v>
      </c>
      <c r="B640" s="222"/>
      <c r="C640" s="222"/>
      <c r="D640" s="223"/>
      <c r="E640" s="137"/>
      <c r="F640" s="24"/>
      <c r="G640" s="24"/>
      <c r="H640" s="26"/>
      <c r="I640" s="130"/>
      <c r="J640" s="116"/>
      <c r="K640" s="146"/>
      <c r="L640" s="116"/>
      <c r="M640" s="137"/>
      <c r="N640" s="23"/>
      <c r="O640" s="23"/>
      <c r="P640" s="24"/>
      <c r="Q640" s="23"/>
      <c r="R640" s="24"/>
      <c r="S640" s="24"/>
      <c r="T640" s="23"/>
      <c r="U640" s="25"/>
      <c r="V640" s="25"/>
      <c r="W640" s="25"/>
      <c r="X640" s="26"/>
      <c r="Y640" s="26"/>
      <c r="Z640" s="24"/>
      <c r="AA640" s="24"/>
      <c r="AB640" s="26"/>
      <c r="AC640" s="26"/>
      <c r="AD640" s="24"/>
      <c r="AE640" s="24"/>
      <c r="AF640" s="23"/>
      <c r="AG640" s="26"/>
      <c r="AH640" s="26"/>
      <c r="AI640" s="26"/>
      <c r="AJ640" s="24"/>
      <c r="AK640" s="24"/>
      <c r="AL640" s="26"/>
      <c r="AM640" s="26"/>
      <c r="AN640" s="24"/>
      <c r="AO640" s="24"/>
      <c r="AP640" s="23"/>
      <c r="AQ640" s="26"/>
      <c r="AR640" s="26"/>
      <c r="AS640" s="26"/>
      <c r="AT640" s="26"/>
      <c r="AU640" s="26"/>
      <c r="AV640" s="26"/>
      <c r="AW640" s="26"/>
      <c r="AX640" s="26"/>
      <c r="AY640" s="26"/>
      <c r="AZ640" s="26"/>
      <c r="BA640" s="26"/>
      <c r="BB640" s="26"/>
      <c r="BC640" s="26"/>
      <c r="BD640" s="116"/>
      <c r="BE640" s="71"/>
    </row>
    <row r="641" spans="1:57" ht="42" customHeight="1" x14ac:dyDescent="0.4">
      <c r="A641" s="77">
        <v>625</v>
      </c>
      <c r="B641" s="222"/>
      <c r="C641" s="222"/>
      <c r="D641" s="223"/>
      <c r="E641" s="137"/>
      <c r="F641" s="24"/>
      <c r="G641" s="24"/>
      <c r="H641" s="26"/>
      <c r="I641" s="130"/>
      <c r="J641" s="116"/>
      <c r="K641" s="146"/>
      <c r="L641" s="116"/>
      <c r="M641" s="137"/>
      <c r="N641" s="23"/>
      <c r="O641" s="23"/>
      <c r="P641" s="24"/>
      <c r="Q641" s="23"/>
      <c r="R641" s="24"/>
      <c r="S641" s="24"/>
      <c r="T641" s="23"/>
      <c r="U641" s="25"/>
      <c r="V641" s="25"/>
      <c r="W641" s="25"/>
      <c r="X641" s="26"/>
      <c r="Y641" s="26"/>
      <c r="Z641" s="24"/>
      <c r="AA641" s="24"/>
      <c r="AB641" s="26"/>
      <c r="AC641" s="26"/>
      <c r="AD641" s="24"/>
      <c r="AE641" s="24"/>
      <c r="AF641" s="23"/>
      <c r="AG641" s="26"/>
      <c r="AH641" s="26"/>
      <c r="AI641" s="26"/>
      <c r="AJ641" s="24"/>
      <c r="AK641" s="24"/>
      <c r="AL641" s="26"/>
      <c r="AM641" s="26"/>
      <c r="AN641" s="24"/>
      <c r="AO641" s="24"/>
      <c r="AP641" s="23"/>
      <c r="AQ641" s="26"/>
      <c r="AR641" s="26"/>
      <c r="AS641" s="26"/>
      <c r="AT641" s="26"/>
      <c r="AU641" s="26"/>
      <c r="AV641" s="26"/>
      <c r="AW641" s="26"/>
      <c r="AX641" s="26"/>
      <c r="AY641" s="26"/>
      <c r="AZ641" s="26"/>
      <c r="BA641" s="26"/>
      <c r="BB641" s="26"/>
      <c r="BC641" s="26"/>
      <c r="BD641" s="116"/>
      <c r="BE641" s="71"/>
    </row>
    <row r="642" spans="1:57" ht="42" customHeight="1" x14ac:dyDescent="0.4">
      <c r="A642" s="77">
        <v>626</v>
      </c>
      <c r="B642" s="222"/>
      <c r="C642" s="222"/>
      <c r="D642" s="223"/>
      <c r="E642" s="137"/>
      <c r="F642" s="24"/>
      <c r="G642" s="24"/>
      <c r="H642" s="26"/>
      <c r="I642" s="130"/>
      <c r="J642" s="116"/>
      <c r="K642" s="146"/>
      <c r="L642" s="116"/>
      <c r="M642" s="137"/>
      <c r="N642" s="23"/>
      <c r="O642" s="23"/>
      <c r="P642" s="24"/>
      <c r="Q642" s="23"/>
      <c r="R642" s="24"/>
      <c r="S642" s="24"/>
      <c r="T642" s="23"/>
      <c r="U642" s="25"/>
      <c r="V642" s="25"/>
      <c r="W642" s="25"/>
      <c r="X642" s="26"/>
      <c r="Y642" s="26"/>
      <c r="Z642" s="24"/>
      <c r="AA642" s="24"/>
      <c r="AB642" s="26"/>
      <c r="AC642" s="26"/>
      <c r="AD642" s="24"/>
      <c r="AE642" s="24"/>
      <c r="AF642" s="23"/>
      <c r="AG642" s="26"/>
      <c r="AH642" s="26"/>
      <c r="AI642" s="26"/>
      <c r="AJ642" s="24"/>
      <c r="AK642" s="24"/>
      <c r="AL642" s="26"/>
      <c r="AM642" s="26"/>
      <c r="AN642" s="24"/>
      <c r="AO642" s="24"/>
      <c r="AP642" s="23"/>
      <c r="AQ642" s="26"/>
      <c r="AR642" s="26"/>
      <c r="AS642" s="26"/>
      <c r="AT642" s="26"/>
      <c r="AU642" s="26"/>
      <c r="AV642" s="26"/>
      <c r="AW642" s="26"/>
      <c r="AX642" s="26"/>
      <c r="AY642" s="26"/>
      <c r="AZ642" s="26"/>
      <c r="BA642" s="26"/>
      <c r="BB642" s="26"/>
      <c r="BC642" s="26"/>
      <c r="BD642" s="116"/>
      <c r="BE642" s="71"/>
    </row>
    <row r="643" spans="1:57" ht="42" customHeight="1" x14ac:dyDescent="0.4">
      <c r="A643" s="77">
        <v>627</v>
      </c>
      <c r="B643" s="222"/>
      <c r="C643" s="222"/>
      <c r="D643" s="223"/>
      <c r="E643" s="137"/>
      <c r="F643" s="24"/>
      <c r="G643" s="24"/>
      <c r="H643" s="26"/>
      <c r="I643" s="130"/>
      <c r="J643" s="116"/>
      <c r="K643" s="146"/>
      <c r="L643" s="116"/>
      <c r="M643" s="137"/>
      <c r="N643" s="23"/>
      <c r="O643" s="23"/>
      <c r="P643" s="24"/>
      <c r="Q643" s="23"/>
      <c r="R643" s="24"/>
      <c r="S643" s="24"/>
      <c r="T643" s="23"/>
      <c r="U643" s="25"/>
      <c r="V643" s="25"/>
      <c r="W643" s="25"/>
      <c r="X643" s="26"/>
      <c r="Y643" s="26"/>
      <c r="Z643" s="24"/>
      <c r="AA643" s="24"/>
      <c r="AB643" s="26"/>
      <c r="AC643" s="26"/>
      <c r="AD643" s="24"/>
      <c r="AE643" s="24"/>
      <c r="AF643" s="23"/>
      <c r="AG643" s="26"/>
      <c r="AH643" s="26"/>
      <c r="AI643" s="26"/>
      <c r="AJ643" s="24"/>
      <c r="AK643" s="24"/>
      <c r="AL643" s="26"/>
      <c r="AM643" s="26"/>
      <c r="AN643" s="24"/>
      <c r="AO643" s="24"/>
      <c r="AP643" s="23"/>
      <c r="AQ643" s="26"/>
      <c r="AR643" s="26"/>
      <c r="AS643" s="26"/>
      <c r="AT643" s="26"/>
      <c r="AU643" s="26"/>
      <c r="AV643" s="26"/>
      <c r="AW643" s="26"/>
      <c r="AX643" s="26"/>
      <c r="AY643" s="26"/>
      <c r="AZ643" s="26"/>
      <c r="BA643" s="26"/>
      <c r="BB643" s="26"/>
      <c r="BC643" s="26"/>
      <c r="BD643" s="116"/>
      <c r="BE643" s="71"/>
    </row>
    <row r="644" spans="1:57" ht="42" customHeight="1" x14ac:dyDescent="0.4">
      <c r="A644" s="77">
        <v>628</v>
      </c>
      <c r="B644" s="222"/>
      <c r="C644" s="222"/>
      <c r="D644" s="223"/>
      <c r="E644" s="137"/>
      <c r="F644" s="24"/>
      <c r="G644" s="24"/>
      <c r="H644" s="26"/>
      <c r="I644" s="130"/>
      <c r="J644" s="116"/>
      <c r="K644" s="146"/>
      <c r="L644" s="116"/>
      <c r="M644" s="137"/>
      <c r="N644" s="23"/>
      <c r="O644" s="23"/>
      <c r="P644" s="24"/>
      <c r="Q644" s="23"/>
      <c r="R644" s="24"/>
      <c r="S644" s="24"/>
      <c r="T644" s="23"/>
      <c r="U644" s="25"/>
      <c r="V644" s="25"/>
      <c r="W644" s="25"/>
      <c r="X644" s="26"/>
      <c r="Y644" s="26"/>
      <c r="Z644" s="24"/>
      <c r="AA644" s="24"/>
      <c r="AB644" s="26"/>
      <c r="AC644" s="26"/>
      <c r="AD644" s="24"/>
      <c r="AE644" s="24"/>
      <c r="AF644" s="23"/>
      <c r="AG644" s="26"/>
      <c r="AH644" s="26"/>
      <c r="AI644" s="26"/>
      <c r="AJ644" s="24"/>
      <c r="AK644" s="24"/>
      <c r="AL644" s="26"/>
      <c r="AM644" s="26"/>
      <c r="AN644" s="24"/>
      <c r="AO644" s="24"/>
      <c r="AP644" s="23"/>
      <c r="AQ644" s="26"/>
      <c r="AR644" s="26"/>
      <c r="AS644" s="26"/>
      <c r="AT644" s="26"/>
      <c r="AU644" s="26"/>
      <c r="AV644" s="26"/>
      <c r="AW644" s="26"/>
      <c r="AX644" s="26"/>
      <c r="AY644" s="26"/>
      <c r="AZ644" s="26"/>
      <c r="BA644" s="26"/>
      <c r="BB644" s="26"/>
      <c r="BC644" s="26"/>
      <c r="BD644" s="116"/>
      <c r="BE644" s="71"/>
    </row>
    <row r="645" spans="1:57" ht="42" customHeight="1" x14ac:dyDescent="0.4">
      <c r="A645" s="77">
        <v>629</v>
      </c>
      <c r="B645" s="222"/>
      <c r="C645" s="222"/>
      <c r="D645" s="223"/>
      <c r="E645" s="137"/>
      <c r="F645" s="24"/>
      <c r="G645" s="24"/>
      <c r="H645" s="26"/>
      <c r="I645" s="130"/>
      <c r="J645" s="116"/>
      <c r="K645" s="146"/>
      <c r="L645" s="116"/>
      <c r="M645" s="137"/>
      <c r="N645" s="23"/>
      <c r="O645" s="23"/>
      <c r="P645" s="24"/>
      <c r="Q645" s="23"/>
      <c r="R645" s="24"/>
      <c r="S645" s="24"/>
      <c r="T645" s="23"/>
      <c r="U645" s="25"/>
      <c r="V645" s="25"/>
      <c r="W645" s="25"/>
      <c r="X645" s="26"/>
      <c r="Y645" s="26"/>
      <c r="Z645" s="24"/>
      <c r="AA645" s="24"/>
      <c r="AB645" s="26"/>
      <c r="AC645" s="26"/>
      <c r="AD645" s="24"/>
      <c r="AE645" s="24"/>
      <c r="AF645" s="23"/>
      <c r="AG645" s="26"/>
      <c r="AH645" s="26"/>
      <c r="AI645" s="26"/>
      <c r="AJ645" s="24"/>
      <c r="AK645" s="24"/>
      <c r="AL645" s="26"/>
      <c r="AM645" s="26"/>
      <c r="AN645" s="24"/>
      <c r="AO645" s="24"/>
      <c r="AP645" s="23"/>
      <c r="AQ645" s="26"/>
      <c r="AR645" s="26"/>
      <c r="AS645" s="26"/>
      <c r="AT645" s="26"/>
      <c r="AU645" s="26"/>
      <c r="AV645" s="26"/>
      <c r="AW645" s="26"/>
      <c r="AX645" s="26"/>
      <c r="AY645" s="26"/>
      <c r="AZ645" s="26"/>
      <c r="BA645" s="26"/>
      <c r="BB645" s="26"/>
      <c r="BC645" s="26"/>
      <c r="BD645" s="116"/>
      <c r="BE645" s="71"/>
    </row>
    <row r="646" spans="1:57" ht="42" customHeight="1" x14ac:dyDescent="0.4">
      <c r="A646" s="77">
        <v>630</v>
      </c>
      <c r="B646" s="222"/>
      <c r="C646" s="222"/>
      <c r="D646" s="223"/>
      <c r="E646" s="137"/>
      <c r="F646" s="24"/>
      <c r="G646" s="24"/>
      <c r="H646" s="26"/>
      <c r="I646" s="130"/>
      <c r="J646" s="116"/>
      <c r="K646" s="146"/>
      <c r="L646" s="116"/>
      <c r="M646" s="137"/>
      <c r="N646" s="23"/>
      <c r="O646" s="23"/>
      <c r="P646" s="24"/>
      <c r="Q646" s="23"/>
      <c r="R646" s="24"/>
      <c r="S646" s="24"/>
      <c r="T646" s="23"/>
      <c r="U646" s="25"/>
      <c r="V646" s="25"/>
      <c r="W646" s="25"/>
      <c r="X646" s="26"/>
      <c r="Y646" s="26"/>
      <c r="Z646" s="24"/>
      <c r="AA646" s="24"/>
      <c r="AB646" s="26"/>
      <c r="AC646" s="26"/>
      <c r="AD646" s="24"/>
      <c r="AE646" s="24"/>
      <c r="AF646" s="23"/>
      <c r="AG646" s="26"/>
      <c r="AH646" s="26"/>
      <c r="AI646" s="26"/>
      <c r="AJ646" s="24"/>
      <c r="AK646" s="24"/>
      <c r="AL646" s="26"/>
      <c r="AM646" s="26"/>
      <c r="AN646" s="24"/>
      <c r="AO646" s="24"/>
      <c r="AP646" s="23"/>
      <c r="AQ646" s="26"/>
      <c r="AR646" s="26"/>
      <c r="AS646" s="26"/>
      <c r="AT646" s="26"/>
      <c r="AU646" s="26"/>
      <c r="AV646" s="26"/>
      <c r="AW646" s="26"/>
      <c r="AX646" s="26"/>
      <c r="AY646" s="26"/>
      <c r="AZ646" s="26"/>
      <c r="BA646" s="26"/>
      <c r="BB646" s="26"/>
      <c r="BC646" s="26"/>
      <c r="BD646" s="116"/>
      <c r="BE646" s="71"/>
    </row>
    <row r="647" spans="1:57" ht="42" customHeight="1" x14ac:dyDescent="0.4">
      <c r="A647" s="77">
        <v>631</v>
      </c>
      <c r="B647" s="222"/>
      <c r="C647" s="222"/>
      <c r="D647" s="223"/>
      <c r="E647" s="137"/>
      <c r="F647" s="24"/>
      <c r="G647" s="24"/>
      <c r="H647" s="26"/>
      <c r="I647" s="130"/>
      <c r="J647" s="116"/>
      <c r="K647" s="146"/>
      <c r="L647" s="116"/>
      <c r="M647" s="137"/>
      <c r="N647" s="23"/>
      <c r="O647" s="23"/>
      <c r="P647" s="24"/>
      <c r="Q647" s="23"/>
      <c r="R647" s="24"/>
      <c r="S647" s="24"/>
      <c r="T647" s="23"/>
      <c r="U647" s="25"/>
      <c r="V647" s="25"/>
      <c r="W647" s="25"/>
      <c r="X647" s="26"/>
      <c r="Y647" s="26"/>
      <c r="Z647" s="24"/>
      <c r="AA647" s="24"/>
      <c r="AB647" s="26"/>
      <c r="AC647" s="26"/>
      <c r="AD647" s="24"/>
      <c r="AE647" s="24"/>
      <c r="AF647" s="23"/>
      <c r="AG647" s="26"/>
      <c r="AH647" s="26"/>
      <c r="AI647" s="26"/>
      <c r="AJ647" s="24"/>
      <c r="AK647" s="24"/>
      <c r="AL647" s="26"/>
      <c r="AM647" s="26"/>
      <c r="AN647" s="24"/>
      <c r="AO647" s="24"/>
      <c r="AP647" s="23"/>
      <c r="AQ647" s="26"/>
      <c r="AR647" s="26"/>
      <c r="AS647" s="26"/>
      <c r="AT647" s="26"/>
      <c r="AU647" s="26"/>
      <c r="AV647" s="26"/>
      <c r="AW647" s="26"/>
      <c r="AX647" s="26"/>
      <c r="AY647" s="26"/>
      <c r="AZ647" s="26"/>
      <c r="BA647" s="26"/>
      <c r="BB647" s="26"/>
      <c r="BC647" s="26"/>
      <c r="BD647" s="116"/>
      <c r="BE647" s="71"/>
    </row>
    <row r="648" spans="1:57" ht="42" customHeight="1" x14ac:dyDescent="0.4">
      <c r="A648" s="77">
        <v>632</v>
      </c>
      <c r="B648" s="222"/>
      <c r="C648" s="222"/>
      <c r="D648" s="223"/>
      <c r="E648" s="137"/>
      <c r="F648" s="24"/>
      <c r="G648" s="24"/>
      <c r="H648" s="26"/>
      <c r="I648" s="130"/>
      <c r="J648" s="116"/>
      <c r="K648" s="146"/>
      <c r="L648" s="116"/>
      <c r="M648" s="137"/>
      <c r="N648" s="23"/>
      <c r="O648" s="23"/>
      <c r="P648" s="24"/>
      <c r="Q648" s="23"/>
      <c r="R648" s="24"/>
      <c r="S648" s="24"/>
      <c r="T648" s="23"/>
      <c r="U648" s="25"/>
      <c r="V648" s="25"/>
      <c r="W648" s="25"/>
      <c r="X648" s="26"/>
      <c r="Y648" s="26"/>
      <c r="Z648" s="24"/>
      <c r="AA648" s="24"/>
      <c r="AB648" s="26"/>
      <c r="AC648" s="26"/>
      <c r="AD648" s="24"/>
      <c r="AE648" s="24"/>
      <c r="AF648" s="23"/>
      <c r="AG648" s="26"/>
      <c r="AH648" s="26"/>
      <c r="AI648" s="26"/>
      <c r="AJ648" s="24"/>
      <c r="AK648" s="24"/>
      <c r="AL648" s="26"/>
      <c r="AM648" s="26"/>
      <c r="AN648" s="24"/>
      <c r="AO648" s="24"/>
      <c r="AP648" s="23"/>
      <c r="AQ648" s="26"/>
      <c r="AR648" s="26"/>
      <c r="AS648" s="26"/>
      <c r="AT648" s="26"/>
      <c r="AU648" s="26"/>
      <c r="AV648" s="26"/>
      <c r="AW648" s="26"/>
      <c r="AX648" s="26"/>
      <c r="AY648" s="26"/>
      <c r="AZ648" s="26"/>
      <c r="BA648" s="26"/>
      <c r="BB648" s="26"/>
      <c r="BC648" s="26"/>
      <c r="BD648" s="116"/>
      <c r="BE648" s="71"/>
    </row>
    <row r="649" spans="1:57" ht="42" customHeight="1" x14ac:dyDescent="0.4">
      <c r="A649" s="77">
        <v>633</v>
      </c>
      <c r="B649" s="222"/>
      <c r="C649" s="222"/>
      <c r="D649" s="223"/>
      <c r="E649" s="137"/>
      <c r="F649" s="24"/>
      <c r="G649" s="24"/>
      <c r="H649" s="26"/>
      <c r="I649" s="130"/>
      <c r="J649" s="116"/>
      <c r="K649" s="146"/>
      <c r="L649" s="116"/>
      <c r="M649" s="137"/>
      <c r="N649" s="23"/>
      <c r="O649" s="23"/>
      <c r="P649" s="24"/>
      <c r="Q649" s="23"/>
      <c r="R649" s="24"/>
      <c r="S649" s="24"/>
      <c r="T649" s="23"/>
      <c r="U649" s="25"/>
      <c r="V649" s="25"/>
      <c r="W649" s="25"/>
      <c r="X649" s="26"/>
      <c r="Y649" s="26"/>
      <c r="Z649" s="24"/>
      <c r="AA649" s="24"/>
      <c r="AB649" s="26"/>
      <c r="AC649" s="26"/>
      <c r="AD649" s="24"/>
      <c r="AE649" s="24"/>
      <c r="AF649" s="23"/>
      <c r="AG649" s="26"/>
      <c r="AH649" s="26"/>
      <c r="AI649" s="26"/>
      <c r="AJ649" s="24"/>
      <c r="AK649" s="24"/>
      <c r="AL649" s="26"/>
      <c r="AM649" s="26"/>
      <c r="AN649" s="24"/>
      <c r="AO649" s="24"/>
      <c r="AP649" s="23"/>
      <c r="AQ649" s="26"/>
      <c r="AR649" s="26"/>
      <c r="AS649" s="26"/>
      <c r="AT649" s="26"/>
      <c r="AU649" s="26"/>
      <c r="AV649" s="26"/>
      <c r="AW649" s="26"/>
      <c r="AX649" s="26"/>
      <c r="AY649" s="26"/>
      <c r="AZ649" s="26"/>
      <c r="BA649" s="26"/>
      <c r="BB649" s="26"/>
      <c r="BC649" s="26"/>
      <c r="BD649" s="116"/>
      <c r="BE649" s="71"/>
    </row>
    <row r="650" spans="1:57" ht="42" customHeight="1" x14ac:dyDescent="0.4">
      <c r="A650" s="77">
        <v>634</v>
      </c>
      <c r="B650" s="222"/>
      <c r="C650" s="222"/>
      <c r="D650" s="223"/>
      <c r="E650" s="137"/>
      <c r="F650" s="24"/>
      <c r="G650" s="24"/>
      <c r="H650" s="26"/>
      <c r="I650" s="130"/>
      <c r="J650" s="116"/>
      <c r="K650" s="146"/>
      <c r="L650" s="116"/>
      <c r="M650" s="137"/>
      <c r="N650" s="23"/>
      <c r="O650" s="23"/>
      <c r="P650" s="24"/>
      <c r="Q650" s="23"/>
      <c r="R650" s="24"/>
      <c r="S650" s="24"/>
      <c r="T650" s="23"/>
      <c r="U650" s="25"/>
      <c r="V650" s="25"/>
      <c r="W650" s="25"/>
      <c r="X650" s="26"/>
      <c r="Y650" s="26"/>
      <c r="Z650" s="24"/>
      <c r="AA650" s="24"/>
      <c r="AB650" s="26"/>
      <c r="AC650" s="26"/>
      <c r="AD650" s="24"/>
      <c r="AE650" s="24"/>
      <c r="AF650" s="23"/>
      <c r="AG650" s="26"/>
      <c r="AH650" s="26"/>
      <c r="AI650" s="26"/>
      <c r="AJ650" s="24"/>
      <c r="AK650" s="24"/>
      <c r="AL650" s="26"/>
      <c r="AM650" s="26"/>
      <c r="AN650" s="24"/>
      <c r="AO650" s="24"/>
      <c r="AP650" s="23"/>
      <c r="AQ650" s="26"/>
      <c r="AR650" s="26"/>
      <c r="AS650" s="26"/>
      <c r="AT650" s="26"/>
      <c r="AU650" s="26"/>
      <c r="AV650" s="26"/>
      <c r="AW650" s="26"/>
      <c r="AX650" s="26"/>
      <c r="AY650" s="26"/>
      <c r="AZ650" s="26"/>
      <c r="BA650" s="26"/>
      <c r="BB650" s="26"/>
      <c r="BC650" s="26"/>
      <c r="BD650" s="116"/>
      <c r="BE650" s="71"/>
    </row>
    <row r="651" spans="1:57" ht="42" customHeight="1" x14ac:dyDescent="0.4">
      <c r="A651" s="77">
        <v>635</v>
      </c>
      <c r="B651" s="222"/>
      <c r="C651" s="222"/>
      <c r="D651" s="223"/>
      <c r="E651" s="137"/>
      <c r="F651" s="24"/>
      <c r="G651" s="24"/>
      <c r="H651" s="26"/>
      <c r="I651" s="130"/>
      <c r="J651" s="116"/>
      <c r="K651" s="146"/>
      <c r="L651" s="116"/>
      <c r="M651" s="137"/>
      <c r="N651" s="23"/>
      <c r="O651" s="23"/>
      <c r="P651" s="24"/>
      <c r="Q651" s="23"/>
      <c r="R651" s="24"/>
      <c r="S651" s="24"/>
      <c r="T651" s="23"/>
      <c r="U651" s="25"/>
      <c r="V651" s="25"/>
      <c r="W651" s="25"/>
      <c r="X651" s="26"/>
      <c r="Y651" s="26"/>
      <c r="Z651" s="24"/>
      <c r="AA651" s="24"/>
      <c r="AB651" s="26"/>
      <c r="AC651" s="26"/>
      <c r="AD651" s="24"/>
      <c r="AE651" s="24"/>
      <c r="AF651" s="23"/>
      <c r="AG651" s="26"/>
      <c r="AH651" s="26"/>
      <c r="AI651" s="26"/>
      <c r="AJ651" s="24"/>
      <c r="AK651" s="24"/>
      <c r="AL651" s="26"/>
      <c r="AM651" s="26"/>
      <c r="AN651" s="24"/>
      <c r="AO651" s="24"/>
      <c r="AP651" s="23"/>
      <c r="AQ651" s="26"/>
      <c r="AR651" s="26"/>
      <c r="AS651" s="26"/>
      <c r="AT651" s="26"/>
      <c r="AU651" s="26"/>
      <c r="AV651" s="26"/>
      <c r="AW651" s="26"/>
      <c r="AX651" s="26"/>
      <c r="AY651" s="26"/>
      <c r="AZ651" s="26"/>
      <c r="BA651" s="26"/>
      <c r="BB651" s="26"/>
      <c r="BC651" s="26"/>
      <c r="BD651" s="116"/>
      <c r="BE651" s="71"/>
    </row>
    <row r="652" spans="1:57" ht="42" customHeight="1" x14ac:dyDescent="0.4">
      <c r="A652" s="77">
        <v>636</v>
      </c>
      <c r="B652" s="222"/>
      <c r="C652" s="222"/>
      <c r="D652" s="223"/>
      <c r="E652" s="137"/>
      <c r="F652" s="24"/>
      <c r="G652" s="24"/>
      <c r="H652" s="26"/>
      <c r="I652" s="130"/>
      <c r="J652" s="116"/>
      <c r="K652" s="146"/>
      <c r="L652" s="116"/>
      <c r="M652" s="137"/>
      <c r="N652" s="23"/>
      <c r="O652" s="23"/>
      <c r="P652" s="24"/>
      <c r="Q652" s="23"/>
      <c r="R652" s="24"/>
      <c r="S652" s="24"/>
      <c r="T652" s="23"/>
      <c r="U652" s="25"/>
      <c r="V652" s="25"/>
      <c r="W652" s="25"/>
      <c r="X652" s="26"/>
      <c r="Y652" s="26"/>
      <c r="Z652" s="24"/>
      <c r="AA652" s="24"/>
      <c r="AB652" s="26"/>
      <c r="AC652" s="26"/>
      <c r="AD652" s="24"/>
      <c r="AE652" s="24"/>
      <c r="AF652" s="23"/>
      <c r="AG652" s="26"/>
      <c r="AH652" s="26"/>
      <c r="AI652" s="26"/>
      <c r="AJ652" s="24"/>
      <c r="AK652" s="24"/>
      <c r="AL652" s="26"/>
      <c r="AM652" s="26"/>
      <c r="AN652" s="24"/>
      <c r="AO652" s="24"/>
      <c r="AP652" s="23"/>
      <c r="AQ652" s="26"/>
      <c r="AR652" s="26"/>
      <c r="AS652" s="26"/>
      <c r="AT652" s="26"/>
      <c r="AU652" s="26"/>
      <c r="AV652" s="26"/>
      <c r="AW652" s="26"/>
      <c r="AX652" s="26"/>
      <c r="AY652" s="26"/>
      <c r="AZ652" s="26"/>
      <c r="BA652" s="26"/>
      <c r="BB652" s="26"/>
      <c r="BC652" s="26"/>
      <c r="BD652" s="116"/>
      <c r="BE652" s="71"/>
    </row>
    <row r="653" spans="1:57" ht="42" customHeight="1" x14ac:dyDescent="0.4">
      <c r="A653" s="77">
        <v>637</v>
      </c>
      <c r="B653" s="222"/>
      <c r="C653" s="222"/>
      <c r="D653" s="223"/>
      <c r="E653" s="137"/>
      <c r="F653" s="24"/>
      <c r="G653" s="24"/>
      <c r="H653" s="26"/>
      <c r="I653" s="130"/>
      <c r="J653" s="116"/>
      <c r="K653" s="146"/>
      <c r="L653" s="116"/>
      <c r="M653" s="137"/>
      <c r="N653" s="23"/>
      <c r="O653" s="23"/>
      <c r="P653" s="24"/>
      <c r="Q653" s="23"/>
      <c r="R653" s="24"/>
      <c r="S653" s="24"/>
      <c r="T653" s="23"/>
      <c r="U653" s="25"/>
      <c r="V653" s="25"/>
      <c r="W653" s="25"/>
      <c r="X653" s="26"/>
      <c r="Y653" s="26"/>
      <c r="Z653" s="24"/>
      <c r="AA653" s="24"/>
      <c r="AB653" s="26"/>
      <c r="AC653" s="26"/>
      <c r="AD653" s="24"/>
      <c r="AE653" s="24"/>
      <c r="AF653" s="23"/>
      <c r="AG653" s="26"/>
      <c r="AH653" s="26"/>
      <c r="AI653" s="26"/>
      <c r="AJ653" s="24"/>
      <c r="AK653" s="24"/>
      <c r="AL653" s="26"/>
      <c r="AM653" s="26"/>
      <c r="AN653" s="24"/>
      <c r="AO653" s="24"/>
      <c r="AP653" s="23"/>
      <c r="AQ653" s="26"/>
      <c r="AR653" s="26"/>
      <c r="AS653" s="26"/>
      <c r="AT653" s="26"/>
      <c r="AU653" s="26"/>
      <c r="AV653" s="26"/>
      <c r="AW653" s="26"/>
      <c r="AX653" s="26"/>
      <c r="AY653" s="26"/>
      <c r="AZ653" s="26"/>
      <c r="BA653" s="26"/>
      <c r="BB653" s="26"/>
      <c r="BC653" s="26"/>
      <c r="BD653" s="116"/>
      <c r="BE653" s="71"/>
    </row>
    <row r="654" spans="1:57" ht="42" customHeight="1" x14ac:dyDescent="0.4">
      <c r="A654" s="77">
        <v>638</v>
      </c>
      <c r="B654" s="222"/>
      <c r="C654" s="222"/>
      <c r="D654" s="223"/>
      <c r="E654" s="137"/>
      <c r="F654" s="24"/>
      <c r="G654" s="24"/>
      <c r="H654" s="26"/>
      <c r="I654" s="130"/>
      <c r="J654" s="116"/>
      <c r="K654" s="146"/>
      <c r="L654" s="116"/>
      <c r="M654" s="137"/>
      <c r="N654" s="23"/>
      <c r="O654" s="23"/>
      <c r="P654" s="24"/>
      <c r="Q654" s="23"/>
      <c r="R654" s="24"/>
      <c r="S654" s="24"/>
      <c r="T654" s="23"/>
      <c r="U654" s="25"/>
      <c r="V654" s="25"/>
      <c r="W654" s="25"/>
      <c r="X654" s="26"/>
      <c r="Y654" s="26"/>
      <c r="Z654" s="24"/>
      <c r="AA654" s="24"/>
      <c r="AB654" s="26"/>
      <c r="AC654" s="26"/>
      <c r="AD654" s="24"/>
      <c r="AE654" s="24"/>
      <c r="AF654" s="23"/>
      <c r="AG654" s="26"/>
      <c r="AH654" s="26"/>
      <c r="AI654" s="26"/>
      <c r="AJ654" s="24"/>
      <c r="AK654" s="24"/>
      <c r="AL654" s="26"/>
      <c r="AM654" s="26"/>
      <c r="AN654" s="24"/>
      <c r="AO654" s="24"/>
      <c r="AP654" s="23"/>
      <c r="AQ654" s="26"/>
      <c r="AR654" s="26"/>
      <c r="AS654" s="26"/>
      <c r="AT654" s="26"/>
      <c r="AU654" s="26"/>
      <c r="AV654" s="26"/>
      <c r="AW654" s="26"/>
      <c r="AX654" s="26"/>
      <c r="AY654" s="26"/>
      <c r="AZ654" s="26"/>
      <c r="BA654" s="26"/>
      <c r="BB654" s="26"/>
      <c r="BC654" s="26"/>
      <c r="BD654" s="116"/>
      <c r="BE654" s="71"/>
    </row>
    <row r="655" spans="1:57" ht="42" customHeight="1" x14ac:dyDescent="0.4">
      <c r="A655" s="77">
        <v>639</v>
      </c>
      <c r="B655" s="222"/>
      <c r="C655" s="222"/>
      <c r="D655" s="223"/>
      <c r="E655" s="137"/>
      <c r="F655" s="24"/>
      <c r="G655" s="24"/>
      <c r="H655" s="26"/>
      <c r="I655" s="130"/>
      <c r="J655" s="116"/>
      <c r="K655" s="146"/>
      <c r="L655" s="116"/>
      <c r="M655" s="137"/>
      <c r="N655" s="23"/>
      <c r="O655" s="23"/>
      <c r="P655" s="24"/>
      <c r="Q655" s="23"/>
      <c r="R655" s="24"/>
      <c r="S655" s="24"/>
      <c r="T655" s="23"/>
      <c r="U655" s="25"/>
      <c r="V655" s="25"/>
      <c r="W655" s="25"/>
      <c r="X655" s="26"/>
      <c r="Y655" s="26"/>
      <c r="Z655" s="24"/>
      <c r="AA655" s="24"/>
      <c r="AB655" s="26"/>
      <c r="AC655" s="26"/>
      <c r="AD655" s="24"/>
      <c r="AE655" s="24"/>
      <c r="AF655" s="23"/>
      <c r="AG655" s="26"/>
      <c r="AH655" s="26"/>
      <c r="AI655" s="26"/>
      <c r="AJ655" s="24"/>
      <c r="AK655" s="24"/>
      <c r="AL655" s="26"/>
      <c r="AM655" s="26"/>
      <c r="AN655" s="24"/>
      <c r="AO655" s="24"/>
      <c r="AP655" s="23"/>
      <c r="AQ655" s="26"/>
      <c r="AR655" s="26"/>
      <c r="AS655" s="26"/>
      <c r="AT655" s="26"/>
      <c r="AU655" s="26"/>
      <c r="AV655" s="26"/>
      <c r="AW655" s="26"/>
      <c r="AX655" s="26"/>
      <c r="AY655" s="26"/>
      <c r="AZ655" s="26"/>
      <c r="BA655" s="26"/>
      <c r="BB655" s="26"/>
      <c r="BC655" s="26"/>
      <c r="BD655" s="116"/>
      <c r="BE655" s="71"/>
    </row>
    <row r="656" spans="1:57" ht="42" customHeight="1" x14ac:dyDescent="0.4">
      <c r="A656" s="77">
        <v>640</v>
      </c>
      <c r="B656" s="222"/>
      <c r="C656" s="222"/>
      <c r="D656" s="223"/>
      <c r="E656" s="137"/>
      <c r="F656" s="24"/>
      <c r="G656" s="24"/>
      <c r="H656" s="26"/>
      <c r="I656" s="130"/>
      <c r="J656" s="116"/>
      <c r="K656" s="146"/>
      <c r="L656" s="116"/>
      <c r="M656" s="137"/>
      <c r="N656" s="23"/>
      <c r="O656" s="23"/>
      <c r="P656" s="24"/>
      <c r="Q656" s="23"/>
      <c r="R656" s="24"/>
      <c r="S656" s="24"/>
      <c r="T656" s="23"/>
      <c r="U656" s="25"/>
      <c r="V656" s="25"/>
      <c r="W656" s="25"/>
      <c r="X656" s="26"/>
      <c r="Y656" s="26"/>
      <c r="Z656" s="24"/>
      <c r="AA656" s="24"/>
      <c r="AB656" s="26"/>
      <c r="AC656" s="26"/>
      <c r="AD656" s="24"/>
      <c r="AE656" s="24"/>
      <c r="AF656" s="23"/>
      <c r="AG656" s="26"/>
      <c r="AH656" s="26"/>
      <c r="AI656" s="26"/>
      <c r="AJ656" s="24"/>
      <c r="AK656" s="24"/>
      <c r="AL656" s="26"/>
      <c r="AM656" s="26"/>
      <c r="AN656" s="24"/>
      <c r="AO656" s="24"/>
      <c r="AP656" s="23"/>
      <c r="AQ656" s="26"/>
      <c r="AR656" s="26"/>
      <c r="AS656" s="26"/>
      <c r="AT656" s="26"/>
      <c r="AU656" s="26"/>
      <c r="AV656" s="26"/>
      <c r="AW656" s="26"/>
      <c r="AX656" s="26"/>
      <c r="AY656" s="26"/>
      <c r="AZ656" s="26"/>
      <c r="BA656" s="26"/>
      <c r="BB656" s="26"/>
      <c r="BC656" s="26"/>
      <c r="BD656" s="116"/>
      <c r="BE656" s="71"/>
    </row>
    <row r="657" spans="1:57" ht="42" customHeight="1" x14ac:dyDescent="0.4">
      <c r="A657" s="77">
        <v>641</v>
      </c>
      <c r="B657" s="222"/>
      <c r="C657" s="222"/>
      <c r="D657" s="223"/>
      <c r="E657" s="137"/>
      <c r="F657" s="24"/>
      <c r="G657" s="24"/>
      <c r="H657" s="26"/>
      <c r="I657" s="130"/>
      <c r="J657" s="116"/>
      <c r="K657" s="146"/>
      <c r="L657" s="116"/>
      <c r="M657" s="137"/>
      <c r="N657" s="23"/>
      <c r="O657" s="23"/>
      <c r="P657" s="24"/>
      <c r="Q657" s="23"/>
      <c r="R657" s="24"/>
      <c r="S657" s="24"/>
      <c r="T657" s="23"/>
      <c r="U657" s="25"/>
      <c r="V657" s="25"/>
      <c r="W657" s="25"/>
      <c r="X657" s="26"/>
      <c r="Y657" s="26"/>
      <c r="Z657" s="24"/>
      <c r="AA657" s="24"/>
      <c r="AB657" s="26"/>
      <c r="AC657" s="26"/>
      <c r="AD657" s="24"/>
      <c r="AE657" s="24"/>
      <c r="AF657" s="23"/>
      <c r="AG657" s="26"/>
      <c r="AH657" s="26"/>
      <c r="AI657" s="26"/>
      <c r="AJ657" s="24"/>
      <c r="AK657" s="24"/>
      <c r="AL657" s="26"/>
      <c r="AM657" s="26"/>
      <c r="AN657" s="24"/>
      <c r="AO657" s="24"/>
      <c r="AP657" s="23"/>
      <c r="AQ657" s="26"/>
      <c r="AR657" s="26"/>
      <c r="AS657" s="26"/>
      <c r="AT657" s="26"/>
      <c r="AU657" s="26"/>
      <c r="AV657" s="26"/>
      <c r="AW657" s="26"/>
      <c r="AX657" s="26"/>
      <c r="AY657" s="26"/>
      <c r="AZ657" s="26"/>
      <c r="BA657" s="26"/>
      <c r="BB657" s="26"/>
      <c r="BC657" s="26"/>
      <c r="BD657" s="116"/>
      <c r="BE657" s="71"/>
    </row>
    <row r="658" spans="1:57" ht="42" customHeight="1" x14ac:dyDescent="0.4">
      <c r="A658" s="77">
        <v>642</v>
      </c>
      <c r="B658" s="222"/>
      <c r="C658" s="222"/>
      <c r="D658" s="223"/>
      <c r="E658" s="137"/>
      <c r="F658" s="24"/>
      <c r="G658" s="24"/>
      <c r="H658" s="26"/>
      <c r="I658" s="130"/>
      <c r="J658" s="116"/>
      <c r="K658" s="146"/>
      <c r="L658" s="116"/>
      <c r="M658" s="137"/>
      <c r="N658" s="23"/>
      <c r="O658" s="23"/>
      <c r="P658" s="24"/>
      <c r="Q658" s="23"/>
      <c r="R658" s="24"/>
      <c r="S658" s="24"/>
      <c r="T658" s="23"/>
      <c r="U658" s="25"/>
      <c r="V658" s="25"/>
      <c r="W658" s="25"/>
      <c r="X658" s="26"/>
      <c r="Y658" s="26"/>
      <c r="Z658" s="24"/>
      <c r="AA658" s="24"/>
      <c r="AB658" s="26"/>
      <c r="AC658" s="26"/>
      <c r="AD658" s="24"/>
      <c r="AE658" s="24"/>
      <c r="AF658" s="23"/>
      <c r="AG658" s="26"/>
      <c r="AH658" s="26"/>
      <c r="AI658" s="26"/>
      <c r="AJ658" s="24"/>
      <c r="AK658" s="24"/>
      <c r="AL658" s="26"/>
      <c r="AM658" s="26"/>
      <c r="AN658" s="24"/>
      <c r="AO658" s="24"/>
      <c r="AP658" s="23"/>
      <c r="AQ658" s="26"/>
      <c r="AR658" s="26"/>
      <c r="AS658" s="26"/>
      <c r="AT658" s="26"/>
      <c r="AU658" s="26"/>
      <c r="AV658" s="26"/>
      <c r="AW658" s="26"/>
      <c r="AX658" s="26"/>
      <c r="AY658" s="26"/>
      <c r="AZ658" s="26"/>
      <c r="BA658" s="26"/>
      <c r="BB658" s="26"/>
      <c r="BC658" s="26"/>
      <c r="BD658" s="116"/>
      <c r="BE658" s="71"/>
    </row>
    <row r="659" spans="1:57" ht="42" customHeight="1" x14ac:dyDescent="0.4">
      <c r="A659" s="77">
        <v>643</v>
      </c>
      <c r="B659" s="222"/>
      <c r="C659" s="222"/>
      <c r="D659" s="223"/>
      <c r="E659" s="137"/>
      <c r="F659" s="24"/>
      <c r="G659" s="24"/>
      <c r="H659" s="26"/>
      <c r="I659" s="130"/>
      <c r="J659" s="116"/>
      <c r="K659" s="146"/>
      <c r="L659" s="116"/>
      <c r="M659" s="137"/>
      <c r="N659" s="23"/>
      <c r="O659" s="23"/>
      <c r="P659" s="24"/>
      <c r="Q659" s="23"/>
      <c r="R659" s="24"/>
      <c r="S659" s="24"/>
      <c r="T659" s="23"/>
      <c r="U659" s="25"/>
      <c r="V659" s="25"/>
      <c r="W659" s="25"/>
      <c r="X659" s="26"/>
      <c r="Y659" s="26"/>
      <c r="Z659" s="24"/>
      <c r="AA659" s="24"/>
      <c r="AB659" s="26"/>
      <c r="AC659" s="26"/>
      <c r="AD659" s="24"/>
      <c r="AE659" s="24"/>
      <c r="AF659" s="23"/>
      <c r="AG659" s="26"/>
      <c r="AH659" s="26"/>
      <c r="AI659" s="26"/>
      <c r="AJ659" s="24"/>
      <c r="AK659" s="24"/>
      <c r="AL659" s="26"/>
      <c r="AM659" s="26"/>
      <c r="AN659" s="24"/>
      <c r="AO659" s="24"/>
      <c r="AP659" s="23"/>
      <c r="AQ659" s="26"/>
      <c r="AR659" s="26"/>
      <c r="AS659" s="26"/>
      <c r="AT659" s="26"/>
      <c r="AU659" s="26"/>
      <c r="AV659" s="26"/>
      <c r="AW659" s="26"/>
      <c r="AX659" s="26"/>
      <c r="AY659" s="26"/>
      <c r="AZ659" s="26"/>
      <c r="BA659" s="26"/>
      <c r="BB659" s="26"/>
      <c r="BC659" s="26"/>
      <c r="BD659" s="116"/>
      <c r="BE659" s="71"/>
    </row>
    <row r="660" spans="1:57" ht="42" customHeight="1" x14ac:dyDescent="0.4">
      <c r="A660" s="77">
        <v>644</v>
      </c>
      <c r="B660" s="222"/>
      <c r="C660" s="222"/>
      <c r="D660" s="223"/>
      <c r="E660" s="137"/>
      <c r="F660" s="24"/>
      <c r="G660" s="24"/>
      <c r="H660" s="26"/>
      <c r="I660" s="130"/>
      <c r="J660" s="116"/>
      <c r="K660" s="146"/>
      <c r="L660" s="116"/>
      <c r="M660" s="137"/>
      <c r="N660" s="23"/>
      <c r="O660" s="23"/>
      <c r="P660" s="24"/>
      <c r="Q660" s="23"/>
      <c r="R660" s="24"/>
      <c r="S660" s="24"/>
      <c r="T660" s="23"/>
      <c r="U660" s="25"/>
      <c r="V660" s="25"/>
      <c r="W660" s="25"/>
      <c r="X660" s="26"/>
      <c r="Y660" s="26"/>
      <c r="Z660" s="24"/>
      <c r="AA660" s="24"/>
      <c r="AB660" s="26"/>
      <c r="AC660" s="26"/>
      <c r="AD660" s="24"/>
      <c r="AE660" s="24"/>
      <c r="AF660" s="23"/>
      <c r="AG660" s="26"/>
      <c r="AH660" s="26"/>
      <c r="AI660" s="26"/>
      <c r="AJ660" s="24"/>
      <c r="AK660" s="24"/>
      <c r="AL660" s="26"/>
      <c r="AM660" s="26"/>
      <c r="AN660" s="24"/>
      <c r="AO660" s="24"/>
      <c r="AP660" s="23"/>
      <c r="AQ660" s="26"/>
      <c r="AR660" s="26"/>
      <c r="AS660" s="26"/>
      <c r="AT660" s="26"/>
      <c r="AU660" s="26"/>
      <c r="AV660" s="26"/>
      <c r="AW660" s="26"/>
      <c r="AX660" s="26"/>
      <c r="AY660" s="26"/>
      <c r="AZ660" s="26"/>
      <c r="BA660" s="26"/>
      <c r="BB660" s="26"/>
      <c r="BC660" s="26"/>
      <c r="BD660" s="116"/>
      <c r="BE660" s="71"/>
    </row>
    <row r="661" spans="1:57" ht="42" customHeight="1" x14ac:dyDescent="0.4">
      <c r="A661" s="77">
        <v>645</v>
      </c>
      <c r="B661" s="222"/>
      <c r="C661" s="222"/>
      <c r="D661" s="223"/>
      <c r="E661" s="137"/>
      <c r="F661" s="24"/>
      <c r="G661" s="24"/>
      <c r="H661" s="26"/>
      <c r="I661" s="130"/>
      <c r="J661" s="116"/>
      <c r="K661" s="146"/>
      <c r="L661" s="116"/>
      <c r="M661" s="137"/>
      <c r="N661" s="23"/>
      <c r="O661" s="23"/>
      <c r="P661" s="24"/>
      <c r="Q661" s="23"/>
      <c r="R661" s="24"/>
      <c r="S661" s="24"/>
      <c r="T661" s="23"/>
      <c r="U661" s="25"/>
      <c r="V661" s="25"/>
      <c r="W661" s="25"/>
      <c r="X661" s="26"/>
      <c r="Y661" s="26"/>
      <c r="Z661" s="24"/>
      <c r="AA661" s="24"/>
      <c r="AB661" s="26"/>
      <c r="AC661" s="26"/>
      <c r="AD661" s="24"/>
      <c r="AE661" s="24"/>
      <c r="AF661" s="23"/>
      <c r="AG661" s="26"/>
      <c r="AH661" s="26"/>
      <c r="AI661" s="26"/>
      <c r="AJ661" s="24"/>
      <c r="AK661" s="24"/>
      <c r="AL661" s="26"/>
      <c r="AM661" s="26"/>
      <c r="AN661" s="24"/>
      <c r="AO661" s="24"/>
      <c r="AP661" s="23"/>
      <c r="AQ661" s="26"/>
      <c r="AR661" s="26"/>
      <c r="AS661" s="26"/>
      <c r="AT661" s="26"/>
      <c r="AU661" s="26"/>
      <c r="AV661" s="26"/>
      <c r="AW661" s="26"/>
      <c r="AX661" s="26"/>
      <c r="AY661" s="26"/>
      <c r="AZ661" s="26"/>
      <c r="BA661" s="26"/>
      <c r="BB661" s="26"/>
      <c r="BC661" s="26"/>
      <c r="BD661" s="116"/>
      <c r="BE661" s="71"/>
    </row>
    <row r="662" spans="1:57" ht="42" customHeight="1" x14ac:dyDescent="0.4">
      <c r="A662" s="77">
        <v>646</v>
      </c>
      <c r="B662" s="222"/>
      <c r="C662" s="222"/>
      <c r="D662" s="223"/>
      <c r="E662" s="137"/>
      <c r="F662" s="24"/>
      <c r="G662" s="24"/>
      <c r="H662" s="26"/>
      <c r="I662" s="130"/>
      <c r="J662" s="116"/>
      <c r="K662" s="146"/>
      <c r="L662" s="116"/>
      <c r="M662" s="137"/>
      <c r="N662" s="23"/>
      <c r="O662" s="23"/>
      <c r="P662" s="24"/>
      <c r="Q662" s="23"/>
      <c r="R662" s="24"/>
      <c r="S662" s="24"/>
      <c r="T662" s="23"/>
      <c r="U662" s="25"/>
      <c r="V662" s="25"/>
      <c r="W662" s="25"/>
      <c r="X662" s="26"/>
      <c r="Y662" s="26"/>
      <c r="Z662" s="24"/>
      <c r="AA662" s="24"/>
      <c r="AB662" s="26"/>
      <c r="AC662" s="26"/>
      <c r="AD662" s="24"/>
      <c r="AE662" s="24"/>
      <c r="AF662" s="23"/>
      <c r="AG662" s="26"/>
      <c r="AH662" s="26"/>
      <c r="AI662" s="26"/>
      <c r="AJ662" s="24"/>
      <c r="AK662" s="24"/>
      <c r="AL662" s="26"/>
      <c r="AM662" s="26"/>
      <c r="AN662" s="24"/>
      <c r="AO662" s="24"/>
      <c r="AP662" s="23"/>
      <c r="AQ662" s="26"/>
      <c r="AR662" s="26"/>
      <c r="AS662" s="26"/>
      <c r="AT662" s="26"/>
      <c r="AU662" s="26"/>
      <c r="AV662" s="26"/>
      <c r="AW662" s="26"/>
      <c r="AX662" s="26"/>
      <c r="AY662" s="26"/>
      <c r="AZ662" s="26"/>
      <c r="BA662" s="26"/>
      <c r="BB662" s="26"/>
      <c r="BC662" s="26"/>
      <c r="BD662" s="116"/>
      <c r="BE662" s="71"/>
    </row>
    <row r="663" spans="1:57" ht="42" customHeight="1" x14ac:dyDescent="0.4">
      <c r="A663" s="77">
        <v>647</v>
      </c>
      <c r="B663" s="222"/>
      <c r="C663" s="222"/>
      <c r="D663" s="223"/>
      <c r="E663" s="137"/>
      <c r="F663" s="24"/>
      <c r="G663" s="24"/>
      <c r="H663" s="26"/>
      <c r="I663" s="130"/>
      <c r="J663" s="116"/>
      <c r="K663" s="146"/>
      <c r="L663" s="116"/>
      <c r="M663" s="137"/>
      <c r="N663" s="23"/>
      <c r="O663" s="23"/>
      <c r="P663" s="24"/>
      <c r="Q663" s="23"/>
      <c r="R663" s="24"/>
      <c r="S663" s="24"/>
      <c r="T663" s="23"/>
      <c r="U663" s="25"/>
      <c r="V663" s="25"/>
      <c r="W663" s="25"/>
      <c r="X663" s="26"/>
      <c r="Y663" s="26"/>
      <c r="Z663" s="24"/>
      <c r="AA663" s="24"/>
      <c r="AB663" s="26"/>
      <c r="AC663" s="26"/>
      <c r="AD663" s="24"/>
      <c r="AE663" s="24"/>
      <c r="AF663" s="23"/>
      <c r="AG663" s="26"/>
      <c r="AH663" s="26"/>
      <c r="AI663" s="26"/>
      <c r="AJ663" s="24"/>
      <c r="AK663" s="24"/>
      <c r="AL663" s="26"/>
      <c r="AM663" s="26"/>
      <c r="AN663" s="24"/>
      <c r="AO663" s="24"/>
      <c r="AP663" s="23"/>
      <c r="AQ663" s="26"/>
      <c r="AR663" s="26"/>
      <c r="AS663" s="26"/>
      <c r="AT663" s="26"/>
      <c r="AU663" s="26"/>
      <c r="AV663" s="26"/>
      <c r="AW663" s="26"/>
      <c r="AX663" s="26"/>
      <c r="AY663" s="26"/>
      <c r="AZ663" s="26"/>
      <c r="BA663" s="26"/>
      <c r="BB663" s="26"/>
      <c r="BC663" s="26"/>
      <c r="BD663" s="116"/>
      <c r="BE663" s="71"/>
    </row>
    <row r="664" spans="1:57" ht="42" customHeight="1" x14ac:dyDescent="0.4">
      <c r="A664" s="77">
        <v>648</v>
      </c>
      <c r="B664" s="222"/>
      <c r="C664" s="222"/>
      <c r="D664" s="223"/>
      <c r="E664" s="137"/>
      <c r="F664" s="24"/>
      <c r="G664" s="24"/>
      <c r="H664" s="26"/>
      <c r="I664" s="130"/>
      <c r="J664" s="116"/>
      <c r="K664" s="146"/>
      <c r="L664" s="116"/>
      <c r="M664" s="137"/>
      <c r="N664" s="23"/>
      <c r="O664" s="23"/>
      <c r="P664" s="24"/>
      <c r="Q664" s="23"/>
      <c r="R664" s="24"/>
      <c r="S664" s="24"/>
      <c r="T664" s="23"/>
      <c r="U664" s="25"/>
      <c r="V664" s="25"/>
      <c r="W664" s="25"/>
      <c r="X664" s="26"/>
      <c r="Y664" s="26"/>
      <c r="Z664" s="24"/>
      <c r="AA664" s="24"/>
      <c r="AB664" s="26"/>
      <c r="AC664" s="26"/>
      <c r="AD664" s="24"/>
      <c r="AE664" s="24"/>
      <c r="AF664" s="23"/>
      <c r="AG664" s="26"/>
      <c r="AH664" s="26"/>
      <c r="AI664" s="26"/>
      <c r="AJ664" s="24"/>
      <c r="AK664" s="24"/>
      <c r="AL664" s="26"/>
      <c r="AM664" s="26"/>
      <c r="AN664" s="24"/>
      <c r="AO664" s="24"/>
      <c r="AP664" s="23"/>
      <c r="AQ664" s="26"/>
      <c r="AR664" s="26"/>
      <c r="AS664" s="26"/>
      <c r="AT664" s="26"/>
      <c r="AU664" s="26"/>
      <c r="AV664" s="26"/>
      <c r="AW664" s="26"/>
      <c r="AX664" s="26"/>
      <c r="AY664" s="26"/>
      <c r="AZ664" s="26"/>
      <c r="BA664" s="26"/>
      <c r="BB664" s="26"/>
      <c r="BC664" s="26"/>
      <c r="BD664" s="116"/>
      <c r="BE664" s="71"/>
    </row>
    <row r="665" spans="1:57" ht="42" customHeight="1" x14ac:dyDescent="0.4">
      <c r="A665" s="77">
        <v>649</v>
      </c>
      <c r="B665" s="222"/>
      <c r="C665" s="222"/>
      <c r="D665" s="223"/>
      <c r="E665" s="137"/>
      <c r="F665" s="24"/>
      <c r="G665" s="24"/>
      <c r="H665" s="26"/>
      <c r="I665" s="130"/>
      <c r="J665" s="116"/>
      <c r="K665" s="146"/>
      <c r="L665" s="116"/>
      <c r="M665" s="137"/>
      <c r="N665" s="23"/>
      <c r="O665" s="23"/>
      <c r="P665" s="24"/>
      <c r="Q665" s="23"/>
      <c r="R665" s="24"/>
      <c r="S665" s="24"/>
      <c r="T665" s="23"/>
      <c r="U665" s="25"/>
      <c r="V665" s="25"/>
      <c r="W665" s="25"/>
      <c r="X665" s="26"/>
      <c r="Y665" s="26"/>
      <c r="Z665" s="24"/>
      <c r="AA665" s="24"/>
      <c r="AB665" s="26"/>
      <c r="AC665" s="26"/>
      <c r="AD665" s="24"/>
      <c r="AE665" s="24"/>
      <c r="AF665" s="23"/>
      <c r="AG665" s="26"/>
      <c r="AH665" s="26"/>
      <c r="AI665" s="26"/>
      <c r="AJ665" s="24"/>
      <c r="AK665" s="24"/>
      <c r="AL665" s="26"/>
      <c r="AM665" s="26"/>
      <c r="AN665" s="24"/>
      <c r="AO665" s="24"/>
      <c r="AP665" s="23"/>
      <c r="AQ665" s="26"/>
      <c r="AR665" s="26"/>
      <c r="AS665" s="26"/>
      <c r="AT665" s="26"/>
      <c r="AU665" s="26"/>
      <c r="AV665" s="26"/>
      <c r="AW665" s="26"/>
      <c r="AX665" s="26"/>
      <c r="AY665" s="26"/>
      <c r="AZ665" s="26"/>
      <c r="BA665" s="26"/>
      <c r="BB665" s="26"/>
      <c r="BC665" s="26"/>
      <c r="BD665" s="116"/>
      <c r="BE665" s="71"/>
    </row>
    <row r="666" spans="1:57" ht="42" customHeight="1" x14ac:dyDescent="0.4">
      <c r="A666" s="77">
        <v>650</v>
      </c>
      <c r="B666" s="222"/>
      <c r="C666" s="222"/>
      <c r="D666" s="223"/>
      <c r="E666" s="137"/>
      <c r="F666" s="24"/>
      <c r="G666" s="24"/>
      <c r="H666" s="26"/>
      <c r="I666" s="130"/>
      <c r="J666" s="116"/>
      <c r="K666" s="146"/>
      <c r="L666" s="116"/>
      <c r="M666" s="137"/>
      <c r="N666" s="23"/>
      <c r="O666" s="23"/>
      <c r="P666" s="24"/>
      <c r="Q666" s="23"/>
      <c r="R666" s="24"/>
      <c r="S666" s="24"/>
      <c r="T666" s="23"/>
      <c r="U666" s="25"/>
      <c r="V666" s="25"/>
      <c r="W666" s="25"/>
      <c r="X666" s="26"/>
      <c r="Y666" s="26"/>
      <c r="Z666" s="24"/>
      <c r="AA666" s="24"/>
      <c r="AB666" s="26"/>
      <c r="AC666" s="26"/>
      <c r="AD666" s="24"/>
      <c r="AE666" s="24"/>
      <c r="AF666" s="23"/>
      <c r="AG666" s="26"/>
      <c r="AH666" s="26"/>
      <c r="AI666" s="26"/>
      <c r="AJ666" s="24"/>
      <c r="AK666" s="24"/>
      <c r="AL666" s="26"/>
      <c r="AM666" s="26"/>
      <c r="AN666" s="24"/>
      <c r="AO666" s="24"/>
      <c r="AP666" s="23"/>
      <c r="AQ666" s="26"/>
      <c r="AR666" s="26"/>
      <c r="AS666" s="26"/>
      <c r="AT666" s="26"/>
      <c r="AU666" s="26"/>
      <c r="AV666" s="26"/>
      <c r="AW666" s="26"/>
      <c r="AX666" s="26"/>
      <c r="AY666" s="26"/>
      <c r="AZ666" s="26"/>
      <c r="BA666" s="26"/>
      <c r="BB666" s="26"/>
      <c r="BC666" s="26"/>
      <c r="BD666" s="116"/>
      <c r="BE666" s="71"/>
    </row>
    <row r="667" spans="1:57" ht="42" customHeight="1" x14ac:dyDescent="0.4">
      <c r="A667" s="77">
        <v>651</v>
      </c>
      <c r="B667" s="222"/>
      <c r="C667" s="222"/>
      <c r="D667" s="223"/>
      <c r="E667" s="137"/>
      <c r="F667" s="24"/>
      <c r="G667" s="24"/>
      <c r="H667" s="26"/>
      <c r="I667" s="130"/>
      <c r="J667" s="116"/>
      <c r="K667" s="146"/>
      <c r="L667" s="116"/>
      <c r="M667" s="137"/>
      <c r="N667" s="23"/>
      <c r="O667" s="23"/>
      <c r="P667" s="24"/>
      <c r="Q667" s="23"/>
      <c r="R667" s="24"/>
      <c r="S667" s="24"/>
      <c r="T667" s="23"/>
      <c r="U667" s="25"/>
      <c r="V667" s="25"/>
      <c r="W667" s="25"/>
      <c r="X667" s="26"/>
      <c r="Y667" s="26"/>
      <c r="Z667" s="24"/>
      <c r="AA667" s="24"/>
      <c r="AB667" s="26"/>
      <c r="AC667" s="26"/>
      <c r="AD667" s="24"/>
      <c r="AE667" s="24"/>
      <c r="AF667" s="23"/>
      <c r="AG667" s="26"/>
      <c r="AH667" s="26"/>
      <c r="AI667" s="26"/>
      <c r="AJ667" s="24"/>
      <c r="AK667" s="24"/>
      <c r="AL667" s="26"/>
      <c r="AM667" s="26"/>
      <c r="AN667" s="24"/>
      <c r="AO667" s="24"/>
      <c r="AP667" s="23"/>
      <c r="AQ667" s="26"/>
      <c r="AR667" s="26"/>
      <c r="AS667" s="26"/>
      <c r="AT667" s="26"/>
      <c r="AU667" s="26"/>
      <c r="AV667" s="26"/>
      <c r="AW667" s="26"/>
      <c r="AX667" s="26"/>
      <c r="AY667" s="26"/>
      <c r="AZ667" s="26"/>
      <c r="BA667" s="26"/>
      <c r="BB667" s="26"/>
      <c r="BC667" s="26"/>
      <c r="BD667" s="116"/>
      <c r="BE667" s="71"/>
    </row>
    <row r="668" spans="1:57" ht="42" customHeight="1" x14ac:dyDescent="0.4">
      <c r="A668" s="77">
        <v>652</v>
      </c>
      <c r="B668" s="222"/>
      <c r="C668" s="222"/>
      <c r="D668" s="223"/>
      <c r="E668" s="137"/>
      <c r="F668" s="24"/>
      <c r="G668" s="24"/>
      <c r="H668" s="26"/>
      <c r="I668" s="130"/>
      <c r="J668" s="116"/>
      <c r="K668" s="146"/>
      <c r="L668" s="116"/>
      <c r="M668" s="137"/>
      <c r="N668" s="23"/>
      <c r="O668" s="23"/>
      <c r="P668" s="24"/>
      <c r="Q668" s="23"/>
      <c r="R668" s="24"/>
      <c r="S668" s="24"/>
      <c r="T668" s="23"/>
      <c r="U668" s="25"/>
      <c r="V668" s="25"/>
      <c r="W668" s="25"/>
      <c r="X668" s="26"/>
      <c r="Y668" s="26"/>
      <c r="Z668" s="24"/>
      <c r="AA668" s="24"/>
      <c r="AB668" s="26"/>
      <c r="AC668" s="26"/>
      <c r="AD668" s="24"/>
      <c r="AE668" s="24"/>
      <c r="AF668" s="23"/>
      <c r="AG668" s="26"/>
      <c r="AH668" s="26"/>
      <c r="AI668" s="26"/>
      <c r="AJ668" s="24"/>
      <c r="AK668" s="24"/>
      <c r="AL668" s="26"/>
      <c r="AM668" s="26"/>
      <c r="AN668" s="24"/>
      <c r="AO668" s="24"/>
      <c r="AP668" s="23"/>
      <c r="AQ668" s="26"/>
      <c r="AR668" s="26"/>
      <c r="AS668" s="26"/>
      <c r="AT668" s="26"/>
      <c r="AU668" s="26"/>
      <c r="AV668" s="26"/>
      <c r="AW668" s="26"/>
      <c r="AX668" s="26"/>
      <c r="AY668" s="26"/>
      <c r="AZ668" s="26"/>
      <c r="BA668" s="26"/>
      <c r="BB668" s="26"/>
      <c r="BC668" s="26"/>
      <c r="BD668" s="116"/>
      <c r="BE668" s="71"/>
    </row>
    <row r="669" spans="1:57" ht="42" customHeight="1" x14ac:dyDescent="0.4">
      <c r="A669" s="77">
        <v>653</v>
      </c>
      <c r="B669" s="222"/>
      <c r="C669" s="222"/>
      <c r="D669" s="223"/>
      <c r="E669" s="137"/>
      <c r="F669" s="24"/>
      <c r="G669" s="24"/>
      <c r="H669" s="26"/>
      <c r="I669" s="130"/>
      <c r="J669" s="116"/>
      <c r="K669" s="146"/>
      <c r="L669" s="116"/>
      <c r="M669" s="137"/>
      <c r="N669" s="23"/>
      <c r="O669" s="23"/>
      <c r="P669" s="24"/>
      <c r="Q669" s="23"/>
      <c r="R669" s="24"/>
      <c r="S669" s="24"/>
      <c r="T669" s="23"/>
      <c r="U669" s="25"/>
      <c r="V669" s="25"/>
      <c r="W669" s="25"/>
      <c r="X669" s="26"/>
      <c r="Y669" s="26"/>
      <c r="Z669" s="24"/>
      <c r="AA669" s="24"/>
      <c r="AB669" s="26"/>
      <c r="AC669" s="26"/>
      <c r="AD669" s="24"/>
      <c r="AE669" s="24"/>
      <c r="AF669" s="23"/>
      <c r="AG669" s="26"/>
      <c r="AH669" s="26"/>
      <c r="AI669" s="26"/>
      <c r="AJ669" s="24"/>
      <c r="AK669" s="24"/>
      <c r="AL669" s="26"/>
      <c r="AM669" s="26"/>
      <c r="AN669" s="24"/>
      <c r="AO669" s="24"/>
      <c r="AP669" s="23"/>
      <c r="AQ669" s="26"/>
      <c r="AR669" s="26"/>
      <c r="AS669" s="26"/>
      <c r="AT669" s="26"/>
      <c r="AU669" s="26"/>
      <c r="AV669" s="26"/>
      <c r="AW669" s="26"/>
      <c r="AX669" s="26"/>
      <c r="AY669" s="26"/>
      <c r="AZ669" s="26"/>
      <c r="BA669" s="26"/>
      <c r="BB669" s="26"/>
      <c r="BC669" s="26"/>
      <c r="BD669" s="116"/>
      <c r="BE669" s="71"/>
    </row>
    <row r="670" spans="1:57" ht="42" customHeight="1" x14ac:dyDescent="0.4">
      <c r="A670" s="77">
        <v>654</v>
      </c>
      <c r="B670" s="222"/>
      <c r="C670" s="222"/>
      <c r="D670" s="223"/>
      <c r="E670" s="137"/>
      <c r="F670" s="24"/>
      <c r="G670" s="24"/>
      <c r="H670" s="26"/>
      <c r="I670" s="130"/>
      <c r="J670" s="116"/>
      <c r="K670" s="146"/>
      <c r="L670" s="116"/>
      <c r="M670" s="137"/>
      <c r="N670" s="23"/>
      <c r="O670" s="23"/>
      <c r="P670" s="24"/>
      <c r="Q670" s="23"/>
      <c r="R670" s="24"/>
      <c r="S670" s="24"/>
      <c r="T670" s="23"/>
      <c r="U670" s="25"/>
      <c r="V670" s="25"/>
      <c r="W670" s="25"/>
      <c r="X670" s="26"/>
      <c r="Y670" s="26"/>
      <c r="Z670" s="24"/>
      <c r="AA670" s="24"/>
      <c r="AB670" s="26"/>
      <c r="AC670" s="26"/>
      <c r="AD670" s="24"/>
      <c r="AE670" s="24"/>
      <c r="AF670" s="23"/>
      <c r="AG670" s="26"/>
      <c r="AH670" s="26"/>
      <c r="AI670" s="26"/>
      <c r="AJ670" s="24"/>
      <c r="AK670" s="24"/>
      <c r="AL670" s="26"/>
      <c r="AM670" s="26"/>
      <c r="AN670" s="24"/>
      <c r="AO670" s="24"/>
      <c r="AP670" s="23"/>
      <c r="AQ670" s="26"/>
      <c r="AR670" s="26"/>
      <c r="AS670" s="26"/>
      <c r="AT670" s="26"/>
      <c r="AU670" s="26"/>
      <c r="AV670" s="26"/>
      <c r="AW670" s="26"/>
      <c r="AX670" s="26"/>
      <c r="AY670" s="26"/>
      <c r="AZ670" s="26"/>
      <c r="BA670" s="26"/>
      <c r="BB670" s="26"/>
      <c r="BC670" s="26"/>
      <c r="BD670" s="116"/>
      <c r="BE670" s="71"/>
    </row>
    <row r="671" spans="1:57" ht="42" customHeight="1" x14ac:dyDescent="0.4">
      <c r="A671" s="77">
        <v>655</v>
      </c>
      <c r="B671" s="222"/>
      <c r="C671" s="222"/>
      <c r="D671" s="223"/>
      <c r="E671" s="137"/>
      <c r="F671" s="24"/>
      <c r="G671" s="24"/>
      <c r="H671" s="26"/>
      <c r="I671" s="130"/>
      <c r="J671" s="116"/>
      <c r="K671" s="146"/>
      <c r="L671" s="116"/>
      <c r="M671" s="137"/>
      <c r="N671" s="23"/>
      <c r="O671" s="23"/>
      <c r="P671" s="24"/>
      <c r="Q671" s="23"/>
      <c r="R671" s="24"/>
      <c r="S671" s="24"/>
      <c r="T671" s="23"/>
      <c r="U671" s="25"/>
      <c r="V671" s="25"/>
      <c r="W671" s="25"/>
      <c r="X671" s="26"/>
      <c r="Y671" s="26"/>
      <c r="Z671" s="24"/>
      <c r="AA671" s="24"/>
      <c r="AB671" s="26"/>
      <c r="AC671" s="26"/>
      <c r="AD671" s="24"/>
      <c r="AE671" s="24"/>
      <c r="AF671" s="23"/>
      <c r="AG671" s="26"/>
      <c r="AH671" s="26"/>
      <c r="AI671" s="26"/>
      <c r="AJ671" s="24"/>
      <c r="AK671" s="24"/>
      <c r="AL671" s="26"/>
      <c r="AM671" s="26"/>
      <c r="AN671" s="24"/>
      <c r="AO671" s="24"/>
      <c r="AP671" s="23"/>
      <c r="AQ671" s="26"/>
      <c r="AR671" s="26"/>
      <c r="AS671" s="26"/>
      <c r="AT671" s="26"/>
      <c r="AU671" s="26"/>
      <c r="AV671" s="26"/>
      <c r="AW671" s="26"/>
      <c r="AX671" s="26"/>
      <c r="AY671" s="26"/>
      <c r="AZ671" s="26"/>
      <c r="BA671" s="26"/>
      <c r="BB671" s="26"/>
      <c r="BC671" s="26"/>
      <c r="BD671" s="116"/>
      <c r="BE671" s="71"/>
    </row>
    <row r="672" spans="1:57" ht="42" customHeight="1" x14ac:dyDescent="0.4">
      <c r="A672" s="77">
        <v>656</v>
      </c>
      <c r="B672" s="222"/>
      <c r="C672" s="222"/>
      <c r="D672" s="223"/>
      <c r="E672" s="137"/>
      <c r="F672" s="24"/>
      <c r="G672" s="24"/>
      <c r="H672" s="26"/>
      <c r="I672" s="130"/>
      <c r="J672" s="116"/>
      <c r="K672" s="146"/>
      <c r="L672" s="116"/>
      <c r="M672" s="137"/>
      <c r="N672" s="23"/>
      <c r="O672" s="23"/>
      <c r="P672" s="24"/>
      <c r="Q672" s="23"/>
      <c r="R672" s="24"/>
      <c r="S672" s="24"/>
      <c r="T672" s="23"/>
      <c r="U672" s="25"/>
      <c r="V672" s="25"/>
      <c r="W672" s="25"/>
      <c r="X672" s="26"/>
      <c r="Y672" s="26"/>
      <c r="Z672" s="24"/>
      <c r="AA672" s="24"/>
      <c r="AB672" s="26"/>
      <c r="AC672" s="26"/>
      <c r="AD672" s="24"/>
      <c r="AE672" s="24"/>
      <c r="AF672" s="23"/>
      <c r="AG672" s="26"/>
      <c r="AH672" s="26"/>
      <c r="AI672" s="26"/>
      <c r="AJ672" s="24"/>
      <c r="AK672" s="24"/>
      <c r="AL672" s="26"/>
      <c r="AM672" s="26"/>
      <c r="AN672" s="24"/>
      <c r="AO672" s="24"/>
      <c r="AP672" s="23"/>
      <c r="AQ672" s="26"/>
      <c r="AR672" s="26"/>
      <c r="AS672" s="26"/>
      <c r="AT672" s="26"/>
      <c r="AU672" s="26"/>
      <c r="AV672" s="26"/>
      <c r="AW672" s="26"/>
      <c r="AX672" s="26"/>
      <c r="AY672" s="26"/>
      <c r="AZ672" s="26"/>
      <c r="BA672" s="26"/>
      <c r="BB672" s="26"/>
      <c r="BC672" s="26"/>
      <c r="BD672" s="116"/>
      <c r="BE672" s="71"/>
    </row>
    <row r="673" spans="1:57" ht="42" customHeight="1" x14ac:dyDescent="0.4">
      <c r="A673" s="77">
        <v>657</v>
      </c>
      <c r="B673" s="222"/>
      <c r="C673" s="222"/>
      <c r="D673" s="223"/>
      <c r="E673" s="137"/>
      <c r="F673" s="24"/>
      <c r="G673" s="24"/>
      <c r="H673" s="26"/>
      <c r="I673" s="130"/>
      <c r="J673" s="116"/>
      <c r="K673" s="146"/>
      <c r="L673" s="116"/>
      <c r="M673" s="137"/>
      <c r="N673" s="23"/>
      <c r="O673" s="23"/>
      <c r="P673" s="24"/>
      <c r="Q673" s="23"/>
      <c r="R673" s="24"/>
      <c r="S673" s="24"/>
      <c r="T673" s="23"/>
      <c r="U673" s="25"/>
      <c r="V673" s="25"/>
      <c r="W673" s="25"/>
      <c r="X673" s="26"/>
      <c r="Y673" s="26"/>
      <c r="Z673" s="24"/>
      <c r="AA673" s="24"/>
      <c r="AB673" s="26"/>
      <c r="AC673" s="26"/>
      <c r="AD673" s="24"/>
      <c r="AE673" s="24"/>
      <c r="AF673" s="23"/>
      <c r="AG673" s="26"/>
      <c r="AH673" s="26"/>
      <c r="AI673" s="26"/>
      <c r="AJ673" s="24"/>
      <c r="AK673" s="24"/>
      <c r="AL673" s="26"/>
      <c r="AM673" s="26"/>
      <c r="AN673" s="24"/>
      <c r="AO673" s="24"/>
      <c r="AP673" s="23"/>
      <c r="AQ673" s="26"/>
      <c r="AR673" s="26"/>
      <c r="AS673" s="26"/>
      <c r="AT673" s="26"/>
      <c r="AU673" s="26"/>
      <c r="AV673" s="26"/>
      <c r="AW673" s="26"/>
      <c r="AX673" s="26"/>
      <c r="AY673" s="26"/>
      <c r="AZ673" s="26"/>
      <c r="BA673" s="26"/>
      <c r="BB673" s="26"/>
      <c r="BC673" s="26"/>
      <c r="BD673" s="116"/>
      <c r="BE673" s="71"/>
    </row>
    <row r="674" spans="1:57" ht="42" customHeight="1" x14ac:dyDescent="0.4">
      <c r="A674" s="77">
        <v>658</v>
      </c>
      <c r="B674" s="222"/>
      <c r="C674" s="222"/>
      <c r="D674" s="223"/>
      <c r="E674" s="137"/>
      <c r="F674" s="24"/>
      <c r="G674" s="24"/>
      <c r="H674" s="26"/>
      <c r="I674" s="130"/>
      <c r="J674" s="116"/>
      <c r="K674" s="146"/>
      <c r="L674" s="116"/>
      <c r="M674" s="137"/>
      <c r="N674" s="23"/>
      <c r="O674" s="23"/>
      <c r="P674" s="24"/>
      <c r="Q674" s="23"/>
      <c r="R674" s="24"/>
      <c r="S674" s="24"/>
      <c r="T674" s="23"/>
      <c r="U674" s="25"/>
      <c r="V674" s="25"/>
      <c r="W674" s="25"/>
      <c r="X674" s="26"/>
      <c r="Y674" s="26"/>
      <c r="Z674" s="24"/>
      <c r="AA674" s="24"/>
      <c r="AB674" s="26"/>
      <c r="AC674" s="26"/>
      <c r="AD674" s="24"/>
      <c r="AE674" s="24"/>
      <c r="AF674" s="23"/>
      <c r="AG674" s="26"/>
      <c r="AH674" s="26"/>
      <c r="AI674" s="26"/>
      <c r="AJ674" s="24"/>
      <c r="AK674" s="24"/>
      <c r="AL674" s="26"/>
      <c r="AM674" s="26"/>
      <c r="AN674" s="24"/>
      <c r="AO674" s="24"/>
      <c r="AP674" s="23"/>
      <c r="AQ674" s="26"/>
      <c r="AR674" s="26"/>
      <c r="AS674" s="26"/>
      <c r="AT674" s="26"/>
      <c r="AU674" s="26"/>
      <c r="AV674" s="26"/>
      <c r="AW674" s="26"/>
      <c r="AX674" s="26"/>
      <c r="AY674" s="26"/>
      <c r="AZ674" s="26"/>
      <c r="BA674" s="26"/>
      <c r="BB674" s="26"/>
      <c r="BC674" s="26"/>
      <c r="BD674" s="116"/>
      <c r="BE674" s="71"/>
    </row>
    <row r="675" spans="1:57" ht="42" customHeight="1" x14ac:dyDescent="0.4">
      <c r="A675" s="77">
        <v>659</v>
      </c>
      <c r="B675" s="222"/>
      <c r="C675" s="222"/>
      <c r="D675" s="223"/>
      <c r="E675" s="137"/>
      <c r="F675" s="24"/>
      <c r="G675" s="24"/>
      <c r="H675" s="26"/>
      <c r="I675" s="130"/>
      <c r="J675" s="116"/>
      <c r="K675" s="146"/>
      <c r="L675" s="116"/>
      <c r="M675" s="137"/>
      <c r="N675" s="23"/>
      <c r="O675" s="23"/>
      <c r="P675" s="24"/>
      <c r="Q675" s="23"/>
      <c r="R675" s="24"/>
      <c r="S675" s="24"/>
      <c r="T675" s="23"/>
      <c r="U675" s="25"/>
      <c r="V675" s="25"/>
      <c r="W675" s="25"/>
      <c r="X675" s="26"/>
      <c r="Y675" s="26"/>
      <c r="Z675" s="24"/>
      <c r="AA675" s="24"/>
      <c r="AB675" s="26"/>
      <c r="AC675" s="26"/>
      <c r="AD675" s="24"/>
      <c r="AE675" s="24"/>
      <c r="AF675" s="23"/>
      <c r="AG675" s="26"/>
      <c r="AH675" s="26"/>
      <c r="AI675" s="26"/>
      <c r="AJ675" s="24"/>
      <c r="AK675" s="24"/>
      <c r="AL675" s="26"/>
      <c r="AM675" s="26"/>
      <c r="AN675" s="24"/>
      <c r="AO675" s="24"/>
      <c r="AP675" s="23"/>
      <c r="AQ675" s="26"/>
      <c r="AR675" s="26"/>
      <c r="AS675" s="26"/>
      <c r="AT675" s="26"/>
      <c r="AU675" s="26"/>
      <c r="AV675" s="26"/>
      <c r="AW675" s="26"/>
      <c r="AX675" s="26"/>
      <c r="AY675" s="26"/>
      <c r="AZ675" s="26"/>
      <c r="BA675" s="26"/>
      <c r="BB675" s="26"/>
      <c r="BC675" s="26"/>
      <c r="BD675" s="116"/>
      <c r="BE675" s="71"/>
    </row>
    <row r="676" spans="1:57" ht="42" customHeight="1" x14ac:dyDescent="0.4">
      <c r="A676" s="77">
        <v>660</v>
      </c>
      <c r="B676" s="222"/>
      <c r="C676" s="222"/>
      <c r="D676" s="223"/>
      <c r="E676" s="137"/>
      <c r="F676" s="24"/>
      <c r="G676" s="24"/>
      <c r="H676" s="26"/>
      <c r="I676" s="130"/>
      <c r="J676" s="116"/>
      <c r="K676" s="146"/>
      <c r="L676" s="116"/>
      <c r="M676" s="137"/>
      <c r="N676" s="23"/>
      <c r="O676" s="23"/>
      <c r="P676" s="24"/>
      <c r="Q676" s="23"/>
      <c r="R676" s="24"/>
      <c r="S676" s="24"/>
      <c r="T676" s="23"/>
      <c r="U676" s="25"/>
      <c r="V676" s="25"/>
      <c r="W676" s="25"/>
      <c r="X676" s="26"/>
      <c r="Y676" s="26"/>
      <c r="Z676" s="24"/>
      <c r="AA676" s="24"/>
      <c r="AB676" s="26"/>
      <c r="AC676" s="26"/>
      <c r="AD676" s="24"/>
      <c r="AE676" s="24"/>
      <c r="AF676" s="23"/>
      <c r="AG676" s="26"/>
      <c r="AH676" s="26"/>
      <c r="AI676" s="26"/>
      <c r="AJ676" s="24"/>
      <c r="AK676" s="24"/>
      <c r="AL676" s="26"/>
      <c r="AM676" s="26"/>
      <c r="AN676" s="24"/>
      <c r="AO676" s="24"/>
      <c r="AP676" s="23"/>
      <c r="AQ676" s="26"/>
      <c r="AR676" s="26"/>
      <c r="AS676" s="26"/>
      <c r="AT676" s="26"/>
      <c r="AU676" s="26"/>
      <c r="AV676" s="26"/>
      <c r="AW676" s="26"/>
      <c r="AX676" s="26"/>
      <c r="AY676" s="26"/>
      <c r="AZ676" s="26"/>
      <c r="BA676" s="26"/>
      <c r="BB676" s="26"/>
      <c r="BC676" s="26"/>
      <c r="BD676" s="116"/>
      <c r="BE676" s="71"/>
    </row>
    <row r="677" spans="1:57" ht="42" customHeight="1" x14ac:dyDescent="0.4">
      <c r="A677" s="77">
        <v>661</v>
      </c>
      <c r="B677" s="222"/>
      <c r="C677" s="222"/>
      <c r="D677" s="223"/>
      <c r="E677" s="137"/>
      <c r="F677" s="24"/>
      <c r="G677" s="24"/>
      <c r="H677" s="26"/>
      <c r="I677" s="130"/>
      <c r="J677" s="116"/>
      <c r="K677" s="146"/>
      <c r="L677" s="116"/>
      <c r="M677" s="137"/>
      <c r="N677" s="23"/>
      <c r="O677" s="23"/>
      <c r="P677" s="24"/>
      <c r="Q677" s="23"/>
      <c r="R677" s="24"/>
      <c r="S677" s="24"/>
      <c r="T677" s="23"/>
      <c r="U677" s="25"/>
      <c r="V677" s="25"/>
      <c r="W677" s="25"/>
      <c r="X677" s="26"/>
      <c r="Y677" s="26"/>
      <c r="Z677" s="24"/>
      <c r="AA677" s="24"/>
      <c r="AB677" s="26"/>
      <c r="AC677" s="26"/>
      <c r="AD677" s="24"/>
      <c r="AE677" s="24"/>
      <c r="AF677" s="23"/>
      <c r="AG677" s="26"/>
      <c r="AH677" s="26"/>
      <c r="AI677" s="26"/>
      <c r="AJ677" s="24"/>
      <c r="AK677" s="24"/>
      <c r="AL677" s="26"/>
      <c r="AM677" s="26"/>
      <c r="AN677" s="24"/>
      <c r="AO677" s="24"/>
      <c r="AP677" s="23"/>
      <c r="AQ677" s="26"/>
      <c r="AR677" s="26"/>
      <c r="AS677" s="26"/>
      <c r="AT677" s="26"/>
      <c r="AU677" s="26"/>
      <c r="AV677" s="26"/>
      <c r="AW677" s="26"/>
      <c r="AX677" s="26"/>
      <c r="AY677" s="26"/>
      <c r="AZ677" s="26"/>
      <c r="BA677" s="26"/>
      <c r="BB677" s="26"/>
      <c r="BC677" s="26"/>
      <c r="BD677" s="116"/>
      <c r="BE677" s="71"/>
    </row>
    <row r="678" spans="1:57" ht="42" customHeight="1" x14ac:dyDescent="0.4">
      <c r="A678" s="77">
        <v>662</v>
      </c>
      <c r="B678" s="222"/>
      <c r="C678" s="222"/>
      <c r="D678" s="223"/>
      <c r="E678" s="137"/>
      <c r="F678" s="24"/>
      <c r="G678" s="24"/>
      <c r="H678" s="26"/>
      <c r="I678" s="130"/>
      <c r="J678" s="116"/>
      <c r="K678" s="146"/>
      <c r="L678" s="116"/>
      <c r="M678" s="137"/>
      <c r="N678" s="23"/>
      <c r="O678" s="23"/>
      <c r="P678" s="24"/>
      <c r="Q678" s="23"/>
      <c r="R678" s="24"/>
      <c r="S678" s="24"/>
      <c r="T678" s="23"/>
      <c r="U678" s="25"/>
      <c r="V678" s="25"/>
      <c r="W678" s="25"/>
      <c r="X678" s="26"/>
      <c r="Y678" s="26"/>
      <c r="Z678" s="24"/>
      <c r="AA678" s="24"/>
      <c r="AB678" s="26"/>
      <c r="AC678" s="26"/>
      <c r="AD678" s="24"/>
      <c r="AE678" s="24"/>
      <c r="AF678" s="23"/>
      <c r="AG678" s="26"/>
      <c r="AH678" s="26"/>
      <c r="AI678" s="26"/>
      <c r="AJ678" s="24"/>
      <c r="AK678" s="24"/>
      <c r="AL678" s="26"/>
      <c r="AM678" s="26"/>
      <c r="AN678" s="24"/>
      <c r="AO678" s="24"/>
      <c r="AP678" s="23"/>
      <c r="AQ678" s="26"/>
      <c r="AR678" s="26"/>
      <c r="AS678" s="26"/>
      <c r="AT678" s="26"/>
      <c r="AU678" s="26"/>
      <c r="AV678" s="26"/>
      <c r="AW678" s="26"/>
      <c r="AX678" s="26"/>
      <c r="AY678" s="26"/>
      <c r="AZ678" s="26"/>
      <c r="BA678" s="26"/>
      <c r="BB678" s="26"/>
      <c r="BC678" s="26"/>
      <c r="BD678" s="116"/>
      <c r="BE678" s="71"/>
    </row>
    <row r="679" spans="1:57" ht="42" customHeight="1" x14ac:dyDescent="0.4">
      <c r="A679" s="77">
        <v>663</v>
      </c>
      <c r="B679" s="222"/>
      <c r="C679" s="222"/>
      <c r="D679" s="223"/>
      <c r="E679" s="137"/>
      <c r="F679" s="24"/>
      <c r="G679" s="24"/>
      <c r="H679" s="26"/>
      <c r="I679" s="130"/>
      <c r="J679" s="116"/>
      <c r="K679" s="146"/>
      <c r="L679" s="116"/>
      <c r="M679" s="137"/>
      <c r="N679" s="23"/>
      <c r="O679" s="23"/>
      <c r="P679" s="24"/>
      <c r="Q679" s="23"/>
      <c r="R679" s="24"/>
      <c r="S679" s="24"/>
      <c r="T679" s="23"/>
      <c r="U679" s="25"/>
      <c r="V679" s="25"/>
      <c r="W679" s="25"/>
      <c r="X679" s="26"/>
      <c r="Y679" s="26"/>
      <c r="Z679" s="24"/>
      <c r="AA679" s="24"/>
      <c r="AB679" s="26"/>
      <c r="AC679" s="26"/>
      <c r="AD679" s="24"/>
      <c r="AE679" s="24"/>
      <c r="AF679" s="23"/>
      <c r="AG679" s="26"/>
      <c r="AH679" s="26"/>
      <c r="AI679" s="26"/>
      <c r="AJ679" s="24"/>
      <c r="AK679" s="24"/>
      <c r="AL679" s="26"/>
      <c r="AM679" s="26"/>
      <c r="AN679" s="24"/>
      <c r="AO679" s="24"/>
      <c r="AP679" s="23"/>
      <c r="AQ679" s="26"/>
      <c r="AR679" s="26"/>
      <c r="AS679" s="26"/>
      <c r="AT679" s="26"/>
      <c r="AU679" s="26"/>
      <c r="AV679" s="26"/>
      <c r="AW679" s="26"/>
      <c r="AX679" s="26"/>
      <c r="AY679" s="26"/>
      <c r="AZ679" s="26"/>
      <c r="BA679" s="26"/>
      <c r="BB679" s="26"/>
      <c r="BC679" s="26"/>
      <c r="BD679" s="116"/>
      <c r="BE679" s="71"/>
    </row>
    <row r="680" spans="1:57" ht="42" customHeight="1" x14ac:dyDescent="0.4">
      <c r="A680" s="77">
        <v>664</v>
      </c>
      <c r="B680" s="222"/>
      <c r="C680" s="222"/>
      <c r="D680" s="223"/>
      <c r="E680" s="137"/>
      <c r="F680" s="24"/>
      <c r="G680" s="24"/>
      <c r="H680" s="26"/>
      <c r="I680" s="130"/>
      <c r="J680" s="116"/>
      <c r="K680" s="146"/>
      <c r="L680" s="116"/>
      <c r="M680" s="137"/>
      <c r="N680" s="23"/>
      <c r="O680" s="23"/>
      <c r="P680" s="24"/>
      <c r="Q680" s="23"/>
      <c r="R680" s="24"/>
      <c r="S680" s="24"/>
      <c r="T680" s="23"/>
      <c r="U680" s="25"/>
      <c r="V680" s="25"/>
      <c r="W680" s="25"/>
      <c r="X680" s="26"/>
      <c r="Y680" s="26"/>
      <c r="Z680" s="24"/>
      <c r="AA680" s="24"/>
      <c r="AB680" s="26"/>
      <c r="AC680" s="26"/>
      <c r="AD680" s="24"/>
      <c r="AE680" s="24"/>
      <c r="AF680" s="23"/>
      <c r="AG680" s="26"/>
      <c r="AH680" s="26"/>
      <c r="AI680" s="26"/>
      <c r="AJ680" s="24"/>
      <c r="AK680" s="24"/>
      <c r="AL680" s="26"/>
      <c r="AM680" s="26"/>
      <c r="AN680" s="24"/>
      <c r="AO680" s="24"/>
      <c r="AP680" s="23"/>
      <c r="AQ680" s="26"/>
      <c r="AR680" s="26"/>
      <c r="AS680" s="26"/>
      <c r="AT680" s="26"/>
      <c r="AU680" s="26"/>
      <c r="AV680" s="26"/>
      <c r="AW680" s="26"/>
      <c r="AX680" s="26"/>
      <c r="AY680" s="26"/>
      <c r="AZ680" s="26"/>
      <c r="BA680" s="26"/>
      <c r="BB680" s="26"/>
      <c r="BC680" s="26"/>
      <c r="BD680" s="116"/>
      <c r="BE680" s="71"/>
    </row>
    <row r="681" spans="1:57" ht="42" customHeight="1" x14ac:dyDescent="0.4">
      <c r="A681" s="77">
        <v>665</v>
      </c>
      <c r="B681" s="222"/>
      <c r="C681" s="222"/>
      <c r="D681" s="223"/>
      <c r="E681" s="137"/>
      <c r="F681" s="24"/>
      <c r="G681" s="24"/>
      <c r="H681" s="26"/>
      <c r="I681" s="130"/>
      <c r="J681" s="116"/>
      <c r="K681" s="146"/>
      <c r="L681" s="116"/>
      <c r="M681" s="137"/>
      <c r="N681" s="23"/>
      <c r="O681" s="23"/>
      <c r="P681" s="24"/>
      <c r="Q681" s="23"/>
      <c r="R681" s="24"/>
      <c r="S681" s="24"/>
      <c r="T681" s="23"/>
      <c r="U681" s="25"/>
      <c r="V681" s="25"/>
      <c r="W681" s="25"/>
      <c r="X681" s="26"/>
      <c r="Y681" s="26"/>
      <c r="Z681" s="24"/>
      <c r="AA681" s="24"/>
      <c r="AB681" s="26"/>
      <c r="AC681" s="26"/>
      <c r="AD681" s="24"/>
      <c r="AE681" s="24"/>
      <c r="AF681" s="23"/>
      <c r="AG681" s="26"/>
      <c r="AH681" s="26"/>
      <c r="AI681" s="26"/>
      <c r="AJ681" s="24"/>
      <c r="AK681" s="24"/>
      <c r="AL681" s="26"/>
      <c r="AM681" s="26"/>
      <c r="AN681" s="24"/>
      <c r="AO681" s="24"/>
      <c r="AP681" s="23"/>
      <c r="AQ681" s="26"/>
      <c r="AR681" s="26"/>
      <c r="AS681" s="26"/>
      <c r="AT681" s="26"/>
      <c r="AU681" s="26"/>
      <c r="AV681" s="26"/>
      <c r="AW681" s="26"/>
      <c r="AX681" s="26"/>
      <c r="AY681" s="26"/>
      <c r="AZ681" s="26"/>
      <c r="BA681" s="26"/>
      <c r="BB681" s="26"/>
      <c r="BC681" s="26"/>
      <c r="BD681" s="116"/>
      <c r="BE681" s="71"/>
    </row>
    <row r="682" spans="1:57" ht="42" customHeight="1" x14ac:dyDescent="0.4">
      <c r="A682" s="77">
        <v>666</v>
      </c>
      <c r="B682" s="222"/>
      <c r="C682" s="222"/>
      <c r="D682" s="223"/>
      <c r="E682" s="137"/>
      <c r="F682" s="24"/>
      <c r="G682" s="24"/>
      <c r="H682" s="26"/>
      <c r="I682" s="130"/>
      <c r="J682" s="116"/>
      <c r="K682" s="146"/>
      <c r="L682" s="116"/>
      <c r="M682" s="137"/>
      <c r="N682" s="23"/>
      <c r="O682" s="23"/>
      <c r="P682" s="24"/>
      <c r="Q682" s="23"/>
      <c r="R682" s="24"/>
      <c r="S682" s="24"/>
      <c r="T682" s="23"/>
      <c r="U682" s="25"/>
      <c r="V682" s="25"/>
      <c r="W682" s="25"/>
      <c r="X682" s="26"/>
      <c r="Y682" s="26"/>
      <c r="Z682" s="24"/>
      <c r="AA682" s="24"/>
      <c r="AB682" s="26"/>
      <c r="AC682" s="26"/>
      <c r="AD682" s="24"/>
      <c r="AE682" s="24"/>
      <c r="AF682" s="23"/>
      <c r="AG682" s="26"/>
      <c r="AH682" s="26"/>
      <c r="AI682" s="26"/>
      <c r="AJ682" s="24"/>
      <c r="AK682" s="24"/>
      <c r="AL682" s="26"/>
      <c r="AM682" s="26"/>
      <c r="AN682" s="24"/>
      <c r="AO682" s="24"/>
      <c r="AP682" s="23"/>
      <c r="AQ682" s="26"/>
      <c r="AR682" s="26"/>
      <c r="AS682" s="26"/>
      <c r="AT682" s="26"/>
      <c r="AU682" s="26"/>
      <c r="AV682" s="26"/>
      <c r="AW682" s="26"/>
      <c r="AX682" s="26"/>
      <c r="AY682" s="26"/>
      <c r="AZ682" s="26"/>
      <c r="BA682" s="26"/>
      <c r="BB682" s="26"/>
      <c r="BC682" s="26"/>
      <c r="BD682" s="116"/>
      <c r="BE682" s="71"/>
    </row>
    <row r="683" spans="1:57" ht="42" customHeight="1" x14ac:dyDescent="0.4">
      <c r="A683" s="77">
        <v>667</v>
      </c>
      <c r="B683" s="222"/>
      <c r="C683" s="222"/>
      <c r="D683" s="223"/>
      <c r="E683" s="137"/>
      <c r="F683" s="24"/>
      <c r="G683" s="24"/>
      <c r="H683" s="26"/>
      <c r="I683" s="130"/>
      <c r="J683" s="116"/>
      <c r="K683" s="146"/>
      <c r="L683" s="116"/>
      <c r="M683" s="137"/>
      <c r="N683" s="23"/>
      <c r="O683" s="23"/>
      <c r="P683" s="24"/>
      <c r="Q683" s="23"/>
      <c r="R683" s="24"/>
      <c r="S683" s="24"/>
      <c r="T683" s="23"/>
      <c r="U683" s="25"/>
      <c r="V683" s="25"/>
      <c r="W683" s="25"/>
      <c r="X683" s="26"/>
      <c r="Y683" s="26"/>
      <c r="Z683" s="24"/>
      <c r="AA683" s="24"/>
      <c r="AB683" s="26"/>
      <c r="AC683" s="26"/>
      <c r="AD683" s="24"/>
      <c r="AE683" s="24"/>
      <c r="AF683" s="23"/>
      <c r="AG683" s="26"/>
      <c r="AH683" s="26"/>
      <c r="AI683" s="26"/>
      <c r="AJ683" s="24"/>
      <c r="AK683" s="24"/>
      <c r="AL683" s="26"/>
      <c r="AM683" s="26"/>
      <c r="AN683" s="24"/>
      <c r="AO683" s="24"/>
      <c r="AP683" s="23"/>
      <c r="AQ683" s="26"/>
      <c r="AR683" s="26"/>
      <c r="AS683" s="26"/>
      <c r="AT683" s="26"/>
      <c r="AU683" s="26"/>
      <c r="AV683" s="26"/>
      <c r="AW683" s="26"/>
      <c r="AX683" s="26"/>
      <c r="AY683" s="26"/>
      <c r="AZ683" s="26"/>
      <c r="BA683" s="26"/>
      <c r="BB683" s="26"/>
      <c r="BC683" s="26"/>
      <c r="BD683" s="116"/>
      <c r="BE683" s="71"/>
    </row>
    <row r="684" spans="1:57" ht="42" customHeight="1" x14ac:dyDescent="0.4">
      <c r="A684" s="77">
        <v>668</v>
      </c>
      <c r="B684" s="222"/>
      <c r="C684" s="222"/>
      <c r="D684" s="223"/>
      <c r="E684" s="137"/>
      <c r="F684" s="24"/>
      <c r="G684" s="24"/>
      <c r="H684" s="26"/>
      <c r="I684" s="130"/>
      <c r="J684" s="116"/>
      <c r="K684" s="146"/>
      <c r="L684" s="116"/>
      <c r="M684" s="137"/>
      <c r="N684" s="23"/>
      <c r="O684" s="23"/>
      <c r="P684" s="24"/>
      <c r="Q684" s="23"/>
      <c r="R684" s="24"/>
      <c r="S684" s="24"/>
      <c r="T684" s="23"/>
      <c r="U684" s="25"/>
      <c r="V684" s="25"/>
      <c r="W684" s="25"/>
      <c r="X684" s="26"/>
      <c r="Y684" s="26"/>
      <c r="Z684" s="24"/>
      <c r="AA684" s="24"/>
      <c r="AB684" s="26"/>
      <c r="AC684" s="26"/>
      <c r="AD684" s="24"/>
      <c r="AE684" s="24"/>
      <c r="AF684" s="23"/>
      <c r="AG684" s="26"/>
      <c r="AH684" s="26"/>
      <c r="AI684" s="26"/>
      <c r="AJ684" s="24"/>
      <c r="AK684" s="24"/>
      <c r="AL684" s="26"/>
      <c r="AM684" s="26"/>
      <c r="AN684" s="24"/>
      <c r="AO684" s="24"/>
      <c r="AP684" s="23"/>
      <c r="AQ684" s="26"/>
      <c r="AR684" s="26"/>
      <c r="AS684" s="26"/>
      <c r="AT684" s="26"/>
      <c r="AU684" s="26"/>
      <c r="AV684" s="26"/>
      <c r="AW684" s="26"/>
      <c r="AX684" s="26"/>
      <c r="AY684" s="26"/>
      <c r="AZ684" s="26"/>
      <c r="BA684" s="26"/>
      <c r="BB684" s="26"/>
      <c r="BC684" s="26"/>
      <c r="BD684" s="116"/>
      <c r="BE684" s="71"/>
    </row>
    <row r="685" spans="1:57" ht="42" customHeight="1" x14ac:dyDescent="0.4">
      <c r="A685" s="77">
        <v>669</v>
      </c>
      <c r="B685" s="222"/>
      <c r="C685" s="222"/>
      <c r="D685" s="223"/>
      <c r="E685" s="137"/>
      <c r="F685" s="24"/>
      <c r="G685" s="24"/>
      <c r="H685" s="26"/>
      <c r="I685" s="130"/>
      <c r="J685" s="116"/>
      <c r="K685" s="146"/>
      <c r="L685" s="116"/>
      <c r="M685" s="137"/>
      <c r="N685" s="23"/>
      <c r="O685" s="23"/>
      <c r="P685" s="24"/>
      <c r="Q685" s="23"/>
      <c r="R685" s="24"/>
      <c r="S685" s="24"/>
      <c r="T685" s="23"/>
      <c r="U685" s="25"/>
      <c r="V685" s="25"/>
      <c r="W685" s="25"/>
      <c r="X685" s="26"/>
      <c r="Y685" s="26"/>
      <c r="Z685" s="24"/>
      <c r="AA685" s="24"/>
      <c r="AB685" s="26"/>
      <c r="AC685" s="26"/>
      <c r="AD685" s="24"/>
      <c r="AE685" s="24"/>
      <c r="AF685" s="23"/>
      <c r="AG685" s="26"/>
      <c r="AH685" s="26"/>
      <c r="AI685" s="26"/>
      <c r="AJ685" s="24"/>
      <c r="AK685" s="24"/>
      <c r="AL685" s="26"/>
      <c r="AM685" s="26"/>
      <c r="AN685" s="24"/>
      <c r="AO685" s="24"/>
      <c r="AP685" s="23"/>
      <c r="AQ685" s="26"/>
      <c r="AR685" s="26"/>
      <c r="AS685" s="26"/>
      <c r="AT685" s="26"/>
      <c r="AU685" s="26"/>
      <c r="AV685" s="26"/>
      <c r="AW685" s="26"/>
      <c r="AX685" s="26"/>
      <c r="AY685" s="26"/>
      <c r="AZ685" s="26"/>
      <c r="BA685" s="26"/>
      <c r="BB685" s="26"/>
      <c r="BC685" s="26"/>
      <c r="BD685" s="116"/>
      <c r="BE685" s="71"/>
    </row>
    <row r="686" spans="1:57" ht="42" customHeight="1" x14ac:dyDescent="0.4">
      <c r="A686" s="77">
        <v>670</v>
      </c>
      <c r="B686" s="222"/>
      <c r="C686" s="222"/>
      <c r="D686" s="223"/>
      <c r="E686" s="137"/>
      <c r="F686" s="24"/>
      <c r="G686" s="24"/>
      <c r="H686" s="26"/>
      <c r="I686" s="130"/>
      <c r="J686" s="116"/>
      <c r="K686" s="146"/>
      <c r="L686" s="116"/>
      <c r="M686" s="137"/>
      <c r="N686" s="23"/>
      <c r="O686" s="23"/>
      <c r="P686" s="24"/>
      <c r="Q686" s="23"/>
      <c r="R686" s="24"/>
      <c r="S686" s="24"/>
      <c r="T686" s="23"/>
      <c r="U686" s="25"/>
      <c r="V686" s="25"/>
      <c r="W686" s="25"/>
      <c r="X686" s="26"/>
      <c r="Y686" s="26"/>
      <c r="Z686" s="24"/>
      <c r="AA686" s="24"/>
      <c r="AB686" s="26"/>
      <c r="AC686" s="26"/>
      <c r="AD686" s="24"/>
      <c r="AE686" s="24"/>
      <c r="AF686" s="23"/>
      <c r="AG686" s="26"/>
      <c r="AH686" s="26"/>
      <c r="AI686" s="26"/>
      <c r="AJ686" s="24"/>
      <c r="AK686" s="24"/>
      <c r="AL686" s="26"/>
      <c r="AM686" s="26"/>
      <c r="AN686" s="24"/>
      <c r="AO686" s="24"/>
      <c r="AP686" s="23"/>
      <c r="AQ686" s="26"/>
      <c r="AR686" s="26"/>
      <c r="AS686" s="26"/>
      <c r="AT686" s="26"/>
      <c r="AU686" s="26"/>
      <c r="AV686" s="26"/>
      <c r="AW686" s="26"/>
      <c r="AX686" s="26"/>
      <c r="AY686" s="26"/>
      <c r="AZ686" s="26"/>
      <c r="BA686" s="26"/>
      <c r="BB686" s="26"/>
      <c r="BC686" s="26"/>
      <c r="BD686" s="116"/>
      <c r="BE686" s="71"/>
    </row>
    <row r="687" spans="1:57" ht="42" customHeight="1" x14ac:dyDescent="0.4">
      <c r="A687" s="77">
        <v>671</v>
      </c>
      <c r="B687" s="222"/>
      <c r="C687" s="222"/>
      <c r="D687" s="223"/>
      <c r="E687" s="137"/>
      <c r="F687" s="24"/>
      <c r="G687" s="24"/>
      <c r="H687" s="26"/>
      <c r="I687" s="130"/>
      <c r="J687" s="116"/>
      <c r="K687" s="146"/>
      <c r="L687" s="116"/>
      <c r="M687" s="137"/>
      <c r="N687" s="23"/>
      <c r="O687" s="23"/>
      <c r="P687" s="24"/>
      <c r="Q687" s="23"/>
      <c r="R687" s="24"/>
      <c r="S687" s="24"/>
      <c r="T687" s="23"/>
      <c r="U687" s="25"/>
      <c r="V687" s="25"/>
      <c r="W687" s="25"/>
      <c r="X687" s="26"/>
      <c r="Y687" s="26"/>
      <c r="Z687" s="24"/>
      <c r="AA687" s="24"/>
      <c r="AB687" s="26"/>
      <c r="AC687" s="26"/>
      <c r="AD687" s="24"/>
      <c r="AE687" s="24"/>
      <c r="AF687" s="23"/>
      <c r="AG687" s="26"/>
      <c r="AH687" s="26"/>
      <c r="AI687" s="26"/>
      <c r="AJ687" s="24"/>
      <c r="AK687" s="24"/>
      <c r="AL687" s="26"/>
      <c r="AM687" s="26"/>
      <c r="AN687" s="24"/>
      <c r="AO687" s="24"/>
      <c r="AP687" s="23"/>
      <c r="AQ687" s="26"/>
      <c r="AR687" s="26"/>
      <c r="AS687" s="26"/>
      <c r="AT687" s="26"/>
      <c r="AU687" s="26"/>
      <c r="AV687" s="26"/>
      <c r="AW687" s="26"/>
      <c r="AX687" s="26"/>
      <c r="AY687" s="26"/>
      <c r="AZ687" s="26"/>
      <c r="BA687" s="26"/>
      <c r="BB687" s="26"/>
      <c r="BC687" s="26"/>
      <c r="BD687" s="116"/>
      <c r="BE687" s="71"/>
    </row>
    <row r="688" spans="1:57" ht="42" customHeight="1" x14ac:dyDescent="0.4">
      <c r="A688" s="77">
        <v>672</v>
      </c>
      <c r="B688" s="222"/>
      <c r="C688" s="222"/>
      <c r="D688" s="223"/>
      <c r="E688" s="137"/>
      <c r="F688" s="24"/>
      <c r="G688" s="24"/>
      <c r="H688" s="26"/>
      <c r="I688" s="130"/>
      <c r="J688" s="116"/>
      <c r="K688" s="146"/>
      <c r="L688" s="116"/>
      <c r="M688" s="137"/>
      <c r="N688" s="23"/>
      <c r="O688" s="23"/>
      <c r="P688" s="24"/>
      <c r="Q688" s="23"/>
      <c r="R688" s="24"/>
      <c r="S688" s="24"/>
      <c r="T688" s="23"/>
      <c r="U688" s="25"/>
      <c r="V688" s="25"/>
      <c r="W688" s="25"/>
      <c r="X688" s="26"/>
      <c r="Y688" s="26"/>
      <c r="Z688" s="24"/>
      <c r="AA688" s="24"/>
      <c r="AB688" s="26"/>
      <c r="AC688" s="26"/>
      <c r="AD688" s="24"/>
      <c r="AE688" s="24"/>
      <c r="AF688" s="23"/>
      <c r="AG688" s="26"/>
      <c r="AH688" s="26"/>
      <c r="AI688" s="26"/>
      <c r="AJ688" s="24"/>
      <c r="AK688" s="24"/>
      <c r="AL688" s="26"/>
      <c r="AM688" s="26"/>
      <c r="AN688" s="24"/>
      <c r="AO688" s="24"/>
      <c r="AP688" s="23"/>
      <c r="AQ688" s="26"/>
      <c r="AR688" s="26"/>
      <c r="AS688" s="26"/>
      <c r="AT688" s="26"/>
      <c r="AU688" s="26"/>
      <c r="AV688" s="26"/>
      <c r="AW688" s="26"/>
      <c r="AX688" s="26"/>
      <c r="AY688" s="26"/>
      <c r="AZ688" s="26"/>
      <c r="BA688" s="26"/>
      <c r="BB688" s="26"/>
      <c r="BC688" s="26"/>
      <c r="BD688" s="116"/>
      <c r="BE688" s="71"/>
    </row>
    <row r="689" spans="1:57" ht="42" customHeight="1" x14ac:dyDescent="0.4">
      <c r="A689" s="77">
        <v>673</v>
      </c>
      <c r="B689" s="222"/>
      <c r="C689" s="222"/>
      <c r="D689" s="223"/>
      <c r="E689" s="137"/>
      <c r="F689" s="24"/>
      <c r="G689" s="24"/>
      <c r="H689" s="26"/>
      <c r="I689" s="130"/>
      <c r="J689" s="116"/>
      <c r="K689" s="146"/>
      <c r="L689" s="116"/>
      <c r="M689" s="137"/>
      <c r="N689" s="23"/>
      <c r="O689" s="23"/>
      <c r="P689" s="24"/>
      <c r="Q689" s="23"/>
      <c r="R689" s="24"/>
      <c r="S689" s="24"/>
      <c r="T689" s="23"/>
      <c r="U689" s="25"/>
      <c r="V689" s="25"/>
      <c r="W689" s="25"/>
      <c r="X689" s="26"/>
      <c r="Y689" s="26"/>
      <c r="Z689" s="24"/>
      <c r="AA689" s="24"/>
      <c r="AB689" s="26"/>
      <c r="AC689" s="26"/>
      <c r="AD689" s="24"/>
      <c r="AE689" s="24"/>
      <c r="AF689" s="23"/>
      <c r="AG689" s="26"/>
      <c r="AH689" s="26"/>
      <c r="AI689" s="26"/>
      <c r="AJ689" s="24"/>
      <c r="AK689" s="24"/>
      <c r="AL689" s="26"/>
      <c r="AM689" s="26"/>
      <c r="AN689" s="24"/>
      <c r="AO689" s="24"/>
      <c r="AP689" s="23"/>
      <c r="AQ689" s="26"/>
      <c r="AR689" s="26"/>
      <c r="AS689" s="26"/>
      <c r="AT689" s="26"/>
      <c r="AU689" s="26"/>
      <c r="AV689" s="26"/>
      <c r="AW689" s="26"/>
      <c r="AX689" s="26"/>
      <c r="AY689" s="26"/>
      <c r="AZ689" s="26"/>
      <c r="BA689" s="26"/>
      <c r="BB689" s="26"/>
      <c r="BC689" s="26"/>
      <c r="BD689" s="116"/>
      <c r="BE689" s="71"/>
    </row>
    <row r="690" spans="1:57" ht="42" customHeight="1" x14ac:dyDescent="0.4">
      <c r="A690" s="77">
        <v>674</v>
      </c>
      <c r="B690" s="222"/>
      <c r="C690" s="222"/>
      <c r="D690" s="223"/>
      <c r="E690" s="137"/>
      <c r="F690" s="24"/>
      <c r="G690" s="24"/>
      <c r="H690" s="26"/>
      <c r="I690" s="130"/>
      <c r="J690" s="116"/>
      <c r="K690" s="146"/>
      <c r="L690" s="116"/>
      <c r="M690" s="137"/>
      <c r="N690" s="23"/>
      <c r="O690" s="23"/>
      <c r="P690" s="24"/>
      <c r="Q690" s="23"/>
      <c r="R690" s="24"/>
      <c r="S690" s="24"/>
      <c r="T690" s="23"/>
      <c r="U690" s="25"/>
      <c r="V690" s="25"/>
      <c r="W690" s="25"/>
      <c r="X690" s="26"/>
      <c r="Y690" s="26"/>
      <c r="Z690" s="24"/>
      <c r="AA690" s="24"/>
      <c r="AB690" s="26"/>
      <c r="AC690" s="26"/>
      <c r="AD690" s="24"/>
      <c r="AE690" s="24"/>
      <c r="AF690" s="23"/>
      <c r="AG690" s="26"/>
      <c r="AH690" s="26"/>
      <c r="AI690" s="26"/>
      <c r="AJ690" s="24"/>
      <c r="AK690" s="24"/>
      <c r="AL690" s="26"/>
      <c r="AM690" s="26"/>
      <c r="AN690" s="24"/>
      <c r="AO690" s="24"/>
      <c r="AP690" s="23"/>
      <c r="AQ690" s="26"/>
      <c r="AR690" s="26"/>
      <c r="AS690" s="26"/>
      <c r="AT690" s="26"/>
      <c r="AU690" s="26"/>
      <c r="AV690" s="26"/>
      <c r="AW690" s="26"/>
      <c r="AX690" s="26"/>
      <c r="AY690" s="26"/>
      <c r="AZ690" s="26"/>
      <c r="BA690" s="26"/>
      <c r="BB690" s="26"/>
      <c r="BC690" s="26"/>
      <c r="BD690" s="116"/>
      <c r="BE690" s="71"/>
    </row>
    <row r="691" spans="1:57" ht="42" customHeight="1" x14ac:dyDescent="0.4">
      <c r="A691" s="77">
        <v>675</v>
      </c>
      <c r="B691" s="222"/>
      <c r="C691" s="222"/>
      <c r="D691" s="223"/>
      <c r="E691" s="137"/>
      <c r="F691" s="24"/>
      <c r="G691" s="24"/>
      <c r="H691" s="26"/>
      <c r="I691" s="130"/>
      <c r="J691" s="116"/>
      <c r="K691" s="146"/>
      <c r="L691" s="116"/>
      <c r="M691" s="137"/>
      <c r="N691" s="23"/>
      <c r="O691" s="23"/>
      <c r="P691" s="24"/>
      <c r="Q691" s="23"/>
      <c r="R691" s="24"/>
      <c r="S691" s="24"/>
      <c r="T691" s="23"/>
      <c r="U691" s="25"/>
      <c r="V691" s="25"/>
      <c r="W691" s="25"/>
      <c r="X691" s="26"/>
      <c r="Y691" s="26"/>
      <c r="Z691" s="24"/>
      <c r="AA691" s="24"/>
      <c r="AB691" s="26"/>
      <c r="AC691" s="26"/>
      <c r="AD691" s="24"/>
      <c r="AE691" s="24"/>
      <c r="AF691" s="23"/>
      <c r="AG691" s="26"/>
      <c r="AH691" s="26"/>
      <c r="AI691" s="26"/>
      <c r="AJ691" s="24"/>
      <c r="AK691" s="24"/>
      <c r="AL691" s="26"/>
      <c r="AM691" s="26"/>
      <c r="AN691" s="24"/>
      <c r="AO691" s="24"/>
      <c r="AP691" s="23"/>
      <c r="AQ691" s="26"/>
      <c r="AR691" s="26"/>
      <c r="AS691" s="26"/>
      <c r="AT691" s="26"/>
      <c r="AU691" s="26"/>
      <c r="AV691" s="26"/>
      <c r="AW691" s="26"/>
      <c r="AX691" s="26"/>
      <c r="AY691" s="26"/>
      <c r="AZ691" s="26"/>
      <c r="BA691" s="26"/>
      <c r="BB691" s="26"/>
      <c r="BC691" s="26"/>
      <c r="BD691" s="116"/>
      <c r="BE691" s="71"/>
    </row>
    <row r="692" spans="1:57" ht="42" customHeight="1" x14ac:dyDescent="0.4">
      <c r="A692" s="77">
        <v>676</v>
      </c>
      <c r="B692" s="222"/>
      <c r="C692" s="222"/>
      <c r="D692" s="223"/>
      <c r="E692" s="137"/>
      <c r="F692" s="24"/>
      <c r="G692" s="24"/>
      <c r="H692" s="26"/>
      <c r="I692" s="130"/>
      <c r="J692" s="116"/>
      <c r="K692" s="146"/>
      <c r="L692" s="116"/>
      <c r="M692" s="137"/>
      <c r="N692" s="23"/>
      <c r="O692" s="23"/>
      <c r="P692" s="24"/>
      <c r="Q692" s="23"/>
      <c r="R692" s="24"/>
      <c r="S692" s="24"/>
      <c r="T692" s="23"/>
      <c r="U692" s="25"/>
      <c r="V692" s="25"/>
      <c r="W692" s="25"/>
      <c r="X692" s="26"/>
      <c r="Y692" s="26"/>
      <c r="Z692" s="24"/>
      <c r="AA692" s="24"/>
      <c r="AB692" s="26"/>
      <c r="AC692" s="26"/>
      <c r="AD692" s="24"/>
      <c r="AE692" s="24"/>
      <c r="AF692" s="23"/>
      <c r="AG692" s="26"/>
      <c r="AH692" s="26"/>
      <c r="AI692" s="26"/>
      <c r="AJ692" s="24"/>
      <c r="AK692" s="24"/>
      <c r="AL692" s="26"/>
      <c r="AM692" s="26"/>
      <c r="AN692" s="24"/>
      <c r="AO692" s="24"/>
      <c r="AP692" s="23"/>
      <c r="AQ692" s="26"/>
      <c r="AR692" s="26"/>
      <c r="AS692" s="26"/>
      <c r="AT692" s="26"/>
      <c r="AU692" s="26"/>
      <c r="AV692" s="26"/>
      <c r="AW692" s="26"/>
      <c r="AX692" s="26"/>
      <c r="AY692" s="26"/>
      <c r="AZ692" s="26"/>
      <c r="BA692" s="26"/>
      <c r="BB692" s="26"/>
      <c r="BC692" s="26"/>
      <c r="BD692" s="116"/>
      <c r="BE692" s="71"/>
    </row>
    <row r="693" spans="1:57" ht="42" customHeight="1" x14ac:dyDescent="0.4">
      <c r="A693" s="77">
        <v>677</v>
      </c>
      <c r="B693" s="222"/>
      <c r="C693" s="222"/>
      <c r="D693" s="223"/>
      <c r="E693" s="137"/>
      <c r="F693" s="24"/>
      <c r="G693" s="24"/>
      <c r="H693" s="26"/>
      <c r="I693" s="130"/>
      <c r="J693" s="116"/>
      <c r="K693" s="146"/>
      <c r="L693" s="116"/>
      <c r="M693" s="137"/>
      <c r="N693" s="23"/>
      <c r="O693" s="23"/>
      <c r="P693" s="24"/>
      <c r="Q693" s="23"/>
      <c r="R693" s="24"/>
      <c r="S693" s="24"/>
      <c r="T693" s="23"/>
      <c r="U693" s="25"/>
      <c r="V693" s="25"/>
      <c r="W693" s="25"/>
      <c r="X693" s="26"/>
      <c r="Y693" s="26"/>
      <c r="Z693" s="24"/>
      <c r="AA693" s="24"/>
      <c r="AB693" s="26"/>
      <c r="AC693" s="26"/>
      <c r="AD693" s="24"/>
      <c r="AE693" s="24"/>
      <c r="AF693" s="23"/>
      <c r="AG693" s="26"/>
      <c r="AH693" s="26"/>
      <c r="AI693" s="26"/>
      <c r="AJ693" s="24"/>
      <c r="AK693" s="24"/>
      <c r="AL693" s="26"/>
      <c r="AM693" s="26"/>
      <c r="AN693" s="24"/>
      <c r="AO693" s="24"/>
      <c r="AP693" s="23"/>
      <c r="AQ693" s="26"/>
      <c r="AR693" s="26"/>
      <c r="AS693" s="26"/>
      <c r="AT693" s="26"/>
      <c r="AU693" s="26"/>
      <c r="AV693" s="26"/>
      <c r="AW693" s="26"/>
      <c r="AX693" s="26"/>
      <c r="AY693" s="26"/>
      <c r="AZ693" s="26"/>
      <c r="BA693" s="26"/>
      <c r="BB693" s="26"/>
      <c r="BC693" s="26"/>
      <c r="BD693" s="116"/>
      <c r="BE693" s="71"/>
    </row>
    <row r="694" spans="1:57" ht="42" customHeight="1" x14ac:dyDescent="0.4">
      <c r="A694" s="77">
        <v>678</v>
      </c>
      <c r="B694" s="222"/>
      <c r="C694" s="222"/>
      <c r="D694" s="223"/>
      <c r="E694" s="137"/>
      <c r="F694" s="24"/>
      <c r="G694" s="24"/>
      <c r="H694" s="26"/>
      <c r="I694" s="130"/>
      <c r="J694" s="116"/>
      <c r="K694" s="146"/>
      <c r="L694" s="116"/>
      <c r="M694" s="137"/>
      <c r="N694" s="23"/>
      <c r="O694" s="23"/>
      <c r="P694" s="24"/>
      <c r="Q694" s="23"/>
      <c r="R694" s="24"/>
      <c r="S694" s="24"/>
      <c r="T694" s="23"/>
      <c r="U694" s="25"/>
      <c r="V694" s="25"/>
      <c r="W694" s="25"/>
      <c r="X694" s="26"/>
      <c r="Y694" s="26"/>
      <c r="Z694" s="24"/>
      <c r="AA694" s="24"/>
      <c r="AB694" s="26"/>
      <c r="AC694" s="26"/>
      <c r="AD694" s="24"/>
      <c r="AE694" s="24"/>
      <c r="AF694" s="23"/>
      <c r="AG694" s="26"/>
      <c r="AH694" s="26"/>
      <c r="AI694" s="26"/>
      <c r="AJ694" s="24"/>
      <c r="AK694" s="24"/>
      <c r="AL694" s="26"/>
      <c r="AM694" s="26"/>
      <c r="AN694" s="24"/>
      <c r="AO694" s="24"/>
      <c r="AP694" s="23"/>
      <c r="AQ694" s="26"/>
      <c r="AR694" s="26"/>
      <c r="AS694" s="26"/>
      <c r="AT694" s="26"/>
      <c r="AU694" s="26"/>
      <c r="AV694" s="26"/>
      <c r="AW694" s="26"/>
      <c r="AX694" s="26"/>
      <c r="AY694" s="26"/>
      <c r="AZ694" s="26"/>
      <c r="BA694" s="26"/>
      <c r="BB694" s="26"/>
      <c r="BC694" s="26"/>
      <c r="BD694" s="116"/>
      <c r="BE694" s="71"/>
    </row>
    <row r="695" spans="1:57" ht="42" customHeight="1" x14ac:dyDescent="0.4">
      <c r="A695" s="77">
        <v>679</v>
      </c>
      <c r="B695" s="222"/>
      <c r="C695" s="222"/>
      <c r="D695" s="223"/>
      <c r="E695" s="137"/>
      <c r="F695" s="24"/>
      <c r="G695" s="24"/>
      <c r="H695" s="26"/>
      <c r="I695" s="130"/>
      <c r="J695" s="116"/>
      <c r="K695" s="146"/>
      <c r="L695" s="116"/>
      <c r="M695" s="137"/>
      <c r="N695" s="23"/>
      <c r="O695" s="23"/>
      <c r="P695" s="24"/>
      <c r="Q695" s="23"/>
      <c r="R695" s="24"/>
      <c r="S695" s="24"/>
      <c r="T695" s="23"/>
      <c r="U695" s="25"/>
      <c r="V695" s="25"/>
      <c r="W695" s="25"/>
      <c r="X695" s="26"/>
      <c r="Y695" s="26"/>
      <c r="Z695" s="24"/>
      <c r="AA695" s="24"/>
      <c r="AB695" s="26"/>
      <c r="AC695" s="26"/>
      <c r="AD695" s="24"/>
      <c r="AE695" s="24"/>
      <c r="AF695" s="23"/>
      <c r="AG695" s="26"/>
      <c r="AH695" s="26"/>
      <c r="AI695" s="26"/>
      <c r="AJ695" s="24"/>
      <c r="AK695" s="24"/>
      <c r="AL695" s="26"/>
      <c r="AM695" s="26"/>
      <c r="AN695" s="24"/>
      <c r="AO695" s="24"/>
      <c r="AP695" s="23"/>
      <c r="AQ695" s="26"/>
      <c r="AR695" s="26"/>
      <c r="AS695" s="26"/>
      <c r="AT695" s="26"/>
      <c r="AU695" s="26"/>
      <c r="AV695" s="26"/>
      <c r="AW695" s="26"/>
      <c r="AX695" s="26"/>
      <c r="AY695" s="26"/>
      <c r="AZ695" s="26"/>
      <c r="BA695" s="26"/>
      <c r="BB695" s="26"/>
      <c r="BC695" s="26"/>
      <c r="BD695" s="116"/>
      <c r="BE695" s="71"/>
    </row>
    <row r="696" spans="1:57" ht="42" customHeight="1" x14ac:dyDescent="0.4">
      <c r="A696" s="77">
        <v>680</v>
      </c>
      <c r="B696" s="222"/>
      <c r="C696" s="222"/>
      <c r="D696" s="223"/>
      <c r="E696" s="137"/>
      <c r="F696" s="24"/>
      <c r="G696" s="24"/>
      <c r="H696" s="26"/>
      <c r="I696" s="130"/>
      <c r="J696" s="116"/>
      <c r="K696" s="146"/>
      <c r="L696" s="116"/>
      <c r="M696" s="137"/>
      <c r="N696" s="23"/>
      <c r="O696" s="23"/>
      <c r="P696" s="24"/>
      <c r="Q696" s="23"/>
      <c r="R696" s="24"/>
      <c r="S696" s="24"/>
      <c r="T696" s="23"/>
      <c r="U696" s="25"/>
      <c r="V696" s="25"/>
      <c r="W696" s="25"/>
      <c r="X696" s="26"/>
      <c r="Y696" s="26"/>
      <c r="Z696" s="24"/>
      <c r="AA696" s="24"/>
      <c r="AB696" s="26"/>
      <c r="AC696" s="26"/>
      <c r="AD696" s="24"/>
      <c r="AE696" s="24"/>
      <c r="AF696" s="23"/>
      <c r="AG696" s="26"/>
      <c r="AH696" s="26"/>
      <c r="AI696" s="26"/>
      <c r="AJ696" s="24"/>
      <c r="AK696" s="24"/>
      <c r="AL696" s="26"/>
      <c r="AM696" s="26"/>
      <c r="AN696" s="24"/>
      <c r="AO696" s="24"/>
      <c r="AP696" s="23"/>
      <c r="AQ696" s="26"/>
      <c r="AR696" s="26"/>
      <c r="AS696" s="26"/>
      <c r="AT696" s="26"/>
      <c r="AU696" s="26"/>
      <c r="AV696" s="26"/>
      <c r="AW696" s="26"/>
      <c r="AX696" s="26"/>
      <c r="AY696" s="26"/>
      <c r="AZ696" s="26"/>
      <c r="BA696" s="26"/>
      <c r="BB696" s="26"/>
      <c r="BC696" s="26"/>
      <c r="BD696" s="116"/>
      <c r="BE696" s="71"/>
    </row>
    <row r="697" spans="1:57" ht="42" customHeight="1" x14ac:dyDescent="0.4">
      <c r="A697" s="77">
        <v>681</v>
      </c>
      <c r="B697" s="222"/>
      <c r="C697" s="222"/>
      <c r="D697" s="223"/>
      <c r="E697" s="137"/>
      <c r="F697" s="24"/>
      <c r="G697" s="24"/>
      <c r="H697" s="26"/>
      <c r="I697" s="130"/>
      <c r="J697" s="116"/>
      <c r="K697" s="146"/>
      <c r="L697" s="116"/>
      <c r="M697" s="137"/>
      <c r="N697" s="23"/>
      <c r="O697" s="23"/>
      <c r="P697" s="24"/>
      <c r="Q697" s="23"/>
      <c r="R697" s="24"/>
      <c r="S697" s="24"/>
      <c r="T697" s="23"/>
      <c r="U697" s="25"/>
      <c r="V697" s="25"/>
      <c r="W697" s="25"/>
      <c r="X697" s="26"/>
      <c r="Y697" s="26"/>
      <c r="Z697" s="24"/>
      <c r="AA697" s="24"/>
      <c r="AB697" s="26"/>
      <c r="AC697" s="26"/>
      <c r="AD697" s="24"/>
      <c r="AE697" s="24"/>
      <c r="AF697" s="23"/>
      <c r="AG697" s="26"/>
      <c r="AH697" s="26"/>
      <c r="AI697" s="26"/>
      <c r="AJ697" s="24"/>
      <c r="AK697" s="24"/>
      <c r="AL697" s="26"/>
      <c r="AM697" s="26"/>
      <c r="AN697" s="24"/>
      <c r="AO697" s="24"/>
      <c r="AP697" s="23"/>
      <c r="AQ697" s="26"/>
      <c r="AR697" s="26"/>
      <c r="AS697" s="26"/>
      <c r="AT697" s="26"/>
      <c r="AU697" s="26"/>
      <c r="AV697" s="26"/>
      <c r="AW697" s="26"/>
      <c r="AX697" s="26"/>
      <c r="AY697" s="26"/>
      <c r="AZ697" s="26"/>
      <c r="BA697" s="26"/>
      <c r="BB697" s="26"/>
      <c r="BC697" s="26"/>
      <c r="BD697" s="116"/>
      <c r="BE697" s="71"/>
    </row>
    <row r="698" spans="1:57" ht="42" customHeight="1" x14ac:dyDescent="0.4">
      <c r="A698" s="77">
        <v>682</v>
      </c>
      <c r="B698" s="222"/>
      <c r="C698" s="222"/>
      <c r="D698" s="223"/>
      <c r="E698" s="137"/>
      <c r="F698" s="24"/>
      <c r="G698" s="24"/>
      <c r="H698" s="26"/>
      <c r="I698" s="130"/>
      <c r="J698" s="116"/>
      <c r="K698" s="146"/>
      <c r="L698" s="116"/>
      <c r="M698" s="137"/>
      <c r="N698" s="23"/>
      <c r="O698" s="23"/>
      <c r="P698" s="24"/>
      <c r="Q698" s="23"/>
      <c r="R698" s="24"/>
      <c r="S698" s="24"/>
      <c r="T698" s="23"/>
      <c r="U698" s="25"/>
      <c r="V698" s="25"/>
      <c r="W698" s="25"/>
      <c r="X698" s="26"/>
      <c r="Y698" s="26"/>
      <c r="Z698" s="24"/>
      <c r="AA698" s="24"/>
      <c r="AB698" s="26"/>
      <c r="AC698" s="26"/>
      <c r="AD698" s="24"/>
      <c r="AE698" s="24"/>
      <c r="AF698" s="23"/>
      <c r="AG698" s="26"/>
      <c r="AH698" s="26"/>
      <c r="AI698" s="26"/>
      <c r="AJ698" s="24"/>
      <c r="AK698" s="24"/>
      <c r="AL698" s="26"/>
      <c r="AM698" s="26"/>
      <c r="AN698" s="24"/>
      <c r="AO698" s="24"/>
      <c r="AP698" s="23"/>
      <c r="AQ698" s="26"/>
      <c r="AR698" s="26"/>
      <c r="AS698" s="26"/>
      <c r="AT698" s="26"/>
      <c r="AU698" s="26"/>
      <c r="AV698" s="26"/>
      <c r="AW698" s="26"/>
      <c r="AX698" s="26"/>
      <c r="AY698" s="26"/>
      <c r="AZ698" s="26"/>
      <c r="BA698" s="26"/>
      <c r="BB698" s="26"/>
      <c r="BC698" s="26"/>
      <c r="BD698" s="116"/>
      <c r="BE698" s="71"/>
    </row>
    <row r="699" spans="1:57" ht="42" customHeight="1" x14ac:dyDescent="0.4">
      <c r="A699" s="77">
        <v>683</v>
      </c>
      <c r="B699" s="222"/>
      <c r="C699" s="222"/>
      <c r="D699" s="223"/>
      <c r="E699" s="137"/>
      <c r="F699" s="24"/>
      <c r="G699" s="24"/>
      <c r="H699" s="26"/>
      <c r="I699" s="130"/>
      <c r="J699" s="116"/>
      <c r="K699" s="146"/>
      <c r="L699" s="116"/>
      <c r="M699" s="137"/>
      <c r="N699" s="23"/>
      <c r="O699" s="23"/>
      <c r="P699" s="24"/>
      <c r="Q699" s="23"/>
      <c r="R699" s="24"/>
      <c r="S699" s="24"/>
      <c r="T699" s="23"/>
      <c r="U699" s="25"/>
      <c r="V699" s="25"/>
      <c r="W699" s="25"/>
      <c r="X699" s="26"/>
      <c r="Y699" s="26"/>
      <c r="Z699" s="24"/>
      <c r="AA699" s="24"/>
      <c r="AB699" s="26"/>
      <c r="AC699" s="26"/>
      <c r="AD699" s="24"/>
      <c r="AE699" s="24"/>
      <c r="AF699" s="23"/>
      <c r="AG699" s="26"/>
      <c r="AH699" s="26"/>
      <c r="AI699" s="26"/>
      <c r="AJ699" s="24"/>
      <c r="AK699" s="24"/>
      <c r="AL699" s="26"/>
      <c r="AM699" s="26"/>
      <c r="AN699" s="24"/>
      <c r="AO699" s="24"/>
      <c r="AP699" s="23"/>
      <c r="AQ699" s="26"/>
      <c r="AR699" s="26"/>
      <c r="AS699" s="26"/>
      <c r="AT699" s="26"/>
      <c r="AU699" s="26"/>
      <c r="AV699" s="26"/>
      <c r="AW699" s="26"/>
      <c r="AX699" s="26"/>
      <c r="AY699" s="26"/>
      <c r="AZ699" s="26"/>
      <c r="BA699" s="26"/>
      <c r="BB699" s="26"/>
      <c r="BC699" s="26"/>
      <c r="BD699" s="116"/>
      <c r="BE699" s="71"/>
    </row>
    <row r="700" spans="1:57" ht="42" customHeight="1" x14ac:dyDescent="0.4">
      <c r="A700" s="77">
        <v>684</v>
      </c>
      <c r="B700" s="222"/>
      <c r="C700" s="222"/>
      <c r="D700" s="223"/>
      <c r="E700" s="137"/>
      <c r="F700" s="24"/>
      <c r="G700" s="24"/>
      <c r="H700" s="26"/>
      <c r="I700" s="130"/>
      <c r="J700" s="116"/>
      <c r="K700" s="146"/>
      <c r="L700" s="116"/>
      <c r="M700" s="137"/>
      <c r="N700" s="23"/>
      <c r="O700" s="23"/>
      <c r="P700" s="24"/>
      <c r="Q700" s="23"/>
      <c r="R700" s="24"/>
      <c r="S700" s="24"/>
      <c r="T700" s="23"/>
      <c r="U700" s="25"/>
      <c r="V700" s="25"/>
      <c r="W700" s="25"/>
      <c r="X700" s="26"/>
      <c r="Y700" s="26"/>
      <c r="Z700" s="24"/>
      <c r="AA700" s="24"/>
      <c r="AB700" s="26"/>
      <c r="AC700" s="26"/>
      <c r="AD700" s="24"/>
      <c r="AE700" s="24"/>
      <c r="AF700" s="23"/>
      <c r="AG700" s="26"/>
      <c r="AH700" s="26"/>
      <c r="AI700" s="26"/>
      <c r="AJ700" s="24"/>
      <c r="AK700" s="24"/>
      <c r="AL700" s="26"/>
      <c r="AM700" s="26"/>
      <c r="AN700" s="24"/>
      <c r="AO700" s="24"/>
      <c r="AP700" s="23"/>
      <c r="AQ700" s="26"/>
      <c r="AR700" s="26"/>
      <c r="AS700" s="26"/>
      <c r="AT700" s="26"/>
      <c r="AU700" s="26"/>
      <c r="AV700" s="26"/>
      <c r="AW700" s="26"/>
      <c r="AX700" s="26"/>
      <c r="AY700" s="26"/>
      <c r="AZ700" s="26"/>
      <c r="BA700" s="26"/>
      <c r="BB700" s="26"/>
      <c r="BC700" s="26"/>
      <c r="BD700" s="116"/>
      <c r="BE700" s="71"/>
    </row>
    <row r="701" spans="1:57" ht="42" customHeight="1" x14ac:dyDescent="0.4">
      <c r="A701" s="77">
        <v>685</v>
      </c>
      <c r="B701" s="222"/>
      <c r="C701" s="222"/>
      <c r="D701" s="223"/>
      <c r="E701" s="137"/>
      <c r="F701" s="24"/>
      <c r="G701" s="24"/>
      <c r="H701" s="26"/>
      <c r="I701" s="130"/>
      <c r="J701" s="116"/>
      <c r="K701" s="146"/>
      <c r="L701" s="116"/>
      <c r="M701" s="137"/>
      <c r="N701" s="23"/>
      <c r="O701" s="23"/>
      <c r="P701" s="24"/>
      <c r="Q701" s="23"/>
      <c r="R701" s="24"/>
      <c r="S701" s="24"/>
      <c r="T701" s="23"/>
      <c r="U701" s="25"/>
      <c r="V701" s="25"/>
      <c r="W701" s="25"/>
      <c r="X701" s="26"/>
      <c r="Y701" s="26"/>
      <c r="Z701" s="24"/>
      <c r="AA701" s="24"/>
      <c r="AB701" s="26"/>
      <c r="AC701" s="26"/>
      <c r="AD701" s="24"/>
      <c r="AE701" s="24"/>
      <c r="AF701" s="23"/>
      <c r="AG701" s="26"/>
      <c r="AH701" s="26"/>
      <c r="AI701" s="26"/>
      <c r="AJ701" s="24"/>
      <c r="AK701" s="24"/>
      <c r="AL701" s="26"/>
      <c r="AM701" s="26"/>
      <c r="AN701" s="24"/>
      <c r="AO701" s="24"/>
      <c r="AP701" s="23"/>
      <c r="AQ701" s="26"/>
      <c r="AR701" s="26"/>
      <c r="AS701" s="26"/>
      <c r="AT701" s="26"/>
      <c r="AU701" s="26"/>
      <c r="AV701" s="26"/>
      <c r="AW701" s="26"/>
      <c r="AX701" s="26"/>
      <c r="AY701" s="26"/>
      <c r="AZ701" s="26"/>
      <c r="BA701" s="26"/>
      <c r="BB701" s="26"/>
      <c r="BC701" s="26"/>
      <c r="BD701" s="116"/>
      <c r="BE701" s="71"/>
    </row>
    <row r="702" spans="1:57" ht="42" customHeight="1" x14ac:dyDescent="0.4">
      <c r="A702" s="77">
        <v>686</v>
      </c>
      <c r="B702" s="222"/>
      <c r="C702" s="222"/>
      <c r="D702" s="223"/>
      <c r="E702" s="137"/>
      <c r="F702" s="24"/>
      <c r="G702" s="24"/>
      <c r="H702" s="26"/>
      <c r="I702" s="130"/>
      <c r="J702" s="116"/>
      <c r="K702" s="146"/>
      <c r="L702" s="116"/>
      <c r="M702" s="137"/>
      <c r="N702" s="23"/>
      <c r="O702" s="23"/>
      <c r="P702" s="24"/>
      <c r="Q702" s="23"/>
      <c r="R702" s="24"/>
      <c r="S702" s="24"/>
      <c r="T702" s="23"/>
      <c r="U702" s="25"/>
      <c r="V702" s="25"/>
      <c r="W702" s="25"/>
      <c r="X702" s="26"/>
      <c r="Y702" s="26"/>
      <c r="Z702" s="24"/>
      <c r="AA702" s="24"/>
      <c r="AB702" s="26"/>
      <c r="AC702" s="26"/>
      <c r="AD702" s="24"/>
      <c r="AE702" s="24"/>
      <c r="AF702" s="23"/>
      <c r="AG702" s="26"/>
      <c r="AH702" s="26"/>
      <c r="AI702" s="26"/>
      <c r="AJ702" s="24"/>
      <c r="AK702" s="24"/>
      <c r="AL702" s="26"/>
      <c r="AM702" s="26"/>
      <c r="AN702" s="24"/>
      <c r="AO702" s="24"/>
      <c r="AP702" s="23"/>
      <c r="AQ702" s="26"/>
      <c r="AR702" s="26"/>
      <c r="AS702" s="26"/>
      <c r="AT702" s="26"/>
      <c r="AU702" s="26"/>
      <c r="AV702" s="26"/>
      <c r="AW702" s="26"/>
      <c r="AX702" s="26"/>
      <c r="AY702" s="26"/>
      <c r="AZ702" s="26"/>
      <c r="BA702" s="26"/>
      <c r="BB702" s="26"/>
      <c r="BC702" s="26"/>
      <c r="BD702" s="116"/>
      <c r="BE702" s="71"/>
    </row>
    <row r="703" spans="1:57" ht="42" customHeight="1" x14ac:dyDescent="0.4">
      <c r="A703" s="77">
        <v>687</v>
      </c>
      <c r="B703" s="222"/>
      <c r="C703" s="222"/>
      <c r="D703" s="223"/>
      <c r="E703" s="137"/>
      <c r="F703" s="24"/>
      <c r="G703" s="24"/>
      <c r="H703" s="26"/>
      <c r="I703" s="130"/>
      <c r="J703" s="116"/>
      <c r="K703" s="146"/>
      <c r="L703" s="116"/>
      <c r="M703" s="137"/>
      <c r="N703" s="23"/>
      <c r="O703" s="23"/>
      <c r="P703" s="24"/>
      <c r="Q703" s="23"/>
      <c r="R703" s="24"/>
      <c r="S703" s="24"/>
      <c r="T703" s="23"/>
      <c r="U703" s="25"/>
      <c r="V703" s="25"/>
      <c r="W703" s="25"/>
      <c r="X703" s="26"/>
      <c r="Y703" s="26"/>
      <c r="Z703" s="24"/>
      <c r="AA703" s="24"/>
      <c r="AB703" s="26"/>
      <c r="AC703" s="26"/>
      <c r="AD703" s="24"/>
      <c r="AE703" s="24"/>
      <c r="AF703" s="23"/>
      <c r="AG703" s="26"/>
      <c r="AH703" s="26"/>
      <c r="AI703" s="26"/>
      <c r="AJ703" s="24"/>
      <c r="AK703" s="24"/>
      <c r="AL703" s="26"/>
      <c r="AM703" s="26"/>
      <c r="AN703" s="24"/>
      <c r="AO703" s="24"/>
      <c r="AP703" s="23"/>
      <c r="AQ703" s="26"/>
      <c r="AR703" s="26"/>
      <c r="AS703" s="26"/>
      <c r="AT703" s="26"/>
      <c r="AU703" s="26"/>
      <c r="AV703" s="26"/>
      <c r="AW703" s="26"/>
      <c r="AX703" s="26"/>
      <c r="AY703" s="26"/>
      <c r="AZ703" s="26"/>
      <c r="BA703" s="26"/>
      <c r="BB703" s="26"/>
      <c r="BC703" s="26"/>
      <c r="BD703" s="116"/>
      <c r="BE703" s="71"/>
    </row>
    <row r="704" spans="1:57" ht="42" customHeight="1" x14ac:dyDescent="0.4">
      <c r="A704" s="77">
        <v>688</v>
      </c>
      <c r="B704" s="222"/>
      <c r="C704" s="222"/>
      <c r="D704" s="223"/>
      <c r="E704" s="137"/>
      <c r="F704" s="24"/>
      <c r="G704" s="24"/>
      <c r="H704" s="26"/>
      <c r="I704" s="130"/>
      <c r="J704" s="116"/>
      <c r="K704" s="146"/>
      <c r="L704" s="116"/>
      <c r="M704" s="137"/>
      <c r="N704" s="23"/>
      <c r="O704" s="23"/>
      <c r="P704" s="24"/>
      <c r="Q704" s="23"/>
      <c r="R704" s="24"/>
      <c r="S704" s="24"/>
      <c r="T704" s="23"/>
      <c r="U704" s="25"/>
      <c r="V704" s="25"/>
      <c r="W704" s="25"/>
      <c r="X704" s="26"/>
      <c r="Y704" s="26"/>
      <c r="Z704" s="24"/>
      <c r="AA704" s="24"/>
      <c r="AB704" s="26"/>
      <c r="AC704" s="26"/>
      <c r="AD704" s="24"/>
      <c r="AE704" s="24"/>
      <c r="AF704" s="23"/>
      <c r="AG704" s="26"/>
      <c r="AH704" s="26"/>
      <c r="AI704" s="26"/>
      <c r="AJ704" s="24"/>
      <c r="AK704" s="24"/>
      <c r="AL704" s="26"/>
      <c r="AM704" s="26"/>
      <c r="AN704" s="24"/>
      <c r="AO704" s="24"/>
      <c r="AP704" s="23"/>
      <c r="AQ704" s="26"/>
      <c r="AR704" s="26"/>
      <c r="AS704" s="26"/>
      <c r="AT704" s="26"/>
      <c r="AU704" s="26"/>
      <c r="AV704" s="26"/>
      <c r="AW704" s="26"/>
      <c r="AX704" s="26"/>
      <c r="AY704" s="26"/>
      <c r="AZ704" s="26"/>
      <c r="BA704" s="26"/>
      <c r="BB704" s="26"/>
      <c r="BC704" s="26"/>
      <c r="BD704" s="116"/>
      <c r="BE704" s="71"/>
    </row>
    <row r="705" spans="1:57" ht="42" customHeight="1" x14ac:dyDescent="0.4">
      <c r="A705" s="77">
        <v>689</v>
      </c>
      <c r="B705" s="222"/>
      <c r="C705" s="222"/>
      <c r="D705" s="223"/>
      <c r="E705" s="137"/>
      <c r="F705" s="24"/>
      <c r="G705" s="24"/>
      <c r="H705" s="26"/>
      <c r="I705" s="130"/>
      <c r="J705" s="116"/>
      <c r="K705" s="146"/>
      <c r="L705" s="116"/>
      <c r="M705" s="137"/>
      <c r="N705" s="23"/>
      <c r="O705" s="23"/>
      <c r="P705" s="24"/>
      <c r="Q705" s="23"/>
      <c r="R705" s="24"/>
      <c r="S705" s="24"/>
      <c r="T705" s="23"/>
      <c r="U705" s="25"/>
      <c r="V705" s="25"/>
      <c r="W705" s="25"/>
      <c r="X705" s="26"/>
      <c r="Y705" s="26"/>
      <c r="Z705" s="24"/>
      <c r="AA705" s="24"/>
      <c r="AB705" s="26"/>
      <c r="AC705" s="26"/>
      <c r="AD705" s="24"/>
      <c r="AE705" s="24"/>
      <c r="AF705" s="23"/>
      <c r="AG705" s="26"/>
      <c r="AH705" s="26"/>
      <c r="AI705" s="26"/>
      <c r="AJ705" s="24"/>
      <c r="AK705" s="24"/>
      <c r="AL705" s="26"/>
      <c r="AM705" s="26"/>
      <c r="AN705" s="24"/>
      <c r="AO705" s="24"/>
      <c r="AP705" s="23"/>
      <c r="AQ705" s="26"/>
      <c r="AR705" s="26"/>
      <c r="AS705" s="26"/>
      <c r="AT705" s="26"/>
      <c r="AU705" s="26"/>
      <c r="AV705" s="26"/>
      <c r="AW705" s="26"/>
      <c r="AX705" s="26"/>
      <c r="AY705" s="26"/>
      <c r="AZ705" s="26"/>
      <c r="BA705" s="26"/>
      <c r="BB705" s="26"/>
      <c r="BC705" s="26"/>
      <c r="BD705" s="116"/>
      <c r="BE705" s="71"/>
    </row>
    <row r="706" spans="1:57" ht="42" customHeight="1" x14ac:dyDescent="0.4">
      <c r="A706" s="77">
        <v>690</v>
      </c>
      <c r="B706" s="222"/>
      <c r="C706" s="222"/>
      <c r="D706" s="223"/>
      <c r="E706" s="137"/>
      <c r="F706" s="24"/>
      <c r="G706" s="24"/>
      <c r="H706" s="26"/>
      <c r="I706" s="130"/>
      <c r="J706" s="116"/>
      <c r="K706" s="146"/>
      <c r="L706" s="116"/>
      <c r="M706" s="137"/>
      <c r="N706" s="23"/>
      <c r="O706" s="23"/>
      <c r="P706" s="24"/>
      <c r="Q706" s="23"/>
      <c r="R706" s="24"/>
      <c r="S706" s="24"/>
      <c r="T706" s="23"/>
      <c r="U706" s="25"/>
      <c r="V706" s="25"/>
      <c r="W706" s="25"/>
      <c r="X706" s="26"/>
      <c r="Y706" s="26"/>
      <c r="Z706" s="24"/>
      <c r="AA706" s="24"/>
      <c r="AB706" s="26"/>
      <c r="AC706" s="26"/>
      <c r="AD706" s="24"/>
      <c r="AE706" s="24"/>
      <c r="AF706" s="23"/>
      <c r="AG706" s="26"/>
      <c r="AH706" s="26"/>
      <c r="AI706" s="26"/>
      <c r="AJ706" s="24"/>
      <c r="AK706" s="24"/>
      <c r="AL706" s="26"/>
      <c r="AM706" s="26"/>
      <c r="AN706" s="24"/>
      <c r="AO706" s="24"/>
      <c r="AP706" s="23"/>
      <c r="AQ706" s="26"/>
      <c r="AR706" s="26"/>
      <c r="AS706" s="26"/>
      <c r="AT706" s="26"/>
      <c r="AU706" s="26"/>
      <c r="AV706" s="26"/>
      <c r="AW706" s="26"/>
      <c r="AX706" s="26"/>
      <c r="AY706" s="26"/>
      <c r="AZ706" s="26"/>
      <c r="BA706" s="26"/>
      <c r="BB706" s="26"/>
      <c r="BC706" s="26"/>
      <c r="BD706" s="116"/>
      <c r="BE706" s="71"/>
    </row>
    <row r="707" spans="1:57" ht="42" customHeight="1" x14ac:dyDescent="0.4">
      <c r="A707" s="77">
        <v>691</v>
      </c>
      <c r="B707" s="222"/>
      <c r="C707" s="222"/>
      <c r="D707" s="223"/>
      <c r="E707" s="137"/>
      <c r="F707" s="24"/>
      <c r="G707" s="24"/>
      <c r="H707" s="26"/>
      <c r="I707" s="130"/>
      <c r="J707" s="116"/>
      <c r="K707" s="146"/>
      <c r="L707" s="116"/>
      <c r="M707" s="137"/>
      <c r="N707" s="23"/>
      <c r="O707" s="23"/>
      <c r="P707" s="24"/>
      <c r="Q707" s="23"/>
      <c r="R707" s="24"/>
      <c r="S707" s="24"/>
      <c r="T707" s="23"/>
      <c r="U707" s="25"/>
      <c r="V707" s="25"/>
      <c r="W707" s="25"/>
      <c r="X707" s="26"/>
      <c r="Y707" s="26"/>
      <c r="Z707" s="24"/>
      <c r="AA707" s="24"/>
      <c r="AB707" s="26"/>
      <c r="AC707" s="26"/>
      <c r="AD707" s="24"/>
      <c r="AE707" s="24"/>
      <c r="AF707" s="23"/>
      <c r="AG707" s="26"/>
      <c r="AH707" s="26"/>
      <c r="AI707" s="26"/>
      <c r="AJ707" s="24"/>
      <c r="AK707" s="24"/>
      <c r="AL707" s="26"/>
      <c r="AM707" s="26"/>
      <c r="AN707" s="24"/>
      <c r="AO707" s="24"/>
      <c r="AP707" s="23"/>
      <c r="AQ707" s="26"/>
      <c r="AR707" s="26"/>
      <c r="AS707" s="26"/>
      <c r="AT707" s="26"/>
      <c r="AU707" s="26"/>
      <c r="AV707" s="26"/>
      <c r="AW707" s="26"/>
      <c r="AX707" s="26"/>
      <c r="AY707" s="26"/>
      <c r="AZ707" s="26"/>
      <c r="BA707" s="26"/>
      <c r="BB707" s="26"/>
      <c r="BC707" s="26"/>
      <c r="BD707" s="116"/>
      <c r="BE707" s="71"/>
    </row>
    <row r="708" spans="1:57" ht="42" customHeight="1" x14ac:dyDescent="0.4">
      <c r="A708" s="77">
        <v>692</v>
      </c>
      <c r="B708" s="222"/>
      <c r="C708" s="222"/>
      <c r="D708" s="223"/>
      <c r="E708" s="137"/>
      <c r="F708" s="24"/>
      <c r="G708" s="24"/>
      <c r="H708" s="26"/>
      <c r="I708" s="130"/>
      <c r="J708" s="116"/>
      <c r="K708" s="146"/>
      <c r="L708" s="116"/>
      <c r="M708" s="137"/>
      <c r="N708" s="23"/>
      <c r="O708" s="23"/>
      <c r="P708" s="24"/>
      <c r="Q708" s="23"/>
      <c r="R708" s="24"/>
      <c r="S708" s="24"/>
      <c r="T708" s="23"/>
      <c r="U708" s="25"/>
      <c r="V708" s="25"/>
      <c r="W708" s="25"/>
      <c r="X708" s="26"/>
      <c r="Y708" s="26"/>
      <c r="Z708" s="24"/>
      <c r="AA708" s="24"/>
      <c r="AB708" s="26"/>
      <c r="AC708" s="26"/>
      <c r="AD708" s="24"/>
      <c r="AE708" s="24"/>
      <c r="AF708" s="23"/>
      <c r="AG708" s="26"/>
      <c r="AH708" s="26"/>
      <c r="AI708" s="26"/>
      <c r="AJ708" s="24"/>
      <c r="AK708" s="24"/>
      <c r="AL708" s="26"/>
      <c r="AM708" s="26"/>
      <c r="AN708" s="24"/>
      <c r="AO708" s="24"/>
      <c r="AP708" s="23"/>
      <c r="AQ708" s="26"/>
      <c r="AR708" s="26"/>
      <c r="AS708" s="26"/>
      <c r="AT708" s="26"/>
      <c r="AU708" s="26"/>
      <c r="AV708" s="26"/>
      <c r="AW708" s="26"/>
      <c r="AX708" s="26"/>
      <c r="AY708" s="26"/>
      <c r="AZ708" s="26"/>
      <c r="BA708" s="26"/>
      <c r="BB708" s="26"/>
      <c r="BC708" s="26"/>
      <c r="BD708" s="116"/>
      <c r="BE708" s="71"/>
    </row>
    <row r="709" spans="1:57" ht="42" customHeight="1" x14ac:dyDescent="0.4">
      <c r="A709" s="77">
        <v>693</v>
      </c>
      <c r="B709" s="222"/>
      <c r="C709" s="222"/>
      <c r="D709" s="223"/>
      <c r="E709" s="137"/>
      <c r="F709" s="24"/>
      <c r="G709" s="24"/>
      <c r="H709" s="26"/>
      <c r="I709" s="130"/>
      <c r="J709" s="116"/>
      <c r="K709" s="146"/>
      <c r="L709" s="116"/>
      <c r="M709" s="137"/>
      <c r="N709" s="23"/>
      <c r="O709" s="23"/>
      <c r="P709" s="24"/>
      <c r="Q709" s="23"/>
      <c r="R709" s="24"/>
      <c r="S709" s="24"/>
      <c r="T709" s="23"/>
      <c r="U709" s="25"/>
      <c r="V709" s="25"/>
      <c r="W709" s="25"/>
      <c r="X709" s="26"/>
      <c r="Y709" s="26"/>
      <c r="Z709" s="24"/>
      <c r="AA709" s="24"/>
      <c r="AB709" s="26"/>
      <c r="AC709" s="26"/>
      <c r="AD709" s="24"/>
      <c r="AE709" s="24"/>
      <c r="AF709" s="23"/>
      <c r="AG709" s="26"/>
      <c r="AH709" s="26"/>
      <c r="AI709" s="26"/>
      <c r="AJ709" s="24"/>
      <c r="AK709" s="24"/>
      <c r="AL709" s="26"/>
      <c r="AM709" s="26"/>
      <c r="AN709" s="24"/>
      <c r="AO709" s="24"/>
      <c r="AP709" s="23"/>
      <c r="AQ709" s="26"/>
      <c r="AR709" s="26"/>
      <c r="AS709" s="26"/>
      <c r="AT709" s="26"/>
      <c r="AU709" s="26"/>
      <c r="AV709" s="26"/>
      <c r="AW709" s="26"/>
      <c r="AX709" s="26"/>
      <c r="AY709" s="26"/>
      <c r="AZ709" s="26"/>
      <c r="BA709" s="26"/>
      <c r="BB709" s="26"/>
      <c r="BC709" s="26"/>
      <c r="BD709" s="116"/>
      <c r="BE709" s="71"/>
    </row>
    <row r="710" spans="1:57" ht="42" customHeight="1" x14ac:dyDescent="0.4">
      <c r="A710" s="77">
        <v>694</v>
      </c>
      <c r="B710" s="222"/>
      <c r="C710" s="222"/>
      <c r="D710" s="223"/>
      <c r="E710" s="137"/>
      <c r="F710" s="24"/>
      <c r="G710" s="24"/>
      <c r="H710" s="26"/>
      <c r="I710" s="130"/>
      <c r="J710" s="116"/>
      <c r="K710" s="146"/>
      <c r="L710" s="116"/>
      <c r="M710" s="137"/>
      <c r="N710" s="23"/>
      <c r="O710" s="23"/>
      <c r="P710" s="24"/>
      <c r="Q710" s="23"/>
      <c r="R710" s="24"/>
      <c r="S710" s="24"/>
      <c r="T710" s="23"/>
      <c r="U710" s="25"/>
      <c r="V710" s="25"/>
      <c r="W710" s="25"/>
      <c r="X710" s="26"/>
      <c r="Y710" s="26"/>
      <c r="Z710" s="24"/>
      <c r="AA710" s="24"/>
      <c r="AB710" s="26"/>
      <c r="AC710" s="26"/>
      <c r="AD710" s="24"/>
      <c r="AE710" s="24"/>
      <c r="AF710" s="23"/>
      <c r="AG710" s="26"/>
      <c r="AH710" s="26"/>
      <c r="AI710" s="26"/>
      <c r="AJ710" s="24"/>
      <c r="AK710" s="24"/>
      <c r="AL710" s="26"/>
      <c r="AM710" s="26"/>
      <c r="AN710" s="24"/>
      <c r="AO710" s="24"/>
      <c r="AP710" s="23"/>
      <c r="AQ710" s="26"/>
      <c r="AR710" s="26"/>
      <c r="AS710" s="26"/>
      <c r="AT710" s="26"/>
      <c r="AU710" s="26"/>
      <c r="AV710" s="26"/>
      <c r="AW710" s="26"/>
      <c r="AX710" s="26"/>
      <c r="AY710" s="26"/>
      <c r="AZ710" s="26"/>
      <c r="BA710" s="26"/>
      <c r="BB710" s="26"/>
      <c r="BC710" s="26"/>
      <c r="BD710" s="116"/>
      <c r="BE710" s="71"/>
    </row>
    <row r="711" spans="1:57" ht="42" customHeight="1" x14ac:dyDescent="0.4">
      <c r="A711" s="77">
        <v>695</v>
      </c>
      <c r="B711" s="222"/>
      <c r="C711" s="222"/>
      <c r="D711" s="223"/>
      <c r="E711" s="137"/>
      <c r="F711" s="24"/>
      <c r="G711" s="24"/>
      <c r="H711" s="26"/>
      <c r="I711" s="130"/>
      <c r="J711" s="116"/>
      <c r="K711" s="146"/>
      <c r="L711" s="116"/>
      <c r="M711" s="137"/>
      <c r="N711" s="23"/>
      <c r="O711" s="23"/>
      <c r="P711" s="24"/>
      <c r="Q711" s="23"/>
      <c r="R711" s="24"/>
      <c r="S711" s="24"/>
      <c r="T711" s="23"/>
      <c r="U711" s="25"/>
      <c r="V711" s="25"/>
      <c r="W711" s="25"/>
      <c r="X711" s="26"/>
      <c r="Y711" s="26"/>
      <c r="Z711" s="24"/>
      <c r="AA711" s="24"/>
      <c r="AB711" s="26"/>
      <c r="AC711" s="26"/>
      <c r="AD711" s="24"/>
      <c r="AE711" s="24"/>
      <c r="AF711" s="23"/>
      <c r="AG711" s="26"/>
      <c r="AH711" s="26"/>
      <c r="AI711" s="26"/>
      <c r="AJ711" s="24"/>
      <c r="AK711" s="24"/>
      <c r="AL711" s="26"/>
      <c r="AM711" s="26"/>
      <c r="AN711" s="24"/>
      <c r="AO711" s="24"/>
      <c r="AP711" s="23"/>
      <c r="AQ711" s="26"/>
      <c r="AR711" s="26"/>
      <c r="AS711" s="26"/>
      <c r="AT711" s="26"/>
      <c r="AU711" s="26"/>
      <c r="AV711" s="26"/>
      <c r="AW711" s="26"/>
      <c r="AX711" s="26"/>
      <c r="AY711" s="26"/>
      <c r="AZ711" s="26"/>
      <c r="BA711" s="26"/>
      <c r="BB711" s="26"/>
      <c r="BC711" s="26"/>
      <c r="BD711" s="116"/>
      <c r="BE711" s="71"/>
    </row>
    <row r="712" spans="1:57" ht="42" customHeight="1" x14ac:dyDescent="0.4">
      <c r="A712" s="77">
        <v>696</v>
      </c>
      <c r="B712" s="222"/>
      <c r="C712" s="222"/>
      <c r="D712" s="223"/>
      <c r="E712" s="137"/>
      <c r="F712" s="24"/>
      <c r="G712" s="24"/>
      <c r="H712" s="26"/>
      <c r="I712" s="130"/>
      <c r="J712" s="116"/>
      <c r="K712" s="146"/>
      <c r="L712" s="116"/>
      <c r="M712" s="137"/>
      <c r="N712" s="23"/>
      <c r="O712" s="23"/>
      <c r="P712" s="24"/>
      <c r="Q712" s="23"/>
      <c r="R712" s="24"/>
      <c r="S712" s="24"/>
      <c r="T712" s="23"/>
      <c r="U712" s="25"/>
      <c r="V712" s="25"/>
      <c r="W712" s="25"/>
      <c r="X712" s="26"/>
      <c r="Y712" s="26"/>
      <c r="Z712" s="24"/>
      <c r="AA712" s="24"/>
      <c r="AB712" s="26"/>
      <c r="AC712" s="26"/>
      <c r="AD712" s="24"/>
      <c r="AE712" s="24"/>
      <c r="AF712" s="23"/>
      <c r="AG712" s="26"/>
      <c r="AH712" s="26"/>
      <c r="AI712" s="26"/>
      <c r="AJ712" s="24"/>
      <c r="AK712" s="24"/>
      <c r="AL712" s="26"/>
      <c r="AM712" s="26"/>
      <c r="AN712" s="24"/>
      <c r="AO712" s="24"/>
      <c r="AP712" s="23"/>
      <c r="AQ712" s="26"/>
      <c r="AR712" s="26"/>
      <c r="AS712" s="26"/>
      <c r="AT712" s="26"/>
      <c r="AU712" s="26"/>
      <c r="AV712" s="26"/>
      <c r="AW712" s="26"/>
      <c r="AX712" s="26"/>
      <c r="AY712" s="26"/>
      <c r="AZ712" s="26"/>
      <c r="BA712" s="26"/>
      <c r="BB712" s="26"/>
      <c r="BC712" s="26"/>
      <c r="BD712" s="116"/>
      <c r="BE712" s="71"/>
    </row>
    <row r="713" spans="1:57" ht="42" customHeight="1" x14ac:dyDescent="0.4">
      <c r="A713" s="77">
        <v>697</v>
      </c>
      <c r="B713" s="222"/>
      <c r="C713" s="222"/>
      <c r="D713" s="223"/>
      <c r="E713" s="137"/>
      <c r="F713" s="24"/>
      <c r="G713" s="24"/>
      <c r="H713" s="26"/>
      <c r="I713" s="130"/>
      <c r="J713" s="116"/>
      <c r="K713" s="146"/>
      <c r="L713" s="116"/>
      <c r="M713" s="137"/>
      <c r="N713" s="23"/>
      <c r="O713" s="23"/>
      <c r="P713" s="24"/>
      <c r="Q713" s="23"/>
      <c r="R713" s="24"/>
      <c r="S713" s="24"/>
      <c r="T713" s="23"/>
      <c r="U713" s="25"/>
      <c r="V713" s="25"/>
      <c r="W713" s="25"/>
      <c r="X713" s="26"/>
      <c r="Y713" s="26"/>
      <c r="Z713" s="24"/>
      <c r="AA713" s="24"/>
      <c r="AB713" s="26"/>
      <c r="AC713" s="26"/>
      <c r="AD713" s="24"/>
      <c r="AE713" s="24"/>
      <c r="AF713" s="23"/>
      <c r="AG713" s="26"/>
      <c r="AH713" s="26"/>
      <c r="AI713" s="26"/>
      <c r="AJ713" s="24"/>
      <c r="AK713" s="24"/>
      <c r="AL713" s="26"/>
      <c r="AM713" s="26"/>
      <c r="AN713" s="24"/>
      <c r="AO713" s="24"/>
      <c r="AP713" s="23"/>
      <c r="AQ713" s="26"/>
      <c r="AR713" s="26"/>
      <c r="AS713" s="26"/>
      <c r="AT713" s="26"/>
      <c r="AU713" s="26"/>
      <c r="AV713" s="26"/>
      <c r="AW713" s="26"/>
      <c r="AX713" s="26"/>
      <c r="AY713" s="26"/>
      <c r="AZ713" s="26"/>
      <c r="BA713" s="26"/>
      <c r="BB713" s="26"/>
      <c r="BC713" s="26"/>
      <c r="BD713" s="116"/>
      <c r="BE713" s="71"/>
    </row>
    <row r="714" spans="1:57" ht="42" customHeight="1" x14ac:dyDescent="0.4">
      <c r="A714" s="77">
        <v>698</v>
      </c>
      <c r="B714" s="222"/>
      <c r="C714" s="222"/>
      <c r="D714" s="223"/>
      <c r="E714" s="137"/>
      <c r="F714" s="24"/>
      <c r="G714" s="24"/>
      <c r="H714" s="26"/>
      <c r="I714" s="130"/>
      <c r="J714" s="116"/>
      <c r="K714" s="146"/>
      <c r="L714" s="116"/>
      <c r="M714" s="137"/>
      <c r="N714" s="23"/>
      <c r="O714" s="23"/>
      <c r="P714" s="24"/>
      <c r="Q714" s="23"/>
      <c r="R714" s="24"/>
      <c r="S714" s="24"/>
      <c r="T714" s="23"/>
      <c r="U714" s="25"/>
      <c r="V714" s="25"/>
      <c r="W714" s="25"/>
      <c r="X714" s="26"/>
      <c r="Y714" s="26"/>
      <c r="Z714" s="24"/>
      <c r="AA714" s="24"/>
      <c r="AB714" s="26"/>
      <c r="AC714" s="26"/>
      <c r="AD714" s="24"/>
      <c r="AE714" s="24"/>
      <c r="AF714" s="23"/>
      <c r="AG714" s="26"/>
      <c r="AH714" s="26"/>
      <c r="AI714" s="26"/>
      <c r="AJ714" s="24"/>
      <c r="AK714" s="24"/>
      <c r="AL714" s="26"/>
      <c r="AM714" s="26"/>
      <c r="AN714" s="24"/>
      <c r="AO714" s="24"/>
      <c r="AP714" s="23"/>
      <c r="AQ714" s="26"/>
      <c r="AR714" s="26"/>
      <c r="AS714" s="26"/>
      <c r="AT714" s="26"/>
      <c r="AU714" s="26"/>
      <c r="AV714" s="26"/>
      <c r="AW714" s="26"/>
      <c r="AX714" s="26"/>
      <c r="AY714" s="26"/>
      <c r="AZ714" s="26"/>
      <c r="BA714" s="26"/>
      <c r="BB714" s="26"/>
      <c r="BC714" s="26"/>
      <c r="BD714" s="116"/>
      <c r="BE714" s="71"/>
    </row>
    <row r="715" spans="1:57" ht="42" customHeight="1" x14ac:dyDescent="0.4">
      <c r="A715" s="77">
        <v>699</v>
      </c>
      <c r="B715" s="222"/>
      <c r="C715" s="222"/>
      <c r="D715" s="223"/>
      <c r="E715" s="137"/>
      <c r="F715" s="24"/>
      <c r="G715" s="24"/>
      <c r="H715" s="26"/>
      <c r="I715" s="130"/>
      <c r="J715" s="116"/>
      <c r="K715" s="146"/>
      <c r="L715" s="116"/>
      <c r="M715" s="137"/>
      <c r="N715" s="23"/>
      <c r="O715" s="23"/>
      <c r="P715" s="24"/>
      <c r="Q715" s="23"/>
      <c r="R715" s="24"/>
      <c r="S715" s="24"/>
      <c r="T715" s="23"/>
      <c r="U715" s="25"/>
      <c r="V715" s="25"/>
      <c r="W715" s="25"/>
      <c r="X715" s="26"/>
      <c r="Y715" s="26"/>
      <c r="Z715" s="24"/>
      <c r="AA715" s="24"/>
      <c r="AB715" s="26"/>
      <c r="AC715" s="26"/>
      <c r="AD715" s="24"/>
      <c r="AE715" s="24"/>
      <c r="AF715" s="23"/>
      <c r="AG715" s="26"/>
      <c r="AH715" s="26"/>
      <c r="AI715" s="26"/>
      <c r="AJ715" s="24"/>
      <c r="AK715" s="24"/>
      <c r="AL715" s="26"/>
      <c r="AM715" s="26"/>
      <c r="AN715" s="24"/>
      <c r="AO715" s="24"/>
      <c r="AP715" s="23"/>
      <c r="AQ715" s="26"/>
      <c r="AR715" s="26"/>
      <c r="AS715" s="26"/>
      <c r="AT715" s="26"/>
      <c r="AU715" s="26"/>
      <c r="AV715" s="26"/>
      <c r="AW715" s="26"/>
      <c r="AX715" s="26"/>
      <c r="AY715" s="26"/>
      <c r="AZ715" s="26"/>
      <c r="BA715" s="26"/>
      <c r="BB715" s="26"/>
      <c r="BC715" s="26"/>
      <c r="BD715" s="116"/>
      <c r="BE715" s="71"/>
    </row>
    <row r="716" spans="1:57" ht="42" customHeight="1" x14ac:dyDescent="0.4">
      <c r="A716" s="77">
        <v>700</v>
      </c>
      <c r="B716" s="222"/>
      <c r="C716" s="222"/>
      <c r="D716" s="223"/>
      <c r="E716" s="137"/>
      <c r="F716" s="24"/>
      <c r="G716" s="24"/>
      <c r="H716" s="26"/>
      <c r="I716" s="130"/>
      <c r="J716" s="116"/>
      <c r="K716" s="146"/>
      <c r="L716" s="116"/>
      <c r="M716" s="137"/>
      <c r="N716" s="23"/>
      <c r="O716" s="23"/>
      <c r="P716" s="24"/>
      <c r="Q716" s="23"/>
      <c r="R716" s="24"/>
      <c r="S716" s="24"/>
      <c r="T716" s="23"/>
      <c r="U716" s="25"/>
      <c r="V716" s="25"/>
      <c r="W716" s="25"/>
      <c r="X716" s="26"/>
      <c r="Y716" s="26"/>
      <c r="Z716" s="24"/>
      <c r="AA716" s="24"/>
      <c r="AB716" s="26"/>
      <c r="AC716" s="26"/>
      <c r="AD716" s="24"/>
      <c r="AE716" s="24"/>
      <c r="AF716" s="23"/>
      <c r="AG716" s="26"/>
      <c r="AH716" s="26"/>
      <c r="AI716" s="26"/>
      <c r="AJ716" s="24"/>
      <c r="AK716" s="24"/>
      <c r="AL716" s="26"/>
      <c r="AM716" s="26"/>
      <c r="AN716" s="24"/>
      <c r="AO716" s="24"/>
      <c r="AP716" s="23"/>
      <c r="AQ716" s="26"/>
      <c r="AR716" s="26"/>
      <c r="AS716" s="26"/>
      <c r="AT716" s="26"/>
      <c r="AU716" s="26"/>
      <c r="AV716" s="26"/>
      <c r="AW716" s="26"/>
      <c r="AX716" s="26"/>
      <c r="AY716" s="26"/>
      <c r="AZ716" s="26"/>
      <c r="BA716" s="26"/>
      <c r="BB716" s="26"/>
      <c r="BC716" s="26"/>
      <c r="BD716" s="116"/>
      <c r="BE716" s="71"/>
    </row>
    <row r="717" spans="1:57" ht="42" customHeight="1" x14ac:dyDescent="0.4">
      <c r="A717" s="77">
        <v>701</v>
      </c>
      <c r="B717" s="222"/>
      <c r="C717" s="222"/>
      <c r="D717" s="223"/>
      <c r="E717" s="137"/>
      <c r="F717" s="24"/>
      <c r="G717" s="24"/>
      <c r="H717" s="26"/>
      <c r="I717" s="130"/>
      <c r="J717" s="116"/>
      <c r="K717" s="146"/>
      <c r="L717" s="116"/>
      <c r="M717" s="137"/>
      <c r="N717" s="23"/>
      <c r="O717" s="23"/>
      <c r="P717" s="24"/>
      <c r="Q717" s="23"/>
      <c r="R717" s="24"/>
      <c r="S717" s="24"/>
      <c r="T717" s="23"/>
      <c r="U717" s="25"/>
      <c r="V717" s="25"/>
      <c r="W717" s="25"/>
      <c r="X717" s="26"/>
      <c r="Y717" s="26"/>
      <c r="Z717" s="24"/>
      <c r="AA717" s="24"/>
      <c r="AB717" s="26"/>
      <c r="AC717" s="26"/>
      <c r="AD717" s="24"/>
      <c r="AE717" s="24"/>
      <c r="AF717" s="23"/>
      <c r="AG717" s="26"/>
      <c r="AH717" s="26"/>
      <c r="AI717" s="26"/>
      <c r="AJ717" s="24"/>
      <c r="AK717" s="24"/>
      <c r="AL717" s="26"/>
      <c r="AM717" s="26"/>
      <c r="AN717" s="24"/>
      <c r="AO717" s="24"/>
      <c r="AP717" s="23"/>
      <c r="AQ717" s="26"/>
      <c r="AR717" s="26"/>
      <c r="AS717" s="26"/>
      <c r="AT717" s="26"/>
      <c r="AU717" s="26"/>
      <c r="AV717" s="26"/>
      <c r="AW717" s="26"/>
      <c r="AX717" s="26"/>
      <c r="AY717" s="26"/>
      <c r="AZ717" s="26"/>
      <c r="BA717" s="26"/>
      <c r="BB717" s="26"/>
      <c r="BC717" s="26"/>
      <c r="BD717" s="116"/>
      <c r="BE717" s="71"/>
    </row>
    <row r="718" spans="1:57" ht="42" customHeight="1" x14ac:dyDescent="0.4">
      <c r="A718" s="77">
        <v>702</v>
      </c>
      <c r="B718" s="222"/>
      <c r="C718" s="222"/>
      <c r="D718" s="223"/>
      <c r="E718" s="137"/>
      <c r="F718" s="24"/>
      <c r="G718" s="24"/>
      <c r="H718" s="26"/>
      <c r="I718" s="130"/>
      <c r="J718" s="116"/>
      <c r="K718" s="146"/>
      <c r="L718" s="116"/>
      <c r="M718" s="137"/>
      <c r="N718" s="23"/>
      <c r="O718" s="23"/>
      <c r="P718" s="24"/>
      <c r="Q718" s="23"/>
      <c r="R718" s="24"/>
      <c r="S718" s="24"/>
      <c r="T718" s="23"/>
      <c r="U718" s="25"/>
      <c r="V718" s="25"/>
      <c r="W718" s="25"/>
      <c r="X718" s="26"/>
      <c r="Y718" s="26"/>
      <c r="Z718" s="24"/>
      <c r="AA718" s="24"/>
      <c r="AB718" s="26"/>
      <c r="AC718" s="26"/>
      <c r="AD718" s="24"/>
      <c r="AE718" s="24"/>
      <c r="AF718" s="23"/>
      <c r="AG718" s="26"/>
      <c r="AH718" s="26"/>
      <c r="AI718" s="26"/>
      <c r="AJ718" s="24"/>
      <c r="AK718" s="24"/>
      <c r="AL718" s="26"/>
      <c r="AM718" s="26"/>
      <c r="AN718" s="24"/>
      <c r="AO718" s="24"/>
      <c r="AP718" s="23"/>
      <c r="AQ718" s="26"/>
      <c r="AR718" s="26"/>
      <c r="AS718" s="26"/>
      <c r="AT718" s="26"/>
      <c r="AU718" s="26"/>
      <c r="AV718" s="26"/>
      <c r="AW718" s="26"/>
      <c r="AX718" s="26"/>
      <c r="AY718" s="26"/>
      <c r="AZ718" s="26"/>
      <c r="BA718" s="26"/>
      <c r="BB718" s="26"/>
      <c r="BC718" s="26"/>
      <c r="BD718" s="116"/>
      <c r="BE718" s="71"/>
    </row>
    <row r="719" spans="1:57" ht="42" customHeight="1" x14ac:dyDescent="0.4">
      <c r="A719" s="77">
        <v>703</v>
      </c>
      <c r="B719" s="222"/>
      <c r="C719" s="222"/>
      <c r="D719" s="223"/>
      <c r="E719" s="137"/>
      <c r="F719" s="24"/>
      <c r="G719" s="24"/>
      <c r="H719" s="26"/>
      <c r="I719" s="130"/>
      <c r="J719" s="116"/>
      <c r="K719" s="146"/>
      <c r="L719" s="116"/>
      <c r="M719" s="137"/>
      <c r="N719" s="23"/>
      <c r="O719" s="23"/>
      <c r="P719" s="24"/>
      <c r="Q719" s="23"/>
      <c r="R719" s="24"/>
      <c r="S719" s="24"/>
      <c r="T719" s="23"/>
      <c r="U719" s="25"/>
      <c r="V719" s="25"/>
      <c r="W719" s="25"/>
      <c r="X719" s="26"/>
      <c r="Y719" s="26"/>
      <c r="Z719" s="24"/>
      <c r="AA719" s="24"/>
      <c r="AB719" s="26"/>
      <c r="AC719" s="26"/>
      <c r="AD719" s="24"/>
      <c r="AE719" s="24"/>
      <c r="AF719" s="23"/>
      <c r="AG719" s="26"/>
      <c r="AH719" s="26"/>
      <c r="AI719" s="26"/>
      <c r="AJ719" s="24"/>
      <c r="AK719" s="24"/>
      <c r="AL719" s="26"/>
      <c r="AM719" s="26"/>
      <c r="AN719" s="24"/>
      <c r="AO719" s="24"/>
      <c r="AP719" s="23"/>
      <c r="AQ719" s="26"/>
      <c r="AR719" s="26"/>
      <c r="AS719" s="26"/>
      <c r="AT719" s="26"/>
      <c r="AU719" s="26"/>
      <c r="AV719" s="26"/>
      <c r="AW719" s="26"/>
      <c r="AX719" s="26"/>
      <c r="AY719" s="26"/>
      <c r="AZ719" s="26"/>
      <c r="BA719" s="26"/>
      <c r="BB719" s="26"/>
      <c r="BC719" s="26"/>
      <c r="BD719" s="116"/>
      <c r="BE719" s="71"/>
    </row>
    <row r="720" spans="1:57" ht="42" customHeight="1" x14ac:dyDescent="0.4">
      <c r="A720" s="77">
        <v>704</v>
      </c>
      <c r="B720" s="222"/>
      <c r="C720" s="222"/>
      <c r="D720" s="223"/>
      <c r="E720" s="137"/>
      <c r="F720" s="24"/>
      <c r="G720" s="24"/>
      <c r="H720" s="26"/>
      <c r="I720" s="130"/>
      <c r="J720" s="116"/>
      <c r="K720" s="146"/>
      <c r="L720" s="116"/>
      <c r="M720" s="137"/>
      <c r="N720" s="23"/>
      <c r="O720" s="23"/>
      <c r="P720" s="24"/>
      <c r="Q720" s="23"/>
      <c r="R720" s="24"/>
      <c r="S720" s="24"/>
      <c r="T720" s="23"/>
      <c r="U720" s="25"/>
      <c r="V720" s="25"/>
      <c r="W720" s="25"/>
      <c r="X720" s="26"/>
      <c r="Y720" s="26"/>
      <c r="Z720" s="24"/>
      <c r="AA720" s="24"/>
      <c r="AB720" s="26"/>
      <c r="AC720" s="26"/>
      <c r="AD720" s="24"/>
      <c r="AE720" s="24"/>
      <c r="AF720" s="23"/>
      <c r="AG720" s="26"/>
      <c r="AH720" s="26"/>
      <c r="AI720" s="26"/>
      <c r="AJ720" s="24"/>
      <c r="AK720" s="24"/>
      <c r="AL720" s="26"/>
      <c r="AM720" s="26"/>
      <c r="AN720" s="24"/>
      <c r="AO720" s="24"/>
      <c r="AP720" s="23"/>
      <c r="AQ720" s="26"/>
      <c r="AR720" s="26"/>
      <c r="AS720" s="26"/>
      <c r="AT720" s="26"/>
      <c r="AU720" s="26"/>
      <c r="AV720" s="26"/>
      <c r="AW720" s="26"/>
      <c r="AX720" s="26"/>
      <c r="AY720" s="26"/>
      <c r="AZ720" s="26"/>
      <c r="BA720" s="26"/>
      <c r="BB720" s="26"/>
      <c r="BC720" s="26"/>
      <c r="BD720" s="116"/>
      <c r="BE720" s="71"/>
    </row>
    <row r="721" spans="1:57" ht="42" customHeight="1" x14ac:dyDescent="0.4">
      <c r="A721" s="77">
        <v>705</v>
      </c>
      <c r="B721" s="222"/>
      <c r="C721" s="222"/>
      <c r="D721" s="223"/>
      <c r="E721" s="137"/>
      <c r="F721" s="24"/>
      <c r="G721" s="24"/>
      <c r="H721" s="26"/>
      <c r="I721" s="130"/>
      <c r="J721" s="116"/>
      <c r="K721" s="146"/>
      <c r="L721" s="116"/>
      <c r="M721" s="137"/>
      <c r="N721" s="23"/>
      <c r="O721" s="23"/>
      <c r="P721" s="24"/>
      <c r="Q721" s="23"/>
      <c r="R721" s="24"/>
      <c r="S721" s="24"/>
      <c r="T721" s="23"/>
      <c r="U721" s="25"/>
      <c r="V721" s="25"/>
      <c r="W721" s="25"/>
      <c r="X721" s="26"/>
      <c r="Y721" s="26"/>
      <c r="Z721" s="24"/>
      <c r="AA721" s="24"/>
      <c r="AB721" s="26"/>
      <c r="AC721" s="26"/>
      <c r="AD721" s="24"/>
      <c r="AE721" s="24"/>
      <c r="AF721" s="23"/>
      <c r="AG721" s="26"/>
      <c r="AH721" s="26"/>
      <c r="AI721" s="26"/>
      <c r="AJ721" s="24"/>
      <c r="AK721" s="24"/>
      <c r="AL721" s="26"/>
      <c r="AM721" s="26"/>
      <c r="AN721" s="24"/>
      <c r="AO721" s="24"/>
      <c r="AP721" s="23"/>
      <c r="AQ721" s="26"/>
      <c r="AR721" s="26"/>
      <c r="AS721" s="26"/>
      <c r="AT721" s="26"/>
      <c r="AU721" s="26"/>
      <c r="AV721" s="26"/>
      <c r="AW721" s="26"/>
      <c r="AX721" s="26"/>
      <c r="AY721" s="26"/>
      <c r="AZ721" s="26"/>
      <c r="BA721" s="26"/>
      <c r="BB721" s="26"/>
      <c r="BC721" s="26"/>
      <c r="BD721" s="116"/>
      <c r="BE721" s="71"/>
    </row>
    <row r="722" spans="1:57" ht="42" customHeight="1" x14ac:dyDescent="0.4">
      <c r="A722" s="77">
        <v>706</v>
      </c>
      <c r="B722" s="222"/>
      <c r="C722" s="222"/>
      <c r="D722" s="223"/>
      <c r="E722" s="137"/>
      <c r="F722" s="24"/>
      <c r="G722" s="24"/>
      <c r="H722" s="26"/>
      <c r="I722" s="130"/>
      <c r="J722" s="116"/>
      <c r="K722" s="146"/>
      <c r="L722" s="116"/>
      <c r="M722" s="137"/>
      <c r="N722" s="23"/>
      <c r="O722" s="23"/>
      <c r="P722" s="24"/>
      <c r="Q722" s="23"/>
      <c r="R722" s="24"/>
      <c r="S722" s="24"/>
      <c r="T722" s="23"/>
      <c r="U722" s="25"/>
      <c r="V722" s="25"/>
      <c r="W722" s="25"/>
      <c r="X722" s="26"/>
      <c r="Y722" s="26"/>
      <c r="Z722" s="24"/>
      <c r="AA722" s="24"/>
      <c r="AB722" s="26"/>
      <c r="AC722" s="26"/>
      <c r="AD722" s="24"/>
      <c r="AE722" s="24"/>
      <c r="AF722" s="23"/>
      <c r="AG722" s="26"/>
      <c r="AH722" s="26"/>
      <c r="AI722" s="26"/>
      <c r="AJ722" s="24"/>
      <c r="AK722" s="24"/>
      <c r="AL722" s="26"/>
      <c r="AM722" s="26"/>
      <c r="AN722" s="24"/>
      <c r="AO722" s="24"/>
      <c r="AP722" s="23"/>
      <c r="AQ722" s="26"/>
      <c r="AR722" s="26"/>
      <c r="AS722" s="26"/>
      <c r="AT722" s="26"/>
      <c r="AU722" s="26"/>
      <c r="AV722" s="26"/>
      <c r="AW722" s="26"/>
      <c r="AX722" s="26"/>
      <c r="AY722" s="26"/>
      <c r="AZ722" s="26"/>
      <c r="BA722" s="26"/>
      <c r="BB722" s="26"/>
      <c r="BC722" s="26"/>
      <c r="BD722" s="116"/>
      <c r="BE722" s="71"/>
    </row>
    <row r="723" spans="1:57" ht="42" customHeight="1" x14ac:dyDescent="0.4">
      <c r="A723" s="77">
        <v>707</v>
      </c>
      <c r="B723" s="222"/>
      <c r="C723" s="222"/>
      <c r="D723" s="223"/>
      <c r="E723" s="137"/>
      <c r="F723" s="24"/>
      <c r="G723" s="24"/>
      <c r="H723" s="26"/>
      <c r="I723" s="130"/>
      <c r="J723" s="116"/>
      <c r="K723" s="146"/>
      <c r="L723" s="116"/>
      <c r="M723" s="137"/>
      <c r="N723" s="23"/>
      <c r="O723" s="23"/>
      <c r="P723" s="24"/>
      <c r="Q723" s="23"/>
      <c r="R723" s="24"/>
      <c r="S723" s="24"/>
      <c r="T723" s="23"/>
      <c r="U723" s="25"/>
      <c r="V723" s="25"/>
      <c r="W723" s="25"/>
      <c r="X723" s="26"/>
      <c r="Y723" s="26"/>
      <c r="Z723" s="24"/>
      <c r="AA723" s="24"/>
      <c r="AB723" s="26"/>
      <c r="AC723" s="26"/>
      <c r="AD723" s="24"/>
      <c r="AE723" s="24"/>
      <c r="AF723" s="23"/>
      <c r="AG723" s="26"/>
      <c r="AH723" s="26"/>
      <c r="AI723" s="26"/>
      <c r="AJ723" s="24"/>
      <c r="AK723" s="24"/>
      <c r="AL723" s="26"/>
      <c r="AM723" s="26"/>
      <c r="AN723" s="24"/>
      <c r="AO723" s="24"/>
      <c r="AP723" s="23"/>
      <c r="AQ723" s="26"/>
      <c r="AR723" s="26"/>
      <c r="AS723" s="26"/>
      <c r="AT723" s="26"/>
      <c r="AU723" s="26"/>
      <c r="AV723" s="26"/>
      <c r="AW723" s="26"/>
      <c r="AX723" s="26"/>
      <c r="AY723" s="26"/>
      <c r="AZ723" s="26"/>
      <c r="BA723" s="26"/>
      <c r="BB723" s="26"/>
      <c r="BC723" s="26"/>
      <c r="BD723" s="116"/>
      <c r="BE723" s="71"/>
    </row>
    <row r="724" spans="1:57" ht="42" customHeight="1" x14ac:dyDescent="0.4">
      <c r="A724" s="77">
        <v>708</v>
      </c>
      <c r="B724" s="222"/>
      <c r="C724" s="222"/>
      <c r="D724" s="223"/>
      <c r="E724" s="137"/>
      <c r="F724" s="24"/>
      <c r="G724" s="24"/>
      <c r="H724" s="26"/>
      <c r="I724" s="130"/>
      <c r="J724" s="116"/>
      <c r="K724" s="146"/>
      <c r="L724" s="116"/>
      <c r="M724" s="137"/>
      <c r="N724" s="23"/>
      <c r="O724" s="23"/>
      <c r="P724" s="24"/>
      <c r="Q724" s="23"/>
      <c r="R724" s="24"/>
      <c r="S724" s="24"/>
      <c r="T724" s="23"/>
      <c r="U724" s="25"/>
      <c r="V724" s="25"/>
      <c r="W724" s="25"/>
      <c r="X724" s="26"/>
      <c r="Y724" s="26"/>
      <c r="Z724" s="24"/>
      <c r="AA724" s="24"/>
      <c r="AB724" s="26"/>
      <c r="AC724" s="26"/>
      <c r="AD724" s="24"/>
      <c r="AE724" s="24"/>
      <c r="AF724" s="23"/>
      <c r="AG724" s="26"/>
      <c r="AH724" s="26"/>
      <c r="AI724" s="26"/>
      <c r="AJ724" s="24"/>
      <c r="AK724" s="24"/>
      <c r="AL724" s="26"/>
      <c r="AM724" s="26"/>
      <c r="AN724" s="24"/>
      <c r="AO724" s="24"/>
      <c r="AP724" s="23"/>
      <c r="AQ724" s="26"/>
      <c r="AR724" s="26"/>
      <c r="AS724" s="26"/>
      <c r="AT724" s="26"/>
      <c r="AU724" s="26"/>
      <c r="AV724" s="26"/>
      <c r="AW724" s="26"/>
      <c r="AX724" s="26"/>
      <c r="AY724" s="26"/>
      <c r="AZ724" s="26"/>
      <c r="BA724" s="26"/>
      <c r="BB724" s="26"/>
      <c r="BC724" s="26"/>
      <c r="BD724" s="116"/>
      <c r="BE724" s="71"/>
    </row>
    <row r="725" spans="1:57" ht="42" customHeight="1" x14ac:dyDescent="0.4">
      <c r="A725" s="77">
        <v>709</v>
      </c>
      <c r="B725" s="222"/>
      <c r="C725" s="222"/>
      <c r="D725" s="223"/>
      <c r="E725" s="137"/>
      <c r="F725" s="24"/>
      <c r="G725" s="24"/>
      <c r="H725" s="26"/>
      <c r="I725" s="130"/>
      <c r="J725" s="116"/>
      <c r="K725" s="146"/>
      <c r="L725" s="116"/>
      <c r="M725" s="137"/>
      <c r="N725" s="23"/>
      <c r="O725" s="23"/>
      <c r="P725" s="24"/>
      <c r="Q725" s="23"/>
      <c r="R725" s="24"/>
      <c r="S725" s="24"/>
      <c r="T725" s="23"/>
      <c r="U725" s="25"/>
      <c r="V725" s="25"/>
      <c r="W725" s="25"/>
      <c r="X725" s="26"/>
      <c r="Y725" s="26"/>
      <c r="Z725" s="24"/>
      <c r="AA725" s="24"/>
      <c r="AB725" s="26"/>
      <c r="AC725" s="26"/>
      <c r="AD725" s="24"/>
      <c r="AE725" s="24"/>
      <c r="AF725" s="23"/>
      <c r="AG725" s="26"/>
      <c r="AH725" s="26"/>
      <c r="AI725" s="26"/>
      <c r="AJ725" s="24"/>
      <c r="AK725" s="24"/>
      <c r="AL725" s="26"/>
      <c r="AM725" s="26"/>
      <c r="AN725" s="24"/>
      <c r="AO725" s="24"/>
      <c r="AP725" s="23"/>
      <c r="AQ725" s="26"/>
      <c r="AR725" s="26"/>
      <c r="AS725" s="26"/>
      <c r="AT725" s="26"/>
      <c r="AU725" s="26"/>
      <c r="AV725" s="26"/>
      <c r="AW725" s="26"/>
      <c r="AX725" s="26"/>
      <c r="AY725" s="26"/>
      <c r="AZ725" s="26"/>
      <c r="BA725" s="26"/>
      <c r="BB725" s="26"/>
      <c r="BC725" s="26"/>
      <c r="BD725" s="116"/>
      <c r="BE725" s="71"/>
    </row>
    <row r="726" spans="1:57" ht="42" customHeight="1" x14ac:dyDescent="0.4">
      <c r="A726" s="77">
        <v>710</v>
      </c>
      <c r="B726" s="222"/>
      <c r="C726" s="222"/>
      <c r="D726" s="223"/>
      <c r="E726" s="137"/>
      <c r="F726" s="24"/>
      <c r="G726" s="24"/>
      <c r="H726" s="26"/>
      <c r="I726" s="130"/>
      <c r="J726" s="116"/>
      <c r="K726" s="146"/>
      <c r="L726" s="116"/>
      <c r="M726" s="137"/>
      <c r="N726" s="23"/>
      <c r="O726" s="23"/>
      <c r="P726" s="24"/>
      <c r="Q726" s="23"/>
      <c r="R726" s="24"/>
      <c r="S726" s="24"/>
      <c r="T726" s="23"/>
      <c r="U726" s="25"/>
      <c r="V726" s="25"/>
      <c r="W726" s="25"/>
      <c r="X726" s="26"/>
      <c r="Y726" s="26"/>
      <c r="Z726" s="24"/>
      <c r="AA726" s="24"/>
      <c r="AB726" s="26"/>
      <c r="AC726" s="26"/>
      <c r="AD726" s="24"/>
      <c r="AE726" s="24"/>
      <c r="AF726" s="23"/>
      <c r="AG726" s="26"/>
      <c r="AH726" s="26"/>
      <c r="AI726" s="26"/>
      <c r="AJ726" s="24"/>
      <c r="AK726" s="24"/>
      <c r="AL726" s="26"/>
      <c r="AM726" s="26"/>
      <c r="AN726" s="24"/>
      <c r="AO726" s="24"/>
      <c r="AP726" s="23"/>
      <c r="AQ726" s="26"/>
      <c r="AR726" s="26"/>
      <c r="AS726" s="26"/>
      <c r="AT726" s="26"/>
      <c r="AU726" s="26"/>
      <c r="AV726" s="26"/>
      <c r="AW726" s="26"/>
      <c r="AX726" s="26"/>
      <c r="AY726" s="26"/>
      <c r="AZ726" s="26"/>
      <c r="BA726" s="26"/>
      <c r="BB726" s="26"/>
      <c r="BC726" s="26"/>
      <c r="BD726" s="116"/>
      <c r="BE726" s="71"/>
    </row>
    <row r="727" spans="1:57" ht="42" customHeight="1" x14ac:dyDescent="0.4">
      <c r="A727" s="77">
        <v>711</v>
      </c>
      <c r="B727" s="222"/>
      <c r="C727" s="222"/>
      <c r="D727" s="223"/>
      <c r="E727" s="137"/>
      <c r="F727" s="24"/>
      <c r="G727" s="24"/>
      <c r="H727" s="26"/>
      <c r="I727" s="130"/>
      <c r="J727" s="116"/>
      <c r="K727" s="146"/>
      <c r="L727" s="116"/>
      <c r="M727" s="137"/>
      <c r="N727" s="23"/>
      <c r="O727" s="23"/>
      <c r="P727" s="24"/>
      <c r="Q727" s="23"/>
      <c r="R727" s="24"/>
      <c r="S727" s="24"/>
      <c r="T727" s="23"/>
      <c r="U727" s="25"/>
      <c r="V727" s="25"/>
      <c r="W727" s="25"/>
      <c r="X727" s="26"/>
      <c r="Y727" s="26"/>
      <c r="Z727" s="24"/>
      <c r="AA727" s="24"/>
      <c r="AB727" s="26"/>
      <c r="AC727" s="26"/>
      <c r="AD727" s="24"/>
      <c r="AE727" s="24"/>
      <c r="AF727" s="23"/>
      <c r="AG727" s="26"/>
      <c r="AH727" s="26"/>
      <c r="AI727" s="26"/>
      <c r="AJ727" s="24"/>
      <c r="AK727" s="24"/>
      <c r="AL727" s="26"/>
      <c r="AM727" s="26"/>
      <c r="AN727" s="24"/>
      <c r="AO727" s="24"/>
      <c r="AP727" s="23"/>
      <c r="AQ727" s="26"/>
      <c r="AR727" s="26"/>
      <c r="AS727" s="26"/>
      <c r="AT727" s="26"/>
      <c r="AU727" s="26"/>
      <c r="AV727" s="26"/>
      <c r="AW727" s="26"/>
      <c r="AX727" s="26"/>
      <c r="AY727" s="26"/>
      <c r="AZ727" s="26"/>
      <c r="BA727" s="26"/>
      <c r="BB727" s="26"/>
      <c r="BC727" s="26"/>
      <c r="BD727" s="116"/>
      <c r="BE727" s="71"/>
    </row>
    <row r="728" spans="1:57" ht="42" customHeight="1" x14ac:dyDescent="0.4">
      <c r="A728" s="77">
        <v>712</v>
      </c>
      <c r="B728" s="222"/>
      <c r="C728" s="222"/>
      <c r="D728" s="223"/>
      <c r="E728" s="137"/>
      <c r="F728" s="24"/>
      <c r="G728" s="24"/>
      <c r="H728" s="26"/>
      <c r="I728" s="130"/>
      <c r="J728" s="116"/>
      <c r="K728" s="146"/>
      <c r="L728" s="116"/>
      <c r="M728" s="137"/>
      <c r="N728" s="23"/>
      <c r="O728" s="23"/>
      <c r="P728" s="24"/>
      <c r="Q728" s="23"/>
      <c r="R728" s="24"/>
      <c r="S728" s="24"/>
      <c r="T728" s="23"/>
      <c r="U728" s="25"/>
      <c r="V728" s="25"/>
      <c r="W728" s="25"/>
      <c r="X728" s="26"/>
      <c r="Y728" s="26"/>
      <c r="Z728" s="24"/>
      <c r="AA728" s="24"/>
      <c r="AB728" s="26"/>
      <c r="AC728" s="26"/>
      <c r="AD728" s="24"/>
      <c r="AE728" s="24"/>
      <c r="AF728" s="23"/>
      <c r="AG728" s="26"/>
      <c r="AH728" s="26"/>
      <c r="AI728" s="26"/>
      <c r="AJ728" s="24"/>
      <c r="AK728" s="24"/>
      <c r="AL728" s="26"/>
      <c r="AM728" s="26"/>
      <c r="AN728" s="24"/>
      <c r="AO728" s="24"/>
      <c r="AP728" s="23"/>
      <c r="AQ728" s="26"/>
      <c r="AR728" s="26"/>
      <c r="AS728" s="26"/>
      <c r="AT728" s="26"/>
      <c r="AU728" s="26"/>
      <c r="AV728" s="26"/>
      <c r="AW728" s="26"/>
      <c r="AX728" s="26"/>
      <c r="AY728" s="26"/>
      <c r="AZ728" s="26"/>
      <c r="BA728" s="26"/>
      <c r="BB728" s="26"/>
      <c r="BC728" s="26"/>
      <c r="BD728" s="116"/>
      <c r="BE728" s="71"/>
    </row>
    <row r="729" spans="1:57" ht="42" customHeight="1" x14ac:dyDescent="0.4">
      <c r="A729" s="77">
        <v>713</v>
      </c>
      <c r="B729" s="222"/>
      <c r="C729" s="222"/>
      <c r="D729" s="223"/>
      <c r="E729" s="137"/>
      <c r="F729" s="24"/>
      <c r="G729" s="24"/>
      <c r="H729" s="26"/>
      <c r="I729" s="130"/>
      <c r="J729" s="116"/>
      <c r="K729" s="146"/>
      <c r="L729" s="116"/>
      <c r="M729" s="137"/>
      <c r="N729" s="23"/>
      <c r="O729" s="23"/>
      <c r="P729" s="24"/>
      <c r="Q729" s="23"/>
      <c r="R729" s="24"/>
      <c r="S729" s="24"/>
      <c r="T729" s="23"/>
      <c r="U729" s="25"/>
      <c r="V729" s="25"/>
      <c r="W729" s="25"/>
      <c r="X729" s="26"/>
      <c r="Y729" s="26"/>
      <c r="Z729" s="24"/>
      <c r="AA729" s="24"/>
      <c r="AB729" s="26"/>
      <c r="AC729" s="26"/>
      <c r="AD729" s="24"/>
      <c r="AE729" s="24"/>
      <c r="AF729" s="23"/>
      <c r="AG729" s="26"/>
      <c r="AH729" s="26"/>
      <c r="AI729" s="26"/>
      <c r="AJ729" s="24"/>
      <c r="AK729" s="24"/>
      <c r="AL729" s="26"/>
      <c r="AM729" s="26"/>
      <c r="AN729" s="24"/>
      <c r="AO729" s="24"/>
      <c r="AP729" s="23"/>
      <c r="AQ729" s="26"/>
      <c r="AR729" s="26"/>
      <c r="AS729" s="26"/>
      <c r="AT729" s="26"/>
      <c r="AU729" s="26"/>
      <c r="AV729" s="26"/>
      <c r="AW729" s="26"/>
      <c r="AX729" s="26"/>
      <c r="AY729" s="26"/>
      <c r="AZ729" s="26"/>
      <c r="BA729" s="26"/>
      <c r="BB729" s="26"/>
      <c r="BC729" s="26"/>
      <c r="BD729" s="116"/>
      <c r="BE729" s="71"/>
    </row>
    <row r="730" spans="1:57" ht="42" customHeight="1" x14ac:dyDescent="0.4">
      <c r="A730" s="77">
        <v>714</v>
      </c>
      <c r="B730" s="222"/>
      <c r="C730" s="222"/>
      <c r="D730" s="223"/>
      <c r="E730" s="137"/>
      <c r="F730" s="24"/>
      <c r="G730" s="24"/>
      <c r="H730" s="26"/>
      <c r="I730" s="130"/>
      <c r="J730" s="116"/>
      <c r="K730" s="146"/>
      <c r="L730" s="116"/>
      <c r="M730" s="137"/>
      <c r="N730" s="23"/>
      <c r="O730" s="23"/>
      <c r="P730" s="24"/>
      <c r="Q730" s="23"/>
      <c r="R730" s="24"/>
      <c r="S730" s="24"/>
      <c r="T730" s="23"/>
      <c r="U730" s="25"/>
      <c r="V730" s="25"/>
      <c r="W730" s="25"/>
      <c r="X730" s="26"/>
      <c r="Y730" s="26"/>
      <c r="Z730" s="24"/>
      <c r="AA730" s="24"/>
      <c r="AB730" s="26"/>
      <c r="AC730" s="26"/>
      <c r="AD730" s="24"/>
      <c r="AE730" s="24"/>
      <c r="AF730" s="23"/>
      <c r="AG730" s="26"/>
      <c r="AH730" s="26"/>
      <c r="AI730" s="26"/>
      <c r="AJ730" s="24"/>
      <c r="AK730" s="24"/>
      <c r="AL730" s="26"/>
      <c r="AM730" s="26"/>
      <c r="AN730" s="24"/>
      <c r="AO730" s="24"/>
      <c r="AP730" s="23"/>
      <c r="AQ730" s="26"/>
      <c r="AR730" s="26"/>
      <c r="AS730" s="26"/>
      <c r="AT730" s="26"/>
      <c r="AU730" s="26"/>
      <c r="AV730" s="26"/>
      <c r="AW730" s="26"/>
      <c r="AX730" s="26"/>
      <c r="AY730" s="26"/>
      <c r="AZ730" s="26"/>
      <c r="BA730" s="26"/>
      <c r="BB730" s="26"/>
      <c r="BC730" s="26"/>
      <c r="BD730" s="116"/>
      <c r="BE730" s="71"/>
    </row>
    <row r="731" spans="1:57" ht="42" customHeight="1" x14ac:dyDescent="0.4">
      <c r="A731" s="77">
        <v>715</v>
      </c>
      <c r="B731" s="222"/>
      <c r="C731" s="222"/>
      <c r="D731" s="223"/>
      <c r="E731" s="137"/>
      <c r="F731" s="24"/>
      <c r="G731" s="24"/>
      <c r="H731" s="26"/>
      <c r="I731" s="130"/>
      <c r="J731" s="116"/>
      <c r="K731" s="146"/>
      <c r="L731" s="116"/>
      <c r="M731" s="137"/>
      <c r="N731" s="23"/>
      <c r="O731" s="23"/>
      <c r="P731" s="24"/>
      <c r="Q731" s="23"/>
      <c r="R731" s="24"/>
      <c r="S731" s="24"/>
      <c r="T731" s="23"/>
      <c r="U731" s="25"/>
      <c r="V731" s="25"/>
      <c r="W731" s="25"/>
      <c r="X731" s="26"/>
      <c r="Y731" s="26"/>
      <c r="Z731" s="24"/>
      <c r="AA731" s="24"/>
      <c r="AB731" s="26"/>
      <c r="AC731" s="26"/>
      <c r="AD731" s="24"/>
      <c r="AE731" s="24"/>
      <c r="AF731" s="23"/>
      <c r="AG731" s="26"/>
      <c r="AH731" s="26"/>
      <c r="AI731" s="26"/>
      <c r="AJ731" s="24"/>
      <c r="AK731" s="24"/>
      <c r="AL731" s="26"/>
      <c r="AM731" s="26"/>
      <c r="AN731" s="24"/>
      <c r="AO731" s="24"/>
      <c r="AP731" s="23"/>
      <c r="AQ731" s="26"/>
      <c r="AR731" s="26"/>
      <c r="AS731" s="26"/>
      <c r="AT731" s="26"/>
      <c r="AU731" s="26"/>
      <c r="AV731" s="26"/>
      <c r="AW731" s="26"/>
      <c r="AX731" s="26"/>
      <c r="AY731" s="26"/>
      <c r="AZ731" s="26"/>
      <c r="BA731" s="26"/>
      <c r="BB731" s="26"/>
      <c r="BC731" s="26"/>
      <c r="BD731" s="116"/>
      <c r="BE731" s="71"/>
    </row>
    <row r="732" spans="1:57" ht="42" customHeight="1" x14ac:dyDescent="0.4">
      <c r="A732" s="77">
        <v>716</v>
      </c>
      <c r="B732" s="222"/>
      <c r="C732" s="222"/>
      <c r="D732" s="223"/>
      <c r="E732" s="137"/>
      <c r="F732" s="24"/>
      <c r="G732" s="24"/>
      <c r="H732" s="26"/>
      <c r="I732" s="130"/>
      <c r="J732" s="116"/>
      <c r="K732" s="146"/>
      <c r="L732" s="116"/>
      <c r="M732" s="137"/>
      <c r="N732" s="23"/>
      <c r="O732" s="23"/>
      <c r="P732" s="24"/>
      <c r="Q732" s="23"/>
      <c r="R732" s="24"/>
      <c r="S732" s="24"/>
      <c r="T732" s="23"/>
      <c r="U732" s="25"/>
      <c r="V732" s="25"/>
      <c r="W732" s="25"/>
      <c r="X732" s="26"/>
      <c r="Y732" s="26"/>
      <c r="Z732" s="24"/>
      <c r="AA732" s="24"/>
      <c r="AB732" s="26"/>
      <c r="AC732" s="26"/>
      <c r="AD732" s="24"/>
      <c r="AE732" s="24"/>
      <c r="AF732" s="23"/>
      <c r="AG732" s="26"/>
      <c r="AH732" s="26"/>
      <c r="AI732" s="26"/>
      <c r="AJ732" s="24"/>
      <c r="AK732" s="24"/>
      <c r="AL732" s="26"/>
      <c r="AM732" s="26"/>
      <c r="AN732" s="24"/>
      <c r="AO732" s="24"/>
      <c r="AP732" s="23"/>
      <c r="AQ732" s="26"/>
      <c r="AR732" s="26"/>
      <c r="AS732" s="26"/>
      <c r="AT732" s="26"/>
      <c r="AU732" s="26"/>
      <c r="AV732" s="26"/>
      <c r="AW732" s="26"/>
      <c r="AX732" s="26"/>
      <c r="AY732" s="26"/>
      <c r="AZ732" s="26"/>
      <c r="BA732" s="26"/>
      <c r="BB732" s="26"/>
      <c r="BC732" s="26"/>
      <c r="BD732" s="116"/>
      <c r="BE732" s="71"/>
    </row>
    <row r="733" spans="1:57" ht="42" customHeight="1" x14ac:dyDescent="0.4">
      <c r="A733" s="77">
        <v>717</v>
      </c>
      <c r="B733" s="222"/>
      <c r="C733" s="222"/>
      <c r="D733" s="223"/>
      <c r="E733" s="137"/>
      <c r="F733" s="24"/>
      <c r="G733" s="24"/>
      <c r="H733" s="26"/>
      <c r="I733" s="130"/>
      <c r="J733" s="116"/>
      <c r="K733" s="146"/>
      <c r="L733" s="116"/>
      <c r="M733" s="137"/>
      <c r="N733" s="23"/>
      <c r="O733" s="23"/>
      <c r="P733" s="24"/>
      <c r="Q733" s="23"/>
      <c r="R733" s="24"/>
      <c r="S733" s="24"/>
      <c r="T733" s="23"/>
      <c r="U733" s="25"/>
      <c r="V733" s="25"/>
      <c r="W733" s="25"/>
      <c r="X733" s="26"/>
      <c r="Y733" s="26"/>
      <c r="Z733" s="24"/>
      <c r="AA733" s="24"/>
      <c r="AB733" s="26"/>
      <c r="AC733" s="26"/>
      <c r="AD733" s="24"/>
      <c r="AE733" s="24"/>
      <c r="AF733" s="23"/>
      <c r="AG733" s="26"/>
      <c r="AH733" s="26"/>
      <c r="AI733" s="26"/>
      <c r="AJ733" s="24"/>
      <c r="AK733" s="24"/>
      <c r="AL733" s="26"/>
      <c r="AM733" s="26"/>
      <c r="AN733" s="24"/>
      <c r="AO733" s="24"/>
      <c r="AP733" s="23"/>
      <c r="AQ733" s="26"/>
      <c r="AR733" s="26"/>
      <c r="AS733" s="26"/>
      <c r="AT733" s="26"/>
      <c r="AU733" s="26"/>
      <c r="AV733" s="26"/>
      <c r="AW733" s="26"/>
      <c r="AX733" s="26"/>
      <c r="AY733" s="26"/>
      <c r="AZ733" s="26"/>
      <c r="BA733" s="26"/>
      <c r="BB733" s="26"/>
      <c r="BC733" s="26"/>
      <c r="BD733" s="116"/>
      <c r="BE733" s="71"/>
    </row>
    <row r="734" spans="1:57" ht="42" customHeight="1" x14ac:dyDescent="0.4">
      <c r="A734" s="77">
        <v>718</v>
      </c>
      <c r="B734" s="222"/>
      <c r="C734" s="222"/>
      <c r="D734" s="223"/>
      <c r="E734" s="137"/>
      <c r="F734" s="24"/>
      <c r="G734" s="24"/>
      <c r="H734" s="26"/>
      <c r="I734" s="130"/>
      <c r="J734" s="116"/>
      <c r="K734" s="146"/>
      <c r="L734" s="116"/>
      <c r="M734" s="137"/>
      <c r="N734" s="23"/>
      <c r="O734" s="23"/>
      <c r="P734" s="24"/>
      <c r="Q734" s="23"/>
      <c r="R734" s="24"/>
      <c r="S734" s="24"/>
      <c r="T734" s="23"/>
      <c r="U734" s="25"/>
      <c r="V734" s="25"/>
      <c r="W734" s="25"/>
      <c r="X734" s="26"/>
      <c r="Y734" s="26"/>
      <c r="Z734" s="24"/>
      <c r="AA734" s="24"/>
      <c r="AB734" s="26"/>
      <c r="AC734" s="26"/>
      <c r="AD734" s="24"/>
      <c r="AE734" s="24"/>
      <c r="AF734" s="23"/>
      <c r="AG734" s="26"/>
      <c r="AH734" s="26"/>
      <c r="AI734" s="26"/>
      <c r="AJ734" s="24"/>
      <c r="AK734" s="24"/>
      <c r="AL734" s="26"/>
      <c r="AM734" s="26"/>
      <c r="AN734" s="24"/>
      <c r="AO734" s="24"/>
      <c r="AP734" s="23"/>
      <c r="AQ734" s="26"/>
      <c r="AR734" s="26"/>
      <c r="AS734" s="26"/>
      <c r="AT734" s="26"/>
      <c r="AU734" s="26"/>
      <c r="AV734" s="26"/>
      <c r="AW734" s="26"/>
      <c r="AX734" s="26"/>
      <c r="AY734" s="26"/>
      <c r="AZ734" s="26"/>
      <c r="BA734" s="26"/>
      <c r="BB734" s="26"/>
      <c r="BC734" s="26"/>
      <c r="BD734" s="116"/>
      <c r="BE734" s="71"/>
    </row>
    <row r="735" spans="1:57" ht="42" customHeight="1" x14ac:dyDescent="0.4">
      <c r="A735" s="77">
        <v>719</v>
      </c>
      <c r="B735" s="222"/>
      <c r="C735" s="222"/>
      <c r="D735" s="223"/>
      <c r="E735" s="137"/>
      <c r="F735" s="24"/>
      <c r="G735" s="24"/>
      <c r="H735" s="26"/>
      <c r="I735" s="130"/>
      <c r="J735" s="116"/>
      <c r="K735" s="146"/>
      <c r="L735" s="116"/>
      <c r="M735" s="137"/>
      <c r="N735" s="23"/>
      <c r="O735" s="23"/>
      <c r="P735" s="24"/>
      <c r="Q735" s="23"/>
      <c r="R735" s="24"/>
      <c r="S735" s="24"/>
      <c r="T735" s="23"/>
      <c r="U735" s="25"/>
      <c r="V735" s="25"/>
      <c r="W735" s="25"/>
      <c r="X735" s="26"/>
      <c r="Y735" s="26"/>
      <c r="Z735" s="24"/>
      <c r="AA735" s="24"/>
      <c r="AB735" s="26"/>
      <c r="AC735" s="26"/>
      <c r="AD735" s="24"/>
      <c r="AE735" s="24"/>
      <c r="AF735" s="23"/>
      <c r="AG735" s="26"/>
      <c r="AH735" s="26"/>
      <c r="AI735" s="26"/>
      <c r="AJ735" s="24"/>
      <c r="AK735" s="24"/>
      <c r="AL735" s="26"/>
      <c r="AM735" s="26"/>
      <c r="AN735" s="24"/>
      <c r="AO735" s="24"/>
      <c r="AP735" s="23"/>
      <c r="AQ735" s="26"/>
      <c r="AR735" s="26"/>
      <c r="AS735" s="26"/>
      <c r="AT735" s="26"/>
      <c r="AU735" s="26"/>
      <c r="AV735" s="26"/>
      <c r="AW735" s="26"/>
      <c r="AX735" s="26"/>
      <c r="AY735" s="26"/>
      <c r="AZ735" s="26"/>
      <c r="BA735" s="26"/>
      <c r="BB735" s="26"/>
      <c r="BC735" s="26"/>
      <c r="BD735" s="116"/>
      <c r="BE735" s="71"/>
    </row>
    <row r="736" spans="1:57" ht="42" customHeight="1" x14ac:dyDescent="0.4">
      <c r="A736" s="77">
        <v>720</v>
      </c>
      <c r="B736" s="222"/>
      <c r="C736" s="222"/>
      <c r="D736" s="223"/>
      <c r="E736" s="137"/>
      <c r="F736" s="24"/>
      <c r="G736" s="24"/>
      <c r="H736" s="26"/>
      <c r="I736" s="130"/>
      <c r="J736" s="116"/>
      <c r="K736" s="146"/>
      <c r="L736" s="116"/>
      <c r="M736" s="137"/>
      <c r="N736" s="23"/>
      <c r="O736" s="23"/>
      <c r="P736" s="24"/>
      <c r="Q736" s="23"/>
      <c r="R736" s="24"/>
      <c r="S736" s="24"/>
      <c r="T736" s="23"/>
      <c r="U736" s="25"/>
      <c r="V736" s="25"/>
      <c r="W736" s="25"/>
      <c r="X736" s="26"/>
      <c r="Y736" s="26"/>
      <c r="Z736" s="24"/>
      <c r="AA736" s="24"/>
      <c r="AB736" s="26"/>
      <c r="AC736" s="26"/>
      <c r="AD736" s="24"/>
      <c r="AE736" s="24"/>
      <c r="AF736" s="23"/>
      <c r="AG736" s="26"/>
      <c r="AH736" s="26"/>
      <c r="AI736" s="26"/>
      <c r="AJ736" s="24"/>
      <c r="AK736" s="24"/>
      <c r="AL736" s="26"/>
      <c r="AM736" s="26"/>
      <c r="AN736" s="24"/>
      <c r="AO736" s="24"/>
      <c r="AP736" s="23"/>
      <c r="AQ736" s="26"/>
      <c r="AR736" s="26"/>
      <c r="AS736" s="26"/>
      <c r="AT736" s="26"/>
      <c r="AU736" s="26"/>
      <c r="AV736" s="26"/>
      <c r="AW736" s="26"/>
      <c r="AX736" s="26"/>
      <c r="AY736" s="26"/>
      <c r="AZ736" s="26"/>
      <c r="BA736" s="26"/>
      <c r="BB736" s="26"/>
      <c r="BC736" s="26"/>
      <c r="BD736" s="116"/>
      <c r="BE736" s="71"/>
    </row>
    <row r="737" spans="1:57" ht="42" customHeight="1" x14ac:dyDescent="0.4">
      <c r="A737" s="77">
        <v>721</v>
      </c>
      <c r="B737" s="222"/>
      <c r="C737" s="222"/>
      <c r="D737" s="223"/>
      <c r="E737" s="137"/>
      <c r="F737" s="24"/>
      <c r="G737" s="24"/>
      <c r="H737" s="26"/>
      <c r="I737" s="130"/>
      <c r="J737" s="116"/>
      <c r="K737" s="146"/>
      <c r="L737" s="116"/>
      <c r="M737" s="137"/>
      <c r="N737" s="23"/>
      <c r="O737" s="23"/>
      <c r="P737" s="24"/>
      <c r="Q737" s="23"/>
      <c r="R737" s="24"/>
      <c r="S737" s="24"/>
      <c r="T737" s="23"/>
      <c r="U737" s="25"/>
      <c r="V737" s="25"/>
      <c r="W737" s="25"/>
      <c r="X737" s="26"/>
      <c r="Y737" s="26"/>
      <c r="Z737" s="24"/>
      <c r="AA737" s="24"/>
      <c r="AB737" s="26"/>
      <c r="AC737" s="26"/>
      <c r="AD737" s="24"/>
      <c r="AE737" s="24"/>
      <c r="AF737" s="23"/>
      <c r="AG737" s="26"/>
      <c r="AH737" s="26"/>
      <c r="AI737" s="26"/>
      <c r="AJ737" s="24"/>
      <c r="AK737" s="24"/>
      <c r="AL737" s="26"/>
      <c r="AM737" s="26"/>
      <c r="AN737" s="24"/>
      <c r="AO737" s="24"/>
      <c r="AP737" s="23"/>
      <c r="AQ737" s="26"/>
      <c r="AR737" s="26"/>
      <c r="AS737" s="26"/>
      <c r="AT737" s="26"/>
      <c r="AU737" s="26"/>
      <c r="AV737" s="26"/>
      <c r="AW737" s="26"/>
      <c r="AX737" s="26"/>
      <c r="AY737" s="26"/>
      <c r="AZ737" s="26"/>
      <c r="BA737" s="26"/>
      <c r="BB737" s="26"/>
      <c r="BC737" s="26"/>
      <c r="BD737" s="116"/>
      <c r="BE737" s="71"/>
    </row>
    <row r="738" spans="1:57" ht="42" customHeight="1" x14ac:dyDescent="0.4">
      <c r="A738" s="77">
        <v>722</v>
      </c>
      <c r="B738" s="222"/>
      <c r="C738" s="222"/>
      <c r="D738" s="223"/>
      <c r="E738" s="137"/>
      <c r="F738" s="24"/>
      <c r="G738" s="24"/>
      <c r="H738" s="26"/>
      <c r="I738" s="130"/>
      <c r="J738" s="116"/>
      <c r="K738" s="146"/>
      <c r="L738" s="116"/>
      <c r="M738" s="137"/>
      <c r="N738" s="23"/>
      <c r="O738" s="23"/>
      <c r="P738" s="24"/>
      <c r="Q738" s="23"/>
      <c r="R738" s="24"/>
      <c r="S738" s="24"/>
      <c r="T738" s="23"/>
      <c r="U738" s="25"/>
      <c r="V738" s="25"/>
      <c r="W738" s="25"/>
      <c r="X738" s="26"/>
      <c r="Y738" s="26"/>
      <c r="Z738" s="24"/>
      <c r="AA738" s="24"/>
      <c r="AB738" s="26"/>
      <c r="AC738" s="26"/>
      <c r="AD738" s="24"/>
      <c r="AE738" s="24"/>
      <c r="AF738" s="23"/>
      <c r="AG738" s="26"/>
      <c r="AH738" s="26"/>
      <c r="AI738" s="26"/>
      <c r="AJ738" s="24"/>
      <c r="AK738" s="24"/>
      <c r="AL738" s="26"/>
      <c r="AM738" s="26"/>
      <c r="AN738" s="24"/>
      <c r="AO738" s="24"/>
      <c r="AP738" s="23"/>
      <c r="AQ738" s="26"/>
      <c r="AR738" s="26"/>
      <c r="AS738" s="26"/>
      <c r="AT738" s="26"/>
      <c r="AU738" s="26"/>
      <c r="AV738" s="26"/>
      <c r="AW738" s="26"/>
      <c r="AX738" s="26"/>
      <c r="AY738" s="26"/>
      <c r="AZ738" s="26"/>
      <c r="BA738" s="26"/>
      <c r="BB738" s="26"/>
      <c r="BC738" s="26"/>
      <c r="BD738" s="116"/>
      <c r="BE738" s="71"/>
    </row>
    <row r="739" spans="1:57" ht="42" customHeight="1" x14ac:dyDescent="0.4">
      <c r="A739" s="77">
        <v>723</v>
      </c>
      <c r="B739" s="222"/>
      <c r="C739" s="222"/>
      <c r="D739" s="223"/>
      <c r="E739" s="137"/>
      <c r="F739" s="24"/>
      <c r="G739" s="24"/>
      <c r="H739" s="26"/>
      <c r="I739" s="130"/>
      <c r="J739" s="116"/>
      <c r="K739" s="146"/>
      <c r="L739" s="116"/>
      <c r="M739" s="137"/>
      <c r="N739" s="23"/>
      <c r="O739" s="23"/>
      <c r="P739" s="24"/>
      <c r="Q739" s="23"/>
      <c r="R739" s="24"/>
      <c r="S739" s="24"/>
      <c r="T739" s="23"/>
      <c r="U739" s="25"/>
      <c r="V739" s="25"/>
      <c r="W739" s="25"/>
      <c r="X739" s="26"/>
      <c r="Y739" s="26"/>
      <c r="Z739" s="24"/>
      <c r="AA739" s="24"/>
      <c r="AB739" s="26"/>
      <c r="AC739" s="26"/>
      <c r="AD739" s="24"/>
      <c r="AE739" s="24"/>
      <c r="AF739" s="23"/>
      <c r="AG739" s="26"/>
      <c r="AH739" s="26"/>
      <c r="AI739" s="26"/>
      <c r="AJ739" s="24"/>
      <c r="AK739" s="24"/>
      <c r="AL739" s="26"/>
      <c r="AM739" s="26"/>
      <c r="AN739" s="24"/>
      <c r="AO739" s="24"/>
      <c r="AP739" s="23"/>
      <c r="AQ739" s="26"/>
      <c r="AR739" s="26"/>
      <c r="AS739" s="26"/>
      <c r="AT739" s="26"/>
      <c r="AU739" s="26"/>
      <c r="AV739" s="26"/>
      <c r="AW739" s="26"/>
      <c r="AX739" s="26"/>
      <c r="AY739" s="26"/>
      <c r="AZ739" s="26"/>
      <c r="BA739" s="26"/>
      <c r="BB739" s="26"/>
      <c r="BC739" s="26"/>
      <c r="BD739" s="116"/>
      <c r="BE739" s="71"/>
    </row>
    <row r="740" spans="1:57" ht="42" customHeight="1" x14ac:dyDescent="0.4">
      <c r="A740" s="77">
        <v>724</v>
      </c>
      <c r="B740" s="222"/>
      <c r="C740" s="222"/>
      <c r="D740" s="223"/>
      <c r="E740" s="137"/>
      <c r="F740" s="24"/>
      <c r="G740" s="24"/>
      <c r="H740" s="26"/>
      <c r="I740" s="130"/>
      <c r="J740" s="116"/>
      <c r="K740" s="146"/>
      <c r="L740" s="116"/>
      <c r="M740" s="137"/>
      <c r="N740" s="23"/>
      <c r="O740" s="23"/>
      <c r="P740" s="24"/>
      <c r="Q740" s="23"/>
      <c r="R740" s="24"/>
      <c r="S740" s="24"/>
      <c r="T740" s="23"/>
      <c r="U740" s="25"/>
      <c r="V740" s="25"/>
      <c r="W740" s="25"/>
      <c r="X740" s="26"/>
      <c r="Y740" s="26"/>
      <c r="Z740" s="24"/>
      <c r="AA740" s="24"/>
      <c r="AB740" s="26"/>
      <c r="AC740" s="26"/>
      <c r="AD740" s="24"/>
      <c r="AE740" s="24"/>
      <c r="AF740" s="23"/>
      <c r="AG740" s="26"/>
      <c r="AH740" s="26"/>
      <c r="AI740" s="26"/>
      <c r="AJ740" s="24"/>
      <c r="AK740" s="24"/>
      <c r="AL740" s="26"/>
      <c r="AM740" s="26"/>
      <c r="AN740" s="24"/>
      <c r="AO740" s="24"/>
      <c r="AP740" s="23"/>
      <c r="AQ740" s="26"/>
      <c r="AR740" s="26"/>
      <c r="AS740" s="26"/>
      <c r="AT740" s="26"/>
      <c r="AU740" s="26"/>
      <c r="AV740" s="26"/>
      <c r="AW740" s="26"/>
      <c r="AX740" s="26"/>
      <c r="AY740" s="26"/>
      <c r="AZ740" s="26"/>
      <c r="BA740" s="26"/>
      <c r="BB740" s="26"/>
      <c r="BC740" s="26"/>
      <c r="BD740" s="116"/>
      <c r="BE740" s="71"/>
    </row>
    <row r="741" spans="1:57" ht="42" customHeight="1" x14ac:dyDescent="0.4">
      <c r="A741" s="77">
        <v>725</v>
      </c>
      <c r="B741" s="222"/>
      <c r="C741" s="222"/>
      <c r="D741" s="223"/>
      <c r="E741" s="137"/>
      <c r="F741" s="24"/>
      <c r="G741" s="24"/>
      <c r="H741" s="26"/>
      <c r="I741" s="130"/>
      <c r="J741" s="116"/>
      <c r="K741" s="146"/>
      <c r="L741" s="116"/>
      <c r="M741" s="137"/>
      <c r="N741" s="23"/>
      <c r="O741" s="23"/>
      <c r="P741" s="24"/>
      <c r="Q741" s="23"/>
      <c r="R741" s="24"/>
      <c r="S741" s="24"/>
      <c r="T741" s="23"/>
      <c r="U741" s="25"/>
      <c r="V741" s="25"/>
      <c r="W741" s="25"/>
      <c r="X741" s="26"/>
      <c r="Y741" s="26"/>
      <c r="Z741" s="24"/>
      <c r="AA741" s="24"/>
      <c r="AB741" s="26"/>
      <c r="AC741" s="26"/>
      <c r="AD741" s="24"/>
      <c r="AE741" s="24"/>
      <c r="AF741" s="23"/>
      <c r="AG741" s="26"/>
      <c r="AH741" s="26"/>
      <c r="AI741" s="26"/>
      <c r="AJ741" s="24"/>
      <c r="AK741" s="24"/>
      <c r="AL741" s="26"/>
      <c r="AM741" s="26"/>
      <c r="AN741" s="24"/>
      <c r="AO741" s="24"/>
      <c r="AP741" s="23"/>
      <c r="AQ741" s="26"/>
      <c r="AR741" s="26"/>
      <c r="AS741" s="26"/>
      <c r="AT741" s="26"/>
      <c r="AU741" s="26"/>
      <c r="AV741" s="26"/>
      <c r="AW741" s="26"/>
      <c r="AX741" s="26"/>
      <c r="AY741" s="26"/>
      <c r="AZ741" s="26"/>
      <c r="BA741" s="26"/>
      <c r="BB741" s="26"/>
      <c r="BC741" s="26"/>
      <c r="BD741" s="116"/>
      <c r="BE741" s="71"/>
    </row>
    <row r="742" spans="1:57" ht="42" customHeight="1" x14ac:dyDescent="0.4">
      <c r="A742" s="77">
        <v>726</v>
      </c>
      <c r="B742" s="222"/>
      <c r="C742" s="222"/>
      <c r="D742" s="223"/>
      <c r="E742" s="137"/>
      <c r="F742" s="24"/>
      <c r="G742" s="24"/>
      <c r="H742" s="26"/>
      <c r="I742" s="130"/>
      <c r="J742" s="116"/>
      <c r="K742" s="146"/>
      <c r="L742" s="116"/>
      <c r="M742" s="137"/>
      <c r="N742" s="23"/>
      <c r="O742" s="23"/>
      <c r="P742" s="24"/>
      <c r="Q742" s="23"/>
      <c r="R742" s="24"/>
      <c r="S742" s="24"/>
      <c r="T742" s="23"/>
      <c r="U742" s="25"/>
      <c r="V742" s="25"/>
      <c r="W742" s="25"/>
      <c r="X742" s="26"/>
      <c r="Y742" s="26"/>
      <c r="Z742" s="24"/>
      <c r="AA742" s="24"/>
      <c r="AB742" s="26"/>
      <c r="AC742" s="26"/>
      <c r="AD742" s="24"/>
      <c r="AE742" s="24"/>
      <c r="AF742" s="23"/>
      <c r="AG742" s="26"/>
      <c r="AH742" s="26"/>
      <c r="AI742" s="26"/>
      <c r="AJ742" s="24"/>
      <c r="AK742" s="24"/>
      <c r="AL742" s="26"/>
      <c r="AM742" s="26"/>
      <c r="AN742" s="24"/>
      <c r="AO742" s="24"/>
      <c r="AP742" s="23"/>
      <c r="AQ742" s="26"/>
      <c r="AR742" s="26"/>
      <c r="AS742" s="26"/>
      <c r="AT742" s="26"/>
      <c r="AU742" s="26"/>
      <c r="AV742" s="26"/>
      <c r="AW742" s="26"/>
      <c r="AX742" s="26"/>
      <c r="AY742" s="26"/>
      <c r="AZ742" s="26"/>
      <c r="BA742" s="26"/>
      <c r="BB742" s="26"/>
      <c r="BC742" s="26"/>
      <c r="BD742" s="116"/>
      <c r="BE742" s="71"/>
    </row>
    <row r="743" spans="1:57" ht="42" customHeight="1" x14ac:dyDescent="0.4">
      <c r="A743" s="77">
        <v>727</v>
      </c>
      <c r="B743" s="222"/>
      <c r="C743" s="222"/>
      <c r="D743" s="223"/>
      <c r="E743" s="137"/>
      <c r="F743" s="24"/>
      <c r="G743" s="24"/>
      <c r="H743" s="26"/>
      <c r="I743" s="130"/>
      <c r="J743" s="116"/>
      <c r="K743" s="146"/>
      <c r="L743" s="116"/>
      <c r="M743" s="137"/>
      <c r="N743" s="23"/>
      <c r="O743" s="23"/>
      <c r="P743" s="24"/>
      <c r="Q743" s="23"/>
      <c r="R743" s="24"/>
      <c r="S743" s="24"/>
      <c r="T743" s="23"/>
      <c r="U743" s="25"/>
      <c r="V743" s="25"/>
      <c r="W743" s="25"/>
      <c r="X743" s="26"/>
      <c r="Y743" s="26"/>
      <c r="Z743" s="24"/>
      <c r="AA743" s="24"/>
      <c r="AB743" s="26"/>
      <c r="AC743" s="26"/>
      <c r="AD743" s="24"/>
      <c r="AE743" s="24"/>
      <c r="AF743" s="23"/>
      <c r="AG743" s="26"/>
      <c r="AH743" s="26"/>
      <c r="AI743" s="26"/>
      <c r="AJ743" s="24"/>
      <c r="AK743" s="24"/>
      <c r="AL743" s="26"/>
      <c r="AM743" s="26"/>
      <c r="AN743" s="24"/>
      <c r="AO743" s="24"/>
      <c r="AP743" s="23"/>
      <c r="AQ743" s="26"/>
      <c r="AR743" s="26"/>
      <c r="AS743" s="26"/>
      <c r="AT743" s="26"/>
      <c r="AU743" s="26"/>
      <c r="AV743" s="26"/>
      <c r="AW743" s="26"/>
      <c r="AX743" s="26"/>
      <c r="AY743" s="26"/>
      <c r="AZ743" s="26"/>
      <c r="BA743" s="26"/>
      <c r="BB743" s="26"/>
      <c r="BC743" s="26"/>
      <c r="BD743" s="116"/>
      <c r="BE743" s="71"/>
    </row>
    <row r="744" spans="1:57" ht="42" customHeight="1" x14ac:dyDescent="0.4">
      <c r="A744" s="77">
        <v>728</v>
      </c>
      <c r="B744" s="222"/>
      <c r="C744" s="222"/>
      <c r="D744" s="223"/>
      <c r="E744" s="137"/>
      <c r="F744" s="24"/>
      <c r="G744" s="24"/>
      <c r="H744" s="26"/>
      <c r="I744" s="130"/>
      <c r="J744" s="116"/>
      <c r="K744" s="146"/>
      <c r="L744" s="116"/>
      <c r="M744" s="137"/>
      <c r="N744" s="23"/>
      <c r="O744" s="23"/>
      <c r="P744" s="24"/>
      <c r="Q744" s="23"/>
      <c r="R744" s="24"/>
      <c r="S744" s="24"/>
      <c r="T744" s="23"/>
      <c r="U744" s="25"/>
      <c r="V744" s="25"/>
      <c r="W744" s="25"/>
      <c r="X744" s="26"/>
      <c r="Y744" s="26"/>
      <c r="Z744" s="24"/>
      <c r="AA744" s="24"/>
      <c r="AB744" s="26"/>
      <c r="AC744" s="26"/>
      <c r="AD744" s="24"/>
      <c r="AE744" s="24"/>
      <c r="AF744" s="23"/>
      <c r="AG744" s="26"/>
      <c r="AH744" s="26"/>
      <c r="AI744" s="26"/>
      <c r="AJ744" s="24"/>
      <c r="AK744" s="24"/>
      <c r="AL744" s="26"/>
      <c r="AM744" s="26"/>
      <c r="AN744" s="24"/>
      <c r="AO744" s="24"/>
      <c r="AP744" s="23"/>
      <c r="AQ744" s="26"/>
      <c r="AR744" s="26"/>
      <c r="AS744" s="26"/>
      <c r="AT744" s="26"/>
      <c r="AU744" s="26"/>
      <c r="AV744" s="26"/>
      <c r="AW744" s="26"/>
      <c r="AX744" s="26"/>
      <c r="AY744" s="26"/>
      <c r="AZ744" s="26"/>
      <c r="BA744" s="26"/>
      <c r="BB744" s="26"/>
      <c r="BC744" s="26"/>
      <c r="BD744" s="116"/>
      <c r="BE744" s="71"/>
    </row>
    <row r="745" spans="1:57" ht="42" customHeight="1" x14ac:dyDescent="0.4">
      <c r="A745" s="77">
        <v>729</v>
      </c>
      <c r="B745" s="222"/>
      <c r="C745" s="222"/>
      <c r="D745" s="223"/>
      <c r="E745" s="137"/>
      <c r="F745" s="24"/>
      <c r="G745" s="24"/>
      <c r="H745" s="26"/>
      <c r="I745" s="130"/>
      <c r="J745" s="116"/>
      <c r="K745" s="146"/>
      <c r="L745" s="116"/>
      <c r="M745" s="137"/>
      <c r="N745" s="23"/>
      <c r="O745" s="23"/>
      <c r="P745" s="24"/>
      <c r="Q745" s="23"/>
      <c r="R745" s="24"/>
      <c r="S745" s="24"/>
      <c r="T745" s="23"/>
      <c r="U745" s="25"/>
      <c r="V745" s="25"/>
      <c r="W745" s="25"/>
      <c r="X745" s="26"/>
      <c r="Y745" s="26"/>
      <c r="Z745" s="24"/>
      <c r="AA745" s="24"/>
      <c r="AB745" s="26"/>
      <c r="AC745" s="26"/>
      <c r="AD745" s="24"/>
      <c r="AE745" s="24"/>
      <c r="AF745" s="23"/>
      <c r="AG745" s="26"/>
      <c r="AH745" s="26"/>
      <c r="AI745" s="26"/>
      <c r="AJ745" s="24"/>
      <c r="AK745" s="24"/>
      <c r="AL745" s="26"/>
      <c r="AM745" s="26"/>
      <c r="AN745" s="24"/>
      <c r="AO745" s="24"/>
      <c r="AP745" s="23"/>
      <c r="AQ745" s="26"/>
      <c r="AR745" s="26"/>
      <c r="AS745" s="26"/>
      <c r="AT745" s="26"/>
      <c r="AU745" s="26"/>
      <c r="AV745" s="26"/>
      <c r="AW745" s="26"/>
      <c r="AX745" s="26"/>
      <c r="AY745" s="26"/>
      <c r="AZ745" s="26"/>
      <c r="BA745" s="26"/>
      <c r="BB745" s="26"/>
      <c r="BC745" s="26"/>
      <c r="BD745" s="116"/>
      <c r="BE745" s="71"/>
    </row>
    <row r="746" spans="1:57" ht="42" customHeight="1" x14ac:dyDescent="0.4">
      <c r="A746" s="77">
        <v>730</v>
      </c>
      <c r="B746" s="222"/>
      <c r="C746" s="222"/>
      <c r="D746" s="223"/>
      <c r="E746" s="137"/>
      <c r="F746" s="24"/>
      <c r="G746" s="24"/>
      <c r="H746" s="26"/>
      <c r="I746" s="130"/>
      <c r="J746" s="116"/>
      <c r="K746" s="146"/>
      <c r="L746" s="116"/>
      <c r="M746" s="137"/>
      <c r="N746" s="23"/>
      <c r="O746" s="23"/>
      <c r="P746" s="24"/>
      <c r="Q746" s="23"/>
      <c r="R746" s="24"/>
      <c r="S746" s="24"/>
      <c r="T746" s="23"/>
      <c r="U746" s="25"/>
      <c r="V746" s="25"/>
      <c r="W746" s="25"/>
      <c r="X746" s="26"/>
      <c r="Y746" s="26"/>
      <c r="Z746" s="24"/>
      <c r="AA746" s="24"/>
      <c r="AB746" s="26"/>
      <c r="AC746" s="26"/>
      <c r="AD746" s="24"/>
      <c r="AE746" s="24"/>
      <c r="AF746" s="23"/>
      <c r="AG746" s="26"/>
      <c r="AH746" s="26"/>
      <c r="AI746" s="26"/>
      <c r="AJ746" s="24"/>
      <c r="AK746" s="24"/>
      <c r="AL746" s="26"/>
      <c r="AM746" s="26"/>
      <c r="AN746" s="24"/>
      <c r="AO746" s="24"/>
      <c r="AP746" s="23"/>
      <c r="AQ746" s="26"/>
      <c r="AR746" s="26"/>
      <c r="AS746" s="26"/>
      <c r="AT746" s="26"/>
      <c r="AU746" s="26"/>
      <c r="AV746" s="26"/>
      <c r="AW746" s="26"/>
      <c r="AX746" s="26"/>
      <c r="AY746" s="26"/>
      <c r="AZ746" s="26"/>
      <c r="BA746" s="26"/>
      <c r="BB746" s="26"/>
      <c r="BC746" s="26"/>
      <c r="BD746" s="116"/>
      <c r="BE746" s="71"/>
    </row>
    <row r="747" spans="1:57" ht="42" customHeight="1" x14ac:dyDescent="0.4">
      <c r="A747" s="77">
        <v>731</v>
      </c>
      <c r="B747" s="222"/>
      <c r="C747" s="222"/>
      <c r="D747" s="223"/>
      <c r="E747" s="137"/>
      <c r="F747" s="24"/>
      <c r="G747" s="24"/>
      <c r="H747" s="26"/>
      <c r="I747" s="130"/>
      <c r="J747" s="116"/>
      <c r="K747" s="146"/>
      <c r="L747" s="116"/>
      <c r="M747" s="137"/>
      <c r="N747" s="23"/>
      <c r="O747" s="23"/>
      <c r="P747" s="24"/>
      <c r="Q747" s="23"/>
      <c r="R747" s="24"/>
      <c r="S747" s="24"/>
      <c r="T747" s="23"/>
      <c r="U747" s="25"/>
      <c r="V747" s="25"/>
      <c r="W747" s="25"/>
      <c r="X747" s="26"/>
      <c r="Y747" s="26"/>
      <c r="Z747" s="24"/>
      <c r="AA747" s="24"/>
      <c r="AB747" s="26"/>
      <c r="AC747" s="26"/>
      <c r="AD747" s="24"/>
      <c r="AE747" s="24"/>
      <c r="AF747" s="23"/>
      <c r="AG747" s="26"/>
      <c r="AH747" s="26"/>
      <c r="AI747" s="26"/>
      <c r="AJ747" s="24"/>
      <c r="AK747" s="24"/>
      <c r="AL747" s="26"/>
      <c r="AM747" s="26"/>
      <c r="AN747" s="24"/>
      <c r="AO747" s="24"/>
      <c r="AP747" s="23"/>
      <c r="AQ747" s="26"/>
      <c r="AR747" s="26"/>
      <c r="AS747" s="26"/>
      <c r="AT747" s="26"/>
      <c r="AU747" s="26"/>
      <c r="AV747" s="26"/>
      <c r="AW747" s="26"/>
      <c r="AX747" s="26"/>
      <c r="AY747" s="26"/>
      <c r="AZ747" s="26"/>
      <c r="BA747" s="26"/>
      <c r="BB747" s="26"/>
      <c r="BC747" s="26"/>
      <c r="BD747" s="116"/>
      <c r="BE747" s="71"/>
    </row>
    <row r="748" spans="1:57" ht="42" customHeight="1" x14ac:dyDescent="0.4">
      <c r="A748" s="77">
        <v>732</v>
      </c>
      <c r="B748" s="222"/>
      <c r="C748" s="222"/>
      <c r="D748" s="223"/>
      <c r="E748" s="137"/>
      <c r="F748" s="24"/>
      <c r="G748" s="24"/>
      <c r="H748" s="26"/>
      <c r="I748" s="130"/>
      <c r="J748" s="116"/>
      <c r="K748" s="146"/>
      <c r="L748" s="116"/>
      <c r="M748" s="137"/>
      <c r="N748" s="23"/>
      <c r="O748" s="23"/>
      <c r="P748" s="24"/>
      <c r="Q748" s="23"/>
      <c r="R748" s="24"/>
      <c r="S748" s="24"/>
      <c r="T748" s="23"/>
      <c r="U748" s="25"/>
      <c r="V748" s="25"/>
      <c r="W748" s="25"/>
      <c r="X748" s="26"/>
      <c r="Y748" s="26"/>
      <c r="Z748" s="24"/>
      <c r="AA748" s="24"/>
      <c r="AB748" s="26"/>
      <c r="AC748" s="26"/>
      <c r="AD748" s="24"/>
      <c r="AE748" s="24"/>
      <c r="AF748" s="23"/>
      <c r="AG748" s="26"/>
      <c r="AH748" s="26"/>
      <c r="AI748" s="26"/>
      <c r="AJ748" s="24"/>
      <c r="AK748" s="24"/>
      <c r="AL748" s="26"/>
      <c r="AM748" s="26"/>
      <c r="AN748" s="24"/>
      <c r="AO748" s="24"/>
      <c r="AP748" s="23"/>
      <c r="AQ748" s="26"/>
      <c r="AR748" s="26"/>
      <c r="AS748" s="26"/>
      <c r="AT748" s="26"/>
      <c r="AU748" s="26"/>
      <c r="AV748" s="26"/>
      <c r="AW748" s="26"/>
      <c r="AX748" s="26"/>
      <c r="AY748" s="26"/>
      <c r="AZ748" s="26"/>
      <c r="BA748" s="26"/>
      <c r="BB748" s="26"/>
      <c r="BC748" s="26"/>
      <c r="BD748" s="116"/>
      <c r="BE748" s="71"/>
    </row>
    <row r="749" spans="1:57" ht="42" customHeight="1" x14ac:dyDescent="0.4">
      <c r="A749" s="77">
        <v>733</v>
      </c>
      <c r="B749" s="222"/>
      <c r="C749" s="222"/>
      <c r="D749" s="223"/>
      <c r="E749" s="137"/>
      <c r="F749" s="24"/>
      <c r="G749" s="24"/>
      <c r="H749" s="26"/>
      <c r="I749" s="130"/>
      <c r="J749" s="116"/>
      <c r="K749" s="146"/>
      <c r="L749" s="116"/>
      <c r="M749" s="137"/>
      <c r="N749" s="23"/>
      <c r="O749" s="23"/>
      <c r="P749" s="24"/>
      <c r="Q749" s="23"/>
      <c r="R749" s="24"/>
      <c r="S749" s="24"/>
      <c r="T749" s="23"/>
      <c r="U749" s="25"/>
      <c r="V749" s="25"/>
      <c r="W749" s="25"/>
      <c r="X749" s="26"/>
      <c r="Y749" s="26"/>
      <c r="Z749" s="24"/>
      <c r="AA749" s="24"/>
      <c r="AB749" s="26"/>
      <c r="AC749" s="26"/>
      <c r="AD749" s="24"/>
      <c r="AE749" s="24"/>
      <c r="AF749" s="23"/>
      <c r="AG749" s="26"/>
      <c r="AH749" s="26"/>
      <c r="AI749" s="26"/>
      <c r="AJ749" s="24"/>
      <c r="AK749" s="24"/>
      <c r="AL749" s="26"/>
      <c r="AM749" s="26"/>
      <c r="AN749" s="24"/>
      <c r="AO749" s="24"/>
      <c r="AP749" s="23"/>
      <c r="AQ749" s="26"/>
      <c r="AR749" s="26"/>
      <c r="AS749" s="26"/>
      <c r="AT749" s="26"/>
      <c r="AU749" s="26"/>
      <c r="AV749" s="26"/>
      <c r="AW749" s="26"/>
      <c r="AX749" s="26"/>
      <c r="AY749" s="26"/>
      <c r="AZ749" s="26"/>
      <c r="BA749" s="26"/>
      <c r="BB749" s="26"/>
      <c r="BC749" s="26"/>
      <c r="BD749" s="116"/>
      <c r="BE749" s="71"/>
    </row>
    <row r="750" spans="1:57" ht="42" customHeight="1" x14ac:dyDescent="0.4">
      <c r="A750" s="77">
        <v>734</v>
      </c>
      <c r="B750" s="222"/>
      <c r="C750" s="222"/>
      <c r="D750" s="223"/>
      <c r="E750" s="137"/>
      <c r="F750" s="24"/>
      <c r="G750" s="24"/>
      <c r="H750" s="26"/>
      <c r="I750" s="130"/>
      <c r="J750" s="116"/>
      <c r="K750" s="146"/>
      <c r="L750" s="116"/>
      <c r="M750" s="137"/>
      <c r="N750" s="23"/>
      <c r="O750" s="23"/>
      <c r="P750" s="24"/>
      <c r="Q750" s="23"/>
      <c r="R750" s="24"/>
      <c r="S750" s="24"/>
      <c r="T750" s="23"/>
      <c r="U750" s="25"/>
      <c r="V750" s="25"/>
      <c r="W750" s="25"/>
      <c r="X750" s="26"/>
      <c r="Y750" s="26"/>
      <c r="Z750" s="24"/>
      <c r="AA750" s="24"/>
      <c r="AB750" s="26"/>
      <c r="AC750" s="26"/>
      <c r="AD750" s="24"/>
      <c r="AE750" s="24"/>
      <c r="AF750" s="23"/>
      <c r="AG750" s="26"/>
      <c r="AH750" s="26"/>
      <c r="AI750" s="26"/>
      <c r="AJ750" s="24"/>
      <c r="AK750" s="24"/>
      <c r="AL750" s="26"/>
      <c r="AM750" s="26"/>
      <c r="AN750" s="24"/>
      <c r="AO750" s="24"/>
      <c r="AP750" s="23"/>
      <c r="AQ750" s="26"/>
      <c r="AR750" s="26"/>
      <c r="AS750" s="26"/>
      <c r="AT750" s="26"/>
      <c r="AU750" s="26"/>
      <c r="AV750" s="26"/>
      <c r="AW750" s="26"/>
      <c r="AX750" s="26"/>
      <c r="AY750" s="26"/>
      <c r="AZ750" s="26"/>
      <c r="BA750" s="26"/>
      <c r="BB750" s="26"/>
      <c r="BC750" s="26"/>
      <c r="BD750" s="116"/>
      <c r="BE750" s="71"/>
    </row>
    <row r="751" spans="1:57" ht="42" customHeight="1" x14ac:dyDescent="0.4">
      <c r="A751" s="77">
        <v>735</v>
      </c>
      <c r="B751" s="222"/>
      <c r="C751" s="222"/>
      <c r="D751" s="223"/>
      <c r="E751" s="137"/>
      <c r="F751" s="24"/>
      <c r="G751" s="24"/>
      <c r="H751" s="26"/>
      <c r="I751" s="130"/>
      <c r="J751" s="116"/>
      <c r="K751" s="146"/>
      <c r="L751" s="116"/>
      <c r="M751" s="137"/>
      <c r="N751" s="23"/>
      <c r="O751" s="23"/>
      <c r="P751" s="24"/>
      <c r="Q751" s="23"/>
      <c r="R751" s="24"/>
      <c r="S751" s="24"/>
      <c r="T751" s="23"/>
      <c r="U751" s="25"/>
      <c r="V751" s="25"/>
      <c r="W751" s="25"/>
      <c r="X751" s="26"/>
      <c r="Y751" s="26"/>
      <c r="Z751" s="24"/>
      <c r="AA751" s="24"/>
      <c r="AB751" s="26"/>
      <c r="AC751" s="26"/>
      <c r="AD751" s="24"/>
      <c r="AE751" s="24"/>
      <c r="AF751" s="23"/>
      <c r="AG751" s="26"/>
      <c r="AH751" s="26"/>
      <c r="AI751" s="26"/>
      <c r="AJ751" s="24"/>
      <c r="AK751" s="24"/>
      <c r="AL751" s="26"/>
      <c r="AM751" s="26"/>
      <c r="AN751" s="24"/>
      <c r="AO751" s="24"/>
      <c r="AP751" s="23"/>
      <c r="AQ751" s="26"/>
      <c r="AR751" s="26"/>
      <c r="AS751" s="26"/>
      <c r="AT751" s="26"/>
      <c r="AU751" s="26"/>
      <c r="AV751" s="26"/>
      <c r="AW751" s="26"/>
      <c r="AX751" s="26"/>
      <c r="AY751" s="26"/>
      <c r="AZ751" s="26"/>
      <c r="BA751" s="26"/>
      <c r="BB751" s="26"/>
      <c r="BC751" s="26"/>
      <c r="BD751" s="116"/>
      <c r="BE751" s="71"/>
    </row>
    <row r="752" spans="1:57" ht="42" customHeight="1" x14ac:dyDescent="0.4">
      <c r="A752" s="77">
        <v>736</v>
      </c>
      <c r="B752" s="222"/>
      <c r="C752" s="222"/>
      <c r="D752" s="223"/>
      <c r="E752" s="137"/>
      <c r="F752" s="24"/>
      <c r="G752" s="24"/>
      <c r="H752" s="26"/>
      <c r="I752" s="130"/>
      <c r="J752" s="116"/>
      <c r="K752" s="146"/>
      <c r="L752" s="116"/>
      <c r="M752" s="137"/>
      <c r="N752" s="23"/>
      <c r="O752" s="23"/>
      <c r="P752" s="24"/>
      <c r="Q752" s="23"/>
      <c r="R752" s="24"/>
      <c r="S752" s="24"/>
      <c r="T752" s="23"/>
      <c r="U752" s="25"/>
      <c r="V752" s="25"/>
      <c r="W752" s="25"/>
      <c r="X752" s="26"/>
      <c r="Y752" s="26"/>
      <c r="Z752" s="24"/>
      <c r="AA752" s="24"/>
      <c r="AB752" s="26"/>
      <c r="AC752" s="26"/>
      <c r="AD752" s="24"/>
      <c r="AE752" s="24"/>
      <c r="AF752" s="23"/>
      <c r="AG752" s="26"/>
      <c r="AH752" s="26"/>
      <c r="AI752" s="26"/>
      <c r="AJ752" s="24"/>
      <c r="AK752" s="24"/>
      <c r="AL752" s="26"/>
      <c r="AM752" s="26"/>
      <c r="AN752" s="24"/>
      <c r="AO752" s="24"/>
      <c r="AP752" s="23"/>
      <c r="AQ752" s="26"/>
      <c r="AR752" s="26"/>
      <c r="AS752" s="26"/>
      <c r="AT752" s="26"/>
      <c r="AU752" s="26"/>
      <c r="AV752" s="26"/>
      <c r="AW752" s="26"/>
      <c r="AX752" s="26"/>
      <c r="AY752" s="26"/>
      <c r="AZ752" s="26"/>
      <c r="BA752" s="26"/>
      <c r="BB752" s="26"/>
      <c r="BC752" s="26"/>
      <c r="BD752" s="116"/>
      <c r="BE752" s="71"/>
    </row>
    <row r="753" spans="1:57" ht="42" customHeight="1" x14ac:dyDescent="0.4">
      <c r="A753" s="77">
        <v>737</v>
      </c>
      <c r="B753" s="222"/>
      <c r="C753" s="222"/>
      <c r="D753" s="223"/>
      <c r="E753" s="137"/>
      <c r="F753" s="24"/>
      <c r="G753" s="24"/>
      <c r="H753" s="26"/>
      <c r="I753" s="130"/>
      <c r="J753" s="116"/>
      <c r="K753" s="146"/>
      <c r="L753" s="116"/>
      <c r="M753" s="137"/>
      <c r="N753" s="23"/>
      <c r="O753" s="23"/>
      <c r="P753" s="24"/>
      <c r="Q753" s="23"/>
      <c r="R753" s="24"/>
      <c r="S753" s="24"/>
      <c r="T753" s="23"/>
      <c r="U753" s="25"/>
      <c r="V753" s="25"/>
      <c r="W753" s="25"/>
      <c r="X753" s="26"/>
      <c r="Y753" s="26"/>
      <c r="Z753" s="24"/>
      <c r="AA753" s="24"/>
      <c r="AB753" s="26"/>
      <c r="AC753" s="26"/>
      <c r="AD753" s="24"/>
      <c r="AE753" s="24"/>
      <c r="AF753" s="23"/>
      <c r="AG753" s="26"/>
      <c r="AH753" s="26"/>
      <c r="AI753" s="26"/>
      <c r="AJ753" s="24"/>
      <c r="AK753" s="24"/>
      <c r="AL753" s="26"/>
      <c r="AM753" s="26"/>
      <c r="AN753" s="24"/>
      <c r="AO753" s="24"/>
      <c r="AP753" s="23"/>
      <c r="AQ753" s="26"/>
      <c r="AR753" s="26"/>
      <c r="AS753" s="26"/>
      <c r="AT753" s="26"/>
      <c r="AU753" s="26"/>
      <c r="AV753" s="26"/>
      <c r="AW753" s="26"/>
      <c r="AX753" s="26"/>
      <c r="AY753" s="26"/>
      <c r="AZ753" s="26"/>
      <c r="BA753" s="26"/>
      <c r="BB753" s="26"/>
      <c r="BC753" s="26"/>
      <c r="BD753" s="116"/>
      <c r="BE753" s="71"/>
    </row>
    <row r="754" spans="1:57" ht="42" customHeight="1" x14ac:dyDescent="0.4">
      <c r="A754" s="77">
        <v>738</v>
      </c>
      <c r="B754" s="222"/>
      <c r="C754" s="222"/>
      <c r="D754" s="223"/>
      <c r="E754" s="137"/>
      <c r="F754" s="24"/>
      <c r="G754" s="24"/>
      <c r="H754" s="26"/>
      <c r="I754" s="130"/>
      <c r="J754" s="116"/>
      <c r="K754" s="146"/>
      <c r="L754" s="116"/>
      <c r="M754" s="137"/>
      <c r="N754" s="23"/>
      <c r="O754" s="23"/>
      <c r="P754" s="24"/>
      <c r="Q754" s="23"/>
      <c r="R754" s="24"/>
      <c r="S754" s="24"/>
      <c r="T754" s="23"/>
      <c r="U754" s="25"/>
      <c r="V754" s="25"/>
      <c r="W754" s="25"/>
      <c r="X754" s="26"/>
      <c r="Y754" s="26"/>
      <c r="Z754" s="24"/>
      <c r="AA754" s="24"/>
      <c r="AB754" s="26"/>
      <c r="AC754" s="26"/>
      <c r="AD754" s="24"/>
      <c r="AE754" s="24"/>
      <c r="AF754" s="23"/>
      <c r="AG754" s="26"/>
      <c r="AH754" s="26"/>
      <c r="AI754" s="26"/>
      <c r="AJ754" s="24"/>
      <c r="AK754" s="24"/>
      <c r="AL754" s="26"/>
      <c r="AM754" s="26"/>
      <c r="AN754" s="24"/>
      <c r="AO754" s="24"/>
      <c r="AP754" s="23"/>
      <c r="AQ754" s="26"/>
      <c r="AR754" s="26"/>
      <c r="AS754" s="26"/>
      <c r="AT754" s="26"/>
      <c r="AU754" s="26"/>
      <c r="AV754" s="26"/>
      <c r="AW754" s="26"/>
      <c r="AX754" s="26"/>
      <c r="AY754" s="26"/>
      <c r="AZ754" s="26"/>
      <c r="BA754" s="26"/>
      <c r="BB754" s="26"/>
      <c r="BC754" s="26"/>
      <c r="BD754" s="116"/>
      <c r="BE754" s="71"/>
    </row>
    <row r="755" spans="1:57" ht="42" customHeight="1" x14ac:dyDescent="0.4">
      <c r="A755" s="77">
        <v>739</v>
      </c>
      <c r="B755" s="222"/>
      <c r="C755" s="222"/>
      <c r="D755" s="223"/>
      <c r="E755" s="137"/>
      <c r="F755" s="24"/>
      <c r="G755" s="24"/>
      <c r="H755" s="26"/>
      <c r="I755" s="130"/>
      <c r="J755" s="116"/>
      <c r="K755" s="146"/>
      <c r="L755" s="116"/>
      <c r="M755" s="137"/>
      <c r="N755" s="23"/>
      <c r="O755" s="23"/>
      <c r="P755" s="24"/>
      <c r="Q755" s="23"/>
      <c r="R755" s="24"/>
      <c r="S755" s="24"/>
      <c r="T755" s="23"/>
      <c r="U755" s="25"/>
      <c r="V755" s="25"/>
      <c r="W755" s="25"/>
      <c r="X755" s="26"/>
      <c r="Y755" s="26"/>
      <c r="Z755" s="24"/>
      <c r="AA755" s="24"/>
      <c r="AB755" s="26"/>
      <c r="AC755" s="26"/>
      <c r="AD755" s="24"/>
      <c r="AE755" s="24"/>
      <c r="AF755" s="23"/>
      <c r="AG755" s="26"/>
      <c r="AH755" s="26"/>
      <c r="AI755" s="26"/>
      <c r="AJ755" s="24"/>
      <c r="AK755" s="24"/>
      <c r="AL755" s="26"/>
      <c r="AM755" s="26"/>
      <c r="AN755" s="24"/>
      <c r="AO755" s="24"/>
      <c r="AP755" s="23"/>
      <c r="AQ755" s="26"/>
      <c r="AR755" s="26"/>
      <c r="AS755" s="26"/>
      <c r="AT755" s="26"/>
      <c r="AU755" s="26"/>
      <c r="AV755" s="26"/>
      <c r="AW755" s="26"/>
      <c r="AX755" s="26"/>
      <c r="AY755" s="26"/>
      <c r="AZ755" s="26"/>
      <c r="BA755" s="26"/>
      <c r="BB755" s="26"/>
      <c r="BC755" s="26"/>
      <c r="BD755" s="116"/>
      <c r="BE755" s="71"/>
    </row>
    <row r="756" spans="1:57" ht="42" customHeight="1" x14ac:dyDescent="0.4">
      <c r="A756" s="77">
        <v>740</v>
      </c>
      <c r="B756" s="222"/>
      <c r="C756" s="222"/>
      <c r="D756" s="223"/>
      <c r="E756" s="137"/>
      <c r="F756" s="24"/>
      <c r="G756" s="24"/>
      <c r="H756" s="26"/>
      <c r="I756" s="130"/>
      <c r="J756" s="116"/>
      <c r="K756" s="146"/>
      <c r="L756" s="116"/>
      <c r="M756" s="137"/>
      <c r="N756" s="23"/>
      <c r="O756" s="23"/>
      <c r="P756" s="24"/>
      <c r="Q756" s="23"/>
      <c r="R756" s="24"/>
      <c r="S756" s="24"/>
      <c r="T756" s="23"/>
      <c r="U756" s="25"/>
      <c r="V756" s="25"/>
      <c r="W756" s="25"/>
      <c r="X756" s="26"/>
      <c r="Y756" s="26"/>
      <c r="Z756" s="24"/>
      <c r="AA756" s="24"/>
      <c r="AB756" s="26"/>
      <c r="AC756" s="26"/>
      <c r="AD756" s="24"/>
      <c r="AE756" s="24"/>
      <c r="AF756" s="23"/>
      <c r="AG756" s="26"/>
      <c r="AH756" s="26"/>
      <c r="AI756" s="26"/>
      <c r="AJ756" s="24"/>
      <c r="AK756" s="24"/>
      <c r="AL756" s="26"/>
      <c r="AM756" s="26"/>
      <c r="AN756" s="24"/>
      <c r="AO756" s="24"/>
      <c r="AP756" s="23"/>
      <c r="AQ756" s="26"/>
      <c r="AR756" s="26"/>
      <c r="AS756" s="26"/>
      <c r="AT756" s="26"/>
      <c r="AU756" s="26"/>
      <c r="AV756" s="26"/>
      <c r="AW756" s="26"/>
      <c r="AX756" s="26"/>
      <c r="AY756" s="26"/>
      <c r="AZ756" s="26"/>
      <c r="BA756" s="26"/>
      <c r="BB756" s="26"/>
      <c r="BC756" s="26"/>
      <c r="BD756" s="116"/>
      <c r="BE756" s="71"/>
    </row>
    <row r="757" spans="1:57" ht="42" customHeight="1" x14ac:dyDescent="0.4">
      <c r="A757" s="77">
        <v>741</v>
      </c>
      <c r="B757" s="222"/>
      <c r="C757" s="222"/>
      <c r="D757" s="223"/>
      <c r="E757" s="137"/>
      <c r="F757" s="24"/>
      <c r="G757" s="24"/>
      <c r="H757" s="26"/>
      <c r="I757" s="130"/>
      <c r="J757" s="116"/>
      <c r="K757" s="146"/>
      <c r="L757" s="116"/>
      <c r="M757" s="137"/>
      <c r="N757" s="23"/>
      <c r="O757" s="23"/>
      <c r="P757" s="24"/>
      <c r="Q757" s="23"/>
      <c r="R757" s="24"/>
      <c r="S757" s="24"/>
      <c r="T757" s="23"/>
      <c r="U757" s="25"/>
      <c r="V757" s="25"/>
      <c r="W757" s="25"/>
      <c r="X757" s="26"/>
      <c r="Y757" s="26"/>
      <c r="Z757" s="24"/>
      <c r="AA757" s="24"/>
      <c r="AB757" s="26"/>
      <c r="AC757" s="26"/>
      <c r="AD757" s="24"/>
      <c r="AE757" s="24"/>
      <c r="AF757" s="23"/>
      <c r="AG757" s="26"/>
      <c r="AH757" s="26"/>
      <c r="AI757" s="26"/>
      <c r="AJ757" s="24"/>
      <c r="AK757" s="24"/>
      <c r="AL757" s="26"/>
      <c r="AM757" s="26"/>
      <c r="AN757" s="24"/>
      <c r="AO757" s="24"/>
      <c r="AP757" s="23"/>
      <c r="AQ757" s="26"/>
      <c r="AR757" s="26"/>
      <c r="AS757" s="26"/>
      <c r="AT757" s="26"/>
      <c r="AU757" s="26"/>
      <c r="AV757" s="26"/>
      <c r="AW757" s="26"/>
      <c r="AX757" s="26"/>
      <c r="AY757" s="26"/>
      <c r="AZ757" s="26"/>
      <c r="BA757" s="26"/>
      <c r="BB757" s="26"/>
      <c r="BC757" s="26"/>
      <c r="BD757" s="116"/>
      <c r="BE757" s="71"/>
    </row>
    <row r="758" spans="1:57" ht="42" customHeight="1" x14ac:dyDescent="0.4">
      <c r="A758" s="77">
        <v>742</v>
      </c>
      <c r="B758" s="222"/>
      <c r="C758" s="222"/>
      <c r="D758" s="223"/>
      <c r="E758" s="137"/>
      <c r="F758" s="24"/>
      <c r="G758" s="24"/>
      <c r="H758" s="26"/>
      <c r="I758" s="130"/>
      <c r="J758" s="116"/>
      <c r="K758" s="146"/>
      <c r="L758" s="116"/>
      <c r="M758" s="137"/>
      <c r="N758" s="23"/>
      <c r="O758" s="23"/>
      <c r="P758" s="24"/>
      <c r="Q758" s="23"/>
      <c r="R758" s="24"/>
      <c r="S758" s="24"/>
      <c r="T758" s="23"/>
      <c r="U758" s="25"/>
      <c r="V758" s="25"/>
      <c r="W758" s="25"/>
      <c r="X758" s="26"/>
      <c r="Y758" s="26"/>
      <c r="Z758" s="24"/>
      <c r="AA758" s="24"/>
      <c r="AB758" s="26"/>
      <c r="AC758" s="26"/>
      <c r="AD758" s="24"/>
      <c r="AE758" s="24"/>
      <c r="AF758" s="23"/>
      <c r="AG758" s="26"/>
      <c r="AH758" s="26"/>
      <c r="AI758" s="26"/>
      <c r="AJ758" s="24"/>
      <c r="AK758" s="24"/>
      <c r="AL758" s="26"/>
      <c r="AM758" s="26"/>
      <c r="AN758" s="24"/>
      <c r="AO758" s="24"/>
      <c r="AP758" s="23"/>
      <c r="AQ758" s="26"/>
      <c r="AR758" s="26"/>
      <c r="AS758" s="26"/>
      <c r="AT758" s="26"/>
      <c r="AU758" s="26"/>
      <c r="AV758" s="26"/>
      <c r="AW758" s="26"/>
      <c r="AX758" s="26"/>
      <c r="AY758" s="26"/>
      <c r="AZ758" s="26"/>
      <c r="BA758" s="26"/>
      <c r="BB758" s="26"/>
      <c r="BC758" s="26"/>
      <c r="BD758" s="116"/>
      <c r="BE758" s="71"/>
    </row>
    <row r="759" spans="1:57" ht="42" customHeight="1" x14ac:dyDescent="0.4">
      <c r="A759" s="77">
        <v>743</v>
      </c>
      <c r="B759" s="222"/>
      <c r="C759" s="222"/>
      <c r="D759" s="223"/>
      <c r="E759" s="137"/>
      <c r="F759" s="24"/>
      <c r="G759" s="24"/>
      <c r="H759" s="26"/>
      <c r="I759" s="130"/>
      <c r="J759" s="116"/>
      <c r="K759" s="146"/>
      <c r="L759" s="116"/>
      <c r="M759" s="137"/>
      <c r="N759" s="23"/>
      <c r="O759" s="23"/>
      <c r="P759" s="24"/>
      <c r="Q759" s="23"/>
      <c r="R759" s="24"/>
      <c r="S759" s="24"/>
      <c r="T759" s="23"/>
      <c r="U759" s="25"/>
      <c r="V759" s="25"/>
      <c r="W759" s="25"/>
      <c r="X759" s="26"/>
      <c r="Y759" s="26"/>
      <c r="Z759" s="24"/>
      <c r="AA759" s="24"/>
      <c r="AB759" s="26"/>
      <c r="AC759" s="26"/>
      <c r="AD759" s="24"/>
      <c r="AE759" s="24"/>
      <c r="AF759" s="23"/>
      <c r="AG759" s="26"/>
      <c r="AH759" s="26"/>
      <c r="AI759" s="26"/>
      <c r="AJ759" s="24"/>
      <c r="AK759" s="24"/>
      <c r="AL759" s="26"/>
      <c r="AM759" s="26"/>
      <c r="AN759" s="24"/>
      <c r="AO759" s="24"/>
      <c r="AP759" s="23"/>
      <c r="AQ759" s="26"/>
      <c r="AR759" s="26"/>
      <c r="AS759" s="26"/>
      <c r="AT759" s="26"/>
      <c r="AU759" s="26"/>
      <c r="AV759" s="26"/>
      <c r="AW759" s="26"/>
      <c r="AX759" s="26"/>
      <c r="AY759" s="26"/>
      <c r="AZ759" s="26"/>
      <c r="BA759" s="26"/>
      <c r="BB759" s="26"/>
      <c r="BC759" s="26"/>
      <c r="BD759" s="116"/>
      <c r="BE759" s="71"/>
    </row>
    <row r="760" spans="1:57" ht="42" customHeight="1" x14ac:dyDescent="0.4">
      <c r="A760" s="77">
        <v>744</v>
      </c>
      <c r="B760" s="222"/>
      <c r="C760" s="222"/>
      <c r="D760" s="223"/>
      <c r="E760" s="137"/>
      <c r="F760" s="24"/>
      <c r="G760" s="24"/>
      <c r="H760" s="26"/>
      <c r="I760" s="130"/>
      <c r="J760" s="116"/>
      <c r="K760" s="146"/>
      <c r="L760" s="116"/>
      <c r="M760" s="137"/>
      <c r="N760" s="23"/>
      <c r="O760" s="23"/>
      <c r="P760" s="24"/>
      <c r="Q760" s="23"/>
      <c r="R760" s="24"/>
      <c r="S760" s="24"/>
      <c r="T760" s="23"/>
      <c r="U760" s="25"/>
      <c r="V760" s="25"/>
      <c r="W760" s="25"/>
      <c r="X760" s="26"/>
      <c r="Y760" s="26"/>
      <c r="Z760" s="24"/>
      <c r="AA760" s="24"/>
      <c r="AB760" s="26"/>
      <c r="AC760" s="26"/>
      <c r="AD760" s="24"/>
      <c r="AE760" s="24"/>
      <c r="AF760" s="23"/>
      <c r="AG760" s="26"/>
      <c r="AH760" s="26"/>
      <c r="AI760" s="26"/>
      <c r="AJ760" s="24"/>
      <c r="AK760" s="24"/>
      <c r="AL760" s="26"/>
      <c r="AM760" s="26"/>
      <c r="AN760" s="24"/>
      <c r="AO760" s="24"/>
      <c r="AP760" s="23"/>
      <c r="AQ760" s="26"/>
      <c r="AR760" s="26"/>
      <c r="AS760" s="26"/>
      <c r="AT760" s="26"/>
      <c r="AU760" s="26"/>
      <c r="AV760" s="26"/>
      <c r="AW760" s="26"/>
      <c r="AX760" s="26"/>
      <c r="AY760" s="26"/>
      <c r="AZ760" s="26"/>
      <c r="BA760" s="26"/>
      <c r="BB760" s="26"/>
      <c r="BC760" s="26"/>
      <c r="BD760" s="116"/>
      <c r="BE760" s="71"/>
    </row>
    <row r="761" spans="1:57" ht="42" customHeight="1" x14ac:dyDescent="0.4">
      <c r="A761" s="77">
        <v>745</v>
      </c>
      <c r="B761" s="222"/>
      <c r="C761" s="222"/>
      <c r="D761" s="223"/>
      <c r="E761" s="137"/>
      <c r="F761" s="24"/>
      <c r="G761" s="24"/>
      <c r="H761" s="26"/>
      <c r="I761" s="130"/>
      <c r="J761" s="116"/>
      <c r="K761" s="146"/>
      <c r="L761" s="116"/>
      <c r="M761" s="137"/>
      <c r="N761" s="23"/>
      <c r="O761" s="23"/>
      <c r="P761" s="24"/>
      <c r="Q761" s="23"/>
      <c r="R761" s="24"/>
      <c r="S761" s="24"/>
      <c r="T761" s="23"/>
      <c r="U761" s="25"/>
      <c r="V761" s="25"/>
      <c r="W761" s="25"/>
      <c r="X761" s="26"/>
      <c r="Y761" s="26"/>
      <c r="Z761" s="24"/>
      <c r="AA761" s="24"/>
      <c r="AB761" s="26"/>
      <c r="AC761" s="26"/>
      <c r="AD761" s="24"/>
      <c r="AE761" s="24"/>
      <c r="AF761" s="23"/>
      <c r="AG761" s="26"/>
      <c r="AH761" s="26"/>
      <c r="AI761" s="26"/>
      <c r="AJ761" s="24"/>
      <c r="AK761" s="24"/>
      <c r="AL761" s="26"/>
      <c r="AM761" s="26"/>
      <c r="AN761" s="24"/>
      <c r="AO761" s="24"/>
      <c r="AP761" s="23"/>
      <c r="AQ761" s="26"/>
      <c r="AR761" s="26"/>
      <c r="AS761" s="26"/>
      <c r="AT761" s="26"/>
      <c r="AU761" s="26"/>
      <c r="AV761" s="26"/>
      <c r="AW761" s="26"/>
      <c r="AX761" s="26"/>
      <c r="AY761" s="26"/>
      <c r="AZ761" s="26"/>
      <c r="BA761" s="26"/>
      <c r="BB761" s="26"/>
      <c r="BC761" s="26"/>
      <c r="BD761" s="116"/>
      <c r="BE761" s="71"/>
    </row>
    <row r="762" spans="1:57" ht="42" customHeight="1" x14ac:dyDescent="0.4">
      <c r="A762" s="77">
        <v>746</v>
      </c>
      <c r="B762" s="222"/>
      <c r="C762" s="222"/>
      <c r="D762" s="223"/>
      <c r="E762" s="137"/>
      <c r="F762" s="24"/>
      <c r="G762" s="24"/>
      <c r="H762" s="26"/>
      <c r="I762" s="130"/>
      <c r="J762" s="116"/>
      <c r="K762" s="146"/>
      <c r="L762" s="116"/>
      <c r="M762" s="137"/>
      <c r="N762" s="23"/>
      <c r="O762" s="23"/>
      <c r="P762" s="24"/>
      <c r="Q762" s="23"/>
      <c r="R762" s="24"/>
      <c r="S762" s="24"/>
      <c r="T762" s="23"/>
      <c r="U762" s="25"/>
      <c r="V762" s="25"/>
      <c r="W762" s="25"/>
      <c r="X762" s="26"/>
      <c r="Y762" s="26"/>
      <c r="Z762" s="24"/>
      <c r="AA762" s="24"/>
      <c r="AB762" s="26"/>
      <c r="AC762" s="26"/>
      <c r="AD762" s="24"/>
      <c r="AE762" s="24"/>
      <c r="AF762" s="23"/>
      <c r="AG762" s="26"/>
      <c r="AH762" s="26"/>
      <c r="AI762" s="26"/>
      <c r="AJ762" s="24"/>
      <c r="AK762" s="24"/>
      <c r="AL762" s="26"/>
      <c r="AM762" s="26"/>
      <c r="AN762" s="24"/>
      <c r="AO762" s="24"/>
      <c r="AP762" s="23"/>
      <c r="AQ762" s="26"/>
      <c r="AR762" s="26"/>
      <c r="AS762" s="26"/>
      <c r="AT762" s="26"/>
      <c r="AU762" s="26"/>
      <c r="AV762" s="26"/>
      <c r="AW762" s="26"/>
      <c r="AX762" s="26"/>
      <c r="AY762" s="26"/>
      <c r="AZ762" s="26"/>
      <c r="BA762" s="26"/>
      <c r="BB762" s="26"/>
      <c r="BC762" s="26"/>
      <c r="BD762" s="116"/>
      <c r="BE762" s="71"/>
    </row>
    <row r="763" spans="1:57" ht="42" customHeight="1" x14ac:dyDescent="0.4">
      <c r="A763" s="77">
        <v>747</v>
      </c>
      <c r="B763" s="222"/>
      <c r="C763" s="222"/>
      <c r="D763" s="223"/>
      <c r="E763" s="137"/>
      <c r="F763" s="24"/>
      <c r="G763" s="24"/>
      <c r="H763" s="26"/>
      <c r="I763" s="130"/>
      <c r="J763" s="116"/>
      <c r="K763" s="146"/>
      <c r="L763" s="116"/>
      <c r="M763" s="137"/>
      <c r="N763" s="23"/>
      <c r="O763" s="23"/>
      <c r="P763" s="24"/>
      <c r="Q763" s="23"/>
      <c r="R763" s="24"/>
      <c r="S763" s="24"/>
      <c r="T763" s="23"/>
      <c r="U763" s="25"/>
      <c r="V763" s="25"/>
      <c r="W763" s="25"/>
      <c r="X763" s="26"/>
      <c r="Y763" s="26"/>
      <c r="Z763" s="24"/>
      <c r="AA763" s="24"/>
      <c r="AB763" s="26"/>
      <c r="AC763" s="26"/>
      <c r="AD763" s="24"/>
      <c r="AE763" s="24"/>
      <c r="AF763" s="23"/>
      <c r="AG763" s="26"/>
      <c r="AH763" s="26"/>
      <c r="AI763" s="26"/>
      <c r="AJ763" s="24"/>
      <c r="AK763" s="24"/>
      <c r="AL763" s="26"/>
      <c r="AM763" s="26"/>
      <c r="AN763" s="24"/>
      <c r="AO763" s="24"/>
      <c r="AP763" s="23"/>
      <c r="AQ763" s="26"/>
      <c r="AR763" s="26"/>
      <c r="AS763" s="26"/>
      <c r="AT763" s="26"/>
      <c r="AU763" s="26"/>
      <c r="AV763" s="26"/>
      <c r="AW763" s="26"/>
      <c r="AX763" s="26"/>
      <c r="AY763" s="26"/>
      <c r="AZ763" s="26"/>
      <c r="BA763" s="26"/>
      <c r="BB763" s="26"/>
      <c r="BC763" s="26"/>
      <c r="BD763" s="116"/>
      <c r="BE763" s="71"/>
    </row>
    <row r="764" spans="1:57" ht="42" customHeight="1" x14ac:dyDescent="0.4">
      <c r="A764" s="77">
        <v>748</v>
      </c>
      <c r="B764" s="222"/>
      <c r="C764" s="222"/>
      <c r="D764" s="223"/>
      <c r="E764" s="137"/>
      <c r="F764" s="24"/>
      <c r="G764" s="24"/>
      <c r="H764" s="26"/>
      <c r="I764" s="130"/>
      <c r="J764" s="116"/>
      <c r="K764" s="146"/>
      <c r="L764" s="116"/>
      <c r="M764" s="137"/>
      <c r="N764" s="23"/>
      <c r="O764" s="23"/>
      <c r="P764" s="24"/>
      <c r="Q764" s="23"/>
      <c r="R764" s="24"/>
      <c r="S764" s="24"/>
      <c r="T764" s="23"/>
      <c r="U764" s="25"/>
      <c r="V764" s="25"/>
      <c r="W764" s="25"/>
      <c r="X764" s="26"/>
      <c r="Y764" s="26"/>
      <c r="Z764" s="24"/>
      <c r="AA764" s="24"/>
      <c r="AB764" s="26"/>
      <c r="AC764" s="26"/>
      <c r="AD764" s="24"/>
      <c r="AE764" s="24"/>
      <c r="AF764" s="23"/>
      <c r="AG764" s="26"/>
      <c r="AH764" s="26"/>
      <c r="AI764" s="26"/>
      <c r="AJ764" s="24"/>
      <c r="AK764" s="24"/>
      <c r="AL764" s="26"/>
      <c r="AM764" s="26"/>
      <c r="AN764" s="24"/>
      <c r="AO764" s="24"/>
      <c r="AP764" s="23"/>
      <c r="AQ764" s="26"/>
      <c r="AR764" s="26"/>
      <c r="AS764" s="26"/>
      <c r="AT764" s="26"/>
      <c r="AU764" s="26"/>
      <c r="AV764" s="26"/>
      <c r="AW764" s="26"/>
      <c r="AX764" s="26"/>
      <c r="AY764" s="26"/>
      <c r="AZ764" s="26"/>
      <c r="BA764" s="26"/>
      <c r="BB764" s="26"/>
      <c r="BC764" s="26"/>
      <c r="BD764" s="116"/>
      <c r="BE764" s="71"/>
    </row>
    <row r="765" spans="1:57" ht="42" customHeight="1" x14ac:dyDescent="0.4">
      <c r="A765" s="77">
        <v>749</v>
      </c>
      <c r="B765" s="222"/>
      <c r="C765" s="222"/>
      <c r="D765" s="223"/>
      <c r="E765" s="137"/>
      <c r="F765" s="24"/>
      <c r="G765" s="24"/>
      <c r="H765" s="26"/>
      <c r="I765" s="130"/>
      <c r="J765" s="116"/>
      <c r="K765" s="146"/>
      <c r="L765" s="116"/>
      <c r="M765" s="137"/>
      <c r="N765" s="23"/>
      <c r="O765" s="23"/>
      <c r="P765" s="24"/>
      <c r="Q765" s="23"/>
      <c r="R765" s="24"/>
      <c r="S765" s="24"/>
      <c r="T765" s="23"/>
      <c r="U765" s="25"/>
      <c r="V765" s="25"/>
      <c r="W765" s="25"/>
      <c r="X765" s="26"/>
      <c r="Y765" s="26"/>
      <c r="Z765" s="24"/>
      <c r="AA765" s="24"/>
      <c r="AB765" s="26"/>
      <c r="AC765" s="26"/>
      <c r="AD765" s="24"/>
      <c r="AE765" s="24"/>
      <c r="AF765" s="23"/>
      <c r="AG765" s="26"/>
      <c r="AH765" s="26"/>
      <c r="AI765" s="26"/>
      <c r="AJ765" s="24"/>
      <c r="AK765" s="24"/>
      <c r="AL765" s="26"/>
      <c r="AM765" s="26"/>
      <c r="AN765" s="24"/>
      <c r="AO765" s="24"/>
      <c r="AP765" s="23"/>
      <c r="AQ765" s="26"/>
      <c r="AR765" s="26"/>
      <c r="AS765" s="26"/>
      <c r="AT765" s="26"/>
      <c r="AU765" s="26"/>
      <c r="AV765" s="26"/>
      <c r="AW765" s="26"/>
      <c r="AX765" s="26"/>
      <c r="AY765" s="26"/>
      <c r="AZ765" s="26"/>
      <c r="BA765" s="26"/>
      <c r="BB765" s="26"/>
      <c r="BC765" s="26"/>
      <c r="BD765" s="116"/>
      <c r="BE765" s="71"/>
    </row>
    <row r="766" spans="1:57" ht="42" customHeight="1" x14ac:dyDescent="0.4">
      <c r="A766" s="77">
        <v>750</v>
      </c>
      <c r="B766" s="222"/>
      <c r="C766" s="222"/>
      <c r="D766" s="223"/>
      <c r="E766" s="137"/>
      <c r="F766" s="24"/>
      <c r="G766" s="24"/>
      <c r="H766" s="26"/>
      <c r="I766" s="130"/>
      <c r="J766" s="116"/>
      <c r="K766" s="146"/>
      <c r="L766" s="116"/>
      <c r="M766" s="137"/>
      <c r="N766" s="23"/>
      <c r="O766" s="23"/>
      <c r="P766" s="24"/>
      <c r="Q766" s="23"/>
      <c r="R766" s="24"/>
      <c r="S766" s="24"/>
      <c r="T766" s="23"/>
      <c r="U766" s="25"/>
      <c r="V766" s="25"/>
      <c r="W766" s="25"/>
      <c r="X766" s="26"/>
      <c r="Y766" s="26"/>
      <c r="Z766" s="24"/>
      <c r="AA766" s="24"/>
      <c r="AB766" s="26"/>
      <c r="AC766" s="26"/>
      <c r="AD766" s="24"/>
      <c r="AE766" s="24"/>
      <c r="AF766" s="23"/>
      <c r="AG766" s="26"/>
      <c r="AH766" s="26"/>
      <c r="AI766" s="26"/>
      <c r="AJ766" s="24"/>
      <c r="AK766" s="24"/>
      <c r="AL766" s="26"/>
      <c r="AM766" s="26"/>
      <c r="AN766" s="24"/>
      <c r="AO766" s="24"/>
      <c r="AP766" s="23"/>
      <c r="AQ766" s="26"/>
      <c r="AR766" s="26"/>
      <c r="AS766" s="26"/>
      <c r="AT766" s="26"/>
      <c r="AU766" s="26"/>
      <c r="AV766" s="26"/>
      <c r="AW766" s="26"/>
      <c r="AX766" s="26"/>
      <c r="AY766" s="26"/>
      <c r="AZ766" s="26"/>
      <c r="BA766" s="26"/>
      <c r="BB766" s="26"/>
      <c r="BC766" s="26"/>
      <c r="BD766" s="116"/>
      <c r="BE766" s="71"/>
    </row>
    <row r="767" spans="1:57" ht="42" customHeight="1" x14ac:dyDescent="0.4">
      <c r="A767" s="77">
        <v>751</v>
      </c>
      <c r="B767" s="222"/>
      <c r="C767" s="222"/>
      <c r="D767" s="223"/>
      <c r="E767" s="137"/>
      <c r="F767" s="24"/>
      <c r="G767" s="24"/>
      <c r="H767" s="26"/>
      <c r="I767" s="130"/>
      <c r="J767" s="116"/>
      <c r="K767" s="146"/>
      <c r="L767" s="116"/>
      <c r="M767" s="137"/>
      <c r="N767" s="23"/>
      <c r="O767" s="23"/>
      <c r="P767" s="24"/>
      <c r="Q767" s="23"/>
      <c r="R767" s="24"/>
      <c r="S767" s="24"/>
      <c r="T767" s="23"/>
      <c r="U767" s="25"/>
      <c r="V767" s="25"/>
      <c r="W767" s="25"/>
      <c r="X767" s="26"/>
      <c r="Y767" s="26"/>
      <c r="Z767" s="24"/>
      <c r="AA767" s="24"/>
      <c r="AB767" s="26"/>
      <c r="AC767" s="26"/>
      <c r="AD767" s="24"/>
      <c r="AE767" s="24"/>
      <c r="AF767" s="23"/>
      <c r="AG767" s="26"/>
      <c r="AH767" s="26"/>
      <c r="AI767" s="26"/>
      <c r="AJ767" s="24"/>
      <c r="AK767" s="24"/>
      <c r="AL767" s="26"/>
      <c r="AM767" s="26"/>
      <c r="AN767" s="24"/>
      <c r="AO767" s="24"/>
      <c r="AP767" s="23"/>
      <c r="AQ767" s="26"/>
      <c r="AR767" s="26"/>
      <c r="AS767" s="26"/>
      <c r="AT767" s="26"/>
      <c r="AU767" s="26"/>
      <c r="AV767" s="26"/>
      <c r="AW767" s="26"/>
      <c r="AX767" s="26"/>
      <c r="AY767" s="26"/>
      <c r="AZ767" s="26"/>
      <c r="BA767" s="26"/>
      <c r="BB767" s="26"/>
      <c r="BC767" s="26"/>
      <c r="BD767" s="116"/>
      <c r="BE767" s="71"/>
    </row>
    <row r="768" spans="1:57" ht="42" customHeight="1" x14ac:dyDescent="0.4">
      <c r="A768" s="77">
        <v>752</v>
      </c>
      <c r="B768" s="222"/>
      <c r="C768" s="222"/>
      <c r="D768" s="223"/>
      <c r="E768" s="137"/>
      <c r="F768" s="24"/>
      <c r="G768" s="24"/>
      <c r="H768" s="26"/>
      <c r="I768" s="130"/>
      <c r="J768" s="116"/>
      <c r="K768" s="146"/>
      <c r="L768" s="116"/>
      <c r="M768" s="137"/>
      <c r="N768" s="23"/>
      <c r="O768" s="23"/>
      <c r="P768" s="24"/>
      <c r="Q768" s="23"/>
      <c r="R768" s="24"/>
      <c r="S768" s="24"/>
      <c r="T768" s="23"/>
      <c r="U768" s="25"/>
      <c r="V768" s="25"/>
      <c r="W768" s="25"/>
      <c r="X768" s="26"/>
      <c r="Y768" s="26"/>
      <c r="Z768" s="24"/>
      <c r="AA768" s="24"/>
      <c r="AB768" s="26"/>
      <c r="AC768" s="26"/>
      <c r="AD768" s="24"/>
      <c r="AE768" s="24"/>
      <c r="AF768" s="23"/>
      <c r="AG768" s="26"/>
      <c r="AH768" s="26"/>
      <c r="AI768" s="26"/>
      <c r="AJ768" s="24"/>
      <c r="AK768" s="24"/>
      <c r="AL768" s="26"/>
      <c r="AM768" s="26"/>
      <c r="AN768" s="24"/>
      <c r="AO768" s="24"/>
      <c r="AP768" s="23"/>
      <c r="AQ768" s="26"/>
      <c r="AR768" s="26"/>
      <c r="AS768" s="26"/>
      <c r="AT768" s="26"/>
      <c r="AU768" s="26"/>
      <c r="AV768" s="26"/>
      <c r="AW768" s="26"/>
      <c r="AX768" s="26"/>
      <c r="AY768" s="26"/>
      <c r="AZ768" s="26"/>
      <c r="BA768" s="26"/>
      <c r="BB768" s="26"/>
      <c r="BC768" s="26"/>
      <c r="BD768" s="116"/>
      <c r="BE768" s="71"/>
    </row>
    <row r="769" spans="1:57" ht="42" customHeight="1" x14ac:dyDescent="0.4">
      <c r="A769" s="77">
        <v>753</v>
      </c>
      <c r="B769" s="222"/>
      <c r="C769" s="222"/>
      <c r="D769" s="223"/>
      <c r="E769" s="137"/>
      <c r="F769" s="24"/>
      <c r="G769" s="24"/>
      <c r="H769" s="26"/>
      <c r="I769" s="130"/>
      <c r="J769" s="116"/>
      <c r="K769" s="146"/>
      <c r="L769" s="116"/>
      <c r="M769" s="137"/>
      <c r="N769" s="23"/>
      <c r="O769" s="23"/>
      <c r="P769" s="24"/>
      <c r="Q769" s="23"/>
      <c r="R769" s="24"/>
      <c r="S769" s="24"/>
      <c r="T769" s="23"/>
      <c r="U769" s="25"/>
      <c r="V769" s="25"/>
      <c r="W769" s="25"/>
      <c r="X769" s="26"/>
      <c r="Y769" s="26"/>
      <c r="Z769" s="24"/>
      <c r="AA769" s="24"/>
      <c r="AB769" s="26"/>
      <c r="AC769" s="26"/>
      <c r="AD769" s="24"/>
      <c r="AE769" s="24"/>
      <c r="AF769" s="23"/>
      <c r="AG769" s="26"/>
      <c r="AH769" s="26"/>
      <c r="AI769" s="26"/>
      <c r="AJ769" s="24"/>
      <c r="AK769" s="24"/>
      <c r="AL769" s="26"/>
      <c r="AM769" s="26"/>
      <c r="AN769" s="24"/>
      <c r="AO769" s="24"/>
      <c r="AP769" s="23"/>
      <c r="AQ769" s="26"/>
      <c r="AR769" s="26"/>
      <c r="AS769" s="26"/>
      <c r="AT769" s="26"/>
      <c r="AU769" s="26"/>
      <c r="AV769" s="26"/>
      <c r="AW769" s="26"/>
      <c r="AX769" s="26"/>
      <c r="AY769" s="26"/>
      <c r="AZ769" s="26"/>
      <c r="BA769" s="26"/>
      <c r="BB769" s="26"/>
      <c r="BC769" s="26"/>
      <c r="BD769" s="116"/>
      <c r="BE769" s="71"/>
    </row>
    <row r="770" spans="1:57" ht="42" customHeight="1" x14ac:dyDescent="0.4">
      <c r="A770" s="77">
        <v>754</v>
      </c>
      <c r="B770" s="222"/>
      <c r="C770" s="222"/>
      <c r="D770" s="223"/>
      <c r="E770" s="137"/>
      <c r="F770" s="24"/>
      <c r="G770" s="24"/>
      <c r="H770" s="26"/>
      <c r="I770" s="130"/>
      <c r="J770" s="116"/>
      <c r="K770" s="146"/>
      <c r="L770" s="116"/>
      <c r="M770" s="137"/>
      <c r="N770" s="23"/>
      <c r="O770" s="23"/>
      <c r="P770" s="24"/>
      <c r="Q770" s="23"/>
      <c r="R770" s="24"/>
      <c r="S770" s="24"/>
      <c r="T770" s="23"/>
      <c r="U770" s="25"/>
      <c r="V770" s="25"/>
      <c r="W770" s="25"/>
      <c r="X770" s="26"/>
      <c r="Y770" s="26"/>
      <c r="Z770" s="24"/>
      <c r="AA770" s="24"/>
      <c r="AB770" s="26"/>
      <c r="AC770" s="26"/>
      <c r="AD770" s="24"/>
      <c r="AE770" s="24"/>
      <c r="AF770" s="23"/>
      <c r="AG770" s="26"/>
      <c r="AH770" s="26"/>
      <c r="AI770" s="26"/>
      <c r="AJ770" s="24"/>
      <c r="AK770" s="24"/>
      <c r="AL770" s="26"/>
      <c r="AM770" s="26"/>
      <c r="AN770" s="24"/>
      <c r="AO770" s="24"/>
      <c r="AP770" s="23"/>
      <c r="AQ770" s="26"/>
      <c r="AR770" s="26"/>
      <c r="AS770" s="26"/>
      <c r="AT770" s="26"/>
      <c r="AU770" s="26"/>
      <c r="AV770" s="26"/>
      <c r="AW770" s="26"/>
      <c r="AX770" s="26"/>
      <c r="AY770" s="26"/>
      <c r="AZ770" s="26"/>
      <c r="BA770" s="26"/>
      <c r="BB770" s="26"/>
      <c r="BC770" s="26"/>
      <c r="BD770" s="116"/>
      <c r="BE770" s="71"/>
    </row>
    <row r="771" spans="1:57" ht="42" customHeight="1" x14ac:dyDescent="0.4">
      <c r="A771" s="77">
        <v>755</v>
      </c>
      <c r="B771" s="222"/>
      <c r="C771" s="222"/>
      <c r="D771" s="223"/>
      <c r="E771" s="137"/>
      <c r="F771" s="24"/>
      <c r="G771" s="24"/>
      <c r="H771" s="26"/>
      <c r="I771" s="130"/>
      <c r="J771" s="116"/>
      <c r="K771" s="146"/>
      <c r="L771" s="116"/>
      <c r="M771" s="137"/>
      <c r="N771" s="23"/>
      <c r="O771" s="23"/>
      <c r="P771" s="24"/>
      <c r="Q771" s="23"/>
      <c r="R771" s="24"/>
      <c r="S771" s="24"/>
      <c r="T771" s="23"/>
      <c r="U771" s="25"/>
      <c r="V771" s="25"/>
      <c r="W771" s="25"/>
      <c r="X771" s="26"/>
      <c r="Y771" s="26"/>
      <c r="Z771" s="24"/>
      <c r="AA771" s="24"/>
      <c r="AB771" s="26"/>
      <c r="AC771" s="26"/>
      <c r="AD771" s="24"/>
      <c r="AE771" s="24"/>
      <c r="AF771" s="23"/>
      <c r="AG771" s="26"/>
      <c r="AH771" s="26"/>
      <c r="AI771" s="26"/>
      <c r="AJ771" s="24"/>
      <c r="AK771" s="24"/>
      <c r="AL771" s="26"/>
      <c r="AM771" s="26"/>
      <c r="AN771" s="24"/>
      <c r="AO771" s="24"/>
      <c r="AP771" s="23"/>
      <c r="AQ771" s="26"/>
      <c r="AR771" s="26"/>
      <c r="AS771" s="26"/>
      <c r="AT771" s="26"/>
      <c r="AU771" s="26"/>
      <c r="AV771" s="26"/>
      <c r="AW771" s="26"/>
      <c r="AX771" s="26"/>
      <c r="AY771" s="26"/>
      <c r="AZ771" s="26"/>
      <c r="BA771" s="26"/>
      <c r="BB771" s="26"/>
      <c r="BC771" s="26"/>
      <c r="BD771" s="116"/>
      <c r="BE771" s="71"/>
    </row>
    <row r="772" spans="1:57" ht="42" customHeight="1" x14ac:dyDescent="0.4">
      <c r="A772" s="77">
        <v>756</v>
      </c>
      <c r="B772" s="222"/>
      <c r="C772" s="222"/>
      <c r="D772" s="223"/>
      <c r="E772" s="137"/>
      <c r="F772" s="24"/>
      <c r="G772" s="24"/>
      <c r="H772" s="26"/>
      <c r="I772" s="130"/>
      <c r="J772" s="116"/>
      <c r="K772" s="146"/>
      <c r="L772" s="116"/>
      <c r="M772" s="137"/>
      <c r="N772" s="23"/>
      <c r="O772" s="23"/>
      <c r="P772" s="24"/>
      <c r="Q772" s="23"/>
      <c r="R772" s="24"/>
      <c r="S772" s="24"/>
      <c r="T772" s="23"/>
      <c r="U772" s="25"/>
      <c r="V772" s="25"/>
      <c r="W772" s="25"/>
      <c r="X772" s="26"/>
      <c r="Y772" s="26"/>
      <c r="Z772" s="24"/>
      <c r="AA772" s="24"/>
      <c r="AB772" s="26"/>
      <c r="AC772" s="26"/>
      <c r="AD772" s="24"/>
      <c r="AE772" s="24"/>
      <c r="AF772" s="23"/>
      <c r="AG772" s="26"/>
      <c r="AH772" s="26"/>
      <c r="AI772" s="26"/>
      <c r="AJ772" s="24"/>
      <c r="AK772" s="24"/>
      <c r="AL772" s="26"/>
      <c r="AM772" s="26"/>
      <c r="AN772" s="24"/>
      <c r="AO772" s="24"/>
      <c r="AP772" s="23"/>
      <c r="AQ772" s="26"/>
      <c r="AR772" s="26"/>
      <c r="AS772" s="26"/>
      <c r="AT772" s="26"/>
      <c r="AU772" s="26"/>
      <c r="AV772" s="26"/>
      <c r="AW772" s="26"/>
      <c r="AX772" s="26"/>
      <c r="AY772" s="26"/>
      <c r="AZ772" s="26"/>
      <c r="BA772" s="26"/>
      <c r="BB772" s="26"/>
      <c r="BC772" s="26"/>
      <c r="BD772" s="116"/>
      <c r="BE772" s="71"/>
    </row>
    <row r="773" spans="1:57" ht="42" customHeight="1" x14ac:dyDescent="0.4">
      <c r="A773" s="77">
        <v>757</v>
      </c>
      <c r="B773" s="222"/>
      <c r="C773" s="222"/>
      <c r="D773" s="223"/>
      <c r="E773" s="137"/>
      <c r="F773" s="24"/>
      <c r="G773" s="24"/>
      <c r="H773" s="26"/>
      <c r="I773" s="130"/>
      <c r="J773" s="116"/>
      <c r="K773" s="146"/>
      <c r="L773" s="116"/>
      <c r="M773" s="137"/>
      <c r="N773" s="23"/>
      <c r="O773" s="23"/>
      <c r="P773" s="24"/>
      <c r="Q773" s="23"/>
      <c r="R773" s="24"/>
      <c r="S773" s="24"/>
      <c r="T773" s="23"/>
      <c r="U773" s="25"/>
      <c r="V773" s="25"/>
      <c r="W773" s="25"/>
      <c r="X773" s="26"/>
      <c r="Y773" s="26"/>
      <c r="Z773" s="24"/>
      <c r="AA773" s="24"/>
      <c r="AB773" s="26"/>
      <c r="AC773" s="26"/>
      <c r="AD773" s="24"/>
      <c r="AE773" s="24"/>
      <c r="AF773" s="23"/>
      <c r="AG773" s="26"/>
      <c r="AH773" s="26"/>
      <c r="AI773" s="26"/>
      <c r="AJ773" s="24"/>
      <c r="AK773" s="24"/>
      <c r="AL773" s="26"/>
      <c r="AM773" s="26"/>
      <c r="AN773" s="24"/>
      <c r="AO773" s="24"/>
      <c r="AP773" s="23"/>
      <c r="AQ773" s="26"/>
      <c r="AR773" s="26"/>
      <c r="AS773" s="26"/>
      <c r="AT773" s="26"/>
      <c r="AU773" s="26"/>
      <c r="AV773" s="26"/>
      <c r="AW773" s="26"/>
      <c r="AX773" s="26"/>
      <c r="AY773" s="26"/>
      <c r="AZ773" s="26"/>
      <c r="BA773" s="26"/>
      <c r="BB773" s="26"/>
      <c r="BC773" s="26"/>
      <c r="BD773" s="116"/>
      <c r="BE773" s="71"/>
    </row>
    <row r="774" spans="1:57" ht="42" customHeight="1" x14ac:dyDescent="0.4">
      <c r="A774" s="77">
        <v>758</v>
      </c>
      <c r="B774" s="222"/>
      <c r="C774" s="222"/>
      <c r="D774" s="223"/>
      <c r="E774" s="137"/>
      <c r="F774" s="24"/>
      <c r="G774" s="24"/>
      <c r="H774" s="26"/>
      <c r="I774" s="130"/>
      <c r="J774" s="116"/>
      <c r="K774" s="146"/>
      <c r="L774" s="116"/>
      <c r="M774" s="137"/>
      <c r="N774" s="23"/>
      <c r="O774" s="23"/>
      <c r="P774" s="24"/>
      <c r="Q774" s="23"/>
      <c r="R774" s="24"/>
      <c r="S774" s="24"/>
      <c r="T774" s="23"/>
      <c r="U774" s="25"/>
      <c r="V774" s="25"/>
      <c r="W774" s="25"/>
      <c r="X774" s="26"/>
      <c r="Y774" s="26"/>
      <c r="Z774" s="24"/>
      <c r="AA774" s="24"/>
      <c r="AB774" s="26"/>
      <c r="AC774" s="26"/>
      <c r="AD774" s="24"/>
      <c r="AE774" s="24"/>
      <c r="AF774" s="23"/>
      <c r="AG774" s="26"/>
      <c r="AH774" s="26"/>
      <c r="AI774" s="26"/>
      <c r="AJ774" s="24"/>
      <c r="AK774" s="24"/>
      <c r="AL774" s="26"/>
      <c r="AM774" s="26"/>
      <c r="AN774" s="24"/>
      <c r="AO774" s="24"/>
      <c r="AP774" s="23"/>
      <c r="AQ774" s="26"/>
      <c r="AR774" s="26"/>
      <c r="AS774" s="26"/>
      <c r="AT774" s="26"/>
      <c r="AU774" s="26"/>
      <c r="AV774" s="26"/>
      <c r="AW774" s="26"/>
      <c r="AX774" s="26"/>
      <c r="AY774" s="26"/>
      <c r="AZ774" s="26"/>
      <c r="BA774" s="26"/>
      <c r="BB774" s="26"/>
      <c r="BC774" s="26"/>
      <c r="BD774" s="116"/>
      <c r="BE774" s="71"/>
    </row>
    <row r="775" spans="1:57" ht="42" customHeight="1" x14ac:dyDescent="0.4">
      <c r="A775" s="77">
        <v>759</v>
      </c>
      <c r="B775" s="222"/>
      <c r="C775" s="222"/>
      <c r="D775" s="223"/>
      <c r="E775" s="137"/>
      <c r="F775" s="24"/>
      <c r="G775" s="24"/>
      <c r="H775" s="26"/>
      <c r="I775" s="130"/>
      <c r="J775" s="116"/>
      <c r="K775" s="146"/>
      <c r="L775" s="116"/>
      <c r="M775" s="137"/>
      <c r="N775" s="23"/>
      <c r="O775" s="23"/>
      <c r="P775" s="24"/>
      <c r="Q775" s="23"/>
      <c r="R775" s="24"/>
      <c r="S775" s="24"/>
      <c r="T775" s="23"/>
      <c r="U775" s="25"/>
      <c r="V775" s="25"/>
      <c r="W775" s="25"/>
      <c r="X775" s="26"/>
      <c r="Y775" s="26"/>
      <c r="Z775" s="24"/>
      <c r="AA775" s="24"/>
      <c r="AB775" s="26"/>
      <c r="AC775" s="26"/>
      <c r="AD775" s="24"/>
      <c r="AE775" s="24"/>
      <c r="AF775" s="23"/>
      <c r="AG775" s="26"/>
      <c r="AH775" s="26"/>
      <c r="AI775" s="26"/>
      <c r="AJ775" s="24"/>
      <c r="AK775" s="24"/>
      <c r="AL775" s="26"/>
      <c r="AM775" s="26"/>
      <c r="AN775" s="24"/>
      <c r="AO775" s="24"/>
      <c r="AP775" s="23"/>
      <c r="AQ775" s="26"/>
      <c r="AR775" s="26"/>
      <c r="AS775" s="26"/>
      <c r="AT775" s="26"/>
      <c r="AU775" s="26"/>
      <c r="AV775" s="26"/>
      <c r="AW775" s="26"/>
      <c r="AX775" s="26"/>
      <c r="AY775" s="26"/>
      <c r="AZ775" s="26"/>
      <c r="BA775" s="26"/>
      <c r="BB775" s="26"/>
      <c r="BC775" s="26"/>
      <c r="BD775" s="116"/>
      <c r="BE775" s="71"/>
    </row>
    <row r="776" spans="1:57" ht="42" customHeight="1" x14ac:dyDescent="0.4">
      <c r="A776" s="77">
        <v>760</v>
      </c>
      <c r="B776" s="222"/>
      <c r="C776" s="222"/>
      <c r="D776" s="223"/>
      <c r="E776" s="137"/>
      <c r="F776" s="24"/>
      <c r="G776" s="24"/>
      <c r="H776" s="26"/>
      <c r="I776" s="130"/>
      <c r="J776" s="116"/>
      <c r="K776" s="146"/>
      <c r="L776" s="116"/>
      <c r="M776" s="137"/>
      <c r="N776" s="23"/>
      <c r="O776" s="23"/>
      <c r="P776" s="24"/>
      <c r="Q776" s="23"/>
      <c r="R776" s="24"/>
      <c r="S776" s="24"/>
      <c r="T776" s="23"/>
      <c r="U776" s="25"/>
      <c r="V776" s="25"/>
      <c r="W776" s="25"/>
      <c r="X776" s="26"/>
      <c r="Y776" s="26"/>
      <c r="Z776" s="24"/>
      <c r="AA776" s="24"/>
      <c r="AB776" s="26"/>
      <c r="AC776" s="26"/>
      <c r="AD776" s="24"/>
      <c r="AE776" s="24"/>
      <c r="AF776" s="23"/>
      <c r="AG776" s="26"/>
      <c r="AH776" s="26"/>
      <c r="AI776" s="26"/>
      <c r="AJ776" s="24"/>
      <c r="AK776" s="24"/>
      <c r="AL776" s="26"/>
      <c r="AM776" s="26"/>
      <c r="AN776" s="24"/>
      <c r="AO776" s="24"/>
      <c r="AP776" s="23"/>
      <c r="AQ776" s="26"/>
      <c r="AR776" s="26"/>
      <c r="AS776" s="26"/>
      <c r="AT776" s="26"/>
      <c r="AU776" s="26"/>
      <c r="AV776" s="26"/>
      <c r="AW776" s="26"/>
      <c r="AX776" s="26"/>
      <c r="AY776" s="26"/>
      <c r="AZ776" s="26"/>
      <c r="BA776" s="26"/>
      <c r="BB776" s="26"/>
      <c r="BC776" s="26"/>
      <c r="BD776" s="116"/>
      <c r="BE776" s="71"/>
    </row>
    <row r="777" spans="1:57" ht="42" customHeight="1" x14ac:dyDescent="0.4">
      <c r="A777" s="77">
        <v>761</v>
      </c>
      <c r="B777" s="222"/>
      <c r="C777" s="222"/>
      <c r="D777" s="223"/>
      <c r="E777" s="137"/>
      <c r="F777" s="24"/>
      <c r="G777" s="24"/>
      <c r="H777" s="26"/>
      <c r="I777" s="130"/>
      <c r="J777" s="116"/>
      <c r="K777" s="146"/>
      <c r="L777" s="116"/>
      <c r="M777" s="137"/>
      <c r="N777" s="23"/>
      <c r="O777" s="23"/>
      <c r="P777" s="24"/>
      <c r="Q777" s="23"/>
      <c r="R777" s="24"/>
      <c r="S777" s="24"/>
      <c r="T777" s="23"/>
      <c r="U777" s="25"/>
      <c r="V777" s="25"/>
      <c r="W777" s="25"/>
      <c r="X777" s="26"/>
      <c r="Y777" s="26"/>
      <c r="Z777" s="24"/>
      <c r="AA777" s="24"/>
      <c r="AB777" s="26"/>
      <c r="AC777" s="26"/>
      <c r="AD777" s="24"/>
      <c r="AE777" s="24"/>
      <c r="AF777" s="23"/>
      <c r="AG777" s="26"/>
      <c r="AH777" s="26"/>
      <c r="AI777" s="26"/>
      <c r="AJ777" s="24"/>
      <c r="AK777" s="24"/>
      <c r="AL777" s="26"/>
      <c r="AM777" s="26"/>
      <c r="AN777" s="24"/>
      <c r="AO777" s="24"/>
      <c r="AP777" s="23"/>
      <c r="AQ777" s="26"/>
      <c r="AR777" s="26"/>
      <c r="AS777" s="26"/>
      <c r="AT777" s="26"/>
      <c r="AU777" s="26"/>
      <c r="AV777" s="26"/>
      <c r="AW777" s="26"/>
      <c r="AX777" s="26"/>
      <c r="AY777" s="26"/>
      <c r="AZ777" s="26"/>
      <c r="BA777" s="26"/>
      <c r="BB777" s="26"/>
      <c r="BC777" s="26"/>
      <c r="BD777" s="116"/>
      <c r="BE777" s="71"/>
    </row>
    <row r="778" spans="1:57" ht="42" customHeight="1" x14ac:dyDescent="0.4">
      <c r="A778" s="77">
        <v>762</v>
      </c>
      <c r="B778" s="222"/>
      <c r="C778" s="222"/>
      <c r="D778" s="223"/>
      <c r="E778" s="137"/>
      <c r="F778" s="24"/>
      <c r="G778" s="24"/>
      <c r="H778" s="26"/>
      <c r="I778" s="130"/>
      <c r="J778" s="116"/>
      <c r="K778" s="146"/>
      <c r="L778" s="116"/>
      <c r="M778" s="137"/>
      <c r="N778" s="23"/>
      <c r="O778" s="23"/>
      <c r="P778" s="24"/>
      <c r="Q778" s="23"/>
      <c r="R778" s="24"/>
      <c r="S778" s="24"/>
      <c r="T778" s="23"/>
      <c r="U778" s="25"/>
      <c r="V778" s="25"/>
      <c r="W778" s="25"/>
      <c r="X778" s="26"/>
      <c r="Y778" s="26"/>
      <c r="Z778" s="24"/>
      <c r="AA778" s="24"/>
      <c r="AB778" s="26"/>
      <c r="AC778" s="26"/>
      <c r="AD778" s="24"/>
      <c r="AE778" s="24"/>
      <c r="AF778" s="23"/>
      <c r="AG778" s="26"/>
      <c r="AH778" s="26"/>
      <c r="AI778" s="26"/>
      <c r="AJ778" s="24"/>
      <c r="AK778" s="24"/>
      <c r="AL778" s="26"/>
      <c r="AM778" s="26"/>
      <c r="AN778" s="24"/>
      <c r="AO778" s="24"/>
      <c r="AP778" s="23"/>
      <c r="AQ778" s="26"/>
      <c r="AR778" s="26"/>
      <c r="AS778" s="26"/>
      <c r="AT778" s="26"/>
      <c r="AU778" s="26"/>
      <c r="AV778" s="26"/>
      <c r="AW778" s="26"/>
      <c r="AX778" s="26"/>
      <c r="AY778" s="26"/>
      <c r="AZ778" s="26"/>
      <c r="BA778" s="26"/>
      <c r="BB778" s="26"/>
      <c r="BC778" s="26"/>
      <c r="BD778" s="116"/>
      <c r="BE778" s="71"/>
    </row>
    <row r="779" spans="1:57" ht="42" customHeight="1" x14ac:dyDescent="0.4">
      <c r="A779" s="77">
        <v>763</v>
      </c>
      <c r="B779" s="222"/>
      <c r="C779" s="222"/>
      <c r="D779" s="223"/>
      <c r="E779" s="137"/>
      <c r="F779" s="24"/>
      <c r="G779" s="24"/>
      <c r="H779" s="26"/>
      <c r="I779" s="130"/>
      <c r="J779" s="116"/>
      <c r="K779" s="146"/>
      <c r="L779" s="116"/>
      <c r="M779" s="137"/>
      <c r="N779" s="23"/>
      <c r="O779" s="23"/>
      <c r="P779" s="24"/>
      <c r="Q779" s="23"/>
      <c r="R779" s="24"/>
      <c r="S779" s="24"/>
      <c r="T779" s="23"/>
      <c r="U779" s="25"/>
      <c r="V779" s="25"/>
      <c r="W779" s="25"/>
      <c r="X779" s="26"/>
      <c r="Y779" s="26"/>
      <c r="Z779" s="24"/>
      <c r="AA779" s="24"/>
      <c r="AB779" s="26"/>
      <c r="AC779" s="26"/>
      <c r="AD779" s="24"/>
      <c r="AE779" s="24"/>
      <c r="AF779" s="23"/>
      <c r="AG779" s="26"/>
      <c r="AH779" s="26"/>
      <c r="AI779" s="26"/>
      <c r="AJ779" s="24"/>
      <c r="AK779" s="24"/>
      <c r="AL779" s="26"/>
      <c r="AM779" s="26"/>
      <c r="AN779" s="24"/>
      <c r="AO779" s="24"/>
      <c r="AP779" s="23"/>
      <c r="AQ779" s="26"/>
      <c r="AR779" s="26"/>
      <c r="AS779" s="26"/>
      <c r="AT779" s="26"/>
      <c r="AU779" s="26"/>
      <c r="AV779" s="26"/>
      <c r="AW779" s="26"/>
      <c r="AX779" s="26"/>
      <c r="AY779" s="26"/>
      <c r="AZ779" s="26"/>
      <c r="BA779" s="26"/>
      <c r="BB779" s="26"/>
      <c r="BC779" s="26"/>
      <c r="BD779" s="116"/>
      <c r="BE779" s="71"/>
    </row>
    <row r="780" spans="1:57" ht="42" customHeight="1" x14ac:dyDescent="0.4">
      <c r="A780" s="77">
        <v>764</v>
      </c>
      <c r="B780" s="222"/>
      <c r="C780" s="222"/>
      <c r="D780" s="223"/>
      <c r="E780" s="137"/>
      <c r="F780" s="24"/>
      <c r="G780" s="24"/>
      <c r="H780" s="26"/>
      <c r="I780" s="130"/>
      <c r="J780" s="116"/>
      <c r="K780" s="146"/>
      <c r="L780" s="116"/>
      <c r="M780" s="137"/>
      <c r="N780" s="23"/>
      <c r="O780" s="23"/>
      <c r="P780" s="24"/>
      <c r="Q780" s="23"/>
      <c r="R780" s="24"/>
      <c r="S780" s="24"/>
      <c r="T780" s="23"/>
      <c r="U780" s="25"/>
      <c r="V780" s="25"/>
      <c r="W780" s="25"/>
      <c r="X780" s="26"/>
      <c r="Y780" s="26"/>
      <c r="Z780" s="24"/>
      <c r="AA780" s="24"/>
      <c r="AB780" s="26"/>
      <c r="AC780" s="26"/>
      <c r="AD780" s="24"/>
      <c r="AE780" s="24"/>
      <c r="AF780" s="23"/>
      <c r="AG780" s="26"/>
      <c r="AH780" s="26"/>
      <c r="AI780" s="26"/>
      <c r="AJ780" s="24"/>
      <c r="AK780" s="24"/>
      <c r="AL780" s="26"/>
      <c r="AM780" s="26"/>
      <c r="AN780" s="24"/>
      <c r="AO780" s="24"/>
      <c r="AP780" s="23"/>
      <c r="AQ780" s="26"/>
      <c r="AR780" s="26"/>
      <c r="AS780" s="26"/>
      <c r="AT780" s="26"/>
      <c r="AU780" s="26"/>
      <c r="AV780" s="26"/>
      <c r="AW780" s="26"/>
      <c r="AX780" s="26"/>
      <c r="AY780" s="26"/>
      <c r="AZ780" s="26"/>
      <c r="BA780" s="26"/>
      <c r="BB780" s="26"/>
      <c r="BC780" s="26"/>
      <c r="BD780" s="116"/>
      <c r="BE780" s="71"/>
    </row>
    <row r="781" spans="1:57" ht="42" customHeight="1" x14ac:dyDescent="0.4">
      <c r="A781" s="77">
        <v>765</v>
      </c>
      <c r="B781" s="222"/>
      <c r="C781" s="222"/>
      <c r="D781" s="223"/>
      <c r="E781" s="137"/>
      <c r="F781" s="24"/>
      <c r="G781" s="24"/>
      <c r="H781" s="26"/>
      <c r="I781" s="130"/>
      <c r="J781" s="116"/>
      <c r="K781" s="146"/>
      <c r="L781" s="116"/>
      <c r="M781" s="137"/>
      <c r="N781" s="23"/>
      <c r="O781" s="23"/>
      <c r="P781" s="24"/>
      <c r="Q781" s="23"/>
      <c r="R781" s="24"/>
      <c r="S781" s="24"/>
      <c r="T781" s="23"/>
      <c r="U781" s="25"/>
      <c r="V781" s="25"/>
      <c r="W781" s="25"/>
      <c r="X781" s="26"/>
      <c r="Y781" s="26"/>
      <c r="Z781" s="24"/>
      <c r="AA781" s="24"/>
      <c r="AB781" s="26"/>
      <c r="AC781" s="26"/>
      <c r="AD781" s="24"/>
      <c r="AE781" s="24"/>
      <c r="AF781" s="23"/>
      <c r="AG781" s="26"/>
      <c r="AH781" s="26"/>
      <c r="AI781" s="26"/>
      <c r="AJ781" s="24"/>
      <c r="AK781" s="24"/>
      <c r="AL781" s="26"/>
      <c r="AM781" s="26"/>
      <c r="AN781" s="24"/>
      <c r="AO781" s="24"/>
      <c r="AP781" s="23"/>
      <c r="AQ781" s="26"/>
      <c r="AR781" s="26"/>
      <c r="AS781" s="26"/>
      <c r="AT781" s="26"/>
      <c r="AU781" s="26"/>
      <c r="AV781" s="26"/>
      <c r="AW781" s="26"/>
      <c r="AX781" s="26"/>
      <c r="AY781" s="26"/>
      <c r="AZ781" s="26"/>
      <c r="BA781" s="26"/>
      <c r="BB781" s="26"/>
      <c r="BC781" s="26"/>
      <c r="BD781" s="116"/>
      <c r="BE781" s="71"/>
    </row>
    <row r="782" spans="1:57" ht="42" customHeight="1" x14ac:dyDescent="0.4">
      <c r="A782" s="77">
        <v>766</v>
      </c>
      <c r="B782" s="222"/>
      <c r="C782" s="222"/>
      <c r="D782" s="223"/>
      <c r="E782" s="137"/>
      <c r="F782" s="24"/>
      <c r="G782" s="24"/>
      <c r="H782" s="26"/>
      <c r="I782" s="130"/>
      <c r="J782" s="116"/>
      <c r="K782" s="146"/>
      <c r="L782" s="116"/>
      <c r="M782" s="137"/>
      <c r="N782" s="23"/>
      <c r="O782" s="23"/>
      <c r="P782" s="24"/>
      <c r="Q782" s="23"/>
      <c r="R782" s="24"/>
      <c r="S782" s="24"/>
      <c r="T782" s="23"/>
      <c r="U782" s="25"/>
      <c r="V782" s="25"/>
      <c r="W782" s="25"/>
      <c r="X782" s="26"/>
      <c r="Y782" s="26"/>
      <c r="Z782" s="24"/>
      <c r="AA782" s="24"/>
      <c r="AB782" s="26"/>
      <c r="AC782" s="26"/>
      <c r="AD782" s="24"/>
      <c r="AE782" s="24"/>
      <c r="AF782" s="23"/>
      <c r="AG782" s="26"/>
      <c r="AH782" s="26"/>
      <c r="AI782" s="26"/>
      <c r="AJ782" s="24"/>
      <c r="AK782" s="24"/>
      <c r="AL782" s="26"/>
      <c r="AM782" s="26"/>
      <c r="AN782" s="24"/>
      <c r="AO782" s="24"/>
      <c r="AP782" s="23"/>
      <c r="AQ782" s="26"/>
      <c r="AR782" s="26"/>
      <c r="AS782" s="26"/>
      <c r="AT782" s="26"/>
      <c r="AU782" s="26"/>
      <c r="AV782" s="26"/>
      <c r="AW782" s="26"/>
      <c r="AX782" s="26"/>
      <c r="AY782" s="26"/>
      <c r="AZ782" s="26"/>
      <c r="BA782" s="26"/>
      <c r="BB782" s="26"/>
      <c r="BC782" s="26"/>
      <c r="BD782" s="116"/>
      <c r="BE782" s="71"/>
    </row>
    <row r="783" spans="1:57" ht="42" customHeight="1" x14ac:dyDescent="0.4">
      <c r="A783" s="77">
        <v>767</v>
      </c>
      <c r="B783" s="222"/>
      <c r="C783" s="222"/>
      <c r="D783" s="223"/>
      <c r="E783" s="137"/>
      <c r="F783" s="24"/>
      <c r="G783" s="24"/>
      <c r="H783" s="26"/>
      <c r="I783" s="130"/>
      <c r="J783" s="116"/>
      <c r="K783" s="146"/>
      <c r="L783" s="116"/>
      <c r="M783" s="137"/>
      <c r="N783" s="23"/>
      <c r="O783" s="23"/>
      <c r="P783" s="24"/>
      <c r="Q783" s="23"/>
      <c r="R783" s="24"/>
      <c r="S783" s="24"/>
      <c r="T783" s="23"/>
      <c r="U783" s="25"/>
      <c r="V783" s="25"/>
      <c r="W783" s="25"/>
      <c r="X783" s="26"/>
      <c r="Y783" s="26"/>
      <c r="Z783" s="24"/>
      <c r="AA783" s="24"/>
      <c r="AB783" s="26"/>
      <c r="AC783" s="26"/>
      <c r="AD783" s="24"/>
      <c r="AE783" s="24"/>
      <c r="AF783" s="23"/>
      <c r="AG783" s="26"/>
      <c r="AH783" s="26"/>
      <c r="AI783" s="26"/>
      <c r="AJ783" s="24"/>
      <c r="AK783" s="24"/>
      <c r="AL783" s="26"/>
      <c r="AM783" s="26"/>
      <c r="AN783" s="24"/>
      <c r="AO783" s="24"/>
      <c r="AP783" s="23"/>
      <c r="AQ783" s="26"/>
      <c r="AR783" s="26"/>
      <c r="AS783" s="26"/>
      <c r="AT783" s="26"/>
      <c r="AU783" s="26"/>
      <c r="AV783" s="26"/>
      <c r="AW783" s="26"/>
      <c r="AX783" s="26"/>
      <c r="AY783" s="26"/>
      <c r="AZ783" s="26"/>
      <c r="BA783" s="26"/>
      <c r="BB783" s="26"/>
      <c r="BC783" s="26"/>
      <c r="BD783" s="116"/>
      <c r="BE783" s="71"/>
    </row>
    <row r="784" spans="1:57" ht="42" customHeight="1" x14ac:dyDescent="0.4">
      <c r="A784" s="77">
        <v>768</v>
      </c>
      <c r="B784" s="222"/>
      <c r="C784" s="222"/>
      <c r="D784" s="223"/>
      <c r="E784" s="137"/>
      <c r="F784" s="24"/>
      <c r="G784" s="24"/>
      <c r="H784" s="26"/>
      <c r="I784" s="130"/>
      <c r="J784" s="116"/>
      <c r="K784" s="146"/>
      <c r="L784" s="116"/>
      <c r="M784" s="137"/>
      <c r="N784" s="23"/>
      <c r="O784" s="23"/>
      <c r="P784" s="24"/>
      <c r="Q784" s="23"/>
      <c r="R784" s="24"/>
      <c r="S784" s="24"/>
      <c r="T784" s="23"/>
      <c r="U784" s="25"/>
      <c r="V784" s="25"/>
      <c r="W784" s="25"/>
      <c r="X784" s="26"/>
      <c r="Y784" s="26"/>
      <c r="Z784" s="24"/>
      <c r="AA784" s="24"/>
      <c r="AB784" s="26"/>
      <c r="AC784" s="26"/>
      <c r="AD784" s="24"/>
      <c r="AE784" s="24"/>
      <c r="AF784" s="23"/>
      <c r="AG784" s="26"/>
      <c r="AH784" s="26"/>
      <c r="AI784" s="26"/>
      <c r="AJ784" s="24"/>
      <c r="AK784" s="24"/>
      <c r="AL784" s="26"/>
      <c r="AM784" s="26"/>
      <c r="AN784" s="24"/>
      <c r="AO784" s="24"/>
      <c r="AP784" s="23"/>
      <c r="AQ784" s="26"/>
      <c r="AR784" s="26"/>
      <c r="AS784" s="26"/>
      <c r="AT784" s="26"/>
      <c r="AU784" s="26"/>
      <c r="AV784" s="26"/>
      <c r="AW784" s="26"/>
      <c r="AX784" s="26"/>
      <c r="AY784" s="26"/>
      <c r="AZ784" s="26"/>
      <c r="BA784" s="26"/>
      <c r="BB784" s="26"/>
      <c r="BC784" s="26"/>
      <c r="BD784" s="116"/>
      <c r="BE784" s="71"/>
    </row>
    <row r="785" spans="1:57" ht="42" customHeight="1" x14ac:dyDescent="0.4">
      <c r="A785" s="77">
        <v>769</v>
      </c>
      <c r="B785" s="222"/>
      <c r="C785" s="222"/>
      <c r="D785" s="223"/>
      <c r="E785" s="137"/>
      <c r="F785" s="24"/>
      <c r="G785" s="24"/>
      <c r="H785" s="26"/>
      <c r="I785" s="130"/>
      <c r="J785" s="116"/>
      <c r="K785" s="146"/>
      <c r="L785" s="116"/>
      <c r="M785" s="137"/>
      <c r="N785" s="23"/>
      <c r="O785" s="23"/>
      <c r="P785" s="24"/>
      <c r="Q785" s="23"/>
      <c r="R785" s="24"/>
      <c r="S785" s="24"/>
      <c r="T785" s="23"/>
      <c r="U785" s="25"/>
      <c r="V785" s="25"/>
      <c r="W785" s="25"/>
      <c r="X785" s="26"/>
      <c r="Y785" s="26"/>
      <c r="Z785" s="24"/>
      <c r="AA785" s="24"/>
      <c r="AB785" s="26"/>
      <c r="AC785" s="26"/>
      <c r="AD785" s="24"/>
      <c r="AE785" s="24"/>
      <c r="AF785" s="23"/>
      <c r="AG785" s="26"/>
      <c r="AH785" s="26"/>
      <c r="AI785" s="26"/>
      <c r="AJ785" s="24"/>
      <c r="AK785" s="24"/>
      <c r="AL785" s="26"/>
      <c r="AM785" s="26"/>
      <c r="AN785" s="24"/>
      <c r="AO785" s="24"/>
      <c r="AP785" s="23"/>
      <c r="AQ785" s="26"/>
      <c r="AR785" s="26"/>
      <c r="AS785" s="26"/>
      <c r="AT785" s="26"/>
      <c r="AU785" s="26"/>
      <c r="AV785" s="26"/>
      <c r="AW785" s="26"/>
      <c r="AX785" s="26"/>
      <c r="AY785" s="26"/>
      <c r="AZ785" s="26"/>
      <c r="BA785" s="26"/>
      <c r="BB785" s="26"/>
      <c r="BC785" s="26"/>
      <c r="BD785" s="116"/>
      <c r="BE785" s="71"/>
    </row>
    <row r="786" spans="1:57" ht="42" customHeight="1" x14ac:dyDescent="0.4">
      <c r="A786" s="77">
        <v>770</v>
      </c>
      <c r="B786" s="222"/>
      <c r="C786" s="222"/>
      <c r="D786" s="223"/>
      <c r="E786" s="137"/>
      <c r="F786" s="24"/>
      <c r="G786" s="24"/>
      <c r="H786" s="26"/>
      <c r="I786" s="130"/>
      <c r="J786" s="116"/>
      <c r="K786" s="146"/>
      <c r="L786" s="116"/>
      <c r="M786" s="137"/>
      <c r="N786" s="23"/>
      <c r="O786" s="23"/>
      <c r="P786" s="24"/>
      <c r="Q786" s="23"/>
      <c r="R786" s="24"/>
      <c r="S786" s="24"/>
      <c r="T786" s="23"/>
      <c r="U786" s="25"/>
      <c r="V786" s="25"/>
      <c r="W786" s="25"/>
      <c r="X786" s="26"/>
      <c r="Y786" s="26"/>
      <c r="Z786" s="24"/>
      <c r="AA786" s="24"/>
      <c r="AB786" s="26"/>
      <c r="AC786" s="26"/>
      <c r="AD786" s="24"/>
      <c r="AE786" s="24"/>
      <c r="AF786" s="23"/>
      <c r="AG786" s="26"/>
      <c r="AH786" s="26"/>
      <c r="AI786" s="26"/>
      <c r="AJ786" s="24"/>
      <c r="AK786" s="24"/>
      <c r="AL786" s="26"/>
      <c r="AM786" s="26"/>
      <c r="AN786" s="24"/>
      <c r="AO786" s="24"/>
      <c r="AP786" s="23"/>
      <c r="AQ786" s="26"/>
      <c r="AR786" s="26"/>
      <c r="AS786" s="26"/>
      <c r="AT786" s="26"/>
      <c r="AU786" s="26"/>
      <c r="AV786" s="26"/>
      <c r="AW786" s="26"/>
      <c r="AX786" s="26"/>
      <c r="AY786" s="26"/>
      <c r="AZ786" s="26"/>
      <c r="BA786" s="26"/>
      <c r="BB786" s="26"/>
      <c r="BC786" s="26"/>
      <c r="BD786" s="116"/>
      <c r="BE786" s="71"/>
    </row>
    <row r="787" spans="1:57" ht="42" customHeight="1" x14ac:dyDescent="0.4">
      <c r="A787" s="77">
        <v>771</v>
      </c>
      <c r="B787" s="222"/>
      <c r="C787" s="222"/>
      <c r="D787" s="223"/>
      <c r="E787" s="137"/>
      <c r="F787" s="24"/>
      <c r="G787" s="24"/>
      <c r="H787" s="26"/>
      <c r="I787" s="130"/>
      <c r="J787" s="116"/>
      <c r="K787" s="146"/>
      <c r="L787" s="116"/>
      <c r="M787" s="137"/>
      <c r="N787" s="23"/>
      <c r="O787" s="23"/>
      <c r="P787" s="24"/>
      <c r="Q787" s="23"/>
      <c r="R787" s="24"/>
      <c r="S787" s="24"/>
      <c r="T787" s="23"/>
      <c r="U787" s="25"/>
      <c r="V787" s="25"/>
      <c r="W787" s="25"/>
      <c r="X787" s="26"/>
      <c r="Y787" s="26"/>
      <c r="Z787" s="24"/>
      <c r="AA787" s="24"/>
      <c r="AB787" s="26"/>
      <c r="AC787" s="26"/>
      <c r="AD787" s="24"/>
      <c r="AE787" s="24"/>
      <c r="AF787" s="23"/>
      <c r="AG787" s="26"/>
      <c r="AH787" s="26"/>
      <c r="AI787" s="26"/>
      <c r="AJ787" s="24"/>
      <c r="AK787" s="24"/>
      <c r="AL787" s="26"/>
      <c r="AM787" s="26"/>
      <c r="AN787" s="24"/>
      <c r="AO787" s="24"/>
      <c r="AP787" s="23"/>
      <c r="AQ787" s="26"/>
      <c r="AR787" s="26"/>
      <c r="AS787" s="26"/>
      <c r="AT787" s="26"/>
      <c r="AU787" s="26"/>
      <c r="AV787" s="26"/>
      <c r="AW787" s="26"/>
      <c r="AX787" s="26"/>
      <c r="AY787" s="26"/>
      <c r="AZ787" s="26"/>
      <c r="BA787" s="26"/>
      <c r="BB787" s="26"/>
      <c r="BC787" s="26"/>
      <c r="BD787" s="116"/>
      <c r="BE787" s="71"/>
    </row>
    <row r="788" spans="1:57" ht="42" customHeight="1" x14ac:dyDescent="0.4">
      <c r="A788" s="77">
        <v>772</v>
      </c>
      <c r="B788" s="222"/>
      <c r="C788" s="222"/>
      <c r="D788" s="223"/>
      <c r="E788" s="137"/>
      <c r="F788" s="24"/>
      <c r="G788" s="24"/>
      <c r="H788" s="26"/>
      <c r="I788" s="130"/>
      <c r="J788" s="116"/>
      <c r="K788" s="146"/>
      <c r="L788" s="116"/>
      <c r="M788" s="137"/>
      <c r="N788" s="23"/>
      <c r="O788" s="23"/>
      <c r="P788" s="24"/>
      <c r="Q788" s="23"/>
      <c r="R788" s="24"/>
      <c r="S788" s="24"/>
      <c r="T788" s="23"/>
      <c r="U788" s="25"/>
      <c r="V788" s="25"/>
      <c r="W788" s="25"/>
      <c r="X788" s="26"/>
      <c r="Y788" s="26"/>
      <c r="Z788" s="24"/>
      <c r="AA788" s="24"/>
      <c r="AB788" s="26"/>
      <c r="AC788" s="26"/>
      <c r="AD788" s="24"/>
      <c r="AE788" s="24"/>
      <c r="AF788" s="23"/>
      <c r="AG788" s="26"/>
      <c r="AH788" s="26"/>
      <c r="AI788" s="26"/>
      <c r="AJ788" s="24"/>
      <c r="AK788" s="24"/>
      <c r="AL788" s="26"/>
      <c r="AM788" s="26"/>
      <c r="AN788" s="24"/>
      <c r="AO788" s="24"/>
      <c r="AP788" s="23"/>
      <c r="AQ788" s="26"/>
      <c r="AR788" s="26"/>
      <c r="AS788" s="26"/>
      <c r="AT788" s="26"/>
      <c r="AU788" s="26"/>
      <c r="AV788" s="26"/>
      <c r="AW788" s="26"/>
      <c r="AX788" s="26"/>
      <c r="AY788" s="26"/>
      <c r="AZ788" s="26"/>
      <c r="BA788" s="26"/>
      <c r="BB788" s="26"/>
      <c r="BC788" s="26"/>
      <c r="BD788" s="116"/>
      <c r="BE788" s="71"/>
    </row>
    <row r="789" spans="1:57" ht="42" customHeight="1" x14ac:dyDescent="0.4">
      <c r="A789" s="77">
        <v>773</v>
      </c>
      <c r="B789" s="222"/>
      <c r="C789" s="222"/>
      <c r="D789" s="223"/>
      <c r="E789" s="137"/>
      <c r="F789" s="24"/>
      <c r="G789" s="24"/>
      <c r="H789" s="26"/>
      <c r="I789" s="130"/>
      <c r="J789" s="116"/>
      <c r="K789" s="146"/>
      <c r="L789" s="116"/>
      <c r="M789" s="137"/>
      <c r="N789" s="23"/>
      <c r="O789" s="23"/>
      <c r="P789" s="24"/>
      <c r="Q789" s="23"/>
      <c r="R789" s="24"/>
      <c r="S789" s="24"/>
      <c r="T789" s="23"/>
      <c r="U789" s="25"/>
      <c r="V789" s="25"/>
      <c r="W789" s="25"/>
      <c r="X789" s="26"/>
      <c r="Y789" s="26"/>
      <c r="Z789" s="24"/>
      <c r="AA789" s="24"/>
      <c r="AB789" s="26"/>
      <c r="AC789" s="26"/>
      <c r="AD789" s="24"/>
      <c r="AE789" s="24"/>
      <c r="AF789" s="23"/>
      <c r="AG789" s="26"/>
      <c r="AH789" s="26"/>
      <c r="AI789" s="26"/>
      <c r="AJ789" s="24"/>
      <c r="AK789" s="24"/>
      <c r="AL789" s="26"/>
      <c r="AM789" s="26"/>
      <c r="AN789" s="24"/>
      <c r="AO789" s="24"/>
      <c r="AP789" s="23"/>
      <c r="AQ789" s="26"/>
      <c r="AR789" s="26"/>
      <c r="AS789" s="26"/>
      <c r="AT789" s="26"/>
      <c r="AU789" s="26"/>
      <c r="AV789" s="26"/>
      <c r="AW789" s="26"/>
      <c r="AX789" s="26"/>
      <c r="AY789" s="26"/>
      <c r="AZ789" s="26"/>
      <c r="BA789" s="26"/>
      <c r="BB789" s="26"/>
      <c r="BC789" s="26"/>
      <c r="BD789" s="116"/>
      <c r="BE789" s="71"/>
    </row>
    <row r="790" spans="1:57" ht="42" customHeight="1" x14ac:dyDescent="0.4">
      <c r="A790" s="77">
        <v>774</v>
      </c>
      <c r="B790" s="222"/>
      <c r="C790" s="222"/>
      <c r="D790" s="223"/>
      <c r="E790" s="137"/>
      <c r="F790" s="24"/>
      <c r="G790" s="24"/>
      <c r="H790" s="26"/>
      <c r="I790" s="130"/>
      <c r="J790" s="116"/>
      <c r="K790" s="146"/>
      <c r="L790" s="116"/>
      <c r="M790" s="137"/>
      <c r="N790" s="23"/>
      <c r="O790" s="23"/>
      <c r="P790" s="24"/>
      <c r="Q790" s="23"/>
      <c r="R790" s="24"/>
      <c r="S790" s="24"/>
      <c r="T790" s="23"/>
      <c r="U790" s="25"/>
      <c r="V790" s="25"/>
      <c r="W790" s="25"/>
      <c r="X790" s="26"/>
      <c r="Y790" s="26"/>
      <c r="Z790" s="24"/>
      <c r="AA790" s="24"/>
      <c r="AB790" s="26"/>
      <c r="AC790" s="26"/>
      <c r="AD790" s="24"/>
      <c r="AE790" s="24"/>
      <c r="AF790" s="23"/>
      <c r="AG790" s="26"/>
      <c r="AH790" s="26"/>
      <c r="AI790" s="26"/>
      <c r="AJ790" s="24"/>
      <c r="AK790" s="24"/>
      <c r="AL790" s="26"/>
      <c r="AM790" s="26"/>
      <c r="AN790" s="24"/>
      <c r="AO790" s="24"/>
      <c r="AP790" s="23"/>
      <c r="AQ790" s="26"/>
      <c r="AR790" s="26"/>
      <c r="AS790" s="26"/>
      <c r="AT790" s="26"/>
      <c r="AU790" s="26"/>
      <c r="AV790" s="26"/>
      <c r="AW790" s="26"/>
      <c r="AX790" s="26"/>
      <c r="AY790" s="26"/>
      <c r="AZ790" s="26"/>
      <c r="BA790" s="26"/>
      <c r="BB790" s="26"/>
      <c r="BC790" s="26"/>
      <c r="BD790" s="116"/>
      <c r="BE790" s="71"/>
    </row>
    <row r="791" spans="1:57" ht="42" customHeight="1" x14ac:dyDescent="0.4">
      <c r="A791" s="77">
        <v>775</v>
      </c>
      <c r="B791" s="222"/>
      <c r="C791" s="222"/>
      <c r="D791" s="223"/>
      <c r="E791" s="137"/>
      <c r="F791" s="24"/>
      <c r="G791" s="24"/>
      <c r="H791" s="26"/>
      <c r="I791" s="130"/>
      <c r="J791" s="116"/>
      <c r="K791" s="146"/>
      <c r="L791" s="116"/>
      <c r="M791" s="137"/>
      <c r="N791" s="23"/>
      <c r="O791" s="23"/>
      <c r="P791" s="24"/>
      <c r="Q791" s="23"/>
      <c r="R791" s="24"/>
      <c r="S791" s="24"/>
      <c r="T791" s="23"/>
      <c r="U791" s="25"/>
      <c r="V791" s="25"/>
      <c r="W791" s="25"/>
      <c r="X791" s="26"/>
      <c r="Y791" s="26"/>
      <c r="Z791" s="24"/>
      <c r="AA791" s="24"/>
      <c r="AB791" s="26"/>
      <c r="AC791" s="26"/>
      <c r="AD791" s="24"/>
      <c r="AE791" s="24"/>
      <c r="AF791" s="23"/>
      <c r="AG791" s="26"/>
      <c r="AH791" s="26"/>
      <c r="AI791" s="26"/>
      <c r="AJ791" s="24"/>
      <c r="AK791" s="24"/>
      <c r="AL791" s="26"/>
      <c r="AM791" s="26"/>
      <c r="AN791" s="24"/>
      <c r="AO791" s="24"/>
      <c r="AP791" s="23"/>
      <c r="AQ791" s="26"/>
      <c r="AR791" s="26"/>
      <c r="AS791" s="26"/>
      <c r="AT791" s="26"/>
      <c r="AU791" s="26"/>
      <c r="AV791" s="26"/>
      <c r="AW791" s="26"/>
      <c r="AX791" s="26"/>
      <c r="AY791" s="26"/>
      <c r="AZ791" s="26"/>
      <c r="BA791" s="26"/>
      <c r="BB791" s="26"/>
      <c r="BC791" s="26"/>
      <c r="BD791" s="116"/>
      <c r="BE791" s="71"/>
    </row>
    <row r="792" spans="1:57" ht="42" customHeight="1" x14ac:dyDescent="0.4">
      <c r="A792" s="77">
        <v>776</v>
      </c>
      <c r="B792" s="222"/>
      <c r="C792" s="222"/>
      <c r="D792" s="223"/>
      <c r="E792" s="137"/>
      <c r="F792" s="24"/>
      <c r="G792" s="24"/>
      <c r="H792" s="26"/>
      <c r="I792" s="130"/>
      <c r="J792" s="116"/>
      <c r="K792" s="146"/>
      <c r="L792" s="116"/>
      <c r="M792" s="137"/>
      <c r="N792" s="23"/>
      <c r="O792" s="23"/>
      <c r="P792" s="24"/>
      <c r="Q792" s="23"/>
      <c r="R792" s="24"/>
      <c r="S792" s="24"/>
      <c r="T792" s="23"/>
      <c r="U792" s="25"/>
      <c r="V792" s="25"/>
      <c r="W792" s="25"/>
      <c r="X792" s="26"/>
      <c r="Y792" s="26"/>
      <c r="Z792" s="24"/>
      <c r="AA792" s="24"/>
      <c r="AB792" s="26"/>
      <c r="AC792" s="26"/>
      <c r="AD792" s="24"/>
      <c r="AE792" s="24"/>
      <c r="AF792" s="23"/>
      <c r="AG792" s="26"/>
      <c r="AH792" s="26"/>
      <c r="AI792" s="26"/>
      <c r="AJ792" s="24"/>
      <c r="AK792" s="24"/>
      <c r="AL792" s="26"/>
      <c r="AM792" s="26"/>
      <c r="AN792" s="24"/>
      <c r="AO792" s="24"/>
      <c r="AP792" s="23"/>
      <c r="AQ792" s="26"/>
      <c r="AR792" s="26"/>
      <c r="AS792" s="26"/>
      <c r="AT792" s="26"/>
      <c r="AU792" s="26"/>
      <c r="AV792" s="26"/>
      <c r="AW792" s="26"/>
      <c r="AX792" s="26"/>
      <c r="AY792" s="26"/>
      <c r="AZ792" s="26"/>
      <c r="BA792" s="26"/>
      <c r="BB792" s="26"/>
      <c r="BC792" s="26"/>
      <c r="BD792" s="116"/>
      <c r="BE792" s="71"/>
    </row>
    <row r="793" spans="1:57" ht="42" customHeight="1" x14ac:dyDescent="0.4">
      <c r="A793" s="77">
        <v>777</v>
      </c>
      <c r="B793" s="222"/>
      <c r="C793" s="222"/>
      <c r="D793" s="223"/>
      <c r="E793" s="137"/>
      <c r="F793" s="24"/>
      <c r="G793" s="24"/>
      <c r="H793" s="26"/>
      <c r="I793" s="130"/>
      <c r="J793" s="116"/>
      <c r="K793" s="146"/>
      <c r="L793" s="116"/>
      <c r="M793" s="137"/>
      <c r="N793" s="23"/>
      <c r="O793" s="23"/>
      <c r="P793" s="24"/>
      <c r="Q793" s="23"/>
      <c r="R793" s="24"/>
      <c r="S793" s="24"/>
      <c r="T793" s="23"/>
      <c r="U793" s="25"/>
      <c r="V793" s="25"/>
      <c r="W793" s="25"/>
      <c r="X793" s="26"/>
      <c r="Y793" s="26"/>
      <c r="Z793" s="24"/>
      <c r="AA793" s="24"/>
      <c r="AB793" s="26"/>
      <c r="AC793" s="26"/>
      <c r="AD793" s="24"/>
      <c r="AE793" s="24"/>
      <c r="AF793" s="23"/>
      <c r="AG793" s="26"/>
      <c r="AH793" s="26"/>
      <c r="AI793" s="26"/>
      <c r="AJ793" s="24"/>
      <c r="AK793" s="24"/>
      <c r="AL793" s="26"/>
      <c r="AM793" s="26"/>
      <c r="AN793" s="24"/>
      <c r="AO793" s="24"/>
      <c r="AP793" s="23"/>
      <c r="AQ793" s="26"/>
      <c r="AR793" s="26"/>
      <c r="AS793" s="26"/>
      <c r="AT793" s="26"/>
      <c r="AU793" s="26"/>
      <c r="AV793" s="26"/>
      <c r="AW793" s="26"/>
      <c r="AX793" s="26"/>
      <c r="AY793" s="26"/>
      <c r="AZ793" s="26"/>
      <c r="BA793" s="26"/>
      <c r="BB793" s="26"/>
      <c r="BC793" s="26"/>
      <c r="BD793" s="116"/>
      <c r="BE793" s="71"/>
    </row>
    <row r="794" spans="1:57" ht="42" customHeight="1" x14ac:dyDescent="0.4">
      <c r="A794" s="77">
        <v>778</v>
      </c>
      <c r="B794" s="222"/>
      <c r="C794" s="222"/>
      <c r="D794" s="223"/>
      <c r="E794" s="137"/>
      <c r="F794" s="24"/>
      <c r="G794" s="24"/>
      <c r="H794" s="26"/>
      <c r="I794" s="130"/>
      <c r="J794" s="116"/>
      <c r="K794" s="146"/>
      <c r="L794" s="116"/>
      <c r="M794" s="137"/>
      <c r="N794" s="23"/>
      <c r="O794" s="23"/>
      <c r="P794" s="24"/>
      <c r="Q794" s="23"/>
      <c r="R794" s="24"/>
      <c r="S794" s="24"/>
      <c r="T794" s="23"/>
      <c r="U794" s="25"/>
      <c r="V794" s="25"/>
      <c r="W794" s="25"/>
      <c r="X794" s="26"/>
      <c r="Y794" s="26"/>
      <c r="Z794" s="24"/>
      <c r="AA794" s="24"/>
      <c r="AB794" s="26"/>
      <c r="AC794" s="26"/>
      <c r="AD794" s="24"/>
      <c r="AE794" s="24"/>
      <c r="AF794" s="23"/>
      <c r="AG794" s="26"/>
      <c r="AH794" s="26"/>
      <c r="AI794" s="26"/>
      <c r="AJ794" s="24"/>
      <c r="AK794" s="24"/>
      <c r="AL794" s="26"/>
      <c r="AM794" s="26"/>
      <c r="AN794" s="24"/>
      <c r="AO794" s="24"/>
      <c r="AP794" s="23"/>
      <c r="AQ794" s="26"/>
      <c r="AR794" s="26"/>
      <c r="AS794" s="26"/>
      <c r="AT794" s="26"/>
      <c r="AU794" s="26"/>
      <c r="AV794" s="26"/>
      <c r="AW794" s="26"/>
      <c r="AX794" s="26"/>
      <c r="AY794" s="26"/>
      <c r="AZ794" s="26"/>
      <c r="BA794" s="26"/>
      <c r="BB794" s="26"/>
      <c r="BC794" s="26"/>
      <c r="BD794" s="116"/>
      <c r="BE794" s="71"/>
    </row>
    <row r="795" spans="1:57" ht="42" customHeight="1" x14ac:dyDescent="0.4">
      <c r="A795" s="77">
        <v>779</v>
      </c>
      <c r="B795" s="222"/>
      <c r="C795" s="222"/>
      <c r="D795" s="223"/>
      <c r="E795" s="137"/>
      <c r="F795" s="24"/>
      <c r="G795" s="24"/>
      <c r="H795" s="26"/>
      <c r="I795" s="130"/>
      <c r="J795" s="116"/>
      <c r="K795" s="146"/>
      <c r="L795" s="116"/>
      <c r="M795" s="137"/>
      <c r="N795" s="23"/>
      <c r="O795" s="23"/>
      <c r="P795" s="24"/>
      <c r="Q795" s="23"/>
      <c r="R795" s="24"/>
      <c r="S795" s="24"/>
      <c r="T795" s="23"/>
      <c r="U795" s="25"/>
      <c r="V795" s="25"/>
      <c r="W795" s="25"/>
      <c r="X795" s="26"/>
      <c r="Y795" s="26"/>
      <c r="Z795" s="24"/>
      <c r="AA795" s="24"/>
      <c r="AB795" s="26"/>
      <c r="AC795" s="26"/>
      <c r="AD795" s="24"/>
      <c r="AE795" s="24"/>
      <c r="AF795" s="23"/>
      <c r="AG795" s="26"/>
      <c r="AH795" s="26"/>
      <c r="AI795" s="26"/>
      <c r="AJ795" s="24"/>
      <c r="AK795" s="24"/>
      <c r="AL795" s="26"/>
      <c r="AM795" s="26"/>
      <c r="AN795" s="24"/>
      <c r="AO795" s="24"/>
      <c r="AP795" s="23"/>
      <c r="AQ795" s="26"/>
      <c r="AR795" s="26"/>
      <c r="AS795" s="26"/>
      <c r="AT795" s="26"/>
      <c r="AU795" s="26"/>
      <c r="AV795" s="26"/>
      <c r="AW795" s="26"/>
      <c r="AX795" s="26"/>
      <c r="AY795" s="26"/>
      <c r="AZ795" s="26"/>
      <c r="BA795" s="26"/>
      <c r="BB795" s="26"/>
      <c r="BC795" s="26"/>
      <c r="BD795" s="116"/>
      <c r="BE795" s="71"/>
    </row>
    <row r="796" spans="1:57" ht="42" customHeight="1" x14ac:dyDescent="0.4">
      <c r="A796" s="77">
        <v>780</v>
      </c>
      <c r="B796" s="222"/>
      <c r="C796" s="222"/>
      <c r="D796" s="223"/>
      <c r="E796" s="137"/>
      <c r="F796" s="24"/>
      <c r="G796" s="24"/>
      <c r="H796" s="26"/>
      <c r="I796" s="130"/>
      <c r="J796" s="116"/>
      <c r="K796" s="146"/>
      <c r="L796" s="116"/>
      <c r="M796" s="137"/>
      <c r="N796" s="23"/>
      <c r="O796" s="23"/>
      <c r="P796" s="24"/>
      <c r="Q796" s="23"/>
      <c r="R796" s="24"/>
      <c r="S796" s="24"/>
      <c r="T796" s="23"/>
      <c r="U796" s="25"/>
      <c r="V796" s="25"/>
      <c r="W796" s="25"/>
      <c r="X796" s="26"/>
      <c r="Y796" s="26"/>
      <c r="Z796" s="24"/>
      <c r="AA796" s="24"/>
      <c r="AB796" s="26"/>
      <c r="AC796" s="26"/>
      <c r="AD796" s="24"/>
      <c r="AE796" s="24"/>
      <c r="AF796" s="23"/>
      <c r="AG796" s="26"/>
      <c r="AH796" s="26"/>
      <c r="AI796" s="26"/>
      <c r="AJ796" s="24"/>
      <c r="AK796" s="24"/>
      <c r="AL796" s="26"/>
      <c r="AM796" s="26"/>
      <c r="AN796" s="24"/>
      <c r="AO796" s="24"/>
      <c r="AP796" s="23"/>
      <c r="AQ796" s="26"/>
      <c r="AR796" s="26"/>
      <c r="AS796" s="26"/>
      <c r="AT796" s="26"/>
      <c r="AU796" s="26"/>
      <c r="AV796" s="26"/>
      <c r="AW796" s="26"/>
      <c r="AX796" s="26"/>
      <c r="AY796" s="26"/>
      <c r="AZ796" s="26"/>
      <c r="BA796" s="26"/>
      <c r="BB796" s="26"/>
      <c r="BC796" s="26"/>
      <c r="BD796" s="116"/>
      <c r="BE796" s="71"/>
    </row>
    <row r="797" spans="1:57" ht="42" customHeight="1" x14ac:dyDescent="0.4">
      <c r="A797" s="77">
        <v>781</v>
      </c>
      <c r="B797" s="222"/>
      <c r="C797" s="222"/>
      <c r="D797" s="223"/>
      <c r="E797" s="137"/>
      <c r="F797" s="24"/>
      <c r="G797" s="24"/>
      <c r="H797" s="26"/>
      <c r="I797" s="130"/>
      <c r="J797" s="116"/>
      <c r="K797" s="146"/>
      <c r="L797" s="116"/>
      <c r="M797" s="137"/>
      <c r="N797" s="23"/>
      <c r="O797" s="23"/>
      <c r="P797" s="24"/>
      <c r="Q797" s="23"/>
      <c r="R797" s="24"/>
      <c r="S797" s="24"/>
      <c r="T797" s="23"/>
      <c r="U797" s="25"/>
      <c r="V797" s="25"/>
      <c r="W797" s="25"/>
      <c r="X797" s="26"/>
      <c r="Y797" s="26"/>
      <c r="Z797" s="24"/>
      <c r="AA797" s="24"/>
      <c r="AB797" s="26"/>
      <c r="AC797" s="26"/>
      <c r="AD797" s="24"/>
      <c r="AE797" s="24"/>
      <c r="AF797" s="23"/>
      <c r="AG797" s="26"/>
      <c r="AH797" s="26"/>
      <c r="AI797" s="26"/>
      <c r="AJ797" s="24"/>
      <c r="AK797" s="24"/>
      <c r="AL797" s="26"/>
      <c r="AM797" s="26"/>
      <c r="AN797" s="24"/>
      <c r="AO797" s="24"/>
      <c r="AP797" s="23"/>
      <c r="AQ797" s="26"/>
      <c r="AR797" s="26"/>
      <c r="AS797" s="26"/>
      <c r="AT797" s="26"/>
      <c r="AU797" s="26"/>
      <c r="AV797" s="26"/>
      <c r="AW797" s="26"/>
      <c r="AX797" s="26"/>
      <c r="AY797" s="26"/>
      <c r="AZ797" s="26"/>
      <c r="BA797" s="26"/>
      <c r="BB797" s="26"/>
      <c r="BC797" s="26"/>
      <c r="BD797" s="116"/>
      <c r="BE797" s="71"/>
    </row>
    <row r="798" spans="1:57" ht="42" customHeight="1" x14ac:dyDescent="0.4">
      <c r="A798" s="77">
        <v>782</v>
      </c>
      <c r="B798" s="222"/>
      <c r="C798" s="222"/>
      <c r="D798" s="223"/>
      <c r="E798" s="137"/>
      <c r="F798" s="24"/>
      <c r="G798" s="24"/>
      <c r="H798" s="26"/>
      <c r="I798" s="130"/>
      <c r="J798" s="116"/>
      <c r="K798" s="146"/>
      <c r="L798" s="116"/>
      <c r="M798" s="137"/>
      <c r="N798" s="23"/>
      <c r="O798" s="23"/>
      <c r="P798" s="24"/>
      <c r="Q798" s="23"/>
      <c r="R798" s="24"/>
      <c r="S798" s="24"/>
      <c r="T798" s="23"/>
      <c r="U798" s="25"/>
      <c r="V798" s="25"/>
      <c r="W798" s="25"/>
      <c r="X798" s="26"/>
      <c r="Y798" s="26"/>
      <c r="Z798" s="24"/>
      <c r="AA798" s="24"/>
      <c r="AB798" s="26"/>
      <c r="AC798" s="26"/>
      <c r="AD798" s="24"/>
      <c r="AE798" s="24"/>
      <c r="AF798" s="23"/>
      <c r="AG798" s="26"/>
      <c r="AH798" s="26"/>
      <c r="AI798" s="26"/>
      <c r="AJ798" s="24"/>
      <c r="AK798" s="24"/>
      <c r="AL798" s="26"/>
      <c r="AM798" s="26"/>
      <c r="AN798" s="24"/>
      <c r="AO798" s="24"/>
      <c r="AP798" s="23"/>
      <c r="AQ798" s="26"/>
      <c r="AR798" s="26"/>
      <c r="AS798" s="26"/>
      <c r="AT798" s="26"/>
      <c r="AU798" s="26"/>
      <c r="AV798" s="26"/>
      <c r="AW798" s="26"/>
      <c r="AX798" s="26"/>
      <c r="AY798" s="26"/>
      <c r="AZ798" s="26"/>
      <c r="BA798" s="26"/>
      <c r="BB798" s="26"/>
      <c r="BC798" s="26"/>
      <c r="BD798" s="116"/>
      <c r="BE798" s="71"/>
    </row>
    <row r="799" spans="1:57" ht="42" customHeight="1" x14ac:dyDescent="0.4">
      <c r="A799" s="77">
        <v>783</v>
      </c>
      <c r="B799" s="222"/>
      <c r="C799" s="222"/>
      <c r="D799" s="223"/>
      <c r="E799" s="137"/>
      <c r="F799" s="24"/>
      <c r="G799" s="24"/>
      <c r="H799" s="26"/>
      <c r="I799" s="130"/>
      <c r="J799" s="116"/>
      <c r="K799" s="146"/>
      <c r="L799" s="116"/>
      <c r="M799" s="137"/>
      <c r="N799" s="23"/>
      <c r="O799" s="23"/>
      <c r="P799" s="24"/>
      <c r="Q799" s="23"/>
      <c r="R799" s="24"/>
      <c r="S799" s="24"/>
      <c r="T799" s="23"/>
      <c r="U799" s="25"/>
      <c r="V799" s="25"/>
      <c r="W799" s="25"/>
      <c r="X799" s="26"/>
      <c r="Y799" s="26"/>
      <c r="Z799" s="24"/>
      <c r="AA799" s="24"/>
      <c r="AB799" s="26"/>
      <c r="AC799" s="26"/>
      <c r="AD799" s="24"/>
      <c r="AE799" s="24"/>
      <c r="AF799" s="23"/>
      <c r="AG799" s="26"/>
      <c r="AH799" s="26"/>
      <c r="AI799" s="26"/>
      <c r="AJ799" s="24"/>
      <c r="AK799" s="24"/>
      <c r="AL799" s="26"/>
      <c r="AM799" s="26"/>
      <c r="AN799" s="24"/>
      <c r="AO799" s="24"/>
      <c r="AP799" s="23"/>
      <c r="AQ799" s="26"/>
      <c r="AR799" s="26"/>
      <c r="AS799" s="26"/>
      <c r="AT799" s="26"/>
      <c r="AU799" s="26"/>
      <c r="AV799" s="26"/>
      <c r="AW799" s="26"/>
      <c r="AX799" s="26"/>
      <c r="AY799" s="26"/>
      <c r="AZ799" s="26"/>
      <c r="BA799" s="26"/>
      <c r="BB799" s="26"/>
      <c r="BC799" s="26"/>
      <c r="BD799" s="116"/>
      <c r="BE799" s="71"/>
    </row>
    <row r="800" spans="1:57" ht="42" customHeight="1" x14ac:dyDescent="0.4">
      <c r="A800" s="77">
        <v>784</v>
      </c>
      <c r="B800" s="222"/>
      <c r="C800" s="222"/>
      <c r="D800" s="223"/>
      <c r="E800" s="137"/>
      <c r="F800" s="24"/>
      <c r="G800" s="24"/>
      <c r="H800" s="26"/>
      <c r="I800" s="130"/>
      <c r="J800" s="116"/>
      <c r="K800" s="146"/>
      <c r="L800" s="116"/>
      <c r="M800" s="137"/>
      <c r="N800" s="23"/>
      <c r="O800" s="23"/>
      <c r="P800" s="24"/>
      <c r="Q800" s="23"/>
      <c r="R800" s="24"/>
      <c r="S800" s="24"/>
      <c r="T800" s="23"/>
      <c r="U800" s="25"/>
      <c r="V800" s="25"/>
      <c r="W800" s="25"/>
      <c r="X800" s="26"/>
      <c r="Y800" s="26"/>
      <c r="Z800" s="24"/>
      <c r="AA800" s="24"/>
      <c r="AB800" s="26"/>
      <c r="AC800" s="26"/>
      <c r="AD800" s="24"/>
      <c r="AE800" s="24"/>
      <c r="AF800" s="23"/>
      <c r="AG800" s="26"/>
      <c r="AH800" s="26"/>
      <c r="AI800" s="26"/>
      <c r="AJ800" s="24"/>
      <c r="AK800" s="24"/>
      <c r="AL800" s="26"/>
      <c r="AM800" s="26"/>
      <c r="AN800" s="24"/>
      <c r="AO800" s="24"/>
      <c r="AP800" s="23"/>
      <c r="AQ800" s="26"/>
      <c r="AR800" s="26"/>
      <c r="AS800" s="26"/>
      <c r="AT800" s="26"/>
      <c r="AU800" s="26"/>
      <c r="AV800" s="26"/>
      <c r="AW800" s="26"/>
      <c r="AX800" s="26"/>
      <c r="AY800" s="26"/>
      <c r="AZ800" s="26"/>
      <c r="BA800" s="26"/>
      <c r="BB800" s="26"/>
      <c r="BC800" s="26"/>
      <c r="BD800" s="116"/>
      <c r="BE800" s="71"/>
    </row>
    <row r="801" spans="1:57" ht="42" customHeight="1" x14ac:dyDescent="0.4">
      <c r="A801" s="77">
        <v>785</v>
      </c>
      <c r="B801" s="222"/>
      <c r="C801" s="222"/>
      <c r="D801" s="223"/>
      <c r="E801" s="137"/>
      <c r="F801" s="24"/>
      <c r="G801" s="24"/>
      <c r="H801" s="26"/>
      <c r="I801" s="130"/>
      <c r="J801" s="116"/>
      <c r="K801" s="146"/>
      <c r="L801" s="116"/>
      <c r="M801" s="137"/>
      <c r="N801" s="23"/>
      <c r="O801" s="23"/>
      <c r="P801" s="24"/>
      <c r="Q801" s="23"/>
      <c r="R801" s="24"/>
      <c r="S801" s="24"/>
      <c r="T801" s="23"/>
      <c r="U801" s="25"/>
      <c r="V801" s="25"/>
      <c r="W801" s="25"/>
      <c r="X801" s="26"/>
      <c r="Y801" s="26"/>
      <c r="Z801" s="24"/>
      <c r="AA801" s="24"/>
      <c r="AB801" s="26"/>
      <c r="AC801" s="26"/>
      <c r="AD801" s="24"/>
      <c r="AE801" s="24"/>
      <c r="AF801" s="23"/>
      <c r="AG801" s="26"/>
      <c r="AH801" s="26"/>
      <c r="AI801" s="26"/>
      <c r="AJ801" s="24"/>
      <c r="AK801" s="24"/>
      <c r="AL801" s="26"/>
      <c r="AM801" s="26"/>
      <c r="AN801" s="24"/>
      <c r="AO801" s="24"/>
      <c r="AP801" s="23"/>
      <c r="AQ801" s="26"/>
      <c r="AR801" s="26"/>
      <c r="AS801" s="26"/>
      <c r="AT801" s="26"/>
      <c r="AU801" s="26"/>
      <c r="AV801" s="26"/>
      <c r="AW801" s="26"/>
      <c r="AX801" s="26"/>
      <c r="AY801" s="26"/>
      <c r="AZ801" s="26"/>
      <c r="BA801" s="26"/>
      <c r="BB801" s="26"/>
      <c r="BC801" s="26"/>
      <c r="BD801" s="116"/>
      <c r="BE801" s="71"/>
    </row>
    <row r="802" spans="1:57" ht="42" customHeight="1" x14ac:dyDescent="0.4">
      <c r="A802" s="77">
        <v>786</v>
      </c>
      <c r="B802" s="222"/>
      <c r="C802" s="222"/>
      <c r="D802" s="223"/>
      <c r="E802" s="137"/>
      <c r="F802" s="24"/>
      <c r="G802" s="24"/>
      <c r="H802" s="26"/>
      <c r="I802" s="130"/>
      <c r="J802" s="116"/>
      <c r="K802" s="146"/>
      <c r="L802" s="116"/>
      <c r="M802" s="137"/>
      <c r="N802" s="23"/>
      <c r="O802" s="23"/>
      <c r="P802" s="24"/>
      <c r="Q802" s="23"/>
      <c r="R802" s="24"/>
      <c r="S802" s="24"/>
      <c r="T802" s="23"/>
      <c r="U802" s="25"/>
      <c r="V802" s="25"/>
      <c r="W802" s="25"/>
      <c r="X802" s="26"/>
      <c r="Y802" s="26"/>
      <c r="Z802" s="24"/>
      <c r="AA802" s="24"/>
      <c r="AB802" s="26"/>
      <c r="AC802" s="26"/>
      <c r="AD802" s="24"/>
      <c r="AE802" s="24"/>
      <c r="AF802" s="23"/>
      <c r="AG802" s="26"/>
      <c r="AH802" s="26"/>
      <c r="AI802" s="26"/>
      <c r="AJ802" s="24"/>
      <c r="AK802" s="24"/>
      <c r="AL802" s="26"/>
      <c r="AM802" s="26"/>
      <c r="AN802" s="24"/>
      <c r="AO802" s="24"/>
      <c r="AP802" s="23"/>
      <c r="AQ802" s="26"/>
      <c r="AR802" s="26"/>
      <c r="AS802" s="26"/>
      <c r="AT802" s="26"/>
      <c r="AU802" s="26"/>
      <c r="AV802" s="26"/>
      <c r="AW802" s="26"/>
      <c r="AX802" s="26"/>
      <c r="AY802" s="26"/>
      <c r="AZ802" s="26"/>
      <c r="BA802" s="26"/>
      <c r="BB802" s="26"/>
      <c r="BC802" s="26"/>
      <c r="BD802" s="116"/>
      <c r="BE802" s="71"/>
    </row>
    <row r="803" spans="1:57" ht="42" customHeight="1" x14ac:dyDescent="0.4">
      <c r="A803" s="77">
        <v>787</v>
      </c>
      <c r="B803" s="222"/>
      <c r="C803" s="222"/>
      <c r="D803" s="223"/>
      <c r="E803" s="137"/>
      <c r="F803" s="24"/>
      <c r="G803" s="24"/>
      <c r="H803" s="26"/>
      <c r="I803" s="130"/>
      <c r="J803" s="116"/>
      <c r="K803" s="146"/>
      <c r="L803" s="116"/>
      <c r="M803" s="137"/>
      <c r="N803" s="23"/>
      <c r="O803" s="23"/>
      <c r="P803" s="24"/>
      <c r="Q803" s="23"/>
      <c r="R803" s="24"/>
      <c r="S803" s="24"/>
      <c r="T803" s="23"/>
      <c r="U803" s="25"/>
      <c r="V803" s="25"/>
      <c r="W803" s="25"/>
      <c r="X803" s="26"/>
      <c r="Y803" s="26"/>
      <c r="Z803" s="24"/>
      <c r="AA803" s="24"/>
      <c r="AB803" s="26"/>
      <c r="AC803" s="26"/>
      <c r="AD803" s="24"/>
      <c r="AE803" s="24"/>
      <c r="AF803" s="23"/>
      <c r="AG803" s="26"/>
      <c r="AH803" s="26"/>
      <c r="AI803" s="26"/>
      <c r="AJ803" s="24"/>
      <c r="AK803" s="24"/>
      <c r="AL803" s="26"/>
      <c r="AM803" s="26"/>
      <c r="AN803" s="24"/>
      <c r="AO803" s="24"/>
      <c r="AP803" s="23"/>
      <c r="AQ803" s="26"/>
      <c r="AR803" s="26"/>
      <c r="AS803" s="26"/>
      <c r="AT803" s="26"/>
      <c r="AU803" s="26"/>
      <c r="AV803" s="26"/>
      <c r="AW803" s="26"/>
      <c r="AX803" s="26"/>
      <c r="AY803" s="26"/>
      <c r="AZ803" s="26"/>
      <c r="BA803" s="26"/>
      <c r="BB803" s="26"/>
      <c r="BC803" s="26"/>
      <c r="BD803" s="116"/>
      <c r="BE803" s="71"/>
    </row>
    <row r="804" spans="1:57" ht="42" customHeight="1" x14ac:dyDescent="0.4">
      <c r="A804" s="77">
        <v>788</v>
      </c>
      <c r="B804" s="222"/>
      <c r="C804" s="222"/>
      <c r="D804" s="223"/>
      <c r="E804" s="137"/>
      <c r="F804" s="24"/>
      <c r="G804" s="24"/>
      <c r="H804" s="26"/>
      <c r="I804" s="130"/>
      <c r="J804" s="116"/>
      <c r="K804" s="146"/>
      <c r="L804" s="116"/>
      <c r="M804" s="137"/>
      <c r="N804" s="23"/>
      <c r="O804" s="23"/>
      <c r="P804" s="24"/>
      <c r="Q804" s="23"/>
      <c r="R804" s="24"/>
      <c r="S804" s="24"/>
      <c r="T804" s="23"/>
      <c r="U804" s="25"/>
      <c r="V804" s="25"/>
      <c r="W804" s="25"/>
      <c r="X804" s="26"/>
      <c r="Y804" s="26"/>
      <c r="Z804" s="24"/>
      <c r="AA804" s="24"/>
      <c r="AB804" s="26"/>
      <c r="AC804" s="26"/>
      <c r="AD804" s="24"/>
      <c r="AE804" s="24"/>
      <c r="AF804" s="23"/>
      <c r="AG804" s="26"/>
      <c r="AH804" s="26"/>
      <c r="AI804" s="26"/>
      <c r="AJ804" s="24"/>
      <c r="AK804" s="24"/>
      <c r="AL804" s="26"/>
      <c r="AM804" s="26"/>
      <c r="AN804" s="24"/>
      <c r="AO804" s="24"/>
      <c r="AP804" s="23"/>
      <c r="AQ804" s="26"/>
      <c r="AR804" s="26"/>
      <c r="AS804" s="26"/>
      <c r="AT804" s="26"/>
      <c r="AU804" s="26"/>
      <c r="AV804" s="26"/>
      <c r="AW804" s="26"/>
      <c r="AX804" s="26"/>
      <c r="AY804" s="26"/>
      <c r="AZ804" s="26"/>
      <c r="BA804" s="26"/>
      <c r="BB804" s="26"/>
      <c r="BC804" s="26"/>
      <c r="BD804" s="116"/>
      <c r="BE804" s="71"/>
    </row>
    <row r="805" spans="1:57" ht="42" customHeight="1" x14ac:dyDescent="0.4">
      <c r="A805" s="77">
        <v>789</v>
      </c>
      <c r="B805" s="222"/>
      <c r="C805" s="222"/>
      <c r="D805" s="223"/>
      <c r="E805" s="137"/>
      <c r="F805" s="24"/>
      <c r="G805" s="24"/>
      <c r="H805" s="26"/>
      <c r="I805" s="130"/>
      <c r="J805" s="116"/>
      <c r="K805" s="146"/>
      <c r="L805" s="116"/>
      <c r="M805" s="137"/>
      <c r="N805" s="23"/>
      <c r="O805" s="23"/>
      <c r="P805" s="24"/>
      <c r="Q805" s="23"/>
      <c r="R805" s="24"/>
      <c r="S805" s="24"/>
      <c r="T805" s="23"/>
      <c r="U805" s="25"/>
      <c r="V805" s="25"/>
      <c r="W805" s="25"/>
      <c r="X805" s="26"/>
      <c r="Y805" s="26"/>
      <c r="Z805" s="24"/>
      <c r="AA805" s="24"/>
      <c r="AB805" s="26"/>
      <c r="AC805" s="26"/>
      <c r="AD805" s="24"/>
      <c r="AE805" s="24"/>
      <c r="AF805" s="23"/>
      <c r="AG805" s="26"/>
      <c r="AH805" s="26"/>
      <c r="AI805" s="26"/>
      <c r="AJ805" s="24"/>
      <c r="AK805" s="24"/>
      <c r="AL805" s="26"/>
      <c r="AM805" s="26"/>
      <c r="AN805" s="24"/>
      <c r="AO805" s="24"/>
      <c r="AP805" s="23"/>
      <c r="AQ805" s="26"/>
      <c r="AR805" s="26"/>
      <c r="AS805" s="26"/>
      <c r="AT805" s="26"/>
      <c r="AU805" s="26"/>
      <c r="AV805" s="26"/>
      <c r="AW805" s="26"/>
      <c r="AX805" s="26"/>
      <c r="AY805" s="26"/>
      <c r="AZ805" s="26"/>
      <c r="BA805" s="26"/>
      <c r="BB805" s="26"/>
      <c r="BC805" s="26"/>
      <c r="BD805" s="116"/>
      <c r="BE805" s="71"/>
    </row>
    <row r="806" spans="1:57" ht="42" customHeight="1" x14ac:dyDescent="0.4">
      <c r="A806" s="77">
        <v>790</v>
      </c>
      <c r="B806" s="222"/>
      <c r="C806" s="222"/>
      <c r="D806" s="223"/>
      <c r="E806" s="137"/>
      <c r="F806" s="24"/>
      <c r="G806" s="24"/>
      <c r="H806" s="26"/>
      <c r="I806" s="130"/>
      <c r="J806" s="116"/>
      <c r="K806" s="146"/>
      <c r="L806" s="116"/>
      <c r="M806" s="137"/>
      <c r="N806" s="23"/>
      <c r="O806" s="23"/>
      <c r="P806" s="24"/>
      <c r="Q806" s="23"/>
      <c r="R806" s="24"/>
      <c r="S806" s="24"/>
      <c r="T806" s="23"/>
      <c r="U806" s="25"/>
      <c r="V806" s="25"/>
      <c r="W806" s="25"/>
      <c r="X806" s="26"/>
      <c r="Y806" s="26"/>
      <c r="Z806" s="24"/>
      <c r="AA806" s="24"/>
      <c r="AB806" s="26"/>
      <c r="AC806" s="26"/>
      <c r="AD806" s="24"/>
      <c r="AE806" s="24"/>
      <c r="AF806" s="23"/>
      <c r="AG806" s="26"/>
      <c r="AH806" s="26"/>
      <c r="AI806" s="26"/>
      <c r="AJ806" s="24"/>
      <c r="AK806" s="24"/>
      <c r="AL806" s="26"/>
      <c r="AM806" s="26"/>
      <c r="AN806" s="24"/>
      <c r="AO806" s="24"/>
      <c r="AP806" s="23"/>
      <c r="AQ806" s="26"/>
      <c r="AR806" s="26"/>
      <c r="AS806" s="26"/>
      <c r="AT806" s="26"/>
      <c r="AU806" s="26"/>
      <c r="AV806" s="26"/>
      <c r="AW806" s="26"/>
      <c r="AX806" s="26"/>
      <c r="AY806" s="26"/>
      <c r="AZ806" s="26"/>
      <c r="BA806" s="26"/>
      <c r="BB806" s="26"/>
      <c r="BC806" s="26"/>
      <c r="BD806" s="116"/>
      <c r="BE806" s="71"/>
    </row>
    <row r="807" spans="1:57" ht="42" customHeight="1" x14ac:dyDescent="0.4">
      <c r="A807" s="77">
        <v>791</v>
      </c>
      <c r="B807" s="222"/>
      <c r="C807" s="222"/>
      <c r="D807" s="223"/>
      <c r="E807" s="137"/>
      <c r="F807" s="24"/>
      <c r="G807" s="24"/>
      <c r="H807" s="26"/>
      <c r="I807" s="130"/>
      <c r="J807" s="116"/>
      <c r="K807" s="146"/>
      <c r="L807" s="116"/>
      <c r="M807" s="137"/>
      <c r="N807" s="23"/>
      <c r="O807" s="23"/>
      <c r="P807" s="24"/>
      <c r="Q807" s="23"/>
      <c r="R807" s="24"/>
      <c r="S807" s="24"/>
      <c r="T807" s="23"/>
      <c r="U807" s="25"/>
      <c r="V807" s="25"/>
      <c r="W807" s="25"/>
      <c r="X807" s="26"/>
      <c r="Y807" s="26"/>
      <c r="Z807" s="24"/>
      <c r="AA807" s="24"/>
      <c r="AB807" s="26"/>
      <c r="AC807" s="26"/>
      <c r="AD807" s="24"/>
      <c r="AE807" s="24"/>
      <c r="AF807" s="23"/>
      <c r="AG807" s="26"/>
      <c r="AH807" s="26"/>
      <c r="AI807" s="26"/>
      <c r="AJ807" s="24"/>
      <c r="AK807" s="24"/>
      <c r="AL807" s="26"/>
      <c r="AM807" s="26"/>
      <c r="AN807" s="24"/>
      <c r="AO807" s="24"/>
      <c r="AP807" s="23"/>
      <c r="AQ807" s="26"/>
      <c r="AR807" s="26"/>
      <c r="AS807" s="26"/>
      <c r="AT807" s="26"/>
      <c r="AU807" s="26"/>
      <c r="AV807" s="26"/>
      <c r="AW807" s="26"/>
      <c r="AX807" s="26"/>
      <c r="AY807" s="26"/>
      <c r="AZ807" s="26"/>
      <c r="BA807" s="26"/>
      <c r="BB807" s="26"/>
      <c r="BC807" s="26"/>
      <c r="BD807" s="116"/>
      <c r="BE807" s="71"/>
    </row>
    <row r="808" spans="1:57" ht="42" customHeight="1" x14ac:dyDescent="0.4">
      <c r="A808" s="77">
        <v>792</v>
      </c>
      <c r="B808" s="222"/>
      <c r="C808" s="222"/>
      <c r="D808" s="223"/>
      <c r="E808" s="137"/>
      <c r="F808" s="24"/>
      <c r="G808" s="24"/>
      <c r="H808" s="26"/>
      <c r="I808" s="130"/>
      <c r="J808" s="116"/>
      <c r="K808" s="146"/>
      <c r="L808" s="116"/>
      <c r="M808" s="137"/>
      <c r="N808" s="23"/>
      <c r="O808" s="23"/>
      <c r="P808" s="24"/>
      <c r="Q808" s="23"/>
      <c r="R808" s="24"/>
      <c r="S808" s="24"/>
      <c r="T808" s="23"/>
      <c r="U808" s="25"/>
      <c r="V808" s="25"/>
      <c r="W808" s="25"/>
      <c r="X808" s="26"/>
      <c r="Y808" s="26"/>
      <c r="Z808" s="24"/>
      <c r="AA808" s="24"/>
      <c r="AB808" s="26"/>
      <c r="AC808" s="26"/>
      <c r="AD808" s="24"/>
      <c r="AE808" s="24"/>
      <c r="AF808" s="23"/>
      <c r="AG808" s="26"/>
      <c r="AH808" s="26"/>
      <c r="AI808" s="26"/>
      <c r="AJ808" s="24"/>
      <c r="AK808" s="24"/>
      <c r="AL808" s="26"/>
      <c r="AM808" s="26"/>
      <c r="AN808" s="24"/>
      <c r="AO808" s="24"/>
      <c r="AP808" s="23"/>
      <c r="AQ808" s="26"/>
      <c r="AR808" s="26"/>
      <c r="AS808" s="26"/>
      <c r="AT808" s="26"/>
      <c r="AU808" s="26"/>
      <c r="AV808" s="26"/>
      <c r="AW808" s="26"/>
      <c r="AX808" s="26"/>
      <c r="AY808" s="26"/>
      <c r="AZ808" s="26"/>
      <c r="BA808" s="26"/>
      <c r="BB808" s="26"/>
      <c r="BC808" s="26"/>
      <c r="BD808" s="116"/>
      <c r="BE808" s="71"/>
    </row>
    <row r="809" spans="1:57" ht="42" customHeight="1" x14ac:dyDescent="0.4">
      <c r="A809" s="77">
        <v>793</v>
      </c>
      <c r="B809" s="222"/>
      <c r="C809" s="222"/>
      <c r="D809" s="223"/>
      <c r="E809" s="137"/>
      <c r="F809" s="24"/>
      <c r="G809" s="24"/>
      <c r="H809" s="26"/>
      <c r="I809" s="130"/>
      <c r="J809" s="116"/>
      <c r="K809" s="146"/>
      <c r="L809" s="116"/>
      <c r="M809" s="137"/>
      <c r="N809" s="23"/>
      <c r="O809" s="23"/>
      <c r="P809" s="24"/>
      <c r="Q809" s="23"/>
      <c r="R809" s="24"/>
      <c r="S809" s="24"/>
      <c r="T809" s="23"/>
      <c r="U809" s="25"/>
      <c r="V809" s="25"/>
      <c r="W809" s="25"/>
      <c r="X809" s="26"/>
      <c r="Y809" s="26"/>
      <c r="Z809" s="24"/>
      <c r="AA809" s="24"/>
      <c r="AB809" s="26"/>
      <c r="AC809" s="26"/>
      <c r="AD809" s="24"/>
      <c r="AE809" s="24"/>
      <c r="AF809" s="23"/>
      <c r="AG809" s="26"/>
      <c r="AH809" s="26"/>
      <c r="AI809" s="26"/>
      <c r="AJ809" s="24"/>
      <c r="AK809" s="24"/>
      <c r="AL809" s="26"/>
      <c r="AM809" s="26"/>
      <c r="AN809" s="24"/>
      <c r="AO809" s="24"/>
      <c r="AP809" s="23"/>
      <c r="AQ809" s="26"/>
      <c r="AR809" s="26"/>
      <c r="AS809" s="26"/>
      <c r="AT809" s="26"/>
      <c r="AU809" s="26"/>
      <c r="AV809" s="26"/>
      <c r="AW809" s="26"/>
      <c r="AX809" s="26"/>
      <c r="AY809" s="26"/>
      <c r="AZ809" s="26"/>
      <c r="BA809" s="26"/>
      <c r="BB809" s="26"/>
      <c r="BC809" s="26"/>
      <c r="BD809" s="116"/>
      <c r="BE809" s="71"/>
    </row>
    <row r="810" spans="1:57" ht="42" customHeight="1" x14ac:dyDescent="0.4">
      <c r="A810" s="77">
        <v>794</v>
      </c>
      <c r="B810" s="222"/>
      <c r="C810" s="222"/>
      <c r="D810" s="223"/>
      <c r="E810" s="137"/>
      <c r="F810" s="24"/>
      <c r="G810" s="24"/>
      <c r="H810" s="26"/>
      <c r="I810" s="130"/>
      <c r="J810" s="116"/>
      <c r="K810" s="146"/>
      <c r="L810" s="116"/>
      <c r="M810" s="137"/>
      <c r="N810" s="23"/>
      <c r="O810" s="23"/>
      <c r="P810" s="24"/>
      <c r="Q810" s="23"/>
      <c r="R810" s="24"/>
      <c r="S810" s="24"/>
      <c r="T810" s="23"/>
      <c r="U810" s="25"/>
      <c r="V810" s="25"/>
      <c r="W810" s="25"/>
      <c r="X810" s="26"/>
      <c r="Y810" s="26"/>
      <c r="Z810" s="24"/>
      <c r="AA810" s="24"/>
      <c r="AB810" s="26"/>
      <c r="AC810" s="26"/>
      <c r="AD810" s="24"/>
      <c r="AE810" s="24"/>
      <c r="AF810" s="23"/>
      <c r="AG810" s="26"/>
      <c r="AH810" s="26"/>
      <c r="AI810" s="26"/>
      <c r="AJ810" s="24"/>
      <c r="AK810" s="24"/>
      <c r="AL810" s="26"/>
      <c r="AM810" s="26"/>
      <c r="AN810" s="24"/>
      <c r="AO810" s="24"/>
      <c r="AP810" s="23"/>
      <c r="AQ810" s="26"/>
      <c r="AR810" s="26"/>
      <c r="AS810" s="26"/>
      <c r="AT810" s="26"/>
      <c r="AU810" s="26"/>
      <c r="AV810" s="26"/>
      <c r="AW810" s="26"/>
      <c r="AX810" s="26"/>
      <c r="AY810" s="26"/>
      <c r="AZ810" s="26"/>
      <c r="BA810" s="26"/>
      <c r="BB810" s="26"/>
      <c r="BC810" s="26"/>
      <c r="BD810" s="116"/>
      <c r="BE810" s="71"/>
    </row>
    <row r="811" spans="1:57" ht="42" customHeight="1" x14ac:dyDescent="0.4">
      <c r="A811" s="77">
        <v>795</v>
      </c>
      <c r="B811" s="222"/>
      <c r="C811" s="222"/>
      <c r="D811" s="223"/>
      <c r="E811" s="137"/>
      <c r="F811" s="24"/>
      <c r="G811" s="24"/>
      <c r="H811" s="26"/>
      <c r="I811" s="130"/>
      <c r="J811" s="116"/>
      <c r="K811" s="146"/>
      <c r="L811" s="116"/>
      <c r="M811" s="137"/>
      <c r="N811" s="23"/>
      <c r="O811" s="23"/>
      <c r="P811" s="24"/>
      <c r="Q811" s="23"/>
      <c r="R811" s="24"/>
      <c r="S811" s="24"/>
      <c r="T811" s="23"/>
      <c r="U811" s="25"/>
      <c r="V811" s="25"/>
      <c r="W811" s="25"/>
      <c r="X811" s="26"/>
      <c r="Y811" s="26"/>
      <c r="Z811" s="24"/>
      <c r="AA811" s="24"/>
      <c r="AB811" s="26"/>
      <c r="AC811" s="26"/>
      <c r="AD811" s="24"/>
      <c r="AE811" s="24"/>
      <c r="AF811" s="23"/>
      <c r="AG811" s="26"/>
      <c r="AH811" s="26"/>
      <c r="AI811" s="26"/>
      <c r="AJ811" s="24"/>
      <c r="AK811" s="24"/>
      <c r="AL811" s="26"/>
      <c r="AM811" s="26"/>
      <c r="AN811" s="24"/>
      <c r="AO811" s="24"/>
      <c r="AP811" s="23"/>
      <c r="AQ811" s="26"/>
      <c r="AR811" s="26"/>
      <c r="AS811" s="26"/>
      <c r="AT811" s="26"/>
      <c r="AU811" s="26"/>
      <c r="AV811" s="26"/>
      <c r="AW811" s="26"/>
      <c r="AX811" s="26"/>
      <c r="AY811" s="26"/>
      <c r="AZ811" s="26"/>
      <c r="BA811" s="26"/>
      <c r="BB811" s="26"/>
      <c r="BC811" s="26"/>
      <c r="BD811" s="116"/>
      <c r="BE811" s="71"/>
    </row>
    <row r="812" spans="1:57" ht="42" customHeight="1" x14ac:dyDescent="0.4">
      <c r="A812" s="77">
        <v>796</v>
      </c>
      <c r="B812" s="222"/>
      <c r="C812" s="222"/>
      <c r="D812" s="223"/>
      <c r="E812" s="137"/>
      <c r="F812" s="24"/>
      <c r="G812" s="24"/>
      <c r="H812" s="26"/>
      <c r="I812" s="130"/>
      <c r="J812" s="116"/>
      <c r="K812" s="146"/>
      <c r="L812" s="116"/>
      <c r="M812" s="137"/>
      <c r="N812" s="23"/>
      <c r="O812" s="23"/>
      <c r="P812" s="24"/>
      <c r="Q812" s="23"/>
      <c r="R812" s="24"/>
      <c r="S812" s="24"/>
      <c r="T812" s="23"/>
      <c r="U812" s="25"/>
      <c r="V812" s="25"/>
      <c r="W812" s="25"/>
      <c r="X812" s="26"/>
      <c r="Y812" s="26"/>
      <c r="Z812" s="24"/>
      <c r="AA812" s="24"/>
      <c r="AB812" s="26"/>
      <c r="AC812" s="26"/>
      <c r="AD812" s="24"/>
      <c r="AE812" s="24"/>
      <c r="AF812" s="23"/>
      <c r="AG812" s="26"/>
      <c r="AH812" s="26"/>
      <c r="AI812" s="26"/>
      <c r="AJ812" s="24"/>
      <c r="AK812" s="24"/>
      <c r="AL812" s="26"/>
      <c r="AM812" s="26"/>
      <c r="AN812" s="24"/>
      <c r="AO812" s="24"/>
      <c r="AP812" s="23"/>
      <c r="AQ812" s="26"/>
      <c r="AR812" s="26"/>
      <c r="AS812" s="26"/>
      <c r="AT812" s="26"/>
      <c r="AU812" s="26"/>
      <c r="AV812" s="26"/>
      <c r="AW812" s="26"/>
      <c r="AX812" s="26"/>
      <c r="AY812" s="26"/>
      <c r="AZ812" s="26"/>
      <c r="BA812" s="26"/>
      <c r="BB812" s="26"/>
      <c r="BC812" s="26"/>
      <c r="BD812" s="116"/>
      <c r="BE812" s="71"/>
    </row>
    <row r="813" spans="1:57" ht="42" customHeight="1" x14ac:dyDescent="0.4">
      <c r="A813" s="77">
        <v>797</v>
      </c>
      <c r="B813" s="222"/>
      <c r="C813" s="222"/>
      <c r="D813" s="223"/>
      <c r="E813" s="137"/>
      <c r="F813" s="24"/>
      <c r="G813" s="24"/>
      <c r="H813" s="26"/>
      <c r="I813" s="130"/>
      <c r="J813" s="116"/>
      <c r="K813" s="146"/>
      <c r="L813" s="116"/>
      <c r="M813" s="137"/>
      <c r="N813" s="23"/>
      <c r="O813" s="23"/>
      <c r="P813" s="24"/>
      <c r="Q813" s="23"/>
      <c r="R813" s="24"/>
      <c r="S813" s="24"/>
      <c r="T813" s="23"/>
      <c r="U813" s="25"/>
      <c r="V813" s="25"/>
      <c r="W813" s="25"/>
      <c r="X813" s="26"/>
      <c r="Y813" s="26"/>
      <c r="Z813" s="24"/>
      <c r="AA813" s="24"/>
      <c r="AB813" s="26"/>
      <c r="AC813" s="26"/>
      <c r="AD813" s="24"/>
      <c r="AE813" s="24"/>
      <c r="AF813" s="23"/>
      <c r="AG813" s="26"/>
      <c r="AH813" s="26"/>
      <c r="AI813" s="26"/>
      <c r="AJ813" s="24"/>
      <c r="AK813" s="24"/>
      <c r="AL813" s="26"/>
      <c r="AM813" s="26"/>
      <c r="AN813" s="24"/>
      <c r="AO813" s="24"/>
      <c r="AP813" s="23"/>
      <c r="AQ813" s="26"/>
      <c r="AR813" s="26"/>
      <c r="AS813" s="26"/>
      <c r="AT813" s="26"/>
      <c r="AU813" s="26"/>
      <c r="AV813" s="26"/>
      <c r="AW813" s="26"/>
      <c r="AX813" s="26"/>
      <c r="AY813" s="26"/>
      <c r="AZ813" s="26"/>
      <c r="BA813" s="26"/>
      <c r="BB813" s="26"/>
      <c r="BC813" s="26"/>
      <c r="BD813" s="116"/>
      <c r="BE813" s="71"/>
    </row>
    <row r="814" spans="1:57" ht="42" customHeight="1" x14ac:dyDescent="0.4">
      <c r="A814" s="77">
        <v>798</v>
      </c>
      <c r="B814" s="222"/>
      <c r="C814" s="222"/>
      <c r="D814" s="223"/>
      <c r="E814" s="137"/>
      <c r="F814" s="24"/>
      <c r="G814" s="24"/>
      <c r="H814" s="26"/>
      <c r="I814" s="130"/>
      <c r="J814" s="116"/>
      <c r="K814" s="146"/>
      <c r="L814" s="116"/>
      <c r="M814" s="137"/>
      <c r="N814" s="23"/>
      <c r="O814" s="23"/>
      <c r="P814" s="24"/>
      <c r="Q814" s="23"/>
      <c r="R814" s="24"/>
      <c r="S814" s="24"/>
      <c r="T814" s="23"/>
      <c r="U814" s="25"/>
      <c r="V814" s="25"/>
      <c r="W814" s="25"/>
      <c r="X814" s="26"/>
      <c r="Y814" s="26"/>
      <c r="Z814" s="24"/>
      <c r="AA814" s="24"/>
      <c r="AB814" s="26"/>
      <c r="AC814" s="26"/>
      <c r="AD814" s="24"/>
      <c r="AE814" s="24"/>
      <c r="AF814" s="23"/>
      <c r="AG814" s="26"/>
      <c r="AH814" s="26"/>
      <c r="AI814" s="26"/>
      <c r="AJ814" s="24"/>
      <c r="AK814" s="24"/>
      <c r="AL814" s="26"/>
      <c r="AM814" s="26"/>
      <c r="AN814" s="24"/>
      <c r="AO814" s="24"/>
      <c r="AP814" s="23"/>
      <c r="AQ814" s="26"/>
      <c r="AR814" s="26"/>
      <c r="AS814" s="26"/>
      <c r="AT814" s="26"/>
      <c r="AU814" s="26"/>
      <c r="AV814" s="26"/>
      <c r="AW814" s="26"/>
      <c r="AX814" s="26"/>
      <c r="AY814" s="26"/>
      <c r="AZ814" s="26"/>
      <c r="BA814" s="26"/>
      <c r="BB814" s="26"/>
      <c r="BC814" s="26"/>
      <c r="BD814" s="116"/>
      <c r="BE814" s="71"/>
    </row>
    <row r="815" spans="1:57" ht="42" customHeight="1" x14ac:dyDescent="0.4">
      <c r="A815" s="77">
        <v>799</v>
      </c>
      <c r="B815" s="222"/>
      <c r="C815" s="222"/>
      <c r="D815" s="223"/>
      <c r="E815" s="137"/>
      <c r="F815" s="24"/>
      <c r="G815" s="24"/>
      <c r="H815" s="26"/>
      <c r="I815" s="130"/>
      <c r="J815" s="116"/>
      <c r="K815" s="146"/>
      <c r="L815" s="116"/>
      <c r="M815" s="137"/>
      <c r="N815" s="23"/>
      <c r="O815" s="23"/>
      <c r="P815" s="24"/>
      <c r="Q815" s="23"/>
      <c r="R815" s="24"/>
      <c r="S815" s="24"/>
      <c r="T815" s="23"/>
      <c r="U815" s="25"/>
      <c r="V815" s="25"/>
      <c r="W815" s="25"/>
      <c r="X815" s="26"/>
      <c r="Y815" s="26"/>
      <c r="Z815" s="24"/>
      <c r="AA815" s="24"/>
      <c r="AB815" s="26"/>
      <c r="AC815" s="26"/>
      <c r="AD815" s="24"/>
      <c r="AE815" s="24"/>
      <c r="AF815" s="23"/>
      <c r="AG815" s="26"/>
      <c r="AH815" s="26"/>
      <c r="AI815" s="26"/>
      <c r="AJ815" s="24"/>
      <c r="AK815" s="24"/>
      <c r="AL815" s="26"/>
      <c r="AM815" s="26"/>
      <c r="AN815" s="24"/>
      <c r="AO815" s="24"/>
      <c r="AP815" s="23"/>
      <c r="AQ815" s="26"/>
      <c r="AR815" s="26"/>
      <c r="AS815" s="26"/>
      <c r="AT815" s="26"/>
      <c r="AU815" s="26"/>
      <c r="AV815" s="26"/>
      <c r="AW815" s="26"/>
      <c r="AX815" s="26"/>
      <c r="AY815" s="26"/>
      <c r="AZ815" s="26"/>
      <c r="BA815" s="26"/>
      <c r="BB815" s="26"/>
      <c r="BC815" s="26"/>
      <c r="BD815" s="116"/>
      <c r="BE815" s="71"/>
    </row>
    <row r="816" spans="1:57" ht="42" customHeight="1" x14ac:dyDescent="0.4">
      <c r="A816" s="77">
        <v>800</v>
      </c>
      <c r="B816" s="222"/>
      <c r="C816" s="222"/>
      <c r="D816" s="223"/>
      <c r="E816" s="137"/>
      <c r="F816" s="24"/>
      <c r="G816" s="24"/>
      <c r="H816" s="26"/>
      <c r="I816" s="130"/>
      <c r="J816" s="116"/>
      <c r="K816" s="146"/>
      <c r="L816" s="116"/>
      <c r="M816" s="137"/>
      <c r="N816" s="23"/>
      <c r="O816" s="23"/>
      <c r="P816" s="24"/>
      <c r="Q816" s="23"/>
      <c r="R816" s="24"/>
      <c r="S816" s="24"/>
      <c r="T816" s="23"/>
      <c r="U816" s="25"/>
      <c r="V816" s="25"/>
      <c r="W816" s="25"/>
      <c r="X816" s="26"/>
      <c r="Y816" s="26"/>
      <c r="Z816" s="24"/>
      <c r="AA816" s="24"/>
      <c r="AB816" s="26"/>
      <c r="AC816" s="26"/>
      <c r="AD816" s="24"/>
      <c r="AE816" s="24"/>
      <c r="AF816" s="23"/>
      <c r="AG816" s="26"/>
      <c r="AH816" s="26"/>
      <c r="AI816" s="26"/>
      <c r="AJ816" s="24"/>
      <c r="AK816" s="24"/>
      <c r="AL816" s="26"/>
      <c r="AM816" s="26"/>
      <c r="AN816" s="24"/>
      <c r="AO816" s="24"/>
      <c r="AP816" s="23"/>
      <c r="AQ816" s="26"/>
      <c r="AR816" s="26"/>
      <c r="AS816" s="26"/>
      <c r="AT816" s="26"/>
      <c r="AU816" s="26"/>
      <c r="AV816" s="26"/>
      <c r="AW816" s="26"/>
      <c r="AX816" s="26"/>
      <c r="AY816" s="26"/>
      <c r="AZ816" s="26"/>
      <c r="BA816" s="26"/>
      <c r="BB816" s="26"/>
      <c r="BC816" s="26"/>
      <c r="BD816" s="116"/>
      <c r="BE816" s="71"/>
    </row>
    <row r="817" spans="1:57" ht="42" customHeight="1" x14ac:dyDescent="0.4">
      <c r="A817" s="77">
        <v>801</v>
      </c>
      <c r="B817" s="222"/>
      <c r="C817" s="222"/>
      <c r="D817" s="223"/>
      <c r="E817" s="137"/>
      <c r="F817" s="24"/>
      <c r="G817" s="24"/>
      <c r="H817" s="26"/>
      <c r="I817" s="130"/>
      <c r="J817" s="116"/>
      <c r="K817" s="146"/>
      <c r="L817" s="116"/>
      <c r="M817" s="137"/>
      <c r="N817" s="23"/>
      <c r="O817" s="23"/>
      <c r="P817" s="24"/>
      <c r="Q817" s="23"/>
      <c r="R817" s="24"/>
      <c r="S817" s="24"/>
      <c r="T817" s="23"/>
      <c r="U817" s="25"/>
      <c r="V817" s="25"/>
      <c r="W817" s="25"/>
      <c r="X817" s="26"/>
      <c r="Y817" s="26"/>
      <c r="Z817" s="24"/>
      <c r="AA817" s="24"/>
      <c r="AB817" s="26"/>
      <c r="AC817" s="26"/>
      <c r="AD817" s="24"/>
      <c r="AE817" s="24"/>
      <c r="AF817" s="23"/>
      <c r="AG817" s="26"/>
      <c r="AH817" s="26"/>
      <c r="AI817" s="26"/>
      <c r="AJ817" s="24"/>
      <c r="AK817" s="24"/>
      <c r="AL817" s="26"/>
      <c r="AM817" s="26"/>
      <c r="AN817" s="24"/>
      <c r="AO817" s="24"/>
      <c r="AP817" s="23"/>
      <c r="AQ817" s="26"/>
      <c r="AR817" s="26"/>
      <c r="AS817" s="26"/>
      <c r="AT817" s="26"/>
      <c r="AU817" s="26"/>
      <c r="AV817" s="26"/>
      <c r="AW817" s="26"/>
      <c r="AX817" s="26"/>
      <c r="AY817" s="26"/>
      <c r="AZ817" s="26"/>
      <c r="BA817" s="26"/>
      <c r="BB817" s="26"/>
      <c r="BC817" s="26"/>
      <c r="BD817" s="116"/>
      <c r="BE817" s="71"/>
    </row>
    <row r="818" spans="1:57" ht="42" customHeight="1" x14ac:dyDescent="0.4">
      <c r="A818" s="77">
        <v>802</v>
      </c>
      <c r="B818" s="222"/>
      <c r="C818" s="222"/>
      <c r="D818" s="223"/>
      <c r="E818" s="137"/>
      <c r="F818" s="24"/>
      <c r="G818" s="24"/>
      <c r="H818" s="26"/>
      <c r="I818" s="130"/>
      <c r="J818" s="116"/>
      <c r="K818" s="146"/>
      <c r="L818" s="116"/>
      <c r="M818" s="137"/>
      <c r="N818" s="23"/>
      <c r="O818" s="23"/>
      <c r="P818" s="24"/>
      <c r="Q818" s="23"/>
      <c r="R818" s="24"/>
      <c r="S818" s="24"/>
      <c r="T818" s="23"/>
      <c r="U818" s="25"/>
      <c r="V818" s="25"/>
      <c r="W818" s="25"/>
      <c r="X818" s="26"/>
      <c r="Y818" s="26"/>
      <c r="Z818" s="24"/>
      <c r="AA818" s="24"/>
      <c r="AB818" s="26"/>
      <c r="AC818" s="26"/>
      <c r="AD818" s="24"/>
      <c r="AE818" s="24"/>
      <c r="AF818" s="23"/>
      <c r="AG818" s="26"/>
      <c r="AH818" s="26"/>
      <c r="AI818" s="26"/>
      <c r="AJ818" s="24"/>
      <c r="AK818" s="24"/>
      <c r="AL818" s="26"/>
      <c r="AM818" s="26"/>
      <c r="AN818" s="24"/>
      <c r="AO818" s="24"/>
      <c r="AP818" s="23"/>
      <c r="AQ818" s="26"/>
      <c r="AR818" s="26"/>
      <c r="AS818" s="26"/>
      <c r="AT818" s="26"/>
      <c r="AU818" s="26"/>
      <c r="AV818" s="26"/>
      <c r="AW818" s="26"/>
      <c r="AX818" s="26"/>
      <c r="AY818" s="26"/>
      <c r="AZ818" s="26"/>
      <c r="BA818" s="26"/>
      <c r="BB818" s="26"/>
      <c r="BC818" s="26"/>
      <c r="BD818" s="116"/>
      <c r="BE818" s="71"/>
    </row>
    <row r="819" spans="1:57" ht="42" customHeight="1" x14ac:dyDescent="0.4">
      <c r="A819" s="77">
        <v>803</v>
      </c>
      <c r="B819" s="222"/>
      <c r="C819" s="222"/>
      <c r="D819" s="223"/>
      <c r="E819" s="137"/>
      <c r="F819" s="24"/>
      <c r="G819" s="24"/>
      <c r="H819" s="26"/>
      <c r="I819" s="130"/>
      <c r="J819" s="116"/>
      <c r="K819" s="146"/>
      <c r="L819" s="116"/>
      <c r="M819" s="137"/>
      <c r="N819" s="23"/>
      <c r="O819" s="23"/>
      <c r="P819" s="24"/>
      <c r="Q819" s="23"/>
      <c r="R819" s="24"/>
      <c r="S819" s="24"/>
      <c r="T819" s="23"/>
      <c r="U819" s="25"/>
      <c r="V819" s="25"/>
      <c r="W819" s="25"/>
      <c r="X819" s="26"/>
      <c r="Y819" s="26"/>
      <c r="Z819" s="24"/>
      <c r="AA819" s="24"/>
      <c r="AB819" s="26"/>
      <c r="AC819" s="26"/>
      <c r="AD819" s="24"/>
      <c r="AE819" s="24"/>
      <c r="AF819" s="23"/>
      <c r="AG819" s="26"/>
      <c r="AH819" s="26"/>
      <c r="AI819" s="26"/>
      <c r="AJ819" s="24"/>
      <c r="AK819" s="24"/>
      <c r="AL819" s="26"/>
      <c r="AM819" s="26"/>
      <c r="AN819" s="24"/>
      <c r="AO819" s="24"/>
      <c r="AP819" s="23"/>
      <c r="AQ819" s="26"/>
      <c r="AR819" s="26"/>
      <c r="AS819" s="26"/>
      <c r="AT819" s="26"/>
      <c r="AU819" s="26"/>
      <c r="AV819" s="26"/>
      <c r="AW819" s="26"/>
      <c r="AX819" s="26"/>
      <c r="AY819" s="26"/>
      <c r="AZ819" s="26"/>
      <c r="BA819" s="26"/>
      <c r="BB819" s="26"/>
      <c r="BC819" s="26"/>
      <c r="BD819" s="116"/>
      <c r="BE819" s="71"/>
    </row>
    <row r="820" spans="1:57" ht="42" customHeight="1" x14ac:dyDescent="0.4">
      <c r="A820" s="77">
        <v>804</v>
      </c>
      <c r="B820" s="222"/>
      <c r="C820" s="222"/>
      <c r="D820" s="223"/>
      <c r="E820" s="137"/>
      <c r="F820" s="24"/>
      <c r="G820" s="24"/>
      <c r="H820" s="26"/>
      <c r="I820" s="130"/>
      <c r="J820" s="116"/>
      <c r="K820" s="146"/>
      <c r="L820" s="116"/>
      <c r="M820" s="137"/>
      <c r="N820" s="23"/>
      <c r="O820" s="23"/>
      <c r="P820" s="24"/>
      <c r="Q820" s="23"/>
      <c r="R820" s="24"/>
      <c r="S820" s="24"/>
      <c r="T820" s="23"/>
      <c r="U820" s="25"/>
      <c r="V820" s="25"/>
      <c r="W820" s="25"/>
      <c r="X820" s="26"/>
      <c r="Y820" s="26"/>
      <c r="Z820" s="24"/>
      <c r="AA820" s="24"/>
      <c r="AB820" s="26"/>
      <c r="AC820" s="26"/>
      <c r="AD820" s="24"/>
      <c r="AE820" s="24"/>
      <c r="AF820" s="23"/>
      <c r="AG820" s="26"/>
      <c r="AH820" s="26"/>
      <c r="AI820" s="26"/>
      <c r="AJ820" s="24"/>
      <c r="AK820" s="24"/>
      <c r="AL820" s="26"/>
      <c r="AM820" s="26"/>
      <c r="AN820" s="24"/>
      <c r="AO820" s="24"/>
      <c r="AP820" s="23"/>
      <c r="AQ820" s="26"/>
      <c r="AR820" s="26"/>
      <c r="AS820" s="26"/>
      <c r="AT820" s="26"/>
      <c r="AU820" s="26"/>
      <c r="AV820" s="26"/>
      <c r="AW820" s="26"/>
      <c r="AX820" s="26"/>
      <c r="AY820" s="26"/>
      <c r="AZ820" s="26"/>
      <c r="BA820" s="26"/>
      <c r="BB820" s="26"/>
      <c r="BC820" s="26"/>
      <c r="BD820" s="116"/>
      <c r="BE820" s="71"/>
    </row>
    <row r="821" spans="1:57" ht="42" customHeight="1" x14ac:dyDescent="0.4">
      <c r="A821" s="77">
        <v>805</v>
      </c>
      <c r="B821" s="222"/>
      <c r="C821" s="222"/>
      <c r="D821" s="223"/>
      <c r="E821" s="137"/>
      <c r="F821" s="24"/>
      <c r="G821" s="24"/>
      <c r="H821" s="26"/>
      <c r="I821" s="130"/>
      <c r="J821" s="116"/>
      <c r="K821" s="146"/>
      <c r="L821" s="116"/>
      <c r="M821" s="137"/>
      <c r="N821" s="23"/>
      <c r="O821" s="23"/>
      <c r="P821" s="24"/>
      <c r="Q821" s="23"/>
      <c r="R821" s="24"/>
      <c r="S821" s="24"/>
      <c r="T821" s="23"/>
      <c r="U821" s="25"/>
      <c r="V821" s="25"/>
      <c r="W821" s="25"/>
      <c r="X821" s="26"/>
      <c r="Y821" s="26"/>
      <c r="Z821" s="24"/>
      <c r="AA821" s="24"/>
      <c r="AB821" s="26"/>
      <c r="AC821" s="26"/>
      <c r="AD821" s="24"/>
      <c r="AE821" s="24"/>
      <c r="AF821" s="23"/>
      <c r="AG821" s="26"/>
      <c r="AH821" s="26"/>
      <c r="AI821" s="26"/>
      <c r="AJ821" s="24"/>
      <c r="AK821" s="24"/>
      <c r="AL821" s="26"/>
      <c r="AM821" s="26"/>
      <c r="AN821" s="24"/>
      <c r="AO821" s="24"/>
      <c r="AP821" s="23"/>
      <c r="AQ821" s="26"/>
      <c r="AR821" s="26"/>
      <c r="AS821" s="26"/>
      <c r="AT821" s="26"/>
      <c r="AU821" s="26"/>
      <c r="AV821" s="26"/>
      <c r="AW821" s="26"/>
      <c r="AX821" s="26"/>
      <c r="AY821" s="26"/>
      <c r="AZ821" s="26"/>
      <c r="BA821" s="26"/>
      <c r="BB821" s="26"/>
      <c r="BC821" s="26"/>
      <c r="BD821" s="116"/>
      <c r="BE821" s="71"/>
    </row>
    <row r="822" spans="1:57" ht="42" customHeight="1" x14ac:dyDescent="0.4">
      <c r="A822" s="77">
        <v>806</v>
      </c>
      <c r="B822" s="222"/>
      <c r="C822" s="222"/>
      <c r="D822" s="223"/>
      <c r="E822" s="137"/>
      <c r="F822" s="24"/>
      <c r="G822" s="24"/>
      <c r="H822" s="26"/>
      <c r="I822" s="130"/>
      <c r="J822" s="116"/>
      <c r="K822" s="146"/>
      <c r="L822" s="116"/>
      <c r="M822" s="137"/>
      <c r="N822" s="23"/>
      <c r="O822" s="23"/>
      <c r="P822" s="24"/>
      <c r="Q822" s="23"/>
      <c r="R822" s="24"/>
      <c r="S822" s="24"/>
      <c r="T822" s="23"/>
      <c r="U822" s="25"/>
      <c r="V822" s="25"/>
      <c r="W822" s="25"/>
      <c r="X822" s="26"/>
      <c r="Y822" s="26"/>
      <c r="Z822" s="24"/>
      <c r="AA822" s="24"/>
      <c r="AB822" s="26"/>
      <c r="AC822" s="26"/>
      <c r="AD822" s="24"/>
      <c r="AE822" s="24"/>
      <c r="AF822" s="23"/>
      <c r="AG822" s="26"/>
      <c r="AH822" s="26"/>
      <c r="AI822" s="26"/>
      <c r="AJ822" s="24"/>
      <c r="AK822" s="24"/>
      <c r="AL822" s="26"/>
      <c r="AM822" s="26"/>
      <c r="AN822" s="24"/>
      <c r="AO822" s="24"/>
      <c r="AP822" s="23"/>
      <c r="AQ822" s="26"/>
      <c r="AR822" s="26"/>
      <c r="AS822" s="26"/>
      <c r="AT822" s="26"/>
      <c r="AU822" s="26"/>
      <c r="AV822" s="26"/>
      <c r="AW822" s="26"/>
      <c r="AX822" s="26"/>
      <c r="AY822" s="26"/>
      <c r="AZ822" s="26"/>
      <c r="BA822" s="26"/>
      <c r="BB822" s="26"/>
      <c r="BC822" s="26"/>
      <c r="BD822" s="116"/>
      <c r="BE822" s="71"/>
    </row>
    <row r="823" spans="1:57" ht="42" customHeight="1" x14ac:dyDescent="0.4">
      <c r="A823" s="77">
        <v>807</v>
      </c>
      <c r="B823" s="222"/>
      <c r="C823" s="222"/>
      <c r="D823" s="223"/>
      <c r="E823" s="137"/>
      <c r="F823" s="24"/>
      <c r="G823" s="24"/>
      <c r="H823" s="26"/>
      <c r="I823" s="130"/>
      <c r="J823" s="116"/>
      <c r="K823" s="146"/>
      <c r="L823" s="116"/>
      <c r="M823" s="137"/>
      <c r="N823" s="23"/>
      <c r="O823" s="23"/>
      <c r="P823" s="24"/>
      <c r="Q823" s="23"/>
      <c r="R823" s="24"/>
      <c r="S823" s="24"/>
      <c r="T823" s="23"/>
      <c r="U823" s="25"/>
      <c r="V823" s="25"/>
      <c r="W823" s="25"/>
      <c r="X823" s="26"/>
      <c r="Y823" s="26"/>
      <c r="Z823" s="24"/>
      <c r="AA823" s="24"/>
      <c r="AB823" s="26"/>
      <c r="AC823" s="26"/>
      <c r="AD823" s="24"/>
      <c r="AE823" s="24"/>
      <c r="AF823" s="23"/>
      <c r="AG823" s="26"/>
      <c r="AH823" s="26"/>
      <c r="AI823" s="26"/>
      <c r="AJ823" s="24"/>
      <c r="AK823" s="24"/>
      <c r="AL823" s="26"/>
      <c r="AM823" s="26"/>
      <c r="AN823" s="24"/>
      <c r="AO823" s="24"/>
      <c r="AP823" s="23"/>
      <c r="AQ823" s="26"/>
      <c r="AR823" s="26"/>
      <c r="AS823" s="26"/>
      <c r="AT823" s="26"/>
      <c r="AU823" s="26"/>
      <c r="AV823" s="26"/>
      <c r="AW823" s="26"/>
      <c r="AX823" s="26"/>
      <c r="AY823" s="26"/>
      <c r="AZ823" s="26"/>
      <c r="BA823" s="26"/>
      <c r="BB823" s="26"/>
      <c r="BC823" s="26"/>
      <c r="BD823" s="116"/>
      <c r="BE823" s="71"/>
    </row>
    <row r="824" spans="1:57" ht="42" customHeight="1" x14ac:dyDescent="0.4">
      <c r="A824" s="77">
        <v>808</v>
      </c>
      <c r="B824" s="222"/>
      <c r="C824" s="222"/>
      <c r="D824" s="223"/>
      <c r="E824" s="137"/>
      <c r="F824" s="24"/>
      <c r="G824" s="24"/>
      <c r="H824" s="26"/>
      <c r="I824" s="130"/>
      <c r="J824" s="116"/>
      <c r="K824" s="146"/>
      <c r="L824" s="116"/>
      <c r="M824" s="137"/>
      <c r="N824" s="23"/>
      <c r="O824" s="23"/>
      <c r="P824" s="24"/>
      <c r="Q824" s="23"/>
      <c r="R824" s="24"/>
      <c r="S824" s="24"/>
      <c r="T824" s="23"/>
      <c r="U824" s="25"/>
      <c r="V824" s="25"/>
      <c r="W824" s="25"/>
      <c r="X824" s="26"/>
      <c r="Y824" s="26"/>
      <c r="Z824" s="24"/>
      <c r="AA824" s="24"/>
      <c r="AB824" s="26"/>
      <c r="AC824" s="26"/>
      <c r="AD824" s="24"/>
      <c r="AE824" s="24"/>
      <c r="AF824" s="23"/>
      <c r="AG824" s="26"/>
      <c r="AH824" s="26"/>
      <c r="AI824" s="26"/>
      <c r="AJ824" s="24"/>
      <c r="AK824" s="24"/>
      <c r="AL824" s="26"/>
      <c r="AM824" s="26"/>
      <c r="AN824" s="24"/>
      <c r="AO824" s="24"/>
      <c r="AP824" s="23"/>
      <c r="AQ824" s="26"/>
      <c r="AR824" s="26"/>
      <c r="AS824" s="26"/>
      <c r="AT824" s="26"/>
      <c r="AU824" s="26"/>
      <c r="AV824" s="26"/>
      <c r="AW824" s="26"/>
      <c r="AX824" s="26"/>
      <c r="AY824" s="26"/>
      <c r="AZ824" s="26"/>
      <c r="BA824" s="26"/>
      <c r="BB824" s="26"/>
      <c r="BC824" s="26"/>
      <c r="BD824" s="116"/>
      <c r="BE824" s="71"/>
    </row>
    <row r="825" spans="1:57" ht="42" customHeight="1" x14ac:dyDescent="0.4">
      <c r="A825" s="77">
        <v>809</v>
      </c>
      <c r="B825" s="222"/>
      <c r="C825" s="222"/>
      <c r="D825" s="223"/>
      <c r="E825" s="137"/>
      <c r="F825" s="24"/>
      <c r="G825" s="24"/>
      <c r="H825" s="26"/>
      <c r="I825" s="130"/>
      <c r="J825" s="116"/>
      <c r="K825" s="146"/>
      <c r="L825" s="116"/>
      <c r="M825" s="137"/>
      <c r="N825" s="23"/>
      <c r="O825" s="23"/>
      <c r="P825" s="24"/>
      <c r="Q825" s="23"/>
      <c r="R825" s="24"/>
      <c r="S825" s="24"/>
      <c r="T825" s="23"/>
      <c r="U825" s="25"/>
      <c r="V825" s="25"/>
      <c r="W825" s="25"/>
      <c r="X825" s="26"/>
      <c r="Y825" s="26"/>
      <c r="Z825" s="24"/>
      <c r="AA825" s="24"/>
      <c r="AB825" s="26"/>
      <c r="AC825" s="26"/>
      <c r="AD825" s="24"/>
      <c r="AE825" s="24"/>
      <c r="AF825" s="23"/>
      <c r="AG825" s="26"/>
      <c r="AH825" s="26"/>
      <c r="AI825" s="26"/>
      <c r="AJ825" s="24"/>
      <c r="AK825" s="24"/>
      <c r="AL825" s="26"/>
      <c r="AM825" s="26"/>
      <c r="AN825" s="24"/>
      <c r="AO825" s="24"/>
      <c r="AP825" s="23"/>
      <c r="AQ825" s="26"/>
      <c r="AR825" s="26"/>
      <c r="AS825" s="26"/>
      <c r="AT825" s="26"/>
      <c r="AU825" s="26"/>
      <c r="AV825" s="26"/>
      <c r="AW825" s="26"/>
      <c r="AX825" s="26"/>
      <c r="AY825" s="26"/>
      <c r="AZ825" s="26"/>
      <c r="BA825" s="26"/>
      <c r="BB825" s="26"/>
      <c r="BC825" s="26"/>
      <c r="BD825" s="116"/>
      <c r="BE825" s="71"/>
    </row>
    <row r="826" spans="1:57" ht="42" customHeight="1" x14ac:dyDescent="0.4">
      <c r="A826" s="77">
        <v>810</v>
      </c>
      <c r="B826" s="222"/>
      <c r="C826" s="222"/>
      <c r="D826" s="223"/>
      <c r="E826" s="137"/>
      <c r="F826" s="24"/>
      <c r="G826" s="24"/>
      <c r="H826" s="26"/>
      <c r="I826" s="130"/>
      <c r="J826" s="116"/>
      <c r="K826" s="146"/>
      <c r="L826" s="116"/>
      <c r="M826" s="137"/>
      <c r="N826" s="23"/>
      <c r="O826" s="23"/>
      <c r="P826" s="24"/>
      <c r="Q826" s="23"/>
      <c r="R826" s="24"/>
      <c r="S826" s="24"/>
      <c r="T826" s="23"/>
      <c r="U826" s="25"/>
      <c r="V826" s="25"/>
      <c r="W826" s="25"/>
      <c r="X826" s="26"/>
      <c r="Y826" s="26"/>
      <c r="Z826" s="24"/>
      <c r="AA826" s="24"/>
      <c r="AB826" s="26"/>
      <c r="AC826" s="26"/>
      <c r="AD826" s="24"/>
      <c r="AE826" s="24"/>
      <c r="AF826" s="23"/>
      <c r="AG826" s="26"/>
      <c r="AH826" s="26"/>
      <c r="AI826" s="26"/>
      <c r="AJ826" s="24"/>
      <c r="AK826" s="24"/>
      <c r="AL826" s="26"/>
      <c r="AM826" s="26"/>
      <c r="AN826" s="24"/>
      <c r="AO826" s="24"/>
      <c r="AP826" s="23"/>
      <c r="AQ826" s="26"/>
      <c r="AR826" s="26"/>
      <c r="AS826" s="26"/>
      <c r="AT826" s="26"/>
      <c r="AU826" s="26"/>
      <c r="AV826" s="26"/>
      <c r="AW826" s="26"/>
      <c r="AX826" s="26"/>
      <c r="AY826" s="26"/>
      <c r="AZ826" s="26"/>
      <c r="BA826" s="26"/>
      <c r="BB826" s="26"/>
      <c r="BC826" s="26"/>
      <c r="BD826" s="116"/>
      <c r="BE826" s="71"/>
    </row>
    <row r="827" spans="1:57" ht="42" customHeight="1" x14ac:dyDescent="0.4">
      <c r="A827" s="77">
        <v>811</v>
      </c>
      <c r="B827" s="222"/>
      <c r="C827" s="222"/>
      <c r="D827" s="223"/>
      <c r="E827" s="137"/>
      <c r="F827" s="24"/>
      <c r="G827" s="24"/>
      <c r="H827" s="26"/>
      <c r="I827" s="130"/>
      <c r="J827" s="116"/>
      <c r="K827" s="146"/>
      <c r="L827" s="116"/>
      <c r="M827" s="137"/>
      <c r="N827" s="23"/>
      <c r="O827" s="23"/>
      <c r="P827" s="24"/>
      <c r="Q827" s="23"/>
      <c r="R827" s="24"/>
      <c r="S827" s="24"/>
      <c r="T827" s="23"/>
      <c r="U827" s="25"/>
      <c r="V827" s="25"/>
      <c r="W827" s="25"/>
      <c r="X827" s="26"/>
      <c r="Y827" s="26"/>
      <c r="Z827" s="24"/>
      <c r="AA827" s="24"/>
      <c r="AB827" s="26"/>
      <c r="AC827" s="26"/>
      <c r="AD827" s="24"/>
      <c r="AE827" s="24"/>
      <c r="AF827" s="23"/>
      <c r="AG827" s="26"/>
      <c r="AH827" s="26"/>
      <c r="AI827" s="26"/>
      <c r="AJ827" s="24"/>
      <c r="AK827" s="24"/>
      <c r="AL827" s="26"/>
      <c r="AM827" s="26"/>
      <c r="AN827" s="24"/>
      <c r="AO827" s="24"/>
      <c r="AP827" s="23"/>
      <c r="AQ827" s="26"/>
      <c r="AR827" s="26"/>
      <c r="AS827" s="26"/>
      <c r="AT827" s="26"/>
      <c r="AU827" s="26"/>
      <c r="AV827" s="26"/>
      <c r="AW827" s="26"/>
      <c r="AX827" s="26"/>
      <c r="AY827" s="26"/>
      <c r="AZ827" s="26"/>
      <c r="BA827" s="26"/>
      <c r="BB827" s="26"/>
      <c r="BC827" s="26"/>
      <c r="BD827" s="116"/>
      <c r="BE827" s="71"/>
    </row>
    <row r="828" spans="1:57" ht="42" customHeight="1" x14ac:dyDescent="0.4">
      <c r="A828" s="77">
        <v>812</v>
      </c>
      <c r="B828" s="222"/>
      <c r="C828" s="222"/>
      <c r="D828" s="223"/>
      <c r="E828" s="137"/>
      <c r="F828" s="24"/>
      <c r="G828" s="24"/>
      <c r="H828" s="26"/>
      <c r="I828" s="130"/>
      <c r="J828" s="116"/>
      <c r="K828" s="146"/>
      <c r="L828" s="116"/>
      <c r="M828" s="137"/>
      <c r="N828" s="23"/>
      <c r="O828" s="23"/>
      <c r="P828" s="24"/>
      <c r="Q828" s="23"/>
      <c r="R828" s="24"/>
      <c r="S828" s="24"/>
      <c r="T828" s="23"/>
      <c r="U828" s="25"/>
      <c r="V828" s="25"/>
      <c r="W828" s="25"/>
      <c r="X828" s="26"/>
      <c r="Y828" s="26"/>
      <c r="Z828" s="24"/>
      <c r="AA828" s="24"/>
      <c r="AB828" s="26"/>
      <c r="AC828" s="26"/>
      <c r="AD828" s="24"/>
      <c r="AE828" s="24"/>
      <c r="AF828" s="23"/>
      <c r="AG828" s="26"/>
      <c r="AH828" s="26"/>
      <c r="AI828" s="26"/>
      <c r="AJ828" s="24"/>
      <c r="AK828" s="24"/>
      <c r="AL828" s="26"/>
      <c r="AM828" s="26"/>
      <c r="AN828" s="24"/>
      <c r="AO828" s="24"/>
      <c r="AP828" s="23"/>
      <c r="AQ828" s="26"/>
      <c r="AR828" s="26"/>
      <c r="AS828" s="26"/>
      <c r="AT828" s="26"/>
      <c r="AU828" s="26"/>
      <c r="AV828" s="26"/>
      <c r="AW828" s="26"/>
      <c r="AX828" s="26"/>
      <c r="AY828" s="26"/>
      <c r="AZ828" s="26"/>
      <c r="BA828" s="26"/>
      <c r="BB828" s="26"/>
      <c r="BC828" s="26"/>
      <c r="BD828" s="116"/>
      <c r="BE828" s="71"/>
    </row>
    <row r="829" spans="1:57" ht="42" customHeight="1" x14ac:dyDescent="0.4">
      <c r="A829" s="77">
        <v>813</v>
      </c>
      <c r="B829" s="222"/>
      <c r="C829" s="222"/>
      <c r="D829" s="223"/>
      <c r="E829" s="137"/>
      <c r="F829" s="24"/>
      <c r="G829" s="24"/>
      <c r="H829" s="26"/>
      <c r="I829" s="130"/>
      <c r="J829" s="116"/>
      <c r="K829" s="146"/>
      <c r="L829" s="116"/>
      <c r="M829" s="137"/>
      <c r="N829" s="23"/>
      <c r="O829" s="23"/>
      <c r="P829" s="24"/>
      <c r="Q829" s="23"/>
      <c r="R829" s="24"/>
      <c r="S829" s="24"/>
      <c r="T829" s="23"/>
      <c r="U829" s="25"/>
      <c r="V829" s="25"/>
      <c r="W829" s="25"/>
      <c r="X829" s="26"/>
      <c r="Y829" s="26"/>
      <c r="Z829" s="24"/>
      <c r="AA829" s="24"/>
      <c r="AB829" s="26"/>
      <c r="AC829" s="26"/>
      <c r="AD829" s="24"/>
      <c r="AE829" s="24"/>
      <c r="AF829" s="23"/>
      <c r="AG829" s="26"/>
      <c r="AH829" s="26"/>
      <c r="AI829" s="26"/>
      <c r="AJ829" s="24"/>
      <c r="AK829" s="24"/>
      <c r="AL829" s="26"/>
      <c r="AM829" s="26"/>
      <c r="AN829" s="24"/>
      <c r="AO829" s="24"/>
      <c r="AP829" s="23"/>
      <c r="AQ829" s="26"/>
      <c r="AR829" s="26"/>
      <c r="AS829" s="26"/>
      <c r="AT829" s="26"/>
      <c r="AU829" s="26"/>
      <c r="AV829" s="26"/>
      <c r="AW829" s="26"/>
      <c r="AX829" s="26"/>
      <c r="AY829" s="26"/>
      <c r="AZ829" s="26"/>
      <c r="BA829" s="26"/>
      <c r="BB829" s="26"/>
      <c r="BC829" s="26"/>
      <c r="BD829" s="116"/>
      <c r="BE829" s="71"/>
    </row>
    <row r="830" spans="1:57" ht="42" customHeight="1" x14ac:dyDescent="0.4">
      <c r="A830" s="77">
        <v>814</v>
      </c>
      <c r="B830" s="222"/>
      <c r="C830" s="222"/>
      <c r="D830" s="223"/>
      <c r="E830" s="137"/>
      <c r="F830" s="24"/>
      <c r="G830" s="24"/>
      <c r="H830" s="26"/>
      <c r="I830" s="130"/>
      <c r="J830" s="116"/>
      <c r="K830" s="146"/>
      <c r="L830" s="116"/>
      <c r="M830" s="137"/>
      <c r="N830" s="23"/>
      <c r="O830" s="23"/>
      <c r="P830" s="24"/>
      <c r="Q830" s="23"/>
      <c r="R830" s="24"/>
      <c r="S830" s="24"/>
      <c r="T830" s="23"/>
      <c r="U830" s="25"/>
      <c r="V830" s="25"/>
      <c r="W830" s="25"/>
      <c r="X830" s="26"/>
      <c r="Y830" s="26"/>
      <c r="Z830" s="24"/>
      <c r="AA830" s="24"/>
      <c r="AB830" s="26"/>
      <c r="AC830" s="26"/>
      <c r="AD830" s="24"/>
      <c r="AE830" s="24"/>
      <c r="AF830" s="23"/>
      <c r="AG830" s="26"/>
      <c r="AH830" s="26"/>
      <c r="AI830" s="26"/>
      <c r="AJ830" s="24"/>
      <c r="AK830" s="24"/>
      <c r="AL830" s="26"/>
      <c r="AM830" s="26"/>
      <c r="AN830" s="24"/>
      <c r="AO830" s="24"/>
      <c r="AP830" s="23"/>
      <c r="AQ830" s="26"/>
      <c r="AR830" s="26"/>
      <c r="AS830" s="26"/>
      <c r="AT830" s="26"/>
      <c r="AU830" s="26"/>
      <c r="AV830" s="26"/>
      <c r="AW830" s="26"/>
      <c r="AX830" s="26"/>
      <c r="AY830" s="26"/>
      <c r="AZ830" s="26"/>
      <c r="BA830" s="26"/>
      <c r="BB830" s="26"/>
      <c r="BC830" s="26"/>
      <c r="BD830" s="116"/>
      <c r="BE830" s="71"/>
    </row>
    <row r="831" spans="1:57" ht="42" customHeight="1" x14ac:dyDescent="0.4">
      <c r="A831" s="77">
        <v>815</v>
      </c>
      <c r="B831" s="222"/>
      <c r="C831" s="222"/>
      <c r="D831" s="223"/>
      <c r="E831" s="137"/>
      <c r="F831" s="24"/>
      <c r="G831" s="24"/>
      <c r="H831" s="26"/>
      <c r="I831" s="130"/>
      <c r="J831" s="116"/>
      <c r="K831" s="146"/>
      <c r="L831" s="116"/>
      <c r="M831" s="137"/>
      <c r="N831" s="23"/>
      <c r="O831" s="23"/>
      <c r="P831" s="24"/>
      <c r="Q831" s="23"/>
      <c r="R831" s="24"/>
      <c r="S831" s="24"/>
      <c r="T831" s="23"/>
      <c r="U831" s="25"/>
      <c r="V831" s="25"/>
      <c r="W831" s="25"/>
      <c r="X831" s="26"/>
      <c r="Y831" s="26"/>
      <c r="Z831" s="24"/>
      <c r="AA831" s="24"/>
      <c r="AB831" s="26"/>
      <c r="AC831" s="26"/>
      <c r="AD831" s="24"/>
      <c r="AE831" s="24"/>
      <c r="AF831" s="23"/>
      <c r="AG831" s="26"/>
      <c r="AH831" s="26"/>
      <c r="AI831" s="26"/>
      <c r="AJ831" s="24"/>
      <c r="AK831" s="24"/>
      <c r="AL831" s="26"/>
      <c r="AM831" s="26"/>
      <c r="AN831" s="24"/>
      <c r="AO831" s="24"/>
      <c r="AP831" s="23"/>
      <c r="AQ831" s="26"/>
      <c r="AR831" s="26"/>
      <c r="AS831" s="26"/>
      <c r="AT831" s="26"/>
      <c r="AU831" s="26"/>
      <c r="AV831" s="26"/>
      <c r="AW831" s="26"/>
      <c r="AX831" s="26"/>
      <c r="AY831" s="26"/>
      <c r="AZ831" s="26"/>
      <c r="BA831" s="26"/>
      <c r="BB831" s="26"/>
      <c r="BC831" s="26"/>
      <c r="BD831" s="116"/>
      <c r="BE831" s="71"/>
    </row>
    <row r="832" spans="1:57" ht="42" customHeight="1" x14ac:dyDescent="0.4">
      <c r="A832" s="77">
        <v>816</v>
      </c>
      <c r="B832" s="222"/>
      <c r="C832" s="222"/>
      <c r="D832" s="223"/>
      <c r="E832" s="137"/>
      <c r="F832" s="24"/>
      <c r="G832" s="24"/>
      <c r="H832" s="26"/>
      <c r="I832" s="130"/>
      <c r="J832" s="116"/>
      <c r="K832" s="146"/>
      <c r="L832" s="116"/>
      <c r="M832" s="137"/>
      <c r="N832" s="23"/>
      <c r="O832" s="23"/>
      <c r="P832" s="24"/>
      <c r="Q832" s="23"/>
      <c r="R832" s="24"/>
      <c r="S832" s="24"/>
      <c r="T832" s="23"/>
      <c r="U832" s="25"/>
      <c r="V832" s="25"/>
      <c r="W832" s="25"/>
      <c r="X832" s="26"/>
      <c r="Y832" s="26"/>
      <c r="Z832" s="24"/>
      <c r="AA832" s="24"/>
      <c r="AB832" s="26"/>
      <c r="AC832" s="26"/>
      <c r="AD832" s="24"/>
      <c r="AE832" s="24"/>
      <c r="AF832" s="23"/>
      <c r="AG832" s="26"/>
      <c r="AH832" s="26"/>
      <c r="AI832" s="26"/>
      <c r="AJ832" s="24"/>
      <c r="AK832" s="24"/>
      <c r="AL832" s="26"/>
      <c r="AM832" s="26"/>
      <c r="AN832" s="24"/>
      <c r="AO832" s="24"/>
      <c r="AP832" s="23"/>
      <c r="AQ832" s="26"/>
      <c r="AR832" s="26"/>
      <c r="AS832" s="26"/>
      <c r="AT832" s="26"/>
      <c r="AU832" s="26"/>
      <c r="AV832" s="26"/>
      <c r="AW832" s="26"/>
      <c r="AX832" s="26"/>
      <c r="AY832" s="26"/>
      <c r="AZ832" s="26"/>
      <c r="BA832" s="26"/>
      <c r="BB832" s="26"/>
      <c r="BC832" s="26"/>
      <c r="BD832" s="116"/>
      <c r="BE832" s="71"/>
    </row>
    <row r="833" spans="1:57" ht="42" customHeight="1" x14ac:dyDescent="0.4">
      <c r="A833" s="77">
        <v>817</v>
      </c>
      <c r="B833" s="222"/>
      <c r="C833" s="222"/>
      <c r="D833" s="223"/>
      <c r="E833" s="137"/>
      <c r="F833" s="24"/>
      <c r="G833" s="24"/>
      <c r="H833" s="26"/>
      <c r="I833" s="130"/>
      <c r="J833" s="116"/>
      <c r="K833" s="146"/>
      <c r="L833" s="116"/>
      <c r="M833" s="137"/>
      <c r="N833" s="23"/>
      <c r="O833" s="23"/>
      <c r="P833" s="24"/>
      <c r="Q833" s="23"/>
      <c r="R833" s="24"/>
      <c r="S833" s="24"/>
      <c r="T833" s="23"/>
      <c r="U833" s="25"/>
      <c r="V833" s="25"/>
      <c r="W833" s="25"/>
      <c r="X833" s="26"/>
      <c r="Y833" s="26"/>
      <c r="Z833" s="24"/>
      <c r="AA833" s="24"/>
      <c r="AB833" s="26"/>
      <c r="AC833" s="26"/>
      <c r="AD833" s="24"/>
      <c r="AE833" s="24"/>
      <c r="AF833" s="23"/>
      <c r="AG833" s="26"/>
      <c r="AH833" s="26"/>
      <c r="AI833" s="26"/>
      <c r="AJ833" s="24"/>
      <c r="AK833" s="24"/>
      <c r="AL833" s="26"/>
      <c r="AM833" s="26"/>
      <c r="AN833" s="24"/>
      <c r="AO833" s="24"/>
      <c r="AP833" s="23"/>
      <c r="AQ833" s="26"/>
      <c r="AR833" s="26"/>
      <c r="AS833" s="26"/>
      <c r="AT833" s="26"/>
      <c r="AU833" s="26"/>
      <c r="AV833" s="26"/>
      <c r="AW833" s="26"/>
      <c r="AX833" s="26"/>
      <c r="AY833" s="26"/>
      <c r="AZ833" s="26"/>
      <c r="BA833" s="26"/>
      <c r="BB833" s="26"/>
      <c r="BC833" s="26"/>
      <c r="BD833" s="116"/>
      <c r="BE833" s="71"/>
    </row>
    <row r="834" spans="1:57" ht="42" customHeight="1" x14ac:dyDescent="0.4">
      <c r="A834" s="77">
        <v>818</v>
      </c>
      <c r="B834" s="222"/>
      <c r="C834" s="222"/>
      <c r="D834" s="223"/>
      <c r="E834" s="137"/>
      <c r="F834" s="24"/>
      <c r="G834" s="24"/>
      <c r="H834" s="26"/>
      <c r="I834" s="130"/>
      <c r="J834" s="116"/>
      <c r="K834" s="146"/>
      <c r="L834" s="116"/>
      <c r="M834" s="137"/>
      <c r="N834" s="23"/>
      <c r="O834" s="23"/>
      <c r="P834" s="24"/>
      <c r="Q834" s="23"/>
      <c r="R834" s="24"/>
      <c r="S834" s="24"/>
      <c r="T834" s="23"/>
      <c r="U834" s="25"/>
      <c r="V834" s="25"/>
      <c r="W834" s="25"/>
      <c r="X834" s="26"/>
      <c r="Y834" s="26"/>
      <c r="Z834" s="24"/>
      <c r="AA834" s="24"/>
      <c r="AB834" s="26"/>
      <c r="AC834" s="26"/>
      <c r="AD834" s="24"/>
      <c r="AE834" s="24"/>
      <c r="AF834" s="23"/>
      <c r="AG834" s="26"/>
      <c r="AH834" s="26"/>
      <c r="AI834" s="26"/>
      <c r="AJ834" s="24"/>
      <c r="AK834" s="24"/>
      <c r="AL834" s="26"/>
      <c r="AM834" s="26"/>
      <c r="AN834" s="24"/>
      <c r="AO834" s="24"/>
      <c r="AP834" s="23"/>
      <c r="AQ834" s="26"/>
      <c r="AR834" s="26"/>
      <c r="AS834" s="26"/>
      <c r="AT834" s="26"/>
      <c r="AU834" s="26"/>
      <c r="AV834" s="26"/>
      <c r="AW834" s="26"/>
      <c r="AX834" s="26"/>
      <c r="AY834" s="26"/>
      <c r="AZ834" s="26"/>
      <c r="BA834" s="26"/>
      <c r="BB834" s="26"/>
      <c r="BC834" s="26"/>
      <c r="BD834" s="116"/>
      <c r="BE834" s="71"/>
    </row>
    <row r="835" spans="1:57" ht="42" customHeight="1" x14ac:dyDescent="0.4">
      <c r="A835" s="77">
        <v>819</v>
      </c>
      <c r="B835" s="222"/>
      <c r="C835" s="222"/>
      <c r="D835" s="223"/>
      <c r="E835" s="137"/>
      <c r="F835" s="24"/>
      <c r="G835" s="24"/>
      <c r="H835" s="26"/>
      <c r="I835" s="130"/>
      <c r="J835" s="116"/>
      <c r="K835" s="146"/>
      <c r="L835" s="116"/>
      <c r="M835" s="137"/>
      <c r="N835" s="23"/>
      <c r="O835" s="23"/>
      <c r="P835" s="24"/>
      <c r="Q835" s="23"/>
      <c r="R835" s="24"/>
      <c r="S835" s="24"/>
      <c r="T835" s="23"/>
      <c r="U835" s="25"/>
      <c r="V835" s="25"/>
      <c r="W835" s="25"/>
      <c r="X835" s="26"/>
      <c r="Y835" s="26"/>
      <c r="Z835" s="24"/>
      <c r="AA835" s="24"/>
      <c r="AB835" s="26"/>
      <c r="AC835" s="26"/>
      <c r="AD835" s="24"/>
      <c r="AE835" s="24"/>
      <c r="AF835" s="23"/>
      <c r="AG835" s="26"/>
      <c r="AH835" s="26"/>
      <c r="AI835" s="26"/>
      <c r="AJ835" s="24"/>
      <c r="AK835" s="24"/>
      <c r="AL835" s="26"/>
      <c r="AM835" s="26"/>
      <c r="AN835" s="24"/>
      <c r="AO835" s="24"/>
      <c r="AP835" s="23"/>
      <c r="AQ835" s="26"/>
      <c r="AR835" s="26"/>
      <c r="AS835" s="26"/>
      <c r="AT835" s="26"/>
      <c r="AU835" s="26"/>
      <c r="AV835" s="26"/>
      <c r="AW835" s="26"/>
      <c r="AX835" s="26"/>
      <c r="AY835" s="26"/>
      <c r="AZ835" s="26"/>
      <c r="BA835" s="26"/>
      <c r="BB835" s="26"/>
      <c r="BC835" s="26"/>
      <c r="BD835" s="116"/>
      <c r="BE835" s="71"/>
    </row>
    <row r="836" spans="1:57" ht="42" customHeight="1" x14ac:dyDescent="0.4">
      <c r="A836" s="77">
        <v>820</v>
      </c>
      <c r="B836" s="222"/>
      <c r="C836" s="222"/>
      <c r="D836" s="223"/>
      <c r="E836" s="137"/>
      <c r="F836" s="24"/>
      <c r="G836" s="24"/>
      <c r="H836" s="26"/>
      <c r="I836" s="130"/>
      <c r="J836" s="116"/>
      <c r="K836" s="146"/>
      <c r="L836" s="116"/>
      <c r="M836" s="137"/>
      <c r="N836" s="23"/>
      <c r="O836" s="23"/>
      <c r="P836" s="24"/>
      <c r="Q836" s="23"/>
      <c r="R836" s="24"/>
      <c r="S836" s="24"/>
      <c r="T836" s="23"/>
      <c r="U836" s="25"/>
      <c r="V836" s="25"/>
      <c r="W836" s="25"/>
      <c r="X836" s="26"/>
      <c r="Y836" s="26"/>
      <c r="Z836" s="24"/>
      <c r="AA836" s="24"/>
      <c r="AB836" s="26"/>
      <c r="AC836" s="26"/>
      <c r="AD836" s="24"/>
      <c r="AE836" s="24"/>
      <c r="AF836" s="23"/>
      <c r="AG836" s="26"/>
      <c r="AH836" s="26"/>
      <c r="AI836" s="26"/>
      <c r="AJ836" s="24"/>
      <c r="AK836" s="24"/>
      <c r="AL836" s="26"/>
      <c r="AM836" s="26"/>
      <c r="AN836" s="24"/>
      <c r="AO836" s="24"/>
      <c r="AP836" s="23"/>
      <c r="AQ836" s="26"/>
      <c r="AR836" s="26"/>
      <c r="AS836" s="26"/>
      <c r="AT836" s="26"/>
      <c r="AU836" s="26"/>
      <c r="AV836" s="26"/>
      <c r="AW836" s="26"/>
      <c r="AX836" s="26"/>
      <c r="AY836" s="26"/>
      <c r="AZ836" s="26"/>
      <c r="BA836" s="26"/>
      <c r="BB836" s="26"/>
      <c r="BC836" s="26"/>
      <c r="BD836" s="116"/>
      <c r="BE836" s="71"/>
    </row>
    <row r="837" spans="1:57" ht="42" customHeight="1" x14ac:dyDescent="0.4">
      <c r="A837" s="77">
        <v>821</v>
      </c>
      <c r="B837" s="222"/>
      <c r="C837" s="222"/>
      <c r="D837" s="223"/>
      <c r="E837" s="137"/>
      <c r="F837" s="24"/>
      <c r="G837" s="24"/>
      <c r="H837" s="26"/>
      <c r="I837" s="130"/>
      <c r="J837" s="116"/>
      <c r="K837" s="146"/>
      <c r="L837" s="116"/>
      <c r="M837" s="137"/>
      <c r="N837" s="23"/>
      <c r="O837" s="23"/>
      <c r="P837" s="24"/>
      <c r="Q837" s="23"/>
      <c r="R837" s="24"/>
      <c r="S837" s="24"/>
      <c r="T837" s="23"/>
      <c r="U837" s="25"/>
      <c r="V837" s="25"/>
      <c r="W837" s="25"/>
      <c r="X837" s="26"/>
      <c r="Y837" s="26"/>
      <c r="Z837" s="24"/>
      <c r="AA837" s="24"/>
      <c r="AB837" s="26"/>
      <c r="AC837" s="26"/>
      <c r="AD837" s="24"/>
      <c r="AE837" s="24"/>
      <c r="AF837" s="23"/>
      <c r="AG837" s="26"/>
      <c r="AH837" s="26"/>
      <c r="AI837" s="26"/>
      <c r="AJ837" s="24"/>
      <c r="AK837" s="24"/>
      <c r="AL837" s="26"/>
      <c r="AM837" s="26"/>
      <c r="AN837" s="24"/>
      <c r="AO837" s="24"/>
      <c r="AP837" s="23"/>
      <c r="AQ837" s="26"/>
      <c r="AR837" s="26"/>
      <c r="AS837" s="26"/>
      <c r="AT837" s="26"/>
      <c r="AU837" s="26"/>
      <c r="AV837" s="26"/>
      <c r="AW837" s="26"/>
      <c r="AX837" s="26"/>
      <c r="AY837" s="26"/>
      <c r="AZ837" s="26"/>
      <c r="BA837" s="26"/>
      <c r="BB837" s="26"/>
      <c r="BC837" s="26"/>
      <c r="BD837" s="116"/>
      <c r="BE837" s="71"/>
    </row>
    <row r="838" spans="1:57" ht="42" customHeight="1" x14ac:dyDescent="0.4">
      <c r="A838" s="77">
        <v>822</v>
      </c>
      <c r="B838" s="222"/>
      <c r="C838" s="222"/>
      <c r="D838" s="223"/>
      <c r="E838" s="137"/>
      <c r="F838" s="24"/>
      <c r="G838" s="24"/>
      <c r="H838" s="26"/>
      <c r="I838" s="130"/>
      <c r="J838" s="116"/>
      <c r="K838" s="146"/>
      <c r="L838" s="116"/>
      <c r="M838" s="137"/>
      <c r="N838" s="23"/>
      <c r="O838" s="23"/>
      <c r="P838" s="24"/>
      <c r="Q838" s="23"/>
      <c r="R838" s="24"/>
      <c r="S838" s="24"/>
      <c r="T838" s="23"/>
      <c r="U838" s="25"/>
      <c r="V838" s="25"/>
      <c r="W838" s="25"/>
      <c r="X838" s="26"/>
      <c r="Y838" s="26"/>
      <c r="Z838" s="24"/>
      <c r="AA838" s="24"/>
      <c r="AB838" s="26"/>
      <c r="AC838" s="26"/>
      <c r="AD838" s="24"/>
      <c r="AE838" s="24"/>
      <c r="AF838" s="23"/>
      <c r="AG838" s="26"/>
      <c r="AH838" s="26"/>
      <c r="AI838" s="26"/>
      <c r="AJ838" s="24"/>
      <c r="AK838" s="24"/>
      <c r="AL838" s="26"/>
      <c r="AM838" s="26"/>
      <c r="AN838" s="24"/>
      <c r="AO838" s="24"/>
      <c r="AP838" s="23"/>
      <c r="AQ838" s="26"/>
      <c r="AR838" s="26"/>
      <c r="AS838" s="26"/>
      <c r="AT838" s="26"/>
      <c r="AU838" s="26"/>
      <c r="AV838" s="26"/>
      <c r="AW838" s="26"/>
      <c r="AX838" s="26"/>
      <c r="AY838" s="26"/>
      <c r="AZ838" s="26"/>
      <c r="BA838" s="26"/>
      <c r="BB838" s="26"/>
      <c r="BC838" s="26"/>
      <c r="BD838" s="116"/>
      <c r="BE838" s="71"/>
    </row>
    <row r="839" spans="1:57" ht="42" customHeight="1" x14ac:dyDescent="0.4">
      <c r="A839" s="77">
        <v>823</v>
      </c>
      <c r="B839" s="222"/>
      <c r="C839" s="222"/>
      <c r="D839" s="223"/>
      <c r="E839" s="137"/>
      <c r="F839" s="24"/>
      <c r="G839" s="24"/>
      <c r="H839" s="26"/>
      <c r="I839" s="130"/>
      <c r="J839" s="116"/>
      <c r="K839" s="146"/>
      <c r="L839" s="116"/>
      <c r="M839" s="137"/>
      <c r="N839" s="23"/>
      <c r="O839" s="23"/>
      <c r="P839" s="24"/>
      <c r="Q839" s="23"/>
      <c r="R839" s="24"/>
      <c r="S839" s="24"/>
      <c r="T839" s="23"/>
      <c r="U839" s="25"/>
      <c r="V839" s="25"/>
      <c r="W839" s="25"/>
      <c r="X839" s="26"/>
      <c r="Y839" s="26"/>
      <c r="Z839" s="24"/>
      <c r="AA839" s="24"/>
      <c r="AB839" s="26"/>
      <c r="AC839" s="26"/>
      <c r="AD839" s="24"/>
      <c r="AE839" s="24"/>
      <c r="AF839" s="23"/>
      <c r="AG839" s="26"/>
      <c r="AH839" s="26"/>
      <c r="AI839" s="26"/>
      <c r="AJ839" s="24"/>
      <c r="AK839" s="24"/>
      <c r="AL839" s="26"/>
      <c r="AM839" s="26"/>
      <c r="AN839" s="24"/>
      <c r="AO839" s="24"/>
      <c r="AP839" s="23"/>
      <c r="AQ839" s="26"/>
      <c r="AR839" s="26"/>
      <c r="AS839" s="26"/>
      <c r="AT839" s="26"/>
      <c r="AU839" s="26"/>
      <c r="AV839" s="26"/>
      <c r="AW839" s="26"/>
      <c r="AX839" s="26"/>
      <c r="AY839" s="26"/>
      <c r="AZ839" s="26"/>
      <c r="BA839" s="26"/>
      <c r="BB839" s="26"/>
      <c r="BC839" s="26"/>
      <c r="BD839" s="116"/>
      <c r="BE839" s="71"/>
    </row>
    <row r="840" spans="1:57" ht="42" customHeight="1" x14ac:dyDescent="0.4">
      <c r="A840" s="77">
        <v>824</v>
      </c>
      <c r="B840" s="222"/>
      <c r="C840" s="222"/>
      <c r="D840" s="223"/>
      <c r="E840" s="137"/>
      <c r="F840" s="24"/>
      <c r="G840" s="24"/>
      <c r="H840" s="26"/>
      <c r="I840" s="130"/>
      <c r="J840" s="116"/>
      <c r="K840" s="146"/>
      <c r="L840" s="116"/>
      <c r="M840" s="137"/>
      <c r="N840" s="23"/>
      <c r="O840" s="23"/>
      <c r="P840" s="24"/>
      <c r="Q840" s="23"/>
      <c r="R840" s="24"/>
      <c r="S840" s="24"/>
      <c r="T840" s="23"/>
      <c r="U840" s="25"/>
      <c r="V840" s="25"/>
      <c r="W840" s="25"/>
      <c r="X840" s="26"/>
      <c r="Y840" s="26"/>
      <c r="Z840" s="24"/>
      <c r="AA840" s="24"/>
      <c r="AB840" s="26"/>
      <c r="AC840" s="26"/>
      <c r="AD840" s="24"/>
      <c r="AE840" s="24"/>
      <c r="AF840" s="23"/>
      <c r="AG840" s="26"/>
      <c r="AH840" s="26"/>
      <c r="AI840" s="26"/>
      <c r="AJ840" s="24"/>
      <c r="AK840" s="24"/>
      <c r="AL840" s="26"/>
      <c r="AM840" s="26"/>
      <c r="AN840" s="24"/>
      <c r="AO840" s="24"/>
      <c r="AP840" s="23"/>
      <c r="AQ840" s="26"/>
      <c r="AR840" s="26"/>
      <c r="AS840" s="26"/>
      <c r="AT840" s="26"/>
      <c r="AU840" s="26"/>
      <c r="AV840" s="26"/>
      <c r="AW840" s="26"/>
      <c r="AX840" s="26"/>
      <c r="AY840" s="26"/>
      <c r="AZ840" s="26"/>
      <c r="BA840" s="26"/>
      <c r="BB840" s="26"/>
      <c r="BC840" s="26"/>
      <c r="BD840" s="116"/>
      <c r="BE840" s="71"/>
    </row>
    <row r="841" spans="1:57" ht="42" customHeight="1" x14ac:dyDescent="0.4">
      <c r="A841" s="77">
        <v>825</v>
      </c>
      <c r="B841" s="222"/>
      <c r="C841" s="222"/>
      <c r="D841" s="223"/>
      <c r="E841" s="137"/>
      <c r="F841" s="24"/>
      <c r="G841" s="24"/>
      <c r="H841" s="26"/>
      <c r="I841" s="130"/>
      <c r="J841" s="116"/>
      <c r="K841" s="146"/>
      <c r="L841" s="116"/>
      <c r="M841" s="137"/>
      <c r="N841" s="23"/>
      <c r="O841" s="23"/>
      <c r="P841" s="24"/>
      <c r="Q841" s="23"/>
      <c r="R841" s="24"/>
      <c r="S841" s="24"/>
      <c r="T841" s="23"/>
      <c r="U841" s="25"/>
      <c r="V841" s="25"/>
      <c r="W841" s="25"/>
      <c r="X841" s="26"/>
      <c r="Y841" s="26"/>
      <c r="Z841" s="24"/>
      <c r="AA841" s="24"/>
      <c r="AB841" s="26"/>
      <c r="AC841" s="26"/>
      <c r="AD841" s="24"/>
      <c r="AE841" s="24"/>
      <c r="AF841" s="23"/>
      <c r="AG841" s="26"/>
      <c r="AH841" s="26"/>
      <c r="AI841" s="26"/>
      <c r="AJ841" s="24"/>
      <c r="AK841" s="24"/>
      <c r="AL841" s="26"/>
      <c r="AM841" s="26"/>
      <c r="AN841" s="24"/>
      <c r="AO841" s="24"/>
      <c r="AP841" s="23"/>
      <c r="AQ841" s="26"/>
      <c r="AR841" s="26"/>
      <c r="AS841" s="26"/>
      <c r="AT841" s="26"/>
      <c r="AU841" s="26"/>
      <c r="AV841" s="26"/>
      <c r="AW841" s="26"/>
      <c r="AX841" s="26"/>
      <c r="AY841" s="26"/>
      <c r="AZ841" s="26"/>
      <c r="BA841" s="26"/>
      <c r="BB841" s="26"/>
      <c r="BC841" s="26"/>
      <c r="BD841" s="116"/>
      <c r="BE841" s="71"/>
    </row>
    <row r="842" spans="1:57" ht="42" customHeight="1" x14ac:dyDescent="0.4">
      <c r="A842" s="77">
        <v>826</v>
      </c>
      <c r="B842" s="222"/>
      <c r="C842" s="222"/>
      <c r="D842" s="223"/>
      <c r="E842" s="137"/>
      <c r="F842" s="24"/>
      <c r="G842" s="24"/>
      <c r="H842" s="26"/>
      <c r="I842" s="130"/>
      <c r="J842" s="116"/>
      <c r="K842" s="146"/>
      <c r="L842" s="116"/>
      <c r="M842" s="137"/>
      <c r="N842" s="23"/>
      <c r="O842" s="23"/>
      <c r="P842" s="24"/>
      <c r="Q842" s="23"/>
      <c r="R842" s="24"/>
      <c r="S842" s="24"/>
      <c r="T842" s="23"/>
      <c r="U842" s="25"/>
      <c r="V842" s="25"/>
      <c r="W842" s="25"/>
      <c r="X842" s="26"/>
      <c r="Y842" s="26"/>
      <c r="Z842" s="24"/>
      <c r="AA842" s="24"/>
      <c r="AB842" s="26"/>
      <c r="AC842" s="26"/>
      <c r="AD842" s="24"/>
      <c r="AE842" s="24"/>
      <c r="AF842" s="23"/>
      <c r="AG842" s="26"/>
      <c r="AH842" s="26"/>
      <c r="AI842" s="26"/>
      <c r="AJ842" s="24"/>
      <c r="AK842" s="24"/>
      <c r="AL842" s="26"/>
      <c r="AM842" s="26"/>
      <c r="AN842" s="24"/>
      <c r="AO842" s="24"/>
      <c r="AP842" s="23"/>
      <c r="AQ842" s="26"/>
      <c r="AR842" s="26"/>
      <c r="AS842" s="26"/>
      <c r="AT842" s="26"/>
      <c r="AU842" s="26"/>
      <c r="AV842" s="26"/>
      <c r="AW842" s="26"/>
      <c r="AX842" s="26"/>
      <c r="AY842" s="26"/>
      <c r="AZ842" s="26"/>
      <c r="BA842" s="26"/>
      <c r="BB842" s="26"/>
      <c r="BC842" s="26"/>
      <c r="BD842" s="116"/>
      <c r="BE842" s="71"/>
    </row>
    <row r="843" spans="1:57" ht="42" customHeight="1" x14ac:dyDescent="0.4">
      <c r="A843" s="77">
        <v>827</v>
      </c>
      <c r="B843" s="222"/>
      <c r="C843" s="222"/>
      <c r="D843" s="223"/>
      <c r="E843" s="137"/>
      <c r="F843" s="24"/>
      <c r="G843" s="24"/>
      <c r="H843" s="26"/>
      <c r="I843" s="130"/>
      <c r="J843" s="116"/>
      <c r="K843" s="146"/>
      <c r="L843" s="116"/>
      <c r="M843" s="137"/>
      <c r="N843" s="23"/>
      <c r="O843" s="23"/>
      <c r="P843" s="24"/>
      <c r="Q843" s="23"/>
      <c r="R843" s="24"/>
      <c r="S843" s="24"/>
      <c r="T843" s="23"/>
      <c r="U843" s="25"/>
      <c r="V843" s="25"/>
      <c r="W843" s="25"/>
      <c r="X843" s="26"/>
      <c r="Y843" s="26"/>
      <c r="Z843" s="24"/>
      <c r="AA843" s="24"/>
      <c r="AB843" s="26"/>
      <c r="AC843" s="26"/>
      <c r="AD843" s="24"/>
      <c r="AE843" s="24"/>
      <c r="AF843" s="23"/>
      <c r="AG843" s="26"/>
      <c r="AH843" s="26"/>
      <c r="AI843" s="26"/>
      <c r="AJ843" s="24"/>
      <c r="AK843" s="24"/>
      <c r="AL843" s="26"/>
      <c r="AM843" s="26"/>
      <c r="AN843" s="24"/>
      <c r="AO843" s="24"/>
      <c r="AP843" s="23"/>
      <c r="AQ843" s="26"/>
      <c r="AR843" s="26"/>
      <c r="AS843" s="26"/>
      <c r="AT843" s="26"/>
      <c r="AU843" s="26"/>
      <c r="AV843" s="26"/>
      <c r="AW843" s="26"/>
      <c r="AX843" s="26"/>
      <c r="AY843" s="26"/>
      <c r="AZ843" s="26"/>
      <c r="BA843" s="26"/>
      <c r="BB843" s="26"/>
      <c r="BC843" s="26"/>
      <c r="BD843" s="116"/>
      <c r="BE843" s="71"/>
    </row>
    <row r="844" spans="1:57" ht="42" customHeight="1" x14ac:dyDescent="0.4">
      <c r="A844" s="77">
        <v>828</v>
      </c>
      <c r="B844" s="222"/>
      <c r="C844" s="222"/>
      <c r="D844" s="223"/>
      <c r="E844" s="137"/>
      <c r="F844" s="24"/>
      <c r="G844" s="24"/>
      <c r="H844" s="26"/>
      <c r="I844" s="130"/>
      <c r="J844" s="116"/>
      <c r="K844" s="146"/>
      <c r="L844" s="116"/>
      <c r="M844" s="137"/>
      <c r="N844" s="23"/>
      <c r="O844" s="23"/>
      <c r="P844" s="24"/>
      <c r="Q844" s="23"/>
      <c r="R844" s="24"/>
      <c r="S844" s="24"/>
      <c r="T844" s="23"/>
      <c r="U844" s="25"/>
      <c r="V844" s="25"/>
      <c r="W844" s="25"/>
      <c r="X844" s="26"/>
      <c r="Y844" s="26"/>
      <c r="Z844" s="24"/>
      <c r="AA844" s="24"/>
      <c r="AB844" s="26"/>
      <c r="AC844" s="26"/>
      <c r="AD844" s="24"/>
      <c r="AE844" s="24"/>
      <c r="AF844" s="23"/>
      <c r="AG844" s="26"/>
      <c r="AH844" s="26"/>
      <c r="AI844" s="26"/>
      <c r="AJ844" s="24"/>
      <c r="AK844" s="24"/>
      <c r="AL844" s="26"/>
      <c r="AM844" s="26"/>
      <c r="AN844" s="24"/>
      <c r="AO844" s="24"/>
      <c r="AP844" s="23"/>
      <c r="AQ844" s="26"/>
      <c r="AR844" s="26"/>
      <c r="AS844" s="26"/>
      <c r="AT844" s="26"/>
      <c r="AU844" s="26"/>
      <c r="AV844" s="26"/>
      <c r="AW844" s="26"/>
      <c r="AX844" s="26"/>
      <c r="AY844" s="26"/>
      <c r="AZ844" s="26"/>
      <c r="BA844" s="26"/>
      <c r="BB844" s="26"/>
      <c r="BC844" s="26"/>
      <c r="BD844" s="116"/>
      <c r="BE844" s="71"/>
    </row>
    <row r="845" spans="1:57" ht="42" customHeight="1" x14ac:dyDescent="0.4">
      <c r="A845" s="77">
        <v>829</v>
      </c>
      <c r="B845" s="222"/>
      <c r="C845" s="222"/>
      <c r="D845" s="223"/>
      <c r="E845" s="137"/>
      <c r="F845" s="24"/>
      <c r="G845" s="24"/>
      <c r="H845" s="26"/>
      <c r="I845" s="130"/>
      <c r="J845" s="116"/>
      <c r="K845" s="146"/>
      <c r="L845" s="116"/>
      <c r="M845" s="137"/>
      <c r="N845" s="23"/>
      <c r="O845" s="23"/>
      <c r="P845" s="24"/>
      <c r="Q845" s="23"/>
      <c r="R845" s="24"/>
      <c r="S845" s="24"/>
      <c r="T845" s="23"/>
      <c r="U845" s="25"/>
      <c r="V845" s="25"/>
      <c r="W845" s="25"/>
      <c r="X845" s="26"/>
      <c r="Y845" s="26"/>
      <c r="Z845" s="24"/>
      <c r="AA845" s="24"/>
      <c r="AB845" s="26"/>
      <c r="AC845" s="26"/>
      <c r="AD845" s="24"/>
      <c r="AE845" s="24"/>
      <c r="AF845" s="23"/>
      <c r="AG845" s="26"/>
      <c r="AH845" s="26"/>
      <c r="AI845" s="26"/>
      <c r="AJ845" s="24"/>
      <c r="AK845" s="24"/>
      <c r="AL845" s="26"/>
      <c r="AM845" s="26"/>
      <c r="AN845" s="24"/>
      <c r="AO845" s="24"/>
      <c r="AP845" s="23"/>
      <c r="AQ845" s="26"/>
      <c r="AR845" s="26"/>
      <c r="AS845" s="26"/>
      <c r="AT845" s="26"/>
      <c r="AU845" s="26"/>
      <c r="AV845" s="26"/>
      <c r="AW845" s="26"/>
      <c r="AX845" s="26"/>
      <c r="AY845" s="26"/>
      <c r="AZ845" s="26"/>
      <c r="BA845" s="26"/>
      <c r="BB845" s="26"/>
      <c r="BC845" s="26"/>
      <c r="BD845" s="116"/>
      <c r="BE845" s="71"/>
    </row>
    <row r="846" spans="1:57" ht="42" customHeight="1" x14ac:dyDescent="0.4">
      <c r="A846" s="77">
        <v>830</v>
      </c>
      <c r="B846" s="222"/>
      <c r="C846" s="222"/>
      <c r="D846" s="223"/>
      <c r="E846" s="137"/>
      <c r="F846" s="24"/>
      <c r="G846" s="24"/>
      <c r="H846" s="26"/>
      <c r="I846" s="130"/>
      <c r="J846" s="116"/>
      <c r="K846" s="146"/>
      <c r="L846" s="116"/>
      <c r="M846" s="137"/>
      <c r="N846" s="23"/>
      <c r="O846" s="23"/>
      <c r="P846" s="24"/>
      <c r="Q846" s="23"/>
      <c r="R846" s="24"/>
      <c r="S846" s="24"/>
      <c r="T846" s="23"/>
      <c r="U846" s="25"/>
      <c r="V846" s="25"/>
      <c r="W846" s="25"/>
      <c r="X846" s="26"/>
      <c r="Y846" s="26"/>
      <c r="Z846" s="24"/>
      <c r="AA846" s="24"/>
      <c r="AB846" s="26"/>
      <c r="AC846" s="26"/>
      <c r="AD846" s="24"/>
      <c r="AE846" s="24"/>
      <c r="AF846" s="23"/>
      <c r="AG846" s="26"/>
      <c r="AH846" s="26"/>
      <c r="AI846" s="26"/>
      <c r="AJ846" s="24"/>
      <c r="AK846" s="24"/>
      <c r="AL846" s="26"/>
      <c r="AM846" s="26"/>
      <c r="AN846" s="24"/>
      <c r="AO846" s="24"/>
      <c r="AP846" s="23"/>
      <c r="AQ846" s="26"/>
      <c r="AR846" s="26"/>
      <c r="AS846" s="26"/>
      <c r="AT846" s="26"/>
      <c r="AU846" s="26"/>
      <c r="AV846" s="26"/>
      <c r="AW846" s="26"/>
      <c r="AX846" s="26"/>
      <c r="AY846" s="26"/>
      <c r="AZ846" s="26"/>
      <c r="BA846" s="26"/>
      <c r="BB846" s="26"/>
      <c r="BC846" s="26"/>
      <c r="BD846" s="116"/>
      <c r="BE846" s="71"/>
    </row>
    <row r="847" spans="1:57" ht="42" customHeight="1" x14ac:dyDescent="0.4">
      <c r="A847" s="77">
        <v>831</v>
      </c>
      <c r="B847" s="222"/>
      <c r="C847" s="222"/>
      <c r="D847" s="223"/>
      <c r="E847" s="137"/>
      <c r="F847" s="24"/>
      <c r="G847" s="24"/>
      <c r="H847" s="26"/>
      <c r="I847" s="130"/>
      <c r="J847" s="116"/>
      <c r="K847" s="146"/>
      <c r="L847" s="116"/>
      <c r="M847" s="137"/>
      <c r="N847" s="23"/>
      <c r="O847" s="23"/>
      <c r="P847" s="24"/>
      <c r="Q847" s="23"/>
      <c r="R847" s="24"/>
      <c r="S847" s="24"/>
      <c r="T847" s="23"/>
      <c r="U847" s="25"/>
      <c r="V847" s="25"/>
      <c r="W847" s="25"/>
      <c r="X847" s="26"/>
      <c r="Y847" s="26"/>
      <c r="Z847" s="24"/>
      <c r="AA847" s="24"/>
      <c r="AB847" s="26"/>
      <c r="AC847" s="26"/>
      <c r="AD847" s="24"/>
      <c r="AE847" s="24"/>
      <c r="AF847" s="23"/>
      <c r="AG847" s="26"/>
      <c r="AH847" s="26"/>
      <c r="AI847" s="26"/>
      <c r="AJ847" s="24"/>
      <c r="AK847" s="24"/>
      <c r="AL847" s="26"/>
      <c r="AM847" s="26"/>
      <c r="AN847" s="24"/>
      <c r="AO847" s="24"/>
      <c r="AP847" s="23"/>
      <c r="AQ847" s="26"/>
      <c r="AR847" s="26"/>
      <c r="AS847" s="26"/>
      <c r="AT847" s="26"/>
      <c r="AU847" s="26"/>
      <c r="AV847" s="26"/>
      <c r="AW847" s="26"/>
      <c r="AX847" s="26"/>
      <c r="AY847" s="26"/>
      <c r="AZ847" s="26"/>
      <c r="BA847" s="26"/>
      <c r="BB847" s="26"/>
      <c r="BC847" s="26"/>
      <c r="BD847" s="116"/>
      <c r="BE847" s="71"/>
    </row>
    <row r="848" spans="1:57" ht="42" customHeight="1" x14ac:dyDescent="0.4">
      <c r="A848" s="77">
        <v>832</v>
      </c>
      <c r="B848" s="222"/>
      <c r="C848" s="222"/>
      <c r="D848" s="223"/>
      <c r="E848" s="137"/>
      <c r="F848" s="24"/>
      <c r="G848" s="24"/>
      <c r="H848" s="26"/>
      <c r="I848" s="130"/>
      <c r="J848" s="116"/>
      <c r="K848" s="146"/>
      <c r="L848" s="116"/>
      <c r="M848" s="137"/>
      <c r="N848" s="23"/>
      <c r="O848" s="23"/>
      <c r="P848" s="24"/>
      <c r="Q848" s="23"/>
      <c r="R848" s="24"/>
      <c r="S848" s="24"/>
      <c r="T848" s="23"/>
      <c r="U848" s="25"/>
      <c r="V848" s="25"/>
      <c r="W848" s="25"/>
      <c r="X848" s="26"/>
      <c r="Y848" s="26"/>
      <c r="Z848" s="24"/>
      <c r="AA848" s="24"/>
      <c r="AB848" s="26"/>
      <c r="AC848" s="26"/>
      <c r="AD848" s="24"/>
      <c r="AE848" s="24"/>
      <c r="AF848" s="23"/>
      <c r="AG848" s="26"/>
      <c r="AH848" s="26"/>
      <c r="AI848" s="26"/>
      <c r="AJ848" s="24"/>
      <c r="AK848" s="24"/>
      <c r="AL848" s="26"/>
      <c r="AM848" s="26"/>
      <c r="AN848" s="24"/>
      <c r="AO848" s="24"/>
      <c r="AP848" s="23"/>
      <c r="AQ848" s="26"/>
      <c r="AR848" s="26"/>
      <c r="AS848" s="26"/>
      <c r="AT848" s="26"/>
      <c r="AU848" s="26"/>
      <c r="AV848" s="26"/>
      <c r="AW848" s="26"/>
      <c r="AX848" s="26"/>
      <c r="AY848" s="26"/>
      <c r="AZ848" s="26"/>
      <c r="BA848" s="26"/>
      <c r="BB848" s="26"/>
      <c r="BC848" s="26"/>
      <c r="BD848" s="116"/>
      <c r="BE848" s="71"/>
    </row>
    <row r="849" spans="1:57" ht="42" customHeight="1" x14ac:dyDescent="0.4">
      <c r="A849" s="77">
        <v>833</v>
      </c>
      <c r="B849" s="222"/>
      <c r="C849" s="222"/>
      <c r="D849" s="223"/>
      <c r="E849" s="137"/>
      <c r="F849" s="24"/>
      <c r="G849" s="24"/>
      <c r="H849" s="26"/>
      <c r="I849" s="130"/>
      <c r="J849" s="116"/>
      <c r="K849" s="146"/>
      <c r="L849" s="116"/>
      <c r="M849" s="137"/>
      <c r="N849" s="23"/>
      <c r="O849" s="23"/>
      <c r="P849" s="24"/>
      <c r="Q849" s="23"/>
      <c r="R849" s="24"/>
      <c r="S849" s="24"/>
      <c r="T849" s="23"/>
      <c r="U849" s="25"/>
      <c r="V849" s="25"/>
      <c r="W849" s="25"/>
      <c r="X849" s="26"/>
      <c r="Y849" s="26"/>
      <c r="Z849" s="24"/>
      <c r="AA849" s="24"/>
      <c r="AB849" s="26"/>
      <c r="AC849" s="26"/>
      <c r="AD849" s="24"/>
      <c r="AE849" s="24"/>
      <c r="AF849" s="23"/>
      <c r="AG849" s="26"/>
      <c r="AH849" s="26"/>
      <c r="AI849" s="26"/>
      <c r="AJ849" s="24"/>
      <c r="AK849" s="24"/>
      <c r="AL849" s="26"/>
      <c r="AM849" s="26"/>
      <c r="AN849" s="24"/>
      <c r="AO849" s="24"/>
      <c r="AP849" s="23"/>
      <c r="AQ849" s="26"/>
      <c r="AR849" s="26"/>
      <c r="AS849" s="26"/>
      <c r="AT849" s="26"/>
      <c r="AU849" s="26"/>
      <c r="AV849" s="26"/>
      <c r="AW849" s="26"/>
      <c r="AX849" s="26"/>
      <c r="AY849" s="26"/>
      <c r="AZ849" s="26"/>
      <c r="BA849" s="26"/>
      <c r="BB849" s="26"/>
      <c r="BC849" s="26"/>
      <c r="BD849" s="116"/>
      <c r="BE849" s="71"/>
    </row>
    <row r="850" spans="1:57" ht="42" customHeight="1" x14ac:dyDescent="0.4">
      <c r="A850" s="77">
        <v>834</v>
      </c>
      <c r="B850" s="222"/>
      <c r="C850" s="222"/>
      <c r="D850" s="223"/>
      <c r="E850" s="137"/>
      <c r="F850" s="24"/>
      <c r="G850" s="24"/>
      <c r="H850" s="26"/>
      <c r="I850" s="130"/>
      <c r="J850" s="116"/>
      <c r="K850" s="146"/>
      <c r="L850" s="116"/>
      <c r="M850" s="137"/>
      <c r="N850" s="23"/>
      <c r="O850" s="23"/>
      <c r="P850" s="24"/>
      <c r="Q850" s="23"/>
      <c r="R850" s="24"/>
      <c r="S850" s="24"/>
      <c r="T850" s="23"/>
      <c r="U850" s="25"/>
      <c r="V850" s="25"/>
      <c r="W850" s="25"/>
      <c r="X850" s="26"/>
      <c r="Y850" s="26"/>
      <c r="Z850" s="24"/>
      <c r="AA850" s="24"/>
      <c r="AB850" s="26"/>
      <c r="AC850" s="26"/>
      <c r="AD850" s="24"/>
      <c r="AE850" s="24"/>
      <c r="AF850" s="23"/>
      <c r="AG850" s="26"/>
      <c r="AH850" s="26"/>
      <c r="AI850" s="26"/>
      <c r="AJ850" s="24"/>
      <c r="AK850" s="24"/>
      <c r="AL850" s="26"/>
      <c r="AM850" s="26"/>
      <c r="AN850" s="24"/>
      <c r="AO850" s="24"/>
      <c r="AP850" s="23"/>
      <c r="AQ850" s="26"/>
      <c r="AR850" s="26"/>
      <c r="AS850" s="26"/>
      <c r="AT850" s="26"/>
      <c r="AU850" s="26"/>
      <c r="AV850" s="26"/>
      <c r="AW850" s="26"/>
      <c r="AX850" s="26"/>
      <c r="AY850" s="26"/>
      <c r="AZ850" s="26"/>
      <c r="BA850" s="26"/>
      <c r="BB850" s="26"/>
      <c r="BC850" s="26"/>
      <c r="BD850" s="116"/>
      <c r="BE850" s="71"/>
    </row>
    <row r="851" spans="1:57" ht="42" customHeight="1" x14ac:dyDescent="0.4">
      <c r="A851" s="77">
        <v>835</v>
      </c>
      <c r="B851" s="222"/>
      <c r="C851" s="222"/>
      <c r="D851" s="223"/>
      <c r="E851" s="137"/>
      <c r="F851" s="24"/>
      <c r="G851" s="24"/>
      <c r="H851" s="26"/>
      <c r="I851" s="130"/>
      <c r="J851" s="116"/>
      <c r="K851" s="146"/>
      <c r="L851" s="116"/>
      <c r="M851" s="137"/>
      <c r="N851" s="23"/>
      <c r="O851" s="23"/>
      <c r="P851" s="24"/>
      <c r="Q851" s="23"/>
      <c r="R851" s="24"/>
      <c r="S851" s="24"/>
      <c r="T851" s="23"/>
      <c r="U851" s="25"/>
      <c r="V851" s="25"/>
      <c r="W851" s="25"/>
      <c r="X851" s="26"/>
      <c r="Y851" s="26"/>
      <c r="Z851" s="24"/>
      <c r="AA851" s="24"/>
      <c r="AB851" s="26"/>
      <c r="AC851" s="26"/>
      <c r="AD851" s="24"/>
      <c r="AE851" s="24"/>
      <c r="AF851" s="23"/>
      <c r="AG851" s="26"/>
      <c r="AH851" s="26"/>
      <c r="AI851" s="26"/>
      <c r="AJ851" s="24"/>
      <c r="AK851" s="24"/>
      <c r="AL851" s="26"/>
      <c r="AM851" s="26"/>
      <c r="AN851" s="24"/>
      <c r="AO851" s="24"/>
      <c r="AP851" s="23"/>
      <c r="AQ851" s="26"/>
      <c r="AR851" s="26"/>
      <c r="AS851" s="26"/>
      <c r="AT851" s="26"/>
      <c r="AU851" s="26"/>
      <c r="AV851" s="26"/>
      <c r="AW851" s="26"/>
      <c r="AX851" s="26"/>
      <c r="AY851" s="26"/>
      <c r="AZ851" s="26"/>
      <c r="BA851" s="26"/>
      <c r="BB851" s="26"/>
      <c r="BC851" s="26"/>
      <c r="BD851" s="116"/>
      <c r="BE851" s="71"/>
    </row>
    <row r="852" spans="1:57" ht="42" customHeight="1" x14ac:dyDescent="0.4">
      <c r="A852" s="77">
        <v>836</v>
      </c>
      <c r="B852" s="222"/>
      <c r="C852" s="222"/>
      <c r="D852" s="223"/>
      <c r="E852" s="137"/>
      <c r="F852" s="24"/>
      <c r="G852" s="24"/>
      <c r="H852" s="26"/>
      <c r="I852" s="130"/>
      <c r="J852" s="116"/>
      <c r="K852" s="146"/>
      <c r="L852" s="116"/>
      <c r="M852" s="137"/>
      <c r="N852" s="23"/>
      <c r="O852" s="23"/>
      <c r="P852" s="24"/>
      <c r="Q852" s="23"/>
      <c r="R852" s="24"/>
      <c r="S852" s="24"/>
      <c r="T852" s="23"/>
      <c r="U852" s="25"/>
      <c r="V852" s="25"/>
      <c r="W852" s="25"/>
      <c r="X852" s="26"/>
      <c r="Y852" s="26"/>
      <c r="Z852" s="24"/>
      <c r="AA852" s="24"/>
      <c r="AB852" s="26"/>
      <c r="AC852" s="26"/>
      <c r="AD852" s="24"/>
      <c r="AE852" s="24"/>
      <c r="AF852" s="23"/>
      <c r="AG852" s="26"/>
      <c r="AH852" s="26"/>
      <c r="AI852" s="26"/>
      <c r="AJ852" s="24"/>
      <c r="AK852" s="24"/>
      <c r="AL852" s="26"/>
      <c r="AM852" s="26"/>
      <c r="AN852" s="24"/>
      <c r="AO852" s="24"/>
      <c r="AP852" s="23"/>
      <c r="AQ852" s="26"/>
      <c r="AR852" s="26"/>
      <c r="AS852" s="26"/>
      <c r="AT852" s="26"/>
      <c r="AU852" s="26"/>
      <c r="AV852" s="26"/>
      <c r="AW852" s="26"/>
      <c r="AX852" s="26"/>
      <c r="AY852" s="26"/>
      <c r="AZ852" s="26"/>
      <c r="BA852" s="26"/>
      <c r="BB852" s="26"/>
      <c r="BC852" s="26"/>
      <c r="BD852" s="116"/>
      <c r="BE852" s="71"/>
    </row>
    <row r="853" spans="1:57" ht="42" customHeight="1" x14ac:dyDescent="0.4">
      <c r="A853" s="77">
        <v>837</v>
      </c>
      <c r="B853" s="222"/>
      <c r="C853" s="222"/>
      <c r="D853" s="223"/>
      <c r="E853" s="137"/>
      <c r="F853" s="24"/>
      <c r="G853" s="24"/>
      <c r="H853" s="26"/>
      <c r="I853" s="130"/>
      <c r="J853" s="116"/>
      <c r="K853" s="146"/>
      <c r="L853" s="116"/>
      <c r="M853" s="137"/>
      <c r="N853" s="23"/>
      <c r="O853" s="23"/>
      <c r="P853" s="24"/>
      <c r="Q853" s="23"/>
      <c r="R853" s="24"/>
      <c r="S853" s="24"/>
      <c r="T853" s="23"/>
      <c r="U853" s="25"/>
      <c r="V853" s="25"/>
      <c r="W853" s="25"/>
      <c r="X853" s="26"/>
      <c r="Y853" s="26"/>
      <c r="Z853" s="24"/>
      <c r="AA853" s="24"/>
      <c r="AB853" s="26"/>
      <c r="AC853" s="26"/>
      <c r="AD853" s="24"/>
      <c r="AE853" s="24"/>
      <c r="AF853" s="23"/>
      <c r="AG853" s="26"/>
      <c r="AH853" s="26"/>
      <c r="AI853" s="26"/>
      <c r="AJ853" s="24"/>
      <c r="AK853" s="24"/>
      <c r="AL853" s="26"/>
      <c r="AM853" s="26"/>
      <c r="AN853" s="24"/>
      <c r="AO853" s="24"/>
      <c r="AP853" s="23"/>
      <c r="AQ853" s="26"/>
      <c r="AR853" s="26"/>
      <c r="AS853" s="26"/>
      <c r="AT853" s="26"/>
      <c r="AU853" s="26"/>
      <c r="AV853" s="26"/>
      <c r="AW853" s="26"/>
      <c r="AX853" s="26"/>
      <c r="AY853" s="26"/>
      <c r="AZ853" s="26"/>
      <c r="BA853" s="26"/>
      <c r="BB853" s="26"/>
      <c r="BC853" s="26"/>
      <c r="BD853" s="116"/>
      <c r="BE853" s="71"/>
    </row>
    <row r="854" spans="1:57" ht="42" customHeight="1" x14ac:dyDescent="0.4">
      <c r="A854" s="77">
        <v>838</v>
      </c>
      <c r="B854" s="222"/>
      <c r="C854" s="222"/>
      <c r="D854" s="223"/>
      <c r="E854" s="137"/>
      <c r="F854" s="24"/>
      <c r="G854" s="24"/>
      <c r="H854" s="26"/>
      <c r="I854" s="130"/>
      <c r="J854" s="116"/>
      <c r="K854" s="146"/>
      <c r="L854" s="116"/>
      <c r="M854" s="137"/>
      <c r="N854" s="23"/>
      <c r="O854" s="23"/>
      <c r="P854" s="24"/>
      <c r="Q854" s="23"/>
      <c r="R854" s="24"/>
      <c r="S854" s="24"/>
      <c r="T854" s="23"/>
      <c r="U854" s="25"/>
      <c r="V854" s="25"/>
      <c r="W854" s="25"/>
      <c r="X854" s="26"/>
      <c r="Y854" s="26"/>
      <c r="Z854" s="24"/>
      <c r="AA854" s="24"/>
      <c r="AB854" s="26"/>
      <c r="AC854" s="26"/>
      <c r="AD854" s="24"/>
      <c r="AE854" s="24"/>
      <c r="AF854" s="23"/>
      <c r="AG854" s="26"/>
      <c r="AH854" s="26"/>
      <c r="AI854" s="26"/>
      <c r="AJ854" s="24"/>
      <c r="AK854" s="24"/>
      <c r="AL854" s="26"/>
      <c r="AM854" s="26"/>
      <c r="AN854" s="24"/>
      <c r="AO854" s="24"/>
      <c r="AP854" s="23"/>
      <c r="AQ854" s="26"/>
      <c r="AR854" s="26"/>
      <c r="AS854" s="26"/>
      <c r="AT854" s="26"/>
      <c r="AU854" s="26"/>
      <c r="AV854" s="26"/>
      <c r="AW854" s="26"/>
      <c r="AX854" s="26"/>
      <c r="AY854" s="26"/>
      <c r="AZ854" s="26"/>
      <c r="BA854" s="26"/>
      <c r="BB854" s="26"/>
      <c r="BC854" s="26"/>
      <c r="BD854" s="116"/>
      <c r="BE854" s="71"/>
    </row>
    <row r="855" spans="1:57" ht="42" customHeight="1" x14ac:dyDescent="0.4">
      <c r="A855" s="77">
        <v>839</v>
      </c>
      <c r="B855" s="222"/>
      <c r="C855" s="222"/>
      <c r="D855" s="223"/>
      <c r="E855" s="137"/>
      <c r="F855" s="24"/>
      <c r="G855" s="24"/>
      <c r="H855" s="26"/>
      <c r="I855" s="130"/>
      <c r="J855" s="116"/>
      <c r="K855" s="146"/>
      <c r="L855" s="116"/>
      <c r="M855" s="137"/>
      <c r="N855" s="23"/>
      <c r="O855" s="23"/>
      <c r="P855" s="24"/>
      <c r="Q855" s="23"/>
      <c r="R855" s="24"/>
      <c r="S855" s="24"/>
      <c r="T855" s="23"/>
      <c r="U855" s="25"/>
      <c r="V855" s="25"/>
      <c r="W855" s="25"/>
      <c r="X855" s="26"/>
      <c r="Y855" s="26"/>
      <c r="Z855" s="24"/>
      <c r="AA855" s="24"/>
      <c r="AB855" s="26"/>
      <c r="AC855" s="26"/>
      <c r="AD855" s="24"/>
      <c r="AE855" s="24"/>
      <c r="AF855" s="23"/>
      <c r="AG855" s="26"/>
      <c r="AH855" s="26"/>
      <c r="AI855" s="26"/>
      <c r="AJ855" s="24"/>
      <c r="AK855" s="24"/>
      <c r="AL855" s="26"/>
      <c r="AM855" s="26"/>
      <c r="AN855" s="24"/>
      <c r="AO855" s="24"/>
      <c r="AP855" s="23"/>
      <c r="AQ855" s="26"/>
      <c r="AR855" s="26"/>
      <c r="AS855" s="26"/>
      <c r="AT855" s="26"/>
      <c r="AU855" s="26"/>
      <c r="AV855" s="26"/>
      <c r="AW855" s="26"/>
      <c r="AX855" s="26"/>
      <c r="AY855" s="26"/>
      <c r="AZ855" s="26"/>
      <c r="BA855" s="26"/>
      <c r="BB855" s="26"/>
      <c r="BC855" s="26"/>
      <c r="BD855" s="116"/>
      <c r="BE855" s="71"/>
    </row>
    <row r="856" spans="1:57" ht="42" customHeight="1" x14ac:dyDescent="0.4">
      <c r="A856" s="77">
        <v>840</v>
      </c>
      <c r="B856" s="222"/>
      <c r="C856" s="222"/>
      <c r="D856" s="223"/>
      <c r="E856" s="137"/>
      <c r="F856" s="24"/>
      <c r="G856" s="24"/>
      <c r="H856" s="26"/>
      <c r="I856" s="130"/>
      <c r="J856" s="116"/>
      <c r="K856" s="146"/>
      <c r="L856" s="116"/>
      <c r="M856" s="137"/>
      <c r="N856" s="23"/>
      <c r="O856" s="23"/>
      <c r="P856" s="24"/>
      <c r="Q856" s="23"/>
      <c r="R856" s="24"/>
      <c r="S856" s="24"/>
      <c r="T856" s="23"/>
      <c r="U856" s="25"/>
      <c r="V856" s="25"/>
      <c r="W856" s="25"/>
      <c r="X856" s="26"/>
      <c r="Y856" s="26"/>
      <c r="Z856" s="24"/>
      <c r="AA856" s="24"/>
      <c r="AB856" s="26"/>
      <c r="AC856" s="26"/>
      <c r="AD856" s="24"/>
      <c r="AE856" s="24"/>
      <c r="AF856" s="23"/>
      <c r="AG856" s="26"/>
      <c r="AH856" s="26"/>
      <c r="AI856" s="26"/>
      <c r="AJ856" s="24"/>
      <c r="AK856" s="24"/>
      <c r="AL856" s="26"/>
      <c r="AM856" s="26"/>
      <c r="AN856" s="24"/>
      <c r="AO856" s="24"/>
      <c r="AP856" s="23"/>
      <c r="AQ856" s="26"/>
      <c r="AR856" s="26"/>
      <c r="AS856" s="26"/>
      <c r="AT856" s="26"/>
      <c r="AU856" s="26"/>
      <c r="AV856" s="26"/>
      <c r="AW856" s="26"/>
      <c r="AX856" s="26"/>
      <c r="AY856" s="26"/>
      <c r="AZ856" s="26"/>
      <c r="BA856" s="26"/>
      <c r="BB856" s="26"/>
      <c r="BC856" s="26"/>
      <c r="BD856" s="116"/>
      <c r="BE856" s="71"/>
    </row>
    <row r="857" spans="1:57" ht="42" customHeight="1" x14ac:dyDescent="0.4">
      <c r="A857" s="77">
        <v>841</v>
      </c>
      <c r="B857" s="222"/>
      <c r="C857" s="222"/>
      <c r="D857" s="223"/>
      <c r="E857" s="137"/>
      <c r="F857" s="24"/>
      <c r="G857" s="24"/>
      <c r="H857" s="26"/>
      <c r="I857" s="130"/>
      <c r="J857" s="116"/>
      <c r="K857" s="146"/>
      <c r="L857" s="116"/>
      <c r="M857" s="137"/>
      <c r="N857" s="23"/>
      <c r="O857" s="23"/>
      <c r="P857" s="24"/>
      <c r="Q857" s="23"/>
      <c r="R857" s="24"/>
      <c r="S857" s="24"/>
      <c r="T857" s="23"/>
      <c r="U857" s="25"/>
      <c r="V857" s="25"/>
      <c r="W857" s="25"/>
      <c r="X857" s="26"/>
      <c r="Y857" s="26"/>
      <c r="Z857" s="24"/>
      <c r="AA857" s="24"/>
      <c r="AB857" s="26"/>
      <c r="AC857" s="26"/>
      <c r="AD857" s="24"/>
      <c r="AE857" s="24"/>
      <c r="AF857" s="23"/>
      <c r="AG857" s="26"/>
      <c r="AH857" s="26"/>
      <c r="AI857" s="26"/>
      <c r="AJ857" s="24"/>
      <c r="AK857" s="24"/>
      <c r="AL857" s="26"/>
      <c r="AM857" s="26"/>
      <c r="AN857" s="24"/>
      <c r="AO857" s="24"/>
      <c r="AP857" s="23"/>
      <c r="AQ857" s="26"/>
      <c r="AR857" s="26"/>
      <c r="AS857" s="26"/>
      <c r="AT857" s="26"/>
      <c r="AU857" s="26"/>
      <c r="AV857" s="26"/>
      <c r="AW857" s="26"/>
      <c r="AX857" s="26"/>
      <c r="AY857" s="26"/>
      <c r="AZ857" s="26"/>
      <c r="BA857" s="26"/>
      <c r="BB857" s="26"/>
      <c r="BC857" s="26"/>
      <c r="BD857" s="116"/>
      <c r="BE857" s="71"/>
    </row>
    <row r="858" spans="1:57" ht="42" customHeight="1" x14ac:dyDescent="0.4">
      <c r="A858" s="77">
        <v>842</v>
      </c>
      <c r="B858" s="222"/>
      <c r="C858" s="222"/>
      <c r="D858" s="223"/>
      <c r="E858" s="137"/>
      <c r="F858" s="24"/>
      <c r="G858" s="24"/>
      <c r="H858" s="26"/>
      <c r="I858" s="130"/>
      <c r="J858" s="116"/>
      <c r="K858" s="146"/>
      <c r="L858" s="116"/>
      <c r="M858" s="137"/>
      <c r="N858" s="23"/>
      <c r="O858" s="23"/>
      <c r="P858" s="24"/>
      <c r="Q858" s="23"/>
      <c r="R858" s="24"/>
      <c r="S858" s="24"/>
      <c r="T858" s="23"/>
      <c r="U858" s="25"/>
      <c r="V858" s="25"/>
      <c r="W858" s="25"/>
      <c r="X858" s="26"/>
      <c r="Y858" s="26"/>
      <c r="Z858" s="24"/>
      <c r="AA858" s="24"/>
      <c r="AB858" s="26"/>
      <c r="AC858" s="26"/>
      <c r="AD858" s="24"/>
      <c r="AE858" s="24"/>
      <c r="AF858" s="23"/>
      <c r="AG858" s="26"/>
      <c r="AH858" s="26"/>
      <c r="AI858" s="26"/>
      <c r="AJ858" s="24"/>
      <c r="AK858" s="24"/>
      <c r="AL858" s="26"/>
      <c r="AM858" s="26"/>
      <c r="AN858" s="24"/>
      <c r="AO858" s="24"/>
      <c r="AP858" s="23"/>
      <c r="AQ858" s="26"/>
      <c r="AR858" s="26"/>
      <c r="AS858" s="26"/>
      <c r="AT858" s="26"/>
      <c r="AU858" s="26"/>
      <c r="AV858" s="26"/>
      <c r="AW858" s="26"/>
      <c r="AX858" s="26"/>
      <c r="AY858" s="26"/>
      <c r="AZ858" s="26"/>
      <c r="BA858" s="26"/>
      <c r="BB858" s="26"/>
      <c r="BC858" s="26"/>
      <c r="BD858" s="116"/>
      <c r="BE858" s="71"/>
    </row>
    <row r="859" spans="1:57" ht="42" customHeight="1" x14ac:dyDescent="0.4">
      <c r="A859" s="77">
        <v>843</v>
      </c>
      <c r="B859" s="222"/>
      <c r="C859" s="222"/>
      <c r="D859" s="223"/>
      <c r="E859" s="137"/>
      <c r="F859" s="24"/>
      <c r="G859" s="24"/>
      <c r="H859" s="26"/>
      <c r="I859" s="130"/>
      <c r="J859" s="116"/>
      <c r="K859" s="146"/>
      <c r="L859" s="116"/>
      <c r="M859" s="137"/>
      <c r="N859" s="23"/>
      <c r="O859" s="23"/>
      <c r="P859" s="24"/>
      <c r="Q859" s="23"/>
      <c r="R859" s="24"/>
      <c r="S859" s="24"/>
      <c r="T859" s="23"/>
      <c r="U859" s="25"/>
      <c r="V859" s="25"/>
      <c r="W859" s="25"/>
      <c r="X859" s="26"/>
      <c r="Y859" s="26"/>
      <c r="Z859" s="24"/>
      <c r="AA859" s="24"/>
      <c r="AB859" s="26"/>
      <c r="AC859" s="26"/>
      <c r="AD859" s="24"/>
      <c r="AE859" s="24"/>
      <c r="AF859" s="23"/>
      <c r="AG859" s="26"/>
      <c r="AH859" s="26"/>
      <c r="AI859" s="26"/>
      <c r="AJ859" s="24"/>
      <c r="AK859" s="24"/>
      <c r="AL859" s="26"/>
      <c r="AM859" s="26"/>
      <c r="AN859" s="24"/>
      <c r="AO859" s="24"/>
      <c r="AP859" s="23"/>
      <c r="AQ859" s="26"/>
      <c r="AR859" s="26"/>
      <c r="AS859" s="26"/>
      <c r="AT859" s="26"/>
      <c r="AU859" s="26"/>
      <c r="AV859" s="26"/>
      <c r="AW859" s="26"/>
      <c r="AX859" s="26"/>
      <c r="AY859" s="26"/>
      <c r="AZ859" s="26"/>
      <c r="BA859" s="26"/>
      <c r="BB859" s="26"/>
      <c r="BC859" s="26"/>
      <c r="BD859" s="116"/>
      <c r="BE859" s="71"/>
    </row>
    <row r="860" spans="1:57" ht="42" customHeight="1" x14ac:dyDescent="0.4">
      <c r="A860" s="77">
        <v>844</v>
      </c>
      <c r="B860" s="222"/>
      <c r="C860" s="222"/>
      <c r="D860" s="223"/>
      <c r="E860" s="137"/>
      <c r="F860" s="24"/>
      <c r="G860" s="24"/>
      <c r="H860" s="26"/>
      <c r="I860" s="130"/>
      <c r="J860" s="116"/>
      <c r="K860" s="146"/>
      <c r="L860" s="116"/>
      <c r="M860" s="137"/>
      <c r="N860" s="23"/>
      <c r="O860" s="23"/>
      <c r="P860" s="24"/>
      <c r="Q860" s="23"/>
      <c r="R860" s="24"/>
      <c r="S860" s="24"/>
      <c r="T860" s="23"/>
      <c r="U860" s="25"/>
      <c r="V860" s="25"/>
      <c r="W860" s="25"/>
      <c r="X860" s="26"/>
      <c r="Y860" s="26"/>
      <c r="Z860" s="24"/>
      <c r="AA860" s="24"/>
      <c r="AB860" s="26"/>
      <c r="AC860" s="26"/>
      <c r="AD860" s="24"/>
      <c r="AE860" s="24"/>
      <c r="AF860" s="23"/>
      <c r="AG860" s="26"/>
      <c r="AH860" s="26"/>
      <c r="AI860" s="26"/>
      <c r="AJ860" s="24"/>
      <c r="AK860" s="24"/>
      <c r="AL860" s="26"/>
      <c r="AM860" s="26"/>
      <c r="AN860" s="24"/>
      <c r="AO860" s="24"/>
      <c r="AP860" s="23"/>
      <c r="AQ860" s="26"/>
      <c r="AR860" s="26"/>
      <c r="AS860" s="26"/>
      <c r="AT860" s="26"/>
      <c r="AU860" s="26"/>
      <c r="AV860" s="26"/>
      <c r="AW860" s="26"/>
      <c r="AX860" s="26"/>
      <c r="AY860" s="26"/>
      <c r="AZ860" s="26"/>
      <c r="BA860" s="26"/>
      <c r="BB860" s="26"/>
      <c r="BC860" s="26"/>
      <c r="BD860" s="116"/>
      <c r="BE860" s="71"/>
    </row>
    <row r="861" spans="1:57" ht="42" customHeight="1" x14ac:dyDescent="0.4">
      <c r="A861" s="77">
        <v>845</v>
      </c>
      <c r="B861" s="222"/>
      <c r="C861" s="222"/>
      <c r="D861" s="223"/>
      <c r="E861" s="137"/>
      <c r="F861" s="24"/>
      <c r="G861" s="24"/>
      <c r="H861" s="26"/>
      <c r="I861" s="130"/>
      <c r="J861" s="116"/>
      <c r="K861" s="146"/>
      <c r="L861" s="116"/>
      <c r="M861" s="137"/>
      <c r="N861" s="23"/>
      <c r="O861" s="23"/>
      <c r="P861" s="24"/>
      <c r="Q861" s="23"/>
      <c r="R861" s="24"/>
      <c r="S861" s="24"/>
      <c r="T861" s="23"/>
      <c r="U861" s="25"/>
      <c r="V861" s="25"/>
      <c r="W861" s="25"/>
      <c r="X861" s="26"/>
      <c r="Y861" s="26"/>
      <c r="Z861" s="24"/>
      <c r="AA861" s="24"/>
      <c r="AB861" s="26"/>
      <c r="AC861" s="26"/>
      <c r="AD861" s="24"/>
      <c r="AE861" s="24"/>
      <c r="AF861" s="23"/>
      <c r="AG861" s="26"/>
      <c r="AH861" s="26"/>
      <c r="AI861" s="26"/>
      <c r="AJ861" s="24"/>
      <c r="AK861" s="24"/>
      <c r="AL861" s="26"/>
      <c r="AM861" s="26"/>
      <c r="AN861" s="24"/>
      <c r="AO861" s="24"/>
      <c r="AP861" s="23"/>
      <c r="AQ861" s="26"/>
      <c r="AR861" s="26"/>
      <c r="AS861" s="26"/>
      <c r="AT861" s="26"/>
      <c r="AU861" s="26"/>
      <c r="AV861" s="26"/>
      <c r="AW861" s="26"/>
      <c r="AX861" s="26"/>
      <c r="AY861" s="26"/>
      <c r="AZ861" s="26"/>
      <c r="BA861" s="26"/>
      <c r="BB861" s="26"/>
      <c r="BC861" s="26"/>
      <c r="BD861" s="116"/>
      <c r="BE861" s="71"/>
    </row>
    <row r="862" spans="1:57" ht="42" customHeight="1" x14ac:dyDescent="0.4">
      <c r="A862" s="77">
        <v>846</v>
      </c>
      <c r="B862" s="222"/>
      <c r="C862" s="222"/>
      <c r="D862" s="223"/>
      <c r="E862" s="137"/>
      <c r="F862" s="24"/>
      <c r="G862" s="24"/>
      <c r="H862" s="26"/>
      <c r="I862" s="130"/>
      <c r="J862" s="116"/>
      <c r="K862" s="146"/>
      <c r="L862" s="116"/>
      <c r="M862" s="137"/>
      <c r="N862" s="23"/>
      <c r="O862" s="23"/>
      <c r="P862" s="24"/>
      <c r="Q862" s="23"/>
      <c r="R862" s="24"/>
      <c r="S862" s="24"/>
      <c r="T862" s="23"/>
      <c r="U862" s="25"/>
      <c r="V862" s="25"/>
      <c r="W862" s="25"/>
      <c r="X862" s="26"/>
      <c r="Y862" s="26"/>
      <c r="Z862" s="24"/>
      <c r="AA862" s="24"/>
      <c r="AB862" s="26"/>
      <c r="AC862" s="26"/>
      <c r="AD862" s="24"/>
      <c r="AE862" s="24"/>
      <c r="AF862" s="23"/>
      <c r="AG862" s="26"/>
      <c r="AH862" s="26"/>
      <c r="AI862" s="26"/>
      <c r="AJ862" s="24"/>
      <c r="AK862" s="24"/>
      <c r="AL862" s="26"/>
      <c r="AM862" s="26"/>
      <c r="AN862" s="24"/>
      <c r="AO862" s="24"/>
      <c r="AP862" s="23"/>
      <c r="AQ862" s="26"/>
      <c r="AR862" s="26"/>
      <c r="AS862" s="26"/>
      <c r="AT862" s="26"/>
      <c r="AU862" s="26"/>
      <c r="AV862" s="26"/>
      <c r="AW862" s="26"/>
      <c r="AX862" s="26"/>
      <c r="AY862" s="26"/>
      <c r="AZ862" s="26"/>
      <c r="BA862" s="26"/>
      <c r="BB862" s="26"/>
      <c r="BC862" s="26"/>
      <c r="BD862" s="116"/>
      <c r="BE862" s="71"/>
    </row>
    <row r="863" spans="1:57" ht="42" customHeight="1" x14ac:dyDescent="0.4">
      <c r="A863" s="77">
        <v>847</v>
      </c>
      <c r="B863" s="222"/>
      <c r="C863" s="222"/>
      <c r="D863" s="223"/>
      <c r="E863" s="137"/>
      <c r="F863" s="24"/>
      <c r="G863" s="24"/>
      <c r="H863" s="26"/>
      <c r="I863" s="130"/>
      <c r="J863" s="116"/>
      <c r="K863" s="146"/>
      <c r="L863" s="116"/>
      <c r="M863" s="137"/>
      <c r="N863" s="23"/>
      <c r="O863" s="23"/>
      <c r="P863" s="24"/>
      <c r="Q863" s="23"/>
      <c r="R863" s="24"/>
      <c r="S863" s="24"/>
      <c r="T863" s="23"/>
      <c r="U863" s="25"/>
      <c r="V863" s="25"/>
      <c r="W863" s="25"/>
      <c r="X863" s="26"/>
      <c r="Y863" s="26"/>
      <c r="Z863" s="24"/>
      <c r="AA863" s="24"/>
      <c r="AB863" s="26"/>
      <c r="AC863" s="26"/>
      <c r="AD863" s="24"/>
      <c r="AE863" s="24"/>
      <c r="AF863" s="23"/>
      <c r="AG863" s="26"/>
      <c r="AH863" s="26"/>
      <c r="AI863" s="26"/>
      <c r="AJ863" s="24"/>
      <c r="AK863" s="24"/>
      <c r="AL863" s="26"/>
      <c r="AM863" s="26"/>
      <c r="AN863" s="24"/>
      <c r="AO863" s="24"/>
      <c r="AP863" s="23"/>
      <c r="AQ863" s="26"/>
      <c r="AR863" s="26"/>
      <c r="AS863" s="26"/>
      <c r="AT863" s="26"/>
      <c r="AU863" s="26"/>
      <c r="AV863" s="26"/>
      <c r="AW863" s="26"/>
      <c r="AX863" s="26"/>
      <c r="AY863" s="26"/>
      <c r="AZ863" s="26"/>
      <c r="BA863" s="26"/>
      <c r="BB863" s="26"/>
      <c r="BC863" s="26"/>
      <c r="BD863" s="116"/>
      <c r="BE863" s="71"/>
    </row>
    <row r="864" spans="1:57" ht="42" customHeight="1" x14ac:dyDescent="0.4">
      <c r="A864" s="77">
        <v>848</v>
      </c>
      <c r="B864" s="222"/>
      <c r="C864" s="222"/>
      <c r="D864" s="223"/>
      <c r="E864" s="137"/>
      <c r="F864" s="24"/>
      <c r="G864" s="24"/>
      <c r="H864" s="26"/>
      <c r="I864" s="130"/>
      <c r="J864" s="116"/>
      <c r="K864" s="146"/>
      <c r="L864" s="116"/>
      <c r="M864" s="137"/>
      <c r="N864" s="23"/>
      <c r="O864" s="23"/>
      <c r="P864" s="24"/>
      <c r="Q864" s="23"/>
      <c r="R864" s="24"/>
      <c r="S864" s="24"/>
      <c r="T864" s="23"/>
      <c r="U864" s="25"/>
      <c r="V864" s="25"/>
      <c r="W864" s="25"/>
      <c r="X864" s="26"/>
      <c r="Y864" s="26"/>
      <c r="Z864" s="24"/>
      <c r="AA864" s="24"/>
      <c r="AB864" s="26"/>
      <c r="AC864" s="26"/>
      <c r="AD864" s="24"/>
      <c r="AE864" s="24"/>
      <c r="AF864" s="23"/>
      <c r="AG864" s="26"/>
      <c r="AH864" s="26"/>
      <c r="AI864" s="26"/>
      <c r="AJ864" s="24"/>
      <c r="AK864" s="24"/>
      <c r="AL864" s="26"/>
      <c r="AM864" s="26"/>
      <c r="AN864" s="24"/>
      <c r="AO864" s="24"/>
      <c r="AP864" s="23"/>
      <c r="AQ864" s="26"/>
      <c r="AR864" s="26"/>
      <c r="AS864" s="26"/>
      <c r="AT864" s="26"/>
      <c r="AU864" s="26"/>
      <c r="AV864" s="26"/>
      <c r="AW864" s="26"/>
      <c r="AX864" s="26"/>
      <c r="AY864" s="26"/>
      <c r="AZ864" s="26"/>
      <c r="BA864" s="26"/>
      <c r="BB864" s="26"/>
      <c r="BC864" s="26"/>
      <c r="BD864" s="116"/>
      <c r="BE864" s="71"/>
    </row>
    <row r="865" spans="1:57" ht="42" customHeight="1" x14ac:dyDescent="0.4">
      <c r="A865" s="77">
        <v>849</v>
      </c>
      <c r="B865" s="222"/>
      <c r="C865" s="222"/>
      <c r="D865" s="223"/>
      <c r="E865" s="137"/>
      <c r="F865" s="24"/>
      <c r="G865" s="24"/>
      <c r="H865" s="26"/>
      <c r="I865" s="130"/>
      <c r="J865" s="116"/>
      <c r="K865" s="146"/>
      <c r="L865" s="116"/>
      <c r="M865" s="137"/>
      <c r="N865" s="23"/>
      <c r="O865" s="23"/>
      <c r="P865" s="24"/>
      <c r="Q865" s="23"/>
      <c r="R865" s="24"/>
      <c r="S865" s="24"/>
      <c r="T865" s="23"/>
      <c r="U865" s="25"/>
      <c r="V865" s="25"/>
      <c r="W865" s="25"/>
      <c r="X865" s="26"/>
      <c r="Y865" s="26"/>
      <c r="Z865" s="24"/>
      <c r="AA865" s="24"/>
      <c r="AB865" s="26"/>
      <c r="AC865" s="26"/>
      <c r="AD865" s="24"/>
      <c r="AE865" s="24"/>
      <c r="AF865" s="23"/>
      <c r="AG865" s="26"/>
      <c r="AH865" s="26"/>
      <c r="AI865" s="26"/>
      <c r="AJ865" s="24"/>
      <c r="AK865" s="24"/>
      <c r="AL865" s="26"/>
      <c r="AM865" s="26"/>
      <c r="AN865" s="24"/>
      <c r="AO865" s="24"/>
      <c r="AP865" s="23"/>
      <c r="AQ865" s="26"/>
      <c r="AR865" s="26"/>
      <c r="AS865" s="26"/>
      <c r="AT865" s="26"/>
      <c r="AU865" s="26"/>
      <c r="AV865" s="26"/>
      <c r="AW865" s="26"/>
      <c r="AX865" s="26"/>
      <c r="AY865" s="26"/>
      <c r="AZ865" s="26"/>
      <c r="BA865" s="26"/>
      <c r="BB865" s="26"/>
      <c r="BC865" s="26"/>
      <c r="BD865" s="116"/>
      <c r="BE865" s="71"/>
    </row>
    <row r="866" spans="1:57" ht="42" customHeight="1" x14ac:dyDescent="0.4">
      <c r="A866" s="77">
        <v>850</v>
      </c>
      <c r="B866" s="222"/>
      <c r="C866" s="222"/>
      <c r="D866" s="223"/>
      <c r="E866" s="137"/>
      <c r="F866" s="24"/>
      <c r="G866" s="24"/>
      <c r="H866" s="26"/>
      <c r="I866" s="130"/>
      <c r="J866" s="116"/>
      <c r="K866" s="146"/>
      <c r="L866" s="116"/>
      <c r="M866" s="137"/>
      <c r="N866" s="23"/>
      <c r="O866" s="23"/>
      <c r="P866" s="24"/>
      <c r="Q866" s="23"/>
      <c r="R866" s="24"/>
      <c r="S866" s="24"/>
      <c r="T866" s="23"/>
      <c r="U866" s="25"/>
      <c r="V866" s="25"/>
      <c r="W866" s="25"/>
      <c r="X866" s="26"/>
      <c r="Y866" s="26"/>
      <c r="Z866" s="24"/>
      <c r="AA866" s="24"/>
      <c r="AB866" s="26"/>
      <c r="AC866" s="26"/>
      <c r="AD866" s="24"/>
      <c r="AE866" s="24"/>
      <c r="AF866" s="23"/>
      <c r="AG866" s="26"/>
      <c r="AH866" s="26"/>
      <c r="AI866" s="26"/>
      <c r="AJ866" s="24"/>
      <c r="AK866" s="24"/>
      <c r="AL866" s="26"/>
      <c r="AM866" s="26"/>
      <c r="AN866" s="24"/>
      <c r="AO866" s="24"/>
      <c r="AP866" s="23"/>
      <c r="AQ866" s="26"/>
      <c r="AR866" s="26"/>
      <c r="AS866" s="26"/>
      <c r="AT866" s="26"/>
      <c r="AU866" s="26"/>
      <c r="AV866" s="26"/>
      <c r="AW866" s="26"/>
      <c r="AX866" s="26"/>
      <c r="AY866" s="26"/>
      <c r="AZ866" s="26"/>
      <c r="BA866" s="26"/>
      <c r="BB866" s="26"/>
      <c r="BC866" s="26"/>
      <c r="BD866" s="116"/>
      <c r="BE866" s="71"/>
    </row>
    <row r="867" spans="1:57" ht="42" customHeight="1" x14ac:dyDescent="0.4">
      <c r="A867" s="77">
        <v>851</v>
      </c>
      <c r="B867" s="222"/>
      <c r="C867" s="222"/>
      <c r="D867" s="223"/>
      <c r="E867" s="137"/>
      <c r="F867" s="24"/>
      <c r="G867" s="24"/>
      <c r="H867" s="26"/>
      <c r="I867" s="130"/>
      <c r="J867" s="116"/>
      <c r="K867" s="146"/>
      <c r="L867" s="116"/>
      <c r="M867" s="137"/>
      <c r="N867" s="23"/>
      <c r="O867" s="23"/>
      <c r="P867" s="24"/>
      <c r="Q867" s="23"/>
      <c r="R867" s="24"/>
      <c r="S867" s="24"/>
      <c r="T867" s="23"/>
      <c r="U867" s="25"/>
      <c r="V867" s="25"/>
      <c r="W867" s="25"/>
      <c r="X867" s="26"/>
      <c r="Y867" s="26"/>
      <c r="Z867" s="24"/>
      <c r="AA867" s="24"/>
      <c r="AB867" s="26"/>
      <c r="AC867" s="26"/>
      <c r="AD867" s="24"/>
      <c r="AE867" s="24"/>
      <c r="AF867" s="23"/>
      <c r="AG867" s="26"/>
      <c r="AH867" s="26"/>
      <c r="AI867" s="26"/>
      <c r="AJ867" s="24"/>
      <c r="AK867" s="24"/>
      <c r="AL867" s="26"/>
      <c r="AM867" s="26"/>
      <c r="AN867" s="24"/>
      <c r="AO867" s="24"/>
      <c r="AP867" s="23"/>
      <c r="AQ867" s="26"/>
      <c r="AR867" s="26"/>
      <c r="AS867" s="26"/>
      <c r="AT867" s="26"/>
      <c r="AU867" s="26"/>
      <c r="AV867" s="26"/>
      <c r="AW867" s="26"/>
      <c r="AX867" s="26"/>
      <c r="AY867" s="26"/>
      <c r="AZ867" s="26"/>
      <c r="BA867" s="26"/>
      <c r="BB867" s="26"/>
      <c r="BC867" s="26"/>
      <c r="BD867" s="116"/>
      <c r="BE867" s="71"/>
    </row>
    <row r="868" spans="1:57" ht="42" customHeight="1" x14ac:dyDescent="0.4">
      <c r="A868" s="77">
        <v>852</v>
      </c>
      <c r="B868" s="222"/>
      <c r="C868" s="222"/>
      <c r="D868" s="223"/>
      <c r="E868" s="137"/>
      <c r="F868" s="24"/>
      <c r="G868" s="24"/>
      <c r="H868" s="26"/>
      <c r="I868" s="130"/>
      <c r="J868" s="116"/>
      <c r="K868" s="146"/>
      <c r="L868" s="116"/>
      <c r="M868" s="137"/>
      <c r="N868" s="23"/>
      <c r="O868" s="23"/>
      <c r="P868" s="24"/>
      <c r="Q868" s="23"/>
      <c r="R868" s="24"/>
      <c r="S868" s="24"/>
      <c r="T868" s="23"/>
      <c r="U868" s="25"/>
      <c r="V868" s="25"/>
      <c r="W868" s="25"/>
      <c r="X868" s="26"/>
      <c r="Y868" s="26"/>
      <c r="Z868" s="24"/>
      <c r="AA868" s="24"/>
      <c r="AB868" s="26"/>
      <c r="AC868" s="26"/>
      <c r="AD868" s="24"/>
      <c r="AE868" s="24"/>
      <c r="AF868" s="23"/>
      <c r="AG868" s="26"/>
      <c r="AH868" s="26"/>
      <c r="AI868" s="26"/>
      <c r="AJ868" s="24"/>
      <c r="AK868" s="24"/>
      <c r="AL868" s="26"/>
      <c r="AM868" s="26"/>
      <c r="AN868" s="24"/>
      <c r="AO868" s="24"/>
      <c r="AP868" s="23"/>
      <c r="AQ868" s="26"/>
      <c r="AR868" s="26"/>
      <c r="AS868" s="26"/>
      <c r="AT868" s="26"/>
      <c r="AU868" s="26"/>
      <c r="AV868" s="26"/>
      <c r="AW868" s="26"/>
      <c r="AX868" s="26"/>
      <c r="AY868" s="26"/>
      <c r="AZ868" s="26"/>
      <c r="BA868" s="26"/>
      <c r="BB868" s="26"/>
      <c r="BC868" s="26"/>
      <c r="BD868" s="116"/>
      <c r="BE868" s="71"/>
    </row>
    <row r="869" spans="1:57" ht="42" customHeight="1" x14ac:dyDescent="0.4">
      <c r="A869" s="77">
        <v>853</v>
      </c>
      <c r="B869" s="222"/>
      <c r="C869" s="222"/>
      <c r="D869" s="223"/>
      <c r="E869" s="137"/>
      <c r="F869" s="24"/>
      <c r="G869" s="24"/>
      <c r="H869" s="26"/>
      <c r="I869" s="130"/>
      <c r="J869" s="116"/>
      <c r="K869" s="146"/>
      <c r="L869" s="116"/>
      <c r="M869" s="137"/>
      <c r="N869" s="23"/>
      <c r="O869" s="23"/>
      <c r="P869" s="24"/>
      <c r="Q869" s="23"/>
      <c r="R869" s="24"/>
      <c r="S869" s="24"/>
      <c r="T869" s="23"/>
      <c r="U869" s="25"/>
      <c r="V869" s="25"/>
      <c r="W869" s="25"/>
      <c r="X869" s="26"/>
      <c r="Y869" s="26"/>
      <c r="Z869" s="24"/>
      <c r="AA869" s="24"/>
      <c r="AB869" s="26"/>
      <c r="AC869" s="26"/>
      <c r="AD869" s="24"/>
      <c r="AE869" s="24"/>
      <c r="AF869" s="23"/>
      <c r="AG869" s="26"/>
      <c r="AH869" s="26"/>
      <c r="AI869" s="26"/>
      <c r="AJ869" s="24"/>
      <c r="AK869" s="24"/>
      <c r="AL869" s="26"/>
      <c r="AM869" s="26"/>
      <c r="AN869" s="24"/>
      <c r="AO869" s="24"/>
      <c r="AP869" s="23"/>
      <c r="AQ869" s="26"/>
      <c r="AR869" s="26"/>
      <c r="AS869" s="26"/>
      <c r="AT869" s="26"/>
      <c r="AU869" s="26"/>
      <c r="AV869" s="26"/>
      <c r="AW869" s="26"/>
      <c r="AX869" s="26"/>
      <c r="AY869" s="26"/>
      <c r="AZ869" s="26"/>
      <c r="BA869" s="26"/>
      <c r="BB869" s="26"/>
      <c r="BC869" s="26"/>
      <c r="BD869" s="116"/>
      <c r="BE869" s="71"/>
    </row>
    <row r="870" spans="1:57" ht="42" customHeight="1" x14ac:dyDescent="0.4">
      <c r="A870" s="77">
        <v>854</v>
      </c>
      <c r="B870" s="222"/>
      <c r="C870" s="222"/>
      <c r="D870" s="223"/>
      <c r="E870" s="137"/>
      <c r="F870" s="24"/>
      <c r="G870" s="24"/>
      <c r="H870" s="26"/>
      <c r="I870" s="130"/>
      <c r="J870" s="116"/>
      <c r="K870" s="146"/>
      <c r="L870" s="116"/>
      <c r="M870" s="137"/>
      <c r="N870" s="23"/>
      <c r="O870" s="23"/>
      <c r="P870" s="24"/>
      <c r="Q870" s="23"/>
      <c r="R870" s="24"/>
      <c r="S870" s="24"/>
      <c r="T870" s="23"/>
      <c r="U870" s="25"/>
      <c r="V870" s="25"/>
      <c r="W870" s="25"/>
      <c r="X870" s="26"/>
      <c r="Y870" s="26"/>
      <c r="Z870" s="24"/>
      <c r="AA870" s="24"/>
      <c r="AB870" s="26"/>
      <c r="AC870" s="26"/>
      <c r="AD870" s="24"/>
      <c r="AE870" s="24"/>
      <c r="AF870" s="23"/>
      <c r="AG870" s="26"/>
      <c r="AH870" s="26"/>
      <c r="AI870" s="26"/>
      <c r="AJ870" s="24"/>
      <c r="AK870" s="24"/>
      <c r="AL870" s="26"/>
      <c r="AM870" s="26"/>
      <c r="AN870" s="24"/>
      <c r="AO870" s="24"/>
      <c r="AP870" s="23"/>
      <c r="AQ870" s="26"/>
      <c r="AR870" s="26"/>
      <c r="AS870" s="26"/>
      <c r="AT870" s="26"/>
      <c r="AU870" s="26"/>
      <c r="AV870" s="26"/>
      <c r="AW870" s="26"/>
      <c r="AX870" s="26"/>
      <c r="AY870" s="26"/>
      <c r="AZ870" s="26"/>
      <c r="BA870" s="26"/>
      <c r="BB870" s="26"/>
      <c r="BC870" s="26"/>
      <c r="BD870" s="116"/>
      <c r="BE870" s="71"/>
    </row>
    <row r="871" spans="1:57" ht="42" customHeight="1" x14ac:dyDescent="0.4">
      <c r="A871" s="77">
        <v>855</v>
      </c>
      <c r="B871" s="222"/>
      <c r="C871" s="222"/>
      <c r="D871" s="223"/>
      <c r="E871" s="137"/>
      <c r="F871" s="24"/>
      <c r="G871" s="24"/>
      <c r="H871" s="26"/>
      <c r="I871" s="130"/>
      <c r="J871" s="116"/>
      <c r="K871" s="146"/>
      <c r="L871" s="116"/>
      <c r="M871" s="137"/>
      <c r="N871" s="23"/>
      <c r="O871" s="23"/>
      <c r="P871" s="24"/>
      <c r="Q871" s="23"/>
      <c r="R871" s="24"/>
      <c r="S871" s="24"/>
      <c r="T871" s="23"/>
      <c r="U871" s="25"/>
      <c r="V871" s="25"/>
      <c r="W871" s="25"/>
      <c r="X871" s="26"/>
      <c r="Y871" s="26"/>
      <c r="Z871" s="24"/>
      <c r="AA871" s="24"/>
      <c r="AB871" s="26"/>
      <c r="AC871" s="26"/>
      <c r="AD871" s="24"/>
      <c r="AE871" s="24"/>
      <c r="AF871" s="23"/>
      <c r="AG871" s="26"/>
      <c r="AH871" s="26"/>
      <c r="AI871" s="26"/>
      <c r="AJ871" s="24"/>
      <c r="AK871" s="24"/>
      <c r="AL871" s="26"/>
      <c r="AM871" s="26"/>
      <c r="AN871" s="24"/>
      <c r="AO871" s="24"/>
      <c r="AP871" s="23"/>
      <c r="AQ871" s="26"/>
      <c r="AR871" s="26"/>
      <c r="AS871" s="26"/>
      <c r="AT871" s="26"/>
      <c r="AU871" s="26"/>
      <c r="AV871" s="26"/>
      <c r="AW871" s="26"/>
      <c r="AX871" s="26"/>
      <c r="AY871" s="26"/>
      <c r="AZ871" s="26"/>
      <c r="BA871" s="26"/>
      <c r="BB871" s="26"/>
      <c r="BC871" s="26"/>
      <c r="BD871" s="116"/>
      <c r="BE871" s="71"/>
    </row>
    <row r="872" spans="1:57" ht="42" customHeight="1" x14ac:dyDescent="0.4">
      <c r="A872" s="77">
        <v>856</v>
      </c>
      <c r="B872" s="222"/>
      <c r="C872" s="222"/>
      <c r="D872" s="223"/>
      <c r="E872" s="137"/>
      <c r="F872" s="24"/>
      <c r="G872" s="24"/>
      <c r="H872" s="26"/>
      <c r="I872" s="130"/>
      <c r="J872" s="116"/>
      <c r="K872" s="146"/>
      <c r="L872" s="116"/>
      <c r="M872" s="137"/>
      <c r="N872" s="23"/>
      <c r="O872" s="23"/>
      <c r="P872" s="24"/>
      <c r="Q872" s="23"/>
      <c r="R872" s="24"/>
      <c r="S872" s="24"/>
      <c r="T872" s="23"/>
      <c r="U872" s="25"/>
      <c r="V872" s="25"/>
      <c r="W872" s="25"/>
      <c r="X872" s="26"/>
      <c r="Y872" s="26"/>
      <c r="Z872" s="24"/>
      <c r="AA872" s="24"/>
      <c r="AB872" s="26"/>
      <c r="AC872" s="26"/>
      <c r="AD872" s="24"/>
      <c r="AE872" s="24"/>
      <c r="AF872" s="23"/>
      <c r="AG872" s="26"/>
      <c r="AH872" s="26"/>
      <c r="AI872" s="26"/>
      <c r="AJ872" s="24"/>
      <c r="AK872" s="24"/>
      <c r="AL872" s="26"/>
      <c r="AM872" s="26"/>
      <c r="AN872" s="24"/>
      <c r="AO872" s="24"/>
      <c r="AP872" s="23"/>
      <c r="AQ872" s="26"/>
      <c r="AR872" s="26"/>
      <c r="AS872" s="26"/>
      <c r="AT872" s="26"/>
      <c r="AU872" s="26"/>
      <c r="AV872" s="26"/>
      <c r="AW872" s="26"/>
      <c r="AX872" s="26"/>
      <c r="AY872" s="26"/>
      <c r="AZ872" s="26"/>
      <c r="BA872" s="26"/>
      <c r="BB872" s="26"/>
      <c r="BC872" s="26"/>
      <c r="BD872" s="116"/>
      <c r="BE872" s="71"/>
    </row>
    <row r="873" spans="1:57" ht="42" customHeight="1" x14ac:dyDescent="0.4">
      <c r="A873" s="77">
        <v>857</v>
      </c>
      <c r="B873" s="222"/>
      <c r="C873" s="222"/>
      <c r="D873" s="223"/>
      <c r="E873" s="137"/>
      <c r="F873" s="24"/>
      <c r="G873" s="24"/>
      <c r="H873" s="26"/>
      <c r="I873" s="130"/>
      <c r="J873" s="116"/>
      <c r="K873" s="146"/>
      <c r="L873" s="116"/>
      <c r="M873" s="137"/>
      <c r="N873" s="23"/>
      <c r="O873" s="23"/>
      <c r="P873" s="24"/>
      <c r="Q873" s="23"/>
      <c r="R873" s="24"/>
      <c r="S873" s="24"/>
      <c r="T873" s="23"/>
      <c r="U873" s="25"/>
      <c r="V873" s="25"/>
      <c r="W873" s="25"/>
      <c r="X873" s="26"/>
      <c r="Y873" s="26"/>
      <c r="Z873" s="24"/>
      <c r="AA873" s="24"/>
      <c r="AB873" s="26"/>
      <c r="AC873" s="26"/>
      <c r="AD873" s="24"/>
      <c r="AE873" s="24"/>
      <c r="AF873" s="23"/>
      <c r="AG873" s="26"/>
      <c r="AH873" s="26"/>
      <c r="AI873" s="26"/>
      <c r="AJ873" s="24"/>
      <c r="AK873" s="24"/>
      <c r="AL873" s="26"/>
      <c r="AM873" s="26"/>
      <c r="AN873" s="24"/>
      <c r="AO873" s="24"/>
      <c r="AP873" s="23"/>
      <c r="AQ873" s="26"/>
      <c r="AR873" s="26"/>
      <c r="AS873" s="26"/>
      <c r="AT873" s="26"/>
      <c r="AU873" s="26"/>
      <c r="AV873" s="26"/>
      <c r="AW873" s="26"/>
      <c r="AX873" s="26"/>
      <c r="AY873" s="26"/>
      <c r="AZ873" s="26"/>
      <c r="BA873" s="26"/>
      <c r="BB873" s="26"/>
      <c r="BC873" s="26"/>
      <c r="BD873" s="116"/>
      <c r="BE873" s="71"/>
    </row>
    <row r="874" spans="1:57" ht="42" customHeight="1" x14ac:dyDescent="0.4">
      <c r="A874" s="77">
        <v>858</v>
      </c>
      <c r="B874" s="222"/>
      <c r="C874" s="222"/>
      <c r="D874" s="223"/>
      <c r="E874" s="137"/>
      <c r="F874" s="24"/>
      <c r="G874" s="24"/>
      <c r="H874" s="26"/>
      <c r="I874" s="130"/>
      <c r="J874" s="116"/>
      <c r="K874" s="146"/>
      <c r="L874" s="116"/>
      <c r="M874" s="137"/>
      <c r="N874" s="23"/>
      <c r="O874" s="23"/>
      <c r="P874" s="24"/>
      <c r="Q874" s="23"/>
      <c r="R874" s="24"/>
      <c r="S874" s="24"/>
      <c r="T874" s="23"/>
      <c r="U874" s="25"/>
      <c r="V874" s="25"/>
      <c r="W874" s="25"/>
      <c r="X874" s="26"/>
      <c r="Y874" s="26"/>
      <c r="Z874" s="24"/>
      <c r="AA874" s="24"/>
      <c r="AB874" s="26"/>
      <c r="AC874" s="26"/>
      <c r="AD874" s="24"/>
      <c r="AE874" s="24"/>
      <c r="AF874" s="23"/>
      <c r="AG874" s="26"/>
      <c r="AH874" s="26"/>
      <c r="AI874" s="26"/>
      <c r="AJ874" s="24"/>
      <c r="AK874" s="24"/>
      <c r="AL874" s="26"/>
      <c r="AM874" s="26"/>
      <c r="AN874" s="24"/>
      <c r="AO874" s="24"/>
      <c r="AP874" s="23"/>
      <c r="AQ874" s="26"/>
      <c r="AR874" s="26"/>
      <c r="AS874" s="26"/>
      <c r="AT874" s="26"/>
      <c r="AU874" s="26"/>
      <c r="AV874" s="26"/>
      <c r="AW874" s="26"/>
      <c r="AX874" s="26"/>
      <c r="AY874" s="26"/>
      <c r="AZ874" s="26"/>
      <c r="BA874" s="26"/>
      <c r="BB874" s="26"/>
      <c r="BC874" s="26"/>
      <c r="BD874" s="116"/>
      <c r="BE874" s="71"/>
    </row>
    <row r="875" spans="1:57" ht="42" customHeight="1" x14ac:dyDescent="0.4">
      <c r="A875" s="77">
        <v>859</v>
      </c>
      <c r="B875" s="222"/>
      <c r="C875" s="222"/>
      <c r="D875" s="223"/>
      <c r="E875" s="137"/>
      <c r="F875" s="24"/>
      <c r="G875" s="24"/>
      <c r="H875" s="26"/>
      <c r="I875" s="130"/>
      <c r="J875" s="116"/>
      <c r="K875" s="146"/>
      <c r="L875" s="116"/>
      <c r="M875" s="137"/>
      <c r="N875" s="23"/>
      <c r="O875" s="23"/>
      <c r="P875" s="24"/>
      <c r="Q875" s="23"/>
      <c r="R875" s="24"/>
      <c r="S875" s="24"/>
      <c r="T875" s="23"/>
      <c r="U875" s="25"/>
      <c r="V875" s="25"/>
      <c r="W875" s="25"/>
      <c r="X875" s="26"/>
      <c r="Y875" s="26"/>
      <c r="Z875" s="24"/>
      <c r="AA875" s="24"/>
      <c r="AB875" s="26"/>
      <c r="AC875" s="26"/>
      <c r="AD875" s="24"/>
      <c r="AE875" s="24"/>
      <c r="AF875" s="23"/>
      <c r="AG875" s="26"/>
      <c r="AH875" s="26"/>
      <c r="AI875" s="26"/>
      <c r="AJ875" s="24"/>
      <c r="AK875" s="24"/>
      <c r="AL875" s="26"/>
      <c r="AM875" s="26"/>
      <c r="AN875" s="24"/>
      <c r="AO875" s="24"/>
      <c r="AP875" s="23"/>
      <c r="AQ875" s="26"/>
      <c r="AR875" s="26"/>
      <c r="AS875" s="26"/>
      <c r="AT875" s="26"/>
      <c r="AU875" s="26"/>
      <c r="AV875" s="26"/>
      <c r="AW875" s="26"/>
      <c r="AX875" s="26"/>
      <c r="AY875" s="26"/>
      <c r="AZ875" s="26"/>
      <c r="BA875" s="26"/>
      <c r="BB875" s="26"/>
      <c r="BC875" s="26"/>
      <c r="BD875" s="116"/>
      <c r="BE875" s="71"/>
    </row>
    <row r="876" spans="1:57" ht="42" customHeight="1" x14ac:dyDescent="0.4">
      <c r="A876" s="77">
        <v>860</v>
      </c>
      <c r="B876" s="222"/>
      <c r="C876" s="222"/>
      <c r="D876" s="223"/>
      <c r="E876" s="137"/>
      <c r="F876" s="24"/>
      <c r="G876" s="24"/>
      <c r="H876" s="26"/>
      <c r="I876" s="130"/>
      <c r="J876" s="116"/>
      <c r="K876" s="146"/>
      <c r="L876" s="116"/>
      <c r="M876" s="137"/>
      <c r="N876" s="23"/>
      <c r="O876" s="23"/>
      <c r="P876" s="24"/>
      <c r="Q876" s="23"/>
      <c r="R876" s="24"/>
      <c r="S876" s="24"/>
      <c r="T876" s="23"/>
      <c r="U876" s="25"/>
      <c r="V876" s="25"/>
      <c r="W876" s="25"/>
      <c r="X876" s="26"/>
      <c r="Y876" s="26"/>
      <c r="Z876" s="24"/>
      <c r="AA876" s="24"/>
      <c r="AB876" s="26"/>
      <c r="AC876" s="26"/>
      <c r="AD876" s="24"/>
      <c r="AE876" s="24"/>
      <c r="AF876" s="23"/>
      <c r="AG876" s="26"/>
      <c r="AH876" s="26"/>
      <c r="AI876" s="26"/>
      <c r="AJ876" s="24"/>
      <c r="AK876" s="24"/>
      <c r="AL876" s="26"/>
      <c r="AM876" s="26"/>
      <c r="AN876" s="24"/>
      <c r="AO876" s="24"/>
      <c r="AP876" s="23"/>
      <c r="AQ876" s="26"/>
      <c r="AR876" s="26"/>
      <c r="AS876" s="26"/>
      <c r="AT876" s="26"/>
      <c r="AU876" s="26"/>
      <c r="AV876" s="26"/>
      <c r="AW876" s="26"/>
      <c r="AX876" s="26"/>
      <c r="AY876" s="26"/>
      <c r="AZ876" s="26"/>
      <c r="BA876" s="26"/>
      <c r="BB876" s="26"/>
      <c r="BC876" s="26"/>
      <c r="BD876" s="116"/>
      <c r="BE876" s="71"/>
    </row>
    <row r="877" spans="1:57" ht="42" customHeight="1" x14ac:dyDescent="0.4">
      <c r="A877" s="77">
        <v>861</v>
      </c>
      <c r="B877" s="222"/>
      <c r="C877" s="222"/>
      <c r="D877" s="223"/>
      <c r="E877" s="137"/>
      <c r="F877" s="24"/>
      <c r="G877" s="24"/>
      <c r="H877" s="26"/>
      <c r="I877" s="130"/>
      <c r="J877" s="116"/>
      <c r="K877" s="146"/>
      <c r="L877" s="116"/>
      <c r="M877" s="137"/>
      <c r="N877" s="23"/>
      <c r="O877" s="23"/>
      <c r="P877" s="24"/>
      <c r="Q877" s="23"/>
      <c r="R877" s="24"/>
      <c r="S877" s="24"/>
      <c r="T877" s="23"/>
      <c r="U877" s="25"/>
      <c r="V877" s="25"/>
      <c r="W877" s="25"/>
      <c r="X877" s="26"/>
      <c r="Y877" s="26"/>
      <c r="Z877" s="24"/>
      <c r="AA877" s="24"/>
      <c r="AB877" s="26"/>
      <c r="AC877" s="26"/>
      <c r="AD877" s="24"/>
      <c r="AE877" s="24"/>
      <c r="AF877" s="23"/>
      <c r="AG877" s="26"/>
      <c r="AH877" s="26"/>
      <c r="AI877" s="26"/>
      <c r="AJ877" s="24"/>
      <c r="AK877" s="24"/>
      <c r="AL877" s="26"/>
      <c r="AM877" s="26"/>
      <c r="AN877" s="24"/>
      <c r="AO877" s="24"/>
      <c r="AP877" s="23"/>
      <c r="AQ877" s="26"/>
      <c r="AR877" s="26"/>
      <c r="AS877" s="26"/>
      <c r="AT877" s="26"/>
      <c r="AU877" s="26"/>
      <c r="AV877" s="26"/>
      <c r="AW877" s="26"/>
      <c r="AX877" s="26"/>
      <c r="AY877" s="26"/>
      <c r="AZ877" s="26"/>
      <c r="BA877" s="26"/>
      <c r="BB877" s="26"/>
      <c r="BC877" s="26"/>
      <c r="BD877" s="116"/>
      <c r="BE877" s="71"/>
    </row>
    <row r="878" spans="1:57" ht="42" customHeight="1" x14ac:dyDescent="0.4">
      <c r="A878" s="77">
        <v>862</v>
      </c>
      <c r="B878" s="222"/>
      <c r="C878" s="222"/>
      <c r="D878" s="223"/>
      <c r="E878" s="137"/>
      <c r="F878" s="24"/>
      <c r="G878" s="24"/>
      <c r="H878" s="26"/>
      <c r="I878" s="130"/>
      <c r="J878" s="116"/>
      <c r="K878" s="146"/>
      <c r="L878" s="116"/>
      <c r="M878" s="137"/>
      <c r="N878" s="23"/>
      <c r="O878" s="23"/>
      <c r="P878" s="24"/>
      <c r="Q878" s="23"/>
      <c r="R878" s="24"/>
      <c r="S878" s="24"/>
      <c r="T878" s="23"/>
      <c r="U878" s="25"/>
      <c r="V878" s="25"/>
      <c r="W878" s="25"/>
      <c r="X878" s="26"/>
      <c r="Y878" s="26"/>
      <c r="Z878" s="24"/>
      <c r="AA878" s="24"/>
      <c r="AB878" s="26"/>
      <c r="AC878" s="26"/>
      <c r="AD878" s="24"/>
      <c r="AE878" s="24"/>
      <c r="AF878" s="23"/>
      <c r="AG878" s="26"/>
      <c r="AH878" s="26"/>
      <c r="AI878" s="26"/>
      <c r="AJ878" s="24"/>
      <c r="AK878" s="24"/>
      <c r="AL878" s="26"/>
      <c r="AM878" s="26"/>
      <c r="AN878" s="24"/>
      <c r="AO878" s="24"/>
      <c r="AP878" s="23"/>
      <c r="AQ878" s="26"/>
      <c r="AR878" s="26"/>
      <c r="AS878" s="26"/>
      <c r="AT878" s="26"/>
      <c r="AU878" s="26"/>
      <c r="AV878" s="26"/>
      <c r="AW878" s="26"/>
      <c r="AX878" s="26"/>
      <c r="AY878" s="26"/>
      <c r="AZ878" s="26"/>
      <c r="BA878" s="26"/>
      <c r="BB878" s="26"/>
      <c r="BC878" s="26"/>
      <c r="BD878" s="116"/>
      <c r="BE878" s="71"/>
    </row>
    <row r="879" spans="1:57" ht="42" customHeight="1" x14ac:dyDescent="0.4">
      <c r="A879" s="77">
        <v>863</v>
      </c>
      <c r="B879" s="222"/>
      <c r="C879" s="222"/>
      <c r="D879" s="223"/>
      <c r="E879" s="137"/>
      <c r="F879" s="24"/>
      <c r="G879" s="24"/>
      <c r="H879" s="26"/>
      <c r="I879" s="130"/>
      <c r="J879" s="116"/>
      <c r="K879" s="146"/>
      <c r="L879" s="116"/>
      <c r="M879" s="137"/>
      <c r="N879" s="23"/>
      <c r="O879" s="23"/>
      <c r="P879" s="24"/>
      <c r="Q879" s="23"/>
      <c r="R879" s="24"/>
      <c r="S879" s="24"/>
      <c r="T879" s="23"/>
      <c r="U879" s="25"/>
      <c r="V879" s="25"/>
      <c r="W879" s="25"/>
      <c r="X879" s="26"/>
      <c r="Y879" s="26"/>
      <c r="Z879" s="24"/>
      <c r="AA879" s="24"/>
      <c r="AB879" s="26"/>
      <c r="AC879" s="26"/>
      <c r="AD879" s="24"/>
      <c r="AE879" s="24"/>
      <c r="AF879" s="23"/>
      <c r="AG879" s="26"/>
      <c r="AH879" s="26"/>
      <c r="AI879" s="26"/>
      <c r="AJ879" s="24"/>
      <c r="AK879" s="24"/>
      <c r="AL879" s="26"/>
      <c r="AM879" s="26"/>
      <c r="AN879" s="24"/>
      <c r="AO879" s="24"/>
      <c r="AP879" s="23"/>
      <c r="AQ879" s="26"/>
      <c r="AR879" s="26"/>
      <c r="AS879" s="26"/>
      <c r="AT879" s="26"/>
      <c r="AU879" s="26"/>
      <c r="AV879" s="26"/>
      <c r="AW879" s="26"/>
      <c r="AX879" s="26"/>
      <c r="AY879" s="26"/>
      <c r="AZ879" s="26"/>
      <c r="BA879" s="26"/>
      <c r="BB879" s="26"/>
      <c r="BC879" s="26"/>
      <c r="BD879" s="116"/>
      <c r="BE879" s="71"/>
    </row>
    <row r="880" spans="1:57" ht="42" customHeight="1" x14ac:dyDescent="0.4">
      <c r="A880" s="77">
        <v>864</v>
      </c>
      <c r="B880" s="222"/>
      <c r="C880" s="222"/>
      <c r="D880" s="223"/>
      <c r="E880" s="137"/>
      <c r="F880" s="24"/>
      <c r="G880" s="24"/>
      <c r="H880" s="26"/>
      <c r="I880" s="130"/>
      <c r="J880" s="116"/>
      <c r="K880" s="146"/>
      <c r="L880" s="116"/>
      <c r="M880" s="137"/>
      <c r="N880" s="23"/>
      <c r="O880" s="23"/>
      <c r="P880" s="24"/>
      <c r="Q880" s="23"/>
      <c r="R880" s="24"/>
      <c r="S880" s="24"/>
      <c r="T880" s="23"/>
      <c r="U880" s="25"/>
      <c r="V880" s="25"/>
      <c r="W880" s="25"/>
      <c r="X880" s="26"/>
      <c r="Y880" s="26"/>
      <c r="Z880" s="24"/>
      <c r="AA880" s="24"/>
      <c r="AB880" s="26"/>
      <c r="AC880" s="26"/>
      <c r="AD880" s="24"/>
      <c r="AE880" s="24"/>
      <c r="AF880" s="23"/>
      <c r="AG880" s="26"/>
      <c r="AH880" s="26"/>
      <c r="AI880" s="26"/>
      <c r="AJ880" s="24"/>
      <c r="AK880" s="24"/>
      <c r="AL880" s="26"/>
      <c r="AM880" s="26"/>
      <c r="AN880" s="24"/>
      <c r="AO880" s="24"/>
      <c r="AP880" s="23"/>
      <c r="AQ880" s="26"/>
      <c r="AR880" s="26"/>
      <c r="AS880" s="26"/>
      <c r="AT880" s="26"/>
      <c r="AU880" s="26"/>
      <c r="AV880" s="26"/>
      <c r="AW880" s="26"/>
      <c r="AX880" s="26"/>
      <c r="AY880" s="26"/>
      <c r="AZ880" s="26"/>
      <c r="BA880" s="26"/>
      <c r="BB880" s="26"/>
      <c r="BC880" s="26"/>
      <c r="BD880" s="116"/>
      <c r="BE880" s="71"/>
    </row>
    <row r="881" spans="1:57" ht="42" customHeight="1" x14ac:dyDescent="0.4">
      <c r="A881" s="77">
        <v>865</v>
      </c>
      <c r="B881" s="222"/>
      <c r="C881" s="222"/>
      <c r="D881" s="223"/>
      <c r="E881" s="137"/>
      <c r="F881" s="24"/>
      <c r="G881" s="24"/>
      <c r="H881" s="26"/>
      <c r="I881" s="130"/>
      <c r="J881" s="116"/>
      <c r="K881" s="146"/>
      <c r="L881" s="116"/>
      <c r="M881" s="137"/>
      <c r="N881" s="23"/>
      <c r="O881" s="23"/>
      <c r="P881" s="24"/>
      <c r="Q881" s="23"/>
      <c r="R881" s="24"/>
      <c r="S881" s="24"/>
      <c r="T881" s="23"/>
      <c r="U881" s="25"/>
      <c r="V881" s="25"/>
      <c r="W881" s="25"/>
      <c r="X881" s="26"/>
      <c r="Y881" s="26"/>
      <c r="Z881" s="24"/>
      <c r="AA881" s="24"/>
      <c r="AB881" s="26"/>
      <c r="AC881" s="26"/>
      <c r="AD881" s="24"/>
      <c r="AE881" s="24"/>
      <c r="AF881" s="23"/>
      <c r="AG881" s="26"/>
      <c r="AH881" s="26"/>
      <c r="AI881" s="26"/>
      <c r="AJ881" s="24"/>
      <c r="AK881" s="24"/>
      <c r="AL881" s="26"/>
      <c r="AM881" s="26"/>
      <c r="AN881" s="24"/>
      <c r="AO881" s="24"/>
      <c r="AP881" s="23"/>
      <c r="AQ881" s="26"/>
      <c r="AR881" s="26"/>
      <c r="AS881" s="26"/>
      <c r="AT881" s="26"/>
      <c r="AU881" s="26"/>
      <c r="AV881" s="26"/>
      <c r="AW881" s="26"/>
      <c r="AX881" s="26"/>
      <c r="AY881" s="26"/>
      <c r="AZ881" s="26"/>
      <c r="BA881" s="26"/>
      <c r="BB881" s="26"/>
      <c r="BC881" s="26"/>
      <c r="BD881" s="116"/>
      <c r="BE881" s="71"/>
    </row>
    <row r="882" spans="1:57" ht="42" customHeight="1" x14ac:dyDescent="0.4">
      <c r="A882" s="77">
        <v>866</v>
      </c>
      <c r="B882" s="222"/>
      <c r="C882" s="222"/>
      <c r="D882" s="223"/>
      <c r="E882" s="137"/>
      <c r="F882" s="24"/>
      <c r="G882" s="24"/>
      <c r="H882" s="26"/>
      <c r="I882" s="130"/>
      <c r="J882" s="116"/>
      <c r="K882" s="146"/>
      <c r="L882" s="116"/>
      <c r="M882" s="137"/>
      <c r="N882" s="23"/>
      <c r="O882" s="23"/>
      <c r="P882" s="24"/>
      <c r="Q882" s="23"/>
      <c r="R882" s="24"/>
      <c r="S882" s="24"/>
      <c r="T882" s="23"/>
      <c r="U882" s="25"/>
      <c r="V882" s="25"/>
      <c r="W882" s="25"/>
      <c r="X882" s="26"/>
      <c r="Y882" s="26"/>
      <c r="Z882" s="24"/>
      <c r="AA882" s="24"/>
      <c r="AB882" s="26"/>
      <c r="AC882" s="26"/>
      <c r="AD882" s="24"/>
      <c r="AE882" s="24"/>
      <c r="AF882" s="23"/>
      <c r="AG882" s="26"/>
      <c r="AH882" s="26"/>
      <c r="AI882" s="26"/>
      <c r="AJ882" s="24"/>
      <c r="AK882" s="24"/>
      <c r="AL882" s="26"/>
      <c r="AM882" s="26"/>
      <c r="AN882" s="24"/>
      <c r="AO882" s="24"/>
      <c r="AP882" s="23"/>
      <c r="AQ882" s="26"/>
      <c r="AR882" s="26"/>
      <c r="AS882" s="26"/>
      <c r="AT882" s="26"/>
      <c r="AU882" s="26"/>
      <c r="AV882" s="26"/>
      <c r="AW882" s="26"/>
      <c r="AX882" s="26"/>
      <c r="AY882" s="26"/>
      <c r="AZ882" s="26"/>
      <c r="BA882" s="26"/>
      <c r="BB882" s="26"/>
      <c r="BC882" s="26"/>
      <c r="BD882" s="116"/>
      <c r="BE882" s="71"/>
    </row>
    <row r="883" spans="1:57" ht="42" customHeight="1" x14ac:dyDescent="0.4">
      <c r="A883" s="77">
        <v>867</v>
      </c>
      <c r="B883" s="222"/>
      <c r="C883" s="222"/>
      <c r="D883" s="223"/>
      <c r="E883" s="137"/>
      <c r="F883" s="24"/>
      <c r="G883" s="24"/>
      <c r="H883" s="26"/>
      <c r="I883" s="130"/>
      <c r="J883" s="116"/>
      <c r="K883" s="146"/>
      <c r="L883" s="116"/>
      <c r="M883" s="137"/>
      <c r="N883" s="23"/>
      <c r="O883" s="23"/>
      <c r="P883" s="24"/>
      <c r="Q883" s="23"/>
      <c r="R883" s="24"/>
      <c r="S883" s="24"/>
      <c r="T883" s="23"/>
      <c r="U883" s="25"/>
      <c r="V883" s="25"/>
      <c r="W883" s="25"/>
      <c r="X883" s="26"/>
      <c r="Y883" s="26"/>
      <c r="Z883" s="24"/>
      <c r="AA883" s="24"/>
      <c r="AB883" s="26"/>
      <c r="AC883" s="26"/>
      <c r="AD883" s="24"/>
      <c r="AE883" s="24"/>
      <c r="AF883" s="23"/>
      <c r="AG883" s="26"/>
      <c r="AH883" s="26"/>
      <c r="AI883" s="26"/>
      <c r="AJ883" s="24"/>
      <c r="AK883" s="24"/>
      <c r="AL883" s="26"/>
      <c r="AM883" s="26"/>
      <c r="AN883" s="24"/>
      <c r="AO883" s="24"/>
      <c r="AP883" s="23"/>
      <c r="AQ883" s="26"/>
      <c r="AR883" s="26"/>
      <c r="AS883" s="26"/>
      <c r="AT883" s="26"/>
      <c r="AU883" s="26"/>
      <c r="AV883" s="26"/>
      <c r="AW883" s="26"/>
      <c r="AX883" s="26"/>
      <c r="AY883" s="26"/>
      <c r="AZ883" s="26"/>
      <c r="BA883" s="26"/>
      <c r="BB883" s="26"/>
      <c r="BC883" s="26"/>
      <c r="BD883" s="116"/>
      <c r="BE883" s="71"/>
    </row>
    <row r="884" spans="1:57" ht="42" customHeight="1" x14ac:dyDescent="0.4">
      <c r="A884" s="77">
        <v>868</v>
      </c>
      <c r="B884" s="222"/>
      <c r="C884" s="222"/>
      <c r="D884" s="223"/>
      <c r="E884" s="137"/>
      <c r="F884" s="24"/>
      <c r="G884" s="24"/>
      <c r="H884" s="26"/>
      <c r="I884" s="130"/>
      <c r="J884" s="116"/>
      <c r="K884" s="146"/>
      <c r="L884" s="116"/>
      <c r="M884" s="137"/>
      <c r="N884" s="23"/>
      <c r="O884" s="23"/>
      <c r="P884" s="24"/>
      <c r="Q884" s="23"/>
      <c r="R884" s="24"/>
      <c r="S884" s="24"/>
      <c r="T884" s="23"/>
      <c r="U884" s="25"/>
      <c r="V884" s="25"/>
      <c r="W884" s="25"/>
      <c r="X884" s="26"/>
      <c r="Y884" s="26"/>
      <c r="Z884" s="24"/>
      <c r="AA884" s="24"/>
      <c r="AB884" s="26"/>
      <c r="AC884" s="26"/>
      <c r="AD884" s="24"/>
      <c r="AE884" s="24"/>
      <c r="AF884" s="23"/>
      <c r="AG884" s="26"/>
      <c r="AH884" s="26"/>
      <c r="AI884" s="26"/>
      <c r="AJ884" s="24"/>
      <c r="AK884" s="24"/>
      <c r="AL884" s="26"/>
      <c r="AM884" s="26"/>
      <c r="AN884" s="24"/>
      <c r="AO884" s="24"/>
      <c r="AP884" s="23"/>
      <c r="AQ884" s="26"/>
      <c r="AR884" s="26"/>
      <c r="AS884" s="26"/>
      <c r="AT884" s="26"/>
      <c r="AU884" s="26"/>
      <c r="AV884" s="26"/>
      <c r="AW884" s="26"/>
      <c r="AX884" s="26"/>
      <c r="AY884" s="26"/>
      <c r="AZ884" s="26"/>
      <c r="BA884" s="26"/>
      <c r="BB884" s="26"/>
      <c r="BC884" s="26"/>
      <c r="BD884" s="116"/>
      <c r="BE884" s="71"/>
    </row>
    <row r="885" spans="1:57" ht="42" customHeight="1" x14ac:dyDescent="0.4">
      <c r="A885" s="77">
        <v>869</v>
      </c>
      <c r="B885" s="222"/>
      <c r="C885" s="222"/>
      <c r="D885" s="223"/>
      <c r="E885" s="137"/>
      <c r="F885" s="24"/>
      <c r="G885" s="24"/>
      <c r="H885" s="26"/>
      <c r="I885" s="130"/>
      <c r="J885" s="116"/>
      <c r="K885" s="146"/>
      <c r="L885" s="116"/>
      <c r="M885" s="137"/>
      <c r="N885" s="23"/>
      <c r="O885" s="23"/>
      <c r="P885" s="24"/>
      <c r="Q885" s="23"/>
      <c r="R885" s="24"/>
      <c r="S885" s="24"/>
      <c r="T885" s="23"/>
      <c r="U885" s="25"/>
      <c r="V885" s="25"/>
      <c r="W885" s="25"/>
      <c r="X885" s="26"/>
      <c r="Y885" s="26"/>
      <c r="Z885" s="24"/>
      <c r="AA885" s="24"/>
      <c r="AB885" s="26"/>
      <c r="AC885" s="26"/>
      <c r="AD885" s="24"/>
      <c r="AE885" s="24"/>
      <c r="AF885" s="23"/>
      <c r="AG885" s="26"/>
      <c r="AH885" s="26"/>
      <c r="AI885" s="26"/>
      <c r="AJ885" s="24"/>
      <c r="AK885" s="24"/>
      <c r="AL885" s="26"/>
      <c r="AM885" s="26"/>
      <c r="AN885" s="24"/>
      <c r="AO885" s="24"/>
      <c r="AP885" s="23"/>
      <c r="AQ885" s="26"/>
      <c r="AR885" s="26"/>
      <c r="AS885" s="26"/>
      <c r="AT885" s="26"/>
      <c r="AU885" s="26"/>
      <c r="AV885" s="26"/>
      <c r="AW885" s="26"/>
      <c r="AX885" s="26"/>
      <c r="AY885" s="26"/>
      <c r="AZ885" s="26"/>
      <c r="BA885" s="26"/>
      <c r="BB885" s="26"/>
      <c r="BC885" s="26"/>
      <c r="BD885" s="116"/>
      <c r="BE885" s="71"/>
    </row>
    <row r="886" spans="1:57" ht="42" customHeight="1" x14ac:dyDescent="0.4">
      <c r="A886" s="77">
        <v>870</v>
      </c>
      <c r="B886" s="222"/>
      <c r="C886" s="222"/>
      <c r="D886" s="223"/>
      <c r="E886" s="137"/>
      <c r="F886" s="24"/>
      <c r="G886" s="24"/>
      <c r="H886" s="26"/>
      <c r="I886" s="130"/>
      <c r="J886" s="116"/>
      <c r="K886" s="146"/>
      <c r="L886" s="116"/>
      <c r="M886" s="137"/>
      <c r="N886" s="23"/>
      <c r="O886" s="23"/>
      <c r="P886" s="24"/>
      <c r="Q886" s="23"/>
      <c r="R886" s="24"/>
      <c r="S886" s="24"/>
      <c r="T886" s="23"/>
      <c r="U886" s="25"/>
      <c r="V886" s="25"/>
      <c r="W886" s="25"/>
      <c r="X886" s="26"/>
      <c r="Y886" s="26"/>
      <c r="Z886" s="24"/>
      <c r="AA886" s="24"/>
      <c r="AB886" s="26"/>
      <c r="AC886" s="26"/>
      <c r="AD886" s="24"/>
      <c r="AE886" s="24"/>
      <c r="AF886" s="23"/>
      <c r="AG886" s="26"/>
      <c r="AH886" s="26"/>
      <c r="AI886" s="26"/>
      <c r="AJ886" s="24"/>
      <c r="AK886" s="24"/>
      <c r="AL886" s="26"/>
      <c r="AM886" s="26"/>
      <c r="AN886" s="24"/>
      <c r="AO886" s="24"/>
      <c r="AP886" s="23"/>
      <c r="AQ886" s="26"/>
      <c r="AR886" s="26"/>
      <c r="AS886" s="26"/>
      <c r="AT886" s="26"/>
      <c r="AU886" s="26"/>
      <c r="AV886" s="26"/>
      <c r="AW886" s="26"/>
      <c r="AX886" s="26"/>
      <c r="AY886" s="26"/>
      <c r="AZ886" s="26"/>
      <c r="BA886" s="26"/>
      <c r="BB886" s="26"/>
      <c r="BC886" s="26"/>
      <c r="BD886" s="116"/>
      <c r="BE886" s="71"/>
    </row>
    <row r="887" spans="1:57" ht="42" customHeight="1" x14ac:dyDescent="0.4">
      <c r="A887" s="77">
        <v>871</v>
      </c>
      <c r="B887" s="222"/>
      <c r="C887" s="222"/>
      <c r="D887" s="223"/>
      <c r="E887" s="137"/>
      <c r="F887" s="24"/>
      <c r="G887" s="24"/>
      <c r="H887" s="26"/>
      <c r="I887" s="130"/>
      <c r="J887" s="116"/>
      <c r="K887" s="146"/>
      <c r="L887" s="116"/>
      <c r="M887" s="137"/>
      <c r="N887" s="23"/>
      <c r="O887" s="23"/>
      <c r="P887" s="24"/>
      <c r="Q887" s="23"/>
      <c r="R887" s="24"/>
      <c r="S887" s="24"/>
      <c r="T887" s="23"/>
      <c r="U887" s="25"/>
      <c r="V887" s="25"/>
      <c r="W887" s="25"/>
      <c r="X887" s="26"/>
      <c r="Y887" s="26"/>
      <c r="Z887" s="24"/>
      <c r="AA887" s="24"/>
      <c r="AB887" s="26"/>
      <c r="AC887" s="26"/>
      <c r="AD887" s="24"/>
      <c r="AE887" s="24"/>
      <c r="AF887" s="23"/>
      <c r="AG887" s="26"/>
      <c r="AH887" s="26"/>
      <c r="AI887" s="26"/>
      <c r="AJ887" s="24"/>
      <c r="AK887" s="24"/>
      <c r="AL887" s="26"/>
      <c r="AM887" s="26"/>
      <c r="AN887" s="24"/>
      <c r="AO887" s="24"/>
      <c r="AP887" s="23"/>
      <c r="AQ887" s="26"/>
      <c r="AR887" s="26"/>
      <c r="AS887" s="26"/>
      <c r="AT887" s="26"/>
      <c r="AU887" s="26"/>
      <c r="AV887" s="26"/>
      <c r="AW887" s="26"/>
      <c r="AX887" s="26"/>
      <c r="AY887" s="26"/>
      <c r="AZ887" s="26"/>
      <c r="BA887" s="26"/>
      <c r="BB887" s="26"/>
      <c r="BC887" s="26"/>
      <c r="BD887" s="116"/>
      <c r="BE887" s="71"/>
    </row>
    <row r="888" spans="1:57" ht="42" customHeight="1" x14ac:dyDescent="0.4">
      <c r="A888" s="77">
        <v>872</v>
      </c>
      <c r="B888" s="222"/>
      <c r="C888" s="222"/>
      <c r="D888" s="223"/>
      <c r="E888" s="137"/>
      <c r="F888" s="24"/>
      <c r="G888" s="24"/>
      <c r="H888" s="26"/>
      <c r="I888" s="130"/>
      <c r="J888" s="116"/>
      <c r="K888" s="146"/>
      <c r="L888" s="116"/>
      <c r="M888" s="137"/>
      <c r="N888" s="23"/>
      <c r="O888" s="23"/>
      <c r="P888" s="24"/>
      <c r="Q888" s="23"/>
      <c r="R888" s="24"/>
      <c r="S888" s="24"/>
      <c r="T888" s="23"/>
      <c r="U888" s="25"/>
      <c r="V888" s="25"/>
      <c r="W888" s="25"/>
      <c r="X888" s="26"/>
      <c r="Y888" s="26"/>
      <c r="Z888" s="24"/>
      <c r="AA888" s="24"/>
      <c r="AB888" s="26"/>
      <c r="AC888" s="26"/>
      <c r="AD888" s="24"/>
      <c r="AE888" s="24"/>
      <c r="AF888" s="23"/>
      <c r="AG888" s="26"/>
      <c r="AH888" s="26"/>
      <c r="AI888" s="26"/>
      <c r="AJ888" s="24"/>
      <c r="AK888" s="24"/>
      <c r="AL888" s="26"/>
      <c r="AM888" s="26"/>
      <c r="AN888" s="24"/>
      <c r="AO888" s="24"/>
      <c r="AP888" s="23"/>
      <c r="AQ888" s="26"/>
      <c r="AR888" s="26"/>
      <c r="AS888" s="26"/>
      <c r="AT888" s="26"/>
      <c r="AU888" s="26"/>
      <c r="AV888" s="26"/>
      <c r="AW888" s="26"/>
      <c r="AX888" s="26"/>
      <c r="AY888" s="26"/>
      <c r="AZ888" s="26"/>
      <c r="BA888" s="26"/>
      <c r="BB888" s="26"/>
      <c r="BC888" s="26"/>
      <c r="BD888" s="116"/>
      <c r="BE888" s="71"/>
    </row>
    <row r="889" spans="1:57" ht="42" customHeight="1" x14ac:dyDescent="0.4">
      <c r="A889" s="77">
        <v>873</v>
      </c>
      <c r="B889" s="222"/>
      <c r="C889" s="222"/>
      <c r="D889" s="223"/>
      <c r="E889" s="137"/>
      <c r="F889" s="24"/>
      <c r="G889" s="24"/>
      <c r="H889" s="26"/>
      <c r="I889" s="130"/>
      <c r="J889" s="116"/>
      <c r="K889" s="146"/>
      <c r="L889" s="116"/>
      <c r="M889" s="137"/>
      <c r="N889" s="23"/>
      <c r="O889" s="23"/>
      <c r="P889" s="24"/>
      <c r="Q889" s="23"/>
      <c r="R889" s="24"/>
      <c r="S889" s="24"/>
      <c r="T889" s="23"/>
      <c r="U889" s="25"/>
      <c r="V889" s="25"/>
      <c r="W889" s="25"/>
      <c r="X889" s="26"/>
      <c r="Y889" s="26"/>
      <c r="Z889" s="24"/>
      <c r="AA889" s="24"/>
      <c r="AB889" s="26"/>
      <c r="AC889" s="26"/>
      <c r="AD889" s="24"/>
      <c r="AE889" s="24"/>
      <c r="AF889" s="23"/>
      <c r="AG889" s="26"/>
      <c r="AH889" s="26"/>
      <c r="AI889" s="26"/>
      <c r="AJ889" s="24"/>
      <c r="AK889" s="24"/>
      <c r="AL889" s="26"/>
      <c r="AM889" s="26"/>
      <c r="AN889" s="24"/>
      <c r="AO889" s="24"/>
      <c r="AP889" s="23"/>
      <c r="AQ889" s="26"/>
      <c r="AR889" s="26"/>
      <c r="AS889" s="26"/>
      <c r="AT889" s="26"/>
      <c r="AU889" s="26"/>
      <c r="AV889" s="26"/>
      <c r="AW889" s="26"/>
      <c r="AX889" s="26"/>
      <c r="AY889" s="26"/>
      <c r="AZ889" s="26"/>
      <c r="BA889" s="26"/>
      <c r="BB889" s="26"/>
      <c r="BC889" s="26"/>
      <c r="BD889" s="116"/>
      <c r="BE889" s="71"/>
    </row>
    <row r="890" spans="1:57" ht="42" customHeight="1" x14ac:dyDescent="0.4">
      <c r="A890" s="77">
        <v>874</v>
      </c>
      <c r="B890" s="222"/>
      <c r="C890" s="222"/>
      <c r="D890" s="223"/>
      <c r="E890" s="137"/>
      <c r="F890" s="24"/>
      <c r="G890" s="24"/>
      <c r="H890" s="26"/>
      <c r="I890" s="130"/>
      <c r="J890" s="116"/>
      <c r="K890" s="146"/>
      <c r="L890" s="116"/>
      <c r="M890" s="137"/>
      <c r="N890" s="23"/>
      <c r="O890" s="23"/>
      <c r="P890" s="24"/>
      <c r="Q890" s="23"/>
      <c r="R890" s="24"/>
      <c r="S890" s="24"/>
      <c r="T890" s="23"/>
      <c r="U890" s="25"/>
      <c r="V890" s="25"/>
      <c r="W890" s="25"/>
      <c r="X890" s="26"/>
      <c r="Y890" s="26"/>
      <c r="Z890" s="24"/>
      <c r="AA890" s="24"/>
      <c r="AB890" s="26"/>
      <c r="AC890" s="26"/>
      <c r="AD890" s="24"/>
      <c r="AE890" s="24"/>
      <c r="AF890" s="23"/>
      <c r="AG890" s="26"/>
      <c r="AH890" s="26"/>
      <c r="AI890" s="26"/>
      <c r="AJ890" s="24"/>
      <c r="AK890" s="24"/>
      <c r="AL890" s="26"/>
      <c r="AM890" s="26"/>
      <c r="AN890" s="24"/>
      <c r="AO890" s="24"/>
      <c r="AP890" s="23"/>
      <c r="AQ890" s="26"/>
      <c r="AR890" s="26"/>
      <c r="AS890" s="26"/>
      <c r="AT890" s="26"/>
      <c r="AU890" s="26"/>
      <c r="AV890" s="26"/>
      <c r="AW890" s="26"/>
      <c r="AX890" s="26"/>
      <c r="AY890" s="26"/>
      <c r="AZ890" s="26"/>
      <c r="BA890" s="26"/>
      <c r="BB890" s="26"/>
      <c r="BC890" s="26"/>
      <c r="BD890" s="116"/>
      <c r="BE890" s="71"/>
    </row>
    <row r="891" spans="1:57" ht="42" customHeight="1" x14ac:dyDescent="0.4">
      <c r="A891" s="77">
        <v>875</v>
      </c>
      <c r="B891" s="222"/>
      <c r="C891" s="222"/>
      <c r="D891" s="223"/>
      <c r="E891" s="137"/>
      <c r="F891" s="24"/>
      <c r="G891" s="24"/>
      <c r="H891" s="26"/>
      <c r="I891" s="130"/>
      <c r="J891" s="116"/>
      <c r="K891" s="146"/>
      <c r="L891" s="116"/>
      <c r="M891" s="137"/>
      <c r="N891" s="23"/>
      <c r="O891" s="23"/>
      <c r="P891" s="24"/>
      <c r="Q891" s="23"/>
      <c r="R891" s="24"/>
      <c r="S891" s="24"/>
      <c r="T891" s="23"/>
      <c r="U891" s="25"/>
      <c r="V891" s="25"/>
      <c r="W891" s="25"/>
      <c r="X891" s="26"/>
      <c r="Y891" s="26"/>
      <c r="Z891" s="24"/>
      <c r="AA891" s="24"/>
      <c r="AB891" s="26"/>
      <c r="AC891" s="26"/>
      <c r="AD891" s="24"/>
      <c r="AE891" s="24"/>
      <c r="AF891" s="23"/>
      <c r="AG891" s="26"/>
      <c r="AH891" s="26"/>
      <c r="AI891" s="26"/>
      <c r="AJ891" s="24"/>
      <c r="AK891" s="24"/>
      <c r="AL891" s="26"/>
      <c r="AM891" s="26"/>
      <c r="AN891" s="24"/>
      <c r="AO891" s="24"/>
      <c r="AP891" s="23"/>
      <c r="AQ891" s="26"/>
      <c r="AR891" s="26"/>
      <c r="AS891" s="26"/>
      <c r="AT891" s="26"/>
      <c r="AU891" s="26"/>
      <c r="AV891" s="26"/>
      <c r="AW891" s="26"/>
      <c r="AX891" s="26"/>
      <c r="AY891" s="26"/>
      <c r="AZ891" s="26"/>
      <c r="BA891" s="26"/>
      <c r="BB891" s="26"/>
      <c r="BC891" s="26"/>
      <c r="BD891" s="116"/>
      <c r="BE891" s="71"/>
    </row>
    <row r="892" spans="1:57" ht="42" customHeight="1" x14ac:dyDescent="0.4">
      <c r="A892" s="77">
        <v>876</v>
      </c>
      <c r="B892" s="222"/>
      <c r="C892" s="222"/>
      <c r="D892" s="223"/>
      <c r="E892" s="137"/>
      <c r="F892" s="24"/>
      <c r="G892" s="24"/>
      <c r="H892" s="26"/>
      <c r="I892" s="130"/>
      <c r="J892" s="116"/>
      <c r="K892" s="146"/>
      <c r="L892" s="116"/>
      <c r="M892" s="137"/>
      <c r="N892" s="23"/>
      <c r="O892" s="23"/>
      <c r="P892" s="24"/>
      <c r="Q892" s="23"/>
      <c r="R892" s="24"/>
      <c r="S892" s="24"/>
      <c r="T892" s="23"/>
      <c r="U892" s="25"/>
      <c r="V892" s="25"/>
      <c r="W892" s="25"/>
      <c r="X892" s="26"/>
      <c r="Y892" s="26"/>
      <c r="Z892" s="24"/>
      <c r="AA892" s="24"/>
      <c r="AB892" s="26"/>
      <c r="AC892" s="26"/>
      <c r="AD892" s="24"/>
      <c r="AE892" s="24"/>
      <c r="AF892" s="23"/>
      <c r="AG892" s="26"/>
      <c r="AH892" s="26"/>
      <c r="AI892" s="26"/>
      <c r="AJ892" s="24"/>
      <c r="AK892" s="24"/>
      <c r="AL892" s="26"/>
      <c r="AM892" s="26"/>
      <c r="AN892" s="24"/>
      <c r="AO892" s="24"/>
      <c r="AP892" s="23"/>
      <c r="AQ892" s="26"/>
      <c r="AR892" s="26"/>
      <c r="AS892" s="26"/>
      <c r="AT892" s="26"/>
      <c r="AU892" s="26"/>
      <c r="AV892" s="26"/>
      <c r="AW892" s="26"/>
      <c r="AX892" s="26"/>
      <c r="AY892" s="26"/>
      <c r="AZ892" s="26"/>
      <c r="BA892" s="26"/>
      <c r="BB892" s="26"/>
      <c r="BC892" s="26"/>
      <c r="BD892" s="116"/>
      <c r="BE892" s="71"/>
    </row>
    <row r="893" spans="1:57" ht="42" customHeight="1" x14ac:dyDescent="0.4">
      <c r="A893" s="77">
        <v>877</v>
      </c>
      <c r="B893" s="222"/>
      <c r="C893" s="222"/>
      <c r="D893" s="223"/>
      <c r="E893" s="137"/>
      <c r="F893" s="24"/>
      <c r="G893" s="24"/>
      <c r="H893" s="26"/>
      <c r="I893" s="130"/>
      <c r="J893" s="116"/>
      <c r="K893" s="146"/>
      <c r="L893" s="116"/>
      <c r="M893" s="137"/>
      <c r="N893" s="23"/>
      <c r="O893" s="23"/>
      <c r="P893" s="24"/>
      <c r="Q893" s="23"/>
      <c r="R893" s="24"/>
      <c r="S893" s="24"/>
      <c r="T893" s="23"/>
      <c r="U893" s="25"/>
      <c r="V893" s="25"/>
      <c r="W893" s="25"/>
      <c r="X893" s="26"/>
      <c r="Y893" s="26"/>
      <c r="Z893" s="24"/>
      <c r="AA893" s="24"/>
      <c r="AB893" s="26"/>
      <c r="AC893" s="26"/>
      <c r="AD893" s="24"/>
      <c r="AE893" s="24"/>
      <c r="AF893" s="23"/>
      <c r="AG893" s="26"/>
      <c r="AH893" s="26"/>
      <c r="AI893" s="26"/>
      <c r="AJ893" s="24"/>
      <c r="AK893" s="24"/>
      <c r="AL893" s="26"/>
      <c r="AM893" s="26"/>
      <c r="AN893" s="24"/>
      <c r="AO893" s="24"/>
      <c r="AP893" s="23"/>
      <c r="AQ893" s="26"/>
      <c r="AR893" s="26"/>
      <c r="AS893" s="26"/>
      <c r="AT893" s="26"/>
      <c r="AU893" s="26"/>
      <c r="AV893" s="26"/>
      <c r="AW893" s="26"/>
      <c r="AX893" s="26"/>
      <c r="AY893" s="26"/>
      <c r="AZ893" s="26"/>
      <c r="BA893" s="26"/>
      <c r="BB893" s="26"/>
      <c r="BC893" s="26"/>
      <c r="BD893" s="116"/>
      <c r="BE893" s="71"/>
    </row>
    <row r="894" spans="1:57" ht="42" customHeight="1" x14ac:dyDescent="0.4">
      <c r="A894" s="77">
        <v>878</v>
      </c>
      <c r="B894" s="222"/>
      <c r="C894" s="222"/>
      <c r="D894" s="223"/>
      <c r="E894" s="137"/>
      <c r="F894" s="24"/>
      <c r="G894" s="24"/>
      <c r="H894" s="26"/>
      <c r="I894" s="130"/>
      <c r="J894" s="116"/>
      <c r="K894" s="146"/>
      <c r="L894" s="116"/>
      <c r="M894" s="137"/>
      <c r="N894" s="23"/>
      <c r="O894" s="23"/>
      <c r="P894" s="24"/>
      <c r="Q894" s="23"/>
      <c r="R894" s="24"/>
      <c r="S894" s="24"/>
      <c r="T894" s="23"/>
      <c r="U894" s="25"/>
      <c r="V894" s="25"/>
      <c r="W894" s="25"/>
      <c r="X894" s="26"/>
      <c r="Y894" s="26"/>
      <c r="Z894" s="24"/>
      <c r="AA894" s="24"/>
      <c r="AB894" s="26"/>
      <c r="AC894" s="26"/>
      <c r="AD894" s="24"/>
      <c r="AE894" s="24"/>
      <c r="AF894" s="23"/>
      <c r="AG894" s="26"/>
      <c r="AH894" s="26"/>
      <c r="AI894" s="26"/>
      <c r="AJ894" s="24"/>
      <c r="AK894" s="24"/>
      <c r="AL894" s="26"/>
      <c r="AM894" s="26"/>
      <c r="AN894" s="24"/>
      <c r="AO894" s="24"/>
      <c r="AP894" s="23"/>
      <c r="AQ894" s="26"/>
      <c r="AR894" s="26"/>
      <c r="AS894" s="26"/>
      <c r="AT894" s="26"/>
      <c r="AU894" s="26"/>
      <c r="AV894" s="26"/>
      <c r="AW894" s="26"/>
      <c r="AX894" s="26"/>
      <c r="AY894" s="26"/>
      <c r="AZ894" s="26"/>
      <c r="BA894" s="26"/>
      <c r="BB894" s="26"/>
      <c r="BC894" s="26"/>
      <c r="BD894" s="116"/>
      <c r="BE894" s="71"/>
    </row>
    <row r="895" spans="1:57" ht="42" customHeight="1" x14ac:dyDescent="0.4">
      <c r="A895" s="77">
        <v>879</v>
      </c>
      <c r="B895" s="222"/>
      <c r="C895" s="222"/>
      <c r="D895" s="223"/>
      <c r="E895" s="137"/>
      <c r="F895" s="24"/>
      <c r="G895" s="24"/>
      <c r="H895" s="26"/>
      <c r="I895" s="130"/>
      <c r="J895" s="116"/>
      <c r="K895" s="146"/>
      <c r="L895" s="116"/>
      <c r="M895" s="137"/>
      <c r="N895" s="23"/>
      <c r="O895" s="23"/>
      <c r="P895" s="24"/>
      <c r="Q895" s="23"/>
      <c r="R895" s="24"/>
      <c r="S895" s="24"/>
      <c r="T895" s="23"/>
      <c r="U895" s="25"/>
      <c r="V895" s="25"/>
      <c r="W895" s="25"/>
      <c r="X895" s="26"/>
      <c r="Y895" s="26"/>
      <c r="Z895" s="24"/>
      <c r="AA895" s="24"/>
      <c r="AB895" s="26"/>
      <c r="AC895" s="26"/>
      <c r="AD895" s="24"/>
      <c r="AE895" s="24"/>
      <c r="AF895" s="23"/>
      <c r="AG895" s="26"/>
      <c r="AH895" s="26"/>
      <c r="AI895" s="26"/>
      <c r="AJ895" s="24"/>
      <c r="AK895" s="24"/>
      <c r="AL895" s="26"/>
      <c r="AM895" s="26"/>
      <c r="AN895" s="24"/>
      <c r="AO895" s="24"/>
      <c r="AP895" s="23"/>
      <c r="AQ895" s="26"/>
      <c r="AR895" s="26"/>
      <c r="AS895" s="26"/>
      <c r="AT895" s="26"/>
      <c r="AU895" s="26"/>
      <c r="AV895" s="26"/>
      <c r="AW895" s="26"/>
      <c r="AX895" s="26"/>
      <c r="AY895" s="26"/>
      <c r="AZ895" s="26"/>
      <c r="BA895" s="26"/>
      <c r="BB895" s="26"/>
      <c r="BC895" s="26"/>
      <c r="BD895" s="116"/>
      <c r="BE895" s="71"/>
    </row>
    <row r="896" spans="1:57" ht="42" customHeight="1" x14ac:dyDescent="0.4">
      <c r="A896" s="77">
        <v>880</v>
      </c>
      <c r="B896" s="222"/>
      <c r="C896" s="222"/>
      <c r="D896" s="223"/>
      <c r="E896" s="137"/>
      <c r="F896" s="24"/>
      <c r="G896" s="24"/>
      <c r="H896" s="26"/>
      <c r="I896" s="130"/>
      <c r="J896" s="116"/>
      <c r="K896" s="146"/>
      <c r="L896" s="116"/>
      <c r="M896" s="137"/>
      <c r="N896" s="23"/>
      <c r="O896" s="23"/>
      <c r="P896" s="24"/>
      <c r="Q896" s="23"/>
      <c r="R896" s="24"/>
      <c r="S896" s="24"/>
      <c r="T896" s="23"/>
      <c r="U896" s="25"/>
      <c r="V896" s="25"/>
      <c r="W896" s="25"/>
      <c r="X896" s="26"/>
      <c r="Y896" s="26"/>
      <c r="Z896" s="24"/>
      <c r="AA896" s="24"/>
      <c r="AB896" s="26"/>
      <c r="AC896" s="26"/>
      <c r="AD896" s="24"/>
      <c r="AE896" s="24"/>
      <c r="AF896" s="23"/>
      <c r="AG896" s="26"/>
      <c r="AH896" s="26"/>
      <c r="AI896" s="26"/>
      <c r="AJ896" s="24"/>
      <c r="AK896" s="24"/>
      <c r="AL896" s="26"/>
      <c r="AM896" s="26"/>
      <c r="AN896" s="24"/>
      <c r="AO896" s="24"/>
      <c r="AP896" s="23"/>
      <c r="AQ896" s="26"/>
      <c r="AR896" s="26"/>
      <c r="AS896" s="26"/>
      <c r="AT896" s="26"/>
      <c r="AU896" s="26"/>
      <c r="AV896" s="26"/>
      <c r="AW896" s="26"/>
      <c r="AX896" s="26"/>
      <c r="AY896" s="26"/>
      <c r="AZ896" s="26"/>
      <c r="BA896" s="26"/>
      <c r="BB896" s="26"/>
      <c r="BC896" s="26"/>
      <c r="BD896" s="116"/>
      <c r="BE896" s="71"/>
    </row>
    <row r="897" spans="1:57" ht="42" customHeight="1" x14ac:dyDescent="0.4">
      <c r="A897" s="77">
        <v>881</v>
      </c>
      <c r="B897" s="222"/>
      <c r="C897" s="222"/>
      <c r="D897" s="223"/>
      <c r="E897" s="137"/>
      <c r="F897" s="24"/>
      <c r="G897" s="24"/>
      <c r="H897" s="26"/>
      <c r="I897" s="130"/>
      <c r="J897" s="116"/>
      <c r="K897" s="146"/>
      <c r="L897" s="116"/>
      <c r="M897" s="137"/>
      <c r="N897" s="23"/>
      <c r="O897" s="23"/>
      <c r="P897" s="24"/>
      <c r="Q897" s="23"/>
      <c r="R897" s="24"/>
      <c r="S897" s="24"/>
      <c r="T897" s="23"/>
      <c r="U897" s="25"/>
      <c r="V897" s="25"/>
      <c r="W897" s="25"/>
      <c r="X897" s="26"/>
      <c r="Y897" s="26"/>
      <c r="Z897" s="24"/>
      <c r="AA897" s="24"/>
      <c r="AB897" s="26"/>
      <c r="AC897" s="26"/>
      <c r="AD897" s="24"/>
      <c r="AE897" s="24"/>
      <c r="AF897" s="23"/>
      <c r="AG897" s="26"/>
      <c r="AH897" s="26"/>
      <c r="AI897" s="26"/>
      <c r="AJ897" s="24"/>
      <c r="AK897" s="24"/>
      <c r="AL897" s="26"/>
      <c r="AM897" s="26"/>
      <c r="AN897" s="24"/>
      <c r="AO897" s="24"/>
      <c r="AP897" s="23"/>
      <c r="AQ897" s="26"/>
      <c r="AR897" s="26"/>
      <c r="AS897" s="26"/>
      <c r="AT897" s="26"/>
      <c r="AU897" s="26"/>
      <c r="AV897" s="26"/>
      <c r="AW897" s="26"/>
      <c r="AX897" s="26"/>
      <c r="AY897" s="26"/>
      <c r="AZ897" s="26"/>
      <c r="BA897" s="26"/>
      <c r="BB897" s="26"/>
      <c r="BC897" s="26"/>
      <c r="BD897" s="116"/>
      <c r="BE897" s="71"/>
    </row>
    <row r="898" spans="1:57" ht="42" customHeight="1" x14ac:dyDescent="0.4">
      <c r="A898" s="77">
        <v>882</v>
      </c>
      <c r="B898" s="222"/>
      <c r="C898" s="222"/>
      <c r="D898" s="223"/>
      <c r="E898" s="137"/>
      <c r="F898" s="24"/>
      <c r="G898" s="24"/>
      <c r="H898" s="26"/>
      <c r="I898" s="130"/>
      <c r="J898" s="116"/>
      <c r="K898" s="146"/>
      <c r="L898" s="116"/>
      <c r="M898" s="137"/>
      <c r="N898" s="23"/>
      <c r="O898" s="23"/>
      <c r="P898" s="24"/>
      <c r="Q898" s="23"/>
      <c r="R898" s="24"/>
      <c r="S898" s="24"/>
      <c r="T898" s="23"/>
      <c r="U898" s="25"/>
      <c r="V898" s="25"/>
      <c r="W898" s="25"/>
      <c r="X898" s="26"/>
      <c r="Y898" s="26"/>
      <c r="Z898" s="24"/>
      <c r="AA898" s="24"/>
      <c r="AB898" s="26"/>
      <c r="AC898" s="26"/>
      <c r="AD898" s="24"/>
      <c r="AE898" s="24"/>
      <c r="AF898" s="23"/>
      <c r="AG898" s="26"/>
      <c r="AH898" s="26"/>
      <c r="AI898" s="26"/>
      <c r="AJ898" s="24"/>
      <c r="AK898" s="24"/>
      <c r="AL898" s="26"/>
      <c r="AM898" s="26"/>
      <c r="AN898" s="24"/>
      <c r="AO898" s="24"/>
      <c r="AP898" s="23"/>
      <c r="AQ898" s="26"/>
      <c r="AR898" s="26"/>
      <c r="AS898" s="26"/>
      <c r="AT898" s="26"/>
      <c r="AU898" s="26"/>
      <c r="AV898" s="26"/>
      <c r="AW898" s="26"/>
      <c r="AX898" s="26"/>
      <c r="AY898" s="26"/>
      <c r="AZ898" s="26"/>
      <c r="BA898" s="26"/>
      <c r="BB898" s="26"/>
      <c r="BC898" s="26"/>
      <c r="BD898" s="116"/>
      <c r="BE898" s="71"/>
    </row>
    <row r="899" spans="1:57" ht="42" customHeight="1" x14ac:dyDescent="0.4">
      <c r="A899" s="77">
        <v>883</v>
      </c>
      <c r="B899" s="222"/>
      <c r="C899" s="222"/>
      <c r="D899" s="223"/>
      <c r="E899" s="137"/>
      <c r="F899" s="24"/>
      <c r="G899" s="24"/>
      <c r="H899" s="26"/>
      <c r="I899" s="130"/>
      <c r="J899" s="116"/>
      <c r="K899" s="146"/>
      <c r="L899" s="116"/>
      <c r="M899" s="137"/>
      <c r="N899" s="23"/>
      <c r="O899" s="23"/>
      <c r="P899" s="24"/>
      <c r="Q899" s="23"/>
      <c r="R899" s="24"/>
      <c r="S899" s="24"/>
      <c r="T899" s="23"/>
      <c r="U899" s="25"/>
      <c r="V899" s="25"/>
      <c r="W899" s="25"/>
      <c r="X899" s="26"/>
      <c r="Y899" s="26"/>
      <c r="Z899" s="24"/>
      <c r="AA899" s="24"/>
      <c r="AB899" s="26"/>
      <c r="AC899" s="26"/>
      <c r="AD899" s="24"/>
      <c r="AE899" s="24"/>
      <c r="AF899" s="23"/>
      <c r="AG899" s="26"/>
      <c r="AH899" s="26"/>
      <c r="AI899" s="26"/>
      <c r="AJ899" s="24"/>
      <c r="AK899" s="24"/>
      <c r="AL899" s="26"/>
      <c r="AM899" s="26"/>
      <c r="AN899" s="24"/>
      <c r="AO899" s="24"/>
      <c r="AP899" s="23"/>
      <c r="AQ899" s="26"/>
      <c r="AR899" s="26"/>
      <c r="AS899" s="26"/>
      <c r="AT899" s="26"/>
      <c r="AU899" s="26"/>
      <c r="AV899" s="26"/>
      <c r="AW899" s="26"/>
      <c r="AX899" s="26"/>
      <c r="AY899" s="26"/>
      <c r="AZ899" s="26"/>
      <c r="BA899" s="26"/>
      <c r="BB899" s="26"/>
      <c r="BC899" s="26"/>
      <c r="BD899" s="116"/>
      <c r="BE899" s="71"/>
    </row>
    <row r="900" spans="1:57" ht="42" customHeight="1" x14ac:dyDescent="0.4">
      <c r="A900" s="77">
        <v>884</v>
      </c>
      <c r="B900" s="222"/>
      <c r="C900" s="222"/>
      <c r="D900" s="223"/>
      <c r="E900" s="137"/>
      <c r="F900" s="24"/>
      <c r="G900" s="24"/>
      <c r="H900" s="26"/>
      <c r="I900" s="130"/>
      <c r="J900" s="116"/>
      <c r="K900" s="146"/>
      <c r="L900" s="116"/>
      <c r="M900" s="137"/>
      <c r="N900" s="23"/>
      <c r="O900" s="23"/>
      <c r="P900" s="24"/>
      <c r="Q900" s="23"/>
      <c r="R900" s="24"/>
      <c r="S900" s="24"/>
      <c r="T900" s="23"/>
      <c r="U900" s="25"/>
      <c r="V900" s="25"/>
      <c r="W900" s="25"/>
      <c r="X900" s="26"/>
      <c r="Y900" s="26"/>
      <c r="Z900" s="24"/>
      <c r="AA900" s="24"/>
      <c r="AB900" s="26"/>
      <c r="AC900" s="26"/>
      <c r="AD900" s="24"/>
      <c r="AE900" s="24"/>
      <c r="AF900" s="23"/>
      <c r="AG900" s="26"/>
      <c r="AH900" s="26"/>
      <c r="AI900" s="26"/>
      <c r="AJ900" s="24"/>
      <c r="AK900" s="24"/>
      <c r="AL900" s="26"/>
      <c r="AM900" s="26"/>
      <c r="AN900" s="24"/>
      <c r="AO900" s="24"/>
      <c r="AP900" s="23"/>
      <c r="AQ900" s="26"/>
      <c r="AR900" s="26"/>
      <c r="AS900" s="26"/>
      <c r="AT900" s="26"/>
      <c r="AU900" s="26"/>
      <c r="AV900" s="26"/>
      <c r="AW900" s="26"/>
      <c r="AX900" s="26"/>
      <c r="AY900" s="26"/>
      <c r="AZ900" s="26"/>
      <c r="BA900" s="26"/>
      <c r="BB900" s="26"/>
      <c r="BC900" s="26"/>
      <c r="BD900" s="116"/>
      <c r="BE900" s="71"/>
    </row>
    <row r="901" spans="1:57" ht="42" customHeight="1" x14ac:dyDescent="0.4">
      <c r="A901" s="77">
        <v>885</v>
      </c>
      <c r="B901" s="222"/>
      <c r="C901" s="222"/>
      <c r="D901" s="223"/>
      <c r="E901" s="137"/>
      <c r="F901" s="24"/>
      <c r="G901" s="24"/>
      <c r="H901" s="26"/>
      <c r="I901" s="130"/>
      <c r="J901" s="116"/>
      <c r="K901" s="146"/>
      <c r="L901" s="116"/>
      <c r="M901" s="137"/>
      <c r="N901" s="23"/>
      <c r="O901" s="23"/>
      <c r="P901" s="24"/>
      <c r="Q901" s="23"/>
      <c r="R901" s="24"/>
      <c r="S901" s="24"/>
      <c r="T901" s="23"/>
      <c r="U901" s="25"/>
      <c r="V901" s="25"/>
      <c r="W901" s="25"/>
      <c r="X901" s="26"/>
      <c r="Y901" s="26"/>
      <c r="Z901" s="24"/>
      <c r="AA901" s="24"/>
      <c r="AB901" s="26"/>
      <c r="AC901" s="26"/>
      <c r="AD901" s="24"/>
      <c r="AE901" s="24"/>
      <c r="AF901" s="23"/>
      <c r="AG901" s="26"/>
      <c r="AH901" s="26"/>
      <c r="AI901" s="26"/>
      <c r="AJ901" s="24"/>
      <c r="AK901" s="24"/>
      <c r="AL901" s="26"/>
      <c r="AM901" s="26"/>
      <c r="AN901" s="24"/>
      <c r="AO901" s="24"/>
      <c r="AP901" s="23"/>
      <c r="AQ901" s="26"/>
      <c r="AR901" s="26"/>
      <c r="AS901" s="26"/>
      <c r="AT901" s="26"/>
      <c r="AU901" s="26"/>
      <c r="AV901" s="26"/>
      <c r="AW901" s="26"/>
      <c r="AX901" s="26"/>
      <c r="AY901" s="26"/>
      <c r="AZ901" s="26"/>
      <c r="BA901" s="26"/>
      <c r="BB901" s="26"/>
      <c r="BC901" s="26"/>
      <c r="BD901" s="116"/>
      <c r="BE901" s="71"/>
    </row>
    <row r="902" spans="1:57" ht="42" customHeight="1" x14ac:dyDescent="0.4">
      <c r="A902" s="77">
        <v>886</v>
      </c>
      <c r="B902" s="222"/>
      <c r="C902" s="222"/>
      <c r="D902" s="223"/>
      <c r="E902" s="137"/>
      <c r="F902" s="24"/>
      <c r="G902" s="24"/>
      <c r="H902" s="26"/>
      <c r="I902" s="130"/>
      <c r="J902" s="116"/>
      <c r="K902" s="146"/>
      <c r="L902" s="116"/>
      <c r="M902" s="137"/>
      <c r="N902" s="23"/>
      <c r="O902" s="23"/>
      <c r="P902" s="24"/>
      <c r="Q902" s="23"/>
      <c r="R902" s="24"/>
      <c r="S902" s="24"/>
      <c r="T902" s="23"/>
      <c r="U902" s="25"/>
      <c r="V902" s="25"/>
      <c r="W902" s="25"/>
      <c r="X902" s="26"/>
      <c r="Y902" s="26"/>
      <c r="Z902" s="24"/>
      <c r="AA902" s="24"/>
      <c r="AB902" s="26"/>
      <c r="AC902" s="26"/>
      <c r="AD902" s="24"/>
      <c r="AE902" s="24"/>
      <c r="AF902" s="23"/>
      <c r="AG902" s="26"/>
      <c r="AH902" s="26"/>
      <c r="AI902" s="26"/>
      <c r="AJ902" s="24"/>
      <c r="AK902" s="24"/>
      <c r="AL902" s="26"/>
      <c r="AM902" s="26"/>
      <c r="AN902" s="24"/>
      <c r="AO902" s="24"/>
      <c r="AP902" s="23"/>
      <c r="AQ902" s="26"/>
      <c r="AR902" s="26"/>
      <c r="AS902" s="26"/>
      <c r="AT902" s="26"/>
      <c r="AU902" s="26"/>
      <c r="AV902" s="26"/>
      <c r="AW902" s="26"/>
      <c r="AX902" s="26"/>
      <c r="AY902" s="26"/>
      <c r="AZ902" s="26"/>
      <c r="BA902" s="26"/>
      <c r="BB902" s="26"/>
      <c r="BC902" s="26"/>
      <c r="BD902" s="116"/>
      <c r="BE902" s="71"/>
    </row>
    <row r="903" spans="1:57" ht="42" customHeight="1" x14ac:dyDescent="0.4">
      <c r="A903" s="77">
        <v>887</v>
      </c>
      <c r="B903" s="222"/>
      <c r="C903" s="222"/>
      <c r="D903" s="223"/>
      <c r="E903" s="137"/>
      <c r="F903" s="24"/>
      <c r="G903" s="24"/>
      <c r="H903" s="26"/>
      <c r="I903" s="130"/>
      <c r="J903" s="116"/>
      <c r="K903" s="146"/>
      <c r="L903" s="116"/>
      <c r="M903" s="137"/>
      <c r="N903" s="23"/>
      <c r="O903" s="23"/>
      <c r="P903" s="24"/>
      <c r="Q903" s="23"/>
      <c r="R903" s="24"/>
      <c r="S903" s="24"/>
      <c r="T903" s="23"/>
      <c r="U903" s="25"/>
      <c r="V903" s="25"/>
      <c r="W903" s="25"/>
      <c r="X903" s="26"/>
      <c r="Y903" s="26"/>
      <c r="Z903" s="24"/>
      <c r="AA903" s="24"/>
      <c r="AB903" s="26"/>
      <c r="AC903" s="26"/>
      <c r="AD903" s="24"/>
      <c r="AE903" s="24"/>
      <c r="AF903" s="23"/>
      <c r="AG903" s="26"/>
      <c r="AH903" s="26"/>
      <c r="AI903" s="26"/>
      <c r="AJ903" s="24"/>
      <c r="AK903" s="24"/>
      <c r="AL903" s="26"/>
      <c r="AM903" s="26"/>
      <c r="AN903" s="24"/>
      <c r="AO903" s="24"/>
      <c r="AP903" s="23"/>
      <c r="AQ903" s="26"/>
      <c r="AR903" s="26"/>
      <c r="AS903" s="26"/>
      <c r="AT903" s="26"/>
      <c r="AU903" s="26"/>
      <c r="AV903" s="26"/>
      <c r="AW903" s="26"/>
      <c r="AX903" s="26"/>
      <c r="AY903" s="26"/>
      <c r="AZ903" s="26"/>
      <c r="BA903" s="26"/>
      <c r="BB903" s="26"/>
      <c r="BC903" s="26"/>
      <c r="BD903" s="116"/>
      <c r="BE903" s="71"/>
    </row>
    <row r="904" spans="1:57" ht="42" customHeight="1" x14ac:dyDescent="0.4">
      <c r="A904" s="77">
        <v>888</v>
      </c>
      <c r="B904" s="222"/>
      <c r="C904" s="222"/>
      <c r="D904" s="223"/>
      <c r="E904" s="137"/>
      <c r="F904" s="24"/>
      <c r="G904" s="24"/>
      <c r="H904" s="26"/>
      <c r="I904" s="130"/>
      <c r="J904" s="116"/>
      <c r="K904" s="146"/>
      <c r="L904" s="116"/>
      <c r="M904" s="137"/>
      <c r="N904" s="23"/>
      <c r="O904" s="23"/>
      <c r="P904" s="24"/>
      <c r="Q904" s="23"/>
      <c r="R904" s="24"/>
      <c r="S904" s="24"/>
      <c r="T904" s="23"/>
      <c r="U904" s="25"/>
      <c r="V904" s="25"/>
      <c r="W904" s="25"/>
      <c r="X904" s="26"/>
      <c r="Y904" s="26"/>
      <c r="Z904" s="24"/>
      <c r="AA904" s="24"/>
      <c r="AB904" s="26"/>
      <c r="AC904" s="26"/>
      <c r="AD904" s="24"/>
      <c r="AE904" s="24"/>
      <c r="AF904" s="23"/>
      <c r="AG904" s="26"/>
      <c r="AH904" s="26"/>
      <c r="AI904" s="26"/>
      <c r="AJ904" s="24"/>
      <c r="AK904" s="24"/>
      <c r="AL904" s="26"/>
      <c r="AM904" s="26"/>
      <c r="AN904" s="24"/>
      <c r="AO904" s="24"/>
      <c r="AP904" s="23"/>
      <c r="AQ904" s="26"/>
      <c r="AR904" s="26"/>
      <c r="AS904" s="26"/>
      <c r="AT904" s="26"/>
      <c r="AU904" s="26"/>
      <c r="AV904" s="26"/>
      <c r="AW904" s="26"/>
      <c r="AX904" s="26"/>
      <c r="AY904" s="26"/>
      <c r="AZ904" s="26"/>
      <c r="BA904" s="26"/>
      <c r="BB904" s="26"/>
      <c r="BC904" s="26"/>
      <c r="BD904" s="116"/>
      <c r="BE904" s="71"/>
    </row>
    <row r="905" spans="1:57" ht="42" customHeight="1" x14ac:dyDescent="0.4">
      <c r="A905" s="77">
        <v>889</v>
      </c>
      <c r="B905" s="222"/>
      <c r="C905" s="222"/>
      <c r="D905" s="223"/>
      <c r="E905" s="137"/>
      <c r="F905" s="24"/>
      <c r="G905" s="24"/>
      <c r="H905" s="26"/>
      <c r="I905" s="130"/>
      <c r="J905" s="116"/>
      <c r="K905" s="146"/>
      <c r="L905" s="116"/>
      <c r="M905" s="137"/>
      <c r="N905" s="23"/>
      <c r="O905" s="23"/>
      <c r="P905" s="24"/>
      <c r="Q905" s="23"/>
      <c r="R905" s="24"/>
      <c r="S905" s="24"/>
      <c r="T905" s="23"/>
      <c r="U905" s="25"/>
      <c r="V905" s="25"/>
      <c r="W905" s="25"/>
      <c r="X905" s="26"/>
      <c r="Y905" s="26"/>
      <c r="Z905" s="24"/>
      <c r="AA905" s="24"/>
      <c r="AB905" s="26"/>
      <c r="AC905" s="26"/>
      <c r="AD905" s="24"/>
      <c r="AE905" s="24"/>
      <c r="AF905" s="23"/>
      <c r="AG905" s="26"/>
      <c r="AH905" s="26"/>
      <c r="AI905" s="26"/>
      <c r="AJ905" s="24"/>
      <c r="AK905" s="24"/>
      <c r="AL905" s="26"/>
      <c r="AM905" s="26"/>
      <c r="AN905" s="24"/>
      <c r="AO905" s="24"/>
      <c r="AP905" s="23"/>
      <c r="AQ905" s="26"/>
      <c r="AR905" s="26"/>
      <c r="AS905" s="26"/>
      <c r="AT905" s="26"/>
      <c r="AU905" s="26"/>
      <c r="AV905" s="26"/>
      <c r="AW905" s="26"/>
      <c r="AX905" s="26"/>
      <c r="AY905" s="26"/>
      <c r="AZ905" s="26"/>
      <c r="BA905" s="26"/>
      <c r="BB905" s="26"/>
      <c r="BC905" s="26"/>
      <c r="BD905" s="116"/>
      <c r="BE905" s="71"/>
    </row>
    <row r="906" spans="1:57" ht="42" customHeight="1" x14ac:dyDescent="0.4">
      <c r="A906" s="77">
        <v>890</v>
      </c>
      <c r="B906" s="222"/>
      <c r="C906" s="222"/>
      <c r="D906" s="223"/>
      <c r="E906" s="137"/>
      <c r="F906" s="24"/>
      <c r="G906" s="24"/>
      <c r="H906" s="26"/>
      <c r="I906" s="130"/>
      <c r="J906" s="116"/>
      <c r="K906" s="146"/>
      <c r="L906" s="116"/>
      <c r="M906" s="137"/>
      <c r="N906" s="23"/>
      <c r="O906" s="23"/>
      <c r="P906" s="24"/>
      <c r="Q906" s="23"/>
      <c r="R906" s="24"/>
      <c r="S906" s="24"/>
      <c r="T906" s="23"/>
      <c r="U906" s="25"/>
      <c r="V906" s="25"/>
      <c r="W906" s="25"/>
      <c r="X906" s="26"/>
      <c r="Y906" s="26"/>
      <c r="Z906" s="24"/>
      <c r="AA906" s="24"/>
      <c r="AB906" s="26"/>
      <c r="AC906" s="26"/>
      <c r="AD906" s="24"/>
      <c r="AE906" s="24"/>
      <c r="AF906" s="23"/>
      <c r="AG906" s="26"/>
      <c r="AH906" s="26"/>
      <c r="AI906" s="26"/>
      <c r="AJ906" s="24"/>
      <c r="AK906" s="24"/>
      <c r="AL906" s="26"/>
      <c r="AM906" s="26"/>
      <c r="AN906" s="24"/>
      <c r="AO906" s="24"/>
      <c r="AP906" s="23"/>
      <c r="AQ906" s="26"/>
      <c r="AR906" s="26"/>
      <c r="AS906" s="26"/>
      <c r="AT906" s="26"/>
      <c r="AU906" s="26"/>
      <c r="AV906" s="26"/>
      <c r="AW906" s="26"/>
      <c r="AX906" s="26"/>
      <c r="AY906" s="26"/>
      <c r="AZ906" s="26"/>
      <c r="BA906" s="26"/>
      <c r="BB906" s="26"/>
      <c r="BC906" s="26"/>
      <c r="BD906" s="116"/>
      <c r="BE906" s="71"/>
    </row>
    <row r="907" spans="1:57" ht="42" customHeight="1" x14ac:dyDescent="0.4">
      <c r="A907" s="77">
        <v>891</v>
      </c>
      <c r="B907" s="222"/>
      <c r="C907" s="222"/>
      <c r="D907" s="223"/>
      <c r="E907" s="137"/>
      <c r="F907" s="24"/>
      <c r="G907" s="24"/>
      <c r="H907" s="26"/>
      <c r="I907" s="130"/>
      <c r="J907" s="116"/>
      <c r="K907" s="146"/>
      <c r="L907" s="116"/>
      <c r="M907" s="137"/>
      <c r="N907" s="23"/>
      <c r="O907" s="23"/>
      <c r="P907" s="24"/>
      <c r="Q907" s="23"/>
      <c r="R907" s="24"/>
      <c r="S907" s="24"/>
      <c r="T907" s="23"/>
      <c r="U907" s="25"/>
      <c r="V907" s="25"/>
      <c r="W907" s="25"/>
      <c r="X907" s="26"/>
      <c r="Y907" s="26"/>
      <c r="Z907" s="24"/>
      <c r="AA907" s="24"/>
      <c r="AB907" s="26"/>
      <c r="AC907" s="26"/>
      <c r="AD907" s="24"/>
      <c r="AE907" s="24"/>
      <c r="AF907" s="23"/>
      <c r="AG907" s="26"/>
      <c r="AH907" s="26"/>
      <c r="AI907" s="26"/>
      <c r="AJ907" s="24"/>
      <c r="AK907" s="24"/>
      <c r="AL907" s="26"/>
      <c r="AM907" s="26"/>
      <c r="AN907" s="24"/>
      <c r="AO907" s="24"/>
      <c r="AP907" s="23"/>
      <c r="AQ907" s="26"/>
      <c r="AR907" s="26"/>
      <c r="AS907" s="26"/>
      <c r="AT907" s="26"/>
      <c r="AU907" s="26"/>
      <c r="AV907" s="26"/>
      <c r="AW907" s="26"/>
      <c r="AX907" s="26"/>
      <c r="AY907" s="26"/>
      <c r="AZ907" s="26"/>
      <c r="BA907" s="26"/>
      <c r="BB907" s="26"/>
      <c r="BC907" s="26"/>
      <c r="BD907" s="116"/>
      <c r="BE907" s="71"/>
    </row>
    <row r="908" spans="1:57" ht="42" customHeight="1" x14ac:dyDescent="0.4">
      <c r="A908" s="77">
        <v>892</v>
      </c>
      <c r="B908" s="222"/>
      <c r="C908" s="222"/>
      <c r="D908" s="223"/>
      <c r="E908" s="137"/>
      <c r="F908" s="24"/>
      <c r="G908" s="24"/>
      <c r="H908" s="26"/>
      <c r="I908" s="130"/>
      <c r="J908" s="116"/>
      <c r="K908" s="146"/>
      <c r="L908" s="116"/>
      <c r="M908" s="137"/>
      <c r="N908" s="23"/>
      <c r="O908" s="23"/>
      <c r="P908" s="24"/>
      <c r="Q908" s="23"/>
      <c r="R908" s="24"/>
      <c r="S908" s="24"/>
      <c r="T908" s="23"/>
      <c r="U908" s="25"/>
      <c r="V908" s="25"/>
      <c r="W908" s="25"/>
      <c r="X908" s="26"/>
      <c r="Y908" s="26"/>
      <c r="Z908" s="24"/>
      <c r="AA908" s="24"/>
      <c r="AB908" s="26"/>
      <c r="AC908" s="26"/>
      <c r="AD908" s="24"/>
      <c r="AE908" s="24"/>
      <c r="AF908" s="23"/>
      <c r="AG908" s="26"/>
      <c r="AH908" s="26"/>
      <c r="AI908" s="26"/>
      <c r="AJ908" s="24"/>
      <c r="AK908" s="24"/>
      <c r="AL908" s="26"/>
      <c r="AM908" s="26"/>
      <c r="AN908" s="24"/>
      <c r="AO908" s="24"/>
      <c r="AP908" s="23"/>
      <c r="AQ908" s="26"/>
      <c r="AR908" s="26"/>
      <c r="AS908" s="26"/>
      <c r="AT908" s="26"/>
      <c r="AU908" s="26"/>
      <c r="AV908" s="26"/>
      <c r="AW908" s="26"/>
      <c r="AX908" s="26"/>
      <c r="AY908" s="26"/>
      <c r="AZ908" s="26"/>
      <c r="BA908" s="26"/>
      <c r="BB908" s="26"/>
      <c r="BC908" s="26"/>
      <c r="BD908" s="116"/>
      <c r="BE908" s="71"/>
    </row>
    <row r="909" spans="1:57" ht="42" customHeight="1" x14ac:dyDescent="0.4">
      <c r="A909" s="77">
        <v>893</v>
      </c>
      <c r="B909" s="222"/>
      <c r="C909" s="222"/>
      <c r="D909" s="223"/>
      <c r="E909" s="137"/>
      <c r="F909" s="24"/>
      <c r="G909" s="24"/>
      <c r="H909" s="26"/>
      <c r="I909" s="130"/>
      <c r="J909" s="116"/>
      <c r="K909" s="146"/>
      <c r="L909" s="116"/>
      <c r="M909" s="137"/>
      <c r="N909" s="23"/>
      <c r="O909" s="23"/>
      <c r="P909" s="24"/>
      <c r="Q909" s="23"/>
      <c r="R909" s="24"/>
      <c r="S909" s="24"/>
      <c r="T909" s="23"/>
      <c r="U909" s="25"/>
      <c r="V909" s="25"/>
      <c r="W909" s="25"/>
      <c r="X909" s="26"/>
      <c r="Y909" s="26"/>
      <c r="Z909" s="24"/>
      <c r="AA909" s="24"/>
      <c r="AB909" s="26"/>
      <c r="AC909" s="26"/>
      <c r="AD909" s="24"/>
      <c r="AE909" s="24"/>
      <c r="AF909" s="23"/>
      <c r="AG909" s="26"/>
      <c r="AH909" s="26"/>
      <c r="AI909" s="26"/>
      <c r="AJ909" s="24"/>
      <c r="AK909" s="24"/>
      <c r="AL909" s="26"/>
      <c r="AM909" s="26"/>
      <c r="AN909" s="24"/>
      <c r="AO909" s="24"/>
      <c r="AP909" s="23"/>
      <c r="AQ909" s="26"/>
      <c r="AR909" s="26"/>
      <c r="AS909" s="26"/>
      <c r="AT909" s="26"/>
      <c r="AU909" s="26"/>
      <c r="AV909" s="26"/>
      <c r="AW909" s="26"/>
      <c r="AX909" s="26"/>
      <c r="AY909" s="26"/>
      <c r="AZ909" s="26"/>
      <c r="BA909" s="26"/>
      <c r="BB909" s="26"/>
      <c r="BC909" s="26"/>
      <c r="BD909" s="116"/>
      <c r="BE909" s="71"/>
    </row>
    <row r="910" spans="1:57" ht="42" customHeight="1" x14ac:dyDescent="0.4">
      <c r="A910" s="77">
        <v>894</v>
      </c>
      <c r="B910" s="222"/>
      <c r="C910" s="222"/>
      <c r="D910" s="223"/>
      <c r="E910" s="137"/>
      <c r="F910" s="24"/>
      <c r="G910" s="24"/>
      <c r="H910" s="26"/>
      <c r="I910" s="130"/>
      <c r="J910" s="116"/>
      <c r="K910" s="146"/>
      <c r="L910" s="116"/>
      <c r="M910" s="137"/>
      <c r="N910" s="23"/>
      <c r="O910" s="23"/>
      <c r="P910" s="24"/>
      <c r="Q910" s="23"/>
      <c r="R910" s="24"/>
      <c r="S910" s="24"/>
      <c r="T910" s="23"/>
      <c r="U910" s="25"/>
      <c r="V910" s="25"/>
      <c r="W910" s="25"/>
      <c r="X910" s="26"/>
      <c r="Y910" s="26"/>
      <c r="Z910" s="24"/>
      <c r="AA910" s="24"/>
      <c r="AB910" s="26"/>
      <c r="AC910" s="26"/>
      <c r="AD910" s="24"/>
      <c r="AE910" s="24"/>
      <c r="AF910" s="23"/>
      <c r="AG910" s="26"/>
      <c r="AH910" s="26"/>
      <c r="AI910" s="26"/>
      <c r="AJ910" s="24"/>
      <c r="AK910" s="24"/>
      <c r="AL910" s="26"/>
      <c r="AM910" s="26"/>
      <c r="AN910" s="24"/>
      <c r="AO910" s="24"/>
      <c r="AP910" s="23"/>
      <c r="AQ910" s="26"/>
      <c r="AR910" s="26"/>
      <c r="AS910" s="26"/>
      <c r="AT910" s="26"/>
      <c r="AU910" s="26"/>
      <c r="AV910" s="26"/>
      <c r="AW910" s="26"/>
      <c r="AX910" s="26"/>
      <c r="AY910" s="26"/>
      <c r="AZ910" s="26"/>
      <c r="BA910" s="26"/>
      <c r="BB910" s="26"/>
      <c r="BC910" s="26"/>
      <c r="BD910" s="116"/>
      <c r="BE910" s="71"/>
    </row>
    <row r="911" spans="1:57" ht="42" customHeight="1" x14ac:dyDescent="0.4">
      <c r="A911" s="77">
        <v>895</v>
      </c>
      <c r="B911" s="222"/>
      <c r="C911" s="222"/>
      <c r="D911" s="223"/>
      <c r="E911" s="137"/>
      <c r="F911" s="24"/>
      <c r="G911" s="24"/>
      <c r="H911" s="26"/>
      <c r="I911" s="130"/>
      <c r="J911" s="116"/>
      <c r="K911" s="146"/>
      <c r="L911" s="116"/>
      <c r="M911" s="137"/>
      <c r="N911" s="23"/>
      <c r="O911" s="23"/>
      <c r="P911" s="24"/>
      <c r="Q911" s="23"/>
      <c r="R911" s="24"/>
      <c r="S911" s="24"/>
      <c r="T911" s="23"/>
      <c r="U911" s="25"/>
      <c r="V911" s="25"/>
      <c r="W911" s="25"/>
      <c r="X911" s="26"/>
      <c r="Y911" s="26"/>
      <c r="Z911" s="24"/>
      <c r="AA911" s="24"/>
      <c r="AB911" s="26"/>
      <c r="AC911" s="26"/>
      <c r="AD911" s="24"/>
      <c r="AE911" s="24"/>
      <c r="AF911" s="23"/>
      <c r="AG911" s="26"/>
      <c r="AH911" s="26"/>
      <c r="AI911" s="26"/>
      <c r="AJ911" s="24"/>
      <c r="AK911" s="24"/>
      <c r="AL911" s="26"/>
      <c r="AM911" s="26"/>
      <c r="AN911" s="24"/>
      <c r="AO911" s="24"/>
      <c r="AP911" s="23"/>
      <c r="AQ911" s="26"/>
      <c r="AR911" s="26"/>
      <c r="AS911" s="26"/>
      <c r="AT911" s="26"/>
      <c r="AU911" s="26"/>
      <c r="AV911" s="26"/>
      <c r="AW911" s="26"/>
      <c r="AX911" s="26"/>
      <c r="AY911" s="26"/>
      <c r="AZ911" s="26"/>
      <c r="BA911" s="26"/>
      <c r="BB911" s="26"/>
      <c r="BC911" s="26"/>
      <c r="BD911" s="116"/>
      <c r="BE911" s="71"/>
    </row>
    <row r="912" spans="1:57" ht="42" customHeight="1" x14ac:dyDescent="0.4">
      <c r="A912" s="77">
        <v>896</v>
      </c>
      <c r="B912" s="222"/>
      <c r="C912" s="222"/>
      <c r="D912" s="223"/>
      <c r="E912" s="137"/>
      <c r="F912" s="24"/>
      <c r="G912" s="24"/>
      <c r="H912" s="26"/>
      <c r="I912" s="130"/>
      <c r="J912" s="116"/>
      <c r="K912" s="146"/>
      <c r="L912" s="116"/>
      <c r="M912" s="137"/>
      <c r="N912" s="23"/>
      <c r="O912" s="23"/>
      <c r="P912" s="24"/>
      <c r="Q912" s="23"/>
      <c r="R912" s="24"/>
      <c r="S912" s="24"/>
      <c r="T912" s="23"/>
      <c r="U912" s="25"/>
      <c r="V912" s="25"/>
      <c r="W912" s="25"/>
      <c r="X912" s="26"/>
      <c r="Y912" s="26"/>
      <c r="Z912" s="24"/>
      <c r="AA912" s="24"/>
      <c r="AB912" s="26"/>
      <c r="AC912" s="26"/>
      <c r="AD912" s="24"/>
      <c r="AE912" s="24"/>
      <c r="AF912" s="23"/>
      <c r="AG912" s="26"/>
      <c r="AH912" s="26"/>
      <c r="AI912" s="26"/>
      <c r="AJ912" s="24"/>
      <c r="AK912" s="24"/>
      <c r="AL912" s="26"/>
      <c r="AM912" s="26"/>
      <c r="AN912" s="24"/>
      <c r="AO912" s="24"/>
      <c r="AP912" s="23"/>
      <c r="AQ912" s="26"/>
      <c r="AR912" s="26"/>
      <c r="AS912" s="26"/>
      <c r="AT912" s="26"/>
      <c r="AU912" s="26"/>
      <c r="AV912" s="26"/>
      <c r="AW912" s="26"/>
      <c r="AX912" s="26"/>
      <c r="AY912" s="26"/>
      <c r="AZ912" s="26"/>
      <c r="BA912" s="26"/>
      <c r="BB912" s="26"/>
      <c r="BC912" s="26"/>
      <c r="BD912" s="116"/>
      <c r="BE912" s="71"/>
    </row>
    <row r="913" spans="1:57" ht="42" customHeight="1" x14ac:dyDescent="0.4">
      <c r="A913" s="77">
        <v>897</v>
      </c>
      <c r="B913" s="222"/>
      <c r="C913" s="222"/>
      <c r="D913" s="223"/>
      <c r="E913" s="137"/>
      <c r="F913" s="24"/>
      <c r="G913" s="24"/>
      <c r="H913" s="26"/>
      <c r="I913" s="130"/>
      <c r="J913" s="116"/>
      <c r="K913" s="146"/>
      <c r="L913" s="116"/>
      <c r="M913" s="137"/>
      <c r="N913" s="23"/>
      <c r="O913" s="23"/>
      <c r="P913" s="24"/>
      <c r="Q913" s="23"/>
      <c r="R913" s="24"/>
      <c r="S913" s="24"/>
      <c r="T913" s="23"/>
      <c r="U913" s="25"/>
      <c r="V913" s="25"/>
      <c r="W913" s="25"/>
      <c r="X913" s="26"/>
      <c r="Y913" s="26"/>
      <c r="Z913" s="24"/>
      <c r="AA913" s="24"/>
      <c r="AB913" s="26"/>
      <c r="AC913" s="26"/>
      <c r="AD913" s="24"/>
      <c r="AE913" s="24"/>
      <c r="AF913" s="23"/>
      <c r="AG913" s="26"/>
      <c r="AH913" s="26"/>
      <c r="AI913" s="26"/>
      <c r="AJ913" s="24"/>
      <c r="AK913" s="24"/>
      <c r="AL913" s="26"/>
      <c r="AM913" s="26"/>
      <c r="AN913" s="24"/>
      <c r="AO913" s="24"/>
      <c r="AP913" s="23"/>
      <c r="AQ913" s="26"/>
      <c r="AR913" s="26"/>
      <c r="AS913" s="26"/>
      <c r="AT913" s="26"/>
      <c r="AU913" s="26"/>
      <c r="AV913" s="26"/>
      <c r="AW913" s="26"/>
      <c r="AX913" s="26"/>
      <c r="AY913" s="26"/>
      <c r="AZ913" s="26"/>
      <c r="BA913" s="26"/>
      <c r="BB913" s="26"/>
      <c r="BC913" s="26"/>
      <c r="BD913" s="116"/>
      <c r="BE913" s="71"/>
    </row>
    <row r="914" spans="1:57" ht="42" customHeight="1" x14ac:dyDescent="0.4">
      <c r="A914" s="77">
        <v>898</v>
      </c>
      <c r="B914" s="222"/>
      <c r="C914" s="222"/>
      <c r="D914" s="223"/>
      <c r="E914" s="137"/>
      <c r="F914" s="24"/>
      <c r="G914" s="24"/>
      <c r="H914" s="26"/>
      <c r="I914" s="130"/>
      <c r="J914" s="116"/>
      <c r="K914" s="146"/>
      <c r="L914" s="116"/>
      <c r="M914" s="137"/>
      <c r="N914" s="23"/>
      <c r="O914" s="23"/>
      <c r="P914" s="24"/>
      <c r="Q914" s="23"/>
      <c r="R914" s="24"/>
      <c r="S914" s="24"/>
      <c r="T914" s="23"/>
      <c r="U914" s="25"/>
      <c r="V914" s="25"/>
      <c r="W914" s="25"/>
      <c r="X914" s="26"/>
      <c r="Y914" s="26"/>
      <c r="Z914" s="24"/>
      <c r="AA914" s="24"/>
      <c r="AB914" s="26"/>
      <c r="AC914" s="26"/>
      <c r="AD914" s="24"/>
      <c r="AE914" s="24"/>
      <c r="AF914" s="23"/>
      <c r="AG914" s="26"/>
      <c r="AH914" s="26"/>
      <c r="AI914" s="26"/>
      <c r="AJ914" s="24"/>
      <c r="AK914" s="24"/>
      <c r="AL914" s="26"/>
      <c r="AM914" s="26"/>
      <c r="AN914" s="24"/>
      <c r="AO914" s="24"/>
      <c r="AP914" s="23"/>
      <c r="AQ914" s="26"/>
      <c r="AR914" s="26"/>
      <c r="AS914" s="26"/>
      <c r="AT914" s="26"/>
      <c r="AU914" s="26"/>
      <c r="AV914" s="26"/>
      <c r="AW914" s="26"/>
      <c r="AX914" s="26"/>
      <c r="AY914" s="26"/>
      <c r="AZ914" s="26"/>
      <c r="BA914" s="26"/>
      <c r="BB914" s="26"/>
      <c r="BC914" s="26"/>
      <c r="BD914" s="116"/>
      <c r="BE914" s="71"/>
    </row>
    <row r="915" spans="1:57" ht="42" customHeight="1" x14ac:dyDescent="0.4">
      <c r="A915" s="77">
        <v>899</v>
      </c>
      <c r="B915" s="222"/>
      <c r="C915" s="222"/>
      <c r="D915" s="223"/>
      <c r="E915" s="137"/>
      <c r="F915" s="24"/>
      <c r="G915" s="24"/>
      <c r="H915" s="26"/>
      <c r="I915" s="130"/>
      <c r="J915" s="116"/>
      <c r="K915" s="146"/>
      <c r="L915" s="116"/>
      <c r="M915" s="137"/>
      <c r="N915" s="23"/>
      <c r="O915" s="23"/>
      <c r="P915" s="24"/>
      <c r="Q915" s="23"/>
      <c r="R915" s="24"/>
      <c r="S915" s="24"/>
      <c r="T915" s="23"/>
      <c r="U915" s="25"/>
      <c r="V915" s="25"/>
      <c r="W915" s="25"/>
      <c r="X915" s="26"/>
      <c r="Y915" s="26"/>
      <c r="Z915" s="24"/>
      <c r="AA915" s="24"/>
      <c r="AB915" s="26"/>
      <c r="AC915" s="26"/>
      <c r="AD915" s="24"/>
      <c r="AE915" s="24"/>
      <c r="AF915" s="23"/>
      <c r="AG915" s="26"/>
      <c r="AH915" s="26"/>
      <c r="AI915" s="26"/>
      <c r="AJ915" s="24"/>
      <c r="AK915" s="24"/>
      <c r="AL915" s="26"/>
      <c r="AM915" s="26"/>
      <c r="AN915" s="24"/>
      <c r="AO915" s="24"/>
      <c r="AP915" s="23"/>
      <c r="AQ915" s="26"/>
      <c r="AR915" s="26"/>
      <c r="AS915" s="26"/>
      <c r="AT915" s="26"/>
      <c r="AU915" s="26"/>
      <c r="AV915" s="26"/>
      <c r="AW915" s="26"/>
      <c r="AX915" s="26"/>
      <c r="AY915" s="26"/>
      <c r="AZ915" s="26"/>
      <c r="BA915" s="26"/>
      <c r="BB915" s="26"/>
      <c r="BC915" s="26"/>
      <c r="BD915" s="116"/>
      <c r="BE915" s="71"/>
    </row>
    <row r="916" spans="1:57" ht="42" customHeight="1" x14ac:dyDescent="0.4">
      <c r="A916" s="77">
        <v>900</v>
      </c>
      <c r="B916" s="222"/>
      <c r="C916" s="222"/>
      <c r="D916" s="223"/>
      <c r="E916" s="137"/>
      <c r="F916" s="24"/>
      <c r="G916" s="24"/>
      <c r="H916" s="26"/>
      <c r="I916" s="130"/>
      <c r="J916" s="116"/>
      <c r="K916" s="146"/>
      <c r="L916" s="116"/>
      <c r="M916" s="137"/>
      <c r="N916" s="23"/>
      <c r="O916" s="23"/>
      <c r="P916" s="24"/>
      <c r="Q916" s="23"/>
      <c r="R916" s="24"/>
      <c r="S916" s="24"/>
      <c r="T916" s="23"/>
      <c r="U916" s="25"/>
      <c r="V916" s="25"/>
      <c r="W916" s="25"/>
      <c r="X916" s="26"/>
      <c r="Y916" s="26"/>
      <c r="Z916" s="24"/>
      <c r="AA916" s="24"/>
      <c r="AB916" s="26"/>
      <c r="AC916" s="26"/>
      <c r="AD916" s="24"/>
      <c r="AE916" s="24"/>
      <c r="AF916" s="23"/>
      <c r="AG916" s="26"/>
      <c r="AH916" s="26"/>
      <c r="AI916" s="26"/>
      <c r="AJ916" s="24"/>
      <c r="AK916" s="24"/>
      <c r="AL916" s="26"/>
      <c r="AM916" s="26"/>
      <c r="AN916" s="24"/>
      <c r="AO916" s="24"/>
      <c r="AP916" s="23"/>
      <c r="AQ916" s="26"/>
      <c r="AR916" s="26"/>
      <c r="AS916" s="26"/>
      <c r="AT916" s="26"/>
      <c r="AU916" s="26"/>
      <c r="AV916" s="26"/>
      <c r="AW916" s="26"/>
      <c r="AX916" s="26"/>
      <c r="AY916" s="26"/>
      <c r="AZ916" s="26"/>
      <c r="BA916" s="26"/>
      <c r="BB916" s="26"/>
      <c r="BC916" s="26"/>
      <c r="BD916" s="116"/>
      <c r="BE916" s="71"/>
    </row>
    <row r="917" spans="1:57" ht="42" customHeight="1" x14ac:dyDescent="0.4">
      <c r="A917" s="77">
        <v>901</v>
      </c>
      <c r="B917" s="222"/>
      <c r="C917" s="222"/>
      <c r="D917" s="223"/>
      <c r="E917" s="137"/>
      <c r="F917" s="24"/>
      <c r="G917" s="24"/>
      <c r="H917" s="26"/>
      <c r="I917" s="130"/>
      <c r="J917" s="116"/>
      <c r="K917" s="146"/>
      <c r="L917" s="116"/>
      <c r="M917" s="137"/>
      <c r="N917" s="23"/>
      <c r="O917" s="23"/>
      <c r="P917" s="24"/>
      <c r="Q917" s="23"/>
      <c r="R917" s="24"/>
      <c r="S917" s="24"/>
      <c r="T917" s="23"/>
      <c r="U917" s="25"/>
      <c r="V917" s="25"/>
      <c r="W917" s="25"/>
      <c r="X917" s="26"/>
      <c r="Y917" s="26"/>
      <c r="Z917" s="24"/>
      <c r="AA917" s="24"/>
      <c r="AB917" s="26"/>
      <c r="AC917" s="26"/>
      <c r="AD917" s="24"/>
      <c r="AE917" s="24"/>
      <c r="AF917" s="23"/>
      <c r="AG917" s="26"/>
      <c r="AH917" s="26"/>
      <c r="AI917" s="26"/>
      <c r="AJ917" s="24"/>
      <c r="AK917" s="24"/>
      <c r="AL917" s="26"/>
      <c r="AM917" s="26"/>
      <c r="AN917" s="24"/>
      <c r="AO917" s="24"/>
      <c r="AP917" s="23"/>
      <c r="AQ917" s="26"/>
      <c r="AR917" s="26"/>
      <c r="AS917" s="26"/>
      <c r="AT917" s="26"/>
      <c r="AU917" s="26"/>
      <c r="AV917" s="26"/>
      <c r="AW917" s="26"/>
      <c r="AX917" s="26"/>
      <c r="AY917" s="26"/>
      <c r="AZ917" s="26"/>
      <c r="BA917" s="26"/>
      <c r="BB917" s="26"/>
      <c r="BC917" s="26"/>
      <c r="BD917" s="116"/>
      <c r="BE917" s="71"/>
    </row>
    <row r="918" spans="1:57" ht="42" customHeight="1" x14ac:dyDescent="0.4">
      <c r="A918" s="77">
        <v>902</v>
      </c>
      <c r="B918" s="222"/>
      <c r="C918" s="222"/>
      <c r="D918" s="223"/>
      <c r="E918" s="137"/>
      <c r="F918" s="24"/>
      <c r="G918" s="24"/>
      <c r="H918" s="26"/>
      <c r="I918" s="130"/>
      <c r="J918" s="116"/>
      <c r="K918" s="146"/>
      <c r="L918" s="116"/>
      <c r="M918" s="137"/>
      <c r="N918" s="23"/>
      <c r="O918" s="23"/>
      <c r="P918" s="24"/>
      <c r="Q918" s="23"/>
      <c r="R918" s="24"/>
      <c r="S918" s="24"/>
      <c r="T918" s="23"/>
      <c r="U918" s="25"/>
      <c r="V918" s="25"/>
      <c r="W918" s="25"/>
      <c r="X918" s="26"/>
      <c r="Y918" s="26"/>
      <c r="Z918" s="24"/>
      <c r="AA918" s="24"/>
      <c r="AB918" s="26"/>
      <c r="AC918" s="26"/>
      <c r="AD918" s="24"/>
      <c r="AE918" s="24"/>
      <c r="AF918" s="23"/>
      <c r="AG918" s="26"/>
      <c r="AH918" s="26"/>
      <c r="AI918" s="26"/>
      <c r="AJ918" s="24"/>
      <c r="AK918" s="24"/>
      <c r="AL918" s="26"/>
      <c r="AM918" s="26"/>
      <c r="AN918" s="24"/>
      <c r="AO918" s="24"/>
      <c r="AP918" s="23"/>
      <c r="AQ918" s="26"/>
      <c r="AR918" s="26"/>
      <c r="AS918" s="26"/>
      <c r="AT918" s="26"/>
      <c r="AU918" s="26"/>
      <c r="AV918" s="26"/>
      <c r="AW918" s="26"/>
      <c r="AX918" s="26"/>
      <c r="AY918" s="26"/>
      <c r="AZ918" s="26"/>
      <c r="BA918" s="26"/>
      <c r="BB918" s="26"/>
      <c r="BC918" s="26"/>
      <c r="BD918" s="116"/>
      <c r="BE918" s="71"/>
    </row>
    <row r="919" spans="1:57" ht="42" customHeight="1" x14ac:dyDescent="0.4">
      <c r="A919" s="77">
        <v>903</v>
      </c>
      <c r="B919" s="222"/>
      <c r="C919" s="222"/>
      <c r="D919" s="223"/>
      <c r="E919" s="137"/>
      <c r="F919" s="24"/>
      <c r="G919" s="24"/>
      <c r="H919" s="26"/>
      <c r="I919" s="130"/>
      <c r="J919" s="116"/>
      <c r="K919" s="146"/>
      <c r="L919" s="116"/>
      <c r="M919" s="137"/>
      <c r="N919" s="23"/>
      <c r="O919" s="23"/>
      <c r="P919" s="24"/>
      <c r="Q919" s="23"/>
      <c r="R919" s="24"/>
      <c r="S919" s="24"/>
      <c r="T919" s="23"/>
      <c r="U919" s="25"/>
      <c r="V919" s="25"/>
      <c r="W919" s="25"/>
      <c r="X919" s="26"/>
      <c r="Y919" s="26"/>
      <c r="Z919" s="24"/>
      <c r="AA919" s="24"/>
      <c r="AB919" s="26"/>
      <c r="AC919" s="26"/>
      <c r="AD919" s="24"/>
      <c r="AE919" s="24"/>
      <c r="AF919" s="23"/>
      <c r="AG919" s="26"/>
      <c r="AH919" s="26"/>
      <c r="AI919" s="26"/>
      <c r="AJ919" s="24"/>
      <c r="AK919" s="24"/>
      <c r="AL919" s="26"/>
      <c r="AM919" s="26"/>
      <c r="AN919" s="24"/>
      <c r="AO919" s="24"/>
      <c r="AP919" s="23"/>
      <c r="AQ919" s="26"/>
      <c r="AR919" s="26"/>
      <c r="AS919" s="26"/>
      <c r="AT919" s="26"/>
      <c r="AU919" s="26"/>
      <c r="AV919" s="26"/>
      <c r="AW919" s="26"/>
      <c r="AX919" s="26"/>
      <c r="AY919" s="26"/>
      <c r="AZ919" s="26"/>
      <c r="BA919" s="26"/>
      <c r="BB919" s="26"/>
      <c r="BC919" s="26"/>
      <c r="BD919" s="116"/>
      <c r="BE919" s="71"/>
    </row>
    <row r="920" spans="1:57" ht="42" customHeight="1" x14ac:dyDescent="0.4">
      <c r="A920" s="77">
        <v>904</v>
      </c>
      <c r="B920" s="222"/>
      <c r="C920" s="222"/>
      <c r="D920" s="223"/>
      <c r="E920" s="137"/>
      <c r="F920" s="24"/>
      <c r="G920" s="24"/>
      <c r="H920" s="26"/>
      <c r="I920" s="130"/>
      <c r="J920" s="116"/>
      <c r="K920" s="146"/>
      <c r="L920" s="116"/>
      <c r="M920" s="137"/>
      <c r="N920" s="23"/>
      <c r="O920" s="23"/>
      <c r="P920" s="24"/>
      <c r="Q920" s="23"/>
      <c r="R920" s="24"/>
      <c r="S920" s="24"/>
      <c r="T920" s="23"/>
      <c r="U920" s="25"/>
      <c r="V920" s="25"/>
      <c r="W920" s="25"/>
      <c r="X920" s="26"/>
      <c r="Y920" s="26"/>
      <c r="Z920" s="24"/>
      <c r="AA920" s="24"/>
      <c r="AB920" s="26"/>
      <c r="AC920" s="26"/>
      <c r="AD920" s="24"/>
      <c r="AE920" s="24"/>
      <c r="AF920" s="23"/>
      <c r="AG920" s="26"/>
      <c r="AH920" s="26"/>
      <c r="AI920" s="26"/>
      <c r="AJ920" s="24"/>
      <c r="AK920" s="24"/>
      <c r="AL920" s="26"/>
      <c r="AM920" s="26"/>
      <c r="AN920" s="24"/>
      <c r="AO920" s="24"/>
      <c r="AP920" s="23"/>
      <c r="AQ920" s="26"/>
      <c r="AR920" s="26"/>
      <c r="AS920" s="26"/>
      <c r="AT920" s="26"/>
      <c r="AU920" s="26"/>
      <c r="AV920" s="26"/>
      <c r="AW920" s="26"/>
      <c r="AX920" s="26"/>
      <c r="AY920" s="26"/>
      <c r="AZ920" s="26"/>
      <c r="BA920" s="26"/>
      <c r="BB920" s="26"/>
      <c r="BC920" s="26"/>
      <c r="BD920" s="116"/>
      <c r="BE920" s="71"/>
    </row>
    <row r="921" spans="1:57" ht="42" customHeight="1" x14ac:dyDescent="0.4">
      <c r="A921" s="77">
        <v>905</v>
      </c>
      <c r="B921" s="222"/>
      <c r="C921" s="222"/>
      <c r="D921" s="223"/>
      <c r="E921" s="137"/>
      <c r="F921" s="24"/>
      <c r="G921" s="24"/>
      <c r="H921" s="26"/>
      <c r="I921" s="130"/>
      <c r="J921" s="116"/>
      <c r="K921" s="146"/>
      <c r="L921" s="116"/>
      <c r="M921" s="137"/>
      <c r="N921" s="23"/>
      <c r="O921" s="23"/>
      <c r="P921" s="24"/>
      <c r="Q921" s="23"/>
      <c r="R921" s="24"/>
      <c r="S921" s="24"/>
      <c r="T921" s="23"/>
      <c r="U921" s="25"/>
      <c r="V921" s="25"/>
      <c r="W921" s="25"/>
      <c r="X921" s="26"/>
      <c r="Y921" s="26"/>
      <c r="Z921" s="24"/>
      <c r="AA921" s="24"/>
      <c r="AB921" s="26"/>
      <c r="AC921" s="26"/>
      <c r="AD921" s="24"/>
      <c r="AE921" s="24"/>
      <c r="AF921" s="23"/>
      <c r="AG921" s="26"/>
      <c r="AH921" s="26"/>
      <c r="AI921" s="26"/>
      <c r="AJ921" s="24"/>
      <c r="AK921" s="24"/>
      <c r="AL921" s="26"/>
      <c r="AM921" s="26"/>
      <c r="AN921" s="24"/>
      <c r="AO921" s="24"/>
      <c r="AP921" s="23"/>
      <c r="AQ921" s="26"/>
      <c r="AR921" s="26"/>
      <c r="AS921" s="26"/>
      <c r="AT921" s="26"/>
      <c r="AU921" s="26"/>
      <c r="AV921" s="26"/>
      <c r="AW921" s="26"/>
      <c r="AX921" s="26"/>
      <c r="AY921" s="26"/>
      <c r="AZ921" s="26"/>
      <c r="BA921" s="26"/>
      <c r="BB921" s="26"/>
      <c r="BC921" s="26"/>
      <c r="BD921" s="116"/>
      <c r="BE921" s="71"/>
    </row>
    <row r="922" spans="1:57" ht="42" customHeight="1" x14ac:dyDescent="0.4">
      <c r="A922" s="77">
        <v>906</v>
      </c>
      <c r="B922" s="222"/>
      <c r="C922" s="222"/>
      <c r="D922" s="223"/>
      <c r="E922" s="137"/>
      <c r="F922" s="24"/>
      <c r="G922" s="24"/>
      <c r="H922" s="26"/>
      <c r="I922" s="130"/>
      <c r="J922" s="116"/>
      <c r="K922" s="146"/>
      <c r="L922" s="116"/>
      <c r="M922" s="137"/>
      <c r="N922" s="23"/>
      <c r="O922" s="23"/>
      <c r="P922" s="24"/>
      <c r="Q922" s="23"/>
      <c r="R922" s="24"/>
      <c r="S922" s="24"/>
      <c r="T922" s="23"/>
      <c r="U922" s="25"/>
      <c r="V922" s="25"/>
      <c r="W922" s="25"/>
      <c r="X922" s="26"/>
      <c r="Y922" s="26"/>
      <c r="Z922" s="24"/>
      <c r="AA922" s="24"/>
      <c r="AB922" s="26"/>
      <c r="AC922" s="26"/>
      <c r="AD922" s="24"/>
      <c r="AE922" s="24"/>
      <c r="AF922" s="23"/>
      <c r="AG922" s="26"/>
      <c r="AH922" s="26"/>
      <c r="AI922" s="26"/>
      <c r="AJ922" s="24"/>
      <c r="AK922" s="24"/>
      <c r="AL922" s="26"/>
      <c r="AM922" s="26"/>
      <c r="AN922" s="24"/>
      <c r="AO922" s="24"/>
      <c r="AP922" s="23"/>
      <c r="AQ922" s="26"/>
      <c r="AR922" s="26"/>
      <c r="AS922" s="26"/>
      <c r="AT922" s="26"/>
      <c r="AU922" s="26"/>
      <c r="AV922" s="26"/>
      <c r="AW922" s="26"/>
      <c r="AX922" s="26"/>
      <c r="AY922" s="26"/>
      <c r="AZ922" s="26"/>
      <c r="BA922" s="26"/>
      <c r="BB922" s="26"/>
      <c r="BC922" s="26"/>
      <c r="BD922" s="116"/>
      <c r="BE922" s="71"/>
    </row>
    <row r="923" spans="1:57" ht="42" customHeight="1" x14ac:dyDescent="0.4">
      <c r="A923" s="77">
        <v>907</v>
      </c>
      <c r="B923" s="222"/>
      <c r="C923" s="222"/>
      <c r="D923" s="223"/>
      <c r="E923" s="137"/>
      <c r="F923" s="24"/>
      <c r="G923" s="24"/>
      <c r="H923" s="26"/>
      <c r="I923" s="130"/>
      <c r="J923" s="116"/>
      <c r="K923" s="146"/>
      <c r="L923" s="116"/>
      <c r="M923" s="137"/>
      <c r="N923" s="23"/>
      <c r="O923" s="23"/>
      <c r="P923" s="24"/>
      <c r="Q923" s="23"/>
      <c r="R923" s="24"/>
      <c r="S923" s="24"/>
      <c r="T923" s="23"/>
      <c r="U923" s="25"/>
      <c r="V923" s="25"/>
      <c r="W923" s="25"/>
      <c r="X923" s="26"/>
      <c r="Y923" s="26"/>
      <c r="Z923" s="24"/>
      <c r="AA923" s="24"/>
      <c r="AB923" s="26"/>
      <c r="AC923" s="26"/>
      <c r="AD923" s="24"/>
      <c r="AE923" s="24"/>
      <c r="AF923" s="23"/>
      <c r="AG923" s="26"/>
      <c r="AH923" s="26"/>
      <c r="AI923" s="26"/>
      <c r="AJ923" s="24"/>
      <c r="AK923" s="24"/>
      <c r="AL923" s="26"/>
      <c r="AM923" s="26"/>
      <c r="AN923" s="24"/>
      <c r="AO923" s="24"/>
      <c r="AP923" s="23"/>
      <c r="AQ923" s="26"/>
      <c r="AR923" s="26"/>
      <c r="AS923" s="26"/>
      <c r="AT923" s="26"/>
      <c r="AU923" s="26"/>
      <c r="AV923" s="26"/>
      <c r="AW923" s="26"/>
      <c r="AX923" s="26"/>
      <c r="AY923" s="26"/>
      <c r="AZ923" s="26"/>
      <c r="BA923" s="26"/>
      <c r="BB923" s="26"/>
      <c r="BC923" s="26"/>
      <c r="BD923" s="116"/>
      <c r="BE923" s="71"/>
    </row>
    <row r="924" spans="1:57" ht="42" customHeight="1" x14ac:dyDescent="0.4">
      <c r="A924" s="77">
        <v>908</v>
      </c>
      <c r="B924" s="222"/>
      <c r="C924" s="222"/>
      <c r="D924" s="223"/>
      <c r="E924" s="137"/>
      <c r="F924" s="24"/>
      <c r="G924" s="24"/>
      <c r="H924" s="26"/>
      <c r="I924" s="130"/>
      <c r="J924" s="116"/>
      <c r="K924" s="146"/>
      <c r="L924" s="116"/>
      <c r="M924" s="137"/>
      <c r="N924" s="23"/>
      <c r="O924" s="23"/>
      <c r="P924" s="24"/>
      <c r="Q924" s="23"/>
      <c r="R924" s="24"/>
      <c r="S924" s="24"/>
      <c r="T924" s="23"/>
      <c r="U924" s="25"/>
      <c r="V924" s="25"/>
      <c r="W924" s="25"/>
      <c r="X924" s="26"/>
      <c r="Y924" s="26"/>
      <c r="Z924" s="24"/>
      <c r="AA924" s="24"/>
      <c r="AB924" s="26"/>
      <c r="AC924" s="26"/>
      <c r="AD924" s="24"/>
      <c r="AE924" s="24"/>
      <c r="AF924" s="23"/>
      <c r="AG924" s="26"/>
      <c r="AH924" s="26"/>
      <c r="AI924" s="26"/>
      <c r="AJ924" s="24"/>
      <c r="AK924" s="24"/>
      <c r="AL924" s="26"/>
      <c r="AM924" s="26"/>
      <c r="AN924" s="24"/>
      <c r="AO924" s="24"/>
      <c r="AP924" s="23"/>
      <c r="AQ924" s="26"/>
      <c r="AR924" s="26"/>
      <c r="AS924" s="26"/>
      <c r="AT924" s="26"/>
      <c r="AU924" s="26"/>
      <c r="AV924" s="26"/>
      <c r="AW924" s="26"/>
      <c r="AX924" s="26"/>
      <c r="AY924" s="26"/>
      <c r="AZ924" s="26"/>
      <c r="BA924" s="26"/>
      <c r="BB924" s="26"/>
      <c r="BC924" s="26"/>
      <c r="BD924" s="116"/>
      <c r="BE924" s="71"/>
    </row>
    <row r="925" spans="1:57" ht="42" customHeight="1" x14ac:dyDescent="0.4">
      <c r="A925" s="77">
        <v>909</v>
      </c>
      <c r="B925" s="222"/>
      <c r="C925" s="222"/>
      <c r="D925" s="223"/>
      <c r="E925" s="137"/>
      <c r="F925" s="24"/>
      <c r="G925" s="24"/>
      <c r="H925" s="26"/>
      <c r="I925" s="130"/>
      <c r="J925" s="116"/>
      <c r="K925" s="146"/>
      <c r="L925" s="116"/>
      <c r="M925" s="137"/>
      <c r="N925" s="23"/>
      <c r="O925" s="23"/>
      <c r="P925" s="24"/>
      <c r="Q925" s="23"/>
      <c r="R925" s="24"/>
      <c r="S925" s="24"/>
      <c r="T925" s="23"/>
      <c r="U925" s="25"/>
      <c r="V925" s="25"/>
      <c r="W925" s="25"/>
      <c r="X925" s="26"/>
      <c r="Y925" s="26"/>
      <c r="Z925" s="24"/>
      <c r="AA925" s="24"/>
      <c r="AB925" s="26"/>
      <c r="AC925" s="26"/>
      <c r="AD925" s="24"/>
      <c r="AE925" s="24"/>
      <c r="AF925" s="23"/>
      <c r="AG925" s="26"/>
      <c r="AH925" s="26"/>
      <c r="AI925" s="26"/>
      <c r="AJ925" s="24"/>
      <c r="AK925" s="24"/>
      <c r="AL925" s="26"/>
      <c r="AM925" s="26"/>
      <c r="AN925" s="24"/>
      <c r="AO925" s="24"/>
      <c r="AP925" s="23"/>
      <c r="AQ925" s="26"/>
      <c r="AR925" s="26"/>
      <c r="AS925" s="26"/>
      <c r="AT925" s="26"/>
      <c r="AU925" s="26"/>
      <c r="AV925" s="26"/>
      <c r="AW925" s="26"/>
      <c r="AX925" s="26"/>
      <c r="AY925" s="26"/>
      <c r="AZ925" s="26"/>
      <c r="BA925" s="26"/>
      <c r="BB925" s="26"/>
      <c r="BC925" s="26"/>
      <c r="BD925" s="116"/>
      <c r="BE925" s="71"/>
    </row>
    <row r="926" spans="1:57" ht="42" customHeight="1" x14ac:dyDescent="0.4">
      <c r="A926" s="77">
        <v>910</v>
      </c>
      <c r="B926" s="222"/>
      <c r="C926" s="222"/>
      <c r="D926" s="223"/>
      <c r="E926" s="137"/>
      <c r="F926" s="24"/>
      <c r="G926" s="24"/>
      <c r="H926" s="26"/>
      <c r="I926" s="130"/>
      <c r="J926" s="116"/>
      <c r="K926" s="146"/>
      <c r="L926" s="116"/>
      <c r="M926" s="137"/>
      <c r="N926" s="23"/>
      <c r="O926" s="23"/>
      <c r="P926" s="24"/>
      <c r="Q926" s="23"/>
      <c r="R926" s="24"/>
      <c r="S926" s="24"/>
      <c r="T926" s="23"/>
      <c r="U926" s="25"/>
      <c r="V926" s="25"/>
      <c r="W926" s="25"/>
      <c r="X926" s="26"/>
      <c r="Y926" s="26"/>
      <c r="Z926" s="24"/>
      <c r="AA926" s="24"/>
      <c r="AB926" s="26"/>
      <c r="AC926" s="26"/>
      <c r="AD926" s="24"/>
      <c r="AE926" s="24"/>
      <c r="AF926" s="23"/>
      <c r="AG926" s="26"/>
      <c r="AH926" s="26"/>
      <c r="AI926" s="26"/>
      <c r="AJ926" s="24"/>
      <c r="AK926" s="24"/>
      <c r="AL926" s="26"/>
      <c r="AM926" s="26"/>
      <c r="AN926" s="24"/>
      <c r="AO926" s="24"/>
      <c r="AP926" s="23"/>
      <c r="AQ926" s="26"/>
      <c r="AR926" s="26"/>
      <c r="AS926" s="26"/>
      <c r="AT926" s="26"/>
      <c r="AU926" s="26"/>
      <c r="AV926" s="26"/>
      <c r="AW926" s="26"/>
      <c r="AX926" s="26"/>
      <c r="AY926" s="26"/>
      <c r="AZ926" s="26"/>
      <c r="BA926" s="26"/>
      <c r="BB926" s="26"/>
      <c r="BC926" s="26"/>
      <c r="BD926" s="116"/>
      <c r="BE926" s="71"/>
    </row>
    <row r="927" spans="1:57" ht="42" customHeight="1" x14ac:dyDescent="0.4">
      <c r="A927" s="77">
        <v>911</v>
      </c>
      <c r="B927" s="222"/>
      <c r="C927" s="222"/>
      <c r="D927" s="223"/>
      <c r="E927" s="137"/>
      <c r="F927" s="24"/>
      <c r="G927" s="24"/>
      <c r="H927" s="26"/>
      <c r="I927" s="130"/>
      <c r="J927" s="116"/>
      <c r="K927" s="146"/>
      <c r="L927" s="116"/>
      <c r="M927" s="137"/>
      <c r="N927" s="23"/>
      <c r="O927" s="23"/>
      <c r="P927" s="24"/>
      <c r="Q927" s="23"/>
      <c r="R927" s="24"/>
      <c r="S927" s="24"/>
      <c r="T927" s="23"/>
      <c r="U927" s="25"/>
      <c r="V927" s="25"/>
      <c r="W927" s="25"/>
      <c r="X927" s="26"/>
      <c r="Y927" s="26"/>
      <c r="Z927" s="24"/>
      <c r="AA927" s="24"/>
      <c r="AB927" s="26"/>
      <c r="AC927" s="26"/>
      <c r="AD927" s="24"/>
      <c r="AE927" s="24"/>
      <c r="AF927" s="23"/>
      <c r="AG927" s="26"/>
      <c r="AH927" s="26"/>
      <c r="AI927" s="26"/>
      <c r="AJ927" s="24"/>
      <c r="AK927" s="24"/>
      <c r="AL927" s="26"/>
      <c r="AM927" s="26"/>
      <c r="AN927" s="24"/>
      <c r="AO927" s="24"/>
      <c r="AP927" s="23"/>
      <c r="AQ927" s="26"/>
      <c r="AR927" s="26"/>
      <c r="AS927" s="26"/>
      <c r="AT927" s="26"/>
      <c r="AU927" s="26"/>
      <c r="AV927" s="26"/>
      <c r="AW927" s="26"/>
      <c r="AX927" s="26"/>
      <c r="AY927" s="26"/>
      <c r="AZ927" s="26"/>
      <c r="BA927" s="26"/>
      <c r="BB927" s="26"/>
      <c r="BC927" s="26"/>
      <c r="BD927" s="116"/>
      <c r="BE927" s="71"/>
    </row>
    <row r="928" spans="1:57" ht="42" customHeight="1" x14ac:dyDescent="0.4">
      <c r="A928" s="77">
        <v>912</v>
      </c>
      <c r="B928" s="222"/>
      <c r="C928" s="222"/>
      <c r="D928" s="223"/>
      <c r="E928" s="137"/>
      <c r="F928" s="24"/>
      <c r="G928" s="24"/>
      <c r="H928" s="26"/>
      <c r="I928" s="130"/>
      <c r="J928" s="116"/>
      <c r="K928" s="146"/>
      <c r="L928" s="116"/>
      <c r="M928" s="137"/>
      <c r="N928" s="23"/>
      <c r="O928" s="23"/>
      <c r="P928" s="24"/>
      <c r="Q928" s="23"/>
      <c r="R928" s="24"/>
      <c r="S928" s="24"/>
      <c r="T928" s="23"/>
      <c r="U928" s="25"/>
      <c r="V928" s="25"/>
      <c r="W928" s="25"/>
      <c r="X928" s="26"/>
      <c r="Y928" s="26"/>
      <c r="Z928" s="24"/>
      <c r="AA928" s="24"/>
      <c r="AB928" s="26"/>
      <c r="AC928" s="26"/>
      <c r="AD928" s="24"/>
      <c r="AE928" s="24"/>
      <c r="AF928" s="23"/>
      <c r="AG928" s="26"/>
      <c r="AH928" s="26"/>
      <c r="AI928" s="26"/>
      <c r="AJ928" s="24"/>
      <c r="AK928" s="24"/>
      <c r="AL928" s="26"/>
      <c r="AM928" s="26"/>
      <c r="AN928" s="24"/>
      <c r="AO928" s="24"/>
      <c r="AP928" s="23"/>
      <c r="AQ928" s="26"/>
      <c r="AR928" s="26"/>
      <c r="AS928" s="26"/>
      <c r="AT928" s="26"/>
      <c r="AU928" s="26"/>
      <c r="AV928" s="26"/>
      <c r="AW928" s="26"/>
      <c r="AX928" s="26"/>
      <c r="AY928" s="26"/>
      <c r="AZ928" s="26"/>
      <c r="BA928" s="26"/>
      <c r="BB928" s="26"/>
      <c r="BC928" s="26"/>
      <c r="BD928" s="116"/>
      <c r="BE928" s="71"/>
    </row>
    <row r="929" spans="1:57" ht="42" customHeight="1" x14ac:dyDescent="0.4">
      <c r="A929" s="77">
        <v>913</v>
      </c>
      <c r="B929" s="222"/>
      <c r="C929" s="222"/>
      <c r="D929" s="223"/>
      <c r="E929" s="137"/>
      <c r="F929" s="24"/>
      <c r="G929" s="24"/>
      <c r="H929" s="26"/>
      <c r="I929" s="130"/>
      <c r="J929" s="116"/>
      <c r="K929" s="146"/>
      <c r="L929" s="116"/>
      <c r="M929" s="137"/>
      <c r="N929" s="23"/>
      <c r="O929" s="23"/>
      <c r="P929" s="24"/>
      <c r="Q929" s="23"/>
      <c r="R929" s="24"/>
      <c r="S929" s="24"/>
      <c r="T929" s="23"/>
      <c r="U929" s="25"/>
      <c r="V929" s="25"/>
      <c r="W929" s="25"/>
      <c r="X929" s="26"/>
      <c r="Y929" s="26"/>
      <c r="Z929" s="24"/>
      <c r="AA929" s="24"/>
      <c r="AB929" s="26"/>
      <c r="AC929" s="26"/>
      <c r="AD929" s="24"/>
      <c r="AE929" s="24"/>
      <c r="AF929" s="23"/>
      <c r="AG929" s="26"/>
      <c r="AH929" s="26"/>
      <c r="AI929" s="26"/>
      <c r="AJ929" s="24"/>
      <c r="AK929" s="24"/>
      <c r="AL929" s="26"/>
      <c r="AM929" s="26"/>
      <c r="AN929" s="24"/>
      <c r="AO929" s="24"/>
      <c r="AP929" s="23"/>
      <c r="AQ929" s="26"/>
      <c r="AR929" s="26"/>
      <c r="AS929" s="26"/>
      <c r="AT929" s="26"/>
      <c r="AU929" s="26"/>
      <c r="AV929" s="26"/>
      <c r="AW929" s="26"/>
      <c r="AX929" s="26"/>
      <c r="AY929" s="26"/>
      <c r="AZ929" s="26"/>
      <c r="BA929" s="26"/>
      <c r="BB929" s="26"/>
      <c r="BC929" s="26"/>
      <c r="BD929" s="116"/>
      <c r="BE929" s="71"/>
    </row>
    <row r="930" spans="1:57" ht="42" customHeight="1" x14ac:dyDescent="0.4">
      <c r="A930" s="77">
        <v>914</v>
      </c>
      <c r="B930" s="222"/>
      <c r="C930" s="222"/>
      <c r="D930" s="223"/>
      <c r="E930" s="137"/>
      <c r="F930" s="24"/>
      <c r="G930" s="24"/>
      <c r="H930" s="26"/>
      <c r="I930" s="130"/>
      <c r="J930" s="116"/>
      <c r="K930" s="146"/>
      <c r="L930" s="116"/>
      <c r="M930" s="137"/>
      <c r="N930" s="23"/>
      <c r="O930" s="23"/>
      <c r="P930" s="24"/>
      <c r="Q930" s="23"/>
      <c r="R930" s="24"/>
      <c r="S930" s="24"/>
      <c r="T930" s="23"/>
      <c r="U930" s="25"/>
      <c r="V930" s="25"/>
      <c r="W930" s="25"/>
      <c r="X930" s="26"/>
      <c r="Y930" s="26"/>
      <c r="Z930" s="24"/>
      <c r="AA930" s="24"/>
      <c r="AB930" s="26"/>
      <c r="AC930" s="26"/>
      <c r="AD930" s="24"/>
      <c r="AE930" s="24"/>
      <c r="AF930" s="23"/>
      <c r="AG930" s="26"/>
      <c r="AH930" s="26"/>
      <c r="AI930" s="26"/>
      <c r="AJ930" s="24"/>
      <c r="AK930" s="24"/>
      <c r="AL930" s="26"/>
      <c r="AM930" s="26"/>
      <c r="AN930" s="24"/>
      <c r="AO930" s="24"/>
      <c r="AP930" s="23"/>
      <c r="AQ930" s="26"/>
      <c r="AR930" s="26"/>
      <c r="AS930" s="26"/>
      <c r="AT930" s="26"/>
      <c r="AU930" s="26"/>
      <c r="AV930" s="26"/>
      <c r="AW930" s="26"/>
      <c r="AX930" s="26"/>
      <c r="AY930" s="26"/>
      <c r="AZ930" s="26"/>
      <c r="BA930" s="26"/>
      <c r="BB930" s="26"/>
      <c r="BC930" s="26"/>
      <c r="BD930" s="116"/>
      <c r="BE930" s="71"/>
    </row>
    <row r="931" spans="1:57" ht="42" customHeight="1" x14ac:dyDescent="0.4">
      <c r="A931" s="77">
        <v>915</v>
      </c>
      <c r="B931" s="222"/>
      <c r="C931" s="222"/>
      <c r="D931" s="223"/>
      <c r="E931" s="137"/>
      <c r="F931" s="24"/>
      <c r="G931" s="24"/>
      <c r="H931" s="26"/>
      <c r="I931" s="130"/>
      <c r="J931" s="116"/>
      <c r="K931" s="146"/>
      <c r="L931" s="116"/>
      <c r="M931" s="137"/>
      <c r="N931" s="23"/>
      <c r="O931" s="23"/>
      <c r="P931" s="24"/>
      <c r="Q931" s="23"/>
      <c r="R931" s="24"/>
      <c r="S931" s="24"/>
      <c r="T931" s="23"/>
      <c r="U931" s="25"/>
      <c r="V931" s="25"/>
      <c r="W931" s="25"/>
      <c r="X931" s="26"/>
      <c r="Y931" s="26"/>
      <c r="Z931" s="24"/>
      <c r="AA931" s="24"/>
      <c r="AB931" s="26"/>
      <c r="AC931" s="26"/>
      <c r="AD931" s="24"/>
      <c r="AE931" s="24"/>
      <c r="AF931" s="23"/>
      <c r="AG931" s="26"/>
      <c r="AH931" s="26"/>
      <c r="AI931" s="26"/>
      <c r="AJ931" s="24"/>
      <c r="AK931" s="24"/>
      <c r="AL931" s="26"/>
      <c r="AM931" s="26"/>
      <c r="AN931" s="24"/>
      <c r="AO931" s="24"/>
      <c r="AP931" s="23"/>
      <c r="AQ931" s="26"/>
      <c r="AR931" s="26"/>
      <c r="AS931" s="26"/>
      <c r="AT931" s="26"/>
      <c r="AU931" s="26"/>
      <c r="AV931" s="26"/>
      <c r="AW931" s="26"/>
      <c r="AX931" s="26"/>
      <c r="AY931" s="26"/>
      <c r="AZ931" s="26"/>
      <c r="BA931" s="26"/>
      <c r="BB931" s="26"/>
      <c r="BC931" s="26"/>
      <c r="BD931" s="116"/>
      <c r="BE931" s="71"/>
    </row>
    <row r="932" spans="1:57" ht="42" customHeight="1" x14ac:dyDescent="0.4">
      <c r="A932" s="77">
        <v>916</v>
      </c>
      <c r="B932" s="222"/>
      <c r="C932" s="222"/>
      <c r="D932" s="223"/>
      <c r="E932" s="137"/>
      <c r="F932" s="24"/>
      <c r="G932" s="24"/>
      <c r="H932" s="26"/>
      <c r="I932" s="130"/>
      <c r="J932" s="116"/>
      <c r="K932" s="146"/>
      <c r="L932" s="116"/>
      <c r="M932" s="137"/>
      <c r="N932" s="23"/>
      <c r="O932" s="23"/>
      <c r="P932" s="24"/>
      <c r="Q932" s="23"/>
      <c r="R932" s="24"/>
      <c r="S932" s="24"/>
      <c r="T932" s="23"/>
      <c r="U932" s="25"/>
      <c r="V932" s="25"/>
      <c r="W932" s="25"/>
      <c r="X932" s="26"/>
      <c r="Y932" s="26"/>
      <c r="Z932" s="24"/>
      <c r="AA932" s="24"/>
      <c r="AB932" s="26"/>
      <c r="AC932" s="26"/>
      <c r="AD932" s="24"/>
      <c r="AE932" s="24"/>
      <c r="AF932" s="23"/>
      <c r="AG932" s="26"/>
      <c r="AH932" s="26"/>
      <c r="AI932" s="26"/>
      <c r="AJ932" s="24"/>
      <c r="AK932" s="24"/>
      <c r="AL932" s="26"/>
      <c r="AM932" s="26"/>
      <c r="AN932" s="24"/>
      <c r="AO932" s="24"/>
      <c r="AP932" s="23"/>
      <c r="AQ932" s="26"/>
      <c r="AR932" s="26"/>
      <c r="AS932" s="26"/>
      <c r="AT932" s="26"/>
      <c r="AU932" s="26"/>
      <c r="AV932" s="26"/>
      <c r="AW932" s="26"/>
      <c r="AX932" s="26"/>
      <c r="AY932" s="26"/>
      <c r="AZ932" s="26"/>
      <c r="BA932" s="26"/>
      <c r="BB932" s="26"/>
      <c r="BC932" s="26"/>
      <c r="BD932" s="116"/>
      <c r="BE932" s="71"/>
    </row>
    <row r="933" spans="1:57" ht="42" customHeight="1" x14ac:dyDescent="0.4">
      <c r="A933" s="77">
        <v>917</v>
      </c>
      <c r="B933" s="222"/>
      <c r="C933" s="222"/>
      <c r="D933" s="223"/>
      <c r="E933" s="137"/>
      <c r="F933" s="24"/>
      <c r="G933" s="24"/>
      <c r="H933" s="26"/>
      <c r="I933" s="130"/>
      <c r="J933" s="116"/>
      <c r="K933" s="146"/>
      <c r="L933" s="116"/>
      <c r="M933" s="137"/>
      <c r="N933" s="23"/>
      <c r="O933" s="23"/>
      <c r="P933" s="24"/>
      <c r="Q933" s="23"/>
      <c r="R933" s="24"/>
      <c r="S933" s="24"/>
      <c r="T933" s="23"/>
      <c r="U933" s="25"/>
      <c r="V933" s="25"/>
      <c r="W933" s="25"/>
      <c r="X933" s="26"/>
      <c r="Y933" s="26"/>
      <c r="Z933" s="24"/>
      <c r="AA933" s="24"/>
      <c r="AB933" s="26"/>
      <c r="AC933" s="26"/>
      <c r="AD933" s="24"/>
      <c r="AE933" s="24"/>
      <c r="AF933" s="23"/>
      <c r="AG933" s="26"/>
      <c r="AH933" s="26"/>
      <c r="AI933" s="26"/>
      <c r="AJ933" s="24"/>
      <c r="AK933" s="24"/>
      <c r="AL933" s="26"/>
      <c r="AM933" s="26"/>
      <c r="AN933" s="24"/>
      <c r="AO933" s="24"/>
      <c r="AP933" s="23"/>
      <c r="AQ933" s="26"/>
      <c r="AR933" s="26"/>
      <c r="AS933" s="26"/>
      <c r="AT933" s="26"/>
      <c r="AU933" s="26"/>
      <c r="AV933" s="26"/>
      <c r="AW933" s="26"/>
      <c r="AX933" s="26"/>
      <c r="AY933" s="26"/>
      <c r="AZ933" s="26"/>
      <c r="BA933" s="26"/>
      <c r="BB933" s="26"/>
      <c r="BC933" s="26"/>
      <c r="BD933" s="116"/>
      <c r="BE933" s="71"/>
    </row>
    <row r="934" spans="1:57" ht="42" customHeight="1" x14ac:dyDescent="0.4">
      <c r="A934" s="77">
        <v>918</v>
      </c>
      <c r="B934" s="222"/>
      <c r="C934" s="222"/>
      <c r="D934" s="223"/>
      <c r="E934" s="137"/>
      <c r="F934" s="24"/>
      <c r="G934" s="24"/>
      <c r="H934" s="26"/>
      <c r="I934" s="130"/>
      <c r="J934" s="116"/>
      <c r="K934" s="146"/>
      <c r="L934" s="116"/>
      <c r="M934" s="137"/>
      <c r="N934" s="23"/>
      <c r="O934" s="23"/>
      <c r="P934" s="24"/>
      <c r="Q934" s="23"/>
      <c r="R934" s="24"/>
      <c r="S934" s="24"/>
      <c r="T934" s="23"/>
      <c r="U934" s="25"/>
      <c r="V934" s="25"/>
      <c r="W934" s="25"/>
      <c r="X934" s="26"/>
      <c r="Y934" s="26"/>
      <c r="Z934" s="24"/>
      <c r="AA934" s="24"/>
      <c r="AB934" s="26"/>
      <c r="AC934" s="26"/>
      <c r="AD934" s="24"/>
      <c r="AE934" s="24"/>
      <c r="AF934" s="23"/>
      <c r="AG934" s="26"/>
      <c r="AH934" s="26"/>
      <c r="AI934" s="26"/>
      <c r="AJ934" s="24"/>
      <c r="AK934" s="24"/>
      <c r="AL934" s="26"/>
      <c r="AM934" s="26"/>
      <c r="AN934" s="24"/>
      <c r="AO934" s="24"/>
      <c r="AP934" s="23"/>
      <c r="AQ934" s="26"/>
      <c r="AR934" s="26"/>
      <c r="AS934" s="26"/>
      <c r="AT934" s="26"/>
      <c r="AU934" s="26"/>
      <c r="AV934" s="26"/>
      <c r="AW934" s="26"/>
      <c r="AX934" s="26"/>
      <c r="AY934" s="26"/>
      <c r="AZ934" s="26"/>
      <c r="BA934" s="26"/>
      <c r="BB934" s="26"/>
      <c r="BC934" s="26"/>
      <c r="BD934" s="116"/>
      <c r="BE934" s="71"/>
    </row>
    <row r="935" spans="1:57" ht="42" customHeight="1" x14ac:dyDescent="0.4">
      <c r="A935" s="77">
        <v>919</v>
      </c>
      <c r="B935" s="222"/>
      <c r="C935" s="222"/>
      <c r="D935" s="223"/>
      <c r="E935" s="137"/>
      <c r="F935" s="24"/>
      <c r="G935" s="24"/>
      <c r="H935" s="26"/>
      <c r="I935" s="130"/>
      <c r="J935" s="116"/>
      <c r="K935" s="146"/>
      <c r="L935" s="116"/>
      <c r="M935" s="137"/>
      <c r="N935" s="23"/>
      <c r="O935" s="23"/>
      <c r="P935" s="24"/>
      <c r="Q935" s="23"/>
      <c r="R935" s="24"/>
      <c r="S935" s="24"/>
      <c r="T935" s="23"/>
      <c r="U935" s="25"/>
      <c r="V935" s="25"/>
      <c r="W935" s="25"/>
      <c r="X935" s="26"/>
      <c r="Y935" s="26"/>
      <c r="Z935" s="24"/>
      <c r="AA935" s="24"/>
      <c r="AB935" s="26"/>
      <c r="AC935" s="26"/>
      <c r="AD935" s="24"/>
      <c r="AE935" s="24"/>
      <c r="AF935" s="23"/>
      <c r="AG935" s="26"/>
      <c r="AH935" s="26"/>
      <c r="AI935" s="26"/>
      <c r="AJ935" s="24"/>
      <c r="AK935" s="24"/>
      <c r="AL935" s="26"/>
      <c r="AM935" s="26"/>
      <c r="AN935" s="24"/>
      <c r="AO935" s="24"/>
      <c r="AP935" s="23"/>
      <c r="AQ935" s="26"/>
      <c r="AR935" s="26"/>
      <c r="AS935" s="26"/>
      <c r="AT935" s="26"/>
      <c r="AU935" s="26"/>
      <c r="AV935" s="26"/>
      <c r="AW935" s="26"/>
      <c r="AX935" s="26"/>
      <c r="AY935" s="26"/>
      <c r="AZ935" s="26"/>
      <c r="BA935" s="26"/>
      <c r="BB935" s="26"/>
      <c r="BC935" s="26"/>
      <c r="BD935" s="116"/>
      <c r="BE935" s="71"/>
    </row>
    <row r="936" spans="1:57" ht="42" customHeight="1" x14ac:dyDescent="0.4">
      <c r="A936" s="77">
        <v>920</v>
      </c>
      <c r="B936" s="222"/>
      <c r="C936" s="222"/>
      <c r="D936" s="223"/>
      <c r="E936" s="137"/>
      <c r="F936" s="24"/>
      <c r="G936" s="24"/>
      <c r="H936" s="26"/>
      <c r="I936" s="130"/>
      <c r="J936" s="116"/>
      <c r="K936" s="146"/>
      <c r="L936" s="116"/>
      <c r="M936" s="137"/>
      <c r="N936" s="23"/>
      <c r="O936" s="23"/>
      <c r="P936" s="24"/>
      <c r="Q936" s="23"/>
      <c r="R936" s="24"/>
      <c r="S936" s="24"/>
      <c r="T936" s="23"/>
      <c r="U936" s="25"/>
      <c r="V936" s="25"/>
      <c r="W936" s="25"/>
      <c r="X936" s="26"/>
      <c r="Y936" s="26"/>
      <c r="Z936" s="24"/>
      <c r="AA936" s="24"/>
      <c r="AB936" s="26"/>
      <c r="AC936" s="26"/>
      <c r="AD936" s="24"/>
      <c r="AE936" s="24"/>
      <c r="AF936" s="23"/>
      <c r="AG936" s="26"/>
      <c r="AH936" s="26"/>
      <c r="AI936" s="26"/>
      <c r="AJ936" s="24"/>
      <c r="AK936" s="24"/>
      <c r="AL936" s="26"/>
      <c r="AM936" s="26"/>
      <c r="AN936" s="24"/>
      <c r="AO936" s="24"/>
      <c r="AP936" s="23"/>
      <c r="AQ936" s="26"/>
      <c r="AR936" s="26"/>
      <c r="AS936" s="26"/>
      <c r="AT936" s="26"/>
      <c r="AU936" s="26"/>
      <c r="AV936" s="26"/>
      <c r="AW936" s="26"/>
      <c r="AX936" s="26"/>
      <c r="AY936" s="26"/>
      <c r="AZ936" s="26"/>
      <c r="BA936" s="26"/>
      <c r="BB936" s="26"/>
      <c r="BC936" s="26"/>
      <c r="BD936" s="116"/>
      <c r="BE936" s="71"/>
    </row>
    <row r="937" spans="1:57" ht="42" customHeight="1" x14ac:dyDescent="0.4">
      <c r="A937" s="77">
        <v>921</v>
      </c>
      <c r="B937" s="222"/>
      <c r="C937" s="222"/>
      <c r="D937" s="223"/>
      <c r="E937" s="137"/>
      <c r="F937" s="24"/>
      <c r="G937" s="24"/>
      <c r="H937" s="26"/>
      <c r="I937" s="130"/>
      <c r="J937" s="116"/>
      <c r="K937" s="146"/>
      <c r="L937" s="116"/>
      <c r="M937" s="137"/>
      <c r="N937" s="23"/>
      <c r="O937" s="23"/>
      <c r="P937" s="24"/>
      <c r="Q937" s="23"/>
      <c r="R937" s="24"/>
      <c r="S937" s="24"/>
      <c r="T937" s="23"/>
      <c r="U937" s="25"/>
      <c r="V937" s="25"/>
      <c r="W937" s="25"/>
      <c r="X937" s="26"/>
      <c r="Y937" s="26"/>
      <c r="Z937" s="24"/>
      <c r="AA937" s="24"/>
      <c r="AB937" s="26"/>
      <c r="AC937" s="26"/>
      <c r="AD937" s="24"/>
      <c r="AE937" s="24"/>
      <c r="AF937" s="23"/>
      <c r="AG937" s="26"/>
      <c r="AH937" s="26"/>
      <c r="AI937" s="26"/>
      <c r="AJ937" s="24"/>
      <c r="AK937" s="24"/>
      <c r="AL937" s="26"/>
      <c r="AM937" s="26"/>
      <c r="AN937" s="24"/>
      <c r="AO937" s="24"/>
      <c r="AP937" s="23"/>
      <c r="AQ937" s="26"/>
      <c r="AR937" s="26"/>
      <c r="AS937" s="26"/>
      <c r="AT937" s="26"/>
      <c r="AU937" s="26"/>
      <c r="AV937" s="26"/>
      <c r="AW937" s="26"/>
      <c r="AX937" s="26"/>
      <c r="AY937" s="26"/>
      <c r="AZ937" s="26"/>
      <c r="BA937" s="26"/>
      <c r="BB937" s="26"/>
      <c r="BC937" s="26"/>
      <c r="BD937" s="116"/>
      <c r="BE937" s="71"/>
    </row>
    <row r="938" spans="1:57" ht="42" customHeight="1" x14ac:dyDescent="0.4">
      <c r="A938" s="77">
        <v>922</v>
      </c>
      <c r="B938" s="222"/>
      <c r="C938" s="222"/>
      <c r="D938" s="223"/>
      <c r="E938" s="137"/>
      <c r="F938" s="24"/>
      <c r="G938" s="24"/>
      <c r="H938" s="26"/>
      <c r="I938" s="130"/>
      <c r="J938" s="116"/>
      <c r="K938" s="146"/>
      <c r="L938" s="116"/>
      <c r="M938" s="137"/>
      <c r="N938" s="23"/>
      <c r="O938" s="23"/>
      <c r="P938" s="24"/>
      <c r="Q938" s="23"/>
      <c r="R938" s="24"/>
      <c r="S938" s="24"/>
      <c r="T938" s="23"/>
      <c r="U938" s="25"/>
      <c r="V938" s="25"/>
      <c r="W938" s="25"/>
      <c r="X938" s="26"/>
      <c r="Y938" s="26"/>
      <c r="Z938" s="24"/>
      <c r="AA938" s="24"/>
      <c r="AB938" s="26"/>
      <c r="AC938" s="26"/>
      <c r="AD938" s="24"/>
      <c r="AE938" s="24"/>
      <c r="AF938" s="23"/>
      <c r="AG938" s="26"/>
      <c r="AH938" s="26"/>
      <c r="AI938" s="26"/>
      <c r="AJ938" s="24"/>
      <c r="AK938" s="24"/>
      <c r="AL938" s="26"/>
      <c r="AM938" s="26"/>
      <c r="AN938" s="24"/>
      <c r="AO938" s="24"/>
      <c r="AP938" s="23"/>
      <c r="AQ938" s="26"/>
      <c r="AR938" s="26"/>
      <c r="AS938" s="26"/>
      <c r="AT938" s="26"/>
      <c r="AU938" s="26"/>
      <c r="AV938" s="26"/>
      <c r="AW938" s="26"/>
      <c r="AX938" s="26"/>
      <c r="AY938" s="26"/>
      <c r="AZ938" s="26"/>
      <c r="BA938" s="26"/>
      <c r="BB938" s="26"/>
      <c r="BC938" s="26"/>
      <c r="BD938" s="116"/>
      <c r="BE938" s="71"/>
    </row>
    <row r="939" spans="1:57" ht="42" customHeight="1" x14ac:dyDescent="0.4">
      <c r="A939" s="77">
        <v>923</v>
      </c>
      <c r="B939" s="222"/>
      <c r="C939" s="222"/>
      <c r="D939" s="223"/>
      <c r="E939" s="137"/>
      <c r="F939" s="24"/>
      <c r="G939" s="24"/>
      <c r="H939" s="26"/>
      <c r="I939" s="130"/>
      <c r="J939" s="116"/>
      <c r="K939" s="146"/>
      <c r="L939" s="116"/>
      <c r="M939" s="137"/>
      <c r="N939" s="23"/>
      <c r="O939" s="23"/>
      <c r="P939" s="24"/>
      <c r="Q939" s="23"/>
      <c r="R939" s="24"/>
      <c r="S939" s="24"/>
      <c r="T939" s="23"/>
      <c r="U939" s="25"/>
      <c r="V939" s="25"/>
      <c r="W939" s="25"/>
      <c r="X939" s="26"/>
      <c r="Y939" s="26"/>
      <c r="Z939" s="24"/>
      <c r="AA939" s="24"/>
      <c r="AB939" s="26"/>
      <c r="AC939" s="26"/>
      <c r="AD939" s="24"/>
      <c r="AE939" s="24"/>
      <c r="AF939" s="23"/>
      <c r="AG939" s="26"/>
      <c r="AH939" s="26"/>
      <c r="AI939" s="26"/>
      <c r="AJ939" s="24"/>
      <c r="AK939" s="24"/>
      <c r="AL939" s="26"/>
      <c r="AM939" s="26"/>
      <c r="AN939" s="24"/>
      <c r="AO939" s="24"/>
      <c r="AP939" s="23"/>
      <c r="AQ939" s="26"/>
      <c r="AR939" s="26"/>
      <c r="AS939" s="26"/>
      <c r="AT939" s="26"/>
      <c r="AU939" s="26"/>
      <c r="AV939" s="26"/>
      <c r="AW939" s="26"/>
      <c r="AX939" s="26"/>
      <c r="AY939" s="26"/>
      <c r="AZ939" s="26"/>
      <c r="BA939" s="26"/>
      <c r="BB939" s="26"/>
      <c r="BC939" s="26"/>
      <c r="BD939" s="116"/>
      <c r="BE939" s="71"/>
    </row>
    <row r="940" spans="1:57" ht="42" customHeight="1" x14ac:dyDescent="0.4">
      <c r="A940" s="77">
        <v>924</v>
      </c>
      <c r="B940" s="222"/>
      <c r="C940" s="222"/>
      <c r="D940" s="223"/>
      <c r="E940" s="137"/>
      <c r="F940" s="24"/>
      <c r="G940" s="24"/>
      <c r="H940" s="26"/>
      <c r="I940" s="130"/>
      <c r="J940" s="116"/>
      <c r="K940" s="146"/>
      <c r="L940" s="116"/>
      <c r="M940" s="137"/>
      <c r="N940" s="23"/>
      <c r="O940" s="23"/>
      <c r="P940" s="24"/>
      <c r="Q940" s="23"/>
      <c r="R940" s="24"/>
      <c r="S940" s="24"/>
      <c r="T940" s="23"/>
      <c r="U940" s="25"/>
      <c r="V940" s="25"/>
      <c r="W940" s="25"/>
      <c r="X940" s="26"/>
      <c r="Y940" s="26"/>
      <c r="Z940" s="24"/>
      <c r="AA940" s="24"/>
      <c r="AB940" s="26"/>
      <c r="AC940" s="26"/>
      <c r="AD940" s="24"/>
      <c r="AE940" s="24"/>
      <c r="AF940" s="23"/>
      <c r="AG940" s="26"/>
      <c r="AH940" s="26"/>
      <c r="AI940" s="26"/>
      <c r="AJ940" s="24"/>
      <c r="AK940" s="24"/>
      <c r="AL940" s="26"/>
      <c r="AM940" s="26"/>
      <c r="AN940" s="24"/>
      <c r="AO940" s="24"/>
      <c r="AP940" s="23"/>
      <c r="AQ940" s="26"/>
      <c r="AR940" s="26"/>
      <c r="AS940" s="26"/>
      <c r="AT940" s="26"/>
      <c r="AU940" s="26"/>
      <c r="AV940" s="26"/>
      <c r="AW940" s="26"/>
      <c r="AX940" s="26"/>
      <c r="AY940" s="26"/>
      <c r="AZ940" s="26"/>
      <c r="BA940" s="26"/>
      <c r="BB940" s="26"/>
      <c r="BC940" s="26"/>
      <c r="BD940" s="116"/>
      <c r="BE940" s="71"/>
    </row>
    <row r="941" spans="1:57" ht="42" customHeight="1" x14ac:dyDescent="0.4">
      <c r="A941" s="77">
        <v>925</v>
      </c>
      <c r="B941" s="222"/>
      <c r="C941" s="222"/>
      <c r="D941" s="223"/>
      <c r="E941" s="137"/>
      <c r="F941" s="24"/>
      <c r="G941" s="24"/>
      <c r="H941" s="26"/>
      <c r="I941" s="130"/>
      <c r="J941" s="116"/>
      <c r="K941" s="146"/>
      <c r="L941" s="116"/>
      <c r="M941" s="137"/>
      <c r="N941" s="23"/>
      <c r="O941" s="23"/>
      <c r="P941" s="24"/>
      <c r="Q941" s="23"/>
      <c r="R941" s="24"/>
      <c r="S941" s="24"/>
      <c r="T941" s="23"/>
      <c r="U941" s="25"/>
      <c r="V941" s="25"/>
      <c r="W941" s="25"/>
      <c r="X941" s="26"/>
      <c r="Y941" s="26"/>
      <c r="Z941" s="24"/>
      <c r="AA941" s="24"/>
      <c r="AB941" s="26"/>
      <c r="AC941" s="26"/>
      <c r="AD941" s="24"/>
      <c r="AE941" s="24"/>
      <c r="AF941" s="23"/>
      <c r="AG941" s="26"/>
      <c r="AH941" s="26"/>
      <c r="AI941" s="26"/>
      <c r="AJ941" s="24"/>
      <c r="AK941" s="24"/>
      <c r="AL941" s="26"/>
      <c r="AM941" s="26"/>
      <c r="AN941" s="24"/>
      <c r="AO941" s="24"/>
      <c r="AP941" s="23"/>
      <c r="AQ941" s="26"/>
      <c r="AR941" s="26"/>
      <c r="AS941" s="26"/>
      <c r="AT941" s="26"/>
      <c r="AU941" s="26"/>
      <c r="AV941" s="26"/>
      <c r="AW941" s="26"/>
      <c r="AX941" s="26"/>
      <c r="AY941" s="26"/>
      <c r="AZ941" s="26"/>
      <c r="BA941" s="26"/>
      <c r="BB941" s="26"/>
      <c r="BC941" s="26"/>
      <c r="BD941" s="116"/>
      <c r="BE941" s="71"/>
    </row>
    <row r="942" spans="1:57" ht="42" customHeight="1" x14ac:dyDescent="0.4">
      <c r="A942" s="77">
        <v>926</v>
      </c>
      <c r="B942" s="222"/>
      <c r="C942" s="222"/>
      <c r="D942" s="223"/>
      <c r="E942" s="137"/>
      <c r="F942" s="24"/>
      <c r="G942" s="24"/>
      <c r="H942" s="26"/>
      <c r="I942" s="130"/>
      <c r="J942" s="116"/>
      <c r="K942" s="146"/>
      <c r="L942" s="116"/>
      <c r="M942" s="137"/>
      <c r="N942" s="23"/>
      <c r="O942" s="23"/>
      <c r="P942" s="24"/>
      <c r="Q942" s="23"/>
      <c r="R942" s="24"/>
      <c r="S942" s="24"/>
      <c r="T942" s="23"/>
      <c r="U942" s="25"/>
      <c r="V942" s="25"/>
      <c r="W942" s="25"/>
      <c r="X942" s="26"/>
      <c r="Y942" s="26"/>
      <c r="Z942" s="24"/>
      <c r="AA942" s="24"/>
      <c r="AB942" s="26"/>
      <c r="AC942" s="26"/>
      <c r="AD942" s="24"/>
      <c r="AE942" s="24"/>
      <c r="AF942" s="23"/>
      <c r="AG942" s="26"/>
      <c r="AH942" s="26"/>
      <c r="AI942" s="26"/>
      <c r="AJ942" s="24"/>
      <c r="AK942" s="24"/>
      <c r="AL942" s="26"/>
      <c r="AM942" s="26"/>
      <c r="AN942" s="24"/>
      <c r="AO942" s="24"/>
      <c r="AP942" s="23"/>
      <c r="AQ942" s="26"/>
      <c r="AR942" s="26"/>
      <c r="AS942" s="26"/>
      <c r="AT942" s="26"/>
      <c r="AU942" s="26"/>
      <c r="AV942" s="26"/>
      <c r="AW942" s="26"/>
      <c r="AX942" s="26"/>
      <c r="AY942" s="26"/>
      <c r="AZ942" s="26"/>
      <c r="BA942" s="26"/>
      <c r="BB942" s="26"/>
      <c r="BC942" s="26"/>
      <c r="BD942" s="116"/>
      <c r="BE942" s="71"/>
    </row>
    <row r="943" spans="1:57" ht="42" customHeight="1" x14ac:dyDescent="0.4">
      <c r="A943" s="77">
        <v>927</v>
      </c>
      <c r="B943" s="222"/>
      <c r="C943" s="222"/>
      <c r="D943" s="223"/>
      <c r="E943" s="137"/>
      <c r="F943" s="24"/>
      <c r="G943" s="24"/>
      <c r="H943" s="26"/>
      <c r="I943" s="130"/>
      <c r="J943" s="116"/>
      <c r="K943" s="146"/>
      <c r="L943" s="116"/>
      <c r="M943" s="137"/>
      <c r="N943" s="23"/>
      <c r="O943" s="23"/>
      <c r="P943" s="24"/>
      <c r="Q943" s="23"/>
      <c r="R943" s="24"/>
      <c r="S943" s="24"/>
      <c r="T943" s="23"/>
      <c r="U943" s="25"/>
      <c r="V943" s="25"/>
      <c r="W943" s="25"/>
      <c r="X943" s="26"/>
      <c r="Y943" s="26"/>
      <c r="Z943" s="24"/>
      <c r="AA943" s="24"/>
      <c r="AB943" s="26"/>
      <c r="AC943" s="26"/>
      <c r="AD943" s="24"/>
      <c r="AE943" s="24"/>
      <c r="AF943" s="23"/>
      <c r="AG943" s="26"/>
      <c r="AH943" s="26"/>
      <c r="AI943" s="26"/>
      <c r="AJ943" s="24"/>
      <c r="AK943" s="24"/>
      <c r="AL943" s="26"/>
      <c r="AM943" s="26"/>
      <c r="AN943" s="24"/>
      <c r="AO943" s="24"/>
      <c r="AP943" s="23"/>
      <c r="AQ943" s="26"/>
      <c r="AR943" s="26"/>
      <c r="AS943" s="26"/>
      <c r="AT943" s="26"/>
      <c r="AU943" s="26"/>
      <c r="AV943" s="26"/>
      <c r="AW943" s="26"/>
      <c r="AX943" s="26"/>
      <c r="AY943" s="26"/>
      <c r="AZ943" s="26"/>
      <c r="BA943" s="26"/>
      <c r="BB943" s="26"/>
      <c r="BC943" s="26"/>
      <c r="BD943" s="116"/>
      <c r="BE943" s="71"/>
    </row>
    <row r="944" spans="1:57" ht="42" customHeight="1" x14ac:dyDescent="0.4">
      <c r="A944" s="77">
        <v>928</v>
      </c>
      <c r="B944" s="222"/>
      <c r="C944" s="222"/>
      <c r="D944" s="223"/>
      <c r="E944" s="137"/>
      <c r="F944" s="24"/>
      <c r="G944" s="24"/>
      <c r="H944" s="26"/>
      <c r="I944" s="130"/>
      <c r="J944" s="116"/>
      <c r="K944" s="146"/>
      <c r="L944" s="116"/>
      <c r="M944" s="137"/>
      <c r="N944" s="23"/>
      <c r="O944" s="23"/>
      <c r="P944" s="24"/>
      <c r="Q944" s="23"/>
      <c r="R944" s="24"/>
      <c r="S944" s="24"/>
      <c r="T944" s="23"/>
      <c r="U944" s="25"/>
      <c r="V944" s="25"/>
      <c r="W944" s="25"/>
      <c r="X944" s="26"/>
      <c r="Y944" s="26"/>
      <c r="Z944" s="24"/>
      <c r="AA944" s="24"/>
      <c r="AB944" s="26"/>
      <c r="AC944" s="26"/>
      <c r="AD944" s="24"/>
      <c r="AE944" s="24"/>
      <c r="AF944" s="23"/>
      <c r="AG944" s="26"/>
      <c r="AH944" s="26"/>
      <c r="AI944" s="26"/>
      <c r="AJ944" s="24"/>
      <c r="AK944" s="24"/>
      <c r="AL944" s="26"/>
      <c r="AM944" s="26"/>
      <c r="AN944" s="24"/>
      <c r="AO944" s="24"/>
      <c r="AP944" s="23"/>
      <c r="AQ944" s="26"/>
      <c r="AR944" s="26"/>
      <c r="AS944" s="26"/>
      <c r="AT944" s="26"/>
      <c r="AU944" s="26"/>
      <c r="AV944" s="26"/>
      <c r="AW944" s="26"/>
      <c r="AX944" s="26"/>
      <c r="AY944" s="26"/>
      <c r="AZ944" s="26"/>
      <c r="BA944" s="26"/>
      <c r="BB944" s="26"/>
      <c r="BC944" s="26"/>
      <c r="BD944" s="116"/>
      <c r="BE944" s="71"/>
    </row>
    <row r="945" spans="1:57" ht="42" customHeight="1" x14ac:dyDescent="0.4">
      <c r="A945" s="77">
        <v>929</v>
      </c>
      <c r="B945" s="222"/>
      <c r="C945" s="222"/>
      <c r="D945" s="223"/>
      <c r="E945" s="137"/>
      <c r="F945" s="24"/>
      <c r="G945" s="24"/>
      <c r="H945" s="26"/>
      <c r="I945" s="130"/>
      <c r="J945" s="116"/>
      <c r="K945" s="146"/>
      <c r="L945" s="116"/>
      <c r="M945" s="137"/>
      <c r="N945" s="23"/>
      <c r="O945" s="23"/>
      <c r="P945" s="24"/>
      <c r="Q945" s="23"/>
      <c r="R945" s="24"/>
      <c r="S945" s="24"/>
      <c r="T945" s="23"/>
      <c r="U945" s="25"/>
      <c r="V945" s="25"/>
      <c r="W945" s="25"/>
      <c r="X945" s="26"/>
      <c r="Y945" s="26"/>
      <c r="Z945" s="24"/>
      <c r="AA945" s="24"/>
      <c r="AB945" s="26"/>
      <c r="AC945" s="26"/>
      <c r="AD945" s="24"/>
      <c r="AE945" s="24"/>
      <c r="AF945" s="23"/>
      <c r="AG945" s="26"/>
      <c r="AH945" s="26"/>
      <c r="AI945" s="26"/>
      <c r="AJ945" s="24"/>
      <c r="AK945" s="24"/>
      <c r="AL945" s="26"/>
      <c r="AM945" s="26"/>
      <c r="AN945" s="24"/>
      <c r="AO945" s="24"/>
      <c r="AP945" s="23"/>
      <c r="AQ945" s="26"/>
      <c r="AR945" s="26"/>
      <c r="AS945" s="26"/>
      <c r="AT945" s="26"/>
      <c r="AU945" s="26"/>
      <c r="AV945" s="26"/>
      <c r="AW945" s="26"/>
      <c r="AX945" s="26"/>
      <c r="AY945" s="26"/>
      <c r="AZ945" s="26"/>
      <c r="BA945" s="26"/>
      <c r="BB945" s="26"/>
      <c r="BC945" s="26"/>
      <c r="BD945" s="116"/>
      <c r="BE945" s="71"/>
    </row>
    <row r="946" spans="1:57" ht="42" customHeight="1" x14ac:dyDescent="0.4">
      <c r="A946" s="77">
        <v>930</v>
      </c>
      <c r="B946" s="222"/>
      <c r="C946" s="222"/>
      <c r="D946" s="223"/>
      <c r="E946" s="137"/>
      <c r="F946" s="24"/>
      <c r="G946" s="24"/>
      <c r="H946" s="26"/>
      <c r="I946" s="130"/>
      <c r="J946" s="116"/>
      <c r="K946" s="146"/>
      <c r="L946" s="116"/>
      <c r="M946" s="137"/>
      <c r="N946" s="23"/>
      <c r="O946" s="23"/>
      <c r="P946" s="24"/>
      <c r="Q946" s="23"/>
      <c r="R946" s="24"/>
      <c r="S946" s="24"/>
      <c r="T946" s="23"/>
      <c r="U946" s="25"/>
      <c r="V946" s="25"/>
      <c r="W946" s="25"/>
      <c r="X946" s="26"/>
      <c r="Y946" s="26"/>
      <c r="Z946" s="24"/>
      <c r="AA946" s="24"/>
      <c r="AB946" s="26"/>
      <c r="AC946" s="26"/>
      <c r="AD946" s="24"/>
      <c r="AE946" s="24"/>
      <c r="AF946" s="23"/>
      <c r="AG946" s="26"/>
      <c r="AH946" s="26"/>
      <c r="AI946" s="26"/>
      <c r="AJ946" s="24"/>
      <c r="AK946" s="24"/>
      <c r="AL946" s="26"/>
      <c r="AM946" s="26"/>
      <c r="AN946" s="24"/>
      <c r="AO946" s="24"/>
      <c r="AP946" s="23"/>
      <c r="AQ946" s="26"/>
      <c r="AR946" s="26"/>
      <c r="AS946" s="26"/>
      <c r="AT946" s="26"/>
      <c r="AU946" s="26"/>
      <c r="AV946" s="26"/>
      <c r="AW946" s="26"/>
      <c r="AX946" s="26"/>
      <c r="AY946" s="26"/>
      <c r="AZ946" s="26"/>
      <c r="BA946" s="26"/>
      <c r="BB946" s="26"/>
      <c r="BC946" s="26"/>
      <c r="BD946" s="116"/>
      <c r="BE946" s="71"/>
    </row>
    <row r="947" spans="1:57" ht="42" customHeight="1" x14ac:dyDescent="0.4">
      <c r="A947" s="77">
        <v>931</v>
      </c>
      <c r="B947" s="222"/>
      <c r="C947" s="222"/>
      <c r="D947" s="223"/>
      <c r="E947" s="137"/>
      <c r="F947" s="24"/>
      <c r="G947" s="24"/>
      <c r="H947" s="26"/>
      <c r="I947" s="130"/>
      <c r="J947" s="116"/>
      <c r="K947" s="146"/>
      <c r="L947" s="116"/>
      <c r="M947" s="137"/>
      <c r="N947" s="23"/>
      <c r="O947" s="23"/>
      <c r="P947" s="24"/>
      <c r="Q947" s="23"/>
      <c r="R947" s="24"/>
      <c r="S947" s="24"/>
      <c r="T947" s="23"/>
      <c r="U947" s="25"/>
      <c r="V947" s="25"/>
      <c r="W947" s="25"/>
      <c r="X947" s="26"/>
      <c r="Y947" s="26"/>
      <c r="Z947" s="24"/>
      <c r="AA947" s="24"/>
      <c r="AB947" s="26"/>
      <c r="AC947" s="26"/>
      <c r="AD947" s="24"/>
      <c r="AE947" s="24"/>
      <c r="AF947" s="23"/>
      <c r="AG947" s="26"/>
      <c r="AH947" s="26"/>
      <c r="AI947" s="26"/>
      <c r="AJ947" s="24"/>
      <c r="AK947" s="24"/>
      <c r="AL947" s="26"/>
      <c r="AM947" s="26"/>
      <c r="AN947" s="24"/>
      <c r="AO947" s="24"/>
      <c r="AP947" s="23"/>
      <c r="AQ947" s="26"/>
      <c r="AR947" s="26"/>
      <c r="AS947" s="26"/>
      <c r="AT947" s="26"/>
      <c r="AU947" s="26"/>
      <c r="AV947" s="26"/>
      <c r="AW947" s="26"/>
      <c r="AX947" s="26"/>
      <c r="AY947" s="26"/>
      <c r="AZ947" s="26"/>
      <c r="BA947" s="26"/>
      <c r="BB947" s="26"/>
      <c r="BC947" s="26"/>
      <c r="BD947" s="116"/>
      <c r="BE947" s="71"/>
    </row>
    <row r="948" spans="1:57" ht="42" customHeight="1" x14ac:dyDescent="0.4">
      <c r="A948" s="77">
        <v>932</v>
      </c>
      <c r="B948" s="222"/>
      <c r="C948" s="222"/>
      <c r="D948" s="223"/>
      <c r="E948" s="137"/>
      <c r="F948" s="24"/>
      <c r="G948" s="24"/>
      <c r="H948" s="26"/>
      <c r="I948" s="130"/>
      <c r="J948" s="116"/>
      <c r="K948" s="146"/>
      <c r="L948" s="116"/>
      <c r="M948" s="137"/>
      <c r="N948" s="23"/>
      <c r="O948" s="23"/>
      <c r="P948" s="24"/>
      <c r="Q948" s="23"/>
      <c r="R948" s="24"/>
      <c r="S948" s="24"/>
      <c r="T948" s="23"/>
      <c r="U948" s="25"/>
      <c r="V948" s="25"/>
      <c r="W948" s="25"/>
      <c r="X948" s="26"/>
      <c r="Y948" s="26"/>
      <c r="Z948" s="24"/>
      <c r="AA948" s="24"/>
      <c r="AB948" s="26"/>
      <c r="AC948" s="26"/>
      <c r="AD948" s="24"/>
      <c r="AE948" s="24"/>
      <c r="AF948" s="23"/>
      <c r="AG948" s="26"/>
      <c r="AH948" s="26"/>
      <c r="AI948" s="26"/>
      <c r="AJ948" s="24"/>
      <c r="AK948" s="24"/>
      <c r="AL948" s="26"/>
      <c r="AM948" s="26"/>
      <c r="AN948" s="24"/>
      <c r="AO948" s="24"/>
      <c r="AP948" s="23"/>
      <c r="AQ948" s="26"/>
      <c r="AR948" s="26"/>
      <c r="AS948" s="26"/>
      <c r="AT948" s="26"/>
      <c r="AU948" s="26"/>
      <c r="AV948" s="26"/>
      <c r="AW948" s="26"/>
      <c r="AX948" s="26"/>
      <c r="AY948" s="26"/>
      <c r="AZ948" s="26"/>
      <c r="BA948" s="26"/>
      <c r="BB948" s="26"/>
      <c r="BC948" s="26"/>
      <c r="BD948" s="116"/>
      <c r="BE948" s="71"/>
    </row>
    <row r="949" spans="1:57" ht="42" customHeight="1" x14ac:dyDescent="0.4">
      <c r="A949" s="77">
        <v>933</v>
      </c>
      <c r="B949" s="222"/>
      <c r="C949" s="222"/>
      <c r="D949" s="223"/>
      <c r="E949" s="137"/>
      <c r="F949" s="24"/>
      <c r="G949" s="24"/>
      <c r="H949" s="26"/>
      <c r="I949" s="130"/>
      <c r="J949" s="116"/>
      <c r="K949" s="146"/>
      <c r="L949" s="116"/>
      <c r="M949" s="137"/>
      <c r="N949" s="23"/>
      <c r="O949" s="23"/>
      <c r="P949" s="24"/>
      <c r="Q949" s="23"/>
      <c r="R949" s="24"/>
      <c r="S949" s="24"/>
      <c r="T949" s="23"/>
      <c r="U949" s="25"/>
      <c r="V949" s="25"/>
      <c r="W949" s="25"/>
      <c r="X949" s="26"/>
      <c r="Y949" s="26"/>
      <c r="Z949" s="24"/>
      <c r="AA949" s="24"/>
      <c r="AB949" s="26"/>
      <c r="AC949" s="26"/>
      <c r="AD949" s="24"/>
      <c r="AE949" s="24"/>
      <c r="AF949" s="23"/>
      <c r="AG949" s="26"/>
      <c r="AH949" s="26"/>
      <c r="AI949" s="26"/>
      <c r="AJ949" s="24"/>
      <c r="AK949" s="24"/>
      <c r="AL949" s="26"/>
      <c r="AM949" s="26"/>
      <c r="AN949" s="24"/>
      <c r="AO949" s="24"/>
      <c r="AP949" s="23"/>
      <c r="AQ949" s="26"/>
      <c r="AR949" s="26"/>
      <c r="AS949" s="26"/>
      <c r="AT949" s="26"/>
      <c r="AU949" s="26"/>
      <c r="AV949" s="26"/>
      <c r="AW949" s="26"/>
      <c r="AX949" s="26"/>
      <c r="AY949" s="26"/>
      <c r="AZ949" s="26"/>
      <c r="BA949" s="26"/>
      <c r="BB949" s="26"/>
      <c r="BC949" s="26"/>
      <c r="BD949" s="116"/>
      <c r="BE949" s="71"/>
    </row>
    <row r="950" spans="1:57" ht="42" customHeight="1" x14ac:dyDescent="0.4">
      <c r="A950" s="77">
        <v>934</v>
      </c>
      <c r="B950" s="222"/>
      <c r="C950" s="222"/>
      <c r="D950" s="223"/>
      <c r="E950" s="137"/>
      <c r="F950" s="24"/>
      <c r="G950" s="24"/>
      <c r="H950" s="26"/>
      <c r="I950" s="130"/>
      <c r="J950" s="116"/>
      <c r="K950" s="146"/>
      <c r="L950" s="116"/>
      <c r="M950" s="137"/>
      <c r="N950" s="23"/>
      <c r="O950" s="23"/>
      <c r="P950" s="24"/>
      <c r="Q950" s="23"/>
      <c r="R950" s="24"/>
      <c r="S950" s="24"/>
      <c r="T950" s="23"/>
      <c r="U950" s="25"/>
      <c r="V950" s="25"/>
      <c r="W950" s="25"/>
      <c r="X950" s="26"/>
      <c r="Y950" s="26"/>
      <c r="Z950" s="24"/>
      <c r="AA950" s="24"/>
      <c r="AB950" s="26"/>
      <c r="AC950" s="26"/>
      <c r="AD950" s="24"/>
      <c r="AE950" s="24"/>
      <c r="AF950" s="23"/>
      <c r="AG950" s="26"/>
      <c r="AH950" s="26"/>
      <c r="AI950" s="26"/>
      <c r="AJ950" s="24"/>
      <c r="AK950" s="24"/>
      <c r="AL950" s="26"/>
      <c r="AM950" s="26"/>
      <c r="AN950" s="24"/>
      <c r="AO950" s="24"/>
      <c r="AP950" s="23"/>
      <c r="AQ950" s="26"/>
      <c r="AR950" s="26"/>
      <c r="AS950" s="26"/>
      <c r="AT950" s="26"/>
      <c r="AU950" s="26"/>
      <c r="AV950" s="26"/>
      <c r="AW950" s="26"/>
      <c r="AX950" s="26"/>
      <c r="AY950" s="26"/>
      <c r="AZ950" s="26"/>
      <c r="BA950" s="26"/>
      <c r="BB950" s="26"/>
      <c r="BC950" s="26"/>
      <c r="BD950" s="116"/>
      <c r="BE950" s="71"/>
    </row>
    <row r="951" spans="1:57" ht="42" customHeight="1" x14ac:dyDescent="0.4">
      <c r="A951" s="77">
        <v>935</v>
      </c>
      <c r="B951" s="222"/>
      <c r="C951" s="222"/>
      <c r="D951" s="223"/>
      <c r="E951" s="137"/>
      <c r="F951" s="24"/>
      <c r="G951" s="24"/>
      <c r="H951" s="26"/>
      <c r="I951" s="130"/>
      <c r="J951" s="116"/>
      <c r="K951" s="146"/>
      <c r="L951" s="116"/>
      <c r="M951" s="137"/>
      <c r="N951" s="23"/>
      <c r="O951" s="23"/>
      <c r="P951" s="24"/>
      <c r="Q951" s="23"/>
      <c r="R951" s="24"/>
      <c r="S951" s="24"/>
      <c r="T951" s="23"/>
      <c r="U951" s="25"/>
      <c r="V951" s="25"/>
      <c r="W951" s="25"/>
      <c r="X951" s="26"/>
      <c r="Y951" s="26"/>
      <c r="Z951" s="24"/>
      <c r="AA951" s="24"/>
      <c r="AB951" s="26"/>
      <c r="AC951" s="26"/>
      <c r="AD951" s="24"/>
      <c r="AE951" s="24"/>
      <c r="AF951" s="23"/>
      <c r="AG951" s="26"/>
      <c r="AH951" s="26"/>
      <c r="AI951" s="26"/>
      <c r="AJ951" s="24"/>
      <c r="AK951" s="24"/>
      <c r="AL951" s="26"/>
      <c r="AM951" s="26"/>
      <c r="AN951" s="24"/>
      <c r="AO951" s="24"/>
      <c r="AP951" s="23"/>
      <c r="AQ951" s="26"/>
      <c r="AR951" s="26"/>
      <c r="AS951" s="26"/>
      <c r="AT951" s="26"/>
      <c r="AU951" s="26"/>
      <c r="AV951" s="26"/>
      <c r="AW951" s="26"/>
      <c r="AX951" s="26"/>
      <c r="AY951" s="26"/>
      <c r="AZ951" s="26"/>
      <c r="BA951" s="26"/>
      <c r="BB951" s="26"/>
      <c r="BC951" s="26"/>
      <c r="BD951" s="116"/>
      <c r="BE951" s="71"/>
    </row>
    <row r="952" spans="1:57" ht="42" customHeight="1" x14ac:dyDescent="0.4">
      <c r="A952" s="77">
        <v>936</v>
      </c>
      <c r="B952" s="222"/>
      <c r="C952" s="222"/>
      <c r="D952" s="223"/>
      <c r="E952" s="137"/>
      <c r="F952" s="24"/>
      <c r="G952" s="24"/>
      <c r="H952" s="26"/>
      <c r="I952" s="130"/>
      <c r="J952" s="116"/>
      <c r="K952" s="146"/>
      <c r="L952" s="116"/>
      <c r="M952" s="137"/>
      <c r="N952" s="23"/>
      <c r="O952" s="23"/>
      <c r="P952" s="24"/>
      <c r="Q952" s="23"/>
      <c r="R952" s="24"/>
      <c r="S952" s="24"/>
      <c r="T952" s="23"/>
      <c r="U952" s="25"/>
      <c r="V952" s="25"/>
      <c r="W952" s="25"/>
      <c r="X952" s="26"/>
      <c r="Y952" s="26"/>
      <c r="Z952" s="24"/>
      <c r="AA952" s="24"/>
      <c r="AB952" s="26"/>
      <c r="AC952" s="26"/>
      <c r="AD952" s="24"/>
      <c r="AE952" s="24"/>
      <c r="AF952" s="23"/>
      <c r="AG952" s="26"/>
      <c r="AH952" s="26"/>
      <c r="AI952" s="26"/>
      <c r="AJ952" s="24"/>
      <c r="AK952" s="24"/>
      <c r="AL952" s="26"/>
      <c r="AM952" s="26"/>
      <c r="AN952" s="24"/>
      <c r="AO952" s="24"/>
      <c r="AP952" s="23"/>
      <c r="AQ952" s="26"/>
      <c r="AR952" s="26"/>
      <c r="AS952" s="26"/>
      <c r="AT952" s="26"/>
      <c r="AU952" s="26"/>
      <c r="AV952" s="26"/>
      <c r="AW952" s="26"/>
      <c r="AX952" s="26"/>
      <c r="AY952" s="26"/>
      <c r="AZ952" s="26"/>
      <c r="BA952" s="26"/>
      <c r="BB952" s="26"/>
      <c r="BC952" s="26"/>
      <c r="BD952" s="116"/>
      <c r="BE952" s="71"/>
    </row>
    <row r="953" spans="1:57" ht="42" customHeight="1" x14ac:dyDescent="0.4">
      <c r="A953" s="77">
        <v>937</v>
      </c>
      <c r="B953" s="222"/>
      <c r="C953" s="222"/>
      <c r="D953" s="223"/>
      <c r="E953" s="137"/>
      <c r="F953" s="24"/>
      <c r="G953" s="24"/>
      <c r="H953" s="26"/>
      <c r="I953" s="130"/>
      <c r="J953" s="116"/>
      <c r="K953" s="146"/>
      <c r="L953" s="116"/>
      <c r="M953" s="137"/>
      <c r="N953" s="23"/>
      <c r="O953" s="23"/>
      <c r="P953" s="24"/>
      <c r="Q953" s="23"/>
      <c r="R953" s="24"/>
      <c r="S953" s="24"/>
      <c r="T953" s="23"/>
      <c r="U953" s="25"/>
      <c r="V953" s="25"/>
      <c r="W953" s="25"/>
      <c r="X953" s="26"/>
      <c r="Y953" s="26"/>
      <c r="Z953" s="24"/>
      <c r="AA953" s="24"/>
      <c r="AB953" s="26"/>
      <c r="AC953" s="26"/>
      <c r="AD953" s="24"/>
      <c r="AE953" s="24"/>
      <c r="AF953" s="23"/>
      <c r="AG953" s="26"/>
      <c r="AH953" s="26"/>
      <c r="AI953" s="26"/>
      <c r="AJ953" s="24"/>
      <c r="AK953" s="24"/>
      <c r="AL953" s="26"/>
      <c r="AM953" s="26"/>
      <c r="AN953" s="24"/>
      <c r="AO953" s="24"/>
      <c r="AP953" s="23"/>
      <c r="AQ953" s="26"/>
      <c r="AR953" s="26"/>
      <c r="AS953" s="26"/>
      <c r="AT953" s="26"/>
      <c r="AU953" s="26"/>
      <c r="AV953" s="26"/>
      <c r="AW953" s="26"/>
      <c r="AX953" s="26"/>
      <c r="AY953" s="26"/>
      <c r="AZ953" s="26"/>
      <c r="BA953" s="26"/>
      <c r="BB953" s="26"/>
      <c r="BC953" s="26"/>
      <c r="BD953" s="116"/>
      <c r="BE953" s="71"/>
    </row>
    <row r="954" spans="1:57" ht="42" customHeight="1" x14ac:dyDescent="0.4">
      <c r="A954" s="77">
        <v>938</v>
      </c>
      <c r="B954" s="222"/>
      <c r="C954" s="222"/>
      <c r="D954" s="223"/>
      <c r="E954" s="137"/>
      <c r="F954" s="24"/>
      <c r="G954" s="24"/>
      <c r="H954" s="26"/>
      <c r="I954" s="130"/>
      <c r="J954" s="116"/>
      <c r="K954" s="146"/>
      <c r="L954" s="116"/>
      <c r="M954" s="137"/>
      <c r="N954" s="23"/>
      <c r="O954" s="23"/>
      <c r="P954" s="24"/>
      <c r="Q954" s="23"/>
      <c r="R954" s="24"/>
      <c r="S954" s="24"/>
      <c r="T954" s="23"/>
      <c r="U954" s="25"/>
      <c r="V954" s="25"/>
      <c r="W954" s="25"/>
      <c r="X954" s="26"/>
      <c r="Y954" s="26"/>
      <c r="Z954" s="24"/>
      <c r="AA954" s="24"/>
      <c r="AB954" s="26"/>
      <c r="AC954" s="26"/>
      <c r="AD954" s="24"/>
      <c r="AE954" s="24"/>
      <c r="AF954" s="23"/>
      <c r="AG954" s="26"/>
      <c r="AH954" s="26"/>
      <c r="AI954" s="26"/>
      <c r="AJ954" s="24"/>
      <c r="AK954" s="24"/>
      <c r="AL954" s="26"/>
      <c r="AM954" s="26"/>
      <c r="AN954" s="24"/>
      <c r="AO954" s="24"/>
      <c r="AP954" s="23"/>
      <c r="AQ954" s="26"/>
      <c r="AR954" s="26"/>
      <c r="AS954" s="26"/>
      <c r="AT954" s="26"/>
      <c r="AU954" s="26"/>
      <c r="AV954" s="26"/>
      <c r="AW954" s="26"/>
      <c r="AX954" s="26"/>
      <c r="AY954" s="26"/>
      <c r="AZ954" s="26"/>
      <c r="BA954" s="26"/>
      <c r="BB954" s="26"/>
      <c r="BC954" s="26"/>
      <c r="BD954" s="116"/>
      <c r="BE954" s="71"/>
    </row>
    <row r="955" spans="1:57" ht="42" customHeight="1" x14ac:dyDescent="0.4">
      <c r="A955" s="77">
        <v>939</v>
      </c>
      <c r="B955" s="222"/>
      <c r="C955" s="222"/>
      <c r="D955" s="223"/>
      <c r="E955" s="137"/>
      <c r="F955" s="24"/>
      <c r="G955" s="24"/>
      <c r="H955" s="26"/>
      <c r="I955" s="130"/>
      <c r="J955" s="116"/>
      <c r="K955" s="146"/>
      <c r="L955" s="116"/>
      <c r="M955" s="137"/>
      <c r="N955" s="23"/>
      <c r="O955" s="23"/>
      <c r="P955" s="24"/>
      <c r="Q955" s="23"/>
      <c r="R955" s="24"/>
      <c r="S955" s="24"/>
      <c r="T955" s="23"/>
      <c r="U955" s="25"/>
      <c r="V955" s="25"/>
      <c r="W955" s="25"/>
      <c r="X955" s="26"/>
      <c r="Y955" s="26"/>
      <c r="Z955" s="24"/>
      <c r="AA955" s="24"/>
      <c r="AB955" s="26"/>
      <c r="AC955" s="26"/>
      <c r="AD955" s="24"/>
      <c r="AE955" s="24"/>
      <c r="AF955" s="23"/>
      <c r="AG955" s="26"/>
      <c r="AH955" s="26"/>
      <c r="AI955" s="26"/>
      <c r="AJ955" s="24"/>
      <c r="AK955" s="24"/>
      <c r="AL955" s="26"/>
      <c r="AM955" s="26"/>
      <c r="AN955" s="24"/>
      <c r="AO955" s="24"/>
      <c r="AP955" s="23"/>
      <c r="AQ955" s="26"/>
      <c r="AR955" s="26"/>
      <c r="AS955" s="26"/>
      <c r="AT955" s="26"/>
      <c r="AU955" s="26"/>
      <c r="AV955" s="26"/>
      <c r="AW955" s="26"/>
      <c r="AX955" s="26"/>
      <c r="AY955" s="26"/>
      <c r="AZ955" s="26"/>
      <c r="BA955" s="26"/>
      <c r="BB955" s="26"/>
      <c r="BC955" s="26"/>
      <c r="BD955" s="116"/>
      <c r="BE955" s="71"/>
    </row>
    <row r="956" spans="1:57" ht="42" customHeight="1" x14ac:dyDescent="0.4">
      <c r="A956" s="77">
        <v>940</v>
      </c>
      <c r="B956" s="222"/>
      <c r="C956" s="222"/>
      <c r="D956" s="223"/>
      <c r="E956" s="137"/>
      <c r="F956" s="24"/>
      <c r="G956" s="24"/>
      <c r="H956" s="26"/>
      <c r="I956" s="130"/>
      <c r="J956" s="116"/>
      <c r="K956" s="146"/>
      <c r="L956" s="116"/>
      <c r="M956" s="137"/>
      <c r="N956" s="23"/>
      <c r="O956" s="23"/>
      <c r="P956" s="24"/>
      <c r="Q956" s="23"/>
      <c r="R956" s="24"/>
      <c r="S956" s="24"/>
      <c r="T956" s="23"/>
      <c r="U956" s="25"/>
      <c r="V956" s="25"/>
      <c r="W956" s="25"/>
      <c r="X956" s="26"/>
      <c r="Y956" s="26"/>
      <c r="Z956" s="24"/>
      <c r="AA956" s="24"/>
      <c r="AB956" s="26"/>
      <c r="AC956" s="26"/>
      <c r="AD956" s="24"/>
      <c r="AE956" s="24"/>
      <c r="AF956" s="23"/>
      <c r="AG956" s="26"/>
      <c r="AH956" s="26"/>
      <c r="AI956" s="26"/>
      <c r="AJ956" s="24"/>
      <c r="AK956" s="24"/>
      <c r="AL956" s="26"/>
      <c r="AM956" s="26"/>
      <c r="AN956" s="24"/>
      <c r="AO956" s="24"/>
      <c r="AP956" s="23"/>
      <c r="AQ956" s="26"/>
      <c r="AR956" s="26"/>
      <c r="AS956" s="26"/>
      <c r="AT956" s="26"/>
      <c r="AU956" s="26"/>
      <c r="AV956" s="26"/>
      <c r="AW956" s="26"/>
      <c r="AX956" s="26"/>
      <c r="AY956" s="26"/>
      <c r="AZ956" s="26"/>
      <c r="BA956" s="26"/>
      <c r="BB956" s="26"/>
      <c r="BC956" s="26"/>
      <c r="BD956" s="116"/>
      <c r="BE956" s="71"/>
    </row>
    <row r="957" spans="1:57" ht="42" customHeight="1" x14ac:dyDescent="0.4">
      <c r="A957" s="77">
        <v>941</v>
      </c>
      <c r="B957" s="222"/>
      <c r="C957" s="222"/>
      <c r="D957" s="223"/>
      <c r="E957" s="137"/>
      <c r="F957" s="24"/>
      <c r="G957" s="24"/>
      <c r="H957" s="26"/>
      <c r="I957" s="130"/>
      <c r="J957" s="116"/>
      <c r="K957" s="146"/>
      <c r="L957" s="116"/>
      <c r="M957" s="137"/>
      <c r="N957" s="23"/>
      <c r="O957" s="23"/>
      <c r="P957" s="24"/>
      <c r="Q957" s="23"/>
      <c r="R957" s="24"/>
      <c r="S957" s="24"/>
      <c r="T957" s="23"/>
      <c r="U957" s="25"/>
      <c r="V957" s="25"/>
      <c r="W957" s="25"/>
      <c r="X957" s="26"/>
      <c r="Y957" s="26"/>
      <c r="Z957" s="24"/>
      <c r="AA957" s="24"/>
      <c r="AB957" s="26"/>
      <c r="AC957" s="26"/>
      <c r="AD957" s="24"/>
      <c r="AE957" s="24"/>
      <c r="AF957" s="23"/>
      <c r="AG957" s="26"/>
      <c r="AH957" s="26"/>
      <c r="AI957" s="26"/>
      <c r="AJ957" s="24"/>
      <c r="AK957" s="24"/>
      <c r="AL957" s="26"/>
      <c r="AM957" s="26"/>
      <c r="AN957" s="24"/>
      <c r="AO957" s="24"/>
      <c r="AP957" s="23"/>
      <c r="AQ957" s="26"/>
      <c r="AR957" s="26"/>
      <c r="AS957" s="26"/>
      <c r="AT957" s="26"/>
      <c r="AU957" s="26"/>
      <c r="AV957" s="26"/>
      <c r="AW957" s="26"/>
      <c r="AX957" s="26"/>
      <c r="AY957" s="26"/>
      <c r="AZ957" s="26"/>
      <c r="BA957" s="26"/>
      <c r="BB957" s="26"/>
      <c r="BC957" s="26"/>
      <c r="BD957" s="116"/>
      <c r="BE957" s="71"/>
    </row>
    <row r="958" spans="1:57" ht="42" customHeight="1" x14ac:dyDescent="0.4">
      <c r="A958" s="77">
        <v>942</v>
      </c>
      <c r="B958" s="222"/>
      <c r="C958" s="222"/>
      <c r="D958" s="223"/>
      <c r="E958" s="137"/>
      <c r="F958" s="24"/>
      <c r="G958" s="24"/>
      <c r="H958" s="26"/>
      <c r="I958" s="130"/>
      <c r="J958" s="116"/>
      <c r="K958" s="146"/>
      <c r="L958" s="116"/>
      <c r="M958" s="137"/>
      <c r="N958" s="23"/>
      <c r="O958" s="23"/>
      <c r="P958" s="24"/>
      <c r="Q958" s="23"/>
      <c r="R958" s="24"/>
      <c r="S958" s="24"/>
      <c r="T958" s="23"/>
      <c r="U958" s="25"/>
      <c r="V958" s="25"/>
      <c r="W958" s="25"/>
      <c r="X958" s="26"/>
      <c r="Y958" s="26"/>
      <c r="Z958" s="24"/>
      <c r="AA958" s="24"/>
      <c r="AB958" s="26"/>
      <c r="AC958" s="26"/>
      <c r="AD958" s="24"/>
      <c r="AE958" s="24"/>
      <c r="AF958" s="23"/>
      <c r="AG958" s="26"/>
      <c r="AH958" s="26"/>
      <c r="AI958" s="26"/>
      <c r="AJ958" s="24"/>
      <c r="AK958" s="24"/>
      <c r="AL958" s="26"/>
      <c r="AM958" s="26"/>
      <c r="AN958" s="24"/>
      <c r="AO958" s="24"/>
      <c r="AP958" s="23"/>
      <c r="AQ958" s="26"/>
      <c r="AR958" s="26"/>
      <c r="AS958" s="26"/>
      <c r="AT958" s="26"/>
      <c r="AU958" s="26"/>
      <c r="AV958" s="26"/>
      <c r="AW958" s="26"/>
      <c r="AX958" s="26"/>
      <c r="AY958" s="26"/>
      <c r="AZ958" s="26"/>
      <c r="BA958" s="26"/>
      <c r="BB958" s="26"/>
      <c r="BC958" s="26"/>
      <c r="BD958" s="116"/>
      <c r="BE958" s="71"/>
    </row>
    <row r="959" spans="1:57" ht="42" customHeight="1" x14ac:dyDescent="0.4">
      <c r="A959" s="77">
        <v>943</v>
      </c>
      <c r="B959" s="222"/>
      <c r="C959" s="222"/>
      <c r="D959" s="223"/>
      <c r="E959" s="137"/>
      <c r="F959" s="24"/>
      <c r="G959" s="24"/>
      <c r="H959" s="26"/>
      <c r="I959" s="130"/>
      <c r="J959" s="116"/>
      <c r="K959" s="146"/>
      <c r="L959" s="116"/>
      <c r="M959" s="137"/>
      <c r="N959" s="23"/>
      <c r="O959" s="23"/>
      <c r="P959" s="24"/>
      <c r="Q959" s="23"/>
      <c r="R959" s="24"/>
      <c r="S959" s="24"/>
      <c r="T959" s="23"/>
      <c r="U959" s="25"/>
      <c r="V959" s="25"/>
      <c r="W959" s="25"/>
      <c r="X959" s="26"/>
      <c r="Y959" s="26"/>
      <c r="Z959" s="24"/>
      <c r="AA959" s="24"/>
      <c r="AB959" s="26"/>
      <c r="AC959" s="26"/>
      <c r="AD959" s="24"/>
      <c r="AE959" s="24"/>
      <c r="AF959" s="23"/>
      <c r="AG959" s="26"/>
      <c r="AH959" s="26"/>
      <c r="AI959" s="26"/>
      <c r="AJ959" s="24"/>
      <c r="AK959" s="24"/>
      <c r="AL959" s="26"/>
      <c r="AM959" s="26"/>
      <c r="AN959" s="24"/>
      <c r="AO959" s="24"/>
      <c r="AP959" s="23"/>
      <c r="AQ959" s="26"/>
      <c r="AR959" s="26"/>
      <c r="AS959" s="26"/>
      <c r="AT959" s="26"/>
      <c r="AU959" s="26"/>
      <c r="AV959" s="26"/>
      <c r="AW959" s="26"/>
      <c r="AX959" s="26"/>
      <c r="AY959" s="26"/>
      <c r="AZ959" s="26"/>
      <c r="BA959" s="26"/>
      <c r="BB959" s="26"/>
      <c r="BC959" s="26"/>
      <c r="BD959" s="116"/>
      <c r="BE959" s="71"/>
    </row>
    <row r="960" spans="1:57" ht="42" customHeight="1" x14ac:dyDescent="0.4">
      <c r="A960" s="77">
        <v>944</v>
      </c>
      <c r="B960" s="222"/>
      <c r="C960" s="222"/>
      <c r="D960" s="223"/>
      <c r="E960" s="137"/>
      <c r="F960" s="24"/>
      <c r="G960" s="24"/>
      <c r="H960" s="26"/>
      <c r="I960" s="130"/>
      <c r="J960" s="116"/>
      <c r="K960" s="146"/>
      <c r="L960" s="116"/>
      <c r="M960" s="137"/>
      <c r="N960" s="23"/>
      <c r="O960" s="23"/>
      <c r="P960" s="24"/>
      <c r="Q960" s="23"/>
      <c r="R960" s="24"/>
      <c r="S960" s="24"/>
      <c r="T960" s="23"/>
      <c r="U960" s="25"/>
      <c r="V960" s="25"/>
      <c r="W960" s="25"/>
      <c r="X960" s="26"/>
      <c r="Y960" s="26"/>
      <c r="Z960" s="24"/>
      <c r="AA960" s="24"/>
      <c r="AB960" s="26"/>
      <c r="AC960" s="26"/>
      <c r="AD960" s="24"/>
      <c r="AE960" s="24"/>
      <c r="AF960" s="23"/>
      <c r="AG960" s="26"/>
      <c r="AH960" s="26"/>
      <c r="AI960" s="26"/>
      <c r="AJ960" s="24"/>
      <c r="AK960" s="24"/>
      <c r="AL960" s="26"/>
      <c r="AM960" s="26"/>
      <c r="AN960" s="24"/>
      <c r="AO960" s="24"/>
      <c r="AP960" s="23"/>
      <c r="AQ960" s="26"/>
      <c r="AR960" s="26"/>
      <c r="AS960" s="26"/>
      <c r="AT960" s="26"/>
      <c r="AU960" s="26"/>
      <c r="AV960" s="26"/>
      <c r="AW960" s="26"/>
      <c r="AX960" s="26"/>
      <c r="AY960" s="26"/>
      <c r="AZ960" s="26"/>
      <c r="BA960" s="26"/>
      <c r="BB960" s="26"/>
      <c r="BC960" s="26"/>
      <c r="BD960" s="116"/>
      <c r="BE960" s="71"/>
    </row>
    <row r="961" spans="1:57" ht="42" customHeight="1" x14ac:dyDescent="0.4">
      <c r="A961" s="77">
        <v>945</v>
      </c>
      <c r="B961" s="222"/>
      <c r="C961" s="222"/>
      <c r="D961" s="223"/>
      <c r="E961" s="137"/>
      <c r="F961" s="24"/>
      <c r="G961" s="24"/>
      <c r="H961" s="26"/>
      <c r="I961" s="130"/>
      <c r="J961" s="116"/>
      <c r="K961" s="146"/>
      <c r="L961" s="116"/>
      <c r="M961" s="137"/>
      <c r="N961" s="23"/>
      <c r="O961" s="23"/>
      <c r="P961" s="24"/>
      <c r="Q961" s="23"/>
      <c r="R961" s="24"/>
      <c r="S961" s="24"/>
      <c r="T961" s="23"/>
      <c r="U961" s="25"/>
      <c r="V961" s="25"/>
      <c r="W961" s="25"/>
      <c r="X961" s="26"/>
      <c r="Y961" s="26"/>
      <c r="Z961" s="24"/>
      <c r="AA961" s="24"/>
      <c r="AB961" s="26"/>
      <c r="AC961" s="26"/>
      <c r="AD961" s="24"/>
      <c r="AE961" s="24"/>
      <c r="AF961" s="23"/>
      <c r="AG961" s="26"/>
      <c r="AH961" s="26"/>
      <c r="AI961" s="26"/>
      <c r="AJ961" s="24"/>
      <c r="AK961" s="24"/>
      <c r="AL961" s="26"/>
      <c r="AM961" s="26"/>
      <c r="AN961" s="24"/>
      <c r="AO961" s="24"/>
      <c r="AP961" s="23"/>
      <c r="AQ961" s="26"/>
      <c r="AR961" s="26"/>
      <c r="AS961" s="26"/>
      <c r="AT961" s="26"/>
      <c r="AU961" s="26"/>
      <c r="AV961" s="26"/>
      <c r="AW961" s="26"/>
      <c r="AX961" s="26"/>
      <c r="AY961" s="26"/>
      <c r="AZ961" s="26"/>
      <c r="BA961" s="26"/>
      <c r="BB961" s="26"/>
      <c r="BC961" s="26"/>
      <c r="BD961" s="116"/>
      <c r="BE961" s="71"/>
    </row>
    <row r="962" spans="1:57" ht="42" customHeight="1" x14ac:dyDescent="0.4">
      <c r="A962" s="77">
        <v>946</v>
      </c>
      <c r="B962" s="222"/>
      <c r="C962" s="222"/>
      <c r="D962" s="223"/>
      <c r="E962" s="137"/>
      <c r="F962" s="24"/>
      <c r="G962" s="24"/>
      <c r="H962" s="26"/>
      <c r="I962" s="130"/>
      <c r="J962" s="116"/>
      <c r="K962" s="146"/>
      <c r="L962" s="116"/>
      <c r="M962" s="137"/>
      <c r="N962" s="23"/>
      <c r="O962" s="23"/>
      <c r="P962" s="24"/>
      <c r="Q962" s="23"/>
      <c r="R962" s="24"/>
      <c r="S962" s="24"/>
      <c r="T962" s="23"/>
      <c r="U962" s="25"/>
      <c r="V962" s="25"/>
      <c r="W962" s="25"/>
      <c r="X962" s="26"/>
      <c r="Y962" s="26"/>
      <c r="Z962" s="24"/>
      <c r="AA962" s="24"/>
      <c r="AB962" s="26"/>
      <c r="AC962" s="26"/>
      <c r="AD962" s="24"/>
      <c r="AE962" s="24"/>
      <c r="AF962" s="23"/>
      <c r="AG962" s="26"/>
      <c r="AH962" s="26"/>
      <c r="AI962" s="26"/>
      <c r="AJ962" s="24"/>
      <c r="AK962" s="24"/>
      <c r="AL962" s="26"/>
      <c r="AM962" s="26"/>
      <c r="AN962" s="24"/>
      <c r="AO962" s="24"/>
      <c r="AP962" s="23"/>
      <c r="AQ962" s="26"/>
      <c r="AR962" s="26"/>
      <c r="AS962" s="26"/>
      <c r="AT962" s="26"/>
      <c r="AU962" s="26"/>
      <c r="AV962" s="26"/>
      <c r="AW962" s="26"/>
      <c r="AX962" s="26"/>
      <c r="AY962" s="26"/>
      <c r="AZ962" s="26"/>
      <c r="BA962" s="26"/>
      <c r="BB962" s="26"/>
      <c r="BC962" s="26"/>
      <c r="BD962" s="116"/>
      <c r="BE962" s="71"/>
    </row>
    <row r="963" spans="1:57" ht="42" customHeight="1" x14ac:dyDescent="0.4">
      <c r="A963" s="77">
        <v>947</v>
      </c>
      <c r="B963" s="222"/>
      <c r="C963" s="222"/>
      <c r="D963" s="223"/>
      <c r="E963" s="137"/>
      <c r="F963" s="24"/>
      <c r="G963" s="24"/>
      <c r="H963" s="26"/>
      <c r="I963" s="130"/>
      <c r="J963" s="116"/>
      <c r="K963" s="146"/>
      <c r="L963" s="116"/>
      <c r="M963" s="137"/>
      <c r="N963" s="23"/>
      <c r="O963" s="23"/>
      <c r="P963" s="24"/>
      <c r="Q963" s="23"/>
      <c r="R963" s="24"/>
      <c r="S963" s="24"/>
      <c r="T963" s="23"/>
      <c r="U963" s="25"/>
      <c r="V963" s="25"/>
      <c r="W963" s="25"/>
      <c r="X963" s="26"/>
      <c r="Y963" s="26"/>
      <c r="Z963" s="24"/>
      <c r="AA963" s="24"/>
      <c r="AB963" s="26"/>
      <c r="AC963" s="26"/>
      <c r="AD963" s="24"/>
      <c r="AE963" s="24"/>
      <c r="AF963" s="23"/>
      <c r="AG963" s="26"/>
      <c r="AH963" s="26"/>
      <c r="AI963" s="26"/>
      <c r="AJ963" s="24"/>
      <c r="AK963" s="24"/>
      <c r="AL963" s="26"/>
      <c r="AM963" s="26"/>
      <c r="AN963" s="24"/>
      <c r="AO963" s="24"/>
      <c r="AP963" s="23"/>
      <c r="AQ963" s="26"/>
      <c r="AR963" s="26"/>
      <c r="AS963" s="26"/>
      <c r="AT963" s="26"/>
      <c r="AU963" s="26"/>
      <c r="AV963" s="26"/>
      <c r="AW963" s="26"/>
      <c r="AX963" s="26"/>
      <c r="AY963" s="26"/>
      <c r="AZ963" s="26"/>
      <c r="BA963" s="26"/>
      <c r="BB963" s="26"/>
      <c r="BC963" s="26"/>
      <c r="BD963" s="116"/>
      <c r="BE963" s="71"/>
    </row>
    <row r="964" spans="1:57" ht="42" customHeight="1" x14ac:dyDescent="0.4">
      <c r="A964" s="77">
        <v>948</v>
      </c>
      <c r="B964" s="222"/>
      <c r="C964" s="222"/>
      <c r="D964" s="223"/>
      <c r="E964" s="137"/>
      <c r="F964" s="24"/>
      <c r="G964" s="24"/>
      <c r="H964" s="26"/>
      <c r="I964" s="130"/>
      <c r="J964" s="116"/>
      <c r="K964" s="146"/>
      <c r="L964" s="116"/>
      <c r="M964" s="137"/>
      <c r="N964" s="23"/>
      <c r="O964" s="23"/>
      <c r="P964" s="24"/>
      <c r="Q964" s="23"/>
      <c r="R964" s="24"/>
      <c r="S964" s="24"/>
      <c r="T964" s="23"/>
      <c r="U964" s="25"/>
      <c r="V964" s="25"/>
      <c r="W964" s="25"/>
      <c r="X964" s="26"/>
      <c r="Y964" s="26"/>
      <c r="Z964" s="24"/>
      <c r="AA964" s="24"/>
      <c r="AB964" s="26"/>
      <c r="AC964" s="26"/>
      <c r="AD964" s="24"/>
      <c r="AE964" s="24"/>
      <c r="AF964" s="23"/>
      <c r="AG964" s="26"/>
      <c r="AH964" s="26"/>
      <c r="AI964" s="26"/>
      <c r="AJ964" s="24"/>
      <c r="AK964" s="24"/>
      <c r="AL964" s="26"/>
      <c r="AM964" s="26"/>
      <c r="AN964" s="24"/>
      <c r="AO964" s="24"/>
      <c r="AP964" s="23"/>
      <c r="AQ964" s="26"/>
      <c r="AR964" s="26"/>
      <c r="AS964" s="26"/>
      <c r="AT964" s="26"/>
      <c r="AU964" s="26"/>
      <c r="AV964" s="26"/>
      <c r="AW964" s="26"/>
      <c r="AX964" s="26"/>
      <c r="AY964" s="26"/>
      <c r="AZ964" s="26"/>
      <c r="BA964" s="26"/>
      <c r="BB964" s="26"/>
      <c r="BC964" s="26"/>
      <c r="BD964" s="116"/>
      <c r="BE964" s="71"/>
    </row>
    <row r="965" spans="1:57" ht="42" customHeight="1" x14ac:dyDescent="0.4">
      <c r="A965" s="77">
        <v>949</v>
      </c>
      <c r="B965" s="222"/>
      <c r="C965" s="222"/>
      <c r="D965" s="223"/>
      <c r="E965" s="137"/>
      <c r="F965" s="24"/>
      <c r="G965" s="24"/>
      <c r="H965" s="26"/>
      <c r="I965" s="130"/>
      <c r="J965" s="116"/>
      <c r="K965" s="146"/>
      <c r="L965" s="116"/>
      <c r="M965" s="137"/>
      <c r="N965" s="23"/>
      <c r="O965" s="23"/>
      <c r="P965" s="24"/>
      <c r="Q965" s="23"/>
      <c r="R965" s="24"/>
      <c r="S965" s="24"/>
      <c r="T965" s="23"/>
      <c r="U965" s="25"/>
      <c r="V965" s="25"/>
      <c r="W965" s="25"/>
      <c r="X965" s="26"/>
      <c r="Y965" s="26"/>
      <c r="Z965" s="24"/>
      <c r="AA965" s="24"/>
      <c r="AB965" s="26"/>
      <c r="AC965" s="26"/>
      <c r="AD965" s="24"/>
      <c r="AE965" s="24"/>
      <c r="AF965" s="23"/>
      <c r="AG965" s="26"/>
      <c r="AH965" s="26"/>
      <c r="AI965" s="26"/>
      <c r="AJ965" s="24"/>
      <c r="AK965" s="24"/>
      <c r="AL965" s="26"/>
      <c r="AM965" s="26"/>
      <c r="AN965" s="24"/>
      <c r="AO965" s="24"/>
      <c r="AP965" s="23"/>
      <c r="AQ965" s="26"/>
      <c r="AR965" s="26"/>
      <c r="AS965" s="26"/>
      <c r="AT965" s="26"/>
      <c r="AU965" s="26"/>
      <c r="AV965" s="26"/>
      <c r="AW965" s="26"/>
      <c r="AX965" s="26"/>
      <c r="AY965" s="26"/>
      <c r="AZ965" s="26"/>
      <c r="BA965" s="26"/>
      <c r="BB965" s="26"/>
      <c r="BC965" s="26"/>
      <c r="BD965" s="116"/>
      <c r="BE965" s="71"/>
    </row>
    <row r="966" spans="1:57" ht="42" customHeight="1" x14ac:dyDescent="0.4">
      <c r="A966" s="77">
        <v>950</v>
      </c>
      <c r="B966" s="222"/>
      <c r="C966" s="222"/>
      <c r="D966" s="223"/>
      <c r="E966" s="137"/>
      <c r="F966" s="24"/>
      <c r="G966" s="24"/>
      <c r="H966" s="26"/>
      <c r="I966" s="130"/>
      <c r="J966" s="116"/>
      <c r="K966" s="146"/>
      <c r="L966" s="116"/>
      <c r="M966" s="137"/>
      <c r="N966" s="23"/>
      <c r="O966" s="23"/>
      <c r="P966" s="24"/>
      <c r="Q966" s="23"/>
      <c r="R966" s="24"/>
      <c r="S966" s="24"/>
      <c r="T966" s="23"/>
      <c r="U966" s="25"/>
      <c r="V966" s="25"/>
      <c r="W966" s="25"/>
      <c r="X966" s="26"/>
      <c r="Y966" s="26"/>
      <c r="Z966" s="24"/>
      <c r="AA966" s="24"/>
      <c r="AB966" s="26"/>
      <c r="AC966" s="26"/>
      <c r="AD966" s="24"/>
      <c r="AE966" s="24"/>
      <c r="AF966" s="23"/>
      <c r="AG966" s="26"/>
      <c r="AH966" s="26"/>
      <c r="AI966" s="26"/>
      <c r="AJ966" s="24"/>
      <c r="AK966" s="24"/>
      <c r="AL966" s="26"/>
      <c r="AM966" s="26"/>
      <c r="AN966" s="24"/>
      <c r="AO966" s="24"/>
      <c r="AP966" s="23"/>
      <c r="AQ966" s="26"/>
      <c r="AR966" s="26"/>
      <c r="AS966" s="26"/>
      <c r="AT966" s="26"/>
      <c r="AU966" s="26"/>
      <c r="AV966" s="26"/>
      <c r="AW966" s="26"/>
      <c r="AX966" s="26"/>
      <c r="AY966" s="26"/>
      <c r="AZ966" s="26"/>
      <c r="BA966" s="26"/>
      <c r="BB966" s="26"/>
      <c r="BC966" s="26"/>
      <c r="BD966" s="116"/>
      <c r="BE966" s="71"/>
    </row>
    <row r="967" spans="1:57" ht="42" customHeight="1" x14ac:dyDescent="0.4">
      <c r="A967" s="77">
        <v>951</v>
      </c>
      <c r="B967" s="222"/>
      <c r="C967" s="222"/>
      <c r="D967" s="223"/>
      <c r="E967" s="137"/>
      <c r="F967" s="24"/>
      <c r="G967" s="24"/>
      <c r="H967" s="26"/>
      <c r="I967" s="130"/>
      <c r="J967" s="116"/>
      <c r="K967" s="146"/>
      <c r="L967" s="116"/>
      <c r="M967" s="137"/>
      <c r="N967" s="23"/>
      <c r="O967" s="23"/>
      <c r="P967" s="24"/>
      <c r="Q967" s="23"/>
      <c r="R967" s="24"/>
      <c r="S967" s="24"/>
      <c r="T967" s="23"/>
      <c r="U967" s="25"/>
      <c r="V967" s="25"/>
      <c r="W967" s="25"/>
      <c r="X967" s="26"/>
      <c r="Y967" s="26"/>
      <c r="Z967" s="24"/>
      <c r="AA967" s="24"/>
      <c r="AB967" s="26"/>
      <c r="AC967" s="26"/>
      <c r="AD967" s="24"/>
      <c r="AE967" s="24"/>
      <c r="AF967" s="23"/>
      <c r="AG967" s="26"/>
      <c r="AH967" s="26"/>
      <c r="AI967" s="26"/>
      <c r="AJ967" s="24"/>
      <c r="AK967" s="24"/>
      <c r="AL967" s="26"/>
      <c r="AM967" s="26"/>
      <c r="AN967" s="24"/>
      <c r="AO967" s="24"/>
      <c r="AP967" s="23"/>
      <c r="AQ967" s="26"/>
      <c r="AR967" s="26"/>
      <c r="AS967" s="26"/>
      <c r="AT967" s="26"/>
      <c r="AU967" s="26"/>
      <c r="AV967" s="26"/>
      <c r="AW967" s="26"/>
      <c r="AX967" s="26"/>
      <c r="AY967" s="26"/>
      <c r="AZ967" s="26"/>
      <c r="BA967" s="26"/>
      <c r="BB967" s="26"/>
      <c r="BC967" s="26"/>
      <c r="BD967" s="116"/>
      <c r="BE967" s="71"/>
    </row>
    <row r="968" spans="1:57" ht="42" customHeight="1" x14ac:dyDescent="0.4">
      <c r="A968" s="77">
        <v>952</v>
      </c>
      <c r="B968" s="222"/>
      <c r="C968" s="222"/>
      <c r="D968" s="223"/>
      <c r="E968" s="137"/>
      <c r="F968" s="24"/>
      <c r="G968" s="24"/>
      <c r="H968" s="26"/>
      <c r="I968" s="130"/>
      <c r="J968" s="116"/>
      <c r="K968" s="146"/>
      <c r="L968" s="116"/>
      <c r="M968" s="137"/>
      <c r="N968" s="23"/>
      <c r="O968" s="23"/>
      <c r="P968" s="24"/>
      <c r="Q968" s="23"/>
      <c r="R968" s="24"/>
      <c r="S968" s="24"/>
      <c r="T968" s="23"/>
      <c r="U968" s="25"/>
      <c r="V968" s="25"/>
      <c r="W968" s="25"/>
      <c r="X968" s="26"/>
      <c r="Y968" s="26"/>
      <c r="Z968" s="24"/>
      <c r="AA968" s="24"/>
      <c r="AB968" s="26"/>
      <c r="AC968" s="26"/>
      <c r="AD968" s="24"/>
      <c r="AE968" s="24"/>
      <c r="AF968" s="23"/>
      <c r="AG968" s="26"/>
      <c r="AH968" s="26"/>
      <c r="AI968" s="26"/>
      <c r="AJ968" s="24"/>
      <c r="AK968" s="24"/>
      <c r="AL968" s="26"/>
      <c r="AM968" s="26"/>
      <c r="AN968" s="24"/>
      <c r="AO968" s="24"/>
      <c r="AP968" s="23"/>
      <c r="AQ968" s="26"/>
      <c r="AR968" s="26"/>
      <c r="AS968" s="26"/>
      <c r="AT968" s="26"/>
      <c r="AU968" s="26"/>
      <c r="AV968" s="26"/>
      <c r="AW968" s="26"/>
      <c r="AX968" s="26"/>
      <c r="AY968" s="26"/>
      <c r="AZ968" s="26"/>
      <c r="BA968" s="26"/>
      <c r="BB968" s="26"/>
      <c r="BC968" s="26"/>
      <c r="BD968" s="116"/>
      <c r="BE968" s="71"/>
    </row>
    <row r="969" spans="1:57" ht="42" customHeight="1" x14ac:dyDescent="0.4">
      <c r="A969" s="77">
        <v>953</v>
      </c>
      <c r="B969" s="222"/>
      <c r="C969" s="222"/>
      <c r="D969" s="223"/>
      <c r="E969" s="137"/>
      <c r="F969" s="24"/>
      <c r="G969" s="24"/>
      <c r="H969" s="26"/>
      <c r="I969" s="130"/>
      <c r="J969" s="116"/>
      <c r="K969" s="146"/>
      <c r="L969" s="116"/>
      <c r="M969" s="137"/>
      <c r="N969" s="23"/>
      <c r="O969" s="23"/>
      <c r="P969" s="24"/>
      <c r="Q969" s="23"/>
      <c r="R969" s="24"/>
      <c r="S969" s="24"/>
      <c r="T969" s="23"/>
      <c r="U969" s="25"/>
      <c r="V969" s="25"/>
      <c r="W969" s="25"/>
      <c r="X969" s="26"/>
      <c r="Y969" s="26"/>
      <c r="Z969" s="24"/>
      <c r="AA969" s="24"/>
      <c r="AB969" s="26"/>
      <c r="AC969" s="26"/>
      <c r="AD969" s="24"/>
      <c r="AE969" s="24"/>
      <c r="AF969" s="23"/>
      <c r="AG969" s="26"/>
      <c r="AH969" s="26"/>
      <c r="AI969" s="26"/>
      <c r="AJ969" s="24"/>
      <c r="AK969" s="24"/>
      <c r="AL969" s="26"/>
      <c r="AM969" s="26"/>
      <c r="AN969" s="24"/>
      <c r="AO969" s="24"/>
      <c r="AP969" s="23"/>
      <c r="AQ969" s="26"/>
      <c r="AR969" s="26"/>
      <c r="AS969" s="26"/>
      <c r="AT969" s="26"/>
      <c r="AU969" s="26"/>
      <c r="AV969" s="26"/>
      <c r="AW969" s="26"/>
      <c r="AX969" s="26"/>
      <c r="AY969" s="26"/>
      <c r="AZ969" s="26"/>
      <c r="BA969" s="26"/>
      <c r="BB969" s="26"/>
      <c r="BC969" s="26"/>
      <c r="BD969" s="116"/>
      <c r="BE969" s="71"/>
    </row>
    <row r="970" spans="1:57" ht="42" customHeight="1" x14ac:dyDescent="0.4">
      <c r="A970" s="77">
        <v>954</v>
      </c>
      <c r="B970" s="222"/>
      <c r="C970" s="222"/>
      <c r="D970" s="223"/>
      <c r="E970" s="137"/>
      <c r="F970" s="24"/>
      <c r="G970" s="24"/>
      <c r="H970" s="26"/>
      <c r="I970" s="130"/>
      <c r="J970" s="116"/>
      <c r="K970" s="146"/>
      <c r="L970" s="116"/>
      <c r="M970" s="137"/>
      <c r="N970" s="23"/>
      <c r="O970" s="23"/>
      <c r="P970" s="24"/>
      <c r="Q970" s="23"/>
      <c r="R970" s="24"/>
      <c r="S970" s="24"/>
      <c r="T970" s="23"/>
      <c r="U970" s="25"/>
      <c r="V970" s="25"/>
      <c r="W970" s="25"/>
      <c r="X970" s="26"/>
      <c r="Y970" s="26"/>
      <c r="Z970" s="24"/>
      <c r="AA970" s="24"/>
      <c r="AB970" s="26"/>
      <c r="AC970" s="26"/>
      <c r="AD970" s="24"/>
      <c r="AE970" s="24"/>
      <c r="AF970" s="23"/>
      <c r="AG970" s="26"/>
      <c r="AH970" s="26"/>
      <c r="AI970" s="26"/>
      <c r="AJ970" s="24"/>
      <c r="AK970" s="24"/>
      <c r="AL970" s="26"/>
      <c r="AM970" s="26"/>
      <c r="AN970" s="24"/>
      <c r="AO970" s="24"/>
      <c r="AP970" s="23"/>
      <c r="AQ970" s="26"/>
      <c r="AR970" s="26"/>
      <c r="AS970" s="26"/>
      <c r="AT970" s="26"/>
      <c r="AU970" s="26"/>
      <c r="AV970" s="26"/>
      <c r="AW970" s="26"/>
      <c r="AX970" s="26"/>
      <c r="AY970" s="26"/>
      <c r="AZ970" s="26"/>
      <c r="BA970" s="26"/>
      <c r="BB970" s="26"/>
      <c r="BC970" s="26"/>
      <c r="BD970" s="116"/>
      <c r="BE970" s="71"/>
    </row>
    <row r="971" spans="1:57" ht="42" customHeight="1" x14ac:dyDescent="0.4">
      <c r="A971" s="77">
        <v>955</v>
      </c>
      <c r="B971" s="222"/>
      <c r="C971" s="222"/>
      <c r="D971" s="223"/>
      <c r="E971" s="137"/>
      <c r="F971" s="24"/>
      <c r="G971" s="24"/>
      <c r="H971" s="26"/>
      <c r="I971" s="130"/>
      <c r="J971" s="116"/>
      <c r="K971" s="146"/>
      <c r="L971" s="116"/>
      <c r="M971" s="137"/>
      <c r="N971" s="23"/>
      <c r="O971" s="23"/>
      <c r="P971" s="24"/>
      <c r="Q971" s="23"/>
      <c r="R971" s="24"/>
      <c r="S971" s="24"/>
      <c r="T971" s="23"/>
      <c r="U971" s="25"/>
      <c r="V971" s="25"/>
      <c r="W971" s="25"/>
      <c r="X971" s="26"/>
      <c r="Y971" s="26"/>
      <c r="Z971" s="24"/>
      <c r="AA971" s="24"/>
      <c r="AB971" s="26"/>
      <c r="AC971" s="26"/>
      <c r="AD971" s="24"/>
      <c r="AE971" s="24"/>
      <c r="AF971" s="23"/>
      <c r="AG971" s="26"/>
      <c r="AH971" s="26"/>
      <c r="AI971" s="26"/>
      <c r="AJ971" s="24"/>
      <c r="AK971" s="24"/>
      <c r="AL971" s="26"/>
      <c r="AM971" s="26"/>
      <c r="AN971" s="24"/>
      <c r="AO971" s="24"/>
      <c r="AP971" s="23"/>
      <c r="AQ971" s="26"/>
      <c r="AR971" s="26"/>
      <c r="AS971" s="26"/>
      <c r="AT971" s="26"/>
      <c r="AU971" s="26"/>
      <c r="AV971" s="26"/>
      <c r="AW971" s="26"/>
      <c r="AX971" s="26"/>
      <c r="AY971" s="26"/>
      <c r="AZ971" s="26"/>
      <c r="BA971" s="26"/>
      <c r="BB971" s="26"/>
      <c r="BC971" s="26"/>
      <c r="BD971" s="116"/>
      <c r="BE971" s="71"/>
    </row>
    <row r="972" spans="1:57" ht="42" customHeight="1" x14ac:dyDescent="0.4">
      <c r="A972" s="77">
        <v>956</v>
      </c>
      <c r="B972" s="222"/>
      <c r="C972" s="222"/>
      <c r="D972" s="223"/>
      <c r="E972" s="137"/>
      <c r="F972" s="24"/>
      <c r="G972" s="24"/>
      <c r="H972" s="26"/>
      <c r="I972" s="130"/>
      <c r="J972" s="116"/>
      <c r="K972" s="146"/>
      <c r="L972" s="116"/>
      <c r="M972" s="137"/>
      <c r="N972" s="23"/>
      <c r="O972" s="23"/>
      <c r="P972" s="24"/>
      <c r="Q972" s="23"/>
      <c r="R972" s="24"/>
      <c r="S972" s="24"/>
      <c r="T972" s="23"/>
      <c r="U972" s="25"/>
      <c r="V972" s="25"/>
      <c r="W972" s="25"/>
      <c r="X972" s="26"/>
      <c r="Y972" s="26"/>
      <c r="Z972" s="24"/>
      <c r="AA972" s="24"/>
      <c r="AB972" s="26"/>
      <c r="AC972" s="26"/>
      <c r="AD972" s="24"/>
      <c r="AE972" s="24"/>
      <c r="AF972" s="23"/>
      <c r="AG972" s="26"/>
      <c r="AH972" s="26"/>
      <c r="AI972" s="26"/>
      <c r="AJ972" s="24"/>
      <c r="AK972" s="24"/>
      <c r="AL972" s="26"/>
      <c r="AM972" s="26"/>
      <c r="AN972" s="24"/>
      <c r="AO972" s="24"/>
      <c r="AP972" s="23"/>
      <c r="AQ972" s="26"/>
      <c r="AR972" s="26"/>
      <c r="AS972" s="26"/>
      <c r="AT972" s="26"/>
      <c r="AU972" s="26"/>
      <c r="AV972" s="26"/>
      <c r="AW972" s="26"/>
      <c r="AX972" s="26"/>
      <c r="AY972" s="26"/>
      <c r="AZ972" s="26"/>
      <c r="BA972" s="26"/>
      <c r="BB972" s="26"/>
      <c r="BC972" s="26"/>
      <c r="BD972" s="116"/>
      <c r="BE972" s="71"/>
    </row>
    <row r="973" spans="1:57" ht="42" customHeight="1" x14ac:dyDescent="0.4">
      <c r="A973" s="77">
        <v>957</v>
      </c>
      <c r="B973" s="222"/>
      <c r="C973" s="222"/>
      <c r="D973" s="223"/>
      <c r="E973" s="137"/>
      <c r="F973" s="24"/>
      <c r="G973" s="24"/>
      <c r="H973" s="26"/>
      <c r="I973" s="130"/>
      <c r="J973" s="116"/>
      <c r="K973" s="146"/>
      <c r="L973" s="116"/>
      <c r="M973" s="137"/>
      <c r="N973" s="23"/>
      <c r="O973" s="23"/>
      <c r="P973" s="24"/>
      <c r="Q973" s="23"/>
      <c r="R973" s="24"/>
      <c r="S973" s="24"/>
      <c r="T973" s="23"/>
      <c r="U973" s="25"/>
      <c r="V973" s="25"/>
      <c r="W973" s="25"/>
      <c r="X973" s="26"/>
      <c r="Y973" s="26"/>
      <c r="Z973" s="24"/>
      <c r="AA973" s="24"/>
      <c r="AB973" s="26"/>
      <c r="AC973" s="26"/>
      <c r="AD973" s="24"/>
      <c r="AE973" s="24"/>
      <c r="AF973" s="23"/>
      <c r="AG973" s="26"/>
      <c r="AH973" s="26"/>
      <c r="AI973" s="26"/>
      <c r="AJ973" s="24"/>
      <c r="AK973" s="24"/>
      <c r="AL973" s="26"/>
      <c r="AM973" s="26"/>
      <c r="AN973" s="24"/>
      <c r="AO973" s="24"/>
      <c r="AP973" s="23"/>
      <c r="AQ973" s="26"/>
      <c r="AR973" s="26"/>
      <c r="AS973" s="26"/>
      <c r="AT973" s="26"/>
      <c r="AU973" s="26"/>
      <c r="AV973" s="26"/>
      <c r="AW973" s="26"/>
      <c r="AX973" s="26"/>
      <c r="AY973" s="26"/>
      <c r="AZ973" s="26"/>
      <c r="BA973" s="26"/>
      <c r="BB973" s="26"/>
      <c r="BC973" s="26"/>
      <c r="BD973" s="116"/>
      <c r="BE973" s="71"/>
    </row>
    <row r="974" spans="1:57" ht="42" customHeight="1" x14ac:dyDescent="0.4">
      <c r="A974" s="77">
        <v>958</v>
      </c>
      <c r="B974" s="222"/>
      <c r="C974" s="222"/>
      <c r="D974" s="223"/>
      <c r="E974" s="137"/>
      <c r="F974" s="24"/>
      <c r="G974" s="24"/>
      <c r="H974" s="26"/>
      <c r="I974" s="130"/>
      <c r="J974" s="116"/>
      <c r="K974" s="146"/>
      <c r="L974" s="116"/>
      <c r="M974" s="137"/>
      <c r="N974" s="23"/>
      <c r="O974" s="23"/>
      <c r="P974" s="24"/>
      <c r="Q974" s="23"/>
      <c r="R974" s="24"/>
      <c r="S974" s="24"/>
      <c r="T974" s="23"/>
      <c r="U974" s="25"/>
      <c r="V974" s="25"/>
      <c r="W974" s="25"/>
      <c r="X974" s="26"/>
      <c r="Y974" s="26"/>
      <c r="Z974" s="24"/>
      <c r="AA974" s="24"/>
      <c r="AB974" s="26"/>
      <c r="AC974" s="26"/>
      <c r="AD974" s="24"/>
      <c r="AE974" s="24"/>
      <c r="AF974" s="23"/>
      <c r="AG974" s="26"/>
      <c r="AH974" s="26"/>
      <c r="AI974" s="26"/>
      <c r="AJ974" s="24"/>
      <c r="AK974" s="24"/>
      <c r="AL974" s="26"/>
      <c r="AM974" s="26"/>
      <c r="AN974" s="24"/>
      <c r="AO974" s="24"/>
      <c r="AP974" s="23"/>
      <c r="AQ974" s="26"/>
      <c r="AR974" s="26"/>
      <c r="AS974" s="26"/>
      <c r="AT974" s="26"/>
      <c r="AU974" s="26"/>
      <c r="AV974" s="26"/>
      <c r="AW974" s="26"/>
      <c r="AX974" s="26"/>
      <c r="AY974" s="26"/>
      <c r="AZ974" s="26"/>
      <c r="BA974" s="26"/>
      <c r="BB974" s="26"/>
      <c r="BC974" s="26"/>
      <c r="BD974" s="116"/>
      <c r="BE974" s="71"/>
    </row>
    <row r="975" spans="1:57" ht="42" customHeight="1" x14ac:dyDescent="0.4">
      <c r="A975" s="77">
        <v>959</v>
      </c>
      <c r="B975" s="222"/>
      <c r="C975" s="222"/>
      <c r="D975" s="223"/>
      <c r="E975" s="137"/>
      <c r="F975" s="24"/>
      <c r="G975" s="24"/>
      <c r="H975" s="26"/>
      <c r="I975" s="130"/>
      <c r="J975" s="116"/>
      <c r="K975" s="146"/>
      <c r="L975" s="116"/>
      <c r="M975" s="137"/>
      <c r="N975" s="23"/>
      <c r="O975" s="23"/>
      <c r="P975" s="24"/>
      <c r="Q975" s="23"/>
      <c r="R975" s="24"/>
      <c r="S975" s="24"/>
      <c r="T975" s="23"/>
      <c r="U975" s="25"/>
      <c r="V975" s="25"/>
      <c r="W975" s="25"/>
      <c r="X975" s="26"/>
      <c r="Y975" s="26"/>
      <c r="Z975" s="24"/>
      <c r="AA975" s="24"/>
      <c r="AB975" s="26"/>
      <c r="AC975" s="26"/>
      <c r="AD975" s="24"/>
      <c r="AE975" s="24"/>
      <c r="AF975" s="23"/>
      <c r="AG975" s="26"/>
      <c r="AH975" s="26"/>
      <c r="AI975" s="26"/>
      <c r="AJ975" s="24"/>
      <c r="AK975" s="24"/>
      <c r="AL975" s="26"/>
      <c r="AM975" s="26"/>
      <c r="AN975" s="24"/>
      <c r="AO975" s="24"/>
      <c r="AP975" s="23"/>
      <c r="AQ975" s="26"/>
      <c r="AR975" s="26"/>
      <c r="AS975" s="26"/>
      <c r="AT975" s="26"/>
      <c r="AU975" s="26"/>
      <c r="AV975" s="26"/>
      <c r="AW975" s="26"/>
      <c r="AX975" s="26"/>
      <c r="AY975" s="26"/>
      <c r="AZ975" s="26"/>
      <c r="BA975" s="26"/>
      <c r="BB975" s="26"/>
      <c r="BC975" s="26"/>
      <c r="BD975" s="116"/>
      <c r="BE975" s="71"/>
    </row>
    <row r="976" spans="1:57" ht="42" customHeight="1" x14ac:dyDescent="0.4">
      <c r="A976" s="77">
        <v>960</v>
      </c>
      <c r="B976" s="222"/>
      <c r="C976" s="222"/>
      <c r="D976" s="223"/>
      <c r="E976" s="137"/>
      <c r="F976" s="24"/>
      <c r="G976" s="24"/>
      <c r="H976" s="26"/>
      <c r="I976" s="130"/>
      <c r="J976" s="116"/>
      <c r="K976" s="146"/>
      <c r="L976" s="116"/>
      <c r="M976" s="137"/>
      <c r="N976" s="23"/>
      <c r="O976" s="23"/>
      <c r="P976" s="24"/>
      <c r="Q976" s="23"/>
      <c r="R976" s="24"/>
      <c r="S976" s="24"/>
      <c r="T976" s="23"/>
      <c r="U976" s="25"/>
      <c r="V976" s="25"/>
      <c r="W976" s="25"/>
      <c r="X976" s="26"/>
      <c r="Y976" s="26"/>
      <c r="Z976" s="24"/>
      <c r="AA976" s="24"/>
      <c r="AB976" s="26"/>
      <c r="AC976" s="26"/>
      <c r="AD976" s="24"/>
      <c r="AE976" s="24"/>
      <c r="AF976" s="23"/>
      <c r="AG976" s="26"/>
      <c r="AH976" s="26"/>
      <c r="AI976" s="26"/>
      <c r="AJ976" s="24"/>
      <c r="AK976" s="24"/>
      <c r="AL976" s="26"/>
      <c r="AM976" s="26"/>
      <c r="AN976" s="24"/>
      <c r="AO976" s="24"/>
      <c r="AP976" s="23"/>
      <c r="AQ976" s="26"/>
      <c r="AR976" s="26"/>
      <c r="AS976" s="26"/>
      <c r="AT976" s="26"/>
      <c r="AU976" s="26"/>
      <c r="AV976" s="26"/>
      <c r="AW976" s="26"/>
      <c r="AX976" s="26"/>
      <c r="AY976" s="26"/>
      <c r="AZ976" s="26"/>
      <c r="BA976" s="26"/>
      <c r="BB976" s="26"/>
      <c r="BC976" s="26"/>
      <c r="BD976" s="116"/>
      <c r="BE976" s="71"/>
    </row>
    <row r="977" spans="1:57" ht="42" customHeight="1" x14ac:dyDescent="0.4">
      <c r="A977" s="77">
        <v>961</v>
      </c>
      <c r="B977" s="222"/>
      <c r="C977" s="222"/>
      <c r="D977" s="223"/>
      <c r="E977" s="137"/>
      <c r="F977" s="24"/>
      <c r="G977" s="24"/>
      <c r="H977" s="26"/>
      <c r="I977" s="130"/>
      <c r="J977" s="116"/>
      <c r="K977" s="146"/>
      <c r="L977" s="116"/>
      <c r="M977" s="137"/>
      <c r="N977" s="23"/>
      <c r="O977" s="23"/>
      <c r="P977" s="24"/>
      <c r="Q977" s="23"/>
      <c r="R977" s="24"/>
      <c r="S977" s="24"/>
      <c r="T977" s="23"/>
      <c r="U977" s="25"/>
      <c r="V977" s="25"/>
      <c r="W977" s="25"/>
      <c r="X977" s="26"/>
      <c r="Y977" s="26"/>
      <c r="Z977" s="24"/>
      <c r="AA977" s="24"/>
      <c r="AB977" s="26"/>
      <c r="AC977" s="26"/>
      <c r="AD977" s="24"/>
      <c r="AE977" s="24"/>
      <c r="AF977" s="23"/>
      <c r="AG977" s="26"/>
      <c r="AH977" s="26"/>
      <c r="AI977" s="26"/>
      <c r="AJ977" s="24"/>
      <c r="AK977" s="24"/>
      <c r="AL977" s="26"/>
      <c r="AM977" s="26"/>
      <c r="AN977" s="24"/>
      <c r="AO977" s="24"/>
      <c r="AP977" s="23"/>
      <c r="AQ977" s="26"/>
      <c r="AR977" s="26"/>
      <c r="AS977" s="26"/>
      <c r="AT977" s="26"/>
      <c r="AU977" s="26"/>
      <c r="AV977" s="26"/>
      <c r="AW977" s="26"/>
      <c r="AX977" s="26"/>
      <c r="AY977" s="26"/>
      <c r="AZ977" s="26"/>
      <c r="BA977" s="26"/>
      <c r="BB977" s="26"/>
      <c r="BC977" s="26"/>
      <c r="BD977" s="116"/>
      <c r="BE977" s="71"/>
    </row>
    <row r="978" spans="1:57" ht="42" customHeight="1" x14ac:dyDescent="0.4">
      <c r="A978" s="77">
        <v>962</v>
      </c>
      <c r="B978" s="222"/>
      <c r="C978" s="222"/>
      <c r="D978" s="223"/>
      <c r="E978" s="137"/>
      <c r="F978" s="24"/>
      <c r="G978" s="24"/>
      <c r="H978" s="26"/>
      <c r="I978" s="130"/>
      <c r="J978" s="116"/>
      <c r="K978" s="146"/>
      <c r="L978" s="116"/>
      <c r="M978" s="137"/>
      <c r="N978" s="23"/>
      <c r="O978" s="23"/>
      <c r="P978" s="24"/>
      <c r="Q978" s="23"/>
      <c r="R978" s="24"/>
      <c r="S978" s="24"/>
      <c r="T978" s="23"/>
      <c r="U978" s="25"/>
      <c r="V978" s="25"/>
      <c r="W978" s="25"/>
      <c r="X978" s="26"/>
      <c r="Y978" s="26"/>
      <c r="Z978" s="24"/>
      <c r="AA978" s="24"/>
      <c r="AB978" s="26"/>
      <c r="AC978" s="26"/>
      <c r="AD978" s="24"/>
      <c r="AE978" s="24"/>
      <c r="AF978" s="23"/>
      <c r="AG978" s="26"/>
      <c r="AH978" s="26"/>
      <c r="AI978" s="26"/>
      <c r="AJ978" s="24"/>
      <c r="AK978" s="24"/>
      <c r="AL978" s="26"/>
      <c r="AM978" s="26"/>
      <c r="AN978" s="24"/>
      <c r="AO978" s="24"/>
      <c r="AP978" s="23"/>
      <c r="AQ978" s="26"/>
      <c r="AR978" s="26"/>
      <c r="AS978" s="26"/>
      <c r="AT978" s="26"/>
      <c r="AU978" s="26"/>
      <c r="AV978" s="26"/>
      <c r="AW978" s="26"/>
      <c r="AX978" s="26"/>
      <c r="AY978" s="26"/>
      <c r="AZ978" s="26"/>
      <c r="BA978" s="26"/>
      <c r="BB978" s="26"/>
      <c r="BC978" s="26"/>
      <c r="BD978" s="116"/>
      <c r="BE978" s="71"/>
    </row>
    <row r="979" spans="1:57" ht="42" customHeight="1" x14ac:dyDescent="0.4">
      <c r="A979" s="77">
        <v>963</v>
      </c>
      <c r="B979" s="222"/>
      <c r="C979" s="222"/>
      <c r="D979" s="223"/>
      <c r="E979" s="137"/>
      <c r="F979" s="24"/>
      <c r="G979" s="24"/>
      <c r="H979" s="26"/>
      <c r="I979" s="130"/>
      <c r="J979" s="116"/>
      <c r="K979" s="146"/>
      <c r="L979" s="116"/>
      <c r="M979" s="137"/>
      <c r="N979" s="23"/>
      <c r="O979" s="23"/>
      <c r="P979" s="24"/>
      <c r="Q979" s="23"/>
      <c r="R979" s="24"/>
      <c r="S979" s="24"/>
      <c r="T979" s="23"/>
      <c r="U979" s="25"/>
      <c r="V979" s="25"/>
      <c r="W979" s="25"/>
      <c r="X979" s="26"/>
      <c r="Y979" s="26"/>
      <c r="Z979" s="24"/>
      <c r="AA979" s="24"/>
      <c r="AB979" s="26"/>
      <c r="AC979" s="26"/>
      <c r="AD979" s="24"/>
      <c r="AE979" s="24"/>
      <c r="AF979" s="23"/>
      <c r="AG979" s="26"/>
      <c r="AH979" s="26"/>
      <c r="AI979" s="26"/>
      <c r="AJ979" s="24"/>
      <c r="AK979" s="24"/>
      <c r="AL979" s="26"/>
      <c r="AM979" s="26"/>
      <c r="AN979" s="24"/>
      <c r="AO979" s="24"/>
      <c r="AP979" s="23"/>
      <c r="AQ979" s="26"/>
      <c r="AR979" s="26"/>
      <c r="AS979" s="26"/>
      <c r="AT979" s="26"/>
      <c r="AU979" s="26"/>
      <c r="AV979" s="26"/>
      <c r="AW979" s="26"/>
      <c r="AX979" s="26"/>
      <c r="AY979" s="26"/>
      <c r="AZ979" s="26"/>
      <c r="BA979" s="26"/>
      <c r="BB979" s="26"/>
      <c r="BC979" s="26"/>
      <c r="BD979" s="116"/>
      <c r="BE979" s="71"/>
    </row>
    <row r="980" spans="1:57" ht="42" customHeight="1" x14ac:dyDescent="0.4">
      <c r="A980" s="77">
        <v>964</v>
      </c>
      <c r="B980" s="222"/>
      <c r="C980" s="222"/>
      <c r="D980" s="223"/>
      <c r="E980" s="137"/>
      <c r="F980" s="24"/>
      <c r="G980" s="24"/>
      <c r="H980" s="26"/>
      <c r="I980" s="130"/>
      <c r="J980" s="116"/>
      <c r="K980" s="146"/>
      <c r="L980" s="116"/>
      <c r="M980" s="137"/>
      <c r="N980" s="23"/>
      <c r="O980" s="23"/>
      <c r="P980" s="24"/>
      <c r="Q980" s="23"/>
      <c r="R980" s="24"/>
      <c r="S980" s="24"/>
      <c r="T980" s="23"/>
      <c r="U980" s="25"/>
      <c r="V980" s="25"/>
      <c r="W980" s="25"/>
      <c r="X980" s="26"/>
      <c r="Y980" s="26"/>
      <c r="Z980" s="24"/>
      <c r="AA980" s="24"/>
      <c r="AB980" s="26"/>
      <c r="AC980" s="26"/>
      <c r="AD980" s="24"/>
      <c r="AE980" s="24"/>
      <c r="AF980" s="23"/>
      <c r="AG980" s="26"/>
      <c r="AH980" s="26"/>
      <c r="AI980" s="26"/>
      <c r="AJ980" s="24"/>
      <c r="AK980" s="24"/>
      <c r="AL980" s="26"/>
      <c r="AM980" s="26"/>
      <c r="AN980" s="24"/>
      <c r="AO980" s="24"/>
      <c r="AP980" s="23"/>
      <c r="AQ980" s="26"/>
      <c r="AR980" s="26"/>
      <c r="AS980" s="26"/>
      <c r="AT980" s="26"/>
      <c r="AU980" s="26"/>
      <c r="AV980" s="26"/>
      <c r="AW980" s="26"/>
      <c r="AX980" s="26"/>
      <c r="AY980" s="26"/>
      <c r="AZ980" s="26"/>
      <c r="BA980" s="26"/>
      <c r="BB980" s="26"/>
      <c r="BC980" s="26"/>
      <c r="BD980" s="116"/>
      <c r="BE980" s="71"/>
    </row>
    <row r="981" spans="1:57" ht="42" customHeight="1" x14ac:dyDescent="0.4">
      <c r="A981" s="77">
        <v>965</v>
      </c>
      <c r="B981" s="222"/>
      <c r="C981" s="222"/>
      <c r="D981" s="223"/>
      <c r="E981" s="137"/>
      <c r="F981" s="24"/>
      <c r="G981" s="24"/>
      <c r="H981" s="26"/>
      <c r="I981" s="130"/>
      <c r="J981" s="116"/>
      <c r="K981" s="146"/>
      <c r="L981" s="116"/>
      <c r="M981" s="137"/>
      <c r="N981" s="23"/>
      <c r="O981" s="23"/>
      <c r="P981" s="24"/>
      <c r="Q981" s="23"/>
      <c r="R981" s="24"/>
      <c r="S981" s="24"/>
      <c r="T981" s="23"/>
      <c r="U981" s="25"/>
      <c r="V981" s="25"/>
      <c r="W981" s="25"/>
      <c r="X981" s="26"/>
      <c r="Y981" s="26"/>
      <c r="Z981" s="24"/>
      <c r="AA981" s="24"/>
      <c r="AB981" s="26"/>
      <c r="AC981" s="26"/>
      <c r="AD981" s="24"/>
      <c r="AE981" s="24"/>
      <c r="AF981" s="23"/>
      <c r="AG981" s="26"/>
      <c r="AH981" s="26"/>
      <c r="AI981" s="26"/>
      <c r="AJ981" s="24"/>
      <c r="AK981" s="24"/>
      <c r="AL981" s="26"/>
      <c r="AM981" s="26"/>
      <c r="AN981" s="24"/>
      <c r="AO981" s="24"/>
      <c r="AP981" s="23"/>
      <c r="AQ981" s="26"/>
      <c r="AR981" s="26"/>
      <c r="AS981" s="26"/>
      <c r="AT981" s="26"/>
      <c r="AU981" s="26"/>
      <c r="AV981" s="26"/>
      <c r="AW981" s="26"/>
      <c r="AX981" s="26"/>
      <c r="AY981" s="26"/>
      <c r="AZ981" s="26"/>
      <c r="BA981" s="26"/>
      <c r="BB981" s="26"/>
      <c r="BC981" s="26"/>
      <c r="BD981" s="116"/>
      <c r="BE981" s="71"/>
    </row>
    <row r="982" spans="1:57" ht="42" customHeight="1" x14ac:dyDescent="0.4">
      <c r="A982" s="77">
        <v>966</v>
      </c>
      <c r="B982" s="222"/>
      <c r="C982" s="222"/>
      <c r="D982" s="223"/>
      <c r="E982" s="137"/>
      <c r="F982" s="24"/>
      <c r="G982" s="24"/>
      <c r="H982" s="26"/>
      <c r="I982" s="130"/>
      <c r="J982" s="116"/>
      <c r="K982" s="146"/>
      <c r="L982" s="116"/>
      <c r="M982" s="137"/>
      <c r="N982" s="23"/>
      <c r="O982" s="23"/>
      <c r="P982" s="24"/>
      <c r="Q982" s="23"/>
      <c r="R982" s="24"/>
      <c r="S982" s="24"/>
      <c r="T982" s="23"/>
      <c r="U982" s="25"/>
      <c r="V982" s="25"/>
      <c r="W982" s="25"/>
      <c r="X982" s="26"/>
      <c r="Y982" s="26"/>
      <c r="Z982" s="24"/>
      <c r="AA982" s="24"/>
      <c r="AB982" s="26"/>
      <c r="AC982" s="26"/>
      <c r="AD982" s="24"/>
      <c r="AE982" s="24"/>
      <c r="AF982" s="23"/>
      <c r="AG982" s="26"/>
      <c r="AH982" s="26"/>
      <c r="AI982" s="26"/>
      <c r="AJ982" s="24"/>
      <c r="AK982" s="24"/>
      <c r="AL982" s="26"/>
      <c r="AM982" s="26"/>
      <c r="AN982" s="24"/>
      <c r="AO982" s="24"/>
      <c r="AP982" s="23"/>
      <c r="AQ982" s="26"/>
      <c r="AR982" s="26"/>
      <c r="AS982" s="26"/>
      <c r="AT982" s="26"/>
      <c r="AU982" s="26"/>
      <c r="AV982" s="26"/>
      <c r="AW982" s="26"/>
      <c r="AX982" s="26"/>
      <c r="AY982" s="26"/>
      <c r="AZ982" s="26"/>
      <c r="BA982" s="26"/>
      <c r="BB982" s="26"/>
      <c r="BC982" s="26"/>
      <c r="BD982" s="116"/>
      <c r="BE982" s="71"/>
    </row>
    <row r="983" spans="1:57" ht="42" customHeight="1" x14ac:dyDescent="0.4">
      <c r="A983" s="77">
        <v>967</v>
      </c>
      <c r="B983" s="222"/>
      <c r="C983" s="222"/>
      <c r="D983" s="223"/>
      <c r="E983" s="137"/>
      <c r="F983" s="24"/>
      <c r="G983" s="24"/>
      <c r="H983" s="26"/>
      <c r="I983" s="130"/>
      <c r="J983" s="116"/>
      <c r="K983" s="146"/>
      <c r="L983" s="116"/>
      <c r="M983" s="137"/>
      <c r="N983" s="23"/>
      <c r="O983" s="23"/>
      <c r="P983" s="24"/>
      <c r="Q983" s="23"/>
      <c r="R983" s="24"/>
      <c r="S983" s="24"/>
      <c r="T983" s="23"/>
      <c r="U983" s="25"/>
      <c r="V983" s="25"/>
      <c r="W983" s="25"/>
      <c r="X983" s="26"/>
      <c r="Y983" s="26"/>
      <c r="Z983" s="24"/>
      <c r="AA983" s="24"/>
      <c r="AB983" s="26"/>
      <c r="AC983" s="26"/>
      <c r="AD983" s="24"/>
      <c r="AE983" s="24"/>
      <c r="AF983" s="23"/>
      <c r="AG983" s="26"/>
      <c r="AH983" s="26"/>
      <c r="AI983" s="26"/>
      <c r="AJ983" s="24"/>
      <c r="AK983" s="24"/>
      <c r="AL983" s="26"/>
      <c r="AM983" s="26"/>
      <c r="AN983" s="24"/>
      <c r="AO983" s="24"/>
      <c r="AP983" s="23"/>
      <c r="AQ983" s="26"/>
      <c r="AR983" s="26"/>
      <c r="AS983" s="26"/>
      <c r="AT983" s="26"/>
      <c r="AU983" s="26"/>
      <c r="AV983" s="26"/>
      <c r="AW983" s="26"/>
      <c r="AX983" s="26"/>
      <c r="AY983" s="26"/>
      <c r="AZ983" s="26"/>
      <c r="BA983" s="26"/>
      <c r="BB983" s="26"/>
      <c r="BC983" s="26"/>
      <c r="BD983" s="116"/>
      <c r="BE983" s="71"/>
    </row>
    <row r="984" spans="1:57" ht="42" customHeight="1" x14ac:dyDescent="0.4">
      <c r="A984" s="77">
        <v>968</v>
      </c>
      <c r="B984" s="222"/>
      <c r="C984" s="222"/>
      <c r="D984" s="223"/>
      <c r="E984" s="137"/>
      <c r="F984" s="24"/>
      <c r="G984" s="24"/>
      <c r="H984" s="26"/>
      <c r="I984" s="130"/>
      <c r="J984" s="116"/>
      <c r="K984" s="146"/>
      <c r="L984" s="116"/>
      <c r="M984" s="137"/>
      <c r="N984" s="23"/>
      <c r="O984" s="23"/>
      <c r="P984" s="24"/>
      <c r="Q984" s="23"/>
      <c r="R984" s="24"/>
      <c r="S984" s="24"/>
      <c r="T984" s="23"/>
      <c r="U984" s="25"/>
      <c r="V984" s="25"/>
      <c r="W984" s="25"/>
      <c r="X984" s="26"/>
      <c r="Y984" s="26"/>
      <c r="Z984" s="24"/>
      <c r="AA984" s="24"/>
      <c r="AB984" s="26"/>
      <c r="AC984" s="26"/>
      <c r="AD984" s="24"/>
      <c r="AE984" s="24"/>
      <c r="AF984" s="23"/>
      <c r="AG984" s="26"/>
      <c r="AH984" s="26"/>
      <c r="AI984" s="26"/>
      <c r="AJ984" s="24"/>
      <c r="AK984" s="24"/>
      <c r="AL984" s="26"/>
      <c r="AM984" s="26"/>
      <c r="AN984" s="24"/>
      <c r="AO984" s="24"/>
      <c r="AP984" s="23"/>
      <c r="AQ984" s="26"/>
      <c r="AR984" s="26"/>
      <c r="AS984" s="26"/>
      <c r="AT984" s="26"/>
      <c r="AU984" s="26"/>
      <c r="AV984" s="26"/>
      <c r="AW984" s="26"/>
      <c r="AX984" s="26"/>
      <c r="AY984" s="26"/>
      <c r="AZ984" s="26"/>
      <c r="BA984" s="26"/>
      <c r="BB984" s="26"/>
      <c r="BC984" s="26"/>
      <c r="BD984" s="116"/>
      <c r="BE984" s="71"/>
    </row>
    <row r="985" spans="1:57" ht="42" customHeight="1" x14ac:dyDescent="0.4">
      <c r="A985" s="77">
        <v>969</v>
      </c>
      <c r="B985" s="222"/>
      <c r="C985" s="222"/>
      <c r="D985" s="223"/>
      <c r="E985" s="137"/>
      <c r="F985" s="24"/>
      <c r="G985" s="24"/>
      <c r="H985" s="26"/>
      <c r="I985" s="130"/>
      <c r="J985" s="116"/>
      <c r="K985" s="146"/>
      <c r="L985" s="116"/>
      <c r="M985" s="137"/>
      <c r="N985" s="23"/>
      <c r="O985" s="23"/>
      <c r="P985" s="24"/>
      <c r="Q985" s="23"/>
      <c r="R985" s="24"/>
      <c r="S985" s="24"/>
      <c r="T985" s="23"/>
      <c r="U985" s="25"/>
      <c r="V985" s="25"/>
      <c r="W985" s="25"/>
      <c r="X985" s="26"/>
      <c r="Y985" s="26"/>
      <c r="Z985" s="24"/>
      <c r="AA985" s="24"/>
      <c r="AB985" s="26"/>
      <c r="AC985" s="26"/>
      <c r="AD985" s="24"/>
      <c r="AE985" s="24"/>
      <c r="AF985" s="23"/>
      <c r="AG985" s="26"/>
      <c r="AH985" s="26"/>
      <c r="AI985" s="26"/>
      <c r="AJ985" s="24"/>
      <c r="AK985" s="24"/>
      <c r="AL985" s="26"/>
      <c r="AM985" s="26"/>
      <c r="AN985" s="24"/>
      <c r="AO985" s="24"/>
      <c r="AP985" s="23"/>
      <c r="AQ985" s="26"/>
      <c r="AR985" s="26"/>
      <c r="AS985" s="26"/>
      <c r="AT985" s="26"/>
      <c r="AU985" s="26"/>
      <c r="AV985" s="26"/>
      <c r="AW985" s="26"/>
      <c r="AX985" s="26"/>
      <c r="AY985" s="26"/>
      <c r="AZ985" s="26"/>
      <c r="BA985" s="26"/>
      <c r="BB985" s="26"/>
      <c r="BC985" s="26"/>
      <c r="BD985" s="116"/>
      <c r="BE985" s="71"/>
    </row>
    <row r="986" spans="1:57" ht="42" customHeight="1" x14ac:dyDescent="0.4">
      <c r="A986" s="77">
        <v>970</v>
      </c>
      <c r="B986" s="222"/>
      <c r="C986" s="222"/>
      <c r="D986" s="223"/>
      <c r="E986" s="137"/>
      <c r="F986" s="24"/>
      <c r="G986" s="24"/>
      <c r="H986" s="26"/>
      <c r="I986" s="130"/>
      <c r="J986" s="116"/>
      <c r="K986" s="146"/>
      <c r="L986" s="116"/>
      <c r="M986" s="137"/>
      <c r="N986" s="23"/>
      <c r="O986" s="23"/>
      <c r="P986" s="24"/>
      <c r="Q986" s="23"/>
      <c r="R986" s="24"/>
      <c r="S986" s="24"/>
      <c r="T986" s="23"/>
      <c r="U986" s="25"/>
      <c r="V986" s="25"/>
      <c r="W986" s="25"/>
      <c r="X986" s="26"/>
      <c r="Y986" s="26"/>
      <c r="Z986" s="24"/>
      <c r="AA986" s="24"/>
      <c r="AB986" s="26"/>
      <c r="AC986" s="26"/>
      <c r="AD986" s="24"/>
      <c r="AE986" s="24"/>
      <c r="AF986" s="23"/>
      <c r="AG986" s="26"/>
      <c r="AH986" s="26"/>
      <c r="AI986" s="26"/>
      <c r="AJ986" s="24"/>
      <c r="AK986" s="24"/>
      <c r="AL986" s="26"/>
      <c r="AM986" s="26"/>
      <c r="AN986" s="24"/>
      <c r="AO986" s="24"/>
      <c r="AP986" s="23"/>
      <c r="AQ986" s="26"/>
      <c r="AR986" s="26"/>
      <c r="AS986" s="26"/>
      <c r="AT986" s="26"/>
      <c r="AU986" s="26"/>
      <c r="AV986" s="26"/>
      <c r="AW986" s="26"/>
      <c r="AX986" s="26"/>
      <c r="AY986" s="26"/>
      <c r="AZ986" s="26"/>
      <c r="BA986" s="26"/>
      <c r="BB986" s="26"/>
      <c r="BC986" s="26"/>
      <c r="BD986" s="116"/>
      <c r="BE986" s="71"/>
    </row>
    <row r="987" spans="1:57" ht="42" customHeight="1" x14ac:dyDescent="0.4">
      <c r="A987" s="77">
        <v>971</v>
      </c>
      <c r="B987" s="222"/>
      <c r="C987" s="222"/>
      <c r="D987" s="223"/>
      <c r="E987" s="137"/>
      <c r="F987" s="24"/>
      <c r="G987" s="24"/>
      <c r="H987" s="26"/>
      <c r="I987" s="130"/>
      <c r="J987" s="116"/>
      <c r="K987" s="146"/>
      <c r="L987" s="116"/>
      <c r="M987" s="137"/>
      <c r="N987" s="23"/>
      <c r="O987" s="23"/>
      <c r="P987" s="24"/>
      <c r="Q987" s="23"/>
      <c r="R987" s="24"/>
      <c r="S987" s="24"/>
      <c r="T987" s="23"/>
      <c r="U987" s="25"/>
      <c r="V987" s="25"/>
      <c r="W987" s="25"/>
      <c r="X987" s="26"/>
      <c r="Y987" s="26"/>
      <c r="Z987" s="24"/>
      <c r="AA987" s="24"/>
      <c r="AB987" s="26"/>
      <c r="AC987" s="26"/>
      <c r="AD987" s="24"/>
      <c r="AE987" s="24"/>
      <c r="AF987" s="23"/>
      <c r="AG987" s="26"/>
      <c r="AH987" s="26"/>
      <c r="AI987" s="26"/>
      <c r="AJ987" s="24"/>
      <c r="AK987" s="24"/>
      <c r="AL987" s="26"/>
      <c r="AM987" s="26"/>
      <c r="AN987" s="24"/>
      <c r="AO987" s="24"/>
      <c r="AP987" s="23"/>
      <c r="AQ987" s="26"/>
      <c r="AR987" s="26"/>
      <c r="AS987" s="26"/>
      <c r="AT987" s="26"/>
      <c r="AU987" s="26"/>
      <c r="AV987" s="26"/>
      <c r="AW987" s="26"/>
      <c r="AX987" s="26"/>
      <c r="AY987" s="26"/>
      <c r="AZ987" s="26"/>
      <c r="BA987" s="26"/>
      <c r="BB987" s="26"/>
      <c r="BC987" s="26"/>
      <c r="BD987" s="116"/>
      <c r="BE987" s="71"/>
    </row>
    <row r="988" spans="1:57" ht="42" customHeight="1" x14ac:dyDescent="0.4">
      <c r="A988" s="77">
        <v>972</v>
      </c>
      <c r="B988" s="222"/>
      <c r="C988" s="222"/>
      <c r="D988" s="223"/>
      <c r="E988" s="137"/>
      <c r="F988" s="24"/>
      <c r="G988" s="24"/>
      <c r="H988" s="26"/>
      <c r="I988" s="130"/>
      <c r="J988" s="116"/>
      <c r="K988" s="146"/>
      <c r="L988" s="116"/>
      <c r="M988" s="137"/>
      <c r="N988" s="23"/>
      <c r="O988" s="23"/>
      <c r="P988" s="24"/>
      <c r="Q988" s="23"/>
      <c r="R988" s="24"/>
      <c r="S988" s="24"/>
      <c r="T988" s="23"/>
      <c r="U988" s="25"/>
      <c r="V988" s="25"/>
      <c r="W988" s="25"/>
      <c r="X988" s="26"/>
      <c r="Y988" s="26"/>
      <c r="Z988" s="24"/>
      <c r="AA988" s="24"/>
      <c r="AB988" s="26"/>
      <c r="AC988" s="26"/>
      <c r="AD988" s="24"/>
      <c r="AE988" s="24"/>
      <c r="AF988" s="23"/>
      <c r="AG988" s="26"/>
      <c r="AH988" s="26"/>
      <c r="AI988" s="26"/>
      <c r="AJ988" s="24"/>
      <c r="AK988" s="24"/>
      <c r="AL988" s="26"/>
      <c r="AM988" s="26"/>
      <c r="AN988" s="24"/>
      <c r="AO988" s="24"/>
      <c r="AP988" s="23"/>
      <c r="AQ988" s="26"/>
      <c r="AR988" s="26"/>
      <c r="AS988" s="26"/>
      <c r="AT988" s="26"/>
      <c r="AU988" s="26"/>
      <c r="AV988" s="26"/>
      <c r="AW988" s="26"/>
      <c r="AX988" s="26"/>
      <c r="AY988" s="26"/>
      <c r="AZ988" s="26"/>
      <c r="BA988" s="26"/>
      <c r="BB988" s="26"/>
      <c r="BC988" s="26"/>
      <c r="BD988" s="116"/>
      <c r="BE988" s="71"/>
    </row>
    <row r="989" spans="1:57" ht="42" customHeight="1" x14ac:dyDescent="0.4">
      <c r="A989" s="77">
        <v>973</v>
      </c>
      <c r="B989" s="222"/>
      <c r="C989" s="222"/>
      <c r="D989" s="223"/>
      <c r="E989" s="137"/>
      <c r="F989" s="24"/>
      <c r="G989" s="24"/>
      <c r="H989" s="26"/>
      <c r="I989" s="130"/>
      <c r="J989" s="116"/>
      <c r="K989" s="146"/>
      <c r="L989" s="116"/>
      <c r="M989" s="137"/>
      <c r="N989" s="23"/>
      <c r="O989" s="23"/>
      <c r="P989" s="24"/>
      <c r="Q989" s="23"/>
      <c r="R989" s="24"/>
      <c r="S989" s="24"/>
      <c r="T989" s="23"/>
      <c r="U989" s="25"/>
      <c r="V989" s="25"/>
      <c r="W989" s="25"/>
      <c r="X989" s="26"/>
      <c r="Y989" s="26"/>
      <c r="Z989" s="24"/>
      <c r="AA989" s="24"/>
      <c r="AB989" s="26"/>
      <c r="AC989" s="26"/>
      <c r="AD989" s="24"/>
      <c r="AE989" s="24"/>
      <c r="AF989" s="23"/>
      <c r="AG989" s="26"/>
      <c r="AH989" s="26"/>
      <c r="AI989" s="26"/>
      <c r="AJ989" s="24"/>
      <c r="AK989" s="24"/>
      <c r="AL989" s="26"/>
      <c r="AM989" s="26"/>
      <c r="AN989" s="24"/>
      <c r="AO989" s="24"/>
      <c r="AP989" s="23"/>
      <c r="AQ989" s="26"/>
      <c r="AR989" s="26"/>
      <c r="AS989" s="26"/>
      <c r="AT989" s="26"/>
      <c r="AU989" s="26"/>
      <c r="AV989" s="26"/>
      <c r="AW989" s="26"/>
      <c r="AX989" s="26"/>
      <c r="AY989" s="26"/>
      <c r="AZ989" s="26"/>
      <c r="BA989" s="26"/>
      <c r="BB989" s="26"/>
      <c r="BC989" s="26"/>
      <c r="BD989" s="116"/>
      <c r="BE989" s="71"/>
    </row>
    <row r="990" spans="1:57" ht="42" customHeight="1" x14ac:dyDescent="0.4">
      <c r="A990" s="77">
        <v>974</v>
      </c>
      <c r="B990" s="222"/>
      <c r="C990" s="222"/>
      <c r="D990" s="223"/>
      <c r="E990" s="137"/>
      <c r="F990" s="24"/>
      <c r="G990" s="24"/>
      <c r="H990" s="26"/>
      <c r="I990" s="130"/>
      <c r="J990" s="116"/>
      <c r="K990" s="146"/>
      <c r="L990" s="116"/>
      <c r="M990" s="137"/>
      <c r="N990" s="23"/>
      <c r="O990" s="23"/>
      <c r="P990" s="24"/>
      <c r="Q990" s="23"/>
      <c r="R990" s="24"/>
      <c r="S990" s="24"/>
      <c r="T990" s="23"/>
      <c r="U990" s="25"/>
      <c r="V990" s="25"/>
      <c r="W990" s="25"/>
      <c r="X990" s="26"/>
      <c r="Y990" s="26"/>
      <c r="Z990" s="24"/>
      <c r="AA990" s="24"/>
      <c r="AB990" s="26"/>
      <c r="AC990" s="26"/>
      <c r="AD990" s="24"/>
      <c r="AE990" s="24"/>
      <c r="AF990" s="23"/>
      <c r="AG990" s="26"/>
      <c r="AH990" s="26"/>
      <c r="AI990" s="26"/>
      <c r="AJ990" s="24"/>
      <c r="AK990" s="24"/>
      <c r="AL990" s="26"/>
      <c r="AM990" s="26"/>
      <c r="AN990" s="24"/>
      <c r="AO990" s="24"/>
      <c r="AP990" s="23"/>
      <c r="AQ990" s="26"/>
      <c r="AR990" s="26"/>
      <c r="AS990" s="26"/>
      <c r="AT990" s="26"/>
      <c r="AU990" s="26"/>
      <c r="AV990" s="26"/>
      <c r="AW990" s="26"/>
      <c r="AX990" s="26"/>
      <c r="AY990" s="26"/>
      <c r="AZ990" s="26"/>
      <c r="BA990" s="26"/>
      <c r="BB990" s="26"/>
      <c r="BC990" s="26"/>
      <c r="BD990" s="116"/>
      <c r="BE990" s="71"/>
    </row>
    <row r="991" spans="1:57" ht="42" customHeight="1" x14ac:dyDescent="0.4">
      <c r="A991" s="77">
        <v>975</v>
      </c>
      <c r="B991" s="222"/>
      <c r="C991" s="222"/>
      <c r="D991" s="223"/>
      <c r="E991" s="137"/>
      <c r="F991" s="24"/>
      <c r="G991" s="24"/>
      <c r="H991" s="26"/>
      <c r="I991" s="130"/>
      <c r="J991" s="116"/>
      <c r="K991" s="146"/>
      <c r="L991" s="116"/>
      <c r="M991" s="137"/>
      <c r="N991" s="23"/>
      <c r="O991" s="23"/>
      <c r="P991" s="24"/>
      <c r="Q991" s="23"/>
      <c r="R991" s="24"/>
      <c r="S991" s="24"/>
      <c r="T991" s="23"/>
      <c r="U991" s="25"/>
      <c r="V991" s="25"/>
      <c r="W991" s="25"/>
      <c r="X991" s="26"/>
      <c r="Y991" s="26"/>
      <c r="Z991" s="24"/>
      <c r="AA991" s="24"/>
      <c r="AB991" s="26"/>
      <c r="AC991" s="26"/>
      <c r="AD991" s="24"/>
      <c r="AE991" s="24"/>
      <c r="AF991" s="23"/>
      <c r="AG991" s="26"/>
      <c r="AH991" s="26"/>
      <c r="AI991" s="26"/>
      <c r="AJ991" s="24"/>
      <c r="AK991" s="24"/>
      <c r="AL991" s="26"/>
      <c r="AM991" s="26"/>
      <c r="AN991" s="24"/>
      <c r="AO991" s="24"/>
      <c r="AP991" s="23"/>
      <c r="AQ991" s="26"/>
      <c r="AR991" s="26"/>
      <c r="AS991" s="26"/>
      <c r="AT991" s="26"/>
      <c r="AU991" s="26"/>
      <c r="AV991" s="26"/>
      <c r="AW991" s="26"/>
      <c r="AX991" s="26"/>
      <c r="AY991" s="26"/>
      <c r="AZ991" s="26"/>
      <c r="BA991" s="26"/>
      <c r="BB991" s="26"/>
      <c r="BC991" s="26"/>
      <c r="BD991" s="116"/>
      <c r="BE991" s="71"/>
    </row>
    <row r="992" spans="1:57" ht="42" customHeight="1" x14ac:dyDescent="0.4">
      <c r="A992" s="77">
        <v>976</v>
      </c>
      <c r="B992" s="222"/>
      <c r="C992" s="222"/>
      <c r="D992" s="223"/>
      <c r="E992" s="137"/>
      <c r="F992" s="24"/>
      <c r="G992" s="24"/>
      <c r="H992" s="26"/>
      <c r="I992" s="130"/>
      <c r="J992" s="116"/>
      <c r="K992" s="146"/>
      <c r="L992" s="116"/>
      <c r="M992" s="137"/>
      <c r="N992" s="23"/>
      <c r="O992" s="23"/>
      <c r="P992" s="24"/>
      <c r="Q992" s="23"/>
      <c r="R992" s="24"/>
      <c r="S992" s="24"/>
      <c r="T992" s="23"/>
      <c r="U992" s="25"/>
      <c r="V992" s="25"/>
      <c r="W992" s="25"/>
      <c r="X992" s="26"/>
      <c r="Y992" s="26"/>
      <c r="Z992" s="24"/>
      <c r="AA992" s="24"/>
      <c r="AB992" s="26"/>
      <c r="AC992" s="26"/>
      <c r="AD992" s="24"/>
      <c r="AE992" s="24"/>
      <c r="AF992" s="23"/>
      <c r="AG992" s="26"/>
      <c r="AH992" s="26"/>
      <c r="AI992" s="26"/>
      <c r="AJ992" s="24"/>
      <c r="AK992" s="24"/>
      <c r="AL992" s="26"/>
      <c r="AM992" s="26"/>
      <c r="AN992" s="24"/>
      <c r="AO992" s="24"/>
      <c r="AP992" s="23"/>
      <c r="AQ992" s="26"/>
      <c r="AR992" s="26"/>
      <c r="AS992" s="26"/>
      <c r="AT992" s="26"/>
      <c r="AU992" s="26"/>
      <c r="AV992" s="26"/>
      <c r="AW992" s="26"/>
      <c r="AX992" s="26"/>
      <c r="AY992" s="26"/>
      <c r="AZ992" s="26"/>
      <c r="BA992" s="26"/>
      <c r="BB992" s="26"/>
      <c r="BC992" s="26"/>
      <c r="BD992" s="116"/>
      <c r="BE992" s="71"/>
    </row>
    <row r="993" spans="1:57" ht="42" customHeight="1" x14ac:dyDescent="0.4">
      <c r="A993" s="77">
        <v>977</v>
      </c>
      <c r="B993" s="222"/>
      <c r="C993" s="222"/>
      <c r="D993" s="223"/>
      <c r="E993" s="137"/>
      <c r="F993" s="24"/>
      <c r="G993" s="24"/>
      <c r="H993" s="26"/>
      <c r="I993" s="130"/>
      <c r="J993" s="116"/>
      <c r="K993" s="146"/>
      <c r="L993" s="116"/>
      <c r="M993" s="137"/>
      <c r="N993" s="23"/>
      <c r="O993" s="23"/>
      <c r="P993" s="24"/>
      <c r="Q993" s="23"/>
      <c r="R993" s="24"/>
      <c r="S993" s="24"/>
      <c r="T993" s="23"/>
      <c r="U993" s="25"/>
      <c r="V993" s="25"/>
      <c r="W993" s="25"/>
      <c r="X993" s="26"/>
      <c r="Y993" s="26"/>
      <c r="Z993" s="24"/>
      <c r="AA993" s="24"/>
      <c r="AB993" s="26"/>
      <c r="AC993" s="26"/>
      <c r="AD993" s="24"/>
      <c r="AE993" s="24"/>
      <c r="AF993" s="23"/>
      <c r="AG993" s="26"/>
      <c r="AH993" s="26"/>
      <c r="AI993" s="26"/>
      <c r="AJ993" s="24"/>
      <c r="AK993" s="24"/>
      <c r="AL993" s="26"/>
      <c r="AM993" s="26"/>
      <c r="AN993" s="24"/>
      <c r="AO993" s="24"/>
      <c r="AP993" s="23"/>
      <c r="AQ993" s="26"/>
      <c r="AR993" s="26"/>
      <c r="AS993" s="26"/>
      <c r="AT993" s="26"/>
      <c r="AU993" s="26"/>
      <c r="AV993" s="26"/>
      <c r="AW993" s="26"/>
      <c r="AX993" s="26"/>
      <c r="AY993" s="26"/>
      <c r="AZ993" s="26"/>
      <c r="BA993" s="26"/>
      <c r="BB993" s="26"/>
      <c r="BC993" s="26"/>
      <c r="BD993" s="116"/>
      <c r="BE993" s="71"/>
    </row>
    <row r="994" spans="1:57" ht="42" customHeight="1" x14ac:dyDescent="0.4">
      <c r="A994" s="77">
        <v>978</v>
      </c>
      <c r="B994" s="222"/>
      <c r="C994" s="222"/>
      <c r="D994" s="223"/>
      <c r="E994" s="137"/>
      <c r="F994" s="24"/>
      <c r="G994" s="24"/>
      <c r="H994" s="26"/>
      <c r="I994" s="130"/>
      <c r="J994" s="116"/>
      <c r="K994" s="146"/>
      <c r="L994" s="116"/>
      <c r="M994" s="137"/>
      <c r="N994" s="23"/>
      <c r="O994" s="23"/>
      <c r="P994" s="24"/>
      <c r="Q994" s="23"/>
      <c r="R994" s="24"/>
      <c r="S994" s="24"/>
      <c r="T994" s="23"/>
      <c r="U994" s="25"/>
      <c r="V994" s="25"/>
      <c r="W994" s="25"/>
      <c r="X994" s="26"/>
      <c r="Y994" s="26"/>
      <c r="Z994" s="24"/>
      <c r="AA994" s="24"/>
      <c r="AB994" s="26"/>
      <c r="AC994" s="26"/>
      <c r="AD994" s="24"/>
      <c r="AE994" s="24"/>
      <c r="AF994" s="23"/>
      <c r="AG994" s="26"/>
      <c r="AH994" s="26"/>
      <c r="AI994" s="26"/>
      <c r="AJ994" s="24"/>
      <c r="AK994" s="24"/>
      <c r="AL994" s="26"/>
      <c r="AM994" s="26"/>
      <c r="AN994" s="24"/>
      <c r="AO994" s="24"/>
      <c r="AP994" s="23"/>
      <c r="AQ994" s="26"/>
      <c r="AR994" s="26"/>
      <c r="AS994" s="26"/>
      <c r="AT994" s="26"/>
      <c r="AU994" s="26"/>
      <c r="AV994" s="26"/>
      <c r="AW994" s="26"/>
      <c r="AX994" s="26"/>
      <c r="AY994" s="26"/>
      <c r="AZ994" s="26"/>
      <c r="BA994" s="26"/>
      <c r="BB994" s="26"/>
      <c r="BC994" s="26"/>
      <c r="BD994" s="116"/>
      <c r="BE994" s="71"/>
    </row>
    <row r="995" spans="1:57" ht="42" customHeight="1" x14ac:dyDescent="0.4">
      <c r="A995" s="77">
        <v>979</v>
      </c>
      <c r="B995" s="222"/>
      <c r="C995" s="222"/>
      <c r="D995" s="223"/>
      <c r="E995" s="137"/>
      <c r="F995" s="24"/>
      <c r="G995" s="24"/>
      <c r="H995" s="26"/>
      <c r="I995" s="130"/>
      <c r="J995" s="116"/>
      <c r="K995" s="146"/>
      <c r="L995" s="116"/>
      <c r="M995" s="137"/>
      <c r="N995" s="23"/>
      <c r="O995" s="23"/>
      <c r="P995" s="24"/>
      <c r="Q995" s="23"/>
      <c r="R995" s="24"/>
      <c r="S995" s="24"/>
      <c r="T995" s="23"/>
      <c r="U995" s="25"/>
      <c r="V995" s="25"/>
      <c r="W995" s="25"/>
      <c r="X995" s="26"/>
      <c r="Y995" s="26"/>
      <c r="Z995" s="24"/>
      <c r="AA995" s="24"/>
      <c r="AB995" s="26"/>
      <c r="AC995" s="26"/>
      <c r="AD995" s="24"/>
      <c r="AE995" s="24"/>
      <c r="AF995" s="23"/>
      <c r="AG995" s="26"/>
      <c r="AH995" s="26"/>
      <c r="AI995" s="26"/>
      <c r="AJ995" s="24"/>
      <c r="AK995" s="24"/>
      <c r="AL995" s="26"/>
      <c r="AM995" s="26"/>
      <c r="AN995" s="24"/>
      <c r="AO995" s="24"/>
      <c r="AP995" s="23"/>
      <c r="AQ995" s="26"/>
      <c r="AR995" s="26"/>
      <c r="AS995" s="26"/>
      <c r="AT995" s="26"/>
      <c r="AU995" s="26"/>
      <c r="AV995" s="26"/>
      <c r="AW995" s="26"/>
      <c r="AX995" s="26"/>
      <c r="AY995" s="26"/>
      <c r="AZ995" s="26"/>
      <c r="BA995" s="26"/>
      <c r="BB995" s="26"/>
      <c r="BC995" s="26"/>
      <c r="BD995" s="116"/>
      <c r="BE995" s="71"/>
    </row>
    <row r="996" spans="1:57" ht="42" customHeight="1" x14ac:dyDescent="0.4">
      <c r="A996" s="77">
        <v>980</v>
      </c>
      <c r="B996" s="222"/>
      <c r="C996" s="222"/>
      <c r="D996" s="223"/>
      <c r="E996" s="137"/>
      <c r="F996" s="24"/>
      <c r="G996" s="24"/>
      <c r="H996" s="26"/>
      <c r="I996" s="130"/>
      <c r="J996" s="116"/>
      <c r="K996" s="146"/>
      <c r="L996" s="116"/>
      <c r="M996" s="137"/>
      <c r="N996" s="23"/>
      <c r="O996" s="23"/>
      <c r="P996" s="24"/>
      <c r="Q996" s="23"/>
      <c r="R996" s="24"/>
      <c r="S996" s="24"/>
      <c r="T996" s="23"/>
      <c r="U996" s="25"/>
      <c r="V996" s="25"/>
      <c r="W996" s="25"/>
      <c r="X996" s="26"/>
      <c r="Y996" s="26"/>
      <c r="Z996" s="24"/>
      <c r="AA996" s="24"/>
      <c r="AB996" s="26"/>
      <c r="AC996" s="26"/>
      <c r="AD996" s="24"/>
      <c r="AE996" s="24"/>
      <c r="AF996" s="23"/>
      <c r="AG996" s="26"/>
      <c r="AH996" s="26"/>
      <c r="AI996" s="26"/>
      <c r="AJ996" s="24"/>
      <c r="AK996" s="24"/>
      <c r="AL996" s="26"/>
      <c r="AM996" s="26"/>
      <c r="AN996" s="24"/>
      <c r="AO996" s="24"/>
      <c r="AP996" s="23"/>
      <c r="AQ996" s="26"/>
      <c r="AR996" s="26"/>
      <c r="AS996" s="26"/>
      <c r="AT996" s="26"/>
      <c r="AU996" s="26"/>
      <c r="AV996" s="26"/>
      <c r="AW996" s="26"/>
      <c r="AX996" s="26"/>
      <c r="AY996" s="26"/>
      <c r="AZ996" s="26"/>
      <c r="BA996" s="26"/>
      <c r="BB996" s="26"/>
      <c r="BC996" s="26"/>
      <c r="BD996" s="116"/>
      <c r="BE996" s="71"/>
    </row>
    <row r="997" spans="1:57" ht="42" customHeight="1" x14ac:dyDescent="0.4">
      <c r="A997" s="77">
        <v>981</v>
      </c>
      <c r="B997" s="222"/>
      <c r="C997" s="222"/>
      <c r="D997" s="223"/>
      <c r="E997" s="137"/>
      <c r="F997" s="24"/>
      <c r="G997" s="24"/>
      <c r="H997" s="26"/>
      <c r="I997" s="130"/>
      <c r="J997" s="116"/>
      <c r="K997" s="146"/>
      <c r="L997" s="116"/>
      <c r="M997" s="137"/>
      <c r="N997" s="23"/>
      <c r="O997" s="23"/>
      <c r="P997" s="24"/>
      <c r="Q997" s="23"/>
      <c r="R997" s="24"/>
      <c r="S997" s="24"/>
      <c r="T997" s="23"/>
      <c r="U997" s="25"/>
      <c r="V997" s="25"/>
      <c r="W997" s="25"/>
      <c r="X997" s="26"/>
      <c r="Y997" s="26"/>
      <c r="Z997" s="24"/>
      <c r="AA997" s="24"/>
      <c r="AB997" s="26"/>
      <c r="AC997" s="26"/>
      <c r="AD997" s="24"/>
      <c r="AE997" s="24"/>
      <c r="AF997" s="23"/>
      <c r="AG997" s="26"/>
      <c r="AH997" s="26"/>
      <c r="AI997" s="26"/>
      <c r="AJ997" s="24"/>
      <c r="AK997" s="24"/>
      <c r="AL997" s="26"/>
      <c r="AM997" s="26"/>
      <c r="AN997" s="24"/>
      <c r="AO997" s="24"/>
      <c r="AP997" s="23"/>
      <c r="AQ997" s="26"/>
      <c r="AR997" s="26"/>
      <c r="AS997" s="26"/>
      <c r="AT997" s="26"/>
      <c r="AU997" s="26"/>
      <c r="AV997" s="26"/>
      <c r="AW997" s="26"/>
      <c r="AX997" s="26"/>
      <c r="AY997" s="26"/>
      <c r="AZ997" s="26"/>
      <c r="BA997" s="26"/>
      <c r="BB997" s="26"/>
      <c r="BC997" s="26"/>
      <c r="BD997" s="116"/>
      <c r="BE997" s="71"/>
    </row>
    <row r="998" spans="1:57" ht="42" customHeight="1" x14ac:dyDescent="0.4">
      <c r="A998" s="77">
        <v>982</v>
      </c>
      <c r="B998" s="222"/>
      <c r="C998" s="222"/>
      <c r="D998" s="223"/>
      <c r="E998" s="137"/>
      <c r="F998" s="24"/>
      <c r="G998" s="24"/>
      <c r="H998" s="26"/>
      <c r="I998" s="130"/>
      <c r="J998" s="116"/>
      <c r="K998" s="146"/>
      <c r="L998" s="116"/>
      <c r="M998" s="137"/>
      <c r="N998" s="23"/>
      <c r="O998" s="23"/>
      <c r="P998" s="24"/>
      <c r="Q998" s="23"/>
      <c r="R998" s="24"/>
      <c r="S998" s="24"/>
      <c r="T998" s="23"/>
      <c r="U998" s="25"/>
      <c r="V998" s="25"/>
      <c r="W998" s="25"/>
      <c r="X998" s="26"/>
      <c r="Y998" s="26"/>
      <c r="Z998" s="24"/>
      <c r="AA998" s="24"/>
      <c r="AB998" s="26"/>
      <c r="AC998" s="26"/>
      <c r="AD998" s="24"/>
      <c r="AE998" s="24"/>
      <c r="AF998" s="23"/>
      <c r="AG998" s="26"/>
      <c r="AH998" s="26"/>
      <c r="AI998" s="26"/>
      <c r="AJ998" s="24"/>
      <c r="AK998" s="24"/>
      <c r="AL998" s="26"/>
      <c r="AM998" s="26"/>
      <c r="AN998" s="24"/>
      <c r="AO998" s="24"/>
      <c r="AP998" s="23"/>
      <c r="AQ998" s="26"/>
      <c r="AR998" s="26"/>
      <c r="AS998" s="26"/>
      <c r="AT998" s="26"/>
      <c r="AU998" s="26"/>
      <c r="AV998" s="26"/>
      <c r="AW998" s="26"/>
      <c r="AX998" s="26"/>
      <c r="AY998" s="26"/>
      <c r="AZ998" s="26"/>
      <c r="BA998" s="26"/>
      <c r="BB998" s="26"/>
      <c r="BC998" s="26"/>
      <c r="BD998" s="116"/>
      <c r="BE998" s="71"/>
    </row>
    <row r="999" spans="1:57" ht="42" customHeight="1" x14ac:dyDescent="0.4">
      <c r="A999" s="77">
        <v>983</v>
      </c>
      <c r="B999" s="222"/>
      <c r="C999" s="222"/>
      <c r="D999" s="223"/>
      <c r="E999" s="137"/>
      <c r="F999" s="24"/>
      <c r="G999" s="24"/>
      <c r="H999" s="26"/>
      <c r="I999" s="130"/>
      <c r="J999" s="116"/>
      <c r="K999" s="146"/>
      <c r="L999" s="116"/>
      <c r="M999" s="137"/>
      <c r="N999" s="23"/>
      <c r="O999" s="23"/>
      <c r="P999" s="24"/>
      <c r="Q999" s="23"/>
      <c r="R999" s="24"/>
      <c r="S999" s="24"/>
      <c r="T999" s="23"/>
      <c r="U999" s="25"/>
      <c r="V999" s="25"/>
      <c r="W999" s="25"/>
      <c r="X999" s="26"/>
      <c r="Y999" s="26"/>
      <c r="Z999" s="24"/>
      <c r="AA999" s="24"/>
      <c r="AB999" s="26"/>
      <c r="AC999" s="26"/>
      <c r="AD999" s="24"/>
      <c r="AE999" s="24"/>
      <c r="AF999" s="23"/>
      <c r="AG999" s="26"/>
      <c r="AH999" s="26"/>
      <c r="AI999" s="26"/>
      <c r="AJ999" s="24"/>
      <c r="AK999" s="24"/>
      <c r="AL999" s="26"/>
      <c r="AM999" s="26"/>
      <c r="AN999" s="24"/>
      <c r="AO999" s="24"/>
      <c r="AP999" s="23"/>
      <c r="AQ999" s="26"/>
      <c r="AR999" s="26"/>
      <c r="AS999" s="26"/>
      <c r="AT999" s="26"/>
      <c r="AU999" s="26"/>
      <c r="AV999" s="26"/>
      <c r="AW999" s="26"/>
      <c r="AX999" s="26"/>
      <c r="AY999" s="26"/>
      <c r="AZ999" s="26"/>
      <c r="BA999" s="26"/>
      <c r="BB999" s="26"/>
      <c r="BC999" s="26"/>
      <c r="BD999" s="116"/>
      <c r="BE999" s="71"/>
    </row>
    <row r="1000" spans="1:57" ht="42" customHeight="1" x14ac:dyDescent="0.4">
      <c r="A1000" s="77">
        <v>984</v>
      </c>
      <c r="B1000" s="222"/>
      <c r="C1000" s="222"/>
      <c r="D1000" s="223"/>
      <c r="E1000" s="137"/>
      <c r="F1000" s="24"/>
      <c r="G1000" s="24"/>
      <c r="H1000" s="26"/>
      <c r="I1000" s="130"/>
      <c r="J1000" s="116"/>
      <c r="K1000" s="146"/>
      <c r="L1000" s="116"/>
      <c r="M1000" s="137"/>
      <c r="N1000" s="23"/>
      <c r="O1000" s="23"/>
      <c r="P1000" s="24"/>
      <c r="Q1000" s="23"/>
      <c r="R1000" s="24"/>
      <c r="S1000" s="24"/>
      <c r="T1000" s="23"/>
      <c r="U1000" s="25"/>
      <c r="V1000" s="25"/>
      <c r="W1000" s="25"/>
      <c r="X1000" s="26"/>
      <c r="Y1000" s="26"/>
      <c r="Z1000" s="24"/>
      <c r="AA1000" s="24"/>
      <c r="AB1000" s="26"/>
      <c r="AC1000" s="26"/>
      <c r="AD1000" s="24"/>
      <c r="AE1000" s="24"/>
      <c r="AF1000" s="23"/>
      <c r="AG1000" s="26"/>
      <c r="AH1000" s="26"/>
      <c r="AI1000" s="26"/>
      <c r="AJ1000" s="24"/>
      <c r="AK1000" s="24"/>
      <c r="AL1000" s="26"/>
      <c r="AM1000" s="26"/>
      <c r="AN1000" s="24"/>
      <c r="AO1000" s="24"/>
      <c r="AP1000" s="23"/>
      <c r="AQ1000" s="26"/>
      <c r="AR1000" s="26"/>
      <c r="AS1000" s="26"/>
      <c r="AT1000" s="26"/>
      <c r="AU1000" s="26"/>
      <c r="AV1000" s="26"/>
      <c r="AW1000" s="26"/>
      <c r="AX1000" s="26"/>
      <c r="AY1000" s="26"/>
      <c r="AZ1000" s="26"/>
      <c r="BA1000" s="26"/>
      <c r="BB1000" s="26"/>
      <c r="BC1000" s="26"/>
      <c r="BD1000" s="116"/>
      <c r="BE1000" s="71"/>
    </row>
    <row r="1001" spans="1:57" ht="42" customHeight="1" x14ac:dyDescent="0.4">
      <c r="A1001" s="77">
        <v>985</v>
      </c>
      <c r="B1001" s="222"/>
      <c r="C1001" s="222"/>
      <c r="D1001" s="223"/>
      <c r="E1001" s="137"/>
      <c r="F1001" s="24"/>
      <c r="G1001" s="24"/>
      <c r="H1001" s="26"/>
      <c r="I1001" s="130"/>
      <c r="J1001" s="116"/>
      <c r="K1001" s="146"/>
      <c r="L1001" s="116"/>
      <c r="M1001" s="137"/>
      <c r="N1001" s="23"/>
      <c r="O1001" s="23"/>
      <c r="P1001" s="24"/>
      <c r="Q1001" s="23"/>
      <c r="R1001" s="24"/>
      <c r="S1001" s="24"/>
      <c r="T1001" s="23"/>
      <c r="U1001" s="25"/>
      <c r="V1001" s="25"/>
      <c r="W1001" s="25"/>
      <c r="X1001" s="26"/>
      <c r="Y1001" s="26"/>
      <c r="Z1001" s="24"/>
      <c r="AA1001" s="24"/>
      <c r="AB1001" s="26"/>
      <c r="AC1001" s="26"/>
      <c r="AD1001" s="24"/>
      <c r="AE1001" s="24"/>
      <c r="AF1001" s="23"/>
      <c r="AG1001" s="26"/>
      <c r="AH1001" s="26"/>
      <c r="AI1001" s="26"/>
      <c r="AJ1001" s="24"/>
      <c r="AK1001" s="24"/>
      <c r="AL1001" s="26"/>
      <c r="AM1001" s="26"/>
      <c r="AN1001" s="24"/>
      <c r="AO1001" s="24"/>
      <c r="AP1001" s="23"/>
      <c r="AQ1001" s="26"/>
      <c r="AR1001" s="26"/>
      <c r="AS1001" s="26"/>
      <c r="AT1001" s="26"/>
      <c r="AU1001" s="26"/>
      <c r="AV1001" s="26"/>
      <c r="AW1001" s="26"/>
      <c r="AX1001" s="26"/>
      <c r="AY1001" s="26"/>
      <c r="AZ1001" s="26"/>
      <c r="BA1001" s="26"/>
      <c r="BB1001" s="26"/>
      <c r="BC1001" s="26"/>
      <c r="BD1001" s="116"/>
      <c r="BE1001" s="71"/>
    </row>
    <row r="1002" spans="1:57" ht="42" customHeight="1" x14ac:dyDescent="0.4">
      <c r="A1002" s="77">
        <v>986</v>
      </c>
      <c r="B1002" s="222"/>
      <c r="C1002" s="222"/>
      <c r="D1002" s="223"/>
      <c r="E1002" s="137"/>
      <c r="F1002" s="24"/>
      <c r="G1002" s="24"/>
      <c r="H1002" s="26"/>
      <c r="I1002" s="130"/>
      <c r="J1002" s="116"/>
      <c r="K1002" s="146"/>
      <c r="L1002" s="116"/>
      <c r="M1002" s="137"/>
      <c r="N1002" s="23"/>
      <c r="O1002" s="23"/>
      <c r="P1002" s="24"/>
      <c r="Q1002" s="23"/>
      <c r="R1002" s="24"/>
      <c r="S1002" s="24"/>
      <c r="T1002" s="23"/>
      <c r="U1002" s="25"/>
      <c r="V1002" s="25"/>
      <c r="W1002" s="25"/>
      <c r="X1002" s="26"/>
      <c r="Y1002" s="26"/>
      <c r="Z1002" s="24"/>
      <c r="AA1002" s="24"/>
      <c r="AB1002" s="26"/>
      <c r="AC1002" s="26"/>
      <c r="AD1002" s="24"/>
      <c r="AE1002" s="24"/>
      <c r="AF1002" s="23"/>
      <c r="AG1002" s="26"/>
      <c r="AH1002" s="26"/>
      <c r="AI1002" s="26"/>
      <c r="AJ1002" s="24"/>
      <c r="AK1002" s="24"/>
      <c r="AL1002" s="26"/>
      <c r="AM1002" s="26"/>
      <c r="AN1002" s="24"/>
      <c r="AO1002" s="24"/>
      <c r="AP1002" s="23"/>
      <c r="AQ1002" s="26"/>
      <c r="AR1002" s="26"/>
      <c r="AS1002" s="26"/>
      <c r="AT1002" s="26"/>
      <c r="AU1002" s="26"/>
      <c r="AV1002" s="26"/>
      <c r="AW1002" s="26"/>
      <c r="AX1002" s="26"/>
      <c r="AY1002" s="26"/>
      <c r="AZ1002" s="26"/>
      <c r="BA1002" s="26"/>
      <c r="BB1002" s="26"/>
      <c r="BC1002" s="26"/>
      <c r="BD1002" s="116"/>
      <c r="BE1002" s="71"/>
    </row>
    <row r="1003" spans="1:57" ht="42" customHeight="1" x14ac:dyDescent="0.4">
      <c r="A1003" s="77">
        <v>987</v>
      </c>
      <c r="B1003" s="222"/>
      <c r="C1003" s="222"/>
      <c r="D1003" s="223"/>
      <c r="E1003" s="137"/>
      <c r="F1003" s="24"/>
      <c r="G1003" s="24"/>
      <c r="H1003" s="26"/>
      <c r="I1003" s="130"/>
      <c r="J1003" s="116"/>
      <c r="K1003" s="146"/>
      <c r="L1003" s="116"/>
      <c r="M1003" s="137"/>
      <c r="N1003" s="23"/>
      <c r="O1003" s="23"/>
      <c r="P1003" s="24"/>
      <c r="Q1003" s="23"/>
      <c r="R1003" s="24"/>
      <c r="S1003" s="24"/>
      <c r="T1003" s="23"/>
      <c r="U1003" s="25"/>
      <c r="V1003" s="25"/>
      <c r="W1003" s="25"/>
      <c r="X1003" s="26"/>
      <c r="Y1003" s="26"/>
      <c r="Z1003" s="24"/>
      <c r="AA1003" s="24"/>
      <c r="AB1003" s="26"/>
      <c r="AC1003" s="26"/>
      <c r="AD1003" s="24"/>
      <c r="AE1003" s="24"/>
      <c r="AF1003" s="23"/>
      <c r="AG1003" s="26"/>
      <c r="AH1003" s="26"/>
      <c r="AI1003" s="26"/>
      <c r="AJ1003" s="24"/>
      <c r="AK1003" s="24"/>
      <c r="AL1003" s="26"/>
      <c r="AM1003" s="26"/>
      <c r="AN1003" s="24"/>
      <c r="AO1003" s="24"/>
      <c r="AP1003" s="23"/>
      <c r="AQ1003" s="26"/>
      <c r="AR1003" s="26"/>
      <c r="AS1003" s="26"/>
      <c r="AT1003" s="26"/>
      <c r="AU1003" s="26"/>
      <c r="AV1003" s="26"/>
      <c r="AW1003" s="26"/>
      <c r="AX1003" s="26"/>
      <c r="AY1003" s="26"/>
      <c r="AZ1003" s="26"/>
      <c r="BA1003" s="26"/>
      <c r="BB1003" s="26"/>
      <c r="BC1003" s="26"/>
      <c r="BD1003" s="116"/>
      <c r="BE1003" s="71"/>
    </row>
    <row r="1004" spans="1:57" ht="42" customHeight="1" x14ac:dyDescent="0.4">
      <c r="A1004" s="77">
        <v>988</v>
      </c>
      <c r="B1004" s="222"/>
      <c r="C1004" s="222"/>
      <c r="D1004" s="223"/>
      <c r="E1004" s="137"/>
      <c r="F1004" s="24"/>
      <c r="G1004" s="24"/>
      <c r="H1004" s="26"/>
      <c r="I1004" s="130"/>
      <c r="J1004" s="116"/>
      <c r="K1004" s="146"/>
      <c r="L1004" s="116"/>
      <c r="M1004" s="137"/>
      <c r="N1004" s="23"/>
      <c r="O1004" s="23"/>
      <c r="P1004" s="24"/>
      <c r="Q1004" s="23"/>
      <c r="R1004" s="24"/>
      <c r="S1004" s="24"/>
      <c r="T1004" s="23"/>
      <c r="U1004" s="25"/>
      <c r="V1004" s="25"/>
      <c r="W1004" s="25"/>
      <c r="X1004" s="26"/>
      <c r="Y1004" s="26"/>
      <c r="Z1004" s="24"/>
      <c r="AA1004" s="24"/>
      <c r="AB1004" s="26"/>
      <c r="AC1004" s="26"/>
      <c r="AD1004" s="24"/>
      <c r="AE1004" s="24"/>
      <c r="AF1004" s="23"/>
      <c r="AG1004" s="26"/>
      <c r="AH1004" s="26"/>
      <c r="AI1004" s="26"/>
      <c r="AJ1004" s="24"/>
      <c r="AK1004" s="24"/>
      <c r="AL1004" s="26"/>
      <c r="AM1004" s="26"/>
      <c r="AN1004" s="24"/>
      <c r="AO1004" s="24"/>
      <c r="AP1004" s="23"/>
      <c r="AQ1004" s="26"/>
      <c r="AR1004" s="26"/>
      <c r="AS1004" s="26"/>
      <c r="AT1004" s="26"/>
      <c r="AU1004" s="26"/>
      <c r="AV1004" s="26"/>
      <c r="AW1004" s="26"/>
      <c r="AX1004" s="26"/>
      <c r="AY1004" s="26"/>
      <c r="AZ1004" s="26"/>
      <c r="BA1004" s="26"/>
      <c r="BB1004" s="26"/>
      <c r="BC1004" s="26"/>
      <c r="BD1004" s="116"/>
      <c r="BE1004" s="71"/>
    </row>
    <row r="1005" spans="1:57" ht="42" customHeight="1" x14ac:dyDescent="0.4">
      <c r="A1005" s="77">
        <v>989</v>
      </c>
      <c r="B1005" s="222"/>
      <c r="C1005" s="222"/>
      <c r="D1005" s="223"/>
      <c r="E1005" s="137"/>
      <c r="F1005" s="24"/>
      <c r="G1005" s="24"/>
      <c r="H1005" s="26"/>
      <c r="I1005" s="130"/>
      <c r="J1005" s="116"/>
      <c r="K1005" s="146"/>
      <c r="L1005" s="116"/>
      <c r="M1005" s="137"/>
      <c r="N1005" s="23"/>
      <c r="O1005" s="23"/>
      <c r="P1005" s="24"/>
      <c r="Q1005" s="23"/>
      <c r="R1005" s="24"/>
      <c r="S1005" s="24"/>
      <c r="T1005" s="23"/>
      <c r="U1005" s="25"/>
      <c r="V1005" s="25"/>
      <c r="W1005" s="25"/>
      <c r="X1005" s="26"/>
      <c r="Y1005" s="26"/>
      <c r="Z1005" s="24"/>
      <c r="AA1005" s="24"/>
      <c r="AB1005" s="26"/>
      <c r="AC1005" s="26"/>
      <c r="AD1005" s="24"/>
      <c r="AE1005" s="24"/>
      <c r="AF1005" s="23"/>
      <c r="AG1005" s="26"/>
      <c r="AH1005" s="26"/>
      <c r="AI1005" s="26"/>
      <c r="AJ1005" s="24"/>
      <c r="AK1005" s="24"/>
      <c r="AL1005" s="26"/>
      <c r="AM1005" s="26"/>
      <c r="AN1005" s="24"/>
      <c r="AO1005" s="24"/>
      <c r="AP1005" s="23"/>
      <c r="AQ1005" s="26"/>
      <c r="AR1005" s="26"/>
      <c r="AS1005" s="26"/>
      <c r="AT1005" s="26"/>
      <c r="AU1005" s="26"/>
      <c r="AV1005" s="26"/>
      <c r="AW1005" s="26"/>
      <c r="AX1005" s="26"/>
      <c r="AY1005" s="26"/>
      <c r="AZ1005" s="26"/>
      <c r="BA1005" s="26"/>
      <c r="BB1005" s="26"/>
      <c r="BC1005" s="26"/>
      <c r="BD1005" s="116"/>
      <c r="BE1005" s="71"/>
    </row>
    <row r="1006" spans="1:57" ht="42" customHeight="1" x14ac:dyDescent="0.4">
      <c r="A1006" s="77">
        <v>990</v>
      </c>
      <c r="B1006" s="222"/>
      <c r="C1006" s="222"/>
      <c r="D1006" s="223"/>
      <c r="E1006" s="137"/>
      <c r="F1006" s="24"/>
      <c r="G1006" s="24"/>
      <c r="H1006" s="26"/>
      <c r="I1006" s="130"/>
      <c r="J1006" s="116"/>
      <c r="K1006" s="146"/>
      <c r="L1006" s="116"/>
      <c r="M1006" s="137"/>
      <c r="N1006" s="23"/>
      <c r="O1006" s="23"/>
      <c r="P1006" s="24"/>
      <c r="Q1006" s="23"/>
      <c r="R1006" s="24"/>
      <c r="S1006" s="24"/>
      <c r="T1006" s="23"/>
      <c r="U1006" s="25"/>
      <c r="V1006" s="25"/>
      <c r="W1006" s="25"/>
      <c r="X1006" s="26"/>
      <c r="Y1006" s="26"/>
      <c r="Z1006" s="24"/>
      <c r="AA1006" s="24"/>
      <c r="AB1006" s="26"/>
      <c r="AC1006" s="26"/>
      <c r="AD1006" s="24"/>
      <c r="AE1006" s="24"/>
      <c r="AF1006" s="23"/>
      <c r="AG1006" s="26"/>
      <c r="AH1006" s="26"/>
      <c r="AI1006" s="26"/>
      <c r="AJ1006" s="24"/>
      <c r="AK1006" s="24"/>
      <c r="AL1006" s="26"/>
      <c r="AM1006" s="26"/>
      <c r="AN1006" s="24"/>
      <c r="AO1006" s="24"/>
      <c r="AP1006" s="23"/>
      <c r="AQ1006" s="26"/>
      <c r="AR1006" s="26"/>
      <c r="AS1006" s="26"/>
      <c r="AT1006" s="26"/>
      <c r="AU1006" s="26"/>
      <c r="AV1006" s="26"/>
      <c r="AW1006" s="26"/>
      <c r="AX1006" s="26"/>
      <c r="AY1006" s="26"/>
      <c r="AZ1006" s="26"/>
      <c r="BA1006" s="26"/>
      <c r="BB1006" s="26"/>
      <c r="BC1006" s="26"/>
      <c r="BD1006" s="116"/>
      <c r="BE1006" s="71"/>
    </row>
    <row r="1007" spans="1:57" ht="42" customHeight="1" x14ac:dyDescent="0.4">
      <c r="A1007" s="77">
        <v>991</v>
      </c>
      <c r="B1007" s="222"/>
      <c r="C1007" s="222"/>
      <c r="D1007" s="223"/>
      <c r="E1007" s="137"/>
      <c r="F1007" s="24"/>
      <c r="G1007" s="24"/>
      <c r="H1007" s="26"/>
      <c r="I1007" s="130"/>
      <c r="J1007" s="116"/>
      <c r="K1007" s="146"/>
      <c r="L1007" s="116"/>
      <c r="M1007" s="137"/>
      <c r="N1007" s="23"/>
      <c r="O1007" s="23"/>
      <c r="P1007" s="24"/>
      <c r="Q1007" s="23"/>
      <c r="R1007" s="24"/>
      <c r="S1007" s="24"/>
      <c r="T1007" s="23"/>
      <c r="U1007" s="25"/>
      <c r="V1007" s="25"/>
      <c r="W1007" s="25"/>
      <c r="X1007" s="26"/>
      <c r="Y1007" s="26"/>
      <c r="Z1007" s="24"/>
      <c r="AA1007" s="24"/>
      <c r="AB1007" s="26"/>
      <c r="AC1007" s="26"/>
      <c r="AD1007" s="24"/>
      <c r="AE1007" s="24"/>
      <c r="AF1007" s="23"/>
      <c r="AG1007" s="26"/>
      <c r="AH1007" s="26"/>
      <c r="AI1007" s="26"/>
      <c r="AJ1007" s="24"/>
      <c r="AK1007" s="24"/>
      <c r="AL1007" s="26"/>
      <c r="AM1007" s="26"/>
      <c r="AN1007" s="24"/>
      <c r="AO1007" s="24"/>
      <c r="AP1007" s="23"/>
      <c r="AQ1007" s="26"/>
      <c r="AR1007" s="26"/>
      <c r="AS1007" s="26"/>
      <c r="AT1007" s="26"/>
      <c r="AU1007" s="26"/>
      <c r="AV1007" s="26"/>
      <c r="AW1007" s="26"/>
      <c r="AX1007" s="26"/>
      <c r="AY1007" s="26"/>
      <c r="AZ1007" s="26"/>
      <c r="BA1007" s="26"/>
      <c r="BB1007" s="26"/>
      <c r="BC1007" s="26"/>
      <c r="BD1007" s="116"/>
      <c r="BE1007" s="71"/>
    </row>
    <row r="1008" spans="1:57" ht="42" customHeight="1" x14ac:dyDescent="0.4">
      <c r="A1008" s="77">
        <v>992</v>
      </c>
      <c r="B1008" s="222"/>
      <c r="C1008" s="222"/>
      <c r="D1008" s="223"/>
      <c r="E1008" s="137"/>
      <c r="F1008" s="24"/>
      <c r="G1008" s="24"/>
      <c r="H1008" s="26"/>
      <c r="I1008" s="130"/>
      <c r="J1008" s="116"/>
      <c r="K1008" s="146"/>
      <c r="L1008" s="116"/>
      <c r="M1008" s="137"/>
      <c r="N1008" s="23"/>
      <c r="O1008" s="23"/>
      <c r="P1008" s="24"/>
      <c r="Q1008" s="23"/>
      <c r="R1008" s="24"/>
      <c r="S1008" s="24"/>
      <c r="T1008" s="23"/>
      <c r="U1008" s="25"/>
      <c r="V1008" s="25"/>
      <c r="W1008" s="25"/>
      <c r="X1008" s="26"/>
      <c r="Y1008" s="26"/>
      <c r="Z1008" s="24"/>
      <c r="AA1008" s="24"/>
      <c r="AB1008" s="26"/>
      <c r="AC1008" s="26"/>
      <c r="AD1008" s="24"/>
      <c r="AE1008" s="24"/>
      <c r="AF1008" s="23"/>
      <c r="AG1008" s="26"/>
      <c r="AH1008" s="26"/>
      <c r="AI1008" s="26"/>
      <c r="AJ1008" s="24"/>
      <c r="AK1008" s="24"/>
      <c r="AL1008" s="26"/>
      <c r="AM1008" s="26"/>
      <c r="AN1008" s="24"/>
      <c r="AO1008" s="24"/>
      <c r="AP1008" s="23"/>
      <c r="AQ1008" s="26"/>
      <c r="AR1008" s="26"/>
      <c r="AS1008" s="26"/>
      <c r="AT1008" s="26"/>
      <c r="AU1008" s="26"/>
      <c r="AV1008" s="26"/>
      <c r="AW1008" s="26"/>
      <c r="AX1008" s="26"/>
      <c r="AY1008" s="26"/>
      <c r="AZ1008" s="26"/>
      <c r="BA1008" s="26"/>
      <c r="BB1008" s="26"/>
      <c r="BC1008" s="26"/>
      <c r="BD1008" s="116"/>
      <c r="BE1008" s="71"/>
    </row>
    <row r="1009" spans="1:57" ht="42" customHeight="1" x14ac:dyDescent="0.4">
      <c r="A1009" s="77">
        <v>993</v>
      </c>
      <c r="B1009" s="222"/>
      <c r="C1009" s="222"/>
      <c r="D1009" s="223"/>
      <c r="E1009" s="137"/>
      <c r="F1009" s="24"/>
      <c r="G1009" s="24"/>
      <c r="H1009" s="26"/>
      <c r="I1009" s="130"/>
      <c r="J1009" s="116"/>
      <c r="K1009" s="146"/>
      <c r="L1009" s="116"/>
      <c r="M1009" s="137"/>
      <c r="N1009" s="23"/>
      <c r="O1009" s="23"/>
      <c r="P1009" s="24"/>
      <c r="Q1009" s="23"/>
      <c r="R1009" s="24"/>
      <c r="S1009" s="24"/>
      <c r="T1009" s="23"/>
      <c r="U1009" s="25"/>
      <c r="V1009" s="25"/>
      <c r="W1009" s="25"/>
      <c r="X1009" s="26"/>
      <c r="Y1009" s="26"/>
      <c r="Z1009" s="24"/>
      <c r="AA1009" s="24"/>
      <c r="AB1009" s="26"/>
      <c r="AC1009" s="26"/>
      <c r="AD1009" s="24"/>
      <c r="AE1009" s="24"/>
      <c r="AF1009" s="23"/>
      <c r="AG1009" s="26"/>
      <c r="AH1009" s="26"/>
      <c r="AI1009" s="26"/>
      <c r="AJ1009" s="24"/>
      <c r="AK1009" s="24"/>
      <c r="AL1009" s="26"/>
      <c r="AM1009" s="26"/>
      <c r="AN1009" s="24"/>
      <c r="AO1009" s="24"/>
      <c r="AP1009" s="23"/>
      <c r="AQ1009" s="26"/>
      <c r="AR1009" s="26"/>
      <c r="AS1009" s="26"/>
      <c r="AT1009" s="26"/>
      <c r="AU1009" s="26"/>
      <c r="AV1009" s="26"/>
      <c r="AW1009" s="26"/>
      <c r="AX1009" s="26"/>
      <c r="AY1009" s="26"/>
      <c r="AZ1009" s="26"/>
      <c r="BA1009" s="26"/>
      <c r="BB1009" s="26"/>
      <c r="BC1009" s="26"/>
      <c r="BD1009" s="116"/>
      <c r="BE1009" s="71"/>
    </row>
    <row r="1010" spans="1:57" ht="42" customHeight="1" x14ac:dyDescent="0.4">
      <c r="A1010" s="77">
        <v>994</v>
      </c>
      <c r="B1010" s="222"/>
      <c r="C1010" s="222"/>
      <c r="D1010" s="223"/>
      <c r="E1010" s="137"/>
      <c r="F1010" s="24"/>
      <c r="G1010" s="24"/>
      <c r="H1010" s="26"/>
      <c r="I1010" s="130"/>
      <c r="J1010" s="116"/>
      <c r="K1010" s="146"/>
      <c r="L1010" s="116"/>
      <c r="M1010" s="137"/>
      <c r="N1010" s="23"/>
      <c r="O1010" s="23"/>
      <c r="P1010" s="24"/>
      <c r="Q1010" s="23"/>
      <c r="R1010" s="24"/>
      <c r="S1010" s="24"/>
      <c r="T1010" s="23"/>
      <c r="U1010" s="25"/>
      <c r="V1010" s="25"/>
      <c r="W1010" s="25"/>
      <c r="X1010" s="26"/>
      <c r="Y1010" s="26"/>
      <c r="Z1010" s="24"/>
      <c r="AA1010" s="24"/>
      <c r="AB1010" s="26"/>
      <c r="AC1010" s="26"/>
      <c r="AD1010" s="24"/>
      <c r="AE1010" s="24"/>
      <c r="AF1010" s="23"/>
      <c r="AG1010" s="26"/>
      <c r="AH1010" s="26"/>
      <c r="AI1010" s="26"/>
      <c r="AJ1010" s="24"/>
      <c r="AK1010" s="24"/>
      <c r="AL1010" s="26"/>
      <c r="AM1010" s="26"/>
      <c r="AN1010" s="24"/>
      <c r="AO1010" s="24"/>
      <c r="AP1010" s="23"/>
      <c r="AQ1010" s="26"/>
      <c r="AR1010" s="26"/>
      <c r="AS1010" s="26"/>
      <c r="AT1010" s="26"/>
      <c r="AU1010" s="26"/>
      <c r="AV1010" s="26"/>
      <c r="AW1010" s="26"/>
      <c r="AX1010" s="26"/>
      <c r="AY1010" s="26"/>
      <c r="AZ1010" s="26"/>
      <c r="BA1010" s="26"/>
      <c r="BB1010" s="26"/>
      <c r="BC1010" s="26"/>
      <c r="BD1010" s="116"/>
      <c r="BE1010" s="71"/>
    </row>
    <row r="1011" spans="1:57" ht="42" customHeight="1" x14ac:dyDescent="0.4">
      <c r="A1011" s="77">
        <v>995</v>
      </c>
      <c r="B1011" s="222"/>
      <c r="C1011" s="222"/>
      <c r="D1011" s="223"/>
      <c r="E1011" s="137"/>
      <c r="F1011" s="24"/>
      <c r="G1011" s="24"/>
      <c r="H1011" s="26"/>
      <c r="I1011" s="130"/>
      <c r="J1011" s="116"/>
      <c r="K1011" s="146"/>
      <c r="L1011" s="116"/>
      <c r="M1011" s="137"/>
      <c r="N1011" s="23"/>
      <c r="O1011" s="23"/>
      <c r="P1011" s="24"/>
      <c r="Q1011" s="23"/>
      <c r="R1011" s="24"/>
      <c r="S1011" s="24"/>
      <c r="T1011" s="23"/>
      <c r="U1011" s="25"/>
      <c r="V1011" s="25"/>
      <c r="W1011" s="25"/>
      <c r="X1011" s="26"/>
      <c r="Y1011" s="26"/>
      <c r="Z1011" s="24"/>
      <c r="AA1011" s="24"/>
      <c r="AB1011" s="26"/>
      <c r="AC1011" s="26"/>
      <c r="AD1011" s="24"/>
      <c r="AE1011" s="24"/>
      <c r="AF1011" s="23"/>
      <c r="AG1011" s="26"/>
      <c r="AH1011" s="26"/>
      <c r="AI1011" s="26"/>
      <c r="AJ1011" s="24"/>
      <c r="AK1011" s="24"/>
      <c r="AL1011" s="26"/>
      <c r="AM1011" s="26"/>
      <c r="AN1011" s="24"/>
      <c r="AO1011" s="24"/>
      <c r="AP1011" s="23"/>
      <c r="AQ1011" s="26"/>
      <c r="AR1011" s="26"/>
      <c r="AS1011" s="26"/>
      <c r="AT1011" s="26"/>
      <c r="AU1011" s="26"/>
      <c r="AV1011" s="26"/>
      <c r="AW1011" s="26"/>
      <c r="AX1011" s="26"/>
      <c r="AY1011" s="26"/>
      <c r="AZ1011" s="26"/>
      <c r="BA1011" s="26"/>
      <c r="BB1011" s="26"/>
      <c r="BC1011" s="26"/>
      <c r="BD1011" s="116"/>
      <c r="BE1011" s="71"/>
    </row>
    <row r="1012" spans="1:57" ht="42" customHeight="1" x14ac:dyDescent="0.4">
      <c r="A1012" s="77">
        <v>996</v>
      </c>
      <c r="B1012" s="222"/>
      <c r="C1012" s="222"/>
      <c r="D1012" s="223"/>
      <c r="E1012" s="137"/>
      <c r="F1012" s="24"/>
      <c r="G1012" s="24"/>
      <c r="H1012" s="26"/>
      <c r="I1012" s="130"/>
      <c r="J1012" s="116"/>
      <c r="K1012" s="146"/>
      <c r="L1012" s="116"/>
      <c r="M1012" s="137"/>
      <c r="N1012" s="23"/>
      <c r="O1012" s="23"/>
      <c r="P1012" s="24"/>
      <c r="Q1012" s="23"/>
      <c r="R1012" s="24"/>
      <c r="S1012" s="24"/>
      <c r="T1012" s="23"/>
      <c r="U1012" s="25"/>
      <c r="V1012" s="25"/>
      <c r="W1012" s="25"/>
      <c r="X1012" s="26"/>
      <c r="Y1012" s="26"/>
      <c r="Z1012" s="24"/>
      <c r="AA1012" s="24"/>
      <c r="AB1012" s="26"/>
      <c r="AC1012" s="26"/>
      <c r="AD1012" s="24"/>
      <c r="AE1012" s="24"/>
      <c r="AF1012" s="23"/>
      <c r="AG1012" s="26"/>
      <c r="AH1012" s="26"/>
      <c r="AI1012" s="26"/>
      <c r="AJ1012" s="24"/>
      <c r="AK1012" s="24"/>
      <c r="AL1012" s="26"/>
      <c r="AM1012" s="26"/>
      <c r="AN1012" s="24"/>
      <c r="AO1012" s="24"/>
      <c r="AP1012" s="23"/>
      <c r="AQ1012" s="26"/>
      <c r="AR1012" s="26"/>
      <c r="AS1012" s="26"/>
      <c r="AT1012" s="26"/>
      <c r="AU1012" s="26"/>
      <c r="AV1012" s="26"/>
      <c r="AW1012" s="26"/>
      <c r="AX1012" s="26"/>
      <c r="AY1012" s="26"/>
      <c r="AZ1012" s="26"/>
      <c r="BA1012" s="26"/>
      <c r="BB1012" s="26"/>
      <c r="BC1012" s="26"/>
      <c r="BD1012" s="116"/>
      <c r="BE1012" s="71"/>
    </row>
    <row r="1013" spans="1:57" ht="42" customHeight="1" x14ac:dyDescent="0.4">
      <c r="A1013" s="77">
        <v>997</v>
      </c>
      <c r="B1013" s="222"/>
      <c r="C1013" s="222"/>
      <c r="D1013" s="223"/>
      <c r="E1013" s="137"/>
      <c r="F1013" s="24"/>
      <c r="G1013" s="24"/>
      <c r="H1013" s="26"/>
      <c r="I1013" s="130"/>
      <c r="J1013" s="116"/>
      <c r="K1013" s="146"/>
      <c r="L1013" s="116"/>
      <c r="M1013" s="137"/>
      <c r="N1013" s="23"/>
      <c r="O1013" s="23"/>
      <c r="P1013" s="24"/>
      <c r="Q1013" s="23"/>
      <c r="R1013" s="24"/>
      <c r="S1013" s="24"/>
      <c r="T1013" s="23"/>
      <c r="U1013" s="25"/>
      <c r="V1013" s="25"/>
      <c r="W1013" s="25"/>
      <c r="X1013" s="26"/>
      <c r="Y1013" s="26"/>
      <c r="Z1013" s="24"/>
      <c r="AA1013" s="24"/>
      <c r="AB1013" s="26"/>
      <c r="AC1013" s="26"/>
      <c r="AD1013" s="24"/>
      <c r="AE1013" s="24"/>
      <c r="AF1013" s="23"/>
      <c r="AG1013" s="26"/>
      <c r="AH1013" s="26"/>
      <c r="AI1013" s="26"/>
      <c r="AJ1013" s="24"/>
      <c r="AK1013" s="24"/>
      <c r="AL1013" s="26"/>
      <c r="AM1013" s="26"/>
      <c r="AN1013" s="24"/>
      <c r="AO1013" s="24"/>
      <c r="AP1013" s="23"/>
      <c r="AQ1013" s="26"/>
      <c r="AR1013" s="26"/>
      <c r="AS1013" s="26"/>
      <c r="AT1013" s="26"/>
      <c r="AU1013" s="26"/>
      <c r="AV1013" s="26"/>
      <c r="AW1013" s="26"/>
      <c r="AX1013" s="26"/>
      <c r="AY1013" s="26"/>
      <c r="AZ1013" s="26"/>
      <c r="BA1013" s="26"/>
      <c r="BB1013" s="26"/>
      <c r="BC1013" s="26"/>
      <c r="BD1013" s="116"/>
      <c r="BE1013" s="71"/>
    </row>
    <row r="1014" spans="1:57" ht="42" customHeight="1" x14ac:dyDescent="0.4">
      <c r="A1014" s="77">
        <v>998</v>
      </c>
      <c r="B1014" s="222"/>
      <c r="C1014" s="222"/>
      <c r="D1014" s="223"/>
      <c r="E1014" s="137"/>
      <c r="F1014" s="24"/>
      <c r="G1014" s="24"/>
      <c r="H1014" s="26"/>
      <c r="I1014" s="130"/>
      <c r="J1014" s="116"/>
      <c r="K1014" s="146"/>
      <c r="L1014" s="116"/>
      <c r="M1014" s="137"/>
      <c r="N1014" s="23"/>
      <c r="O1014" s="23"/>
      <c r="P1014" s="24"/>
      <c r="Q1014" s="23"/>
      <c r="R1014" s="24"/>
      <c r="S1014" s="24"/>
      <c r="T1014" s="23"/>
      <c r="U1014" s="25"/>
      <c r="V1014" s="25"/>
      <c r="W1014" s="25"/>
      <c r="X1014" s="26"/>
      <c r="Y1014" s="26"/>
      <c r="Z1014" s="24"/>
      <c r="AA1014" s="24"/>
      <c r="AB1014" s="26"/>
      <c r="AC1014" s="26"/>
      <c r="AD1014" s="24"/>
      <c r="AE1014" s="24"/>
      <c r="AF1014" s="23"/>
      <c r="AG1014" s="26"/>
      <c r="AH1014" s="26"/>
      <c r="AI1014" s="26"/>
      <c r="AJ1014" s="24"/>
      <c r="AK1014" s="24"/>
      <c r="AL1014" s="26"/>
      <c r="AM1014" s="26"/>
      <c r="AN1014" s="24"/>
      <c r="AO1014" s="24"/>
      <c r="AP1014" s="23"/>
      <c r="AQ1014" s="26"/>
      <c r="AR1014" s="26"/>
      <c r="AS1014" s="26"/>
      <c r="AT1014" s="26"/>
      <c r="AU1014" s="26"/>
      <c r="AV1014" s="26"/>
      <c r="AW1014" s="26"/>
      <c r="AX1014" s="26"/>
      <c r="AY1014" s="26"/>
      <c r="AZ1014" s="26"/>
      <c r="BA1014" s="26"/>
      <c r="BB1014" s="26"/>
      <c r="BC1014" s="26"/>
      <c r="BD1014" s="116"/>
      <c r="BE1014" s="71"/>
    </row>
    <row r="1015" spans="1:57" ht="42" customHeight="1" x14ac:dyDescent="0.4">
      <c r="A1015" s="77">
        <v>999</v>
      </c>
      <c r="B1015" s="222"/>
      <c r="C1015" s="222"/>
      <c r="D1015" s="223"/>
      <c r="E1015" s="137"/>
      <c r="F1015" s="24"/>
      <c r="G1015" s="24"/>
      <c r="H1015" s="26"/>
      <c r="I1015" s="130"/>
      <c r="J1015" s="116"/>
      <c r="K1015" s="146"/>
      <c r="L1015" s="116"/>
      <c r="M1015" s="137"/>
      <c r="N1015" s="23"/>
      <c r="O1015" s="23"/>
      <c r="P1015" s="24"/>
      <c r="Q1015" s="23"/>
      <c r="R1015" s="24"/>
      <c r="S1015" s="24"/>
      <c r="T1015" s="23"/>
      <c r="U1015" s="25"/>
      <c r="V1015" s="25"/>
      <c r="W1015" s="25"/>
      <c r="X1015" s="26"/>
      <c r="Y1015" s="26"/>
      <c r="Z1015" s="24"/>
      <c r="AA1015" s="24"/>
      <c r="AB1015" s="26"/>
      <c r="AC1015" s="26"/>
      <c r="AD1015" s="24"/>
      <c r="AE1015" s="24"/>
      <c r="AF1015" s="23"/>
      <c r="AG1015" s="26"/>
      <c r="AH1015" s="26"/>
      <c r="AI1015" s="26"/>
      <c r="AJ1015" s="24"/>
      <c r="AK1015" s="24"/>
      <c r="AL1015" s="26"/>
      <c r="AM1015" s="26"/>
      <c r="AN1015" s="24"/>
      <c r="AO1015" s="24"/>
      <c r="AP1015" s="23"/>
      <c r="AQ1015" s="26"/>
      <c r="AR1015" s="26"/>
      <c r="AS1015" s="26"/>
      <c r="AT1015" s="26"/>
      <c r="AU1015" s="26"/>
      <c r="AV1015" s="26"/>
      <c r="AW1015" s="26"/>
      <c r="AX1015" s="26"/>
      <c r="AY1015" s="26"/>
      <c r="AZ1015" s="26"/>
      <c r="BA1015" s="26"/>
      <c r="BB1015" s="26"/>
      <c r="BC1015" s="26"/>
      <c r="BD1015" s="116"/>
      <c r="BE1015" s="71"/>
    </row>
    <row r="1016" spans="1:57" ht="42" customHeight="1" x14ac:dyDescent="0.4">
      <c r="A1016" s="77">
        <v>1000</v>
      </c>
      <c r="B1016" s="222"/>
      <c r="C1016" s="222"/>
      <c r="D1016" s="223"/>
      <c r="E1016" s="137"/>
      <c r="F1016" s="24"/>
      <c r="G1016" s="24"/>
      <c r="H1016" s="26"/>
      <c r="I1016" s="130"/>
      <c r="J1016" s="116"/>
      <c r="K1016" s="146"/>
      <c r="L1016" s="116"/>
      <c r="M1016" s="137"/>
      <c r="N1016" s="23"/>
      <c r="O1016" s="23"/>
      <c r="P1016" s="24"/>
      <c r="Q1016" s="23"/>
      <c r="R1016" s="24"/>
      <c r="S1016" s="24"/>
      <c r="T1016" s="23"/>
      <c r="U1016" s="25"/>
      <c r="V1016" s="25"/>
      <c r="W1016" s="25"/>
      <c r="X1016" s="26"/>
      <c r="Y1016" s="26"/>
      <c r="Z1016" s="24"/>
      <c r="AA1016" s="24"/>
      <c r="AB1016" s="26"/>
      <c r="AC1016" s="26"/>
      <c r="AD1016" s="24"/>
      <c r="AE1016" s="24"/>
      <c r="AF1016" s="23"/>
      <c r="AG1016" s="26"/>
      <c r="AH1016" s="26"/>
      <c r="AI1016" s="26"/>
      <c r="AJ1016" s="24"/>
      <c r="AK1016" s="24"/>
      <c r="AL1016" s="26"/>
      <c r="AM1016" s="26"/>
      <c r="AN1016" s="24"/>
      <c r="AO1016" s="24"/>
      <c r="AP1016" s="23"/>
      <c r="AQ1016" s="26"/>
      <c r="AR1016" s="26"/>
      <c r="AS1016" s="26"/>
      <c r="AT1016" s="26"/>
      <c r="AU1016" s="26"/>
      <c r="AV1016" s="26"/>
      <c r="AW1016" s="26"/>
      <c r="AX1016" s="26"/>
      <c r="AY1016" s="26"/>
      <c r="AZ1016" s="26"/>
      <c r="BA1016" s="26"/>
      <c r="BB1016" s="26"/>
      <c r="BC1016" s="26"/>
      <c r="BD1016" s="116"/>
      <c r="BE1016" s="71"/>
    </row>
    <row r="1017" spans="1:57" ht="42" customHeight="1" x14ac:dyDescent="0.4">
      <c r="A1017" s="77">
        <v>1001</v>
      </c>
      <c r="B1017" s="222"/>
      <c r="C1017" s="222"/>
      <c r="D1017" s="223"/>
      <c r="E1017" s="137"/>
      <c r="F1017" s="24"/>
      <c r="G1017" s="24"/>
      <c r="H1017" s="26"/>
      <c r="I1017" s="130"/>
      <c r="J1017" s="116"/>
      <c r="K1017" s="146"/>
      <c r="L1017" s="116"/>
      <c r="M1017" s="137"/>
      <c r="N1017" s="23"/>
      <c r="O1017" s="23"/>
      <c r="P1017" s="24"/>
      <c r="Q1017" s="23"/>
      <c r="R1017" s="24"/>
      <c r="S1017" s="24"/>
      <c r="T1017" s="23"/>
      <c r="U1017" s="25"/>
      <c r="V1017" s="25"/>
      <c r="W1017" s="25"/>
      <c r="X1017" s="26"/>
      <c r="Y1017" s="26"/>
      <c r="Z1017" s="24"/>
      <c r="AA1017" s="24"/>
      <c r="AB1017" s="26"/>
      <c r="AC1017" s="26"/>
      <c r="AD1017" s="24"/>
      <c r="AE1017" s="24"/>
      <c r="AF1017" s="23"/>
      <c r="AG1017" s="26"/>
      <c r="AH1017" s="26"/>
      <c r="AI1017" s="26"/>
      <c r="AJ1017" s="24"/>
      <c r="AK1017" s="24"/>
      <c r="AL1017" s="26"/>
      <c r="AM1017" s="26"/>
      <c r="AN1017" s="24"/>
      <c r="AO1017" s="24"/>
      <c r="AP1017" s="23"/>
      <c r="AQ1017" s="26"/>
      <c r="AR1017" s="26"/>
      <c r="AS1017" s="26"/>
      <c r="AT1017" s="26"/>
      <c r="AU1017" s="26"/>
      <c r="AV1017" s="26"/>
      <c r="AW1017" s="26"/>
      <c r="AX1017" s="26"/>
      <c r="AY1017" s="26"/>
      <c r="AZ1017" s="26"/>
      <c r="BA1017" s="26"/>
      <c r="BB1017" s="26"/>
      <c r="BC1017" s="26"/>
      <c r="BD1017" s="116"/>
      <c r="BE1017" s="71"/>
    </row>
    <row r="1018" spans="1:57" ht="42" customHeight="1" x14ac:dyDescent="0.4">
      <c r="A1018" s="77">
        <v>1002</v>
      </c>
      <c r="B1018" s="222"/>
      <c r="C1018" s="222"/>
      <c r="D1018" s="223"/>
      <c r="E1018" s="137"/>
      <c r="F1018" s="24"/>
      <c r="G1018" s="24"/>
      <c r="H1018" s="26"/>
      <c r="I1018" s="130"/>
      <c r="J1018" s="116"/>
      <c r="K1018" s="146"/>
      <c r="L1018" s="116"/>
      <c r="M1018" s="137"/>
      <c r="N1018" s="23"/>
      <c r="O1018" s="23"/>
      <c r="P1018" s="24"/>
      <c r="Q1018" s="23"/>
      <c r="R1018" s="24"/>
      <c r="S1018" s="24"/>
      <c r="T1018" s="23"/>
      <c r="U1018" s="25"/>
      <c r="V1018" s="25"/>
      <c r="W1018" s="25"/>
      <c r="X1018" s="26"/>
      <c r="Y1018" s="26"/>
      <c r="Z1018" s="24"/>
      <c r="AA1018" s="24"/>
      <c r="AB1018" s="26"/>
      <c r="AC1018" s="26"/>
      <c r="AD1018" s="24"/>
      <c r="AE1018" s="24"/>
      <c r="AF1018" s="23"/>
      <c r="AG1018" s="26"/>
      <c r="AH1018" s="26"/>
      <c r="AI1018" s="26"/>
      <c r="AJ1018" s="24"/>
      <c r="AK1018" s="24"/>
      <c r="AL1018" s="26"/>
      <c r="AM1018" s="26"/>
      <c r="AN1018" s="24"/>
      <c r="AO1018" s="24"/>
      <c r="AP1018" s="23"/>
      <c r="AQ1018" s="26"/>
      <c r="AR1018" s="26"/>
      <c r="AS1018" s="26"/>
      <c r="AT1018" s="26"/>
      <c r="AU1018" s="26"/>
      <c r="AV1018" s="26"/>
      <c r="AW1018" s="26"/>
      <c r="AX1018" s="26"/>
      <c r="AY1018" s="26"/>
      <c r="AZ1018" s="26"/>
      <c r="BA1018" s="26"/>
      <c r="BB1018" s="26"/>
      <c r="BC1018" s="26"/>
      <c r="BD1018" s="116"/>
      <c r="BE1018" s="71"/>
    </row>
    <row r="1019" spans="1:57" ht="42" customHeight="1" x14ac:dyDescent="0.4">
      <c r="A1019" s="77">
        <v>1003</v>
      </c>
      <c r="B1019" s="222"/>
      <c r="C1019" s="222"/>
      <c r="D1019" s="223"/>
      <c r="E1019" s="137"/>
      <c r="F1019" s="24"/>
      <c r="G1019" s="24"/>
      <c r="H1019" s="26"/>
      <c r="I1019" s="130"/>
      <c r="J1019" s="116"/>
      <c r="K1019" s="146"/>
      <c r="L1019" s="116"/>
      <c r="M1019" s="137"/>
      <c r="N1019" s="23"/>
      <c r="O1019" s="23"/>
      <c r="P1019" s="24"/>
      <c r="Q1019" s="23"/>
      <c r="R1019" s="24"/>
      <c r="S1019" s="24"/>
      <c r="T1019" s="23"/>
      <c r="U1019" s="25"/>
      <c r="V1019" s="25"/>
      <c r="W1019" s="25"/>
      <c r="X1019" s="26"/>
      <c r="Y1019" s="26"/>
      <c r="Z1019" s="24"/>
      <c r="AA1019" s="24"/>
      <c r="AB1019" s="26"/>
      <c r="AC1019" s="26"/>
      <c r="AD1019" s="24"/>
      <c r="AE1019" s="24"/>
      <c r="AF1019" s="23"/>
      <c r="AG1019" s="26"/>
      <c r="AH1019" s="26"/>
      <c r="AI1019" s="26"/>
      <c r="AJ1019" s="24"/>
      <c r="AK1019" s="24"/>
      <c r="AL1019" s="26"/>
      <c r="AM1019" s="26"/>
      <c r="AN1019" s="24"/>
      <c r="AO1019" s="24"/>
      <c r="AP1019" s="23"/>
      <c r="AQ1019" s="26"/>
      <c r="AR1019" s="26"/>
      <c r="AS1019" s="26"/>
      <c r="AT1019" s="26"/>
      <c r="AU1019" s="26"/>
      <c r="AV1019" s="26"/>
      <c r="AW1019" s="26"/>
      <c r="AX1019" s="26"/>
      <c r="AY1019" s="26"/>
      <c r="AZ1019" s="26"/>
      <c r="BA1019" s="26"/>
      <c r="BB1019" s="26"/>
      <c r="BC1019" s="26"/>
      <c r="BD1019" s="116"/>
      <c r="BE1019" s="71"/>
    </row>
    <row r="1020" spans="1:57" ht="42" customHeight="1" x14ac:dyDescent="0.4">
      <c r="A1020" s="77">
        <v>1004</v>
      </c>
      <c r="B1020" s="222"/>
      <c r="C1020" s="222"/>
      <c r="D1020" s="223"/>
      <c r="E1020" s="137"/>
      <c r="F1020" s="24"/>
      <c r="G1020" s="24"/>
      <c r="H1020" s="26"/>
      <c r="I1020" s="130"/>
      <c r="J1020" s="116"/>
      <c r="K1020" s="146"/>
      <c r="L1020" s="116"/>
      <c r="M1020" s="137"/>
      <c r="N1020" s="23"/>
      <c r="O1020" s="23"/>
      <c r="P1020" s="24"/>
      <c r="Q1020" s="23"/>
      <c r="R1020" s="24"/>
      <c r="S1020" s="24"/>
      <c r="T1020" s="23"/>
      <c r="U1020" s="25"/>
      <c r="V1020" s="25"/>
      <c r="W1020" s="25"/>
      <c r="X1020" s="26"/>
      <c r="Y1020" s="26"/>
      <c r="Z1020" s="24"/>
      <c r="AA1020" s="24"/>
      <c r="AB1020" s="26"/>
      <c r="AC1020" s="26"/>
      <c r="AD1020" s="24"/>
      <c r="AE1020" s="24"/>
      <c r="AF1020" s="23"/>
      <c r="AG1020" s="26"/>
      <c r="AH1020" s="26"/>
      <c r="AI1020" s="26"/>
      <c r="AJ1020" s="24"/>
      <c r="AK1020" s="24"/>
      <c r="AL1020" s="26"/>
      <c r="AM1020" s="26"/>
      <c r="AN1020" s="24"/>
      <c r="AO1020" s="24"/>
      <c r="AP1020" s="23"/>
      <c r="AQ1020" s="26"/>
      <c r="AR1020" s="26"/>
      <c r="AS1020" s="26"/>
      <c r="AT1020" s="26"/>
      <c r="AU1020" s="26"/>
      <c r="AV1020" s="26"/>
      <c r="AW1020" s="26"/>
      <c r="AX1020" s="26"/>
      <c r="AY1020" s="26"/>
      <c r="AZ1020" s="26"/>
      <c r="BA1020" s="26"/>
      <c r="BB1020" s="26"/>
      <c r="BC1020" s="26"/>
      <c r="BD1020" s="116"/>
      <c r="BE1020" s="71"/>
    </row>
    <row r="1021" spans="1:57" ht="42" customHeight="1" x14ac:dyDescent="0.4">
      <c r="A1021" s="77">
        <v>1005</v>
      </c>
      <c r="B1021" s="222"/>
      <c r="C1021" s="222"/>
      <c r="D1021" s="223"/>
      <c r="E1021" s="137"/>
      <c r="F1021" s="24"/>
      <c r="G1021" s="24"/>
      <c r="H1021" s="26"/>
      <c r="I1021" s="130"/>
      <c r="J1021" s="116"/>
      <c r="K1021" s="146"/>
      <c r="L1021" s="116"/>
      <c r="M1021" s="137"/>
      <c r="N1021" s="23"/>
      <c r="O1021" s="23"/>
      <c r="P1021" s="24"/>
      <c r="Q1021" s="23"/>
      <c r="R1021" s="24"/>
      <c r="S1021" s="24"/>
      <c r="T1021" s="23"/>
      <c r="U1021" s="25"/>
      <c r="V1021" s="25"/>
      <c r="W1021" s="25"/>
      <c r="X1021" s="26"/>
      <c r="Y1021" s="26"/>
      <c r="Z1021" s="24"/>
      <c r="AA1021" s="24"/>
      <c r="AB1021" s="26"/>
      <c r="AC1021" s="26"/>
      <c r="AD1021" s="24"/>
      <c r="AE1021" s="24"/>
      <c r="AF1021" s="23"/>
      <c r="AG1021" s="26"/>
      <c r="AH1021" s="26"/>
      <c r="AI1021" s="26"/>
      <c r="AJ1021" s="24"/>
      <c r="AK1021" s="24"/>
      <c r="AL1021" s="26"/>
      <c r="AM1021" s="26"/>
      <c r="AN1021" s="24"/>
      <c r="AO1021" s="24"/>
      <c r="AP1021" s="23"/>
      <c r="AQ1021" s="26"/>
      <c r="AR1021" s="26"/>
      <c r="AS1021" s="26"/>
      <c r="AT1021" s="26"/>
      <c r="AU1021" s="26"/>
      <c r="AV1021" s="26"/>
      <c r="AW1021" s="26"/>
      <c r="AX1021" s="26"/>
      <c r="AY1021" s="26"/>
      <c r="AZ1021" s="26"/>
      <c r="BA1021" s="26"/>
      <c r="BB1021" s="26"/>
      <c r="BC1021" s="26"/>
      <c r="BD1021" s="116"/>
      <c r="BE1021" s="71"/>
    </row>
    <row r="1022" spans="1:57" ht="42" customHeight="1" x14ac:dyDescent="0.4">
      <c r="A1022" s="77">
        <v>1006</v>
      </c>
      <c r="B1022" s="222"/>
      <c r="C1022" s="222"/>
      <c r="D1022" s="223"/>
      <c r="E1022" s="137"/>
      <c r="F1022" s="24"/>
      <c r="G1022" s="24"/>
      <c r="H1022" s="26"/>
      <c r="I1022" s="130"/>
      <c r="J1022" s="116"/>
      <c r="K1022" s="146"/>
      <c r="L1022" s="116"/>
      <c r="M1022" s="137"/>
      <c r="N1022" s="23"/>
      <c r="O1022" s="23"/>
      <c r="P1022" s="24"/>
      <c r="Q1022" s="23"/>
      <c r="R1022" s="24"/>
      <c r="S1022" s="24"/>
      <c r="T1022" s="23"/>
      <c r="U1022" s="25"/>
      <c r="V1022" s="25"/>
      <c r="W1022" s="25"/>
      <c r="X1022" s="26"/>
      <c r="Y1022" s="26"/>
      <c r="Z1022" s="24"/>
      <c r="AA1022" s="24"/>
      <c r="AB1022" s="26"/>
      <c r="AC1022" s="26"/>
      <c r="AD1022" s="24"/>
      <c r="AE1022" s="24"/>
      <c r="AF1022" s="23"/>
      <c r="AG1022" s="26"/>
      <c r="AH1022" s="26"/>
      <c r="AI1022" s="26"/>
      <c r="AJ1022" s="24"/>
      <c r="AK1022" s="24"/>
      <c r="AL1022" s="26"/>
      <c r="AM1022" s="26"/>
      <c r="AN1022" s="24"/>
      <c r="AO1022" s="24"/>
      <c r="AP1022" s="23"/>
      <c r="AQ1022" s="26"/>
      <c r="AR1022" s="26"/>
      <c r="AS1022" s="26"/>
      <c r="AT1022" s="26"/>
      <c r="AU1022" s="26"/>
      <c r="AV1022" s="26"/>
      <c r="AW1022" s="26"/>
      <c r="AX1022" s="26"/>
      <c r="AY1022" s="26"/>
      <c r="AZ1022" s="26"/>
      <c r="BA1022" s="26"/>
      <c r="BB1022" s="26"/>
      <c r="BC1022" s="26"/>
      <c r="BD1022" s="116"/>
      <c r="BE1022" s="71"/>
    </row>
    <row r="1023" spans="1:57" ht="42" customHeight="1" x14ac:dyDescent="0.4">
      <c r="A1023" s="77">
        <v>1007</v>
      </c>
      <c r="B1023" s="222"/>
      <c r="C1023" s="222"/>
      <c r="D1023" s="223"/>
      <c r="E1023" s="137"/>
      <c r="F1023" s="24"/>
      <c r="G1023" s="24"/>
      <c r="H1023" s="26"/>
      <c r="I1023" s="130"/>
      <c r="J1023" s="116"/>
      <c r="K1023" s="146"/>
      <c r="L1023" s="116"/>
      <c r="M1023" s="137"/>
      <c r="N1023" s="23"/>
      <c r="O1023" s="23"/>
      <c r="P1023" s="24"/>
      <c r="Q1023" s="23"/>
      <c r="R1023" s="24"/>
      <c r="S1023" s="24"/>
      <c r="T1023" s="23"/>
      <c r="U1023" s="25"/>
      <c r="V1023" s="25"/>
      <c r="W1023" s="25"/>
      <c r="X1023" s="26"/>
      <c r="Y1023" s="26"/>
      <c r="Z1023" s="24"/>
      <c r="AA1023" s="24"/>
      <c r="AB1023" s="26"/>
      <c r="AC1023" s="26"/>
      <c r="AD1023" s="24"/>
      <c r="AE1023" s="24"/>
      <c r="AF1023" s="23"/>
      <c r="AG1023" s="26"/>
      <c r="AH1023" s="26"/>
      <c r="AI1023" s="26"/>
      <c r="AJ1023" s="24"/>
      <c r="AK1023" s="24"/>
      <c r="AL1023" s="26"/>
      <c r="AM1023" s="26"/>
      <c r="AN1023" s="24"/>
      <c r="AO1023" s="24"/>
      <c r="AP1023" s="23"/>
      <c r="AQ1023" s="26"/>
      <c r="AR1023" s="26"/>
      <c r="AS1023" s="26"/>
      <c r="AT1023" s="26"/>
      <c r="AU1023" s="26"/>
      <c r="AV1023" s="26"/>
      <c r="AW1023" s="26"/>
      <c r="AX1023" s="26"/>
      <c r="AY1023" s="26"/>
      <c r="AZ1023" s="26"/>
      <c r="BA1023" s="26"/>
      <c r="BB1023" s="26"/>
      <c r="BC1023" s="26"/>
      <c r="BD1023" s="116"/>
      <c r="BE1023" s="71"/>
    </row>
    <row r="1024" spans="1:57" ht="42" customHeight="1" x14ac:dyDescent="0.4">
      <c r="A1024" s="77">
        <v>1008</v>
      </c>
      <c r="B1024" s="222"/>
      <c r="C1024" s="222"/>
      <c r="D1024" s="223"/>
      <c r="E1024" s="137"/>
      <c r="F1024" s="24"/>
      <c r="G1024" s="24"/>
      <c r="H1024" s="26"/>
      <c r="I1024" s="130"/>
      <c r="J1024" s="116"/>
      <c r="K1024" s="146"/>
      <c r="L1024" s="116"/>
      <c r="M1024" s="137"/>
      <c r="N1024" s="23"/>
      <c r="O1024" s="23"/>
      <c r="P1024" s="24"/>
      <c r="Q1024" s="23"/>
      <c r="R1024" s="24"/>
      <c r="S1024" s="24"/>
      <c r="T1024" s="23"/>
      <c r="U1024" s="25"/>
      <c r="V1024" s="25"/>
      <c r="W1024" s="25"/>
      <c r="X1024" s="26"/>
      <c r="Y1024" s="26"/>
      <c r="Z1024" s="24"/>
      <c r="AA1024" s="24"/>
      <c r="AB1024" s="26"/>
      <c r="AC1024" s="26"/>
      <c r="AD1024" s="24"/>
      <c r="AE1024" s="24"/>
      <c r="AF1024" s="23"/>
      <c r="AG1024" s="26"/>
      <c r="AH1024" s="26"/>
      <c r="AI1024" s="26"/>
      <c r="AJ1024" s="24"/>
      <c r="AK1024" s="24"/>
      <c r="AL1024" s="26"/>
      <c r="AM1024" s="26"/>
      <c r="AN1024" s="24"/>
      <c r="AO1024" s="24"/>
      <c r="AP1024" s="23"/>
      <c r="AQ1024" s="26"/>
      <c r="AR1024" s="26"/>
      <c r="AS1024" s="26"/>
      <c r="AT1024" s="26"/>
      <c r="AU1024" s="26"/>
      <c r="AV1024" s="26"/>
      <c r="AW1024" s="26"/>
      <c r="AX1024" s="26"/>
      <c r="AY1024" s="26"/>
      <c r="AZ1024" s="26"/>
      <c r="BA1024" s="26"/>
      <c r="BB1024" s="26"/>
      <c r="BC1024" s="26"/>
      <c r="BD1024" s="116"/>
      <c r="BE1024" s="71"/>
    </row>
    <row r="1025" spans="1:57" ht="42" customHeight="1" x14ac:dyDescent="0.4">
      <c r="A1025" s="77">
        <v>1009</v>
      </c>
      <c r="B1025" s="222"/>
      <c r="C1025" s="222"/>
      <c r="D1025" s="223"/>
      <c r="E1025" s="137"/>
      <c r="F1025" s="24"/>
      <c r="G1025" s="24"/>
      <c r="H1025" s="26"/>
      <c r="I1025" s="130"/>
      <c r="J1025" s="116"/>
      <c r="K1025" s="146"/>
      <c r="L1025" s="116"/>
      <c r="M1025" s="137"/>
      <c r="N1025" s="23"/>
      <c r="O1025" s="23"/>
      <c r="P1025" s="24"/>
      <c r="Q1025" s="23"/>
      <c r="R1025" s="24"/>
      <c r="S1025" s="24"/>
      <c r="T1025" s="23"/>
      <c r="U1025" s="25"/>
      <c r="V1025" s="25"/>
      <c r="W1025" s="25"/>
      <c r="X1025" s="26"/>
      <c r="Y1025" s="26"/>
      <c r="Z1025" s="24"/>
      <c r="AA1025" s="24"/>
      <c r="AB1025" s="26"/>
      <c r="AC1025" s="26"/>
      <c r="AD1025" s="24"/>
      <c r="AE1025" s="24"/>
      <c r="AF1025" s="23"/>
      <c r="AG1025" s="26"/>
      <c r="AH1025" s="26"/>
      <c r="AI1025" s="26"/>
      <c r="AJ1025" s="24"/>
      <c r="AK1025" s="24"/>
      <c r="AL1025" s="26"/>
      <c r="AM1025" s="26"/>
      <c r="AN1025" s="24"/>
      <c r="AO1025" s="24"/>
      <c r="AP1025" s="23"/>
      <c r="AQ1025" s="26"/>
      <c r="AR1025" s="26"/>
      <c r="AS1025" s="26"/>
      <c r="AT1025" s="26"/>
      <c r="AU1025" s="26"/>
      <c r="AV1025" s="26"/>
      <c r="AW1025" s="26"/>
      <c r="AX1025" s="26"/>
      <c r="AY1025" s="26"/>
      <c r="AZ1025" s="26"/>
      <c r="BA1025" s="26"/>
      <c r="BB1025" s="26"/>
      <c r="BC1025" s="26"/>
      <c r="BD1025" s="116"/>
      <c r="BE1025" s="71"/>
    </row>
    <row r="1026" spans="1:57" ht="42" customHeight="1" x14ac:dyDescent="0.4">
      <c r="A1026" s="77">
        <v>1010</v>
      </c>
      <c r="B1026" s="222"/>
      <c r="C1026" s="222"/>
      <c r="D1026" s="223"/>
      <c r="E1026" s="137"/>
      <c r="F1026" s="24"/>
      <c r="G1026" s="24"/>
      <c r="H1026" s="26"/>
      <c r="I1026" s="130"/>
      <c r="J1026" s="116"/>
      <c r="K1026" s="146"/>
      <c r="L1026" s="116"/>
      <c r="M1026" s="137"/>
      <c r="N1026" s="23"/>
      <c r="O1026" s="23"/>
      <c r="P1026" s="24"/>
      <c r="Q1026" s="23"/>
      <c r="R1026" s="24"/>
      <c r="S1026" s="24"/>
      <c r="T1026" s="23"/>
      <c r="U1026" s="25"/>
      <c r="V1026" s="25"/>
      <c r="W1026" s="25"/>
      <c r="X1026" s="26"/>
      <c r="Y1026" s="26"/>
      <c r="Z1026" s="24"/>
      <c r="AA1026" s="24"/>
      <c r="AB1026" s="26"/>
      <c r="AC1026" s="26"/>
      <c r="AD1026" s="24"/>
      <c r="AE1026" s="24"/>
      <c r="AF1026" s="23"/>
      <c r="AG1026" s="26"/>
      <c r="AH1026" s="26"/>
      <c r="AI1026" s="26"/>
      <c r="AJ1026" s="24"/>
      <c r="AK1026" s="24"/>
      <c r="AL1026" s="26"/>
      <c r="AM1026" s="26"/>
      <c r="AN1026" s="24"/>
      <c r="AO1026" s="24"/>
      <c r="AP1026" s="23"/>
      <c r="AQ1026" s="26"/>
      <c r="AR1026" s="26"/>
      <c r="AS1026" s="26"/>
      <c r="AT1026" s="26"/>
      <c r="AU1026" s="26"/>
      <c r="AV1026" s="26"/>
      <c r="AW1026" s="26"/>
      <c r="AX1026" s="26"/>
      <c r="AY1026" s="26"/>
      <c r="AZ1026" s="26"/>
      <c r="BA1026" s="26"/>
      <c r="BB1026" s="26"/>
      <c r="BC1026" s="26"/>
      <c r="BD1026" s="116"/>
      <c r="BE1026" s="71"/>
    </row>
    <row r="1027" spans="1:57" ht="42" customHeight="1" x14ac:dyDescent="0.4">
      <c r="A1027" s="77">
        <v>1011</v>
      </c>
      <c r="B1027" s="222"/>
      <c r="C1027" s="222"/>
      <c r="D1027" s="223"/>
      <c r="E1027" s="137"/>
      <c r="F1027" s="24"/>
      <c r="G1027" s="24"/>
      <c r="H1027" s="26"/>
      <c r="I1027" s="130"/>
      <c r="J1027" s="116"/>
      <c r="K1027" s="146"/>
      <c r="L1027" s="116"/>
      <c r="M1027" s="137"/>
      <c r="N1027" s="23"/>
      <c r="O1027" s="23"/>
      <c r="P1027" s="24"/>
      <c r="Q1027" s="23"/>
      <c r="R1027" s="24"/>
      <c r="S1027" s="24"/>
      <c r="T1027" s="23"/>
      <c r="U1027" s="25"/>
      <c r="V1027" s="25"/>
      <c r="W1027" s="25"/>
      <c r="X1027" s="26"/>
      <c r="Y1027" s="26"/>
      <c r="Z1027" s="24"/>
      <c r="AA1027" s="24"/>
      <c r="AB1027" s="26"/>
      <c r="AC1027" s="26"/>
      <c r="AD1027" s="24"/>
      <c r="AE1027" s="24"/>
      <c r="AF1027" s="23"/>
      <c r="AG1027" s="26"/>
      <c r="AH1027" s="26"/>
      <c r="AI1027" s="26"/>
      <c r="AJ1027" s="24"/>
      <c r="AK1027" s="24"/>
      <c r="AL1027" s="26"/>
      <c r="AM1027" s="26"/>
      <c r="AN1027" s="24"/>
      <c r="AO1027" s="24"/>
      <c r="AP1027" s="23"/>
      <c r="AQ1027" s="26"/>
      <c r="AR1027" s="26"/>
      <c r="AS1027" s="26"/>
      <c r="AT1027" s="26"/>
      <c r="AU1027" s="26"/>
      <c r="AV1027" s="26"/>
      <c r="AW1027" s="26"/>
      <c r="AX1027" s="26"/>
      <c r="AY1027" s="26"/>
      <c r="AZ1027" s="26"/>
      <c r="BA1027" s="26"/>
      <c r="BB1027" s="26"/>
      <c r="BC1027" s="26"/>
      <c r="BD1027" s="116"/>
      <c r="BE1027" s="71"/>
    </row>
    <row r="1028" spans="1:57" ht="42" customHeight="1" x14ac:dyDescent="0.4">
      <c r="A1028" s="77">
        <v>1012</v>
      </c>
      <c r="B1028" s="222"/>
      <c r="C1028" s="222"/>
      <c r="D1028" s="223"/>
      <c r="E1028" s="137"/>
      <c r="F1028" s="24"/>
      <c r="G1028" s="24"/>
      <c r="H1028" s="26"/>
      <c r="I1028" s="130"/>
      <c r="J1028" s="116"/>
      <c r="K1028" s="146"/>
      <c r="L1028" s="116"/>
      <c r="M1028" s="137"/>
      <c r="N1028" s="23"/>
      <c r="O1028" s="23"/>
      <c r="P1028" s="24"/>
      <c r="Q1028" s="23"/>
      <c r="R1028" s="24"/>
      <c r="S1028" s="24"/>
      <c r="T1028" s="23"/>
      <c r="U1028" s="25"/>
      <c r="V1028" s="25"/>
      <c r="W1028" s="25"/>
      <c r="X1028" s="26"/>
      <c r="Y1028" s="26"/>
      <c r="Z1028" s="24"/>
      <c r="AA1028" s="24"/>
      <c r="AB1028" s="26"/>
      <c r="AC1028" s="26"/>
      <c r="AD1028" s="24"/>
      <c r="AE1028" s="24"/>
      <c r="AF1028" s="23"/>
      <c r="AG1028" s="26"/>
      <c r="AH1028" s="26"/>
      <c r="AI1028" s="26"/>
      <c r="AJ1028" s="24"/>
      <c r="AK1028" s="24"/>
      <c r="AL1028" s="26"/>
      <c r="AM1028" s="26"/>
      <c r="AN1028" s="24"/>
      <c r="AO1028" s="24"/>
      <c r="AP1028" s="23"/>
      <c r="AQ1028" s="26"/>
      <c r="AR1028" s="26"/>
      <c r="AS1028" s="26"/>
      <c r="AT1028" s="26"/>
      <c r="AU1028" s="26"/>
      <c r="AV1028" s="26"/>
      <c r="AW1028" s="26"/>
      <c r="AX1028" s="26"/>
      <c r="AY1028" s="26"/>
      <c r="AZ1028" s="26"/>
      <c r="BA1028" s="26"/>
      <c r="BB1028" s="26"/>
      <c r="BC1028" s="26"/>
      <c r="BD1028" s="116"/>
      <c r="BE1028" s="71"/>
    </row>
    <row r="1029" spans="1:57" ht="42" customHeight="1" x14ac:dyDescent="0.4">
      <c r="A1029" s="77">
        <v>1013</v>
      </c>
      <c r="B1029" s="222"/>
      <c r="C1029" s="222"/>
      <c r="D1029" s="223"/>
      <c r="E1029" s="137"/>
      <c r="F1029" s="24"/>
      <c r="G1029" s="24"/>
      <c r="H1029" s="26"/>
      <c r="I1029" s="130"/>
      <c r="J1029" s="116"/>
      <c r="K1029" s="146"/>
      <c r="L1029" s="116"/>
      <c r="M1029" s="137"/>
      <c r="N1029" s="23"/>
      <c r="O1029" s="23"/>
      <c r="P1029" s="24"/>
      <c r="Q1029" s="23"/>
      <c r="R1029" s="24"/>
      <c r="S1029" s="24"/>
      <c r="T1029" s="23"/>
      <c r="U1029" s="25"/>
      <c r="V1029" s="25"/>
      <c r="W1029" s="25"/>
      <c r="X1029" s="26"/>
      <c r="Y1029" s="26"/>
      <c r="Z1029" s="24"/>
      <c r="AA1029" s="24"/>
      <c r="AB1029" s="26"/>
      <c r="AC1029" s="26"/>
      <c r="AD1029" s="24"/>
      <c r="AE1029" s="24"/>
      <c r="AF1029" s="23"/>
      <c r="AG1029" s="26"/>
      <c r="AH1029" s="26"/>
      <c r="AI1029" s="26"/>
      <c r="AJ1029" s="24"/>
      <c r="AK1029" s="24"/>
      <c r="AL1029" s="26"/>
      <c r="AM1029" s="26"/>
      <c r="AN1029" s="24"/>
      <c r="AO1029" s="24"/>
      <c r="AP1029" s="23"/>
      <c r="AQ1029" s="26"/>
      <c r="AR1029" s="26"/>
      <c r="AS1029" s="26"/>
      <c r="AT1029" s="26"/>
      <c r="AU1029" s="26"/>
      <c r="AV1029" s="26"/>
      <c r="AW1029" s="26"/>
      <c r="AX1029" s="26"/>
      <c r="AY1029" s="26"/>
      <c r="AZ1029" s="26"/>
      <c r="BA1029" s="26"/>
      <c r="BB1029" s="26"/>
      <c r="BC1029" s="26"/>
      <c r="BD1029" s="116"/>
      <c r="BE1029" s="71"/>
    </row>
    <row r="1030" spans="1:57" ht="42" customHeight="1" x14ac:dyDescent="0.4">
      <c r="A1030" s="77">
        <v>1014</v>
      </c>
      <c r="B1030" s="222"/>
      <c r="C1030" s="222"/>
      <c r="D1030" s="223"/>
      <c r="E1030" s="137"/>
      <c r="F1030" s="24"/>
      <c r="G1030" s="24"/>
      <c r="H1030" s="26"/>
      <c r="I1030" s="130"/>
      <c r="J1030" s="116"/>
      <c r="K1030" s="146"/>
      <c r="L1030" s="116"/>
      <c r="M1030" s="137"/>
      <c r="N1030" s="23"/>
      <c r="O1030" s="23"/>
      <c r="P1030" s="24"/>
      <c r="Q1030" s="23"/>
      <c r="R1030" s="24"/>
      <c r="S1030" s="24"/>
      <c r="T1030" s="23"/>
      <c r="U1030" s="25"/>
      <c r="V1030" s="25"/>
      <c r="W1030" s="25"/>
      <c r="X1030" s="26"/>
      <c r="Y1030" s="26"/>
      <c r="Z1030" s="24"/>
      <c r="AA1030" s="24"/>
      <c r="AB1030" s="26"/>
      <c r="AC1030" s="26"/>
      <c r="AD1030" s="24"/>
      <c r="AE1030" s="24"/>
      <c r="AF1030" s="23"/>
      <c r="AG1030" s="26"/>
      <c r="AH1030" s="26"/>
      <c r="AI1030" s="26"/>
      <c r="AJ1030" s="24"/>
      <c r="AK1030" s="24"/>
      <c r="AL1030" s="26"/>
      <c r="AM1030" s="26"/>
      <c r="AN1030" s="24"/>
      <c r="AO1030" s="24"/>
      <c r="AP1030" s="23"/>
      <c r="AQ1030" s="26"/>
      <c r="AR1030" s="26"/>
      <c r="AS1030" s="26"/>
      <c r="AT1030" s="26"/>
      <c r="AU1030" s="26"/>
      <c r="AV1030" s="26"/>
      <c r="AW1030" s="26"/>
      <c r="AX1030" s="26"/>
      <c r="AY1030" s="26"/>
      <c r="AZ1030" s="26"/>
      <c r="BA1030" s="26"/>
      <c r="BB1030" s="26"/>
      <c r="BC1030" s="26"/>
      <c r="BD1030" s="116"/>
      <c r="BE1030" s="71"/>
    </row>
    <row r="1031" spans="1:57" ht="42" customHeight="1" x14ac:dyDescent="0.4">
      <c r="A1031" s="77">
        <v>1015</v>
      </c>
      <c r="B1031" s="222"/>
      <c r="C1031" s="222"/>
      <c r="D1031" s="223"/>
      <c r="E1031" s="137"/>
      <c r="F1031" s="24"/>
      <c r="G1031" s="24"/>
      <c r="H1031" s="26"/>
      <c r="I1031" s="130"/>
      <c r="J1031" s="116"/>
      <c r="K1031" s="146"/>
      <c r="L1031" s="116"/>
      <c r="M1031" s="137"/>
      <c r="N1031" s="23"/>
      <c r="O1031" s="23"/>
      <c r="P1031" s="24"/>
      <c r="Q1031" s="23"/>
      <c r="R1031" s="24"/>
      <c r="S1031" s="24"/>
      <c r="T1031" s="23"/>
      <c r="U1031" s="25"/>
      <c r="V1031" s="25"/>
      <c r="W1031" s="25"/>
      <c r="X1031" s="26"/>
      <c r="Y1031" s="26"/>
      <c r="Z1031" s="24"/>
      <c r="AA1031" s="24"/>
      <c r="AB1031" s="26"/>
      <c r="AC1031" s="26"/>
      <c r="AD1031" s="24"/>
      <c r="AE1031" s="24"/>
      <c r="AF1031" s="23"/>
      <c r="AG1031" s="26"/>
      <c r="AH1031" s="26"/>
      <c r="AI1031" s="26"/>
      <c r="AJ1031" s="24"/>
      <c r="AK1031" s="24"/>
      <c r="AL1031" s="26"/>
      <c r="AM1031" s="26"/>
      <c r="AN1031" s="24"/>
      <c r="AO1031" s="24"/>
      <c r="AP1031" s="23"/>
      <c r="AQ1031" s="26"/>
      <c r="AR1031" s="26"/>
      <c r="AS1031" s="26"/>
      <c r="AT1031" s="26"/>
      <c r="AU1031" s="26"/>
      <c r="AV1031" s="26"/>
      <c r="AW1031" s="26"/>
      <c r="AX1031" s="26"/>
      <c r="AY1031" s="26"/>
      <c r="AZ1031" s="26"/>
      <c r="BA1031" s="26"/>
      <c r="BB1031" s="26"/>
      <c r="BC1031" s="26"/>
      <c r="BD1031" s="116"/>
      <c r="BE1031" s="71"/>
    </row>
    <row r="1032" spans="1:57" ht="42" customHeight="1" x14ac:dyDescent="0.4">
      <c r="A1032" s="77">
        <v>1016</v>
      </c>
      <c r="B1032" s="222"/>
      <c r="C1032" s="222"/>
      <c r="D1032" s="223"/>
      <c r="E1032" s="137"/>
      <c r="F1032" s="24"/>
      <c r="G1032" s="24"/>
      <c r="H1032" s="26"/>
      <c r="I1032" s="130"/>
      <c r="J1032" s="116"/>
      <c r="K1032" s="146"/>
      <c r="L1032" s="116"/>
      <c r="M1032" s="137"/>
      <c r="N1032" s="23"/>
      <c r="O1032" s="23"/>
      <c r="P1032" s="24"/>
      <c r="Q1032" s="23"/>
      <c r="R1032" s="24"/>
      <c r="S1032" s="24"/>
      <c r="T1032" s="23"/>
      <c r="U1032" s="25"/>
      <c r="V1032" s="25"/>
      <c r="W1032" s="25"/>
      <c r="X1032" s="26"/>
      <c r="Y1032" s="26"/>
      <c r="Z1032" s="24"/>
      <c r="AA1032" s="24"/>
      <c r="AB1032" s="26"/>
      <c r="AC1032" s="26"/>
      <c r="AD1032" s="24"/>
      <c r="AE1032" s="24"/>
      <c r="AF1032" s="23"/>
      <c r="AG1032" s="26"/>
      <c r="AH1032" s="26"/>
      <c r="AI1032" s="26"/>
      <c r="AJ1032" s="24"/>
      <c r="AK1032" s="24"/>
      <c r="AL1032" s="26"/>
      <c r="AM1032" s="26"/>
      <c r="AN1032" s="24"/>
      <c r="AO1032" s="24"/>
      <c r="AP1032" s="23"/>
      <c r="AQ1032" s="26"/>
      <c r="AR1032" s="26"/>
      <c r="AS1032" s="26"/>
      <c r="AT1032" s="26"/>
      <c r="AU1032" s="26"/>
      <c r="AV1032" s="26"/>
      <c r="AW1032" s="26"/>
      <c r="AX1032" s="26"/>
      <c r="AY1032" s="26"/>
      <c r="AZ1032" s="26"/>
      <c r="BA1032" s="26"/>
      <c r="BB1032" s="26"/>
      <c r="BC1032" s="26"/>
      <c r="BD1032" s="116"/>
      <c r="BE1032" s="71"/>
    </row>
    <row r="1033" spans="1:57" ht="42" customHeight="1" x14ac:dyDescent="0.4">
      <c r="A1033" s="77">
        <v>1017</v>
      </c>
      <c r="B1033" s="222"/>
      <c r="C1033" s="222"/>
      <c r="D1033" s="223"/>
      <c r="E1033" s="137"/>
      <c r="F1033" s="24"/>
      <c r="G1033" s="24"/>
      <c r="H1033" s="26"/>
      <c r="I1033" s="130"/>
      <c r="J1033" s="116"/>
      <c r="K1033" s="146"/>
      <c r="L1033" s="116"/>
      <c r="M1033" s="137"/>
      <c r="N1033" s="23"/>
      <c r="O1033" s="23"/>
      <c r="P1033" s="24"/>
      <c r="Q1033" s="23"/>
      <c r="R1033" s="24"/>
      <c r="S1033" s="24"/>
      <c r="T1033" s="23"/>
      <c r="U1033" s="25"/>
      <c r="V1033" s="25"/>
      <c r="W1033" s="25"/>
      <c r="X1033" s="26"/>
      <c r="Y1033" s="26"/>
      <c r="Z1033" s="24"/>
      <c r="AA1033" s="24"/>
      <c r="AB1033" s="26"/>
      <c r="AC1033" s="26"/>
      <c r="AD1033" s="24"/>
      <c r="AE1033" s="24"/>
      <c r="AF1033" s="23"/>
      <c r="AG1033" s="26"/>
      <c r="AH1033" s="26"/>
      <c r="AI1033" s="26"/>
      <c r="AJ1033" s="24"/>
      <c r="AK1033" s="24"/>
      <c r="AL1033" s="26"/>
      <c r="AM1033" s="26"/>
      <c r="AN1033" s="24"/>
      <c r="AO1033" s="24"/>
      <c r="AP1033" s="23"/>
      <c r="AQ1033" s="26"/>
      <c r="AR1033" s="26"/>
      <c r="AS1033" s="26"/>
      <c r="AT1033" s="26"/>
      <c r="AU1033" s="26"/>
      <c r="AV1033" s="26"/>
      <c r="AW1033" s="26"/>
      <c r="AX1033" s="26"/>
      <c r="AY1033" s="26"/>
      <c r="AZ1033" s="26"/>
      <c r="BA1033" s="26"/>
      <c r="BB1033" s="26"/>
      <c r="BC1033" s="26"/>
      <c r="BD1033" s="116"/>
      <c r="BE1033" s="71"/>
    </row>
    <row r="1034" spans="1:57" ht="42" customHeight="1" x14ac:dyDescent="0.4">
      <c r="A1034" s="77">
        <v>1018</v>
      </c>
      <c r="B1034" s="222"/>
      <c r="C1034" s="222"/>
      <c r="D1034" s="223"/>
      <c r="E1034" s="137"/>
      <c r="F1034" s="24"/>
      <c r="G1034" s="24"/>
      <c r="H1034" s="26"/>
      <c r="I1034" s="130"/>
      <c r="J1034" s="116"/>
      <c r="K1034" s="146"/>
      <c r="L1034" s="116"/>
      <c r="M1034" s="137"/>
      <c r="N1034" s="23"/>
      <c r="O1034" s="23"/>
      <c r="P1034" s="24"/>
      <c r="Q1034" s="23"/>
      <c r="R1034" s="24"/>
      <c r="S1034" s="24"/>
      <c r="T1034" s="23"/>
      <c r="U1034" s="25"/>
      <c r="V1034" s="25"/>
      <c r="W1034" s="25"/>
      <c r="X1034" s="26"/>
      <c r="Y1034" s="26"/>
      <c r="Z1034" s="24"/>
      <c r="AA1034" s="24"/>
      <c r="AB1034" s="26"/>
      <c r="AC1034" s="26"/>
      <c r="AD1034" s="24"/>
      <c r="AE1034" s="24"/>
      <c r="AF1034" s="23"/>
      <c r="AG1034" s="26"/>
      <c r="AH1034" s="26"/>
      <c r="AI1034" s="26"/>
      <c r="AJ1034" s="24"/>
      <c r="AK1034" s="24"/>
      <c r="AL1034" s="26"/>
      <c r="AM1034" s="26"/>
      <c r="AN1034" s="24"/>
      <c r="AO1034" s="24"/>
      <c r="AP1034" s="23"/>
      <c r="AQ1034" s="26"/>
      <c r="AR1034" s="26"/>
      <c r="AS1034" s="26"/>
      <c r="AT1034" s="26"/>
      <c r="AU1034" s="26"/>
      <c r="AV1034" s="26"/>
      <c r="AW1034" s="26"/>
      <c r="AX1034" s="26"/>
      <c r="AY1034" s="26"/>
      <c r="AZ1034" s="26"/>
      <c r="BA1034" s="26"/>
      <c r="BB1034" s="26"/>
      <c r="BC1034" s="26"/>
      <c r="BD1034" s="116"/>
      <c r="BE1034" s="71"/>
    </row>
    <row r="1035" spans="1:57" ht="42" customHeight="1" x14ac:dyDescent="0.4">
      <c r="A1035" s="77">
        <v>1019</v>
      </c>
      <c r="B1035" s="222"/>
      <c r="C1035" s="222"/>
      <c r="D1035" s="223"/>
      <c r="E1035" s="137"/>
      <c r="F1035" s="24"/>
      <c r="G1035" s="24"/>
      <c r="H1035" s="26"/>
      <c r="I1035" s="130"/>
      <c r="J1035" s="116"/>
      <c r="K1035" s="146"/>
      <c r="L1035" s="116"/>
      <c r="M1035" s="137"/>
      <c r="N1035" s="23"/>
      <c r="O1035" s="23"/>
      <c r="P1035" s="24"/>
      <c r="Q1035" s="23"/>
      <c r="R1035" s="24"/>
      <c r="S1035" s="24"/>
      <c r="T1035" s="23"/>
      <c r="U1035" s="25"/>
      <c r="V1035" s="25"/>
      <c r="W1035" s="25"/>
      <c r="X1035" s="26"/>
      <c r="Y1035" s="26"/>
      <c r="Z1035" s="24"/>
      <c r="AA1035" s="24"/>
      <c r="AB1035" s="26"/>
      <c r="AC1035" s="26"/>
      <c r="AD1035" s="24"/>
      <c r="AE1035" s="24"/>
      <c r="AF1035" s="23"/>
      <c r="AG1035" s="26"/>
      <c r="AH1035" s="26"/>
      <c r="AI1035" s="26"/>
      <c r="AJ1035" s="24"/>
      <c r="AK1035" s="24"/>
      <c r="AL1035" s="26"/>
      <c r="AM1035" s="26"/>
      <c r="AN1035" s="24"/>
      <c r="AO1035" s="24"/>
      <c r="AP1035" s="23"/>
      <c r="AQ1035" s="26"/>
      <c r="AR1035" s="26"/>
      <c r="AS1035" s="26"/>
      <c r="AT1035" s="26"/>
      <c r="AU1035" s="26"/>
      <c r="AV1035" s="26"/>
      <c r="AW1035" s="26"/>
      <c r="AX1035" s="26"/>
      <c r="AY1035" s="26"/>
      <c r="AZ1035" s="26"/>
      <c r="BA1035" s="26"/>
      <c r="BB1035" s="26"/>
      <c r="BC1035" s="26"/>
      <c r="BD1035" s="116"/>
      <c r="BE1035" s="71"/>
    </row>
    <row r="1036" spans="1:57" ht="42" customHeight="1" x14ac:dyDescent="0.4">
      <c r="A1036" s="77">
        <v>1020</v>
      </c>
      <c r="B1036" s="222"/>
      <c r="C1036" s="222"/>
      <c r="D1036" s="223"/>
      <c r="E1036" s="137"/>
      <c r="F1036" s="24"/>
      <c r="G1036" s="24"/>
      <c r="H1036" s="26"/>
      <c r="I1036" s="130"/>
      <c r="J1036" s="116"/>
      <c r="K1036" s="146"/>
      <c r="L1036" s="116"/>
      <c r="M1036" s="137"/>
      <c r="N1036" s="23"/>
      <c r="O1036" s="23"/>
      <c r="P1036" s="24"/>
      <c r="Q1036" s="23"/>
      <c r="R1036" s="24"/>
      <c r="S1036" s="24"/>
      <c r="T1036" s="23"/>
      <c r="U1036" s="25"/>
      <c r="V1036" s="25"/>
      <c r="W1036" s="25"/>
      <c r="X1036" s="26"/>
      <c r="Y1036" s="26"/>
      <c r="Z1036" s="24"/>
      <c r="AA1036" s="24"/>
      <c r="AB1036" s="26"/>
      <c r="AC1036" s="26"/>
      <c r="AD1036" s="24"/>
      <c r="AE1036" s="24"/>
      <c r="AF1036" s="23"/>
      <c r="AG1036" s="26"/>
      <c r="AH1036" s="26"/>
      <c r="AI1036" s="26"/>
      <c r="AJ1036" s="24"/>
      <c r="AK1036" s="24"/>
      <c r="AL1036" s="26"/>
      <c r="AM1036" s="26"/>
      <c r="AN1036" s="24"/>
      <c r="AO1036" s="24"/>
      <c r="AP1036" s="23"/>
      <c r="AQ1036" s="26"/>
      <c r="AR1036" s="26"/>
      <c r="AS1036" s="26"/>
      <c r="AT1036" s="26"/>
      <c r="AU1036" s="26"/>
      <c r="AV1036" s="26"/>
      <c r="AW1036" s="26"/>
      <c r="AX1036" s="26"/>
      <c r="AY1036" s="26"/>
      <c r="AZ1036" s="26"/>
      <c r="BA1036" s="26"/>
      <c r="BB1036" s="26"/>
      <c r="BC1036" s="26"/>
      <c r="BD1036" s="116"/>
      <c r="BE1036" s="71"/>
    </row>
    <row r="1037" spans="1:57" ht="42" customHeight="1" x14ac:dyDescent="0.4">
      <c r="A1037" s="77">
        <v>1021</v>
      </c>
      <c r="B1037" s="222"/>
      <c r="C1037" s="222"/>
      <c r="D1037" s="223"/>
      <c r="E1037" s="137"/>
      <c r="F1037" s="24"/>
      <c r="G1037" s="24"/>
      <c r="H1037" s="26"/>
      <c r="I1037" s="130"/>
      <c r="J1037" s="116"/>
      <c r="K1037" s="146"/>
      <c r="L1037" s="116"/>
      <c r="M1037" s="137"/>
      <c r="N1037" s="23"/>
      <c r="O1037" s="23"/>
      <c r="P1037" s="24"/>
      <c r="Q1037" s="23"/>
      <c r="R1037" s="24"/>
      <c r="S1037" s="24"/>
      <c r="T1037" s="23"/>
      <c r="U1037" s="25"/>
      <c r="V1037" s="25"/>
      <c r="W1037" s="25"/>
      <c r="X1037" s="26"/>
      <c r="Y1037" s="26"/>
      <c r="Z1037" s="24"/>
      <c r="AA1037" s="24"/>
      <c r="AB1037" s="26"/>
      <c r="AC1037" s="26"/>
      <c r="AD1037" s="24"/>
      <c r="AE1037" s="24"/>
      <c r="AF1037" s="23"/>
      <c r="AG1037" s="26"/>
      <c r="AH1037" s="26"/>
      <c r="AI1037" s="26"/>
      <c r="AJ1037" s="24"/>
      <c r="AK1037" s="24"/>
      <c r="AL1037" s="26"/>
      <c r="AM1037" s="26"/>
      <c r="AN1037" s="24"/>
      <c r="AO1037" s="24"/>
      <c r="AP1037" s="23"/>
      <c r="AQ1037" s="26"/>
      <c r="AR1037" s="26"/>
      <c r="AS1037" s="26"/>
      <c r="AT1037" s="26"/>
      <c r="AU1037" s="26"/>
      <c r="AV1037" s="26"/>
      <c r="AW1037" s="26"/>
      <c r="AX1037" s="26"/>
      <c r="AY1037" s="26"/>
      <c r="AZ1037" s="26"/>
      <c r="BA1037" s="26"/>
      <c r="BB1037" s="26"/>
      <c r="BC1037" s="26"/>
      <c r="BD1037" s="116"/>
      <c r="BE1037" s="71"/>
    </row>
    <row r="1038" spans="1:57" ht="42" customHeight="1" x14ac:dyDescent="0.4">
      <c r="A1038" s="77">
        <v>1022</v>
      </c>
      <c r="B1038" s="222"/>
      <c r="C1038" s="222"/>
      <c r="D1038" s="223"/>
      <c r="E1038" s="137"/>
      <c r="F1038" s="24"/>
      <c r="G1038" s="24"/>
      <c r="H1038" s="26"/>
      <c r="I1038" s="130"/>
      <c r="J1038" s="116"/>
      <c r="K1038" s="146"/>
      <c r="L1038" s="116"/>
      <c r="M1038" s="137"/>
      <c r="N1038" s="23"/>
      <c r="O1038" s="23"/>
      <c r="P1038" s="24"/>
      <c r="Q1038" s="23"/>
      <c r="R1038" s="24"/>
      <c r="S1038" s="24"/>
      <c r="T1038" s="23"/>
      <c r="U1038" s="25"/>
      <c r="V1038" s="25"/>
      <c r="W1038" s="25"/>
      <c r="X1038" s="26"/>
      <c r="Y1038" s="26"/>
      <c r="Z1038" s="24"/>
      <c r="AA1038" s="24"/>
      <c r="AB1038" s="26"/>
      <c r="AC1038" s="26"/>
      <c r="AD1038" s="24"/>
      <c r="AE1038" s="24"/>
      <c r="AF1038" s="23"/>
      <c r="AG1038" s="26"/>
      <c r="AH1038" s="26"/>
      <c r="AI1038" s="26"/>
      <c r="AJ1038" s="24"/>
      <c r="AK1038" s="24"/>
      <c r="AL1038" s="26"/>
      <c r="AM1038" s="26"/>
      <c r="AN1038" s="24"/>
      <c r="AO1038" s="24"/>
      <c r="AP1038" s="23"/>
      <c r="AQ1038" s="26"/>
      <c r="AR1038" s="26"/>
      <c r="AS1038" s="26"/>
      <c r="AT1038" s="26"/>
      <c r="AU1038" s="26"/>
      <c r="AV1038" s="26"/>
      <c r="AW1038" s="26"/>
      <c r="AX1038" s="26"/>
      <c r="AY1038" s="26"/>
      <c r="AZ1038" s="26"/>
      <c r="BA1038" s="26"/>
      <c r="BB1038" s="26"/>
      <c r="BC1038" s="26"/>
      <c r="BD1038" s="116"/>
      <c r="BE1038" s="71"/>
    </row>
    <row r="1039" spans="1:57" ht="42" customHeight="1" x14ac:dyDescent="0.4">
      <c r="A1039" s="77">
        <v>1023</v>
      </c>
      <c r="B1039" s="222"/>
      <c r="C1039" s="222"/>
      <c r="D1039" s="223"/>
      <c r="E1039" s="137"/>
      <c r="F1039" s="24"/>
      <c r="G1039" s="24"/>
      <c r="H1039" s="26"/>
      <c r="I1039" s="130"/>
      <c r="J1039" s="116"/>
      <c r="K1039" s="146"/>
      <c r="L1039" s="116"/>
      <c r="M1039" s="137"/>
      <c r="N1039" s="23"/>
      <c r="O1039" s="23"/>
      <c r="P1039" s="24"/>
      <c r="Q1039" s="23"/>
      <c r="R1039" s="24"/>
      <c r="S1039" s="24"/>
      <c r="T1039" s="23"/>
      <c r="U1039" s="25"/>
      <c r="V1039" s="25"/>
      <c r="W1039" s="25"/>
      <c r="X1039" s="26"/>
      <c r="Y1039" s="26"/>
      <c r="Z1039" s="24"/>
      <c r="AA1039" s="24"/>
      <c r="AB1039" s="26"/>
      <c r="AC1039" s="26"/>
      <c r="AD1039" s="24"/>
      <c r="AE1039" s="24"/>
      <c r="AF1039" s="23"/>
      <c r="AG1039" s="26"/>
      <c r="AH1039" s="26"/>
      <c r="AI1039" s="26"/>
      <c r="AJ1039" s="24"/>
      <c r="AK1039" s="24"/>
      <c r="AL1039" s="26"/>
      <c r="AM1039" s="26"/>
      <c r="AN1039" s="24"/>
      <c r="AO1039" s="24"/>
      <c r="AP1039" s="23"/>
      <c r="AQ1039" s="26"/>
      <c r="AR1039" s="26"/>
      <c r="AS1039" s="26"/>
      <c r="AT1039" s="26"/>
      <c r="AU1039" s="26"/>
      <c r="AV1039" s="26"/>
      <c r="AW1039" s="26"/>
      <c r="AX1039" s="26"/>
      <c r="AY1039" s="26"/>
      <c r="AZ1039" s="26"/>
      <c r="BA1039" s="26"/>
      <c r="BB1039" s="26"/>
      <c r="BC1039" s="26"/>
      <c r="BD1039" s="116"/>
      <c r="BE1039" s="71"/>
    </row>
    <row r="1040" spans="1:57" ht="42" customHeight="1" x14ac:dyDescent="0.4">
      <c r="A1040" s="77">
        <v>1024</v>
      </c>
      <c r="B1040" s="222"/>
      <c r="C1040" s="222"/>
      <c r="D1040" s="223"/>
      <c r="E1040" s="137"/>
      <c r="F1040" s="24"/>
      <c r="G1040" s="24"/>
      <c r="H1040" s="26"/>
      <c r="I1040" s="130"/>
      <c r="J1040" s="116"/>
      <c r="K1040" s="146"/>
      <c r="L1040" s="116"/>
      <c r="M1040" s="137"/>
      <c r="N1040" s="23"/>
      <c r="O1040" s="23"/>
      <c r="P1040" s="24"/>
      <c r="Q1040" s="23"/>
      <c r="R1040" s="24"/>
      <c r="S1040" s="24"/>
      <c r="T1040" s="23"/>
      <c r="U1040" s="25"/>
      <c r="V1040" s="25"/>
      <c r="W1040" s="25"/>
      <c r="X1040" s="26"/>
      <c r="Y1040" s="26"/>
      <c r="Z1040" s="24"/>
      <c r="AA1040" s="24"/>
      <c r="AB1040" s="26"/>
      <c r="AC1040" s="26"/>
      <c r="AD1040" s="24"/>
      <c r="AE1040" s="24"/>
      <c r="AF1040" s="23"/>
      <c r="AG1040" s="26"/>
      <c r="AH1040" s="26"/>
      <c r="AI1040" s="26"/>
      <c r="AJ1040" s="24"/>
      <c r="AK1040" s="24"/>
      <c r="AL1040" s="26"/>
      <c r="AM1040" s="26"/>
      <c r="AN1040" s="24"/>
      <c r="AO1040" s="24"/>
      <c r="AP1040" s="23"/>
      <c r="AQ1040" s="26"/>
      <c r="AR1040" s="26"/>
      <c r="AS1040" s="26"/>
      <c r="AT1040" s="26"/>
      <c r="AU1040" s="26"/>
      <c r="AV1040" s="26"/>
      <c r="AW1040" s="26"/>
      <c r="AX1040" s="26"/>
      <c r="AY1040" s="26"/>
      <c r="AZ1040" s="26"/>
      <c r="BA1040" s="26"/>
      <c r="BB1040" s="26"/>
      <c r="BC1040" s="26"/>
      <c r="BD1040" s="116"/>
      <c r="BE1040" s="71"/>
    </row>
    <row r="1041" spans="1:57" ht="42" customHeight="1" x14ac:dyDescent="0.4">
      <c r="A1041" s="77">
        <v>1025</v>
      </c>
      <c r="B1041" s="222"/>
      <c r="C1041" s="222"/>
      <c r="D1041" s="223"/>
      <c r="E1041" s="137"/>
      <c r="F1041" s="24"/>
      <c r="G1041" s="24"/>
      <c r="H1041" s="26"/>
      <c r="I1041" s="130"/>
      <c r="J1041" s="116"/>
      <c r="K1041" s="146"/>
      <c r="L1041" s="116"/>
      <c r="M1041" s="137"/>
      <c r="N1041" s="23"/>
      <c r="O1041" s="23"/>
      <c r="P1041" s="24"/>
      <c r="Q1041" s="23"/>
      <c r="R1041" s="24"/>
      <c r="S1041" s="24"/>
      <c r="T1041" s="23"/>
      <c r="U1041" s="25"/>
      <c r="V1041" s="25"/>
      <c r="W1041" s="25"/>
      <c r="X1041" s="26"/>
      <c r="Y1041" s="26"/>
      <c r="Z1041" s="24"/>
      <c r="AA1041" s="24"/>
      <c r="AB1041" s="26"/>
      <c r="AC1041" s="26"/>
      <c r="AD1041" s="24"/>
      <c r="AE1041" s="24"/>
      <c r="AF1041" s="23"/>
      <c r="AG1041" s="26"/>
      <c r="AH1041" s="26"/>
      <c r="AI1041" s="26"/>
      <c r="AJ1041" s="24"/>
      <c r="AK1041" s="24"/>
      <c r="AL1041" s="26"/>
      <c r="AM1041" s="26"/>
      <c r="AN1041" s="24"/>
      <c r="AO1041" s="24"/>
      <c r="AP1041" s="23"/>
      <c r="AQ1041" s="26"/>
      <c r="AR1041" s="26"/>
      <c r="AS1041" s="26"/>
      <c r="AT1041" s="26"/>
      <c r="AU1041" s="26"/>
      <c r="AV1041" s="26"/>
      <c r="AW1041" s="26"/>
      <c r="AX1041" s="26"/>
      <c r="AY1041" s="26"/>
      <c r="AZ1041" s="26"/>
      <c r="BA1041" s="26"/>
      <c r="BB1041" s="26"/>
      <c r="BC1041" s="26"/>
      <c r="BD1041" s="116"/>
      <c r="BE1041" s="71"/>
    </row>
    <row r="1042" spans="1:57" ht="42" customHeight="1" x14ac:dyDescent="0.4">
      <c r="A1042" s="77">
        <v>1026</v>
      </c>
      <c r="B1042" s="222"/>
      <c r="C1042" s="222"/>
      <c r="D1042" s="223"/>
      <c r="E1042" s="137"/>
      <c r="F1042" s="24"/>
      <c r="G1042" s="24"/>
      <c r="H1042" s="26"/>
      <c r="I1042" s="130"/>
      <c r="J1042" s="116"/>
      <c r="K1042" s="146"/>
      <c r="L1042" s="116"/>
      <c r="M1042" s="137"/>
      <c r="N1042" s="23"/>
      <c r="O1042" s="23"/>
      <c r="P1042" s="24"/>
      <c r="Q1042" s="23"/>
      <c r="R1042" s="24"/>
      <c r="S1042" s="24"/>
      <c r="T1042" s="23"/>
      <c r="U1042" s="25"/>
      <c r="V1042" s="25"/>
      <c r="W1042" s="25"/>
      <c r="X1042" s="26"/>
      <c r="Y1042" s="26"/>
      <c r="Z1042" s="24"/>
      <c r="AA1042" s="24"/>
      <c r="AB1042" s="26"/>
      <c r="AC1042" s="26"/>
      <c r="AD1042" s="24"/>
      <c r="AE1042" s="24"/>
      <c r="AF1042" s="23"/>
      <c r="AG1042" s="26"/>
      <c r="AH1042" s="26"/>
      <c r="AI1042" s="26"/>
      <c r="AJ1042" s="24"/>
      <c r="AK1042" s="24"/>
      <c r="AL1042" s="26"/>
      <c r="AM1042" s="26"/>
      <c r="AN1042" s="24"/>
      <c r="AO1042" s="24"/>
      <c r="AP1042" s="23"/>
      <c r="AQ1042" s="26"/>
      <c r="AR1042" s="26"/>
      <c r="AS1042" s="26"/>
      <c r="AT1042" s="26"/>
      <c r="AU1042" s="26"/>
      <c r="AV1042" s="26"/>
      <c r="AW1042" s="26"/>
      <c r="AX1042" s="26"/>
      <c r="AY1042" s="26"/>
      <c r="AZ1042" s="26"/>
      <c r="BA1042" s="26"/>
      <c r="BB1042" s="26"/>
      <c r="BC1042" s="26"/>
      <c r="BD1042" s="116"/>
      <c r="BE1042" s="71"/>
    </row>
    <row r="1043" spans="1:57" ht="42" customHeight="1" x14ac:dyDescent="0.4">
      <c r="A1043" s="77">
        <v>1027</v>
      </c>
      <c r="B1043" s="222"/>
      <c r="C1043" s="222"/>
      <c r="D1043" s="223"/>
      <c r="E1043" s="137"/>
      <c r="F1043" s="24"/>
      <c r="G1043" s="24"/>
      <c r="H1043" s="26"/>
      <c r="I1043" s="130"/>
      <c r="J1043" s="116"/>
      <c r="K1043" s="146"/>
      <c r="L1043" s="116"/>
      <c r="M1043" s="137"/>
      <c r="N1043" s="23"/>
      <c r="O1043" s="23"/>
      <c r="P1043" s="24"/>
      <c r="Q1043" s="23"/>
      <c r="R1043" s="24"/>
      <c r="S1043" s="24"/>
      <c r="T1043" s="23"/>
      <c r="U1043" s="25"/>
      <c r="V1043" s="25"/>
      <c r="W1043" s="25"/>
      <c r="X1043" s="26"/>
      <c r="Y1043" s="26"/>
      <c r="Z1043" s="24"/>
      <c r="AA1043" s="24"/>
      <c r="AB1043" s="26"/>
      <c r="AC1043" s="26"/>
      <c r="AD1043" s="24"/>
      <c r="AE1043" s="24"/>
      <c r="AF1043" s="23"/>
      <c r="AG1043" s="26"/>
      <c r="AH1043" s="26"/>
      <c r="AI1043" s="26"/>
      <c r="AJ1043" s="24"/>
      <c r="AK1043" s="24"/>
      <c r="AL1043" s="26"/>
      <c r="AM1043" s="26"/>
      <c r="AN1043" s="24"/>
      <c r="AO1043" s="24"/>
      <c r="AP1043" s="23"/>
      <c r="AQ1043" s="26"/>
      <c r="AR1043" s="26"/>
      <c r="AS1043" s="26"/>
      <c r="AT1043" s="26"/>
      <c r="AU1043" s="26"/>
      <c r="AV1043" s="26"/>
      <c r="AW1043" s="26"/>
      <c r="AX1043" s="26"/>
      <c r="AY1043" s="26"/>
      <c r="AZ1043" s="26"/>
      <c r="BA1043" s="26"/>
      <c r="BB1043" s="26"/>
      <c r="BC1043" s="26"/>
      <c r="BD1043" s="116"/>
      <c r="BE1043" s="71"/>
    </row>
    <row r="1044" spans="1:57" ht="42" customHeight="1" x14ac:dyDescent="0.4">
      <c r="A1044" s="77">
        <v>1028</v>
      </c>
      <c r="B1044" s="222"/>
      <c r="C1044" s="222"/>
      <c r="D1044" s="223"/>
      <c r="E1044" s="137"/>
      <c r="F1044" s="24"/>
      <c r="G1044" s="24"/>
      <c r="H1044" s="26"/>
      <c r="I1044" s="130"/>
      <c r="J1044" s="116"/>
      <c r="K1044" s="146"/>
      <c r="L1044" s="116"/>
      <c r="M1044" s="137"/>
      <c r="N1044" s="23"/>
      <c r="O1044" s="23"/>
      <c r="P1044" s="24"/>
      <c r="Q1044" s="23"/>
      <c r="R1044" s="24"/>
      <c r="S1044" s="24"/>
      <c r="T1044" s="23"/>
      <c r="U1044" s="25"/>
      <c r="V1044" s="25"/>
      <c r="W1044" s="25"/>
      <c r="X1044" s="26"/>
      <c r="Y1044" s="26"/>
      <c r="Z1044" s="24"/>
      <c r="AA1044" s="24"/>
      <c r="AB1044" s="26"/>
      <c r="AC1044" s="26"/>
      <c r="AD1044" s="24"/>
      <c r="AE1044" s="24"/>
      <c r="AF1044" s="23"/>
      <c r="AG1044" s="26"/>
      <c r="AH1044" s="26"/>
      <c r="AI1044" s="26"/>
      <c r="AJ1044" s="24"/>
      <c r="AK1044" s="24"/>
      <c r="AL1044" s="26"/>
      <c r="AM1044" s="26"/>
      <c r="AN1044" s="24"/>
      <c r="AO1044" s="24"/>
      <c r="AP1044" s="23"/>
      <c r="AQ1044" s="26"/>
      <c r="AR1044" s="26"/>
      <c r="AS1044" s="26"/>
      <c r="AT1044" s="26"/>
      <c r="AU1044" s="26"/>
      <c r="AV1044" s="26"/>
      <c r="AW1044" s="26"/>
      <c r="AX1044" s="26"/>
      <c r="AY1044" s="26"/>
      <c r="AZ1044" s="26"/>
      <c r="BA1044" s="26"/>
      <c r="BB1044" s="26"/>
      <c r="BC1044" s="26"/>
      <c r="BD1044" s="116"/>
      <c r="BE1044" s="71"/>
    </row>
    <row r="1045" spans="1:57" ht="42" customHeight="1" x14ac:dyDescent="0.4">
      <c r="A1045" s="77">
        <v>1029</v>
      </c>
      <c r="B1045" s="222"/>
      <c r="C1045" s="222"/>
      <c r="D1045" s="223"/>
      <c r="E1045" s="137"/>
      <c r="F1045" s="24"/>
      <c r="G1045" s="24"/>
      <c r="H1045" s="26"/>
      <c r="I1045" s="130"/>
      <c r="J1045" s="116"/>
      <c r="K1045" s="146"/>
      <c r="L1045" s="116"/>
      <c r="M1045" s="137"/>
      <c r="N1045" s="23"/>
      <c r="O1045" s="23"/>
      <c r="P1045" s="24"/>
      <c r="Q1045" s="23"/>
      <c r="R1045" s="24"/>
      <c r="S1045" s="24"/>
      <c r="T1045" s="23"/>
      <c r="U1045" s="25"/>
      <c r="V1045" s="25"/>
      <c r="W1045" s="25"/>
      <c r="X1045" s="26"/>
      <c r="Y1045" s="26"/>
      <c r="Z1045" s="24"/>
      <c r="AA1045" s="24"/>
      <c r="AB1045" s="26"/>
      <c r="AC1045" s="26"/>
      <c r="AD1045" s="24"/>
      <c r="AE1045" s="24"/>
      <c r="AF1045" s="23"/>
      <c r="AG1045" s="26"/>
      <c r="AH1045" s="26"/>
      <c r="AI1045" s="26"/>
      <c r="AJ1045" s="24"/>
      <c r="AK1045" s="24"/>
      <c r="AL1045" s="26"/>
      <c r="AM1045" s="26"/>
      <c r="AN1045" s="24"/>
      <c r="AO1045" s="24"/>
      <c r="AP1045" s="23"/>
      <c r="AQ1045" s="26"/>
      <c r="AR1045" s="26"/>
      <c r="AS1045" s="26"/>
      <c r="AT1045" s="26"/>
      <c r="AU1045" s="26"/>
      <c r="AV1045" s="26"/>
      <c r="AW1045" s="26"/>
      <c r="AX1045" s="26"/>
      <c r="AY1045" s="26"/>
      <c r="AZ1045" s="26"/>
      <c r="BA1045" s="26"/>
      <c r="BB1045" s="26"/>
      <c r="BC1045" s="26"/>
      <c r="BD1045" s="116"/>
      <c r="BE1045" s="71"/>
    </row>
    <row r="1046" spans="1:57" ht="42" customHeight="1" x14ac:dyDescent="0.4">
      <c r="A1046" s="77">
        <v>1030</v>
      </c>
      <c r="B1046" s="222"/>
      <c r="C1046" s="222"/>
      <c r="D1046" s="223"/>
      <c r="E1046" s="137"/>
      <c r="F1046" s="24"/>
      <c r="G1046" s="24"/>
      <c r="H1046" s="26"/>
      <c r="I1046" s="130"/>
      <c r="J1046" s="116"/>
      <c r="K1046" s="146"/>
      <c r="L1046" s="116"/>
      <c r="M1046" s="137"/>
      <c r="N1046" s="23"/>
      <c r="O1046" s="23"/>
      <c r="P1046" s="24"/>
      <c r="Q1046" s="23"/>
      <c r="R1046" s="24"/>
      <c r="S1046" s="24"/>
      <c r="T1046" s="23"/>
      <c r="U1046" s="25"/>
      <c r="V1046" s="25"/>
      <c r="W1046" s="25"/>
      <c r="X1046" s="26"/>
      <c r="Y1046" s="26"/>
      <c r="Z1046" s="24"/>
      <c r="AA1046" s="24"/>
      <c r="AB1046" s="26"/>
      <c r="AC1046" s="26"/>
      <c r="AD1046" s="24"/>
      <c r="AE1046" s="24"/>
      <c r="AF1046" s="23"/>
      <c r="AG1046" s="26"/>
      <c r="AH1046" s="26"/>
      <c r="AI1046" s="26"/>
      <c r="AJ1046" s="24"/>
      <c r="AK1046" s="24"/>
      <c r="AL1046" s="26"/>
      <c r="AM1046" s="26"/>
      <c r="AN1046" s="24"/>
      <c r="AO1046" s="24"/>
      <c r="AP1046" s="23"/>
      <c r="AQ1046" s="26"/>
      <c r="AR1046" s="26"/>
      <c r="AS1046" s="26"/>
      <c r="AT1046" s="26"/>
      <c r="AU1046" s="26"/>
      <c r="AV1046" s="26"/>
      <c r="AW1046" s="26"/>
      <c r="AX1046" s="26"/>
      <c r="AY1046" s="26"/>
      <c r="AZ1046" s="26"/>
      <c r="BA1046" s="26"/>
      <c r="BB1046" s="26"/>
      <c r="BC1046" s="26"/>
      <c r="BD1046" s="116"/>
      <c r="BE1046" s="71"/>
    </row>
    <row r="1047" spans="1:57" ht="42" customHeight="1" x14ac:dyDescent="0.4">
      <c r="A1047" s="77">
        <v>1031</v>
      </c>
      <c r="B1047" s="222"/>
      <c r="C1047" s="222"/>
      <c r="D1047" s="223"/>
      <c r="E1047" s="137"/>
      <c r="F1047" s="24"/>
      <c r="G1047" s="24"/>
      <c r="H1047" s="26"/>
      <c r="I1047" s="130"/>
      <c r="J1047" s="116"/>
      <c r="K1047" s="146"/>
      <c r="L1047" s="116"/>
      <c r="M1047" s="137"/>
      <c r="N1047" s="23"/>
      <c r="O1047" s="23"/>
      <c r="P1047" s="24"/>
      <c r="Q1047" s="23"/>
      <c r="R1047" s="24"/>
      <c r="S1047" s="24"/>
      <c r="T1047" s="23"/>
      <c r="U1047" s="25"/>
      <c r="V1047" s="25"/>
      <c r="W1047" s="25"/>
      <c r="X1047" s="26"/>
      <c r="Y1047" s="26"/>
      <c r="Z1047" s="24"/>
      <c r="AA1047" s="24"/>
      <c r="AB1047" s="26"/>
      <c r="AC1047" s="26"/>
      <c r="AD1047" s="24"/>
      <c r="AE1047" s="24"/>
      <c r="AF1047" s="23"/>
      <c r="AG1047" s="26"/>
      <c r="AH1047" s="26"/>
      <c r="AI1047" s="26"/>
      <c r="AJ1047" s="24"/>
      <c r="AK1047" s="24"/>
      <c r="AL1047" s="26"/>
      <c r="AM1047" s="26"/>
      <c r="AN1047" s="24"/>
      <c r="AO1047" s="24"/>
      <c r="AP1047" s="23"/>
      <c r="AQ1047" s="26"/>
      <c r="AR1047" s="26"/>
      <c r="AS1047" s="26"/>
      <c r="AT1047" s="26"/>
      <c r="AU1047" s="26"/>
      <c r="AV1047" s="26"/>
      <c r="AW1047" s="26"/>
      <c r="AX1047" s="26"/>
      <c r="AY1047" s="26"/>
      <c r="AZ1047" s="26"/>
      <c r="BA1047" s="26"/>
      <c r="BB1047" s="26"/>
      <c r="BC1047" s="26"/>
      <c r="BD1047" s="116"/>
      <c r="BE1047" s="71"/>
    </row>
    <row r="1048" spans="1:57" ht="42" customHeight="1" x14ac:dyDescent="0.4">
      <c r="A1048" s="77">
        <v>1032</v>
      </c>
      <c r="B1048" s="222"/>
      <c r="C1048" s="222"/>
      <c r="D1048" s="223"/>
      <c r="E1048" s="137"/>
      <c r="F1048" s="24"/>
      <c r="G1048" s="24"/>
      <c r="H1048" s="26"/>
      <c r="I1048" s="130"/>
      <c r="J1048" s="116"/>
      <c r="K1048" s="146"/>
      <c r="L1048" s="116"/>
      <c r="M1048" s="137"/>
      <c r="N1048" s="23"/>
      <c r="O1048" s="23"/>
      <c r="P1048" s="24"/>
      <c r="Q1048" s="23"/>
      <c r="R1048" s="24"/>
      <c r="S1048" s="24"/>
      <c r="T1048" s="23"/>
      <c r="U1048" s="25"/>
      <c r="V1048" s="25"/>
      <c r="W1048" s="25"/>
      <c r="X1048" s="26"/>
      <c r="Y1048" s="26"/>
      <c r="Z1048" s="24"/>
      <c r="AA1048" s="24"/>
      <c r="AB1048" s="26"/>
      <c r="AC1048" s="26"/>
      <c r="AD1048" s="24"/>
      <c r="AE1048" s="24"/>
      <c r="AF1048" s="23"/>
      <c r="AG1048" s="26"/>
      <c r="AH1048" s="26"/>
      <c r="AI1048" s="26"/>
      <c r="AJ1048" s="24"/>
      <c r="AK1048" s="24"/>
      <c r="AL1048" s="26"/>
      <c r="AM1048" s="26"/>
      <c r="AN1048" s="24"/>
      <c r="AO1048" s="24"/>
      <c r="AP1048" s="23"/>
      <c r="AQ1048" s="26"/>
      <c r="AR1048" s="26"/>
      <c r="AS1048" s="26"/>
      <c r="AT1048" s="26"/>
      <c r="AU1048" s="26"/>
      <c r="AV1048" s="26"/>
      <c r="AW1048" s="26"/>
      <c r="AX1048" s="26"/>
      <c r="AY1048" s="26"/>
      <c r="AZ1048" s="26"/>
      <c r="BA1048" s="26"/>
      <c r="BB1048" s="26"/>
      <c r="BC1048" s="26"/>
      <c r="BD1048" s="116"/>
      <c r="BE1048" s="71"/>
    </row>
    <row r="1049" spans="1:57" ht="42" customHeight="1" x14ac:dyDescent="0.4">
      <c r="A1049" s="77">
        <v>1033</v>
      </c>
      <c r="B1049" s="222"/>
      <c r="C1049" s="222"/>
      <c r="D1049" s="223"/>
      <c r="E1049" s="137"/>
      <c r="F1049" s="24"/>
      <c r="G1049" s="24"/>
      <c r="H1049" s="26"/>
      <c r="I1049" s="130"/>
      <c r="J1049" s="116"/>
      <c r="K1049" s="146"/>
      <c r="L1049" s="116"/>
      <c r="M1049" s="137"/>
      <c r="N1049" s="23"/>
      <c r="O1049" s="23"/>
      <c r="P1049" s="24"/>
      <c r="Q1049" s="23"/>
      <c r="R1049" s="24"/>
      <c r="S1049" s="24"/>
      <c r="T1049" s="23"/>
      <c r="U1049" s="25"/>
      <c r="V1049" s="25"/>
      <c r="W1049" s="25"/>
      <c r="X1049" s="26"/>
      <c r="Y1049" s="26"/>
      <c r="Z1049" s="24"/>
      <c r="AA1049" s="24"/>
      <c r="AB1049" s="26"/>
      <c r="AC1049" s="26"/>
      <c r="AD1049" s="24"/>
      <c r="AE1049" s="24"/>
      <c r="AF1049" s="23"/>
      <c r="AG1049" s="26"/>
      <c r="AH1049" s="26"/>
      <c r="AI1049" s="26"/>
      <c r="AJ1049" s="24"/>
      <c r="AK1049" s="24"/>
      <c r="AL1049" s="26"/>
      <c r="AM1049" s="26"/>
      <c r="AN1049" s="24"/>
      <c r="AO1049" s="24"/>
      <c r="AP1049" s="23"/>
      <c r="AQ1049" s="26"/>
      <c r="AR1049" s="26"/>
      <c r="AS1049" s="26"/>
      <c r="AT1049" s="26"/>
      <c r="AU1049" s="26"/>
      <c r="AV1049" s="26"/>
      <c r="AW1049" s="26"/>
      <c r="AX1049" s="26"/>
      <c r="AY1049" s="26"/>
      <c r="AZ1049" s="26"/>
      <c r="BA1049" s="26"/>
      <c r="BB1049" s="26"/>
      <c r="BC1049" s="26"/>
      <c r="BD1049" s="116"/>
      <c r="BE1049" s="71"/>
    </row>
    <row r="1050" spans="1:57" ht="42" customHeight="1" x14ac:dyDescent="0.4">
      <c r="A1050" s="77">
        <v>1034</v>
      </c>
      <c r="B1050" s="222"/>
      <c r="C1050" s="222"/>
      <c r="D1050" s="223"/>
      <c r="E1050" s="137"/>
      <c r="F1050" s="24"/>
      <c r="G1050" s="24"/>
      <c r="H1050" s="26"/>
      <c r="I1050" s="130"/>
      <c r="J1050" s="116"/>
      <c r="K1050" s="146"/>
      <c r="L1050" s="116"/>
      <c r="M1050" s="137"/>
      <c r="N1050" s="23"/>
      <c r="O1050" s="23"/>
      <c r="P1050" s="24"/>
      <c r="Q1050" s="23"/>
      <c r="R1050" s="24"/>
      <c r="S1050" s="24"/>
      <c r="T1050" s="23"/>
      <c r="U1050" s="25"/>
      <c r="V1050" s="25"/>
      <c r="W1050" s="25"/>
      <c r="X1050" s="26"/>
      <c r="Y1050" s="26"/>
      <c r="Z1050" s="24"/>
      <c r="AA1050" s="24"/>
      <c r="AB1050" s="26"/>
      <c r="AC1050" s="26"/>
      <c r="AD1050" s="24"/>
      <c r="AE1050" s="24"/>
      <c r="AF1050" s="23"/>
      <c r="AG1050" s="26"/>
      <c r="AH1050" s="26"/>
      <c r="AI1050" s="26"/>
      <c r="AJ1050" s="24"/>
      <c r="AK1050" s="24"/>
      <c r="AL1050" s="26"/>
      <c r="AM1050" s="26"/>
      <c r="AN1050" s="24"/>
      <c r="AO1050" s="24"/>
      <c r="AP1050" s="23"/>
      <c r="AQ1050" s="26"/>
      <c r="AR1050" s="26"/>
      <c r="AS1050" s="26"/>
      <c r="AT1050" s="26"/>
      <c r="AU1050" s="26"/>
      <c r="AV1050" s="26"/>
      <c r="AW1050" s="26"/>
      <c r="AX1050" s="26"/>
      <c r="AY1050" s="26"/>
      <c r="AZ1050" s="26"/>
      <c r="BA1050" s="26"/>
      <c r="BB1050" s="26"/>
      <c r="BC1050" s="26"/>
      <c r="BD1050" s="116"/>
      <c r="BE1050" s="71"/>
    </row>
    <row r="1051" spans="1:57" ht="42" customHeight="1" x14ac:dyDescent="0.4">
      <c r="A1051" s="77">
        <v>1035</v>
      </c>
      <c r="B1051" s="222"/>
      <c r="C1051" s="222"/>
      <c r="D1051" s="223"/>
      <c r="E1051" s="137"/>
      <c r="F1051" s="24"/>
      <c r="G1051" s="24"/>
      <c r="H1051" s="26"/>
      <c r="I1051" s="130"/>
      <c r="J1051" s="116"/>
      <c r="K1051" s="146"/>
      <c r="L1051" s="116"/>
      <c r="M1051" s="137"/>
      <c r="N1051" s="23"/>
      <c r="O1051" s="23"/>
      <c r="P1051" s="24"/>
      <c r="Q1051" s="23"/>
      <c r="R1051" s="24"/>
      <c r="S1051" s="24"/>
      <c r="T1051" s="23"/>
      <c r="U1051" s="25"/>
      <c r="V1051" s="25"/>
      <c r="W1051" s="25"/>
      <c r="X1051" s="26"/>
      <c r="Y1051" s="26"/>
      <c r="Z1051" s="24"/>
      <c r="AA1051" s="24"/>
      <c r="AB1051" s="26"/>
      <c r="AC1051" s="26"/>
      <c r="AD1051" s="24"/>
      <c r="AE1051" s="24"/>
      <c r="AF1051" s="23"/>
      <c r="AG1051" s="26"/>
      <c r="AH1051" s="26"/>
      <c r="AI1051" s="26"/>
      <c r="AJ1051" s="24"/>
      <c r="AK1051" s="24"/>
      <c r="AL1051" s="26"/>
      <c r="AM1051" s="26"/>
      <c r="AN1051" s="24"/>
      <c r="AO1051" s="24"/>
      <c r="AP1051" s="23"/>
      <c r="AQ1051" s="26"/>
      <c r="AR1051" s="26"/>
      <c r="AS1051" s="26"/>
      <c r="AT1051" s="26"/>
      <c r="AU1051" s="26"/>
      <c r="AV1051" s="26"/>
      <c r="AW1051" s="26"/>
      <c r="AX1051" s="26"/>
      <c r="AY1051" s="26"/>
      <c r="AZ1051" s="26"/>
      <c r="BA1051" s="26"/>
      <c r="BB1051" s="26"/>
      <c r="BC1051" s="26"/>
      <c r="BD1051" s="116"/>
      <c r="BE1051" s="71"/>
    </row>
    <row r="1052" spans="1:57" ht="42" customHeight="1" x14ac:dyDescent="0.4">
      <c r="A1052" s="77">
        <v>1036</v>
      </c>
      <c r="B1052" s="222"/>
      <c r="C1052" s="222"/>
      <c r="D1052" s="223"/>
      <c r="E1052" s="137"/>
      <c r="F1052" s="24"/>
      <c r="G1052" s="24"/>
      <c r="H1052" s="26"/>
      <c r="I1052" s="130"/>
      <c r="J1052" s="116"/>
      <c r="K1052" s="146"/>
      <c r="L1052" s="116"/>
      <c r="M1052" s="137"/>
      <c r="N1052" s="23"/>
      <c r="O1052" s="23"/>
      <c r="P1052" s="24"/>
      <c r="Q1052" s="23"/>
      <c r="R1052" s="24"/>
      <c r="S1052" s="24"/>
      <c r="T1052" s="23"/>
      <c r="U1052" s="25"/>
      <c r="V1052" s="25"/>
      <c r="W1052" s="25"/>
      <c r="X1052" s="26"/>
      <c r="Y1052" s="26"/>
      <c r="Z1052" s="24"/>
      <c r="AA1052" s="24"/>
      <c r="AB1052" s="26"/>
      <c r="AC1052" s="26"/>
      <c r="AD1052" s="24"/>
      <c r="AE1052" s="24"/>
      <c r="AF1052" s="23"/>
      <c r="AG1052" s="26"/>
      <c r="AH1052" s="26"/>
      <c r="AI1052" s="26"/>
      <c r="AJ1052" s="24"/>
      <c r="AK1052" s="24"/>
      <c r="AL1052" s="26"/>
      <c r="AM1052" s="26"/>
      <c r="AN1052" s="24"/>
      <c r="AO1052" s="24"/>
      <c r="AP1052" s="23"/>
      <c r="AQ1052" s="26"/>
      <c r="AR1052" s="26"/>
      <c r="AS1052" s="26"/>
      <c r="AT1052" s="26"/>
      <c r="AU1052" s="26"/>
      <c r="AV1052" s="26"/>
      <c r="AW1052" s="26"/>
      <c r="AX1052" s="26"/>
      <c r="AY1052" s="26"/>
      <c r="AZ1052" s="26"/>
      <c r="BA1052" s="26"/>
      <c r="BB1052" s="26"/>
      <c r="BC1052" s="26"/>
      <c r="BD1052" s="116"/>
      <c r="BE1052" s="71"/>
    </row>
    <row r="1053" spans="1:57" ht="42" customHeight="1" x14ac:dyDescent="0.4">
      <c r="A1053" s="77">
        <v>1037</v>
      </c>
      <c r="B1053" s="222"/>
      <c r="C1053" s="222"/>
      <c r="D1053" s="223"/>
      <c r="E1053" s="137"/>
      <c r="F1053" s="24"/>
      <c r="G1053" s="24"/>
      <c r="H1053" s="26"/>
      <c r="I1053" s="130"/>
      <c r="J1053" s="116"/>
      <c r="K1053" s="146"/>
      <c r="L1053" s="116"/>
      <c r="M1053" s="137"/>
      <c r="N1053" s="23"/>
      <c r="O1053" s="23"/>
      <c r="P1053" s="24"/>
      <c r="Q1053" s="23"/>
      <c r="R1053" s="24"/>
      <c r="S1053" s="24"/>
      <c r="T1053" s="23"/>
      <c r="U1053" s="25"/>
      <c r="V1053" s="25"/>
      <c r="W1053" s="25"/>
      <c r="X1053" s="26"/>
      <c r="Y1053" s="26"/>
      <c r="Z1053" s="24"/>
      <c r="AA1053" s="24"/>
      <c r="AB1053" s="26"/>
      <c r="AC1053" s="26"/>
      <c r="AD1053" s="24"/>
      <c r="AE1053" s="24"/>
      <c r="AF1053" s="23"/>
      <c r="AG1053" s="26"/>
      <c r="AH1053" s="26"/>
      <c r="AI1053" s="26"/>
      <c r="AJ1053" s="24"/>
      <c r="AK1053" s="24"/>
      <c r="AL1053" s="26"/>
      <c r="AM1053" s="26"/>
      <c r="AN1053" s="24"/>
      <c r="AO1053" s="24"/>
      <c r="AP1053" s="23"/>
      <c r="AQ1053" s="26"/>
      <c r="AR1053" s="26"/>
      <c r="AS1053" s="26"/>
      <c r="AT1053" s="26"/>
      <c r="AU1053" s="26"/>
      <c r="AV1053" s="26"/>
      <c r="AW1053" s="26"/>
      <c r="AX1053" s="26"/>
      <c r="AY1053" s="26"/>
      <c r="AZ1053" s="26"/>
      <c r="BA1053" s="26"/>
      <c r="BB1053" s="26"/>
      <c r="BC1053" s="26"/>
      <c r="BD1053" s="116"/>
      <c r="BE1053" s="71"/>
    </row>
    <row r="1054" spans="1:57" ht="42" customHeight="1" x14ac:dyDescent="0.4">
      <c r="A1054" s="77">
        <v>1038</v>
      </c>
      <c r="B1054" s="222"/>
      <c r="C1054" s="222"/>
      <c r="D1054" s="223"/>
      <c r="E1054" s="137"/>
      <c r="F1054" s="24"/>
      <c r="G1054" s="24"/>
      <c r="H1054" s="26"/>
      <c r="I1054" s="130"/>
      <c r="J1054" s="116"/>
      <c r="K1054" s="146"/>
      <c r="L1054" s="116"/>
      <c r="M1054" s="137"/>
      <c r="N1054" s="23"/>
      <c r="O1054" s="23"/>
      <c r="P1054" s="24"/>
      <c r="Q1054" s="23"/>
      <c r="R1054" s="24"/>
      <c r="S1054" s="24"/>
      <c r="T1054" s="23"/>
      <c r="U1054" s="25"/>
      <c r="V1054" s="25"/>
      <c r="W1054" s="25"/>
      <c r="X1054" s="26"/>
      <c r="Y1054" s="26"/>
      <c r="Z1054" s="24"/>
      <c r="AA1054" s="24"/>
      <c r="AB1054" s="26"/>
      <c r="AC1054" s="26"/>
      <c r="AD1054" s="24"/>
      <c r="AE1054" s="24"/>
      <c r="AF1054" s="23"/>
      <c r="AG1054" s="26"/>
      <c r="AH1054" s="26"/>
      <c r="AI1054" s="26"/>
      <c r="AJ1054" s="24"/>
      <c r="AK1054" s="24"/>
      <c r="AL1054" s="26"/>
      <c r="AM1054" s="26"/>
      <c r="AN1054" s="24"/>
      <c r="AO1054" s="24"/>
      <c r="AP1054" s="23"/>
      <c r="AQ1054" s="26"/>
      <c r="AR1054" s="26"/>
      <c r="AS1054" s="26"/>
      <c r="AT1054" s="26"/>
      <c r="AU1054" s="26"/>
      <c r="AV1054" s="26"/>
      <c r="AW1054" s="26"/>
      <c r="AX1054" s="26"/>
      <c r="AY1054" s="26"/>
      <c r="AZ1054" s="26"/>
      <c r="BA1054" s="26"/>
      <c r="BB1054" s="26"/>
      <c r="BC1054" s="26"/>
      <c r="BD1054" s="116"/>
      <c r="BE1054" s="71"/>
    </row>
    <row r="1055" spans="1:57" ht="42" customHeight="1" x14ac:dyDescent="0.4">
      <c r="A1055" s="77">
        <v>1039</v>
      </c>
      <c r="B1055" s="222"/>
      <c r="C1055" s="222"/>
      <c r="D1055" s="223"/>
      <c r="E1055" s="137"/>
      <c r="F1055" s="24"/>
      <c r="G1055" s="24"/>
      <c r="H1055" s="26"/>
      <c r="I1055" s="130"/>
      <c r="J1055" s="116"/>
      <c r="K1055" s="146"/>
      <c r="L1055" s="116"/>
      <c r="M1055" s="137"/>
      <c r="N1055" s="23"/>
      <c r="O1055" s="23"/>
      <c r="P1055" s="24"/>
      <c r="Q1055" s="23"/>
      <c r="R1055" s="24"/>
      <c r="S1055" s="24"/>
      <c r="T1055" s="23"/>
      <c r="U1055" s="25"/>
      <c r="V1055" s="25"/>
      <c r="W1055" s="25"/>
      <c r="X1055" s="26"/>
      <c r="Y1055" s="26"/>
      <c r="Z1055" s="24"/>
      <c r="AA1055" s="24"/>
      <c r="AB1055" s="26"/>
      <c r="AC1055" s="26"/>
      <c r="AD1055" s="24"/>
      <c r="AE1055" s="24"/>
      <c r="AF1055" s="23"/>
      <c r="AG1055" s="26"/>
      <c r="AH1055" s="26"/>
      <c r="AI1055" s="26"/>
      <c r="AJ1055" s="24"/>
      <c r="AK1055" s="24"/>
      <c r="AL1055" s="26"/>
      <c r="AM1055" s="26"/>
      <c r="AN1055" s="24"/>
      <c r="AO1055" s="24"/>
      <c r="AP1055" s="23"/>
      <c r="AQ1055" s="26"/>
      <c r="AR1055" s="26"/>
      <c r="AS1055" s="26"/>
      <c r="AT1055" s="26"/>
      <c r="AU1055" s="26"/>
      <c r="AV1055" s="26"/>
      <c r="AW1055" s="26"/>
      <c r="AX1055" s="26"/>
      <c r="AY1055" s="26"/>
      <c r="AZ1055" s="26"/>
      <c r="BA1055" s="26"/>
      <c r="BB1055" s="26"/>
      <c r="BC1055" s="26"/>
      <c r="BD1055" s="116"/>
      <c r="BE1055" s="71"/>
    </row>
    <row r="1056" spans="1:57" ht="42" customHeight="1" x14ac:dyDescent="0.4">
      <c r="A1056" s="77">
        <v>1040</v>
      </c>
      <c r="B1056" s="222"/>
      <c r="C1056" s="222"/>
      <c r="D1056" s="223"/>
      <c r="E1056" s="137"/>
      <c r="F1056" s="24"/>
      <c r="G1056" s="24"/>
      <c r="H1056" s="26"/>
      <c r="I1056" s="130"/>
      <c r="J1056" s="116"/>
      <c r="K1056" s="146"/>
      <c r="L1056" s="116"/>
      <c r="M1056" s="137"/>
      <c r="N1056" s="23"/>
      <c r="O1056" s="23"/>
      <c r="P1056" s="24"/>
      <c r="Q1056" s="23"/>
      <c r="R1056" s="24"/>
      <c r="S1056" s="24"/>
      <c r="T1056" s="23"/>
      <c r="U1056" s="25"/>
      <c r="V1056" s="25"/>
      <c r="W1056" s="25"/>
      <c r="X1056" s="26"/>
      <c r="Y1056" s="26"/>
      <c r="Z1056" s="24"/>
      <c r="AA1056" s="24"/>
      <c r="AB1056" s="26"/>
      <c r="AC1056" s="26"/>
      <c r="AD1056" s="24"/>
      <c r="AE1056" s="24"/>
      <c r="AF1056" s="23"/>
      <c r="AG1056" s="26"/>
      <c r="AH1056" s="26"/>
      <c r="AI1056" s="26"/>
      <c r="AJ1056" s="24"/>
      <c r="AK1056" s="24"/>
      <c r="AL1056" s="26"/>
      <c r="AM1056" s="26"/>
      <c r="AN1056" s="24"/>
      <c r="AO1056" s="24"/>
      <c r="AP1056" s="23"/>
      <c r="AQ1056" s="26"/>
      <c r="AR1056" s="26"/>
      <c r="AS1056" s="26"/>
      <c r="AT1056" s="26"/>
      <c r="AU1056" s="26"/>
      <c r="AV1056" s="26"/>
      <c r="AW1056" s="26"/>
      <c r="AX1056" s="26"/>
      <c r="AY1056" s="26"/>
      <c r="AZ1056" s="26"/>
      <c r="BA1056" s="26"/>
      <c r="BB1056" s="26"/>
      <c r="BC1056" s="26"/>
      <c r="BD1056" s="116"/>
      <c r="BE1056" s="71"/>
    </row>
    <row r="1057" spans="1:57" ht="42" customHeight="1" x14ac:dyDescent="0.4">
      <c r="A1057" s="77">
        <v>1041</v>
      </c>
      <c r="B1057" s="222"/>
      <c r="C1057" s="222"/>
      <c r="D1057" s="223"/>
      <c r="E1057" s="137"/>
      <c r="F1057" s="24"/>
      <c r="G1057" s="24"/>
      <c r="H1057" s="26"/>
      <c r="I1057" s="130"/>
      <c r="J1057" s="116"/>
      <c r="K1057" s="146"/>
      <c r="L1057" s="116"/>
      <c r="M1057" s="137"/>
      <c r="N1057" s="23"/>
      <c r="O1057" s="23"/>
      <c r="P1057" s="24"/>
      <c r="Q1057" s="23"/>
      <c r="R1057" s="24"/>
      <c r="S1057" s="24"/>
      <c r="T1057" s="23"/>
      <c r="U1057" s="25"/>
      <c r="V1057" s="25"/>
      <c r="W1057" s="25"/>
      <c r="X1057" s="26"/>
      <c r="Y1057" s="26"/>
      <c r="Z1057" s="24"/>
      <c r="AA1057" s="24"/>
      <c r="AB1057" s="26"/>
      <c r="AC1057" s="26"/>
      <c r="AD1057" s="24"/>
      <c r="AE1057" s="24"/>
      <c r="AF1057" s="23"/>
      <c r="AG1057" s="26"/>
      <c r="AH1057" s="26"/>
      <c r="AI1057" s="26"/>
      <c r="AJ1057" s="24"/>
      <c r="AK1057" s="24"/>
      <c r="AL1057" s="26"/>
      <c r="AM1057" s="26"/>
      <c r="AN1057" s="24"/>
      <c r="AO1057" s="24"/>
      <c r="AP1057" s="23"/>
      <c r="AQ1057" s="26"/>
      <c r="AR1057" s="26"/>
      <c r="AS1057" s="26"/>
      <c r="AT1057" s="26"/>
      <c r="AU1057" s="26"/>
      <c r="AV1057" s="26"/>
      <c r="AW1057" s="26"/>
      <c r="AX1057" s="26"/>
      <c r="AY1057" s="26"/>
      <c r="AZ1057" s="26"/>
      <c r="BA1057" s="26"/>
      <c r="BB1057" s="26"/>
      <c r="BC1057" s="26"/>
      <c r="BD1057" s="116"/>
      <c r="BE1057" s="71"/>
    </row>
    <row r="1058" spans="1:57" ht="42" customHeight="1" x14ac:dyDescent="0.4">
      <c r="A1058" s="77">
        <v>1042</v>
      </c>
      <c r="B1058" s="222"/>
      <c r="C1058" s="222"/>
      <c r="D1058" s="223"/>
      <c r="E1058" s="137"/>
      <c r="F1058" s="24"/>
      <c r="G1058" s="24"/>
      <c r="H1058" s="26"/>
      <c r="I1058" s="130"/>
      <c r="J1058" s="116"/>
      <c r="K1058" s="146"/>
      <c r="L1058" s="116"/>
      <c r="M1058" s="137"/>
      <c r="N1058" s="23"/>
      <c r="O1058" s="23"/>
      <c r="P1058" s="24"/>
      <c r="Q1058" s="23"/>
      <c r="R1058" s="24"/>
      <c r="S1058" s="24"/>
      <c r="T1058" s="23"/>
      <c r="U1058" s="25"/>
      <c r="V1058" s="25"/>
      <c r="W1058" s="25"/>
      <c r="X1058" s="26"/>
      <c r="Y1058" s="26"/>
      <c r="Z1058" s="24"/>
      <c r="AA1058" s="24"/>
      <c r="AB1058" s="26"/>
      <c r="AC1058" s="26"/>
      <c r="AD1058" s="24"/>
      <c r="AE1058" s="24"/>
      <c r="AF1058" s="23"/>
      <c r="AG1058" s="26"/>
      <c r="AH1058" s="26"/>
      <c r="AI1058" s="26"/>
      <c r="AJ1058" s="24"/>
      <c r="AK1058" s="24"/>
      <c r="AL1058" s="26"/>
      <c r="AM1058" s="26"/>
      <c r="AN1058" s="24"/>
      <c r="AO1058" s="24"/>
      <c r="AP1058" s="23"/>
      <c r="AQ1058" s="26"/>
      <c r="AR1058" s="26"/>
      <c r="AS1058" s="26"/>
      <c r="AT1058" s="26"/>
      <c r="AU1058" s="26"/>
      <c r="AV1058" s="26"/>
      <c r="AW1058" s="26"/>
      <c r="AX1058" s="26"/>
      <c r="AY1058" s="26"/>
      <c r="AZ1058" s="26"/>
      <c r="BA1058" s="26"/>
      <c r="BB1058" s="26"/>
      <c r="BC1058" s="26"/>
      <c r="BD1058" s="116"/>
      <c r="BE1058" s="71"/>
    </row>
    <row r="1059" spans="1:57" ht="42" customHeight="1" x14ac:dyDescent="0.4">
      <c r="A1059" s="77">
        <v>1043</v>
      </c>
      <c r="B1059" s="222"/>
      <c r="C1059" s="222"/>
      <c r="D1059" s="223"/>
      <c r="E1059" s="137"/>
      <c r="F1059" s="24"/>
      <c r="G1059" s="24"/>
      <c r="H1059" s="26"/>
      <c r="I1059" s="130"/>
      <c r="J1059" s="116"/>
      <c r="K1059" s="146"/>
      <c r="L1059" s="116"/>
      <c r="M1059" s="137"/>
      <c r="N1059" s="23"/>
      <c r="O1059" s="23"/>
      <c r="P1059" s="24"/>
      <c r="Q1059" s="23"/>
      <c r="R1059" s="24"/>
      <c r="S1059" s="24"/>
      <c r="T1059" s="23"/>
      <c r="U1059" s="25"/>
      <c r="V1059" s="25"/>
      <c r="W1059" s="25"/>
      <c r="X1059" s="26"/>
      <c r="Y1059" s="26"/>
      <c r="Z1059" s="24"/>
      <c r="AA1059" s="24"/>
      <c r="AB1059" s="26"/>
      <c r="AC1059" s="26"/>
      <c r="AD1059" s="24"/>
      <c r="AE1059" s="24"/>
      <c r="AF1059" s="23"/>
      <c r="AG1059" s="26"/>
      <c r="AH1059" s="26"/>
      <c r="AI1059" s="26"/>
      <c r="AJ1059" s="24"/>
      <c r="AK1059" s="24"/>
      <c r="AL1059" s="26"/>
      <c r="AM1059" s="26"/>
      <c r="AN1059" s="24"/>
      <c r="AO1059" s="24"/>
      <c r="AP1059" s="23"/>
      <c r="AQ1059" s="26"/>
      <c r="AR1059" s="26"/>
      <c r="AS1059" s="26"/>
      <c r="AT1059" s="26"/>
      <c r="AU1059" s="26"/>
      <c r="AV1059" s="26"/>
      <c r="AW1059" s="26"/>
      <c r="AX1059" s="26"/>
      <c r="AY1059" s="26"/>
      <c r="AZ1059" s="26"/>
      <c r="BA1059" s="26"/>
      <c r="BB1059" s="26"/>
      <c r="BC1059" s="26"/>
      <c r="BD1059" s="116"/>
      <c r="BE1059" s="71"/>
    </row>
    <row r="1060" spans="1:57" ht="42" customHeight="1" x14ac:dyDescent="0.4">
      <c r="A1060" s="77">
        <v>1044</v>
      </c>
      <c r="B1060" s="222"/>
      <c r="C1060" s="222"/>
      <c r="D1060" s="223"/>
      <c r="E1060" s="137"/>
      <c r="F1060" s="24"/>
      <c r="G1060" s="24"/>
      <c r="H1060" s="26"/>
      <c r="I1060" s="130"/>
      <c r="J1060" s="116"/>
      <c r="K1060" s="146"/>
      <c r="L1060" s="116"/>
      <c r="M1060" s="137"/>
      <c r="N1060" s="23"/>
      <c r="O1060" s="23"/>
      <c r="P1060" s="24"/>
      <c r="Q1060" s="23"/>
      <c r="R1060" s="24"/>
      <c r="S1060" s="24"/>
      <c r="T1060" s="23"/>
      <c r="U1060" s="25"/>
      <c r="V1060" s="25"/>
      <c r="W1060" s="25"/>
      <c r="X1060" s="26"/>
      <c r="Y1060" s="26"/>
      <c r="Z1060" s="24"/>
      <c r="AA1060" s="24"/>
      <c r="AB1060" s="26"/>
      <c r="AC1060" s="26"/>
      <c r="AD1060" s="24"/>
      <c r="AE1060" s="24"/>
      <c r="AF1060" s="23"/>
      <c r="AG1060" s="26"/>
      <c r="AH1060" s="26"/>
      <c r="AI1060" s="26"/>
      <c r="AJ1060" s="24"/>
      <c r="AK1060" s="24"/>
      <c r="AL1060" s="26"/>
      <c r="AM1060" s="26"/>
      <c r="AN1060" s="24"/>
      <c r="AO1060" s="24"/>
      <c r="AP1060" s="23"/>
      <c r="AQ1060" s="26"/>
      <c r="AR1060" s="26"/>
      <c r="AS1060" s="26"/>
      <c r="AT1060" s="26"/>
      <c r="AU1060" s="26"/>
      <c r="AV1060" s="26"/>
      <c r="AW1060" s="26"/>
      <c r="AX1060" s="26"/>
      <c r="AY1060" s="26"/>
      <c r="AZ1060" s="26"/>
      <c r="BA1060" s="26"/>
      <c r="BB1060" s="26"/>
      <c r="BC1060" s="26"/>
      <c r="BD1060" s="116"/>
      <c r="BE1060" s="71"/>
    </row>
    <row r="1061" spans="1:57" ht="42" customHeight="1" x14ac:dyDescent="0.4">
      <c r="A1061" s="77">
        <v>1045</v>
      </c>
      <c r="B1061" s="222"/>
      <c r="C1061" s="222"/>
      <c r="D1061" s="223"/>
      <c r="E1061" s="137"/>
      <c r="F1061" s="24"/>
      <c r="G1061" s="24"/>
      <c r="H1061" s="26"/>
      <c r="I1061" s="130"/>
      <c r="J1061" s="116"/>
      <c r="K1061" s="146"/>
      <c r="L1061" s="116"/>
      <c r="M1061" s="137"/>
      <c r="N1061" s="23"/>
      <c r="O1061" s="23"/>
      <c r="P1061" s="24"/>
      <c r="Q1061" s="23"/>
      <c r="R1061" s="24"/>
      <c r="S1061" s="24"/>
      <c r="T1061" s="23"/>
      <c r="U1061" s="25"/>
      <c r="V1061" s="25"/>
      <c r="W1061" s="25"/>
      <c r="X1061" s="26"/>
      <c r="Y1061" s="26"/>
      <c r="Z1061" s="24"/>
      <c r="AA1061" s="24"/>
      <c r="AB1061" s="26"/>
      <c r="AC1061" s="26"/>
      <c r="AD1061" s="24"/>
      <c r="AE1061" s="24"/>
      <c r="AF1061" s="23"/>
      <c r="AG1061" s="26"/>
      <c r="AH1061" s="26"/>
      <c r="AI1061" s="26"/>
      <c r="AJ1061" s="24"/>
      <c r="AK1061" s="24"/>
      <c r="AL1061" s="26"/>
      <c r="AM1061" s="26"/>
      <c r="AN1061" s="24"/>
      <c r="AO1061" s="24"/>
      <c r="AP1061" s="23"/>
      <c r="AQ1061" s="26"/>
      <c r="AR1061" s="26"/>
      <c r="AS1061" s="26"/>
      <c r="AT1061" s="26"/>
      <c r="AU1061" s="26"/>
      <c r="AV1061" s="26"/>
      <c r="AW1061" s="26"/>
      <c r="AX1061" s="26"/>
      <c r="AY1061" s="26"/>
      <c r="AZ1061" s="26"/>
      <c r="BA1061" s="26"/>
      <c r="BB1061" s="26"/>
      <c r="BC1061" s="26"/>
      <c r="BD1061" s="116"/>
      <c r="BE1061" s="71"/>
    </row>
    <row r="1062" spans="1:57" ht="42" customHeight="1" x14ac:dyDescent="0.4">
      <c r="A1062" s="77">
        <v>1046</v>
      </c>
      <c r="B1062" s="222"/>
      <c r="C1062" s="222"/>
      <c r="D1062" s="223"/>
      <c r="E1062" s="137"/>
      <c r="F1062" s="24"/>
      <c r="G1062" s="24"/>
      <c r="H1062" s="26"/>
      <c r="I1062" s="130"/>
      <c r="J1062" s="116"/>
      <c r="K1062" s="146"/>
      <c r="L1062" s="116"/>
      <c r="M1062" s="137"/>
      <c r="N1062" s="23"/>
      <c r="O1062" s="23"/>
      <c r="P1062" s="24"/>
      <c r="Q1062" s="23"/>
      <c r="R1062" s="24"/>
      <c r="S1062" s="24"/>
      <c r="T1062" s="23"/>
      <c r="U1062" s="25"/>
      <c r="V1062" s="25"/>
      <c r="W1062" s="25"/>
      <c r="X1062" s="26"/>
      <c r="Y1062" s="26"/>
      <c r="Z1062" s="24"/>
      <c r="AA1062" s="24"/>
      <c r="AB1062" s="26"/>
      <c r="AC1062" s="26"/>
      <c r="AD1062" s="24"/>
      <c r="AE1062" s="24"/>
      <c r="AF1062" s="23"/>
      <c r="AG1062" s="26"/>
      <c r="AH1062" s="26"/>
      <c r="AI1062" s="26"/>
      <c r="AJ1062" s="24"/>
      <c r="AK1062" s="24"/>
      <c r="AL1062" s="26"/>
      <c r="AM1062" s="26"/>
      <c r="AN1062" s="24"/>
      <c r="AO1062" s="24"/>
      <c r="AP1062" s="23"/>
      <c r="AQ1062" s="26"/>
      <c r="AR1062" s="26"/>
      <c r="AS1062" s="26"/>
      <c r="AT1062" s="26"/>
      <c r="AU1062" s="26"/>
      <c r="AV1062" s="26"/>
      <c r="AW1062" s="26"/>
      <c r="AX1062" s="26"/>
      <c r="AY1062" s="26"/>
      <c r="AZ1062" s="26"/>
      <c r="BA1062" s="26"/>
      <c r="BB1062" s="26"/>
      <c r="BC1062" s="26"/>
      <c r="BD1062" s="116"/>
      <c r="BE1062" s="71"/>
    </row>
    <row r="1063" spans="1:57" ht="42" customHeight="1" x14ac:dyDescent="0.4">
      <c r="A1063" s="77">
        <v>1047</v>
      </c>
      <c r="B1063" s="222"/>
      <c r="C1063" s="222"/>
      <c r="D1063" s="223"/>
      <c r="E1063" s="137"/>
      <c r="F1063" s="24"/>
      <c r="G1063" s="24"/>
      <c r="H1063" s="26"/>
      <c r="I1063" s="130"/>
      <c r="J1063" s="116"/>
      <c r="K1063" s="146"/>
      <c r="L1063" s="116"/>
      <c r="M1063" s="137"/>
      <c r="N1063" s="23"/>
      <c r="O1063" s="23"/>
      <c r="P1063" s="24"/>
      <c r="Q1063" s="23"/>
      <c r="R1063" s="24"/>
      <c r="S1063" s="24"/>
      <c r="T1063" s="23"/>
      <c r="U1063" s="25"/>
      <c r="V1063" s="25"/>
      <c r="W1063" s="25"/>
      <c r="X1063" s="26"/>
      <c r="Y1063" s="26"/>
      <c r="Z1063" s="24"/>
      <c r="AA1063" s="24"/>
      <c r="AB1063" s="26"/>
      <c r="AC1063" s="26"/>
      <c r="AD1063" s="24"/>
      <c r="AE1063" s="24"/>
      <c r="AF1063" s="23"/>
      <c r="AG1063" s="26"/>
      <c r="AH1063" s="26"/>
      <c r="AI1063" s="26"/>
      <c r="AJ1063" s="24"/>
      <c r="AK1063" s="24"/>
      <c r="AL1063" s="26"/>
      <c r="AM1063" s="26"/>
      <c r="AN1063" s="24"/>
      <c r="AO1063" s="24"/>
      <c r="AP1063" s="23"/>
      <c r="AQ1063" s="26"/>
      <c r="AR1063" s="26"/>
      <c r="AS1063" s="26"/>
      <c r="AT1063" s="26"/>
      <c r="AU1063" s="26"/>
      <c r="AV1063" s="26"/>
      <c r="AW1063" s="26"/>
      <c r="AX1063" s="26"/>
      <c r="AY1063" s="26"/>
      <c r="AZ1063" s="26"/>
      <c r="BA1063" s="26"/>
      <c r="BB1063" s="26"/>
      <c r="BC1063" s="26"/>
      <c r="BD1063" s="116"/>
      <c r="BE1063" s="71"/>
    </row>
    <row r="1064" spans="1:57" ht="42" customHeight="1" x14ac:dyDescent="0.4">
      <c r="A1064" s="77">
        <v>1048</v>
      </c>
      <c r="B1064" s="222"/>
      <c r="C1064" s="222"/>
      <c r="D1064" s="223"/>
      <c r="E1064" s="137"/>
      <c r="F1064" s="24"/>
      <c r="G1064" s="24"/>
      <c r="H1064" s="26"/>
      <c r="I1064" s="130"/>
      <c r="J1064" s="116"/>
      <c r="K1064" s="146"/>
      <c r="L1064" s="116"/>
      <c r="M1064" s="137"/>
      <c r="N1064" s="23"/>
      <c r="O1064" s="23"/>
      <c r="P1064" s="24"/>
      <c r="Q1064" s="23"/>
      <c r="R1064" s="24"/>
      <c r="S1064" s="24"/>
      <c r="T1064" s="23"/>
      <c r="U1064" s="25"/>
      <c r="V1064" s="25"/>
      <c r="W1064" s="25"/>
      <c r="X1064" s="26"/>
      <c r="Y1064" s="26"/>
      <c r="Z1064" s="24"/>
      <c r="AA1064" s="24"/>
      <c r="AB1064" s="26"/>
      <c r="AC1064" s="26"/>
      <c r="AD1064" s="24"/>
      <c r="AE1064" s="24"/>
      <c r="AF1064" s="23"/>
      <c r="AG1064" s="26"/>
      <c r="AH1064" s="26"/>
      <c r="AI1064" s="26"/>
      <c r="AJ1064" s="24"/>
      <c r="AK1064" s="24"/>
      <c r="AL1064" s="26"/>
      <c r="AM1064" s="26"/>
      <c r="AN1064" s="24"/>
      <c r="AO1064" s="24"/>
      <c r="AP1064" s="23"/>
      <c r="AQ1064" s="26"/>
      <c r="AR1064" s="26"/>
      <c r="AS1064" s="26"/>
      <c r="AT1064" s="26"/>
      <c r="AU1064" s="26"/>
      <c r="AV1064" s="26"/>
      <c r="AW1064" s="26"/>
      <c r="AX1064" s="26"/>
      <c r="AY1064" s="26"/>
      <c r="AZ1064" s="26"/>
      <c r="BA1064" s="26"/>
      <c r="BB1064" s="26"/>
      <c r="BC1064" s="26"/>
      <c r="BD1064" s="116"/>
      <c r="BE1064" s="71"/>
    </row>
    <row r="1065" spans="1:57" ht="42" customHeight="1" x14ac:dyDescent="0.4">
      <c r="A1065" s="77">
        <v>1049</v>
      </c>
      <c r="B1065" s="222"/>
      <c r="C1065" s="222"/>
      <c r="D1065" s="223"/>
      <c r="E1065" s="137"/>
      <c r="F1065" s="24"/>
      <c r="G1065" s="24"/>
      <c r="H1065" s="26"/>
      <c r="I1065" s="130"/>
      <c r="J1065" s="116"/>
      <c r="K1065" s="146"/>
      <c r="L1065" s="116"/>
      <c r="M1065" s="137"/>
      <c r="N1065" s="23"/>
      <c r="O1065" s="23"/>
      <c r="P1065" s="24"/>
      <c r="Q1065" s="23"/>
      <c r="R1065" s="24"/>
      <c r="S1065" s="24"/>
      <c r="T1065" s="23"/>
      <c r="U1065" s="25"/>
      <c r="V1065" s="25"/>
      <c r="W1065" s="25"/>
      <c r="X1065" s="26"/>
      <c r="Y1065" s="26"/>
      <c r="Z1065" s="24"/>
      <c r="AA1065" s="24"/>
      <c r="AB1065" s="26"/>
      <c r="AC1065" s="26"/>
      <c r="AD1065" s="24"/>
      <c r="AE1065" s="24"/>
      <c r="AF1065" s="23"/>
      <c r="AG1065" s="26"/>
      <c r="AH1065" s="26"/>
      <c r="AI1065" s="26"/>
      <c r="AJ1065" s="24"/>
      <c r="AK1065" s="24"/>
      <c r="AL1065" s="26"/>
      <c r="AM1065" s="26"/>
      <c r="AN1065" s="24"/>
      <c r="AO1065" s="24"/>
      <c r="AP1065" s="23"/>
      <c r="AQ1065" s="26"/>
      <c r="AR1065" s="26"/>
      <c r="AS1065" s="26"/>
      <c r="AT1065" s="26"/>
      <c r="AU1065" s="26"/>
      <c r="AV1065" s="26"/>
      <c r="AW1065" s="26"/>
      <c r="AX1065" s="26"/>
      <c r="AY1065" s="26"/>
      <c r="AZ1065" s="26"/>
      <c r="BA1065" s="26"/>
      <c r="BB1065" s="26"/>
      <c r="BC1065" s="26"/>
      <c r="BD1065" s="116"/>
      <c r="BE1065" s="71"/>
    </row>
    <row r="1066" spans="1:57" ht="42" customHeight="1" x14ac:dyDescent="0.4">
      <c r="A1066" s="77">
        <v>1050</v>
      </c>
      <c r="B1066" s="222"/>
      <c r="C1066" s="222"/>
      <c r="D1066" s="223"/>
      <c r="E1066" s="137"/>
      <c r="F1066" s="24"/>
      <c r="G1066" s="24"/>
      <c r="H1066" s="26"/>
      <c r="I1066" s="130"/>
      <c r="J1066" s="116"/>
      <c r="K1066" s="146"/>
      <c r="L1066" s="116"/>
      <c r="M1066" s="137"/>
      <c r="N1066" s="23"/>
      <c r="O1066" s="23"/>
      <c r="P1066" s="24"/>
      <c r="Q1066" s="23"/>
      <c r="R1066" s="24"/>
      <c r="S1066" s="24"/>
      <c r="T1066" s="23"/>
      <c r="U1066" s="25"/>
      <c r="V1066" s="25"/>
      <c r="W1066" s="25"/>
      <c r="X1066" s="26"/>
      <c r="Y1066" s="26"/>
      <c r="Z1066" s="24"/>
      <c r="AA1066" s="24"/>
      <c r="AB1066" s="26"/>
      <c r="AC1066" s="26"/>
      <c r="AD1066" s="24"/>
      <c r="AE1066" s="24"/>
      <c r="AF1066" s="23"/>
      <c r="AG1066" s="26"/>
      <c r="AH1066" s="26"/>
      <c r="AI1066" s="26"/>
      <c r="AJ1066" s="24"/>
      <c r="AK1066" s="24"/>
      <c r="AL1066" s="26"/>
      <c r="AM1066" s="26"/>
      <c r="AN1066" s="24"/>
      <c r="AO1066" s="24"/>
      <c r="AP1066" s="23"/>
      <c r="AQ1066" s="26"/>
      <c r="AR1066" s="26"/>
      <c r="AS1066" s="26"/>
      <c r="AT1066" s="26"/>
      <c r="AU1066" s="26"/>
      <c r="AV1066" s="26"/>
      <c r="AW1066" s="26"/>
      <c r="AX1066" s="26"/>
      <c r="AY1066" s="26"/>
      <c r="AZ1066" s="26"/>
      <c r="BA1066" s="26"/>
      <c r="BB1066" s="26"/>
      <c r="BC1066" s="26"/>
      <c r="BD1066" s="116"/>
      <c r="BE1066" s="71"/>
    </row>
    <row r="1067" spans="1:57" ht="42" customHeight="1" x14ac:dyDescent="0.4">
      <c r="A1067" s="77">
        <v>1051</v>
      </c>
      <c r="B1067" s="222"/>
      <c r="C1067" s="222"/>
      <c r="D1067" s="223"/>
      <c r="E1067" s="137"/>
      <c r="F1067" s="24"/>
      <c r="G1067" s="24"/>
      <c r="H1067" s="26"/>
      <c r="I1067" s="130"/>
      <c r="J1067" s="116"/>
      <c r="K1067" s="146"/>
      <c r="L1067" s="116"/>
      <c r="M1067" s="137"/>
      <c r="N1067" s="23"/>
      <c r="O1067" s="23"/>
      <c r="P1067" s="24"/>
      <c r="Q1067" s="23"/>
      <c r="R1067" s="24"/>
      <c r="S1067" s="24"/>
      <c r="T1067" s="23"/>
      <c r="U1067" s="25"/>
      <c r="V1067" s="25"/>
      <c r="W1067" s="25"/>
      <c r="X1067" s="26"/>
      <c r="Y1067" s="26"/>
      <c r="Z1067" s="24"/>
      <c r="AA1067" s="24"/>
      <c r="AB1067" s="26"/>
      <c r="AC1067" s="26"/>
      <c r="AD1067" s="24"/>
      <c r="AE1067" s="24"/>
      <c r="AF1067" s="23"/>
      <c r="AG1067" s="26"/>
      <c r="AH1067" s="26"/>
      <c r="AI1067" s="26"/>
      <c r="AJ1067" s="24"/>
      <c r="AK1067" s="24"/>
      <c r="AL1067" s="26"/>
      <c r="AM1067" s="26"/>
      <c r="AN1067" s="24"/>
      <c r="AO1067" s="24"/>
      <c r="AP1067" s="23"/>
      <c r="AQ1067" s="26"/>
      <c r="AR1067" s="26"/>
      <c r="AS1067" s="26"/>
      <c r="AT1067" s="26"/>
      <c r="AU1067" s="26"/>
      <c r="AV1067" s="26"/>
      <c r="AW1067" s="26"/>
      <c r="AX1067" s="26"/>
      <c r="AY1067" s="26"/>
      <c r="AZ1067" s="26"/>
      <c r="BA1067" s="26"/>
      <c r="BB1067" s="26"/>
      <c r="BC1067" s="26"/>
      <c r="BD1067" s="116"/>
      <c r="BE1067" s="71"/>
    </row>
    <row r="1068" spans="1:57" ht="42" customHeight="1" x14ac:dyDescent="0.4">
      <c r="A1068" s="77">
        <v>1052</v>
      </c>
      <c r="B1068" s="222"/>
      <c r="C1068" s="222"/>
      <c r="D1068" s="223"/>
      <c r="E1068" s="137"/>
      <c r="F1068" s="24"/>
      <c r="G1068" s="24"/>
      <c r="H1068" s="26"/>
      <c r="I1068" s="130"/>
      <c r="J1068" s="116"/>
      <c r="K1068" s="146"/>
      <c r="L1068" s="116"/>
      <c r="M1068" s="137"/>
      <c r="N1068" s="23"/>
      <c r="O1068" s="23"/>
      <c r="P1068" s="24"/>
      <c r="Q1068" s="23"/>
      <c r="R1068" s="24"/>
      <c r="S1068" s="24"/>
      <c r="T1068" s="23"/>
      <c r="U1068" s="25"/>
      <c r="V1068" s="25"/>
      <c r="W1068" s="25"/>
      <c r="X1068" s="26"/>
      <c r="Y1068" s="26"/>
      <c r="Z1068" s="24"/>
      <c r="AA1068" s="24"/>
      <c r="AB1068" s="26"/>
      <c r="AC1068" s="26"/>
      <c r="AD1068" s="24"/>
      <c r="AE1068" s="24"/>
      <c r="AF1068" s="23"/>
      <c r="AG1068" s="26"/>
      <c r="AH1068" s="26"/>
      <c r="AI1068" s="26"/>
      <c r="AJ1068" s="24"/>
      <c r="AK1068" s="24"/>
      <c r="AL1068" s="26"/>
      <c r="AM1068" s="26"/>
      <c r="AN1068" s="24"/>
      <c r="AO1068" s="24"/>
      <c r="AP1068" s="23"/>
      <c r="AQ1068" s="26"/>
      <c r="AR1068" s="26"/>
      <c r="AS1068" s="26"/>
      <c r="AT1068" s="26"/>
      <c r="AU1068" s="26"/>
      <c r="AV1068" s="26"/>
      <c r="AW1068" s="26"/>
      <c r="AX1068" s="26"/>
      <c r="AY1068" s="26"/>
      <c r="AZ1068" s="26"/>
      <c r="BA1068" s="26"/>
      <c r="BB1068" s="26"/>
      <c r="BC1068" s="26"/>
      <c r="BD1068" s="116"/>
      <c r="BE1068" s="71"/>
    </row>
    <row r="1069" spans="1:57" ht="42" customHeight="1" x14ac:dyDescent="0.4">
      <c r="A1069" s="77">
        <v>1053</v>
      </c>
      <c r="B1069" s="222"/>
      <c r="C1069" s="222"/>
      <c r="D1069" s="223"/>
      <c r="E1069" s="137"/>
      <c r="F1069" s="24"/>
      <c r="G1069" s="24"/>
      <c r="H1069" s="26"/>
      <c r="I1069" s="130"/>
      <c r="J1069" s="116"/>
      <c r="K1069" s="146"/>
      <c r="L1069" s="116"/>
      <c r="M1069" s="137"/>
      <c r="N1069" s="23"/>
      <c r="O1069" s="23"/>
      <c r="P1069" s="24"/>
      <c r="Q1069" s="23"/>
      <c r="R1069" s="24"/>
      <c r="S1069" s="24"/>
      <c r="T1069" s="23"/>
      <c r="U1069" s="25"/>
      <c r="V1069" s="25"/>
      <c r="W1069" s="25"/>
      <c r="X1069" s="26"/>
      <c r="Y1069" s="26"/>
      <c r="Z1069" s="24"/>
      <c r="AA1069" s="24"/>
      <c r="AB1069" s="26"/>
      <c r="AC1069" s="26"/>
      <c r="AD1069" s="24"/>
      <c r="AE1069" s="24"/>
      <c r="AF1069" s="23"/>
      <c r="AG1069" s="26"/>
      <c r="AH1069" s="26"/>
      <c r="AI1069" s="26"/>
      <c r="AJ1069" s="24"/>
      <c r="AK1069" s="24"/>
      <c r="AL1069" s="26"/>
      <c r="AM1069" s="26"/>
      <c r="AN1069" s="24"/>
      <c r="AO1069" s="24"/>
      <c r="AP1069" s="23"/>
      <c r="AQ1069" s="26"/>
      <c r="AR1069" s="26"/>
      <c r="AS1069" s="26"/>
      <c r="AT1069" s="26"/>
      <c r="AU1069" s="26"/>
      <c r="AV1069" s="26"/>
      <c r="AW1069" s="26"/>
      <c r="AX1069" s="26"/>
      <c r="AY1069" s="26"/>
      <c r="AZ1069" s="26"/>
      <c r="BA1069" s="26"/>
      <c r="BB1069" s="26"/>
      <c r="BC1069" s="26"/>
      <c r="BD1069" s="116"/>
      <c r="BE1069" s="71"/>
    </row>
    <row r="1070" spans="1:57" ht="42" customHeight="1" x14ac:dyDescent="0.4">
      <c r="A1070" s="77">
        <v>1054</v>
      </c>
      <c r="B1070" s="222"/>
      <c r="C1070" s="222"/>
      <c r="D1070" s="223"/>
      <c r="E1070" s="137"/>
      <c r="F1070" s="24"/>
      <c r="G1070" s="24"/>
      <c r="H1070" s="26"/>
      <c r="I1070" s="130"/>
      <c r="J1070" s="116"/>
      <c r="K1070" s="146"/>
      <c r="L1070" s="116"/>
      <c r="M1070" s="137"/>
      <c r="N1070" s="23"/>
      <c r="O1070" s="23"/>
      <c r="P1070" s="24"/>
      <c r="Q1070" s="23"/>
      <c r="R1070" s="24"/>
      <c r="S1070" s="24"/>
      <c r="T1070" s="23"/>
      <c r="U1070" s="25"/>
      <c r="V1070" s="25"/>
      <c r="W1070" s="25"/>
      <c r="X1070" s="26"/>
      <c r="Y1070" s="26"/>
      <c r="Z1070" s="24"/>
      <c r="AA1070" s="24"/>
      <c r="AB1070" s="26"/>
      <c r="AC1070" s="26"/>
      <c r="AD1070" s="24"/>
      <c r="AE1070" s="24"/>
      <c r="AF1070" s="23"/>
      <c r="AG1070" s="26"/>
      <c r="AH1070" s="26"/>
      <c r="AI1070" s="26"/>
      <c r="AJ1070" s="24"/>
      <c r="AK1070" s="24"/>
      <c r="AL1070" s="26"/>
      <c r="AM1070" s="26"/>
      <c r="AN1070" s="24"/>
      <c r="AO1070" s="24"/>
      <c r="AP1070" s="23"/>
      <c r="AQ1070" s="26"/>
      <c r="AR1070" s="26"/>
      <c r="AS1070" s="26"/>
      <c r="AT1070" s="26"/>
      <c r="AU1070" s="26"/>
      <c r="AV1070" s="26"/>
      <c r="AW1070" s="26"/>
      <c r="AX1070" s="26"/>
      <c r="AY1070" s="26"/>
      <c r="AZ1070" s="26"/>
      <c r="BA1070" s="26"/>
      <c r="BB1070" s="26"/>
      <c r="BC1070" s="26"/>
      <c r="BD1070" s="116"/>
      <c r="BE1070" s="71"/>
    </row>
    <row r="1071" spans="1:57" ht="42" customHeight="1" x14ac:dyDescent="0.4">
      <c r="A1071" s="77">
        <v>1055</v>
      </c>
      <c r="B1071" s="222"/>
      <c r="C1071" s="222"/>
      <c r="D1071" s="223"/>
      <c r="E1071" s="137"/>
      <c r="F1071" s="24"/>
      <c r="G1071" s="24"/>
      <c r="H1071" s="26"/>
      <c r="I1071" s="130"/>
      <c r="J1071" s="116"/>
      <c r="K1071" s="146"/>
      <c r="L1071" s="116"/>
      <c r="M1071" s="137"/>
      <c r="N1071" s="23"/>
      <c r="O1071" s="23"/>
      <c r="P1071" s="24"/>
      <c r="Q1071" s="23"/>
      <c r="R1071" s="24"/>
      <c r="S1071" s="24"/>
      <c r="T1071" s="23"/>
      <c r="U1071" s="25"/>
      <c r="V1071" s="25"/>
      <c r="W1071" s="25"/>
      <c r="X1071" s="26"/>
      <c r="Y1071" s="26"/>
      <c r="Z1071" s="24"/>
      <c r="AA1071" s="24"/>
      <c r="AB1071" s="26"/>
      <c r="AC1071" s="26"/>
      <c r="AD1071" s="24"/>
      <c r="AE1071" s="24"/>
      <c r="AF1071" s="23"/>
      <c r="AG1071" s="26"/>
      <c r="AH1071" s="26"/>
      <c r="AI1071" s="26"/>
      <c r="AJ1071" s="24"/>
      <c r="AK1071" s="24"/>
      <c r="AL1071" s="26"/>
      <c r="AM1071" s="26"/>
      <c r="AN1071" s="24"/>
      <c r="AO1071" s="24"/>
      <c r="AP1071" s="23"/>
      <c r="AQ1071" s="26"/>
      <c r="AR1071" s="26"/>
      <c r="AS1071" s="26"/>
      <c r="AT1071" s="26"/>
      <c r="AU1071" s="26"/>
      <c r="AV1071" s="26"/>
      <c r="AW1071" s="26"/>
      <c r="AX1071" s="26"/>
      <c r="AY1071" s="26"/>
      <c r="AZ1071" s="26"/>
      <c r="BA1071" s="26"/>
      <c r="BB1071" s="26"/>
      <c r="BC1071" s="26"/>
      <c r="BD1071" s="116"/>
      <c r="BE1071" s="71"/>
    </row>
    <row r="1072" spans="1:57" ht="42" customHeight="1" x14ac:dyDescent="0.4">
      <c r="A1072" s="77">
        <v>1056</v>
      </c>
      <c r="B1072" s="222"/>
      <c r="C1072" s="222"/>
      <c r="D1072" s="223"/>
      <c r="E1072" s="137"/>
      <c r="F1072" s="24"/>
      <c r="G1072" s="24"/>
      <c r="H1072" s="26"/>
      <c r="I1072" s="130"/>
      <c r="J1072" s="116"/>
      <c r="K1072" s="146"/>
      <c r="L1072" s="116"/>
      <c r="M1072" s="137"/>
      <c r="N1072" s="23"/>
      <c r="O1072" s="23"/>
      <c r="P1072" s="24"/>
      <c r="Q1072" s="23"/>
      <c r="R1072" s="24"/>
      <c r="S1072" s="24"/>
      <c r="T1072" s="23"/>
      <c r="U1072" s="25"/>
      <c r="V1072" s="25"/>
      <c r="W1072" s="25"/>
      <c r="X1072" s="26"/>
      <c r="Y1072" s="26"/>
      <c r="Z1072" s="24"/>
      <c r="AA1072" s="24"/>
      <c r="AB1072" s="26"/>
      <c r="AC1072" s="26"/>
      <c r="AD1072" s="24"/>
      <c r="AE1072" s="24"/>
      <c r="AF1072" s="23"/>
      <c r="AG1072" s="26"/>
      <c r="AH1072" s="26"/>
      <c r="AI1072" s="26"/>
      <c r="AJ1072" s="24"/>
      <c r="AK1072" s="24"/>
      <c r="AL1072" s="26"/>
      <c r="AM1072" s="26"/>
      <c r="AN1072" s="24"/>
      <c r="AO1072" s="24"/>
      <c r="AP1072" s="23"/>
      <c r="AQ1072" s="26"/>
      <c r="AR1072" s="26"/>
      <c r="AS1072" s="26"/>
      <c r="AT1072" s="26"/>
      <c r="AU1072" s="26"/>
      <c r="AV1072" s="26"/>
      <c r="AW1072" s="26"/>
      <c r="AX1072" s="26"/>
      <c r="AY1072" s="26"/>
      <c r="AZ1072" s="26"/>
      <c r="BA1072" s="26"/>
      <c r="BB1072" s="26"/>
      <c r="BC1072" s="26"/>
      <c r="BD1072" s="116"/>
      <c r="BE1072" s="71"/>
    </row>
    <row r="1073" spans="1:57" ht="42" customHeight="1" x14ac:dyDescent="0.4">
      <c r="A1073" s="77">
        <v>1057</v>
      </c>
      <c r="B1073" s="222"/>
      <c r="C1073" s="222"/>
      <c r="D1073" s="223"/>
      <c r="E1073" s="137"/>
      <c r="F1073" s="24"/>
      <c r="G1073" s="24"/>
      <c r="H1073" s="26"/>
      <c r="I1073" s="130"/>
      <c r="J1073" s="116"/>
      <c r="K1073" s="146"/>
      <c r="L1073" s="116"/>
      <c r="M1073" s="137"/>
      <c r="N1073" s="23"/>
      <c r="O1073" s="23"/>
      <c r="P1073" s="24"/>
      <c r="Q1073" s="23"/>
      <c r="R1073" s="24"/>
      <c r="S1073" s="24"/>
      <c r="T1073" s="23"/>
      <c r="U1073" s="25"/>
      <c r="V1073" s="25"/>
      <c r="W1073" s="25"/>
      <c r="X1073" s="26"/>
      <c r="Y1073" s="26"/>
      <c r="Z1073" s="24"/>
      <c r="AA1073" s="24"/>
      <c r="AB1073" s="26"/>
      <c r="AC1073" s="26"/>
      <c r="AD1073" s="24"/>
      <c r="AE1073" s="24"/>
      <c r="AF1073" s="23"/>
      <c r="AG1073" s="26"/>
      <c r="AH1073" s="26"/>
      <c r="AI1073" s="26"/>
      <c r="AJ1073" s="24"/>
      <c r="AK1073" s="24"/>
      <c r="AL1073" s="26"/>
      <c r="AM1073" s="26"/>
      <c r="AN1073" s="24"/>
      <c r="AO1073" s="24"/>
      <c r="AP1073" s="23"/>
      <c r="AQ1073" s="26"/>
      <c r="AR1073" s="26"/>
      <c r="AS1073" s="26"/>
      <c r="AT1073" s="26"/>
      <c r="AU1073" s="26"/>
      <c r="AV1073" s="26"/>
      <c r="AW1073" s="26"/>
      <c r="AX1073" s="26"/>
      <c r="AY1073" s="26"/>
      <c r="AZ1073" s="26"/>
      <c r="BA1073" s="26"/>
      <c r="BB1073" s="26"/>
      <c r="BC1073" s="26"/>
      <c r="BD1073" s="116"/>
      <c r="BE1073" s="71"/>
    </row>
    <row r="1074" spans="1:57" ht="42" customHeight="1" x14ac:dyDescent="0.4">
      <c r="A1074" s="77">
        <v>1058</v>
      </c>
      <c r="B1074" s="222"/>
      <c r="C1074" s="222"/>
      <c r="D1074" s="223"/>
      <c r="E1074" s="137"/>
      <c r="F1074" s="24"/>
      <c r="G1074" s="24"/>
      <c r="H1074" s="26"/>
      <c r="I1074" s="130"/>
      <c r="J1074" s="116"/>
      <c r="K1074" s="146"/>
      <c r="L1074" s="116"/>
      <c r="M1074" s="137"/>
      <c r="N1074" s="23"/>
      <c r="O1074" s="23"/>
      <c r="P1074" s="24"/>
      <c r="Q1074" s="23"/>
      <c r="R1074" s="24"/>
      <c r="S1074" s="24"/>
      <c r="T1074" s="23"/>
      <c r="U1074" s="25"/>
      <c r="V1074" s="25"/>
      <c r="W1074" s="25"/>
      <c r="X1074" s="26"/>
      <c r="Y1074" s="26"/>
      <c r="Z1074" s="24"/>
      <c r="AA1074" s="24"/>
      <c r="AB1074" s="26"/>
      <c r="AC1074" s="26"/>
      <c r="AD1074" s="24"/>
      <c r="AE1074" s="24"/>
      <c r="AF1074" s="23"/>
      <c r="AG1074" s="26"/>
      <c r="AH1074" s="26"/>
      <c r="AI1074" s="26"/>
      <c r="AJ1074" s="24"/>
      <c r="AK1074" s="24"/>
      <c r="AL1074" s="26"/>
      <c r="AM1074" s="26"/>
      <c r="AN1074" s="24"/>
      <c r="AO1074" s="24"/>
      <c r="AP1074" s="23"/>
      <c r="AQ1074" s="26"/>
      <c r="AR1074" s="26"/>
      <c r="AS1074" s="26"/>
      <c r="AT1074" s="26"/>
      <c r="AU1074" s="26"/>
      <c r="AV1074" s="26"/>
      <c r="AW1074" s="26"/>
      <c r="AX1074" s="26"/>
      <c r="AY1074" s="26"/>
      <c r="AZ1074" s="26"/>
      <c r="BA1074" s="26"/>
      <c r="BB1074" s="26"/>
      <c r="BC1074" s="26"/>
      <c r="BD1074" s="116"/>
      <c r="BE1074" s="71"/>
    </row>
    <row r="1075" spans="1:57" ht="42" customHeight="1" x14ac:dyDescent="0.4">
      <c r="A1075" s="77">
        <v>1059</v>
      </c>
      <c r="B1075" s="222"/>
      <c r="C1075" s="222"/>
      <c r="D1075" s="223"/>
      <c r="E1075" s="137"/>
      <c r="F1075" s="24"/>
      <c r="G1075" s="24"/>
      <c r="H1075" s="26"/>
      <c r="I1075" s="130"/>
      <c r="J1075" s="116"/>
      <c r="K1075" s="146"/>
      <c r="L1075" s="116"/>
      <c r="M1075" s="137"/>
      <c r="N1075" s="23"/>
      <c r="O1075" s="23"/>
      <c r="P1075" s="24"/>
      <c r="Q1075" s="23"/>
      <c r="R1075" s="24"/>
      <c r="S1075" s="24"/>
      <c r="T1075" s="23"/>
      <c r="U1075" s="25"/>
      <c r="V1075" s="25"/>
      <c r="W1075" s="25"/>
      <c r="X1075" s="26"/>
      <c r="Y1075" s="26"/>
      <c r="Z1075" s="24"/>
      <c r="AA1075" s="24"/>
      <c r="AB1075" s="26"/>
      <c r="AC1075" s="26"/>
      <c r="AD1075" s="24"/>
      <c r="AE1075" s="24"/>
      <c r="AF1075" s="23"/>
      <c r="AG1075" s="26"/>
      <c r="AH1075" s="26"/>
      <c r="AI1075" s="26"/>
      <c r="AJ1075" s="24"/>
      <c r="AK1075" s="24"/>
      <c r="AL1075" s="26"/>
      <c r="AM1075" s="26"/>
      <c r="AN1075" s="24"/>
      <c r="AO1075" s="24"/>
      <c r="AP1075" s="23"/>
      <c r="AQ1075" s="26"/>
      <c r="AR1075" s="26"/>
      <c r="AS1075" s="26"/>
      <c r="AT1075" s="26"/>
      <c r="AU1075" s="26"/>
      <c r="AV1075" s="26"/>
      <c r="AW1075" s="26"/>
      <c r="AX1075" s="26"/>
      <c r="AY1075" s="26"/>
      <c r="AZ1075" s="26"/>
      <c r="BA1075" s="26"/>
      <c r="BB1075" s="26"/>
      <c r="BC1075" s="26"/>
      <c r="BD1075" s="116"/>
      <c r="BE1075" s="71"/>
    </row>
    <row r="1076" spans="1:57" ht="42" customHeight="1" x14ac:dyDescent="0.4">
      <c r="A1076" s="77">
        <v>1060</v>
      </c>
      <c r="B1076" s="222"/>
      <c r="C1076" s="222"/>
      <c r="D1076" s="223"/>
      <c r="E1076" s="137"/>
      <c r="F1076" s="24"/>
      <c r="G1076" s="24"/>
      <c r="H1076" s="26"/>
      <c r="I1076" s="130"/>
      <c r="J1076" s="116"/>
      <c r="K1076" s="146"/>
      <c r="L1076" s="116"/>
      <c r="M1076" s="137"/>
      <c r="N1076" s="23"/>
      <c r="O1076" s="23"/>
      <c r="P1076" s="24"/>
      <c r="Q1076" s="23"/>
      <c r="R1076" s="24"/>
      <c r="S1076" s="24"/>
      <c r="T1076" s="23"/>
      <c r="U1076" s="25"/>
      <c r="V1076" s="25"/>
      <c r="W1076" s="25"/>
      <c r="X1076" s="26"/>
      <c r="Y1076" s="26"/>
      <c r="Z1076" s="24"/>
      <c r="AA1076" s="24"/>
      <c r="AB1076" s="26"/>
      <c r="AC1076" s="26"/>
      <c r="AD1076" s="24"/>
      <c r="AE1076" s="24"/>
      <c r="AF1076" s="23"/>
      <c r="AG1076" s="26"/>
      <c r="AH1076" s="26"/>
      <c r="AI1076" s="26"/>
      <c r="AJ1076" s="24"/>
      <c r="AK1076" s="24"/>
      <c r="AL1076" s="26"/>
      <c r="AM1076" s="26"/>
      <c r="AN1076" s="24"/>
      <c r="AO1076" s="24"/>
      <c r="AP1076" s="23"/>
      <c r="AQ1076" s="26"/>
      <c r="AR1076" s="26"/>
      <c r="AS1076" s="26"/>
      <c r="AT1076" s="26"/>
      <c r="AU1076" s="26"/>
      <c r="AV1076" s="26"/>
      <c r="AW1076" s="26"/>
      <c r="AX1076" s="26"/>
      <c r="AY1076" s="26"/>
      <c r="AZ1076" s="26"/>
      <c r="BA1076" s="26"/>
      <c r="BB1076" s="26"/>
      <c r="BC1076" s="26"/>
      <c r="BD1076" s="116"/>
      <c r="BE1076" s="71"/>
    </row>
    <row r="1077" spans="1:57" ht="42" customHeight="1" x14ac:dyDescent="0.4">
      <c r="A1077" s="77">
        <v>1061</v>
      </c>
      <c r="B1077" s="222"/>
      <c r="C1077" s="222"/>
      <c r="D1077" s="223"/>
      <c r="E1077" s="137"/>
      <c r="F1077" s="24"/>
      <c r="G1077" s="24"/>
      <c r="H1077" s="26"/>
      <c r="I1077" s="130"/>
      <c r="J1077" s="116"/>
      <c r="K1077" s="146"/>
      <c r="L1077" s="116"/>
      <c r="M1077" s="137"/>
      <c r="N1077" s="23"/>
      <c r="O1077" s="23"/>
      <c r="P1077" s="24"/>
      <c r="Q1077" s="23"/>
      <c r="R1077" s="24"/>
      <c r="S1077" s="24"/>
      <c r="T1077" s="23"/>
      <c r="U1077" s="25"/>
      <c r="V1077" s="25"/>
      <c r="W1077" s="25"/>
      <c r="X1077" s="26"/>
      <c r="Y1077" s="26"/>
      <c r="Z1077" s="24"/>
      <c r="AA1077" s="24"/>
      <c r="AB1077" s="26"/>
      <c r="AC1077" s="26"/>
      <c r="AD1077" s="24"/>
      <c r="AE1077" s="24"/>
      <c r="AF1077" s="23"/>
      <c r="AG1077" s="26"/>
      <c r="AH1077" s="26"/>
      <c r="AI1077" s="26"/>
      <c r="AJ1077" s="24"/>
      <c r="AK1077" s="24"/>
      <c r="AL1077" s="26"/>
      <c r="AM1077" s="26"/>
      <c r="AN1077" s="24"/>
      <c r="AO1077" s="24"/>
      <c r="AP1077" s="23"/>
      <c r="AQ1077" s="26"/>
      <c r="AR1077" s="26"/>
      <c r="AS1077" s="26"/>
      <c r="AT1077" s="26"/>
      <c r="AU1077" s="26"/>
      <c r="AV1077" s="26"/>
      <c r="AW1077" s="26"/>
      <c r="AX1077" s="26"/>
      <c r="AY1077" s="26"/>
      <c r="AZ1077" s="26"/>
      <c r="BA1077" s="26"/>
      <c r="BB1077" s="26"/>
      <c r="BC1077" s="26"/>
      <c r="BD1077" s="116"/>
      <c r="BE1077" s="71"/>
    </row>
    <row r="1078" spans="1:57" ht="42" customHeight="1" x14ac:dyDescent="0.4">
      <c r="A1078" s="77">
        <v>1062</v>
      </c>
      <c r="B1078" s="222"/>
      <c r="C1078" s="222"/>
      <c r="D1078" s="223"/>
      <c r="E1078" s="137"/>
      <c r="F1078" s="24"/>
      <c r="G1078" s="24"/>
      <c r="H1078" s="26"/>
      <c r="I1078" s="130"/>
      <c r="J1078" s="116"/>
      <c r="K1078" s="146"/>
      <c r="L1078" s="116"/>
      <c r="M1078" s="137"/>
      <c r="N1078" s="23"/>
      <c r="O1078" s="23"/>
      <c r="P1078" s="24"/>
      <c r="Q1078" s="23"/>
      <c r="R1078" s="24"/>
      <c r="S1078" s="24"/>
      <c r="T1078" s="23"/>
      <c r="U1078" s="25"/>
      <c r="V1078" s="25"/>
      <c r="W1078" s="25"/>
      <c r="X1078" s="26"/>
      <c r="Y1078" s="26"/>
      <c r="Z1078" s="24"/>
      <c r="AA1078" s="24"/>
      <c r="AB1078" s="26"/>
      <c r="AC1078" s="26"/>
      <c r="AD1078" s="24"/>
      <c r="AE1078" s="24"/>
      <c r="AF1078" s="23"/>
      <c r="AG1078" s="26"/>
      <c r="AH1078" s="26"/>
      <c r="AI1078" s="26"/>
      <c r="AJ1078" s="24"/>
      <c r="AK1078" s="24"/>
      <c r="AL1078" s="26"/>
      <c r="AM1078" s="26"/>
      <c r="AN1078" s="24"/>
      <c r="AO1078" s="24"/>
      <c r="AP1078" s="23"/>
      <c r="AQ1078" s="26"/>
      <c r="AR1078" s="26"/>
      <c r="AS1078" s="26"/>
      <c r="AT1078" s="26"/>
      <c r="AU1078" s="26"/>
      <c r="AV1078" s="26"/>
      <c r="AW1078" s="26"/>
      <c r="AX1078" s="26"/>
      <c r="AY1078" s="26"/>
      <c r="AZ1078" s="26"/>
      <c r="BA1078" s="26"/>
      <c r="BB1078" s="26"/>
      <c r="BC1078" s="26"/>
      <c r="BD1078" s="116"/>
      <c r="BE1078" s="71"/>
    </row>
    <row r="1079" spans="1:57" ht="42" customHeight="1" x14ac:dyDescent="0.4">
      <c r="A1079" s="77">
        <v>1063</v>
      </c>
      <c r="B1079" s="222"/>
      <c r="C1079" s="222"/>
      <c r="D1079" s="223"/>
      <c r="E1079" s="137"/>
      <c r="F1079" s="24"/>
      <c r="G1079" s="24"/>
      <c r="H1079" s="26"/>
      <c r="I1079" s="130"/>
      <c r="J1079" s="116"/>
      <c r="K1079" s="146"/>
      <c r="L1079" s="116"/>
      <c r="M1079" s="137"/>
      <c r="N1079" s="23"/>
      <c r="O1079" s="23"/>
      <c r="P1079" s="24"/>
      <c r="Q1079" s="23"/>
      <c r="R1079" s="24"/>
      <c r="S1079" s="24"/>
      <c r="T1079" s="23"/>
      <c r="U1079" s="25"/>
      <c r="V1079" s="25"/>
      <c r="W1079" s="25"/>
      <c r="X1079" s="26"/>
      <c r="Y1079" s="26"/>
      <c r="Z1079" s="24"/>
      <c r="AA1079" s="24"/>
      <c r="AB1079" s="26"/>
      <c r="AC1079" s="26"/>
      <c r="AD1079" s="24"/>
      <c r="AE1079" s="24"/>
      <c r="AF1079" s="23"/>
      <c r="AG1079" s="26"/>
      <c r="AH1079" s="26"/>
      <c r="AI1079" s="26"/>
      <c r="AJ1079" s="24"/>
      <c r="AK1079" s="24"/>
      <c r="AL1079" s="26"/>
      <c r="AM1079" s="26"/>
      <c r="AN1079" s="24"/>
      <c r="AO1079" s="24"/>
      <c r="AP1079" s="23"/>
      <c r="AQ1079" s="26"/>
      <c r="AR1079" s="26"/>
      <c r="AS1079" s="26"/>
      <c r="AT1079" s="26"/>
      <c r="AU1079" s="26"/>
      <c r="AV1079" s="26"/>
      <c r="AW1079" s="26"/>
      <c r="AX1079" s="26"/>
      <c r="AY1079" s="26"/>
      <c r="AZ1079" s="26"/>
      <c r="BA1079" s="26"/>
      <c r="BB1079" s="26"/>
      <c r="BC1079" s="26"/>
      <c r="BD1079" s="116"/>
      <c r="BE1079" s="71"/>
    </row>
    <row r="1080" spans="1:57" ht="42" customHeight="1" x14ac:dyDescent="0.4">
      <c r="A1080" s="77">
        <v>1064</v>
      </c>
      <c r="B1080" s="222"/>
      <c r="C1080" s="222"/>
      <c r="D1080" s="223"/>
      <c r="E1080" s="137"/>
      <c r="F1080" s="24"/>
      <c r="G1080" s="24"/>
      <c r="H1080" s="26"/>
      <c r="I1080" s="130"/>
      <c r="J1080" s="116"/>
      <c r="K1080" s="146"/>
      <c r="L1080" s="116"/>
      <c r="M1080" s="137"/>
      <c r="N1080" s="23"/>
      <c r="O1080" s="23"/>
      <c r="P1080" s="24"/>
      <c r="Q1080" s="23"/>
      <c r="R1080" s="24"/>
      <c r="S1080" s="24"/>
      <c r="T1080" s="23"/>
      <c r="U1080" s="25"/>
      <c r="V1080" s="25"/>
      <c r="W1080" s="25"/>
      <c r="X1080" s="26"/>
      <c r="Y1080" s="26"/>
      <c r="Z1080" s="24"/>
      <c r="AA1080" s="24"/>
      <c r="AB1080" s="26"/>
      <c r="AC1080" s="26"/>
      <c r="AD1080" s="24"/>
      <c r="AE1080" s="24"/>
      <c r="AF1080" s="23"/>
      <c r="AG1080" s="26"/>
      <c r="AH1080" s="26"/>
      <c r="AI1080" s="26"/>
      <c r="AJ1080" s="24"/>
      <c r="AK1080" s="24"/>
      <c r="AL1080" s="26"/>
      <c r="AM1080" s="26"/>
      <c r="AN1080" s="24"/>
      <c r="AO1080" s="24"/>
      <c r="AP1080" s="23"/>
      <c r="AQ1080" s="26"/>
      <c r="AR1080" s="26"/>
      <c r="AS1080" s="26"/>
      <c r="AT1080" s="26"/>
      <c r="AU1080" s="26"/>
      <c r="AV1080" s="26"/>
      <c r="AW1080" s="26"/>
      <c r="AX1080" s="26"/>
      <c r="AY1080" s="26"/>
      <c r="AZ1080" s="26"/>
      <c r="BA1080" s="26"/>
      <c r="BB1080" s="26"/>
      <c r="BC1080" s="26"/>
      <c r="BD1080" s="116"/>
      <c r="BE1080" s="71"/>
    </row>
    <row r="1081" spans="1:57" ht="42" customHeight="1" x14ac:dyDescent="0.4">
      <c r="A1081" s="77">
        <v>1065</v>
      </c>
      <c r="B1081" s="222"/>
      <c r="C1081" s="222"/>
      <c r="D1081" s="223"/>
      <c r="E1081" s="137"/>
      <c r="F1081" s="24"/>
      <c r="G1081" s="24"/>
      <c r="H1081" s="26"/>
      <c r="I1081" s="130"/>
      <c r="J1081" s="116"/>
      <c r="K1081" s="146"/>
      <c r="L1081" s="116"/>
      <c r="M1081" s="137"/>
      <c r="N1081" s="23"/>
      <c r="O1081" s="23"/>
      <c r="P1081" s="24"/>
      <c r="Q1081" s="23"/>
      <c r="R1081" s="24"/>
      <c r="S1081" s="24"/>
      <c r="T1081" s="23"/>
      <c r="U1081" s="25"/>
      <c r="V1081" s="25"/>
      <c r="W1081" s="25"/>
      <c r="X1081" s="26"/>
      <c r="Y1081" s="26"/>
      <c r="Z1081" s="24"/>
      <c r="AA1081" s="24"/>
      <c r="AB1081" s="26"/>
      <c r="AC1081" s="26"/>
      <c r="AD1081" s="24"/>
      <c r="AE1081" s="24"/>
      <c r="AF1081" s="23"/>
      <c r="AG1081" s="26"/>
      <c r="AH1081" s="26"/>
      <c r="AI1081" s="26"/>
      <c r="AJ1081" s="24"/>
      <c r="AK1081" s="24"/>
      <c r="AL1081" s="26"/>
      <c r="AM1081" s="26"/>
      <c r="AN1081" s="24"/>
      <c r="AO1081" s="24"/>
      <c r="AP1081" s="23"/>
      <c r="AQ1081" s="26"/>
      <c r="AR1081" s="26"/>
      <c r="AS1081" s="26"/>
      <c r="AT1081" s="26"/>
      <c r="AU1081" s="26"/>
      <c r="AV1081" s="26"/>
      <c r="AW1081" s="26"/>
      <c r="AX1081" s="26"/>
      <c r="AY1081" s="26"/>
      <c r="AZ1081" s="26"/>
      <c r="BA1081" s="26"/>
      <c r="BB1081" s="26"/>
      <c r="BC1081" s="26"/>
      <c r="BD1081" s="116"/>
      <c r="BE1081" s="71"/>
    </row>
    <row r="1082" spans="1:57" ht="42" customHeight="1" x14ac:dyDescent="0.4">
      <c r="A1082" s="77">
        <v>1066</v>
      </c>
      <c r="B1082" s="222"/>
      <c r="C1082" s="222"/>
      <c r="D1082" s="223"/>
      <c r="E1082" s="137"/>
      <c r="F1082" s="24"/>
      <c r="G1082" s="24"/>
      <c r="H1082" s="26"/>
      <c r="I1082" s="130"/>
      <c r="J1082" s="116"/>
      <c r="K1082" s="146"/>
      <c r="L1082" s="116"/>
      <c r="M1082" s="137"/>
      <c r="N1082" s="23"/>
      <c r="O1082" s="23"/>
      <c r="P1082" s="24"/>
      <c r="Q1082" s="23"/>
      <c r="R1082" s="24"/>
      <c r="S1082" s="24"/>
      <c r="T1082" s="23"/>
      <c r="U1082" s="25"/>
      <c r="V1082" s="25"/>
      <c r="W1082" s="25"/>
      <c r="X1082" s="26"/>
      <c r="Y1082" s="26"/>
      <c r="Z1082" s="24"/>
      <c r="AA1082" s="24"/>
      <c r="AB1082" s="26"/>
      <c r="AC1082" s="26"/>
      <c r="AD1082" s="24"/>
      <c r="AE1082" s="24"/>
      <c r="AF1082" s="23"/>
      <c r="AG1082" s="26"/>
      <c r="AH1082" s="26"/>
      <c r="AI1082" s="26"/>
      <c r="AJ1082" s="24"/>
      <c r="AK1082" s="24"/>
      <c r="AL1082" s="26"/>
      <c r="AM1082" s="26"/>
      <c r="AN1082" s="24"/>
      <c r="AO1082" s="24"/>
      <c r="AP1082" s="23"/>
      <c r="AQ1082" s="26"/>
      <c r="AR1082" s="26"/>
      <c r="AS1082" s="26"/>
      <c r="AT1082" s="26"/>
      <c r="AU1082" s="26"/>
      <c r="AV1082" s="26"/>
      <c r="AW1082" s="26"/>
      <c r="AX1082" s="26"/>
      <c r="AY1082" s="26"/>
      <c r="AZ1082" s="26"/>
      <c r="BA1082" s="26"/>
      <c r="BB1082" s="26"/>
      <c r="BC1082" s="26"/>
      <c r="BD1082" s="116"/>
      <c r="BE1082" s="71"/>
    </row>
    <row r="1083" spans="1:57" ht="42" customHeight="1" x14ac:dyDescent="0.4">
      <c r="A1083" s="77">
        <v>1067</v>
      </c>
      <c r="B1083" s="222"/>
      <c r="C1083" s="222"/>
      <c r="D1083" s="223"/>
      <c r="E1083" s="137"/>
      <c r="F1083" s="24"/>
      <c r="G1083" s="24"/>
      <c r="H1083" s="26"/>
      <c r="I1083" s="130"/>
      <c r="J1083" s="116"/>
      <c r="K1083" s="146"/>
      <c r="L1083" s="116"/>
      <c r="M1083" s="137"/>
      <c r="N1083" s="23"/>
      <c r="O1083" s="23"/>
      <c r="P1083" s="24"/>
      <c r="Q1083" s="23"/>
      <c r="R1083" s="24"/>
      <c r="S1083" s="24"/>
      <c r="T1083" s="23"/>
      <c r="U1083" s="25"/>
      <c r="V1083" s="25"/>
      <c r="W1083" s="25"/>
      <c r="X1083" s="26"/>
      <c r="Y1083" s="26"/>
      <c r="Z1083" s="24"/>
      <c r="AA1083" s="24"/>
      <c r="AB1083" s="26"/>
      <c r="AC1083" s="26"/>
      <c r="AD1083" s="24"/>
      <c r="AE1083" s="24"/>
      <c r="AF1083" s="23"/>
      <c r="AG1083" s="26"/>
      <c r="AH1083" s="26"/>
      <c r="AI1083" s="26"/>
      <c r="AJ1083" s="24"/>
      <c r="AK1083" s="24"/>
      <c r="AL1083" s="26"/>
      <c r="AM1083" s="26"/>
      <c r="AN1083" s="24"/>
      <c r="AO1083" s="24"/>
      <c r="AP1083" s="23"/>
      <c r="AQ1083" s="26"/>
      <c r="AR1083" s="26"/>
      <c r="AS1083" s="26"/>
      <c r="AT1083" s="26"/>
      <c r="AU1083" s="26"/>
      <c r="AV1083" s="26"/>
      <c r="AW1083" s="26"/>
      <c r="AX1083" s="26"/>
      <c r="AY1083" s="26"/>
      <c r="AZ1083" s="26"/>
      <c r="BA1083" s="26"/>
      <c r="BB1083" s="26"/>
      <c r="BC1083" s="26"/>
      <c r="BD1083" s="116"/>
      <c r="BE1083" s="71"/>
    </row>
    <row r="1084" spans="1:57" ht="42" customHeight="1" x14ac:dyDescent="0.4">
      <c r="A1084" s="77">
        <v>1068</v>
      </c>
      <c r="B1084" s="222"/>
      <c r="C1084" s="222"/>
      <c r="D1084" s="223"/>
      <c r="E1084" s="137"/>
      <c r="F1084" s="24"/>
      <c r="G1084" s="24"/>
      <c r="H1084" s="26"/>
      <c r="I1084" s="130"/>
      <c r="J1084" s="116"/>
      <c r="K1084" s="146"/>
      <c r="L1084" s="116"/>
      <c r="M1084" s="137"/>
      <c r="N1084" s="23"/>
      <c r="O1084" s="23"/>
      <c r="P1084" s="24"/>
      <c r="Q1084" s="23"/>
      <c r="R1084" s="24"/>
      <c r="S1084" s="24"/>
      <c r="T1084" s="23"/>
      <c r="U1084" s="25"/>
      <c r="V1084" s="25"/>
      <c r="W1084" s="25"/>
      <c r="X1084" s="26"/>
      <c r="Y1084" s="26"/>
      <c r="Z1084" s="24"/>
      <c r="AA1084" s="24"/>
      <c r="AB1084" s="26"/>
      <c r="AC1084" s="26"/>
      <c r="AD1084" s="24"/>
      <c r="AE1084" s="24"/>
      <c r="AF1084" s="23"/>
      <c r="AG1084" s="26"/>
      <c r="AH1084" s="26"/>
      <c r="AI1084" s="26"/>
      <c r="AJ1084" s="24"/>
      <c r="AK1084" s="24"/>
      <c r="AL1084" s="26"/>
      <c r="AM1084" s="26"/>
      <c r="AN1084" s="24"/>
      <c r="AO1084" s="24"/>
      <c r="AP1084" s="23"/>
      <c r="AQ1084" s="26"/>
      <c r="AR1084" s="26"/>
      <c r="AS1084" s="26"/>
      <c r="AT1084" s="26"/>
      <c r="AU1084" s="26"/>
      <c r="AV1084" s="26"/>
      <c r="AW1084" s="26"/>
      <c r="AX1084" s="26"/>
      <c r="AY1084" s="26"/>
      <c r="AZ1084" s="26"/>
      <c r="BA1084" s="26"/>
      <c r="BB1084" s="26"/>
      <c r="BC1084" s="26"/>
      <c r="BD1084" s="116"/>
      <c r="BE1084" s="71"/>
    </row>
    <row r="1085" spans="1:57" ht="42" customHeight="1" x14ac:dyDescent="0.4">
      <c r="A1085" s="77">
        <v>1069</v>
      </c>
      <c r="B1085" s="222"/>
      <c r="C1085" s="222"/>
      <c r="D1085" s="223"/>
      <c r="E1085" s="137"/>
      <c r="F1085" s="24"/>
      <c r="G1085" s="24"/>
      <c r="H1085" s="26"/>
      <c r="I1085" s="130"/>
      <c r="J1085" s="116"/>
      <c r="K1085" s="146"/>
      <c r="L1085" s="116"/>
      <c r="M1085" s="137"/>
      <c r="N1085" s="23"/>
      <c r="O1085" s="23"/>
      <c r="P1085" s="24"/>
      <c r="Q1085" s="23"/>
      <c r="R1085" s="24"/>
      <c r="S1085" s="24"/>
      <c r="T1085" s="23"/>
      <c r="U1085" s="25"/>
      <c r="V1085" s="25"/>
      <c r="W1085" s="25"/>
      <c r="X1085" s="26"/>
      <c r="Y1085" s="26"/>
      <c r="Z1085" s="24"/>
      <c r="AA1085" s="24"/>
      <c r="AB1085" s="26"/>
      <c r="AC1085" s="26"/>
      <c r="AD1085" s="24"/>
      <c r="AE1085" s="24"/>
      <c r="AF1085" s="23"/>
      <c r="AG1085" s="26"/>
      <c r="AH1085" s="26"/>
      <c r="AI1085" s="26"/>
      <c r="AJ1085" s="24"/>
      <c r="AK1085" s="24"/>
      <c r="AL1085" s="26"/>
      <c r="AM1085" s="26"/>
      <c r="AN1085" s="24"/>
      <c r="AO1085" s="24"/>
      <c r="AP1085" s="23"/>
      <c r="AQ1085" s="26"/>
      <c r="AR1085" s="26"/>
      <c r="AS1085" s="26"/>
      <c r="AT1085" s="26"/>
      <c r="AU1085" s="26"/>
      <c r="AV1085" s="26"/>
      <c r="AW1085" s="26"/>
      <c r="AX1085" s="26"/>
      <c r="AY1085" s="26"/>
      <c r="AZ1085" s="26"/>
      <c r="BA1085" s="26"/>
      <c r="BB1085" s="26"/>
      <c r="BC1085" s="26"/>
      <c r="BD1085" s="116"/>
      <c r="BE1085" s="71"/>
    </row>
    <row r="1086" spans="1:57" ht="42" customHeight="1" x14ac:dyDescent="0.4">
      <c r="A1086" s="77">
        <v>1070</v>
      </c>
      <c r="B1086" s="222"/>
      <c r="C1086" s="222"/>
      <c r="D1086" s="223"/>
      <c r="E1086" s="137"/>
      <c r="F1086" s="24"/>
      <c r="G1086" s="24"/>
      <c r="H1086" s="26"/>
      <c r="I1086" s="130"/>
      <c r="J1086" s="116"/>
      <c r="K1086" s="146"/>
      <c r="L1086" s="116"/>
      <c r="M1086" s="137"/>
      <c r="N1086" s="23"/>
      <c r="O1086" s="23"/>
      <c r="P1086" s="24"/>
      <c r="Q1086" s="23"/>
      <c r="R1086" s="24"/>
      <c r="S1086" s="24"/>
      <c r="T1086" s="23"/>
      <c r="U1086" s="25"/>
      <c r="V1086" s="25"/>
      <c r="W1086" s="25"/>
      <c r="X1086" s="26"/>
      <c r="Y1086" s="26"/>
      <c r="Z1086" s="24"/>
      <c r="AA1086" s="24"/>
      <c r="AB1086" s="26"/>
      <c r="AC1086" s="26"/>
      <c r="AD1086" s="24"/>
      <c r="AE1086" s="24"/>
      <c r="AF1086" s="23"/>
      <c r="AG1086" s="26"/>
      <c r="AH1086" s="26"/>
      <c r="AI1086" s="26"/>
      <c r="AJ1086" s="24"/>
      <c r="AK1086" s="24"/>
      <c r="AL1086" s="26"/>
      <c r="AM1086" s="26"/>
      <c r="AN1086" s="24"/>
      <c r="AO1086" s="24"/>
      <c r="AP1086" s="23"/>
      <c r="AQ1086" s="26"/>
      <c r="AR1086" s="26"/>
      <c r="AS1086" s="26"/>
      <c r="AT1086" s="26"/>
      <c r="AU1086" s="26"/>
      <c r="AV1086" s="26"/>
      <c r="AW1086" s="26"/>
      <c r="AX1086" s="26"/>
      <c r="AY1086" s="26"/>
      <c r="AZ1086" s="26"/>
      <c r="BA1086" s="26"/>
      <c r="BB1086" s="26"/>
      <c r="BC1086" s="26"/>
      <c r="BD1086" s="116"/>
      <c r="BE1086" s="71"/>
    </row>
    <row r="1087" spans="1:57" ht="42" customHeight="1" x14ac:dyDescent="0.4">
      <c r="A1087" s="77">
        <v>1071</v>
      </c>
      <c r="B1087" s="222"/>
      <c r="C1087" s="222"/>
      <c r="D1087" s="223"/>
      <c r="E1087" s="137"/>
      <c r="F1087" s="24"/>
      <c r="G1087" s="24"/>
      <c r="H1087" s="26"/>
      <c r="I1087" s="130"/>
      <c r="J1087" s="116"/>
      <c r="K1087" s="146"/>
      <c r="L1087" s="116"/>
      <c r="M1087" s="137"/>
      <c r="N1087" s="23"/>
      <c r="O1087" s="23"/>
      <c r="P1087" s="24"/>
      <c r="Q1087" s="23"/>
      <c r="R1087" s="24"/>
      <c r="S1087" s="24"/>
      <c r="T1087" s="23"/>
      <c r="U1087" s="25"/>
      <c r="V1087" s="25"/>
      <c r="W1087" s="25"/>
      <c r="X1087" s="26"/>
      <c r="Y1087" s="26"/>
      <c r="Z1087" s="24"/>
      <c r="AA1087" s="24"/>
      <c r="AB1087" s="26"/>
      <c r="AC1087" s="26"/>
      <c r="AD1087" s="24"/>
      <c r="AE1087" s="24"/>
      <c r="AF1087" s="23"/>
      <c r="AG1087" s="26"/>
      <c r="AH1087" s="26"/>
      <c r="AI1087" s="26"/>
      <c r="AJ1087" s="24"/>
      <c r="AK1087" s="24"/>
      <c r="AL1087" s="26"/>
      <c r="AM1087" s="26"/>
      <c r="AN1087" s="24"/>
      <c r="AO1087" s="24"/>
      <c r="AP1087" s="23"/>
      <c r="AQ1087" s="26"/>
      <c r="AR1087" s="26"/>
      <c r="AS1087" s="26"/>
      <c r="AT1087" s="26"/>
      <c r="AU1087" s="26"/>
      <c r="AV1087" s="26"/>
      <c r="AW1087" s="26"/>
      <c r="AX1087" s="26"/>
      <c r="AY1087" s="26"/>
      <c r="AZ1087" s="26"/>
      <c r="BA1087" s="26"/>
      <c r="BB1087" s="26"/>
      <c r="BC1087" s="26"/>
      <c r="BD1087" s="116"/>
      <c r="BE1087" s="71"/>
    </row>
    <row r="1088" spans="1:57" ht="42" customHeight="1" x14ac:dyDescent="0.4">
      <c r="A1088" s="77">
        <v>1072</v>
      </c>
      <c r="B1088" s="222"/>
      <c r="C1088" s="222"/>
      <c r="D1088" s="223"/>
      <c r="E1088" s="137"/>
      <c r="F1088" s="24"/>
      <c r="G1088" s="24"/>
      <c r="H1088" s="26"/>
      <c r="I1088" s="130"/>
      <c r="J1088" s="116"/>
      <c r="K1088" s="146"/>
      <c r="L1088" s="116"/>
      <c r="M1088" s="137"/>
      <c r="N1088" s="23"/>
      <c r="O1088" s="23"/>
      <c r="P1088" s="24"/>
      <c r="Q1088" s="23"/>
      <c r="R1088" s="24"/>
      <c r="S1088" s="24"/>
      <c r="T1088" s="23"/>
      <c r="U1088" s="25"/>
      <c r="V1088" s="25"/>
      <c r="W1088" s="25"/>
      <c r="X1088" s="26"/>
      <c r="Y1088" s="26"/>
      <c r="Z1088" s="24"/>
      <c r="AA1088" s="24"/>
      <c r="AB1088" s="26"/>
      <c r="AC1088" s="26"/>
      <c r="AD1088" s="24"/>
      <c r="AE1088" s="24"/>
      <c r="AF1088" s="23"/>
      <c r="AG1088" s="26"/>
      <c r="AH1088" s="26"/>
      <c r="AI1088" s="26"/>
      <c r="AJ1088" s="24"/>
      <c r="AK1088" s="24"/>
      <c r="AL1088" s="26"/>
      <c r="AM1088" s="26"/>
      <c r="AN1088" s="24"/>
      <c r="AO1088" s="24"/>
      <c r="AP1088" s="23"/>
      <c r="AQ1088" s="26"/>
      <c r="AR1088" s="26"/>
      <c r="AS1088" s="26"/>
      <c r="AT1088" s="26"/>
      <c r="AU1088" s="26"/>
      <c r="AV1088" s="26"/>
      <c r="AW1088" s="26"/>
      <c r="AX1088" s="26"/>
      <c r="AY1088" s="26"/>
      <c r="AZ1088" s="26"/>
      <c r="BA1088" s="26"/>
      <c r="BB1088" s="26"/>
      <c r="BC1088" s="26"/>
      <c r="BD1088" s="116"/>
      <c r="BE1088" s="71"/>
    </row>
    <row r="1089" spans="1:57" ht="42" customHeight="1" x14ac:dyDescent="0.4">
      <c r="A1089" s="77">
        <v>1073</v>
      </c>
      <c r="B1089" s="222"/>
      <c r="C1089" s="222"/>
      <c r="D1089" s="223"/>
      <c r="E1089" s="137"/>
      <c r="F1089" s="24"/>
      <c r="G1089" s="24"/>
      <c r="H1089" s="26"/>
      <c r="I1089" s="130"/>
      <c r="J1089" s="116"/>
      <c r="K1089" s="146"/>
      <c r="L1089" s="116"/>
      <c r="M1089" s="137"/>
      <c r="N1089" s="23"/>
      <c r="O1089" s="23"/>
      <c r="P1089" s="24"/>
      <c r="Q1089" s="23"/>
      <c r="R1089" s="24"/>
      <c r="S1089" s="24"/>
      <c r="T1089" s="23"/>
      <c r="U1089" s="25"/>
      <c r="V1089" s="25"/>
      <c r="W1089" s="25"/>
      <c r="X1089" s="26"/>
      <c r="Y1089" s="26"/>
      <c r="Z1089" s="24"/>
      <c r="AA1089" s="24"/>
      <c r="AB1089" s="26"/>
      <c r="AC1089" s="26"/>
      <c r="AD1089" s="24"/>
      <c r="AE1089" s="24"/>
      <c r="AF1089" s="23"/>
      <c r="AG1089" s="26"/>
      <c r="AH1089" s="26"/>
      <c r="AI1089" s="26"/>
      <c r="AJ1089" s="24"/>
      <c r="AK1089" s="24"/>
      <c r="AL1089" s="26"/>
      <c r="AM1089" s="26"/>
      <c r="AN1089" s="24"/>
      <c r="AO1089" s="24"/>
      <c r="AP1089" s="23"/>
      <c r="AQ1089" s="26"/>
      <c r="AR1089" s="26"/>
      <c r="AS1089" s="26"/>
      <c r="AT1089" s="26"/>
      <c r="AU1089" s="26"/>
      <c r="AV1089" s="26"/>
      <c r="AW1089" s="26"/>
      <c r="AX1089" s="26"/>
      <c r="AY1089" s="26"/>
      <c r="AZ1089" s="26"/>
      <c r="BA1089" s="26"/>
      <c r="BB1089" s="26"/>
      <c r="BC1089" s="26"/>
      <c r="BD1089" s="116"/>
      <c r="BE1089" s="71"/>
    </row>
    <row r="1090" spans="1:57" ht="42" customHeight="1" x14ac:dyDescent="0.4">
      <c r="A1090" s="77">
        <v>1074</v>
      </c>
      <c r="B1090" s="222"/>
      <c r="C1090" s="222"/>
      <c r="D1090" s="223"/>
      <c r="E1090" s="137"/>
      <c r="F1090" s="24"/>
      <c r="G1090" s="24"/>
      <c r="H1090" s="26"/>
      <c r="I1090" s="130"/>
      <c r="J1090" s="116"/>
      <c r="K1090" s="146"/>
      <c r="L1090" s="116"/>
      <c r="M1090" s="137"/>
      <c r="N1090" s="23"/>
      <c r="O1090" s="23"/>
      <c r="P1090" s="24"/>
      <c r="Q1090" s="23"/>
      <c r="R1090" s="24"/>
      <c r="S1090" s="24"/>
      <c r="T1090" s="23"/>
      <c r="U1090" s="25"/>
      <c r="V1090" s="25"/>
      <c r="W1090" s="25"/>
      <c r="X1090" s="26"/>
      <c r="Y1090" s="26"/>
      <c r="Z1090" s="24"/>
      <c r="AA1090" s="24"/>
      <c r="AB1090" s="26"/>
      <c r="AC1090" s="26"/>
      <c r="AD1090" s="24"/>
      <c r="AE1090" s="24"/>
      <c r="AF1090" s="23"/>
      <c r="AG1090" s="26"/>
      <c r="AH1090" s="26"/>
      <c r="AI1090" s="26"/>
      <c r="AJ1090" s="24"/>
      <c r="AK1090" s="24"/>
      <c r="AL1090" s="26"/>
      <c r="AM1090" s="26"/>
      <c r="AN1090" s="24"/>
      <c r="AO1090" s="24"/>
      <c r="AP1090" s="23"/>
      <c r="AQ1090" s="26"/>
      <c r="AR1090" s="26"/>
      <c r="AS1090" s="26"/>
      <c r="AT1090" s="26"/>
      <c r="AU1090" s="26"/>
      <c r="AV1090" s="26"/>
      <c r="AW1090" s="26"/>
      <c r="AX1090" s="26"/>
      <c r="AY1090" s="26"/>
      <c r="AZ1090" s="26"/>
      <c r="BA1090" s="26"/>
      <c r="BB1090" s="26"/>
      <c r="BC1090" s="26"/>
      <c r="BD1090" s="116"/>
      <c r="BE1090" s="71"/>
    </row>
    <row r="1091" spans="1:57" ht="42" customHeight="1" x14ac:dyDescent="0.4">
      <c r="A1091" s="77">
        <v>1075</v>
      </c>
      <c r="B1091" s="222"/>
      <c r="C1091" s="222"/>
      <c r="D1091" s="223"/>
      <c r="E1091" s="137"/>
      <c r="F1091" s="24"/>
      <c r="G1091" s="24"/>
      <c r="H1091" s="26"/>
      <c r="I1091" s="130"/>
      <c r="J1091" s="116"/>
      <c r="K1091" s="146"/>
      <c r="L1091" s="116"/>
      <c r="M1091" s="137"/>
      <c r="N1091" s="23"/>
      <c r="O1091" s="23"/>
      <c r="P1091" s="24"/>
      <c r="Q1091" s="23"/>
      <c r="R1091" s="24"/>
      <c r="S1091" s="24"/>
      <c r="T1091" s="23"/>
      <c r="U1091" s="25"/>
      <c r="V1091" s="25"/>
      <c r="W1091" s="25"/>
      <c r="X1091" s="26"/>
      <c r="Y1091" s="26"/>
      <c r="Z1091" s="24"/>
      <c r="AA1091" s="24"/>
      <c r="AB1091" s="26"/>
      <c r="AC1091" s="26"/>
      <c r="AD1091" s="24"/>
      <c r="AE1091" s="24"/>
      <c r="AF1091" s="23"/>
      <c r="AG1091" s="26"/>
      <c r="AH1091" s="26"/>
      <c r="AI1091" s="26"/>
      <c r="AJ1091" s="24"/>
      <c r="AK1091" s="24"/>
      <c r="AL1091" s="26"/>
      <c r="AM1091" s="26"/>
      <c r="AN1091" s="24"/>
      <c r="AO1091" s="24"/>
      <c r="AP1091" s="23"/>
      <c r="AQ1091" s="26"/>
      <c r="AR1091" s="26"/>
      <c r="AS1091" s="26"/>
      <c r="AT1091" s="26"/>
      <c r="AU1091" s="26"/>
      <c r="AV1091" s="26"/>
      <c r="AW1091" s="26"/>
      <c r="AX1091" s="26"/>
      <c r="AY1091" s="26"/>
      <c r="AZ1091" s="26"/>
      <c r="BA1091" s="26"/>
      <c r="BB1091" s="26"/>
      <c r="BC1091" s="26"/>
      <c r="BD1091" s="116"/>
      <c r="BE1091" s="71"/>
    </row>
    <row r="1092" spans="1:57" ht="42" customHeight="1" x14ac:dyDescent="0.4">
      <c r="A1092" s="77">
        <v>1076</v>
      </c>
      <c r="B1092" s="222"/>
      <c r="C1092" s="222"/>
      <c r="D1092" s="223"/>
      <c r="E1092" s="137"/>
      <c r="F1092" s="24"/>
      <c r="G1092" s="24"/>
      <c r="H1092" s="26"/>
      <c r="I1092" s="130"/>
      <c r="J1092" s="116"/>
      <c r="K1092" s="146"/>
      <c r="L1092" s="116"/>
      <c r="M1092" s="137"/>
      <c r="N1092" s="23"/>
      <c r="O1092" s="23"/>
      <c r="P1092" s="24"/>
      <c r="Q1092" s="23"/>
      <c r="R1092" s="24"/>
      <c r="S1092" s="24"/>
      <c r="T1092" s="23"/>
      <c r="U1092" s="25"/>
      <c r="V1092" s="25"/>
      <c r="W1092" s="25"/>
      <c r="X1092" s="26"/>
      <c r="Y1092" s="26"/>
      <c r="Z1092" s="24"/>
      <c r="AA1092" s="24"/>
      <c r="AB1092" s="26"/>
      <c r="AC1092" s="26"/>
      <c r="AD1092" s="24"/>
      <c r="AE1092" s="24"/>
      <c r="AF1092" s="23"/>
      <c r="AG1092" s="26"/>
      <c r="AH1092" s="26"/>
      <c r="AI1092" s="26"/>
      <c r="AJ1092" s="24"/>
      <c r="AK1092" s="24"/>
      <c r="AL1092" s="26"/>
      <c r="AM1092" s="26"/>
      <c r="AN1092" s="24"/>
      <c r="AO1092" s="24"/>
      <c r="AP1092" s="23"/>
      <c r="AQ1092" s="26"/>
      <c r="AR1092" s="26"/>
      <c r="AS1092" s="26"/>
      <c r="AT1092" s="26"/>
      <c r="AU1092" s="26"/>
      <c r="AV1092" s="26"/>
      <c r="AW1092" s="26"/>
      <c r="AX1092" s="26"/>
      <c r="AY1092" s="26"/>
      <c r="AZ1092" s="26"/>
      <c r="BA1092" s="26"/>
      <c r="BB1092" s="26"/>
      <c r="BC1092" s="26"/>
      <c r="BD1092" s="116"/>
      <c r="BE1092" s="71"/>
    </row>
    <row r="1093" spans="1:57" ht="42" customHeight="1" x14ac:dyDescent="0.4">
      <c r="A1093" s="77">
        <v>1077</v>
      </c>
      <c r="B1093" s="222"/>
      <c r="C1093" s="222"/>
      <c r="D1093" s="223"/>
      <c r="E1093" s="137"/>
      <c r="F1093" s="24"/>
      <c r="G1093" s="24"/>
      <c r="H1093" s="26"/>
      <c r="I1093" s="130"/>
      <c r="J1093" s="116"/>
      <c r="K1093" s="146"/>
      <c r="L1093" s="116"/>
      <c r="M1093" s="137"/>
      <c r="N1093" s="23"/>
      <c r="O1093" s="23"/>
      <c r="P1093" s="24"/>
      <c r="Q1093" s="23"/>
      <c r="R1093" s="24"/>
      <c r="S1093" s="24"/>
      <c r="T1093" s="23"/>
      <c r="U1093" s="25"/>
      <c r="V1093" s="25"/>
      <c r="W1093" s="25"/>
      <c r="X1093" s="26"/>
      <c r="Y1093" s="26"/>
      <c r="Z1093" s="24"/>
      <c r="AA1093" s="24"/>
      <c r="AB1093" s="26"/>
      <c r="AC1093" s="26"/>
      <c r="AD1093" s="24"/>
      <c r="AE1093" s="24"/>
      <c r="AF1093" s="23"/>
      <c r="AG1093" s="26"/>
      <c r="AH1093" s="26"/>
      <c r="AI1093" s="26"/>
      <c r="AJ1093" s="24"/>
      <c r="AK1093" s="24"/>
      <c r="AL1093" s="26"/>
      <c r="AM1093" s="26"/>
      <c r="AN1093" s="24"/>
      <c r="AO1093" s="24"/>
      <c r="AP1093" s="23"/>
      <c r="AQ1093" s="26"/>
      <c r="AR1093" s="26"/>
      <c r="AS1093" s="26"/>
      <c r="AT1093" s="26"/>
      <c r="AU1093" s="26"/>
      <c r="AV1093" s="26"/>
      <c r="AW1093" s="26"/>
      <c r="AX1093" s="26"/>
      <c r="AY1093" s="26"/>
      <c r="AZ1093" s="26"/>
      <c r="BA1093" s="26"/>
      <c r="BB1093" s="26"/>
      <c r="BC1093" s="26"/>
      <c r="BD1093" s="116"/>
      <c r="BE1093" s="71"/>
    </row>
    <row r="1094" spans="1:57" ht="42" customHeight="1" x14ac:dyDescent="0.4">
      <c r="A1094" s="77">
        <v>1078</v>
      </c>
      <c r="B1094" s="222"/>
      <c r="C1094" s="222"/>
      <c r="D1094" s="223"/>
      <c r="E1094" s="137"/>
      <c r="F1094" s="24"/>
      <c r="G1094" s="24"/>
      <c r="H1094" s="26"/>
      <c r="I1094" s="130"/>
      <c r="J1094" s="116"/>
      <c r="K1094" s="146"/>
      <c r="L1094" s="116"/>
      <c r="M1094" s="137"/>
      <c r="N1094" s="23"/>
      <c r="O1094" s="23"/>
      <c r="P1094" s="24"/>
      <c r="Q1094" s="23"/>
      <c r="R1094" s="24"/>
      <c r="S1094" s="24"/>
      <c r="T1094" s="23"/>
      <c r="U1094" s="25"/>
      <c r="V1094" s="25"/>
      <c r="W1094" s="25"/>
      <c r="X1094" s="26"/>
      <c r="Y1094" s="26"/>
      <c r="Z1094" s="24"/>
      <c r="AA1094" s="24"/>
      <c r="AB1094" s="26"/>
      <c r="AC1094" s="26"/>
      <c r="AD1094" s="24"/>
      <c r="AE1094" s="24"/>
      <c r="AF1094" s="23"/>
      <c r="AG1094" s="26"/>
      <c r="AH1094" s="26"/>
      <c r="AI1094" s="26"/>
      <c r="AJ1094" s="24"/>
      <c r="AK1094" s="24"/>
      <c r="AL1094" s="26"/>
      <c r="AM1094" s="26"/>
      <c r="AN1094" s="24"/>
      <c r="AO1094" s="24"/>
      <c r="AP1094" s="23"/>
      <c r="AQ1094" s="26"/>
      <c r="AR1094" s="26"/>
      <c r="AS1094" s="26"/>
      <c r="AT1094" s="26"/>
      <c r="AU1094" s="26"/>
      <c r="AV1094" s="26"/>
      <c r="AW1094" s="26"/>
      <c r="AX1094" s="26"/>
      <c r="AY1094" s="26"/>
      <c r="AZ1094" s="26"/>
      <c r="BA1094" s="26"/>
      <c r="BB1094" s="26"/>
      <c r="BC1094" s="26"/>
      <c r="BD1094" s="116"/>
      <c r="BE1094" s="71"/>
    </row>
    <row r="1095" spans="1:57" ht="42" customHeight="1" x14ac:dyDescent="0.4">
      <c r="A1095" s="77">
        <v>1079</v>
      </c>
      <c r="B1095" s="222"/>
      <c r="C1095" s="222"/>
      <c r="D1095" s="223"/>
      <c r="E1095" s="137"/>
      <c r="F1095" s="24"/>
      <c r="G1095" s="24"/>
      <c r="H1095" s="26"/>
      <c r="I1095" s="130"/>
      <c r="J1095" s="116"/>
      <c r="K1095" s="146"/>
      <c r="L1095" s="116"/>
      <c r="M1095" s="137"/>
      <c r="N1095" s="23"/>
      <c r="O1095" s="23"/>
      <c r="P1095" s="24"/>
      <c r="Q1095" s="23"/>
      <c r="R1095" s="24"/>
      <c r="S1095" s="24"/>
      <c r="T1095" s="23"/>
      <c r="U1095" s="25"/>
      <c r="V1095" s="25"/>
      <c r="W1095" s="25"/>
      <c r="X1095" s="26"/>
      <c r="Y1095" s="26"/>
      <c r="Z1095" s="24"/>
      <c r="AA1095" s="24"/>
      <c r="AB1095" s="26"/>
      <c r="AC1095" s="26"/>
      <c r="AD1095" s="24"/>
      <c r="AE1095" s="24"/>
      <c r="AF1095" s="23"/>
      <c r="AG1095" s="26"/>
      <c r="AH1095" s="26"/>
      <c r="AI1095" s="26"/>
      <c r="AJ1095" s="24"/>
      <c r="AK1095" s="24"/>
      <c r="AL1095" s="26"/>
      <c r="AM1095" s="26"/>
      <c r="AN1095" s="24"/>
      <c r="AO1095" s="24"/>
      <c r="AP1095" s="23"/>
      <c r="AQ1095" s="26"/>
      <c r="AR1095" s="26"/>
      <c r="AS1095" s="26"/>
      <c r="AT1095" s="26"/>
      <c r="AU1095" s="26"/>
      <c r="AV1095" s="26"/>
      <c r="AW1095" s="26"/>
      <c r="AX1095" s="26"/>
      <c r="AY1095" s="26"/>
      <c r="AZ1095" s="26"/>
      <c r="BA1095" s="26"/>
      <c r="BB1095" s="26"/>
      <c r="BC1095" s="26"/>
      <c r="BD1095" s="116"/>
      <c r="BE1095" s="71"/>
    </row>
    <row r="1096" spans="1:57" ht="42" customHeight="1" x14ac:dyDescent="0.4">
      <c r="A1096" s="77">
        <v>1080</v>
      </c>
      <c r="B1096" s="222"/>
      <c r="C1096" s="222"/>
      <c r="D1096" s="223"/>
      <c r="E1096" s="137"/>
      <c r="F1096" s="24"/>
      <c r="G1096" s="24"/>
      <c r="H1096" s="26"/>
      <c r="I1096" s="130"/>
      <c r="J1096" s="116"/>
      <c r="K1096" s="146"/>
      <c r="L1096" s="116"/>
      <c r="M1096" s="137"/>
      <c r="N1096" s="23"/>
      <c r="O1096" s="23"/>
      <c r="P1096" s="24"/>
      <c r="Q1096" s="23"/>
      <c r="R1096" s="24"/>
      <c r="S1096" s="24"/>
      <c r="T1096" s="23"/>
      <c r="U1096" s="25"/>
      <c r="V1096" s="25"/>
      <c r="W1096" s="25"/>
      <c r="X1096" s="26"/>
      <c r="Y1096" s="26"/>
      <c r="Z1096" s="24"/>
      <c r="AA1096" s="24"/>
      <c r="AB1096" s="26"/>
      <c r="AC1096" s="26"/>
      <c r="AD1096" s="24"/>
      <c r="AE1096" s="24"/>
      <c r="AF1096" s="23"/>
      <c r="AG1096" s="26"/>
      <c r="AH1096" s="26"/>
      <c r="AI1096" s="26"/>
      <c r="AJ1096" s="24"/>
      <c r="AK1096" s="24"/>
      <c r="AL1096" s="26"/>
      <c r="AM1096" s="26"/>
      <c r="AN1096" s="24"/>
      <c r="AO1096" s="24"/>
      <c r="AP1096" s="23"/>
      <c r="AQ1096" s="26"/>
      <c r="AR1096" s="26"/>
      <c r="AS1096" s="26"/>
      <c r="AT1096" s="26"/>
      <c r="AU1096" s="26"/>
      <c r="AV1096" s="26"/>
      <c r="AW1096" s="26"/>
      <c r="AX1096" s="26"/>
      <c r="AY1096" s="26"/>
      <c r="AZ1096" s="26"/>
      <c r="BA1096" s="26"/>
      <c r="BB1096" s="26"/>
      <c r="BC1096" s="26"/>
      <c r="BD1096" s="116"/>
      <c r="BE1096" s="71"/>
    </row>
    <row r="1097" spans="1:57" ht="42" customHeight="1" x14ac:dyDescent="0.4">
      <c r="A1097" s="77">
        <v>1081</v>
      </c>
      <c r="B1097" s="222"/>
      <c r="C1097" s="222"/>
      <c r="D1097" s="223"/>
      <c r="E1097" s="137"/>
      <c r="F1097" s="24"/>
      <c r="G1097" s="24"/>
      <c r="H1097" s="26"/>
      <c r="I1097" s="130"/>
      <c r="J1097" s="116"/>
      <c r="K1097" s="146"/>
      <c r="L1097" s="116"/>
      <c r="M1097" s="137"/>
      <c r="N1097" s="23"/>
      <c r="O1097" s="23"/>
      <c r="P1097" s="24"/>
      <c r="Q1097" s="23"/>
      <c r="R1097" s="24"/>
      <c r="S1097" s="24"/>
      <c r="T1097" s="23"/>
      <c r="U1097" s="25"/>
      <c r="V1097" s="25"/>
      <c r="W1097" s="25"/>
      <c r="X1097" s="26"/>
      <c r="Y1097" s="26"/>
      <c r="Z1097" s="24"/>
      <c r="AA1097" s="24"/>
      <c r="AB1097" s="26"/>
      <c r="AC1097" s="26"/>
      <c r="AD1097" s="24"/>
      <c r="AE1097" s="24"/>
      <c r="AF1097" s="23"/>
      <c r="AG1097" s="26"/>
      <c r="AH1097" s="26"/>
      <c r="AI1097" s="26"/>
      <c r="AJ1097" s="24"/>
      <c r="AK1097" s="24"/>
      <c r="AL1097" s="26"/>
      <c r="AM1097" s="26"/>
      <c r="AN1097" s="24"/>
      <c r="AO1097" s="24"/>
      <c r="AP1097" s="23"/>
      <c r="AQ1097" s="26"/>
      <c r="AR1097" s="26"/>
      <c r="AS1097" s="26"/>
      <c r="AT1097" s="26"/>
      <c r="AU1097" s="26"/>
      <c r="AV1097" s="26"/>
      <c r="AW1097" s="26"/>
      <c r="AX1097" s="26"/>
      <c r="AY1097" s="26"/>
      <c r="AZ1097" s="26"/>
      <c r="BA1097" s="26"/>
      <c r="BB1097" s="26"/>
      <c r="BC1097" s="26"/>
      <c r="BD1097" s="116"/>
      <c r="BE1097" s="71"/>
    </row>
    <row r="1098" spans="1:57" ht="42" customHeight="1" x14ac:dyDescent="0.4">
      <c r="A1098" s="77">
        <v>1082</v>
      </c>
      <c r="B1098" s="222"/>
      <c r="C1098" s="222"/>
      <c r="D1098" s="223"/>
      <c r="E1098" s="137"/>
      <c r="F1098" s="24"/>
      <c r="G1098" s="24"/>
      <c r="H1098" s="26"/>
      <c r="I1098" s="130"/>
      <c r="J1098" s="116"/>
      <c r="K1098" s="146"/>
      <c r="L1098" s="116"/>
      <c r="M1098" s="137"/>
      <c r="N1098" s="23"/>
      <c r="O1098" s="23"/>
      <c r="P1098" s="24"/>
      <c r="Q1098" s="23"/>
      <c r="R1098" s="24"/>
      <c r="S1098" s="24"/>
      <c r="T1098" s="23"/>
      <c r="U1098" s="25"/>
      <c r="V1098" s="25"/>
      <c r="W1098" s="25"/>
      <c r="X1098" s="26"/>
      <c r="Y1098" s="26"/>
      <c r="Z1098" s="24"/>
      <c r="AA1098" s="24"/>
      <c r="AB1098" s="26"/>
      <c r="AC1098" s="26"/>
      <c r="AD1098" s="24"/>
      <c r="AE1098" s="24"/>
      <c r="AF1098" s="23"/>
      <c r="AG1098" s="26"/>
      <c r="AH1098" s="26"/>
      <c r="AI1098" s="26"/>
      <c r="AJ1098" s="24"/>
      <c r="AK1098" s="24"/>
      <c r="AL1098" s="26"/>
      <c r="AM1098" s="26"/>
      <c r="AN1098" s="24"/>
      <c r="AO1098" s="24"/>
      <c r="AP1098" s="23"/>
      <c r="AQ1098" s="26"/>
      <c r="AR1098" s="26"/>
      <c r="AS1098" s="26"/>
      <c r="AT1098" s="26"/>
      <c r="AU1098" s="26"/>
      <c r="AV1098" s="26"/>
      <c r="AW1098" s="26"/>
      <c r="AX1098" s="26"/>
      <c r="AY1098" s="26"/>
      <c r="AZ1098" s="26"/>
      <c r="BA1098" s="26"/>
      <c r="BB1098" s="26"/>
      <c r="BC1098" s="26"/>
      <c r="BD1098" s="116"/>
      <c r="BE1098" s="71"/>
    </row>
    <row r="1099" spans="1:57" ht="42" customHeight="1" x14ac:dyDescent="0.4">
      <c r="A1099" s="77">
        <v>1083</v>
      </c>
      <c r="B1099" s="222"/>
      <c r="C1099" s="222"/>
      <c r="D1099" s="223"/>
      <c r="E1099" s="137"/>
      <c r="F1099" s="24"/>
      <c r="G1099" s="24"/>
      <c r="H1099" s="26"/>
      <c r="I1099" s="130"/>
      <c r="J1099" s="116"/>
      <c r="K1099" s="146"/>
      <c r="L1099" s="116"/>
      <c r="M1099" s="137"/>
      <c r="N1099" s="23"/>
      <c r="O1099" s="23"/>
      <c r="P1099" s="24"/>
      <c r="Q1099" s="23"/>
      <c r="R1099" s="24"/>
      <c r="S1099" s="24"/>
      <c r="T1099" s="23"/>
      <c r="U1099" s="25"/>
      <c r="V1099" s="25"/>
      <c r="W1099" s="25"/>
      <c r="X1099" s="26"/>
      <c r="Y1099" s="26"/>
      <c r="Z1099" s="24"/>
      <c r="AA1099" s="24"/>
      <c r="AB1099" s="26"/>
      <c r="AC1099" s="26"/>
      <c r="AD1099" s="24"/>
      <c r="AE1099" s="24"/>
      <c r="AF1099" s="23"/>
      <c r="AG1099" s="26"/>
      <c r="AH1099" s="26"/>
      <c r="AI1099" s="26"/>
      <c r="AJ1099" s="24"/>
      <c r="AK1099" s="24"/>
      <c r="AL1099" s="26"/>
      <c r="AM1099" s="26"/>
      <c r="AN1099" s="24"/>
      <c r="AO1099" s="24"/>
      <c r="AP1099" s="23"/>
      <c r="AQ1099" s="26"/>
      <c r="AR1099" s="26"/>
      <c r="AS1099" s="26"/>
      <c r="AT1099" s="26"/>
      <c r="AU1099" s="26"/>
      <c r="AV1099" s="26"/>
      <c r="AW1099" s="26"/>
      <c r="AX1099" s="26"/>
      <c r="AY1099" s="26"/>
      <c r="AZ1099" s="26"/>
      <c r="BA1099" s="26"/>
      <c r="BB1099" s="26"/>
      <c r="BC1099" s="26"/>
      <c r="BD1099" s="116"/>
      <c r="BE1099" s="71"/>
    </row>
    <row r="1100" spans="1:57" ht="42" customHeight="1" x14ac:dyDescent="0.4">
      <c r="A1100" s="77">
        <v>1084</v>
      </c>
      <c r="B1100" s="222"/>
      <c r="C1100" s="222"/>
      <c r="D1100" s="223"/>
      <c r="E1100" s="137"/>
      <c r="F1100" s="24"/>
      <c r="G1100" s="24"/>
      <c r="H1100" s="26"/>
      <c r="I1100" s="130"/>
      <c r="J1100" s="116"/>
      <c r="K1100" s="146"/>
      <c r="L1100" s="116"/>
      <c r="M1100" s="137"/>
      <c r="N1100" s="23"/>
      <c r="O1100" s="23"/>
      <c r="P1100" s="24"/>
      <c r="Q1100" s="23"/>
      <c r="R1100" s="24"/>
      <c r="S1100" s="24"/>
      <c r="T1100" s="23"/>
      <c r="U1100" s="25"/>
      <c r="V1100" s="25"/>
      <c r="W1100" s="25"/>
      <c r="X1100" s="26"/>
      <c r="Y1100" s="26"/>
      <c r="Z1100" s="24"/>
      <c r="AA1100" s="24"/>
      <c r="AB1100" s="26"/>
      <c r="AC1100" s="26"/>
      <c r="AD1100" s="24"/>
      <c r="AE1100" s="24"/>
      <c r="AF1100" s="23"/>
      <c r="AG1100" s="26"/>
      <c r="AH1100" s="26"/>
      <c r="AI1100" s="26"/>
      <c r="AJ1100" s="24"/>
      <c r="AK1100" s="24"/>
      <c r="AL1100" s="26"/>
      <c r="AM1100" s="26"/>
      <c r="AN1100" s="24"/>
      <c r="AO1100" s="24"/>
      <c r="AP1100" s="23"/>
      <c r="AQ1100" s="26"/>
      <c r="AR1100" s="26"/>
      <c r="AS1100" s="26"/>
      <c r="AT1100" s="26"/>
      <c r="AU1100" s="26"/>
      <c r="AV1100" s="26"/>
      <c r="AW1100" s="26"/>
      <c r="AX1100" s="26"/>
      <c r="AY1100" s="26"/>
      <c r="AZ1100" s="26"/>
      <c r="BA1100" s="26"/>
      <c r="BB1100" s="26"/>
      <c r="BC1100" s="26"/>
      <c r="BD1100" s="116"/>
      <c r="BE1100" s="71"/>
    </row>
    <row r="1101" spans="1:57" ht="42" customHeight="1" x14ac:dyDescent="0.4">
      <c r="A1101" s="77">
        <v>1085</v>
      </c>
      <c r="B1101" s="222"/>
      <c r="C1101" s="222"/>
      <c r="D1101" s="223"/>
      <c r="E1101" s="137"/>
      <c r="F1101" s="24"/>
      <c r="G1101" s="24"/>
      <c r="H1101" s="26"/>
      <c r="I1101" s="130"/>
      <c r="J1101" s="116"/>
      <c r="K1101" s="146"/>
      <c r="L1101" s="116"/>
      <c r="M1101" s="137"/>
      <c r="N1101" s="23"/>
      <c r="O1101" s="23"/>
      <c r="P1101" s="24"/>
      <c r="Q1101" s="23"/>
      <c r="R1101" s="24"/>
      <c r="S1101" s="24"/>
      <c r="T1101" s="23"/>
      <c r="U1101" s="25"/>
      <c r="V1101" s="25"/>
      <c r="W1101" s="25"/>
      <c r="X1101" s="26"/>
      <c r="Y1101" s="26"/>
      <c r="Z1101" s="24"/>
      <c r="AA1101" s="24"/>
      <c r="AB1101" s="26"/>
      <c r="AC1101" s="26"/>
      <c r="AD1101" s="24"/>
      <c r="AE1101" s="24"/>
      <c r="AF1101" s="23"/>
      <c r="AG1101" s="26"/>
      <c r="AH1101" s="26"/>
      <c r="AI1101" s="26"/>
      <c r="AJ1101" s="24"/>
      <c r="AK1101" s="24"/>
      <c r="AL1101" s="26"/>
      <c r="AM1101" s="26"/>
      <c r="AN1101" s="24"/>
      <c r="AO1101" s="24"/>
      <c r="AP1101" s="23"/>
      <c r="AQ1101" s="26"/>
      <c r="AR1101" s="26"/>
      <c r="AS1101" s="26"/>
      <c r="AT1101" s="26"/>
      <c r="AU1101" s="26"/>
      <c r="AV1101" s="26"/>
      <c r="AW1101" s="26"/>
      <c r="AX1101" s="26"/>
      <c r="AY1101" s="26"/>
      <c r="AZ1101" s="26"/>
      <c r="BA1101" s="26"/>
      <c r="BB1101" s="26"/>
      <c r="BC1101" s="26"/>
      <c r="BD1101" s="116"/>
      <c r="BE1101" s="71"/>
    </row>
    <row r="1102" spans="1:57" ht="42" customHeight="1" x14ac:dyDescent="0.4">
      <c r="A1102" s="77">
        <v>1086</v>
      </c>
      <c r="B1102" s="222"/>
      <c r="C1102" s="222"/>
      <c r="D1102" s="223"/>
      <c r="E1102" s="137"/>
      <c r="F1102" s="24"/>
      <c r="G1102" s="24"/>
      <c r="H1102" s="26"/>
      <c r="I1102" s="130"/>
      <c r="J1102" s="116"/>
      <c r="K1102" s="146"/>
      <c r="L1102" s="116"/>
      <c r="M1102" s="137"/>
      <c r="N1102" s="23"/>
      <c r="O1102" s="23"/>
      <c r="P1102" s="24"/>
      <c r="Q1102" s="23"/>
      <c r="R1102" s="24"/>
      <c r="S1102" s="24"/>
      <c r="T1102" s="23"/>
      <c r="U1102" s="25"/>
      <c r="V1102" s="25"/>
      <c r="W1102" s="25"/>
      <c r="X1102" s="26"/>
      <c r="Y1102" s="26"/>
      <c r="Z1102" s="24"/>
      <c r="AA1102" s="24"/>
      <c r="AB1102" s="26"/>
      <c r="AC1102" s="26"/>
      <c r="AD1102" s="24"/>
      <c r="AE1102" s="24"/>
      <c r="AF1102" s="23"/>
      <c r="AG1102" s="26"/>
      <c r="AH1102" s="26"/>
      <c r="AI1102" s="26"/>
      <c r="AJ1102" s="24"/>
      <c r="AK1102" s="24"/>
      <c r="AL1102" s="26"/>
      <c r="AM1102" s="26"/>
      <c r="AN1102" s="24"/>
      <c r="AO1102" s="24"/>
      <c r="AP1102" s="23"/>
      <c r="AQ1102" s="26"/>
      <c r="AR1102" s="26"/>
      <c r="AS1102" s="26"/>
      <c r="AT1102" s="26"/>
      <c r="AU1102" s="26"/>
      <c r="AV1102" s="26"/>
      <c r="AW1102" s="26"/>
      <c r="AX1102" s="26"/>
      <c r="AY1102" s="26"/>
      <c r="AZ1102" s="26"/>
      <c r="BA1102" s="26"/>
      <c r="BB1102" s="26"/>
      <c r="BC1102" s="26"/>
      <c r="BD1102" s="116"/>
      <c r="BE1102" s="71"/>
    </row>
    <row r="1103" spans="1:57" ht="42" customHeight="1" x14ac:dyDescent="0.4">
      <c r="A1103" s="77">
        <v>1087</v>
      </c>
      <c r="B1103" s="222"/>
      <c r="C1103" s="222"/>
      <c r="D1103" s="223"/>
      <c r="E1103" s="137"/>
      <c r="F1103" s="24"/>
      <c r="G1103" s="24"/>
      <c r="H1103" s="26"/>
      <c r="I1103" s="130"/>
      <c r="J1103" s="116"/>
      <c r="K1103" s="146"/>
      <c r="L1103" s="116"/>
      <c r="M1103" s="137"/>
      <c r="N1103" s="23"/>
      <c r="O1103" s="23"/>
      <c r="P1103" s="24"/>
      <c r="Q1103" s="23"/>
      <c r="R1103" s="24"/>
      <c r="S1103" s="24"/>
      <c r="T1103" s="23"/>
      <c r="U1103" s="25"/>
      <c r="V1103" s="25"/>
      <c r="W1103" s="25"/>
      <c r="X1103" s="26"/>
      <c r="Y1103" s="26"/>
      <c r="Z1103" s="24"/>
      <c r="AA1103" s="24"/>
      <c r="AB1103" s="26"/>
      <c r="AC1103" s="26"/>
      <c r="AD1103" s="24"/>
      <c r="AE1103" s="24"/>
      <c r="AF1103" s="23"/>
      <c r="AG1103" s="26"/>
      <c r="AH1103" s="26"/>
      <c r="AI1103" s="26"/>
      <c r="AJ1103" s="24"/>
      <c r="AK1103" s="24"/>
      <c r="AL1103" s="26"/>
      <c r="AM1103" s="26"/>
      <c r="AN1103" s="24"/>
      <c r="AO1103" s="24"/>
      <c r="AP1103" s="23"/>
      <c r="AQ1103" s="26"/>
      <c r="AR1103" s="26"/>
      <c r="AS1103" s="26"/>
      <c r="AT1103" s="26"/>
      <c r="AU1103" s="26"/>
      <c r="AV1103" s="26"/>
      <c r="AW1103" s="26"/>
      <c r="AX1103" s="26"/>
      <c r="AY1103" s="26"/>
      <c r="AZ1103" s="26"/>
      <c r="BA1103" s="26"/>
      <c r="BB1103" s="26"/>
      <c r="BC1103" s="26"/>
      <c r="BD1103" s="116"/>
      <c r="BE1103" s="71"/>
    </row>
    <row r="1104" spans="1:57" ht="42" customHeight="1" x14ac:dyDescent="0.4">
      <c r="A1104" s="77">
        <v>1088</v>
      </c>
      <c r="B1104" s="222"/>
      <c r="C1104" s="222"/>
      <c r="D1104" s="223"/>
      <c r="E1104" s="137"/>
      <c r="F1104" s="24"/>
      <c r="G1104" s="24"/>
      <c r="H1104" s="26"/>
      <c r="I1104" s="130"/>
      <c r="J1104" s="116"/>
      <c r="K1104" s="146"/>
      <c r="L1104" s="116"/>
      <c r="M1104" s="137"/>
      <c r="N1104" s="23"/>
      <c r="O1104" s="23"/>
      <c r="P1104" s="24"/>
      <c r="Q1104" s="23"/>
      <c r="R1104" s="24"/>
      <c r="S1104" s="24"/>
      <c r="T1104" s="23"/>
      <c r="U1104" s="25"/>
      <c r="V1104" s="25"/>
      <c r="W1104" s="25"/>
      <c r="X1104" s="26"/>
      <c r="Y1104" s="26"/>
      <c r="Z1104" s="24"/>
      <c r="AA1104" s="24"/>
      <c r="AB1104" s="26"/>
      <c r="AC1104" s="26"/>
      <c r="AD1104" s="24"/>
      <c r="AE1104" s="24"/>
      <c r="AF1104" s="23"/>
      <c r="AG1104" s="26"/>
      <c r="AH1104" s="26"/>
      <c r="AI1104" s="26"/>
      <c r="AJ1104" s="24"/>
      <c r="AK1104" s="24"/>
      <c r="AL1104" s="26"/>
      <c r="AM1104" s="26"/>
      <c r="AN1104" s="24"/>
      <c r="AO1104" s="24"/>
      <c r="AP1104" s="23"/>
      <c r="AQ1104" s="26"/>
      <c r="AR1104" s="26"/>
      <c r="AS1104" s="26"/>
      <c r="AT1104" s="26"/>
      <c r="AU1104" s="26"/>
      <c r="AV1104" s="26"/>
      <c r="AW1104" s="26"/>
      <c r="AX1104" s="26"/>
      <c r="AY1104" s="26"/>
      <c r="AZ1104" s="26"/>
      <c r="BA1104" s="26"/>
      <c r="BB1104" s="26"/>
      <c r="BC1104" s="26"/>
      <c r="BD1104" s="116"/>
      <c r="BE1104" s="71"/>
    </row>
    <row r="1105" spans="1:57" ht="42" customHeight="1" x14ac:dyDescent="0.4">
      <c r="A1105" s="77">
        <v>1089</v>
      </c>
      <c r="B1105" s="222"/>
      <c r="C1105" s="222"/>
      <c r="D1105" s="223"/>
      <c r="E1105" s="137"/>
      <c r="F1105" s="24"/>
      <c r="G1105" s="24"/>
      <c r="H1105" s="26"/>
      <c r="I1105" s="130"/>
      <c r="J1105" s="116"/>
      <c r="K1105" s="146"/>
      <c r="L1105" s="116"/>
      <c r="M1105" s="137"/>
      <c r="N1105" s="23"/>
      <c r="O1105" s="23"/>
      <c r="P1105" s="24"/>
      <c r="Q1105" s="23"/>
      <c r="R1105" s="24"/>
      <c r="S1105" s="24"/>
      <c r="T1105" s="23"/>
      <c r="U1105" s="25"/>
      <c r="V1105" s="25"/>
      <c r="W1105" s="25"/>
      <c r="X1105" s="26"/>
      <c r="Y1105" s="26"/>
      <c r="Z1105" s="24"/>
      <c r="AA1105" s="24"/>
      <c r="AB1105" s="26"/>
      <c r="AC1105" s="26"/>
      <c r="AD1105" s="24"/>
      <c r="AE1105" s="24"/>
      <c r="AF1105" s="23"/>
      <c r="AG1105" s="26"/>
      <c r="AH1105" s="26"/>
      <c r="AI1105" s="26"/>
      <c r="AJ1105" s="24"/>
      <c r="AK1105" s="24"/>
      <c r="AL1105" s="26"/>
      <c r="AM1105" s="26"/>
      <c r="AN1105" s="24"/>
      <c r="AO1105" s="24"/>
      <c r="AP1105" s="23"/>
      <c r="AQ1105" s="26"/>
      <c r="AR1105" s="26"/>
      <c r="AS1105" s="26"/>
      <c r="AT1105" s="26"/>
      <c r="AU1105" s="26"/>
      <c r="AV1105" s="26"/>
      <c r="AW1105" s="26"/>
      <c r="AX1105" s="26"/>
      <c r="AY1105" s="26"/>
      <c r="AZ1105" s="26"/>
      <c r="BA1105" s="26"/>
      <c r="BB1105" s="26"/>
      <c r="BC1105" s="26"/>
      <c r="BD1105" s="116"/>
      <c r="BE1105" s="71"/>
    </row>
    <row r="1106" spans="1:57" ht="42" customHeight="1" x14ac:dyDescent="0.4">
      <c r="A1106" s="77">
        <v>1090</v>
      </c>
      <c r="B1106" s="222"/>
      <c r="C1106" s="222"/>
      <c r="D1106" s="223"/>
      <c r="E1106" s="137"/>
      <c r="F1106" s="24"/>
      <c r="G1106" s="24"/>
      <c r="H1106" s="26"/>
      <c r="I1106" s="130"/>
      <c r="J1106" s="116"/>
      <c r="K1106" s="146"/>
      <c r="L1106" s="116"/>
      <c r="M1106" s="137"/>
      <c r="N1106" s="23"/>
      <c r="O1106" s="23"/>
      <c r="P1106" s="24"/>
      <c r="Q1106" s="23"/>
      <c r="R1106" s="24"/>
      <c r="S1106" s="24"/>
      <c r="T1106" s="23"/>
      <c r="U1106" s="25"/>
      <c r="V1106" s="25"/>
      <c r="W1106" s="25"/>
      <c r="X1106" s="26"/>
      <c r="Y1106" s="26"/>
      <c r="Z1106" s="24"/>
      <c r="AA1106" s="24"/>
      <c r="AB1106" s="26"/>
      <c r="AC1106" s="26"/>
      <c r="AD1106" s="24"/>
      <c r="AE1106" s="24"/>
      <c r="AF1106" s="23"/>
      <c r="AG1106" s="26"/>
      <c r="AH1106" s="26"/>
      <c r="AI1106" s="26"/>
      <c r="AJ1106" s="24"/>
      <c r="AK1106" s="24"/>
      <c r="AL1106" s="26"/>
      <c r="AM1106" s="26"/>
      <c r="AN1106" s="24"/>
      <c r="AO1106" s="24"/>
      <c r="AP1106" s="23"/>
      <c r="AQ1106" s="26"/>
      <c r="AR1106" s="26"/>
      <c r="AS1106" s="26"/>
      <c r="AT1106" s="26"/>
      <c r="AU1106" s="26"/>
      <c r="AV1106" s="26"/>
      <c r="AW1106" s="26"/>
      <c r="AX1106" s="26"/>
      <c r="AY1106" s="26"/>
      <c r="AZ1106" s="26"/>
      <c r="BA1106" s="26"/>
      <c r="BB1106" s="26"/>
      <c r="BC1106" s="26"/>
      <c r="BD1106" s="116"/>
      <c r="BE1106" s="71"/>
    </row>
    <row r="1107" spans="1:57" ht="42" customHeight="1" x14ac:dyDescent="0.4">
      <c r="A1107" s="77">
        <v>1091</v>
      </c>
      <c r="B1107" s="222"/>
      <c r="C1107" s="222"/>
      <c r="D1107" s="223"/>
      <c r="E1107" s="137"/>
      <c r="F1107" s="24"/>
      <c r="G1107" s="24"/>
      <c r="H1107" s="26"/>
      <c r="I1107" s="130"/>
      <c r="J1107" s="116"/>
      <c r="K1107" s="146"/>
      <c r="L1107" s="116"/>
      <c r="M1107" s="137"/>
      <c r="N1107" s="23"/>
      <c r="O1107" s="23"/>
      <c r="P1107" s="24"/>
      <c r="Q1107" s="23"/>
      <c r="R1107" s="24"/>
      <c r="S1107" s="24"/>
      <c r="T1107" s="23"/>
      <c r="U1107" s="25"/>
      <c r="V1107" s="25"/>
      <c r="W1107" s="25"/>
      <c r="X1107" s="26"/>
      <c r="Y1107" s="26"/>
      <c r="Z1107" s="24"/>
      <c r="AA1107" s="24"/>
      <c r="AB1107" s="26"/>
      <c r="AC1107" s="26"/>
      <c r="AD1107" s="24"/>
      <c r="AE1107" s="24"/>
      <c r="AF1107" s="23"/>
      <c r="AG1107" s="26"/>
      <c r="AH1107" s="26"/>
      <c r="AI1107" s="26"/>
      <c r="AJ1107" s="24"/>
      <c r="AK1107" s="24"/>
      <c r="AL1107" s="26"/>
      <c r="AM1107" s="26"/>
      <c r="AN1107" s="24"/>
      <c r="AO1107" s="24"/>
      <c r="AP1107" s="23"/>
      <c r="AQ1107" s="26"/>
      <c r="AR1107" s="26"/>
      <c r="AS1107" s="26"/>
      <c r="AT1107" s="26"/>
      <c r="AU1107" s="26"/>
      <c r="AV1107" s="26"/>
      <c r="AW1107" s="26"/>
      <c r="AX1107" s="26"/>
      <c r="AY1107" s="26"/>
      <c r="AZ1107" s="26"/>
      <c r="BA1107" s="26"/>
      <c r="BB1107" s="26"/>
      <c r="BC1107" s="26"/>
      <c r="BD1107" s="116"/>
      <c r="BE1107" s="71"/>
    </row>
    <row r="1108" spans="1:57" ht="42" customHeight="1" x14ac:dyDescent="0.4">
      <c r="A1108" s="77">
        <v>1092</v>
      </c>
      <c r="B1108" s="222"/>
      <c r="C1108" s="222"/>
      <c r="D1108" s="223"/>
      <c r="E1108" s="137"/>
      <c r="F1108" s="24"/>
      <c r="G1108" s="24"/>
      <c r="H1108" s="26"/>
      <c r="I1108" s="130"/>
      <c r="J1108" s="116"/>
      <c r="K1108" s="146"/>
      <c r="L1108" s="116"/>
      <c r="M1108" s="137"/>
      <c r="N1108" s="23"/>
      <c r="O1108" s="23"/>
      <c r="P1108" s="24"/>
      <c r="Q1108" s="23"/>
      <c r="R1108" s="24"/>
      <c r="S1108" s="24"/>
      <c r="T1108" s="23"/>
      <c r="U1108" s="25"/>
      <c r="V1108" s="25"/>
      <c r="W1108" s="25"/>
      <c r="X1108" s="26"/>
      <c r="Y1108" s="26"/>
      <c r="Z1108" s="24"/>
      <c r="AA1108" s="24"/>
      <c r="AB1108" s="26"/>
      <c r="AC1108" s="26"/>
      <c r="AD1108" s="24"/>
      <c r="AE1108" s="24"/>
      <c r="AF1108" s="23"/>
      <c r="AG1108" s="26"/>
      <c r="AH1108" s="26"/>
      <c r="AI1108" s="26"/>
      <c r="AJ1108" s="24"/>
      <c r="AK1108" s="24"/>
      <c r="AL1108" s="26"/>
      <c r="AM1108" s="26"/>
      <c r="AN1108" s="24"/>
      <c r="AO1108" s="24"/>
      <c r="AP1108" s="23"/>
      <c r="AQ1108" s="26"/>
      <c r="AR1108" s="26"/>
      <c r="AS1108" s="26"/>
      <c r="AT1108" s="26"/>
      <c r="AU1108" s="26"/>
      <c r="AV1108" s="26"/>
      <c r="AW1108" s="26"/>
      <c r="AX1108" s="26"/>
      <c r="AY1108" s="26"/>
      <c r="AZ1108" s="26"/>
      <c r="BA1108" s="26"/>
      <c r="BB1108" s="26"/>
      <c r="BC1108" s="26"/>
      <c r="BD1108" s="116"/>
      <c r="BE1108" s="71"/>
    </row>
    <row r="1109" spans="1:57" ht="42" customHeight="1" x14ac:dyDescent="0.4">
      <c r="A1109" s="77">
        <v>1093</v>
      </c>
      <c r="B1109" s="222"/>
      <c r="C1109" s="222"/>
      <c r="D1109" s="223"/>
      <c r="E1109" s="137"/>
      <c r="F1109" s="24"/>
      <c r="G1109" s="24"/>
      <c r="H1109" s="26"/>
      <c r="I1109" s="130"/>
      <c r="J1109" s="116"/>
      <c r="K1109" s="146"/>
      <c r="L1109" s="116"/>
      <c r="M1109" s="137"/>
      <c r="N1109" s="23"/>
      <c r="O1109" s="23"/>
      <c r="P1109" s="24"/>
      <c r="Q1109" s="23"/>
      <c r="R1109" s="24"/>
      <c r="S1109" s="24"/>
      <c r="T1109" s="23"/>
      <c r="U1109" s="25"/>
      <c r="V1109" s="25"/>
      <c r="W1109" s="25"/>
      <c r="X1109" s="26"/>
      <c r="Y1109" s="26"/>
      <c r="Z1109" s="24"/>
      <c r="AA1109" s="24"/>
      <c r="AB1109" s="26"/>
      <c r="AC1109" s="26"/>
      <c r="AD1109" s="24"/>
      <c r="AE1109" s="24"/>
      <c r="AF1109" s="23"/>
      <c r="AG1109" s="26"/>
      <c r="AH1109" s="26"/>
      <c r="AI1109" s="26"/>
      <c r="AJ1109" s="24"/>
      <c r="AK1109" s="24"/>
      <c r="AL1109" s="26"/>
      <c r="AM1109" s="26"/>
      <c r="AN1109" s="24"/>
      <c r="AO1109" s="24"/>
      <c r="AP1109" s="23"/>
      <c r="AQ1109" s="26"/>
      <c r="AR1109" s="26"/>
      <c r="AS1109" s="26"/>
      <c r="AT1109" s="26"/>
      <c r="AU1109" s="26"/>
      <c r="AV1109" s="26"/>
      <c r="AW1109" s="26"/>
      <c r="AX1109" s="26"/>
      <c r="AY1109" s="26"/>
      <c r="AZ1109" s="26"/>
      <c r="BA1109" s="26"/>
      <c r="BB1109" s="26"/>
      <c r="BC1109" s="26"/>
      <c r="BD1109" s="116"/>
      <c r="BE1109" s="71"/>
    </row>
    <row r="1110" spans="1:57" ht="42" customHeight="1" x14ac:dyDescent="0.4">
      <c r="A1110" s="77">
        <v>1094</v>
      </c>
      <c r="B1110" s="222"/>
      <c r="C1110" s="222"/>
      <c r="D1110" s="223"/>
      <c r="E1110" s="137"/>
      <c r="F1110" s="24"/>
      <c r="G1110" s="24"/>
      <c r="H1110" s="26"/>
      <c r="I1110" s="130"/>
      <c r="J1110" s="116"/>
      <c r="K1110" s="146"/>
      <c r="L1110" s="116"/>
      <c r="M1110" s="137"/>
      <c r="N1110" s="23"/>
      <c r="O1110" s="23"/>
      <c r="P1110" s="24"/>
      <c r="Q1110" s="23"/>
      <c r="R1110" s="24"/>
      <c r="S1110" s="24"/>
      <c r="T1110" s="23"/>
      <c r="U1110" s="25"/>
      <c r="V1110" s="25"/>
      <c r="W1110" s="25"/>
      <c r="X1110" s="26"/>
      <c r="Y1110" s="26"/>
      <c r="Z1110" s="24"/>
      <c r="AA1110" s="24"/>
      <c r="AB1110" s="26"/>
      <c r="AC1110" s="26"/>
      <c r="AD1110" s="24"/>
      <c r="AE1110" s="24"/>
      <c r="AF1110" s="23"/>
      <c r="AG1110" s="26"/>
      <c r="AH1110" s="26"/>
      <c r="AI1110" s="26"/>
      <c r="AJ1110" s="24"/>
      <c r="AK1110" s="24"/>
      <c r="AL1110" s="26"/>
      <c r="AM1110" s="26"/>
      <c r="AN1110" s="24"/>
      <c r="AO1110" s="24"/>
      <c r="AP1110" s="23"/>
      <c r="AQ1110" s="26"/>
      <c r="AR1110" s="26"/>
      <c r="AS1110" s="26"/>
      <c r="AT1110" s="26"/>
      <c r="AU1110" s="26"/>
      <c r="AV1110" s="26"/>
      <c r="AW1110" s="26"/>
      <c r="AX1110" s="26"/>
      <c r="AY1110" s="26"/>
      <c r="AZ1110" s="26"/>
      <c r="BA1110" s="26"/>
      <c r="BB1110" s="26"/>
      <c r="BC1110" s="26"/>
      <c r="BD1110" s="116"/>
      <c r="BE1110" s="71"/>
    </row>
    <row r="1111" spans="1:57" ht="42" customHeight="1" x14ac:dyDescent="0.4">
      <c r="A1111" s="77">
        <v>1095</v>
      </c>
      <c r="B1111" s="222"/>
      <c r="C1111" s="222"/>
      <c r="D1111" s="223"/>
      <c r="E1111" s="137"/>
      <c r="F1111" s="24"/>
      <c r="G1111" s="24"/>
      <c r="H1111" s="26"/>
      <c r="I1111" s="130"/>
      <c r="J1111" s="116"/>
      <c r="K1111" s="146"/>
      <c r="L1111" s="116"/>
      <c r="M1111" s="137"/>
      <c r="N1111" s="23"/>
      <c r="O1111" s="23"/>
      <c r="P1111" s="24"/>
      <c r="Q1111" s="23"/>
      <c r="R1111" s="24"/>
      <c r="S1111" s="24"/>
      <c r="T1111" s="23"/>
      <c r="U1111" s="25"/>
      <c r="V1111" s="25"/>
      <c r="W1111" s="25"/>
      <c r="X1111" s="26"/>
      <c r="Y1111" s="26"/>
      <c r="Z1111" s="24"/>
      <c r="AA1111" s="24"/>
      <c r="AB1111" s="26"/>
      <c r="AC1111" s="26"/>
      <c r="AD1111" s="24"/>
      <c r="AE1111" s="24"/>
      <c r="AF1111" s="23"/>
      <c r="AG1111" s="26"/>
      <c r="AH1111" s="26"/>
      <c r="AI1111" s="26"/>
      <c r="AJ1111" s="24"/>
      <c r="AK1111" s="24"/>
      <c r="AL1111" s="26"/>
      <c r="AM1111" s="26"/>
      <c r="AN1111" s="24"/>
      <c r="AO1111" s="24"/>
      <c r="AP1111" s="23"/>
      <c r="AQ1111" s="26"/>
      <c r="AR1111" s="26"/>
      <c r="AS1111" s="26"/>
      <c r="AT1111" s="26"/>
      <c r="AU1111" s="26"/>
      <c r="AV1111" s="26"/>
      <c r="AW1111" s="26"/>
      <c r="AX1111" s="26"/>
      <c r="AY1111" s="26"/>
      <c r="AZ1111" s="26"/>
      <c r="BA1111" s="26"/>
      <c r="BB1111" s="26"/>
      <c r="BC1111" s="26"/>
      <c r="BD1111" s="116"/>
      <c r="BE1111" s="71"/>
    </row>
    <row r="1112" spans="1:57" ht="42" customHeight="1" x14ac:dyDescent="0.4">
      <c r="A1112" s="77">
        <v>1096</v>
      </c>
      <c r="B1112" s="222"/>
      <c r="C1112" s="222"/>
      <c r="D1112" s="223"/>
      <c r="E1112" s="137"/>
      <c r="F1112" s="24"/>
      <c r="G1112" s="24"/>
      <c r="H1112" s="26"/>
      <c r="I1112" s="130"/>
      <c r="J1112" s="116"/>
      <c r="K1112" s="146"/>
      <c r="L1112" s="116"/>
      <c r="M1112" s="137"/>
      <c r="N1112" s="23"/>
      <c r="O1112" s="23"/>
      <c r="P1112" s="24"/>
      <c r="Q1112" s="23"/>
      <c r="R1112" s="24"/>
      <c r="S1112" s="24"/>
      <c r="T1112" s="23"/>
      <c r="U1112" s="25"/>
      <c r="V1112" s="25"/>
      <c r="W1112" s="25"/>
      <c r="X1112" s="26"/>
      <c r="Y1112" s="26"/>
      <c r="Z1112" s="24"/>
      <c r="AA1112" s="24"/>
      <c r="AB1112" s="26"/>
      <c r="AC1112" s="26"/>
      <c r="AD1112" s="24"/>
      <c r="AE1112" s="24"/>
      <c r="AF1112" s="23"/>
      <c r="AG1112" s="26"/>
      <c r="AH1112" s="26"/>
      <c r="AI1112" s="26"/>
      <c r="AJ1112" s="24"/>
      <c r="AK1112" s="24"/>
      <c r="AL1112" s="26"/>
      <c r="AM1112" s="26"/>
      <c r="AN1112" s="24"/>
      <c r="AO1112" s="24"/>
      <c r="AP1112" s="23"/>
      <c r="AQ1112" s="26"/>
      <c r="AR1112" s="26"/>
      <c r="AS1112" s="26"/>
      <c r="AT1112" s="26"/>
      <c r="AU1112" s="26"/>
      <c r="AV1112" s="26"/>
      <c r="AW1112" s="26"/>
      <c r="AX1112" s="26"/>
      <c r="AY1112" s="26"/>
      <c r="AZ1112" s="26"/>
      <c r="BA1112" s="26"/>
      <c r="BB1112" s="26"/>
      <c r="BC1112" s="26"/>
      <c r="BD1112" s="116"/>
      <c r="BE1112" s="71"/>
    </row>
    <row r="1113" spans="1:57" ht="42" customHeight="1" x14ac:dyDescent="0.4">
      <c r="A1113" s="77">
        <v>1097</v>
      </c>
      <c r="B1113" s="222"/>
      <c r="C1113" s="222"/>
      <c r="D1113" s="223"/>
      <c r="E1113" s="137"/>
      <c r="F1113" s="24"/>
      <c r="G1113" s="24"/>
      <c r="H1113" s="26"/>
      <c r="I1113" s="130"/>
      <c r="J1113" s="116"/>
      <c r="K1113" s="146"/>
      <c r="L1113" s="116"/>
      <c r="M1113" s="137"/>
      <c r="N1113" s="23"/>
      <c r="O1113" s="23"/>
      <c r="P1113" s="24"/>
      <c r="Q1113" s="23"/>
      <c r="R1113" s="24"/>
      <c r="S1113" s="24"/>
      <c r="T1113" s="23"/>
      <c r="U1113" s="25"/>
      <c r="V1113" s="25"/>
      <c r="W1113" s="25"/>
      <c r="X1113" s="26"/>
      <c r="Y1113" s="26"/>
      <c r="Z1113" s="24"/>
      <c r="AA1113" s="24"/>
      <c r="AB1113" s="26"/>
      <c r="AC1113" s="26"/>
      <c r="AD1113" s="24"/>
      <c r="AE1113" s="24"/>
      <c r="AF1113" s="23"/>
      <c r="AG1113" s="26"/>
      <c r="AH1113" s="26"/>
      <c r="AI1113" s="26"/>
      <c r="AJ1113" s="24"/>
      <c r="AK1113" s="24"/>
      <c r="AL1113" s="26"/>
      <c r="AM1113" s="26"/>
      <c r="AN1113" s="24"/>
      <c r="AO1113" s="24"/>
      <c r="AP1113" s="23"/>
      <c r="AQ1113" s="26"/>
      <c r="AR1113" s="26"/>
      <c r="AS1113" s="26"/>
      <c r="AT1113" s="26"/>
      <c r="AU1113" s="26"/>
      <c r="AV1113" s="26"/>
      <c r="AW1113" s="26"/>
      <c r="AX1113" s="26"/>
      <c r="AY1113" s="26"/>
      <c r="AZ1113" s="26"/>
      <c r="BA1113" s="26"/>
      <c r="BB1113" s="26"/>
      <c r="BC1113" s="26"/>
      <c r="BD1113" s="116"/>
      <c r="BE1113" s="71"/>
    </row>
    <row r="1114" spans="1:57" ht="42" customHeight="1" x14ac:dyDescent="0.4">
      <c r="A1114" s="77">
        <v>1098</v>
      </c>
      <c r="B1114" s="222"/>
      <c r="C1114" s="222"/>
      <c r="D1114" s="223"/>
      <c r="E1114" s="137"/>
      <c r="F1114" s="24"/>
      <c r="G1114" s="24"/>
      <c r="H1114" s="26"/>
      <c r="I1114" s="130"/>
      <c r="J1114" s="116"/>
      <c r="K1114" s="146"/>
      <c r="L1114" s="116"/>
      <c r="M1114" s="137"/>
      <c r="N1114" s="23"/>
      <c r="O1114" s="23"/>
      <c r="P1114" s="24"/>
      <c r="Q1114" s="23"/>
      <c r="R1114" s="24"/>
      <c r="S1114" s="24"/>
      <c r="T1114" s="23"/>
      <c r="U1114" s="25"/>
      <c r="V1114" s="25"/>
      <c r="W1114" s="25"/>
      <c r="X1114" s="26"/>
      <c r="Y1114" s="26"/>
      <c r="Z1114" s="24"/>
      <c r="AA1114" s="24"/>
      <c r="AB1114" s="26"/>
      <c r="AC1114" s="26"/>
      <c r="AD1114" s="24"/>
      <c r="AE1114" s="24"/>
      <c r="AF1114" s="23"/>
      <c r="AG1114" s="26"/>
      <c r="AH1114" s="26"/>
      <c r="AI1114" s="26"/>
      <c r="AJ1114" s="24"/>
      <c r="AK1114" s="24"/>
      <c r="AL1114" s="26"/>
      <c r="AM1114" s="26"/>
      <c r="AN1114" s="24"/>
      <c r="AO1114" s="24"/>
      <c r="AP1114" s="23"/>
      <c r="AQ1114" s="26"/>
      <c r="AR1114" s="26"/>
      <c r="AS1114" s="26"/>
      <c r="AT1114" s="26"/>
      <c r="AU1114" s="26"/>
      <c r="AV1114" s="26"/>
      <c r="AW1114" s="26"/>
      <c r="AX1114" s="26"/>
      <c r="AY1114" s="26"/>
      <c r="AZ1114" s="26"/>
      <c r="BA1114" s="26"/>
      <c r="BB1114" s="26"/>
      <c r="BC1114" s="26"/>
      <c r="BD1114" s="116"/>
      <c r="BE1114" s="71"/>
    </row>
    <row r="1115" spans="1:57" ht="42" customHeight="1" x14ac:dyDescent="0.4">
      <c r="A1115" s="77">
        <v>1099</v>
      </c>
      <c r="B1115" s="222"/>
      <c r="C1115" s="222"/>
      <c r="D1115" s="223"/>
      <c r="E1115" s="137"/>
      <c r="F1115" s="24"/>
      <c r="G1115" s="24"/>
      <c r="H1115" s="26"/>
      <c r="I1115" s="130"/>
      <c r="J1115" s="116"/>
      <c r="K1115" s="146"/>
      <c r="L1115" s="116"/>
      <c r="M1115" s="137"/>
      <c r="N1115" s="23"/>
      <c r="O1115" s="23"/>
      <c r="P1115" s="24"/>
      <c r="Q1115" s="23"/>
      <c r="R1115" s="24"/>
      <c r="S1115" s="24"/>
      <c r="T1115" s="23"/>
      <c r="U1115" s="25"/>
      <c r="V1115" s="25"/>
      <c r="W1115" s="25"/>
      <c r="X1115" s="26"/>
      <c r="Y1115" s="26"/>
      <c r="Z1115" s="24"/>
      <c r="AA1115" s="24"/>
      <c r="AB1115" s="26"/>
      <c r="AC1115" s="26"/>
      <c r="AD1115" s="24"/>
      <c r="AE1115" s="24"/>
      <c r="AF1115" s="23"/>
      <c r="AG1115" s="26"/>
      <c r="AH1115" s="26"/>
      <c r="AI1115" s="26"/>
      <c r="AJ1115" s="24"/>
      <c r="AK1115" s="24"/>
      <c r="AL1115" s="26"/>
      <c r="AM1115" s="26"/>
      <c r="AN1115" s="24"/>
      <c r="AO1115" s="24"/>
      <c r="AP1115" s="23"/>
      <c r="AQ1115" s="26"/>
      <c r="AR1115" s="26"/>
      <c r="AS1115" s="26"/>
      <c r="AT1115" s="26"/>
      <c r="AU1115" s="26"/>
      <c r="AV1115" s="26"/>
      <c r="AW1115" s="26"/>
      <c r="AX1115" s="26"/>
      <c r="AY1115" s="26"/>
      <c r="AZ1115" s="26"/>
      <c r="BA1115" s="26"/>
      <c r="BB1115" s="26"/>
      <c r="BC1115" s="26"/>
      <c r="BD1115" s="116"/>
      <c r="BE1115" s="71"/>
    </row>
    <row r="1116" spans="1:57" ht="42" customHeight="1" x14ac:dyDescent="0.4">
      <c r="A1116" s="77">
        <v>1100</v>
      </c>
      <c r="B1116" s="222"/>
      <c r="C1116" s="222"/>
      <c r="D1116" s="223"/>
      <c r="E1116" s="137"/>
      <c r="F1116" s="24"/>
      <c r="G1116" s="24"/>
      <c r="H1116" s="26"/>
      <c r="I1116" s="130"/>
      <c r="J1116" s="116"/>
      <c r="K1116" s="146"/>
      <c r="L1116" s="116"/>
      <c r="M1116" s="137"/>
      <c r="N1116" s="23"/>
      <c r="O1116" s="23"/>
      <c r="P1116" s="24"/>
      <c r="Q1116" s="23"/>
      <c r="R1116" s="24"/>
      <c r="S1116" s="24"/>
      <c r="T1116" s="23"/>
      <c r="U1116" s="25"/>
      <c r="V1116" s="25"/>
      <c r="W1116" s="25"/>
      <c r="X1116" s="26"/>
      <c r="Y1116" s="26"/>
      <c r="Z1116" s="24"/>
      <c r="AA1116" s="24"/>
      <c r="AB1116" s="26"/>
      <c r="AC1116" s="26"/>
      <c r="AD1116" s="24"/>
      <c r="AE1116" s="24"/>
      <c r="AF1116" s="23"/>
      <c r="AG1116" s="26"/>
      <c r="AH1116" s="26"/>
      <c r="AI1116" s="26"/>
      <c r="AJ1116" s="24"/>
      <c r="AK1116" s="24"/>
      <c r="AL1116" s="26"/>
      <c r="AM1116" s="26"/>
      <c r="AN1116" s="24"/>
      <c r="AO1116" s="24"/>
      <c r="AP1116" s="23"/>
      <c r="AQ1116" s="26"/>
      <c r="AR1116" s="26"/>
      <c r="AS1116" s="26"/>
      <c r="AT1116" s="26"/>
      <c r="AU1116" s="26"/>
      <c r="AV1116" s="26"/>
      <c r="AW1116" s="26"/>
      <c r="AX1116" s="26"/>
      <c r="AY1116" s="26"/>
      <c r="AZ1116" s="26"/>
      <c r="BA1116" s="26"/>
      <c r="BB1116" s="26"/>
      <c r="BC1116" s="26"/>
      <c r="BD1116" s="116"/>
      <c r="BE1116" s="71"/>
    </row>
    <row r="1117" spans="1:57" ht="42" customHeight="1" x14ac:dyDescent="0.4">
      <c r="A1117" s="77">
        <v>1101</v>
      </c>
      <c r="B1117" s="222"/>
      <c r="C1117" s="222"/>
      <c r="D1117" s="223"/>
      <c r="E1117" s="137"/>
      <c r="F1117" s="24"/>
      <c r="G1117" s="24"/>
      <c r="H1117" s="26"/>
      <c r="I1117" s="130"/>
      <c r="J1117" s="116"/>
      <c r="K1117" s="146"/>
      <c r="L1117" s="116"/>
      <c r="M1117" s="137"/>
      <c r="N1117" s="23"/>
      <c r="O1117" s="23"/>
      <c r="P1117" s="24"/>
      <c r="Q1117" s="23"/>
      <c r="R1117" s="24"/>
      <c r="S1117" s="24"/>
      <c r="T1117" s="23"/>
      <c r="U1117" s="25"/>
      <c r="V1117" s="25"/>
      <c r="W1117" s="25"/>
      <c r="X1117" s="26"/>
      <c r="Y1117" s="26"/>
      <c r="Z1117" s="24"/>
      <c r="AA1117" s="24"/>
      <c r="AB1117" s="26"/>
      <c r="AC1117" s="26"/>
      <c r="AD1117" s="24"/>
      <c r="AE1117" s="24"/>
      <c r="AF1117" s="23"/>
      <c r="AG1117" s="26"/>
      <c r="AH1117" s="26"/>
      <c r="AI1117" s="26"/>
      <c r="AJ1117" s="24"/>
      <c r="AK1117" s="24"/>
      <c r="AL1117" s="26"/>
      <c r="AM1117" s="26"/>
      <c r="AN1117" s="24"/>
      <c r="AO1117" s="24"/>
      <c r="AP1117" s="23"/>
      <c r="AQ1117" s="26"/>
      <c r="AR1117" s="26"/>
      <c r="AS1117" s="26"/>
      <c r="AT1117" s="26"/>
      <c r="AU1117" s="26"/>
      <c r="AV1117" s="26"/>
      <c r="AW1117" s="26"/>
      <c r="AX1117" s="26"/>
      <c r="AY1117" s="26"/>
      <c r="AZ1117" s="26"/>
      <c r="BA1117" s="26"/>
      <c r="BB1117" s="26"/>
      <c r="BC1117" s="26"/>
      <c r="BD1117" s="116"/>
      <c r="BE1117" s="71"/>
    </row>
    <row r="1118" spans="1:57" ht="42" customHeight="1" x14ac:dyDescent="0.4">
      <c r="A1118" s="77">
        <v>1102</v>
      </c>
      <c r="B1118" s="222"/>
      <c r="C1118" s="222"/>
      <c r="D1118" s="223"/>
      <c r="E1118" s="137"/>
      <c r="F1118" s="24"/>
      <c r="G1118" s="24"/>
      <c r="H1118" s="26"/>
      <c r="I1118" s="130"/>
      <c r="J1118" s="116"/>
      <c r="K1118" s="146"/>
      <c r="L1118" s="116"/>
      <c r="M1118" s="137"/>
      <c r="N1118" s="23"/>
      <c r="O1118" s="23"/>
      <c r="P1118" s="24"/>
      <c r="Q1118" s="23"/>
      <c r="R1118" s="24"/>
      <c r="S1118" s="24"/>
      <c r="T1118" s="23"/>
      <c r="U1118" s="25"/>
      <c r="V1118" s="25"/>
      <c r="W1118" s="25"/>
      <c r="X1118" s="26"/>
      <c r="Y1118" s="26"/>
      <c r="Z1118" s="24"/>
      <c r="AA1118" s="24"/>
      <c r="AB1118" s="26"/>
      <c r="AC1118" s="26"/>
      <c r="AD1118" s="24"/>
      <c r="AE1118" s="24"/>
      <c r="AF1118" s="23"/>
      <c r="AG1118" s="26"/>
      <c r="AH1118" s="26"/>
      <c r="AI1118" s="26"/>
      <c r="AJ1118" s="24"/>
      <c r="AK1118" s="24"/>
      <c r="AL1118" s="26"/>
      <c r="AM1118" s="26"/>
      <c r="AN1118" s="24"/>
      <c r="AO1118" s="24"/>
      <c r="AP1118" s="23"/>
      <c r="AQ1118" s="26"/>
      <c r="AR1118" s="26"/>
      <c r="AS1118" s="26"/>
      <c r="AT1118" s="26"/>
      <c r="AU1118" s="26"/>
      <c r="AV1118" s="26"/>
      <c r="AW1118" s="26"/>
      <c r="AX1118" s="26"/>
      <c r="AY1118" s="26"/>
      <c r="AZ1118" s="26"/>
      <c r="BA1118" s="26"/>
      <c r="BB1118" s="26"/>
      <c r="BC1118" s="26"/>
      <c r="BD1118" s="116"/>
      <c r="BE1118" s="71"/>
    </row>
    <row r="1119" spans="1:57" ht="42" customHeight="1" x14ac:dyDescent="0.4">
      <c r="A1119" s="77">
        <v>1103</v>
      </c>
      <c r="B1119" s="222"/>
      <c r="C1119" s="222"/>
      <c r="D1119" s="223"/>
      <c r="E1119" s="137"/>
      <c r="F1119" s="24"/>
      <c r="G1119" s="24"/>
      <c r="H1119" s="26"/>
      <c r="I1119" s="130"/>
      <c r="J1119" s="116"/>
      <c r="K1119" s="146"/>
      <c r="L1119" s="116"/>
      <c r="M1119" s="137"/>
      <c r="N1119" s="23"/>
      <c r="O1119" s="23"/>
      <c r="P1119" s="24"/>
      <c r="Q1119" s="23"/>
      <c r="R1119" s="24"/>
      <c r="S1119" s="24"/>
      <c r="T1119" s="23"/>
      <c r="U1119" s="25"/>
      <c r="V1119" s="25"/>
      <c r="W1119" s="25"/>
      <c r="X1119" s="26"/>
      <c r="Y1119" s="26"/>
      <c r="Z1119" s="24"/>
      <c r="AA1119" s="24"/>
      <c r="AB1119" s="26"/>
      <c r="AC1119" s="26"/>
      <c r="AD1119" s="24"/>
      <c r="AE1119" s="24"/>
      <c r="AF1119" s="23"/>
      <c r="AG1119" s="26"/>
      <c r="AH1119" s="26"/>
      <c r="AI1119" s="26"/>
      <c r="AJ1119" s="24"/>
      <c r="AK1119" s="24"/>
      <c r="AL1119" s="26"/>
      <c r="AM1119" s="26"/>
      <c r="AN1119" s="24"/>
      <c r="AO1119" s="24"/>
      <c r="AP1119" s="23"/>
      <c r="AQ1119" s="26"/>
      <c r="AR1119" s="26"/>
      <c r="AS1119" s="26"/>
      <c r="AT1119" s="26"/>
      <c r="AU1119" s="26"/>
      <c r="AV1119" s="26"/>
      <c r="AW1119" s="26"/>
      <c r="AX1119" s="26"/>
      <c r="AY1119" s="26"/>
      <c r="AZ1119" s="26"/>
      <c r="BA1119" s="26"/>
      <c r="BB1119" s="26"/>
      <c r="BC1119" s="26"/>
      <c r="BD1119" s="116"/>
      <c r="BE1119" s="71"/>
    </row>
    <row r="1120" spans="1:57" ht="42" customHeight="1" x14ac:dyDescent="0.4">
      <c r="A1120" s="77">
        <v>1104</v>
      </c>
      <c r="B1120" s="222"/>
      <c r="C1120" s="222"/>
      <c r="D1120" s="223"/>
      <c r="E1120" s="137"/>
      <c r="F1120" s="24"/>
      <c r="G1120" s="24"/>
      <c r="H1120" s="26"/>
      <c r="I1120" s="130"/>
      <c r="J1120" s="116"/>
      <c r="K1120" s="146"/>
      <c r="L1120" s="116"/>
      <c r="M1120" s="137"/>
      <c r="N1120" s="23"/>
      <c r="O1120" s="23"/>
      <c r="P1120" s="24"/>
      <c r="Q1120" s="23"/>
      <c r="R1120" s="24"/>
      <c r="S1120" s="24"/>
      <c r="T1120" s="23"/>
      <c r="U1120" s="25"/>
      <c r="V1120" s="25"/>
      <c r="W1120" s="25"/>
      <c r="X1120" s="26"/>
      <c r="Y1120" s="26"/>
      <c r="Z1120" s="24"/>
      <c r="AA1120" s="24"/>
      <c r="AB1120" s="26"/>
      <c r="AC1120" s="26"/>
      <c r="AD1120" s="24"/>
      <c r="AE1120" s="24"/>
      <c r="AF1120" s="23"/>
      <c r="AG1120" s="26"/>
      <c r="AH1120" s="26"/>
      <c r="AI1120" s="26"/>
      <c r="AJ1120" s="24"/>
      <c r="AK1120" s="24"/>
      <c r="AL1120" s="26"/>
      <c r="AM1120" s="26"/>
      <c r="AN1120" s="24"/>
      <c r="AO1120" s="24"/>
      <c r="AP1120" s="23"/>
      <c r="AQ1120" s="26"/>
      <c r="AR1120" s="26"/>
      <c r="AS1120" s="26"/>
      <c r="AT1120" s="26"/>
      <c r="AU1120" s="26"/>
      <c r="AV1120" s="26"/>
      <c r="AW1120" s="26"/>
      <c r="AX1120" s="26"/>
      <c r="AY1120" s="26"/>
      <c r="AZ1120" s="26"/>
      <c r="BA1120" s="26"/>
      <c r="BB1120" s="26"/>
      <c r="BC1120" s="26"/>
      <c r="BD1120" s="116"/>
      <c r="BE1120" s="71"/>
    </row>
    <row r="1121" spans="1:57" ht="42" customHeight="1" x14ac:dyDescent="0.4">
      <c r="A1121" s="77">
        <v>1105</v>
      </c>
      <c r="B1121" s="222"/>
      <c r="C1121" s="222"/>
      <c r="D1121" s="223"/>
      <c r="E1121" s="137"/>
      <c r="F1121" s="24"/>
      <c r="G1121" s="24"/>
      <c r="H1121" s="26"/>
      <c r="I1121" s="130"/>
      <c r="J1121" s="116"/>
      <c r="K1121" s="146"/>
      <c r="L1121" s="116"/>
      <c r="M1121" s="137"/>
      <c r="N1121" s="23"/>
      <c r="O1121" s="23"/>
      <c r="P1121" s="24"/>
      <c r="Q1121" s="23"/>
      <c r="R1121" s="24"/>
      <c r="S1121" s="24"/>
      <c r="T1121" s="23"/>
      <c r="U1121" s="25"/>
      <c r="V1121" s="25"/>
      <c r="W1121" s="25"/>
      <c r="X1121" s="26"/>
      <c r="Y1121" s="26"/>
      <c r="Z1121" s="24"/>
      <c r="AA1121" s="24"/>
      <c r="AB1121" s="26"/>
      <c r="AC1121" s="26"/>
      <c r="AD1121" s="24"/>
      <c r="AE1121" s="24"/>
      <c r="AF1121" s="23"/>
      <c r="AG1121" s="26"/>
      <c r="AH1121" s="26"/>
      <c r="AI1121" s="26"/>
      <c r="AJ1121" s="24"/>
      <c r="AK1121" s="24"/>
      <c r="AL1121" s="26"/>
      <c r="AM1121" s="26"/>
      <c r="AN1121" s="24"/>
      <c r="AO1121" s="24"/>
      <c r="AP1121" s="23"/>
      <c r="AQ1121" s="26"/>
      <c r="AR1121" s="26"/>
      <c r="AS1121" s="26"/>
      <c r="AT1121" s="26"/>
      <c r="AU1121" s="26"/>
      <c r="AV1121" s="26"/>
      <c r="AW1121" s="26"/>
      <c r="AX1121" s="26"/>
      <c r="AY1121" s="26"/>
      <c r="AZ1121" s="26"/>
      <c r="BA1121" s="26"/>
      <c r="BB1121" s="26"/>
      <c r="BC1121" s="26"/>
      <c r="BD1121" s="116"/>
      <c r="BE1121" s="71"/>
    </row>
    <row r="1122" spans="1:57" ht="42" customHeight="1" x14ac:dyDescent="0.4">
      <c r="A1122" s="77">
        <v>1106</v>
      </c>
      <c r="B1122" s="222"/>
      <c r="C1122" s="222"/>
      <c r="D1122" s="223"/>
      <c r="E1122" s="137"/>
      <c r="F1122" s="24"/>
      <c r="G1122" s="24"/>
      <c r="H1122" s="26"/>
      <c r="I1122" s="130"/>
      <c r="J1122" s="116"/>
      <c r="K1122" s="146"/>
      <c r="L1122" s="116"/>
      <c r="M1122" s="137"/>
      <c r="N1122" s="23"/>
      <c r="O1122" s="23"/>
      <c r="P1122" s="24"/>
      <c r="Q1122" s="23"/>
      <c r="R1122" s="24"/>
      <c r="S1122" s="24"/>
      <c r="T1122" s="23"/>
      <c r="U1122" s="25"/>
      <c r="V1122" s="25"/>
      <c r="W1122" s="25"/>
      <c r="X1122" s="26"/>
      <c r="Y1122" s="26"/>
      <c r="Z1122" s="24"/>
      <c r="AA1122" s="24"/>
      <c r="AB1122" s="26"/>
      <c r="AC1122" s="26"/>
      <c r="AD1122" s="24"/>
      <c r="AE1122" s="24"/>
      <c r="AF1122" s="23"/>
      <c r="AG1122" s="26"/>
      <c r="AH1122" s="26"/>
      <c r="AI1122" s="26"/>
      <c r="AJ1122" s="24"/>
      <c r="AK1122" s="24"/>
      <c r="AL1122" s="26"/>
      <c r="AM1122" s="26"/>
      <c r="AN1122" s="24"/>
      <c r="AO1122" s="24"/>
      <c r="AP1122" s="23"/>
      <c r="AQ1122" s="26"/>
      <c r="AR1122" s="26"/>
      <c r="AS1122" s="26"/>
      <c r="AT1122" s="26"/>
      <c r="AU1122" s="26"/>
      <c r="AV1122" s="26"/>
      <c r="AW1122" s="26"/>
      <c r="AX1122" s="26"/>
      <c r="AY1122" s="26"/>
      <c r="AZ1122" s="26"/>
      <c r="BA1122" s="26"/>
      <c r="BB1122" s="26"/>
      <c r="BC1122" s="26"/>
      <c r="BD1122" s="116"/>
      <c r="BE1122" s="71"/>
    </row>
    <row r="1123" spans="1:57" ht="42" customHeight="1" x14ac:dyDescent="0.4">
      <c r="A1123" s="77">
        <v>1107</v>
      </c>
      <c r="B1123" s="222"/>
      <c r="C1123" s="222"/>
      <c r="D1123" s="223"/>
      <c r="E1123" s="137"/>
      <c r="F1123" s="24"/>
      <c r="G1123" s="24"/>
      <c r="H1123" s="26"/>
      <c r="I1123" s="130"/>
      <c r="J1123" s="116"/>
      <c r="K1123" s="146"/>
      <c r="L1123" s="116"/>
      <c r="M1123" s="137"/>
      <c r="N1123" s="23"/>
      <c r="O1123" s="23"/>
      <c r="P1123" s="24"/>
      <c r="Q1123" s="23"/>
      <c r="R1123" s="24"/>
      <c r="S1123" s="24"/>
      <c r="T1123" s="23"/>
      <c r="U1123" s="25"/>
      <c r="V1123" s="25"/>
      <c r="W1123" s="25"/>
      <c r="X1123" s="26"/>
      <c r="Y1123" s="26"/>
      <c r="Z1123" s="24"/>
      <c r="AA1123" s="24"/>
      <c r="AB1123" s="26"/>
      <c r="AC1123" s="26"/>
      <c r="AD1123" s="24"/>
      <c r="AE1123" s="24"/>
      <c r="AF1123" s="23"/>
      <c r="AG1123" s="26"/>
      <c r="AH1123" s="26"/>
      <c r="AI1123" s="26"/>
      <c r="AJ1123" s="24"/>
      <c r="AK1123" s="24"/>
      <c r="AL1123" s="26"/>
      <c r="AM1123" s="26"/>
      <c r="AN1123" s="24"/>
      <c r="AO1123" s="24"/>
      <c r="AP1123" s="23"/>
      <c r="AQ1123" s="26"/>
      <c r="AR1123" s="26"/>
      <c r="AS1123" s="26"/>
      <c r="AT1123" s="26"/>
      <c r="AU1123" s="26"/>
      <c r="AV1123" s="26"/>
      <c r="AW1123" s="26"/>
      <c r="AX1123" s="26"/>
      <c r="AY1123" s="26"/>
      <c r="AZ1123" s="26"/>
      <c r="BA1123" s="26"/>
      <c r="BB1123" s="26"/>
      <c r="BC1123" s="26"/>
      <c r="BD1123" s="116"/>
      <c r="BE1123" s="71"/>
    </row>
    <row r="1124" spans="1:57" ht="42" customHeight="1" x14ac:dyDescent="0.4">
      <c r="A1124" s="77">
        <v>1108</v>
      </c>
      <c r="B1124" s="222"/>
      <c r="C1124" s="222"/>
      <c r="D1124" s="223"/>
      <c r="E1124" s="137"/>
      <c r="F1124" s="24"/>
      <c r="G1124" s="24"/>
      <c r="H1124" s="26"/>
      <c r="I1124" s="130"/>
      <c r="J1124" s="116"/>
      <c r="K1124" s="146"/>
      <c r="L1124" s="116"/>
      <c r="M1124" s="137"/>
      <c r="N1124" s="23"/>
      <c r="O1124" s="23"/>
      <c r="P1124" s="24"/>
      <c r="Q1124" s="23"/>
      <c r="R1124" s="24"/>
      <c r="S1124" s="24"/>
      <c r="T1124" s="23"/>
      <c r="U1124" s="25"/>
      <c r="V1124" s="25"/>
      <c r="W1124" s="25"/>
      <c r="X1124" s="26"/>
      <c r="Y1124" s="26"/>
      <c r="Z1124" s="24"/>
      <c r="AA1124" s="24"/>
      <c r="AB1124" s="26"/>
      <c r="AC1124" s="26"/>
      <c r="AD1124" s="24"/>
      <c r="AE1124" s="24"/>
      <c r="AF1124" s="23"/>
      <c r="AG1124" s="26"/>
      <c r="AH1124" s="26"/>
      <c r="AI1124" s="26"/>
      <c r="AJ1124" s="24"/>
      <c r="AK1124" s="24"/>
      <c r="AL1124" s="26"/>
      <c r="AM1124" s="26"/>
      <c r="AN1124" s="24"/>
      <c r="AO1124" s="24"/>
      <c r="AP1124" s="23"/>
      <c r="AQ1124" s="26"/>
      <c r="AR1124" s="26"/>
      <c r="AS1124" s="26"/>
      <c r="AT1124" s="26"/>
      <c r="AU1124" s="26"/>
      <c r="AV1124" s="26"/>
      <c r="AW1124" s="26"/>
      <c r="AX1124" s="26"/>
      <c r="AY1124" s="26"/>
      <c r="AZ1124" s="26"/>
      <c r="BA1124" s="26"/>
      <c r="BB1124" s="26"/>
      <c r="BC1124" s="26"/>
      <c r="BD1124" s="116"/>
      <c r="BE1124" s="71"/>
    </row>
    <row r="1125" spans="1:57" ht="42" customHeight="1" x14ac:dyDescent="0.4">
      <c r="A1125" s="77">
        <v>1109</v>
      </c>
      <c r="B1125" s="222"/>
      <c r="C1125" s="222"/>
      <c r="D1125" s="223"/>
      <c r="E1125" s="137"/>
      <c r="F1125" s="24"/>
      <c r="G1125" s="24"/>
      <c r="H1125" s="26"/>
      <c r="I1125" s="130"/>
      <c r="J1125" s="116"/>
      <c r="K1125" s="146"/>
      <c r="L1125" s="116"/>
      <c r="M1125" s="137"/>
      <c r="N1125" s="23"/>
      <c r="O1125" s="23"/>
      <c r="P1125" s="24"/>
      <c r="Q1125" s="23"/>
      <c r="R1125" s="24"/>
      <c r="S1125" s="24"/>
      <c r="T1125" s="23"/>
      <c r="U1125" s="25"/>
      <c r="V1125" s="25"/>
      <c r="W1125" s="25"/>
      <c r="X1125" s="26"/>
      <c r="Y1125" s="26"/>
      <c r="Z1125" s="24"/>
      <c r="AA1125" s="24"/>
      <c r="AB1125" s="26"/>
      <c r="AC1125" s="26"/>
      <c r="AD1125" s="24"/>
      <c r="AE1125" s="24"/>
      <c r="AF1125" s="23"/>
      <c r="AG1125" s="26"/>
      <c r="AH1125" s="26"/>
      <c r="AI1125" s="26"/>
      <c r="AJ1125" s="24"/>
      <c r="AK1125" s="24"/>
      <c r="AL1125" s="26"/>
      <c r="AM1125" s="26"/>
      <c r="AN1125" s="24"/>
      <c r="AO1125" s="24"/>
      <c r="AP1125" s="23"/>
      <c r="AQ1125" s="26"/>
      <c r="AR1125" s="26"/>
      <c r="AS1125" s="26"/>
      <c r="AT1125" s="26"/>
      <c r="AU1125" s="26"/>
      <c r="AV1125" s="26"/>
      <c r="AW1125" s="26"/>
      <c r="AX1125" s="26"/>
      <c r="AY1125" s="26"/>
      <c r="AZ1125" s="26"/>
      <c r="BA1125" s="26"/>
      <c r="BB1125" s="26"/>
      <c r="BC1125" s="26"/>
      <c r="BD1125" s="116"/>
      <c r="BE1125" s="71"/>
    </row>
    <row r="1126" spans="1:57" ht="42" customHeight="1" x14ac:dyDescent="0.4">
      <c r="A1126" s="77">
        <v>1110</v>
      </c>
      <c r="B1126" s="222"/>
      <c r="C1126" s="222"/>
      <c r="D1126" s="223"/>
      <c r="E1126" s="137"/>
      <c r="F1126" s="24"/>
      <c r="G1126" s="24"/>
      <c r="H1126" s="26"/>
      <c r="I1126" s="130"/>
      <c r="J1126" s="116"/>
      <c r="K1126" s="146"/>
      <c r="L1126" s="116"/>
      <c r="M1126" s="137"/>
      <c r="N1126" s="23"/>
      <c r="O1126" s="23"/>
      <c r="P1126" s="24"/>
      <c r="Q1126" s="23"/>
      <c r="R1126" s="24"/>
      <c r="S1126" s="24"/>
      <c r="T1126" s="23"/>
      <c r="U1126" s="25"/>
      <c r="V1126" s="25"/>
      <c r="W1126" s="25"/>
      <c r="X1126" s="26"/>
      <c r="Y1126" s="26"/>
      <c r="Z1126" s="24"/>
      <c r="AA1126" s="24"/>
      <c r="AB1126" s="26"/>
      <c r="AC1126" s="26"/>
      <c r="AD1126" s="24"/>
      <c r="AE1126" s="24"/>
      <c r="AF1126" s="23"/>
      <c r="AG1126" s="26"/>
      <c r="AH1126" s="26"/>
      <c r="AI1126" s="26"/>
      <c r="AJ1126" s="24"/>
      <c r="AK1126" s="24"/>
      <c r="AL1126" s="26"/>
      <c r="AM1126" s="26"/>
      <c r="AN1126" s="24"/>
      <c r="AO1126" s="24"/>
      <c r="AP1126" s="23"/>
      <c r="AQ1126" s="26"/>
      <c r="AR1126" s="26"/>
      <c r="AS1126" s="26"/>
      <c r="AT1126" s="26"/>
      <c r="AU1126" s="26"/>
      <c r="AV1126" s="26"/>
      <c r="AW1126" s="26"/>
      <c r="AX1126" s="26"/>
      <c r="AY1126" s="26"/>
      <c r="AZ1126" s="26"/>
      <c r="BA1126" s="26"/>
      <c r="BB1126" s="26"/>
      <c r="BC1126" s="26"/>
      <c r="BD1126" s="116"/>
      <c r="BE1126" s="71"/>
    </row>
    <row r="1127" spans="1:57" ht="42" customHeight="1" x14ac:dyDescent="0.4">
      <c r="A1127" s="77">
        <v>1111</v>
      </c>
      <c r="B1127" s="222"/>
      <c r="C1127" s="222"/>
      <c r="D1127" s="223"/>
      <c r="E1127" s="137"/>
      <c r="F1127" s="24"/>
      <c r="G1127" s="24"/>
      <c r="H1127" s="26"/>
      <c r="I1127" s="130"/>
      <c r="J1127" s="116"/>
      <c r="K1127" s="146"/>
      <c r="L1127" s="116"/>
      <c r="M1127" s="137"/>
      <c r="N1127" s="23"/>
      <c r="O1127" s="23"/>
      <c r="P1127" s="24"/>
      <c r="Q1127" s="23"/>
      <c r="R1127" s="24"/>
      <c r="S1127" s="24"/>
      <c r="T1127" s="23"/>
      <c r="U1127" s="25"/>
      <c r="V1127" s="25"/>
      <c r="W1127" s="25"/>
      <c r="X1127" s="26"/>
      <c r="Y1127" s="26"/>
      <c r="Z1127" s="24"/>
      <c r="AA1127" s="24"/>
      <c r="AB1127" s="26"/>
      <c r="AC1127" s="26"/>
      <c r="AD1127" s="24"/>
      <c r="AE1127" s="24"/>
      <c r="AF1127" s="23"/>
      <c r="AG1127" s="26"/>
      <c r="AH1127" s="26"/>
      <c r="AI1127" s="26"/>
      <c r="AJ1127" s="24"/>
      <c r="AK1127" s="24"/>
      <c r="AL1127" s="26"/>
      <c r="AM1127" s="26"/>
      <c r="AN1127" s="24"/>
      <c r="AO1127" s="24"/>
      <c r="AP1127" s="23"/>
      <c r="AQ1127" s="26"/>
      <c r="AR1127" s="26"/>
      <c r="AS1127" s="26"/>
      <c r="AT1127" s="26"/>
      <c r="AU1127" s="26"/>
      <c r="AV1127" s="26"/>
      <c r="AW1127" s="26"/>
      <c r="AX1127" s="26"/>
      <c r="AY1127" s="26"/>
      <c r="AZ1127" s="26"/>
      <c r="BA1127" s="26"/>
      <c r="BB1127" s="26"/>
      <c r="BC1127" s="26"/>
      <c r="BD1127" s="116"/>
      <c r="BE1127" s="71"/>
    </row>
    <row r="1128" spans="1:57" ht="42" customHeight="1" x14ac:dyDescent="0.4">
      <c r="A1128" s="77">
        <v>1112</v>
      </c>
      <c r="B1128" s="222"/>
      <c r="C1128" s="222"/>
      <c r="D1128" s="223"/>
      <c r="E1128" s="137"/>
      <c r="F1128" s="24"/>
      <c r="G1128" s="24"/>
      <c r="H1128" s="26"/>
      <c r="I1128" s="130"/>
      <c r="J1128" s="116"/>
      <c r="K1128" s="146"/>
      <c r="L1128" s="116"/>
      <c r="M1128" s="137"/>
      <c r="N1128" s="23"/>
      <c r="O1128" s="23"/>
      <c r="P1128" s="24"/>
      <c r="Q1128" s="23"/>
      <c r="R1128" s="24"/>
      <c r="S1128" s="24"/>
      <c r="T1128" s="23"/>
      <c r="U1128" s="25"/>
      <c r="V1128" s="25"/>
      <c r="W1128" s="25"/>
      <c r="X1128" s="26"/>
      <c r="Y1128" s="26"/>
      <c r="Z1128" s="24"/>
      <c r="AA1128" s="24"/>
      <c r="AB1128" s="26"/>
      <c r="AC1128" s="26"/>
      <c r="AD1128" s="24"/>
      <c r="AE1128" s="24"/>
      <c r="AF1128" s="23"/>
      <c r="AG1128" s="26"/>
      <c r="AH1128" s="26"/>
      <c r="AI1128" s="26"/>
      <c r="AJ1128" s="24"/>
      <c r="AK1128" s="24"/>
      <c r="AL1128" s="26"/>
      <c r="AM1128" s="26"/>
      <c r="AN1128" s="24"/>
      <c r="AO1128" s="24"/>
      <c r="AP1128" s="23"/>
      <c r="AQ1128" s="26"/>
      <c r="AR1128" s="26"/>
      <c r="AS1128" s="26"/>
      <c r="AT1128" s="26"/>
      <c r="AU1128" s="26"/>
      <c r="AV1128" s="26"/>
      <c r="AW1128" s="26"/>
      <c r="AX1128" s="26"/>
      <c r="AY1128" s="26"/>
      <c r="AZ1128" s="26"/>
      <c r="BA1128" s="26"/>
      <c r="BB1128" s="26"/>
      <c r="BC1128" s="26"/>
      <c r="BD1128" s="116"/>
      <c r="BE1128" s="71"/>
    </row>
    <row r="1129" spans="1:57" ht="42" customHeight="1" x14ac:dyDescent="0.4">
      <c r="A1129" s="77">
        <v>1113</v>
      </c>
      <c r="B1129" s="222"/>
      <c r="C1129" s="222"/>
      <c r="D1129" s="223"/>
      <c r="E1129" s="137"/>
      <c r="F1129" s="24"/>
      <c r="G1129" s="24"/>
      <c r="H1129" s="26"/>
      <c r="I1129" s="130"/>
      <c r="J1129" s="116"/>
      <c r="K1129" s="146"/>
      <c r="L1129" s="116"/>
      <c r="M1129" s="137"/>
      <c r="N1129" s="23"/>
      <c r="O1129" s="23"/>
      <c r="P1129" s="24"/>
      <c r="Q1129" s="23"/>
      <c r="R1129" s="24"/>
      <c r="S1129" s="24"/>
      <c r="T1129" s="23"/>
      <c r="U1129" s="25"/>
      <c r="V1129" s="25"/>
      <c r="W1129" s="25"/>
      <c r="X1129" s="26"/>
      <c r="Y1129" s="26"/>
      <c r="Z1129" s="24"/>
      <c r="AA1129" s="24"/>
      <c r="AB1129" s="26"/>
      <c r="AC1129" s="26"/>
      <c r="AD1129" s="24"/>
      <c r="AE1129" s="24"/>
      <c r="AF1129" s="23"/>
      <c r="AG1129" s="26"/>
      <c r="AH1129" s="26"/>
      <c r="AI1129" s="26"/>
      <c r="AJ1129" s="24"/>
      <c r="AK1129" s="24"/>
      <c r="AL1129" s="26"/>
      <c r="AM1129" s="26"/>
      <c r="AN1129" s="24"/>
      <c r="AO1129" s="24"/>
      <c r="AP1129" s="23"/>
      <c r="AQ1129" s="26"/>
      <c r="AR1129" s="26"/>
      <c r="AS1129" s="26"/>
      <c r="AT1129" s="26"/>
      <c r="AU1129" s="26"/>
      <c r="AV1129" s="26"/>
      <c r="AW1129" s="26"/>
      <c r="AX1129" s="26"/>
      <c r="AY1129" s="26"/>
      <c r="AZ1129" s="26"/>
      <c r="BA1129" s="26"/>
      <c r="BB1129" s="26"/>
      <c r="BC1129" s="26"/>
      <c r="BD1129" s="116"/>
      <c r="BE1129" s="71"/>
    </row>
    <row r="1130" spans="1:57" ht="42" customHeight="1" x14ac:dyDescent="0.4">
      <c r="A1130" s="77">
        <v>1114</v>
      </c>
      <c r="B1130" s="222"/>
      <c r="C1130" s="222"/>
      <c r="D1130" s="223"/>
      <c r="E1130" s="137"/>
      <c r="F1130" s="24"/>
      <c r="G1130" s="24"/>
      <c r="H1130" s="26"/>
      <c r="I1130" s="130"/>
      <c r="J1130" s="116"/>
      <c r="K1130" s="146"/>
      <c r="L1130" s="116"/>
      <c r="M1130" s="137"/>
      <c r="N1130" s="23"/>
      <c r="O1130" s="23"/>
      <c r="P1130" s="24"/>
      <c r="Q1130" s="23"/>
      <c r="R1130" s="24"/>
      <c r="S1130" s="24"/>
      <c r="T1130" s="23"/>
      <c r="U1130" s="25"/>
      <c r="V1130" s="25"/>
      <c r="W1130" s="25"/>
      <c r="X1130" s="26"/>
      <c r="Y1130" s="26"/>
      <c r="Z1130" s="24"/>
      <c r="AA1130" s="24"/>
      <c r="AB1130" s="26"/>
      <c r="AC1130" s="26"/>
      <c r="AD1130" s="24"/>
      <c r="AE1130" s="24"/>
      <c r="AF1130" s="23"/>
      <c r="AG1130" s="26"/>
      <c r="AH1130" s="26"/>
      <c r="AI1130" s="26"/>
      <c r="AJ1130" s="24"/>
      <c r="AK1130" s="24"/>
      <c r="AL1130" s="26"/>
      <c r="AM1130" s="26"/>
      <c r="AN1130" s="24"/>
      <c r="AO1130" s="24"/>
      <c r="AP1130" s="23"/>
      <c r="AQ1130" s="26"/>
      <c r="AR1130" s="26"/>
      <c r="AS1130" s="26"/>
      <c r="AT1130" s="26"/>
      <c r="AU1130" s="26"/>
      <c r="AV1130" s="26"/>
      <c r="AW1130" s="26"/>
      <c r="AX1130" s="26"/>
      <c r="AY1130" s="26"/>
      <c r="AZ1130" s="26"/>
      <c r="BA1130" s="26"/>
      <c r="BB1130" s="26"/>
      <c r="BC1130" s="26"/>
      <c r="BD1130" s="116"/>
      <c r="BE1130" s="71"/>
    </row>
    <row r="1131" spans="1:57" ht="42" customHeight="1" x14ac:dyDescent="0.4">
      <c r="A1131" s="77">
        <v>1115</v>
      </c>
      <c r="B1131" s="222"/>
      <c r="C1131" s="222"/>
      <c r="D1131" s="223"/>
      <c r="E1131" s="137"/>
      <c r="F1131" s="24"/>
      <c r="G1131" s="24"/>
      <c r="H1131" s="26"/>
      <c r="I1131" s="130"/>
      <c r="J1131" s="116"/>
      <c r="K1131" s="146"/>
      <c r="L1131" s="116"/>
      <c r="M1131" s="137"/>
      <c r="N1131" s="23"/>
      <c r="O1131" s="23"/>
      <c r="P1131" s="24"/>
      <c r="Q1131" s="23"/>
      <c r="R1131" s="24"/>
      <c r="S1131" s="24"/>
      <c r="T1131" s="23"/>
      <c r="U1131" s="25"/>
      <c r="V1131" s="25"/>
      <c r="W1131" s="25"/>
      <c r="X1131" s="26"/>
      <c r="Y1131" s="26"/>
      <c r="Z1131" s="24"/>
      <c r="AA1131" s="24"/>
      <c r="AB1131" s="26"/>
      <c r="AC1131" s="26"/>
      <c r="AD1131" s="24"/>
      <c r="AE1131" s="24"/>
      <c r="AF1131" s="23"/>
      <c r="AG1131" s="26"/>
      <c r="AH1131" s="26"/>
      <c r="AI1131" s="26"/>
      <c r="AJ1131" s="24"/>
      <c r="AK1131" s="24"/>
      <c r="AL1131" s="26"/>
      <c r="AM1131" s="26"/>
      <c r="AN1131" s="24"/>
      <c r="AO1131" s="24"/>
      <c r="AP1131" s="23"/>
      <c r="AQ1131" s="26"/>
      <c r="AR1131" s="26"/>
      <c r="AS1131" s="26"/>
      <c r="AT1131" s="26"/>
      <c r="AU1131" s="26"/>
      <c r="AV1131" s="26"/>
      <c r="AW1131" s="26"/>
      <c r="AX1131" s="26"/>
      <c r="AY1131" s="26"/>
      <c r="AZ1131" s="26"/>
      <c r="BA1131" s="26"/>
      <c r="BB1131" s="26"/>
      <c r="BC1131" s="26"/>
      <c r="BD1131" s="116"/>
      <c r="BE1131" s="71"/>
    </row>
    <row r="1132" spans="1:57" ht="42" customHeight="1" x14ac:dyDescent="0.4">
      <c r="A1132" s="77">
        <v>1116</v>
      </c>
      <c r="B1132" s="222"/>
      <c r="C1132" s="222"/>
      <c r="D1132" s="223"/>
      <c r="E1132" s="137"/>
      <c r="F1132" s="24"/>
      <c r="G1132" s="24"/>
      <c r="H1132" s="26"/>
      <c r="I1132" s="130"/>
      <c r="J1132" s="116"/>
      <c r="K1132" s="146"/>
      <c r="L1132" s="116"/>
      <c r="M1132" s="137"/>
      <c r="N1132" s="23"/>
      <c r="O1132" s="23"/>
      <c r="P1132" s="24"/>
      <c r="Q1132" s="23"/>
      <c r="R1132" s="24"/>
      <c r="S1132" s="24"/>
      <c r="T1132" s="23"/>
      <c r="U1132" s="25"/>
      <c r="V1132" s="25"/>
      <c r="W1132" s="25"/>
      <c r="X1132" s="26"/>
      <c r="Y1132" s="26"/>
      <c r="Z1132" s="24"/>
      <c r="AA1132" s="24"/>
      <c r="AB1132" s="26"/>
      <c r="AC1132" s="26"/>
      <c r="AD1132" s="24"/>
      <c r="AE1132" s="24"/>
      <c r="AF1132" s="23"/>
      <c r="AG1132" s="26"/>
      <c r="AH1132" s="26"/>
      <c r="AI1132" s="26"/>
      <c r="AJ1132" s="24"/>
      <c r="AK1132" s="24"/>
      <c r="AL1132" s="26"/>
      <c r="AM1132" s="26"/>
      <c r="AN1132" s="24"/>
      <c r="AO1132" s="24"/>
      <c r="AP1132" s="23"/>
      <c r="AQ1132" s="26"/>
      <c r="AR1132" s="26"/>
      <c r="AS1132" s="26"/>
      <c r="AT1132" s="26"/>
      <c r="AU1132" s="26"/>
      <c r="AV1132" s="26"/>
      <c r="AW1132" s="26"/>
      <c r="AX1132" s="26"/>
      <c r="AY1132" s="26"/>
      <c r="AZ1132" s="26"/>
      <c r="BA1132" s="26"/>
      <c r="BB1132" s="26"/>
      <c r="BC1132" s="26"/>
      <c r="BD1132" s="116"/>
      <c r="BE1132" s="71"/>
    </row>
    <row r="1133" spans="1:57" ht="42" customHeight="1" x14ac:dyDescent="0.4">
      <c r="A1133" s="77">
        <v>1117</v>
      </c>
      <c r="B1133" s="222"/>
      <c r="C1133" s="222"/>
      <c r="D1133" s="223"/>
      <c r="E1133" s="137"/>
      <c r="F1133" s="24"/>
      <c r="G1133" s="24"/>
      <c r="H1133" s="26"/>
      <c r="I1133" s="130"/>
      <c r="J1133" s="116"/>
      <c r="K1133" s="146"/>
      <c r="L1133" s="116"/>
      <c r="M1133" s="137"/>
      <c r="N1133" s="23"/>
      <c r="O1133" s="23"/>
      <c r="P1133" s="24"/>
      <c r="Q1133" s="23"/>
      <c r="R1133" s="24"/>
      <c r="S1133" s="24"/>
      <c r="T1133" s="23"/>
      <c r="U1133" s="25"/>
      <c r="V1133" s="25"/>
      <c r="W1133" s="25"/>
      <c r="X1133" s="26"/>
      <c r="Y1133" s="26"/>
      <c r="Z1133" s="24"/>
      <c r="AA1133" s="24"/>
      <c r="AB1133" s="26"/>
      <c r="AC1133" s="26"/>
      <c r="AD1133" s="24"/>
      <c r="AE1133" s="24"/>
      <c r="AF1133" s="23"/>
      <c r="AG1133" s="26"/>
      <c r="AH1133" s="26"/>
      <c r="AI1133" s="26"/>
      <c r="AJ1133" s="24"/>
      <c r="AK1133" s="24"/>
      <c r="AL1133" s="26"/>
      <c r="AM1133" s="26"/>
      <c r="AN1133" s="24"/>
      <c r="AO1133" s="24"/>
      <c r="AP1133" s="23"/>
      <c r="AQ1133" s="26"/>
      <c r="AR1133" s="26"/>
      <c r="AS1133" s="26"/>
      <c r="AT1133" s="26"/>
      <c r="AU1133" s="26"/>
      <c r="AV1133" s="26"/>
      <c r="AW1133" s="26"/>
      <c r="AX1133" s="26"/>
      <c r="AY1133" s="26"/>
      <c r="AZ1133" s="26"/>
      <c r="BA1133" s="26"/>
      <c r="BB1133" s="26"/>
      <c r="BC1133" s="26"/>
      <c r="BD1133" s="116"/>
      <c r="BE1133" s="71"/>
    </row>
    <row r="1134" spans="1:57" ht="42" customHeight="1" x14ac:dyDescent="0.4">
      <c r="A1134" s="77">
        <v>1118</v>
      </c>
      <c r="B1134" s="222"/>
      <c r="C1134" s="222"/>
      <c r="D1134" s="223"/>
      <c r="E1134" s="137"/>
      <c r="F1134" s="24"/>
      <c r="G1134" s="24"/>
      <c r="H1134" s="26"/>
      <c r="I1134" s="130"/>
      <c r="J1134" s="116"/>
      <c r="K1134" s="146"/>
      <c r="L1134" s="116"/>
      <c r="M1134" s="137"/>
      <c r="N1134" s="23"/>
      <c r="O1134" s="23"/>
      <c r="P1134" s="24"/>
      <c r="Q1134" s="23"/>
      <c r="R1134" s="24"/>
      <c r="S1134" s="24"/>
      <c r="T1134" s="23"/>
      <c r="U1134" s="25"/>
      <c r="V1134" s="25"/>
      <c r="W1134" s="25"/>
      <c r="X1134" s="26"/>
      <c r="Y1134" s="26"/>
      <c r="Z1134" s="24"/>
      <c r="AA1134" s="24"/>
      <c r="AB1134" s="26"/>
      <c r="AC1134" s="26"/>
      <c r="AD1134" s="24"/>
      <c r="AE1134" s="24"/>
      <c r="AF1134" s="23"/>
      <c r="AG1134" s="26"/>
      <c r="AH1134" s="26"/>
      <c r="AI1134" s="26"/>
      <c r="AJ1134" s="24"/>
      <c r="AK1134" s="24"/>
      <c r="AL1134" s="26"/>
      <c r="AM1134" s="26"/>
      <c r="AN1134" s="24"/>
      <c r="AO1134" s="24"/>
      <c r="AP1134" s="23"/>
      <c r="AQ1134" s="26"/>
      <c r="AR1134" s="26"/>
      <c r="AS1134" s="26"/>
      <c r="AT1134" s="26"/>
      <c r="AU1134" s="26"/>
      <c r="AV1134" s="26"/>
      <c r="AW1134" s="26"/>
      <c r="AX1134" s="26"/>
      <c r="AY1134" s="26"/>
      <c r="AZ1134" s="26"/>
      <c r="BA1134" s="26"/>
      <c r="BB1134" s="26"/>
      <c r="BC1134" s="26"/>
      <c r="BD1134" s="116"/>
      <c r="BE1134" s="71"/>
    </row>
    <row r="1135" spans="1:57" ht="42" customHeight="1" x14ac:dyDescent="0.4">
      <c r="A1135" s="77">
        <v>1119</v>
      </c>
      <c r="B1135" s="222"/>
      <c r="C1135" s="222"/>
      <c r="D1135" s="223"/>
      <c r="E1135" s="137"/>
      <c r="F1135" s="24"/>
      <c r="G1135" s="24"/>
      <c r="H1135" s="26"/>
      <c r="I1135" s="130"/>
      <c r="J1135" s="116"/>
      <c r="K1135" s="146"/>
      <c r="L1135" s="116"/>
      <c r="M1135" s="137"/>
      <c r="N1135" s="23"/>
      <c r="O1135" s="23"/>
      <c r="P1135" s="24"/>
      <c r="Q1135" s="23"/>
      <c r="R1135" s="24"/>
      <c r="S1135" s="24"/>
      <c r="T1135" s="23"/>
      <c r="U1135" s="25"/>
      <c r="V1135" s="25"/>
      <c r="W1135" s="25"/>
      <c r="X1135" s="26"/>
      <c r="Y1135" s="26"/>
      <c r="Z1135" s="24"/>
      <c r="AA1135" s="24"/>
      <c r="AB1135" s="26"/>
      <c r="AC1135" s="26"/>
      <c r="AD1135" s="24"/>
      <c r="AE1135" s="24"/>
      <c r="AF1135" s="23"/>
      <c r="AG1135" s="26"/>
      <c r="AH1135" s="26"/>
      <c r="AI1135" s="26"/>
      <c r="AJ1135" s="24"/>
      <c r="AK1135" s="24"/>
      <c r="AL1135" s="26"/>
      <c r="AM1135" s="26"/>
      <c r="AN1135" s="24"/>
      <c r="AO1135" s="24"/>
      <c r="AP1135" s="23"/>
      <c r="AQ1135" s="26"/>
      <c r="AR1135" s="26"/>
      <c r="AS1135" s="26"/>
      <c r="AT1135" s="26"/>
      <c r="AU1135" s="26"/>
      <c r="AV1135" s="26"/>
      <c r="AW1135" s="26"/>
      <c r="AX1135" s="26"/>
      <c r="AY1135" s="26"/>
      <c r="AZ1135" s="26"/>
      <c r="BA1135" s="26"/>
      <c r="BB1135" s="26"/>
      <c r="BC1135" s="26"/>
      <c r="BD1135" s="116"/>
      <c r="BE1135" s="71"/>
    </row>
    <row r="1136" spans="1:57" ht="42" customHeight="1" x14ac:dyDescent="0.4">
      <c r="A1136" s="77">
        <v>1120</v>
      </c>
      <c r="B1136" s="222"/>
      <c r="C1136" s="222"/>
      <c r="D1136" s="223"/>
      <c r="E1136" s="137"/>
      <c r="F1136" s="24"/>
      <c r="G1136" s="24"/>
      <c r="H1136" s="26"/>
      <c r="I1136" s="130"/>
      <c r="J1136" s="116"/>
      <c r="K1136" s="146"/>
      <c r="L1136" s="116"/>
      <c r="M1136" s="137"/>
      <c r="N1136" s="23"/>
      <c r="O1136" s="23"/>
      <c r="P1136" s="24"/>
      <c r="Q1136" s="23"/>
      <c r="R1136" s="24"/>
      <c r="S1136" s="24"/>
      <c r="T1136" s="23"/>
      <c r="U1136" s="25"/>
      <c r="V1136" s="25"/>
      <c r="W1136" s="25"/>
      <c r="X1136" s="26"/>
      <c r="Y1136" s="26"/>
      <c r="Z1136" s="24"/>
      <c r="AA1136" s="24"/>
      <c r="AB1136" s="26"/>
      <c r="AC1136" s="26"/>
      <c r="AD1136" s="24"/>
      <c r="AE1136" s="24"/>
      <c r="AF1136" s="23"/>
      <c r="AG1136" s="26"/>
      <c r="AH1136" s="26"/>
      <c r="AI1136" s="26"/>
      <c r="AJ1136" s="24"/>
      <c r="AK1136" s="24"/>
      <c r="AL1136" s="26"/>
      <c r="AM1136" s="26"/>
      <c r="AN1136" s="24"/>
      <c r="AO1136" s="24"/>
      <c r="AP1136" s="23"/>
      <c r="AQ1136" s="26"/>
      <c r="AR1136" s="26"/>
      <c r="AS1136" s="26"/>
      <c r="AT1136" s="26"/>
      <c r="AU1136" s="26"/>
      <c r="AV1136" s="26"/>
      <c r="AW1136" s="26"/>
      <c r="AX1136" s="26"/>
      <c r="AY1136" s="26"/>
      <c r="AZ1136" s="26"/>
      <c r="BA1136" s="26"/>
      <c r="BB1136" s="26"/>
      <c r="BC1136" s="26"/>
      <c r="BD1136" s="116"/>
      <c r="BE1136" s="71"/>
    </row>
    <row r="1137" spans="1:57" ht="42" customHeight="1" x14ac:dyDescent="0.4">
      <c r="A1137" s="77">
        <v>1121</v>
      </c>
      <c r="B1137" s="222"/>
      <c r="C1137" s="222"/>
      <c r="D1137" s="223"/>
      <c r="E1137" s="137"/>
      <c r="F1137" s="24"/>
      <c r="G1137" s="24"/>
      <c r="H1137" s="26"/>
      <c r="I1137" s="130"/>
      <c r="J1137" s="116"/>
      <c r="K1137" s="146"/>
      <c r="L1137" s="116"/>
      <c r="M1137" s="137"/>
      <c r="N1137" s="23"/>
      <c r="O1137" s="23"/>
      <c r="P1137" s="24"/>
      <c r="Q1137" s="23"/>
      <c r="R1137" s="24"/>
      <c r="S1137" s="24"/>
      <c r="T1137" s="23"/>
      <c r="U1137" s="25"/>
      <c r="V1137" s="25"/>
      <c r="W1137" s="25"/>
      <c r="X1137" s="26"/>
      <c r="Y1137" s="26"/>
      <c r="Z1137" s="24"/>
      <c r="AA1137" s="24"/>
      <c r="AB1137" s="26"/>
      <c r="AC1137" s="26"/>
      <c r="AD1137" s="24"/>
      <c r="AE1137" s="24"/>
      <c r="AF1137" s="23"/>
      <c r="AG1137" s="26"/>
      <c r="AH1137" s="26"/>
      <c r="AI1137" s="26"/>
      <c r="AJ1137" s="24"/>
      <c r="AK1137" s="24"/>
      <c r="AL1137" s="26"/>
      <c r="AM1137" s="26"/>
      <c r="AN1137" s="24"/>
      <c r="AO1137" s="24"/>
      <c r="AP1137" s="23"/>
      <c r="AQ1137" s="26"/>
      <c r="AR1137" s="26"/>
      <c r="AS1137" s="26"/>
      <c r="AT1137" s="26"/>
      <c r="AU1137" s="26"/>
      <c r="AV1137" s="26"/>
      <c r="AW1137" s="26"/>
      <c r="AX1137" s="26"/>
      <c r="AY1137" s="26"/>
      <c r="AZ1137" s="26"/>
      <c r="BA1137" s="26"/>
      <c r="BB1137" s="26"/>
      <c r="BC1137" s="26"/>
      <c r="BD1137" s="116"/>
      <c r="BE1137" s="71"/>
    </row>
    <row r="1138" spans="1:57" ht="42" customHeight="1" x14ac:dyDescent="0.4">
      <c r="A1138" s="77">
        <v>1122</v>
      </c>
      <c r="B1138" s="222"/>
      <c r="C1138" s="222"/>
      <c r="D1138" s="223"/>
      <c r="E1138" s="137"/>
      <c r="F1138" s="24"/>
      <c r="G1138" s="24"/>
      <c r="H1138" s="26"/>
      <c r="I1138" s="130"/>
      <c r="J1138" s="116"/>
      <c r="K1138" s="146"/>
      <c r="L1138" s="116"/>
      <c r="M1138" s="137"/>
      <c r="N1138" s="23"/>
      <c r="O1138" s="23"/>
      <c r="P1138" s="24"/>
      <c r="Q1138" s="23"/>
      <c r="R1138" s="24"/>
      <c r="S1138" s="24"/>
      <c r="T1138" s="23"/>
      <c r="U1138" s="25"/>
      <c r="V1138" s="25"/>
      <c r="W1138" s="25"/>
      <c r="X1138" s="26"/>
      <c r="Y1138" s="26"/>
      <c r="Z1138" s="24"/>
      <c r="AA1138" s="24"/>
      <c r="AB1138" s="26"/>
      <c r="AC1138" s="26"/>
      <c r="AD1138" s="24"/>
      <c r="AE1138" s="24"/>
      <c r="AF1138" s="23"/>
      <c r="AG1138" s="26"/>
      <c r="AH1138" s="26"/>
      <c r="AI1138" s="26"/>
      <c r="AJ1138" s="24"/>
      <c r="AK1138" s="24"/>
      <c r="AL1138" s="26"/>
      <c r="AM1138" s="26"/>
      <c r="AN1138" s="24"/>
      <c r="AO1138" s="24"/>
      <c r="AP1138" s="23"/>
      <c r="AQ1138" s="26"/>
      <c r="AR1138" s="26"/>
      <c r="AS1138" s="26"/>
      <c r="AT1138" s="26"/>
      <c r="AU1138" s="26"/>
      <c r="AV1138" s="26"/>
      <c r="AW1138" s="26"/>
      <c r="AX1138" s="26"/>
      <c r="AY1138" s="26"/>
      <c r="AZ1138" s="26"/>
      <c r="BA1138" s="26"/>
      <c r="BB1138" s="26"/>
      <c r="BC1138" s="26"/>
      <c r="BD1138" s="116"/>
      <c r="BE1138" s="71"/>
    </row>
    <row r="1139" spans="1:57" ht="42" customHeight="1" x14ac:dyDescent="0.4">
      <c r="A1139" s="77">
        <v>1123</v>
      </c>
      <c r="B1139" s="222"/>
      <c r="C1139" s="222"/>
      <c r="D1139" s="223"/>
      <c r="E1139" s="137"/>
      <c r="F1139" s="24"/>
      <c r="G1139" s="24"/>
      <c r="H1139" s="26"/>
      <c r="I1139" s="130"/>
      <c r="J1139" s="116"/>
      <c r="K1139" s="146"/>
      <c r="L1139" s="116"/>
      <c r="M1139" s="137"/>
      <c r="N1139" s="23"/>
      <c r="O1139" s="23"/>
      <c r="P1139" s="24"/>
      <c r="Q1139" s="23"/>
      <c r="R1139" s="24"/>
      <c r="S1139" s="24"/>
      <c r="T1139" s="23"/>
      <c r="U1139" s="25"/>
      <c r="V1139" s="25"/>
      <c r="W1139" s="25"/>
      <c r="X1139" s="26"/>
      <c r="Y1139" s="26"/>
      <c r="Z1139" s="24"/>
      <c r="AA1139" s="24"/>
      <c r="AB1139" s="26"/>
      <c r="AC1139" s="26"/>
      <c r="AD1139" s="24"/>
      <c r="AE1139" s="24"/>
      <c r="AF1139" s="23"/>
      <c r="AG1139" s="26"/>
      <c r="AH1139" s="26"/>
      <c r="AI1139" s="26"/>
      <c r="AJ1139" s="24"/>
      <c r="AK1139" s="24"/>
      <c r="AL1139" s="26"/>
      <c r="AM1139" s="26"/>
      <c r="AN1139" s="24"/>
      <c r="AO1139" s="24"/>
      <c r="AP1139" s="23"/>
      <c r="AQ1139" s="26"/>
      <c r="AR1139" s="26"/>
      <c r="AS1139" s="26"/>
      <c r="AT1139" s="26"/>
      <c r="AU1139" s="26"/>
      <c r="AV1139" s="26"/>
      <c r="AW1139" s="26"/>
      <c r="AX1139" s="26"/>
      <c r="AY1139" s="26"/>
      <c r="AZ1139" s="26"/>
      <c r="BA1139" s="26"/>
      <c r="BB1139" s="26"/>
      <c r="BC1139" s="26"/>
      <c r="BD1139" s="116"/>
      <c r="BE1139" s="71"/>
    </row>
    <row r="1140" spans="1:57" ht="42" customHeight="1" x14ac:dyDescent="0.4">
      <c r="A1140" s="77">
        <v>1124</v>
      </c>
      <c r="B1140" s="222"/>
      <c r="C1140" s="222"/>
      <c r="D1140" s="223"/>
      <c r="E1140" s="137"/>
      <c r="F1140" s="24"/>
      <c r="G1140" s="24"/>
      <c r="H1140" s="26"/>
      <c r="I1140" s="130"/>
      <c r="J1140" s="116"/>
      <c r="K1140" s="146"/>
      <c r="L1140" s="116"/>
      <c r="M1140" s="137"/>
      <c r="N1140" s="23"/>
      <c r="O1140" s="23"/>
      <c r="P1140" s="24"/>
      <c r="Q1140" s="23"/>
      <c r="R1140" s="24"/>
      <c r="S1140" s="24"/>
      <c r="T1140" s="23"/>
      <c r="U1140" s="25"/>
      <c r="V1140" s="25"/>
      <c r="W1140" s="25"/>
      <c r="X1140" s="26"/>
      <c r="Y1140" s="26"/>
      <c r="Z1140" s="24"/>
      <c r="AA1140" s="24"/>
      <c r="AB1140" s="26"/>
      <c r="AC1140" s="26"/>
      <c r="AD1140" s="24"/>
      <c r="AE1140" s="24"/>
      <c r="AF1140" s="23"/>
      <c r="AG1140" s="26"/>
      <c r="AH1140" s="26"/>
      <c r="AI1140" s="26"/>
      <c r="AJ1140" s="24"/>
      <c r="AK1140" s="24"/>
      <c r="AL1140" s="26"/>
      <c r="AM1140" s="26"/>
      <c r="AN1140" s="24"/>
      <c r="AO1140" s="24"/>
      <c r="AP1140" s="23"/>
      <c r="AQ1140" s="26"/>
      <c r="AR1140" s="26"/>
      <c r="AS1140" s="26"/>
      <c r="AT1140" s="26"/>
      <c r="AU1140" s="26"/>
      <c r="AV1140" s="26"/>
      <c r="AW1140" s="26"/>
      <c r="AX1140" s="26"/>
      <c r="AY1140" s="26"/>
      <c r="AZ1140" s="26"/>
      <c r="BA1140" s="26"/>
      <c r="BB1140" s="26"/>
      <c r="BC1140" s="26"/>
      <c r="BD1140" s="116"/>
      <c r="BE1140" s="71"/>
    </row>
    <row r="1141" spans="1:57" ht="42" customHeight="1" x14ac:dyDescent="0.4">
      <c r="A1141" s="77">
        <v>1125</v>
      </c>
      <c r="B1141" s="222"/>
      <c r="C1141" s="222"/>
      <c r="D1141" s="223"/>
      <c r="E1141" s="137"/>
      <c r="F1141" s="24"/>
      <c r="G1141" s="24"/>
      <c r="H1141" s="26"/>
      <c r="I1141" s="130"/>
      <c r="J1141" s="116"/>
      <c r="K1141" s="146"/>
      <c r="L1141" s="116"/>
      <c r="M1141" s="137"/>
      <c r="N1141" s="23"/>
      <c r="O1141" s="23"/>
      <c r="P1141" s="24"/>
      <c r="Q1141" s="23"/>
      <c r="R1141" s="24"/>
      <c r="S1141" s="24"/>
      <c r="T1141" s="23"/>
      <c r="U1141" s="25"/>
      <c r="V1141" s="25"/>
      <c r="W1141" s="25"/>
      <c r="X1141" s="26"/>
      <c r="Y1141" s="26"/>
      <c r="Z1141" s="24"/>
      <c r="AA1141" s="24"/>
      <c r="AB1141" s="26"/>
      <c r="AC1141" s="26"/>
      <c r="AD1141" s="24"/>
      <c r="AE1141" s="24"/>
      <c r="AF1141" s="23"/>
      <c r="AG1141" s="26"/>
      <c r="AH1141" s="26"/>
      <c r="AI1141" s="26"/>
      <c r="AJ1141" s="24"/>
      <c r="AK1141" s="24"/>
      <c r="AL1141" s="26"/>
      <c r="AM1141" s="26"/>
      <c r="AN1141" s="24"/>
      <c r="AO1141" s="24"/>
      <c r="AP1141" s="23"/>
      <c r="AQ1141" s="26"/>
      <c r="AR1141" s="26"/>
      <c r="AS1141" s="26"/>
      <c r="AT1141" s="26"/>
      <c r="AU1141" s="26"/>
      <c r="AV1141" s="26"/>
      <c r="AW1141" s="26"/>
      <c r="AX1141" s="26"/>
      <c r="AY1141" s="26"/>
      <c r="AZ1141" s="26"/>
      <c r="BA1141" s="26"/>
      <c r="BB1141" s="26"/>
      <c r="BC1141" s="26"/>
      <c r="BD1141" s="116"/>
      <c r="BE1141" s="71"/>
    </row>
    <row r="1142" spans="1:57" ht="42" customHeight="1" x14ac:dyDescent="0.4">
      <c r="A1142" s="77">
        <v>1126</v>
      </c>
      <c r="B1142" s="222"/>
      <c r="C1142" s="222"/>
      <c r="D1142" s="223"/>
      <c r="E1142" s="137"/>
      <c r="F1142" s="24"/>
      <c r="G1142" s="24"/>
      <c r="H1142" s="26"/>
      <c r="I1142" s="130"/>
      <c r="J1142" s="116"/>
      <c r="K1142" s="146"/>
      <c r="L1142" s="116"/>
      <c r="M1142" s="137"/>
      <c r="N1142" s="23"/>
      <c r="O1142" s="23"/>
      <c r="P1142" s="24"/>
      <c r="Q1142" s="23"/>
      <c r="R1142" s="24"/>
      <c r="S1142" s="24"/>
      <c r="T1142" s="23"/>
      <c r="U1142" s="25"/>
      <c r="V1142" s="25"/>
      <c r="W1142" s="25"/>
      <c r="X1142" s="26"/>
      <c r="Y1142" s="26"/>
      <c r="Z1142" s="24"/>
      <c r="AA1142" s="24"/>
      <c r="AB1142" s="26"/>
      <c r="AC1142" s="26"/>
      <c r="AD1142" s="24"/>
      <c r="AE1142" s="24"/>
      <c r="AF1142" s="23"/>
      <c r="AG1142" s="26"/>
      <c r="AH1142" s="26"/>
      <c r="AI1142" s="26"/>
      <c r="AJ1142" s="24"/>
      <c r="AK1142" s="24"/>
      <c r="AL1142" s="26"/>
      <c r="AM1142" s="26"/>
      <c r="AN1142" s="24"/>
      <c r="AO1142" s="24"/>
      <c r="AP1142" s="23"/>
      <c r="AQ1142" s="26"/>
      <c r="AR1142" s="26"/>
      <c r="AS1142" s="26"/>
      <c r="AT1142" s="26"/>
      <c r="AU1142" s="26"/>
      <c r="AV1142" s="26"/>
      <c r="AW1142" s="26"/>
      <c r="AX1142" s="26"/>
      <c r="AY1142" s="26"/>
      <c r="AZ1142" s="26"/>
      <c r="BA1142" s="26"/>
      <c r="BB1142" s="26"/>
      <c r="BC1142" s="26"/>
      <c r="BD1142" s="116"/>
      <c r="BE1142" s="71"/>
    </row>
    <row r="1143" spans="1:57" ht="42" customHeight="1" x14ac:dyDescent="0.4">
      <c r="A1143" s="77">
        <v>1127</v>
      </c>
      <c r="B1143" s="222"/>
      <c r="C1143" s="222"/>
      <c r="D1143" s="223"/>
      <c r="E1143" s="137"/>
      <c r="F1143" s="24"/>
      <c r="G1143" s="24"/>
      <c r="H1143" s="26"/>
      <c r="I1143" s="130"/>
      <c r="J1143" s="116"/>
      <c r="K1143" s="146"/>
      <c r="L1143" s="116"/>
      <c r="M1143" s="137"/>
      <c r="N1143" s="23"/>
      <c r="O1143" s="23"/>
      <c r="P1143" s="24"/>
      <c r="Q1143" s="23"/>
      <c r="R1143" s="24"/>
      <c r="S1143" s="24"/>
      <c r="T1143" s="23"/>
      <c r="U1143" s="25"/>
      <c r="V1143" s="25"/>
      <c r="W1143" s="25"/>
      <c r="X1143" s="26"/>
      <c r="Y1143" s="26"/>
      <c r="Z1143" s="24"/>
      <c r="AA1143" s="24"/>
      <c r="AB1143" s="26"/>
      <c r="AC1143" s="26"/>
      <c r="AD1143" s="24"/>
      <c r="AE1143" s="24"/>
      <c r="AF1143" s="23"/>
      <c r="AG1143" s="26"/>
      <c r="AH1143" s="26"/>
      <c r="AI1143" s="26"/>
      <c r="AJ1143" s="24"/>
      <c r="AK1143" s="24"/>
      <c r="AL1143" s="26"/>
      <c r="AM1143" s="26"/>
      <c r="AN1143" s="24"/>
      <c r="AO1143" s="24"/>
      <c r="AP1143" s="23"/>
      <c r="AQ1143" s="26"/>
      <c r="AR1143" s="26"/>
      <c r="AS1143" s="26"/>
      <c r="AT1143" s="26"/>
      <c r="AU1143" s="26"/>
      <c r="AV1143" s="26"/>
      <c r="AW1143" s="26"/>
      <c r="AX1143" s="26"/>
      <c r="AY1143" s="26"/>
      <c r="AZ1143" s="26"/>
      <c r="BA1143" s="26"/>
      <c r="BB1143" s="26"/>
      <c r="BC1143" s="26"/>
      <c r="BD1143" s="116"/>
      <c r="BE1143" s="71"/>
    </row>
    <row r="1144" spans="1:57" ht="42" customHeight="1" x14ac:dyDescent="0.4">
      <c r="A1144" s="77">
        <v>1128</v>
      </c>
      <c r="B1144" s="222"/>
      <c r="C1144" s="222"/>
      <c r="D1144" s="223"/>
      <c r="E1144" s="137"/>
      <c r="F1144" s="24"/>
      <c r="G1144" s="24"/>
      <c r="H1144" s="26"/>
      <c r="I1144" s="130"/>
      <c r="J1144" s="116"/>
      <c r="K1144" s="146"/>
      <c r="L1144" s="116"/>
      <c r="M1144" s="137"/>
      <c r="N1144" s="23"/>
      <c r="O1144" s="23"/>
      <c r="P1144" s="24"/>
      <c r="Q1144" s="23"/>
      <c r="R1144" s="24"/>
      <c r="S1144" s="24"/>
      <c r="T1144" s="23"/>
      <c r="U1144" s="25"/>
      <c r="V1144" s="25"/>
      <c r="W1144" s="25"/>
      <c r="X1144" s="26"/>
      <c r="Y1144" s="26"/>
      <c r="Z1144" s="24"/>
      <c r="AA1144" s="24"/>
      <c r="AB1144" s="26"/>
      <c r="AC1144" s="26"/>
      <c r="AD1144" s="24"/>
      <c r="AE1144" s="24"/>
      <c r="AF1144" s="23"/>
      <c r="AG1144" s="26"/>
      <c r="AH1144" s="26"/>
      <c r="AI1144" s="26"/>
      <c r="AJ1144" s="24"/>
      <c r="AK1144" s="24"/>
      <c r="AL1144" s="26"/>
      <c r="AM1144" s="26"/>
      <c r="AN1144" s="24"/>
      <c r="AO1144" s="24"/>
      <c r="AP1144" s="23"/>
      <c r="AQ1144" s="26"/>
      <c r="AR1144" s="26"/>
      <c r="AS1144" s="26"/>
      <c r="AT1144" s="26"/>
      <c r="AU1144" s="26"/>
      <c r="AV1144" s="26"/>
      <c r="AW1144" s="26"/>
      <c r="AX1144" s="26"/>
      <c r="AY1144" s="26"/>
      <c r="AZ1144" s="26"/>
      <c r="BA1144" s="26"/>
      <c r="BB1144" s="26"/>
      <c r="BC1144" s="26"/>
      <c r="BD1144" s="116"/>
      <c r="BE1144" s="71"/>
    </row>
    <row r="1145" spans="1:57" ht="42" customHeight="1" x14ac:dyDescent="0.4">
      <c r="A1145" s="77">
        <v>1129</v>
      </c>
      <c r="B1145" s="222"/>
      <c r="C1145" s="222"/>
      <c r="D1145" s="223"/>
      <c r="E1145" s="137"/>
      <c r="F1145" s="24"/>
      <c r="G1145" s="24"/>
      <c r="H1145" s="26"/>
      <c r="I1145" s="130"/>
      <c r="J1145" s="116"/>
      <c r="K1145" s="146"/>
      <c r="L1145" s="116"/>
      <c r="M1145" s="137"/>
      <c r="N1145" s="23"/>
      <c r="O1145" s="23"/>
      <c r="P1145" s="24"/>
      <c r="Q1145" s="23"/>
      <c r="R1145" s="24"/>
      <c r="S1145" s="24"/>
      <c r="T1145" s="23"/>
      <c r="U1145" s="25"/>
      <c r="V1145" s="25"/>
      <c r="W1145" s="25"/>
      <c r="X1145" s="26"/>
      <c r="Y1145" s="26"/>
      <c r="Z1145" s="24"/>
      <c r="AA1145" s="24"/>
      <c r="AB1145" s="26"/>
      <c r="AC1145" s="26"/>
      <c r="AD1145" s="24"/>
      <c r="AE1145" s="24"/>
      <c r="AF1145" s="23"/>
      <c r="AG1145" s="26"/>
      <c r="AH1145" s="26"/>
      <c r="AI1145" s="26"/>
      <c r="AJ1145" s="24"/>
      <c r="AK1145" s="24"/>
      <c r="AL1145" s="26"/>
      <c r="AM1145" s="26"/>
      <c r="AN1145" s="24"/>
      <c r="AO1145" s="24"/>
      <c r="AP1145" s="23"/>
      <c r="AQ1145" s="26"/>
      <c r="AR1145" s="26"/>
      <c r="AS1145" s="26"/>
      <c r="AT1145" s="26"/>
      <c r="AU1145" s="26"/>
      <c r="AV1145" s="26"/>
      <c r="AW1145" s="26"/>
      <c r="AX1145" s="26"/>
      <c r="AY1145" s="26"/>
      <c r="AZ1145" s="26"/>
      <c r="BA1145" s="26"/>
      <c r="BB1145" s="26"/>
      <c r="BC1145" s="26"/>
      <c r="BD1145" s="116"/>
      <c r="BE1145" s="71"/>
    </row>
    <row r="1146" spans="1:57" ht="42" customHeight="1" x14ac:dyDescent="0.4">
      <c r="A1146" s="77">
        <v>1130</v>
      </c>
      <c r="B1146" s="222"/>
      <c r="C1146" s="222"/>
      <c r="D1146" s="223"/>
      <c r="E1146" s="137"/>
      <c r="F1146" s="24"/>
      <c r="G1146" s="24"/>
      <c r="H1146" s="26"/>
      <c r="I1146" s="130"/>
      <c r="J1146" s="116"/>
      <c r="K1146" s="146"/>
      <c r="L1146" s="116"/>
      <c r="M1146" s="137"/>
      <c r="N1146" s="23"/>
      <c r="O1146" s="23"/>
      <c r="P1146" s="24"/>
      <c r="Q1146" s="23"/>
      <c r="R1146" s="24"/>
      <c r="S1146" s="24"/>
      <c r="T1146" s="23"/>
      <c r="U1146" s="25"/>
      <c r="V1146" s="25"/>
      <c r="W1146" s="25"/>
      <c r="X1146" s="26"/>
      <c r="Y1146" s="26"/>
      <c r="Z1146" s="24"/>
      <c r="AA1146" s="24"/>
      <c r="AB1146" s="26"/>
      <c r="AC1146" s="26"/>
      <c r="AD1146" s="24"/>
      <c r="AE1146" s="24"/>
      <c r="AF1146" s="23"/>
      <c r="AG1146" s="26"/>
      <c r="AH1146" s="26"/>
      <c r="AI1146" s="26"/>
      <c r="AJ1146" s="24"/>
      <c r="AK1146" s="24"/>
      <c r="AL1146" s="26"/>
      <c r="AM1146" s="26"/>
      <c r="AN1146" s="24"/>
      <c r="AO1146" s="24"/>
      <c r="AP1146" s="23"/>
      <c r="AQ1146" s="26"/>
      <c r="AR1146" s="26"/>
      <c r="AS1146" s="26"/>
      <c r="AT1146" s="26"/>
      <c r="AU1146" s="26"/>
      <c r="AV1146" s="26"/>
      <c r="AW1146" s="26"/>
      <c r="AX1146" s="26"/>
      <c r="AY1146" s="26"/>
      <c r="AZ1146" s="26"/>
      <c r="BA1146" s="26"/>
      <c r="BB1146" s="26"/>
      <c r="BC1146" s="26"/>
      <c r="BD1146" s="116"/>
      <c r="BE1146" s="71"/>
    </row>
    <row r="1147" spans="1:57" ht="42" customHeight="1" x14ac:dyDescent="0.4">
      <c r="A1147" s="77">
        <v>1131</v>
      </c>
      <c r="B1147" s="222"/>
      <c r="C1147" s="222"/>
      <c r="D1147" s="223"/>
      <c r="E1147" s="137"/>
      <c r="F1147" s="24"/>
      <c r="G1147" s="24"/>
      <c r="H1147" s="26"/>
      <c r="I1147" s="130"/>
      <c r="J1147" s="116"/>
      <c r="K1147" s="146"/>
      <c r="L1147" s="116"/>
      <c r="M1147" s="137"/>
      <c r="N1147" s="23"/>
      <c r="O1147" s="23"/>
      <c r="P1147" s="24"/>
      <c r="Q1147" s="23"/>
      <c r="R1147" s="24"/>
      <c r="S1147" s="24"/>
      <c r="T1147" s="23"/>
      <c r="U1147" s="25"/>
      <c r="V1147" s="25"/>
      <c r="W1147" s="25"/>
      <c r="X1147" s="26"/>
      <c r="Y1147" s="26"/>
      <c r="Z1147" s="24"/>
      <c r="AA1147" s="24"/>
      <c r="AB1147" s="26"/>
      <c r="AC1147" s="26"/>
      <c r="AD1147" s="24"/>
      <c r="AE1147" s="24"/>
      <c r="AF1147" s="23"/>
      <c r="AG1147" s="26"/>
      <c r="AH1147" s="26"/>
      <c r="AI1147" s="26"/>
      <c r="AJ1147" s="24"/>
      <c r="AK1147" s="24"/>
      <c r="AL1147" s="26"/>
      <c r="AM1147" s="26"/>
      <c r="AN1147" s="24"/>
      <c r="AO1147" s="24"/>
      <c r="AP1147" s="23"/>
      <c r="AQ1147" s="26"/>
      <c r="AR1147" s="26"/>
      <c r="AS1147" s="26"/>
      <c r="AT1147" s="26"/>
      <c r="AU1147" s="26"/>
      <c r="AV1147" s="26"/>
      <c r="AW1147" s="26"/>
      <c r="AX1147" s="26"/>
      <c r="AY1147" s="26"/>
      <c r="AZ1147" s="26"/>
      <c r="BA1147" s="26"/>
      <c r="BB1147" s="26"/>
      <c r="BC1147" s="26"/>
      <c r="BD1147" s="116"/>
      <c r="BE1147" s="71"/>
    </row>
    <row r="1148" spans="1:57" ht="42" customHeight="1" x14ac:dyDescent="0.4">
      <c r="A1148" s="77">
        <v>1132</v>
      </c>
      <c r="B1148" s="222"/>
      <c r="C1148" s="222"/>
      <c r="D1148" s="223"/>
      <c r="E1148" s="137"/>
      <c r="F1148" s="24"/>
      <c r="G1148" s="24"/>
      <c r="H1148" s="26"/>
      <c r="I1148" s="130"/>
      <c r="J1148" s="116"/>
      <c r="K1148" s="146"/>
      <c r="L1148" s="116"/>
      <c r="M1148" s="137"/>
      <c r="N1148" s="23"/>
      <c r="O1148" s="23"/>
      <c r="P1148" s="24"/>
      <c r="Q1148" s="23"/>
      <c r="R1148" s="24"/>
      <c r="S1148" s="24"/>
      <c r="T1148" s="23"/>
      <c r="U1148" s="25"/>
      <c r="V1148" s="25"/>
      <c r="W1148" s="25"/>
      <c r="X1148" s="26"/>
      <c r="Y1148" s="26"/>
      <c r="Z1148" s="24"/>
      <c r="AA1148" s="24"/>
      <c r="AB1148" s="26"/>
      <c r="AC1148" s="26"/>
      <c r="AD1148" s="24"/>
      <c r="AE1148" s="24"/>
      <c r="AF1148" s="23"/>
      <c r="AG1148" s="26"/>
      <c r="AH1148" s="26"/>
      <c r="AI1148" s="26"/>
      <c r="AJ1148" s="24"/>
      <c r="AK1148" s="24"/>
      <c r="AL1148" s="26"/>
      <c r="AM1148" s="26"/>
      <c r="AN1148" s="24"/>
      <c r="AO1148" s="24"/>
      <c r="AP1148" s="23"/>
      <c r="AQ1148" s="26"/>
      <c r="AR1148" s="26"/>
      <c r="AS1148" s="26"/>
      <c r="AT1148" s="26"/>
      <c r="AU1148" s="26"/>
      <c r="AV1148" s="26"/>
      <c r="AW1148" s="26"/>
      <c r="AX1148" s="26"/>
      <c r="AY1148" s="26"/>
      <c r="AZ1148" s="26"/>
      <c r="BA1148" s="26"/>
      <c r="BB1148" s="26"/>
      <c r="BC1148" s="26"/>
      <c r="BD1148" s="116"/>
      <c r="BE1148" s="71"/>
    </row>
    <row r="1149" spans="1:57" ht="42" customHeight="1" x14ac:dyDescent="0.4">
      <c r="A1149" s="77">
        <v>1133</v>
      </c>
      <c r="B1149" s="222"/>
      <c r="C1149" s="222"/>
      <c r="D1149" s="223"/>
      <c r="E1149" s="137"/>
      <c r="F1149" s="24"/>
      <c r="G1149" s="24"/>
      <c r="H1149" s="26"/>
      <c r="I1149" s="130"/>
      <c r="J1149" s="116"/>
      <c r="K1149" s="146"/>
      <c r="L1149" s="116"/>
      <c r="M1149" s="137"/>
      <c r="N1149" s="23"/>
      <c r="O1149" s="23"/>
      <c r="P1149" s="24"/>
      <c r="Q1149" s="23"/>
      <c r="R1149" s="24"/>
      <c r="S1149" s="24"/>
      <c r="T1149" s="23"/>
      <c r="U1149" s="25"/>
      <c r="V1149" s="25"/>
      <c r="W1149" s="25"/>
      <c r="X1149" s="26"/>
      <c r="Y1149" s="26"/>
      <c r="Z1149" s="24"/>
      <c r="AA1149" s="24"/>
      <c r="AB1149" s="26"/>
      <c r="AC1149" s="26"/>
      <c r="AD1149" s="24"/>
      <c r="AE1149" s="24"/>
      <c r="AF1149" s="23"/>
      <c r="AG1149" s="26"/>
      <c r="AH1149" s="26"/>
      <c r="AI1149" s="26"/>
      <c r="AJ1149" s="24"/>
      <c r="AK1149" s="24"/>
      <c r="AL1149" s="26"/>
      <c r="AM1149" s="26"/>
      <c r="AN1149" s="24"/>
      <c r="AO1149" s="24"/>
      <c r="AP1149" s="23"/>
      <c r="AQ1149" s="26"/>
      <c r="AR1149" s="26"/>
      <c r="AS1149" s="26"/>
      <c r="AT1149" s="26"/>
      <c r="AU1149" s="26"/>
      <c r="AV1149" s="26"/>
      <c r="AW1149" s="26"/>
      <c r="AX1149" s="26"/>
      <c r="AY1149" s="26"/>
      <c r="AZ1149" s="26"/>
      <c r="BA1149" s="26"/>
      <c r="BB1149" s="26"/>
      <c r="BC1149" s="26"/>
      <c r="BD1149" s="116"/>
      <c r="BE1149" s="71"/>
    </row>
    <row r="1150" spans="1:57" ht="42" customHeight="1" x14ac:dyDescent="0.4">
      <c r="A1150" s="77">
        <v>1134</v>
      </c>
      <c r="B1150" s="222"/>
      <c r="C1150" s="222"/>
      <c r="D1150" s="223"/>
      <c r="E1150" s="137"/>
      <c r="F1150" s="24"/>
      <c r="G1150" s="24"/>
      <c r="H1150" s="26"/>
      <c r="I1150" s="130"/>
      <c r="J1150" s="116"/>
      <c r="K1150" s="146"/>
      <c r="L1150" s="116"/>
      <c r="M1150" s="137"/>
      <c r="N1150" s="23"/>
      <c r="O1150" s="23"/>
      <c r="P1150" s="24"/>
      <c r="Q1150" s="23"/>
      <c r="R1150" s="24"/>
      <c r="S1150" s="24"/>
      <c r="T1150" s="23"/>
      <c r="U1150" s="25"/>
      <c r="V1150" s="25"/>
      <c r="W1150" s="25"/>
      <c r="X1150" s="26"/>
      <c r="Y1150" s="26"/>
      <c r="Z1150" s="24"/>
      <c r="AA1150" s="24"/>
      <c r="AB1150" s="26"/>
      <c r="AC1150" s="26"/>
      <c r="AD1150" s="24"/>
      <c r="AE1150" s="24"/>
      <c r="AF1150" s="23"/>
      <c r="AG1150" s="26"/>
      <c r="AH1150" s="26"/>
      <c r="AI1150" s="26"/>
      <c r="AJ1150" s="24"/>
      <c r="AK1150" s="24"/>
      <c r="AL1150" s="26"/>
      <c r="AM1150" s="26"/>
      <c r="AN1150" s="24"/>
      <c r="AO1150" s="24"/>
      <c r="AP1150" s="23"/>
      <c r="AQ1150" s="26"/>
      <c r="AR1150" s="26"/>
      <c r="AS1150" s="26"/>
      <c r="AT1150" s="26"/>
      <c r="AU1150" s="26"/>
      <c r="AV1150" s="26"/>
      <c r="AW1150" s="26"/>
      <c r="AX1150" s="26"/>
      <c r="AY1150" s="26"/>
      <c r="AZ1150" s="26"/>
      <c r="BA1150" s="26"/>
      <c r="BB1150" s="26"/>
      <c r="BC1150" s="26"/>
      <c r="BD1150" s="116"/>
      <c r="BE1150" s="71"/>
    </row>
    <row r="1151" spans="1:57" ht="42" customHeight="1" x14ac:dyDescent="0.4">
      <c r="A1151" s="77">
        <v>1135</v>
      </c>
      <c r="B1151" s="222"/>
      <c r="C1151" s="222"/>
      <c r="D1151" s="223"/>
      <c r="E1151" s="137"/>
      <c r="F1151" s="24"/>
      <c r="G1151" s="24"/>
      <c r="H1151" s="26"/>
      <c r="I1151" s="130"/>
      <c r="J1151" s="116"/>
      <c r="K1151" s="146"/>
      <c r="L1151" s="116"/>
      <c r="M1151" s="137"/>
      <c r="N1151" s="23"/>
      <c r="O1151" s="23"/>
      <c r="P1151" s="24"/>
      <c r="Q1151" s="23"/>
      <c r="R1151" s="24"/>
      <c r="S1151" s="24"/>
      <c r="T1151" s="23"/>
      <c r="U1151" s="25"/>
      <c r="V1151" s="25"/>
      <c r="W1151" s="25"/>
      <c r="X1151" s="26"/>
      <c r="Y1151" s="26"/>
      <c r="Z1151" s="24"/>
      <c r="AA1151" s="24"/>
      <c r="AB1151" s="26"/>
      <c r="AC1151" s="26"/>
      <c r="AD1151" s="24"/>
      <c r="AE1151" s="24"/>
      <c r="AF1151" s="23"/>
      <c r="AG1151" s="26"/>
      <c r="AH1151" s="26"/>
      <c r="AI1151" s="26"/>
      <c r="AJ1151" s="24"/>
      <c r="AK1151" s="24"/>
      <c r="AL1151" s="26"/>
      <c r="AM1151" s="26"/>
      <c r="AN1151" s="24"/>
      <c r="AO1151" s="24"/>
      <c r="AP1151" s="23"/>
      <c r="AQ1151" s="26"/>
      <c r="AR1151" s="26"/>
      <c r="AS1151" s="26"/>
      <c r="AT1151" s="26"/>
      <c r="AU1151" s="26"/>
      <c r="AV1151" s="26"/>
      <c r="AW1151" s="26"/>
      <c r="AX1151" s="26"/>
      <c r="AY1151" s="26"/>
      <c r="AZ1151" s="26"/>
      <c r="BA1151" s="26"/>
      <c r="BB1151" s="26"/>
      <c r="BC1151" s="26"/>
      <c r="BD1151" s="116"/>
      <c r="BE1151" s="71"/>
    </row>
    <row r="1152" spans="1:57" ht="42" customHeight="1" x14ac:dyDescent="0.4">
      <c r="A1152" s="77">
        <v>1136</v>
      </c>
      <c r="B1152" s="222"/>
      <c r="C1152" s="222"/>
      <c r="D1152" s="223"/>
      <c r="E1152" s="137"/>
      <c r="F1152" s="24"/>
      <c r="G1152" s="24"/>
      <c r="H1152" s="26"/>
      <c r="I1152" s="130"/>
      <c r="J1152" s="116"/>
      <c r="K1152" s="146"/>
      <c r="L1152" s="116"/>
      <c r="M1152" s="137"/>
      <c r="N1152" s="23"/>
      <c r="O1152" s="23"/>
      <c r="P1152" s="24"/>
      <c r="Q1152" s="23"/>
      <c r="R1152" s="24"/>
      <c r="S1152" s="24"/>
      <c r="T1152" s="23"/>
      <c r="U1152" s="25"/>
      <c r="V1152" s="25"/>
      <c r="W1152" s="25"/>
      <c r="X1152" s="26"/>
      <c r="Y1152" s="26"/>
      <c r="Z1152" s="24"/>
      <c r="AA1152" s="24"/>
      <c r="AB1152" s="26"/>
      <c r="AC1152" s="26"/>
      <c r="AD1152" s="24"/>
      <c r="AE1152" s="24"/>
      <c r="AF1152" s="23"/>
      <c r="AG1152" s="26"/>
      <c r="AH1152" s="26"/>
      <c r="AI1152" s="26"/>
      <c r="AJ1152" s="24"/>
      <c r="AK1152" s="24"/>
      <c r="AL1152" s="26"/>
      <c r="AM1152" s="26"/>
      <c r="AN1152" s="24"/>
      <c r="AO1152" s="24"/>
      <c r="AP1152" s="23"/>
      <c r="AQ1152" s="26"/>
      <c r="AR1152" s="26"/>
      <c r="AS1152" s="26"/>
      <c r="AT1152" s="26"/>
      <c r="AU1152" s="26"/>
      <c r="AV1152" s="26"/>
      <c r="AW1152" s="26"/>
      <c r="AX1152" s="26"/>
      <c r="AY1152" s="26"/>
      <c r="AZ1152" s="26"/>
      <c r="BA1152" s="26"/>
      <c r="BB1152" s="26"/>
      <c r="BC1152" s="26"/>
      <c r="BD1152" s="116"/>
      <c r="BE1152" s="71"/>
    </row>
    <row r="1153" spans="1:57" ht="42" customHeight="1" x14ac:dyDescent="0.4">
      <c r="A1153" s="77">
        <v>1137</v>
      </c>
      <c r="B1153" s="222"/>
      <c r="C1153" s="222"/>
      <c r="D1153" s="223"/>
      <c r="E1153" s="137"/>
      <c r="F1153" s="24"/>
      <c r="G1153" s="24"/>
      <c r="H1153" s="26"/>
      <c r="I1153" s="130"/>
      <c r="J1153" s="116"/>
      <c r="K1153" s="146"/>
      <c r="L1153" s="116"/>
      <c r="M1153" s="137"/>
      <c r="N1153" s="23"/>
      <c r="O1153" s="23"/>
      <c r="P1153" s="24"/>
      <c r="Q1153" s="23"/>
      <c r="R1153" s="24"/>
      <c r="S1153" s="24"/>
      <c r="T1153" s="23"/>
      <c r="U1153" s="25"/>
      <c r="V1153" s="25"/>
      <c r="W1153" s="25"/>
      <c r="X1153" s="26"/>
      <c r="Y1153" s="26"/>
      <c r="Z1153" s="24"/>
      <c r="AA1153" s="24"/>
      <c r="AB1153" s="26"/>
      <c r="AC1153" s="26"/>
      <c r="AD1153" s="24"/>
      <c r="AE1153" s="24"/>
      <c r="AF1153" s="23"/>
      <c r="AG1153" s="26"/>
      <c r="AH1153" s="26"/>
      <c r="AI1153" s="26"/>
      <c r="AJ1153" s="24"/>
      <c r="AK1153" s="24"/>
      <c r="AL1153" s="26"/>
      <c r="AM1153" s="26"/>
      <c r="AN1153" s="24"/>
      <c r="AO1153" s="24"/>
      <c r="AP1153" s="23"/>
      <c r="AQ1153" s="26"/>
      <c r="AR1153" s="26"/>
      <c r="AS1153" s="26"/>
      <c r="AT1153" s="26"/>
      <c r="AU1153" s="26"/>
      <c r="AV1153" s="26"/>
      <c r="AW1153" s="26"/>
      <c r="AX1153" s="26"/>
      <c r="AY1153" s="26"/>
      <c r="AZ1153" s="26"/>
      <c r="BA1153" s="26"/>
      <c r="BB1153" s="26"/>
      <c r="BC1153" s="26"/>
      <c r="BD1153" s="116"/>
      <c r="BE1153" s="71"/>
    </row>
    <row r="1154" spans="1:57" ht="42" customHeight="1" x14ac:dyDescent="0.4">
      <c r="A1154" s="77">
        <v>1138</v>
      </c>
      <c r="B1154" s="222"/>
      <c r="C1154" s="222"/>
      <c r="D1154" s="223"/>
      <c r="E1154" s="137"/>
      <c r="F1154" s="24"/>
      <c r="G1154" s="24"/>
      <c r="H1154" s="26"/>
      <c r="I1154" s="130"/>
      <c r="J1154" s="116"/>
      <c r="K1154" s="146"/>
      <c r="L1154" s="116"/>
      <c r="M1154" s="137"/>
      <c r="N1154" s="23"/>
      <c r="O1154" s="23"/>
      <c r="P1154" s="24"/>
      <c r="Q1154" s="23"/>
      <c r="R1154" s="24"/>
      <c r="S1154" s="24"/>
      <c r="T1154" s="23"/>
      <c r="U1154" s="25"/>
      <c r="V1154" s="25"/>
      <c r="W1154" s="25"/>
      <c r="X1154" s="26"/>
      <c r="Y1154" s="26"/>
      <c r="Z1154" s="24"/>
      <c r="AA1154" s="24"/>
      <c r="AB1154" s="26"/>
      <c r="AC1154" s="26"/>
      <c r="AD1154" s="24"/>
      <c r="AE1154" s="24"/>
      <c r="AF1154" s="23"/>
      <c r="AG1154" s="26"/>
      <c r="AH1154" s="26"/>
      <c r="AI1154" s="26"/>
      <c r="AJ1154" s="24"/>
      <c r="AK1154" s="24"/>
      <c r="AL1154" s="26"/>
      <c r="AM1154" s="26"/>
      <c r="AN1154" s="24"/>
      <c r="AO1154" s="24"/>
      <c r="AP1154" s="23"/>
      <c r="AQ1154" s="26"/>
      <c r="AR1154" s="26"/>
      <c r="AS1154" s="26"/>
      <c r="AT1154" s="26"/>
      <c r="AU1154" s="26"/>
      <c r="AV1154" s="26"/>
      <c r="AW1154" s="26"/>
      <c r="AX1154" s="26"/>
      <c r="AY1154" s="26"/>
      <c r="AZ1154" s="26"/>
      <c r="BA1154" s="26"/>
      <c r="BB1154" s="26"/>
      <c r="BC1154" s="26"/>
      <c r="BD1154" s="116"/>
      <c r="BE1154" s="71"/>
    </row>
    <row r="1155" spans="1:57" ht="42" customHeight="1" x14ac:dyDescent="0.4">
      <c r="A1155" s="77">
        <v>1139</v>
      </c>
      <c r="B1155" s="222"/>
      <c r="C1155" s="222"/>
      <c r="D1155" s="223"/>
      <c r="E1155" s="137"/>
      <c r="F1155" s="24"/>
      <c r="G1155" s="24"/>
      <c r="H1155" s="26"/>
      <c r="I1155" s="130"/>
      <c r="J1155" s="116"/>
      <c r="K1155" s="146"/>
      <c r="L1155" s="116"/>
      <c r="M1155" s="137"/>
      <c r="N1155" s="23"/>
      <c r="O1155" s="23"/>
      <c r="P1155" s="24"/>
      <c r="Q1155" s="23"/>
      <c r="R1155" s="24"/>
      <c r="S1155" s="24"/>
      <c r="T1155" s="23"/>
      <c r="U1155" s="25"/>
      <c r="V1155" s="25"/>
      <c r="W1155" s="25"/>
      <c r="X1155" s="26"/>
      <c r="Y1155" s="26"/>
      <c r="Z1155" s="24"/>
      <c r="AA1155" s="24"/>
      <c r="AB1155" s="26"/>
      <c r="AC1155" s="26"/>
      <c r="AD1155" s="24"/>
      <c r="AE1155" s="24"/>
      <c r="AF1155" s="23"/>
      <c r="AG1155" s="26"/>
      <c r="AH1155" s="26"/>
      <c r="AI1155" s="26"/>
      <c r="AJ1155" s="24"/>
      <c r="AK1155" s="24"/>
      <c r="AL1155" s="26"/>
      <c r="AM1155" s="26"/>
      <c r="AN1155" s="24"/>
      <c r="AO1155" s="24"/>
      <c r="AP1155" s="23"/>
      <c r="AQ1155" s="26"/>
      <c r="AR1155" s="26"/>
      <c r="AS1155" s="26"/>
      <c r="AT1155" s="26"/>
      <c r="AU1155" s="26"/>
      <c r="AV1155" s="26"/>
      <c r="AW1155" s="26"/>
      <c r="AX1155" s="26"/>
      <c r="AY1155" s="26"/>
      <c r="AZ1155" s="26"/>
      <c r="BA1155" s="26"/>
      <c r="BB1155" s="26"/>
      <c r="BC1155" s="26"/>
      <c r="BD1155" s="116"/>
      <c r="BE1155" s="71"/>
    </row>
    <row r="1156" spans="1:57" ht="42" customHeight="1" x14ac:dyDescent="0.4">
      <c r="A1156" s="77">
        <v>1140</v>
      </c>
      <c r="B1156" s="222"/>
      <c r="C1156" s="222"/>
      <c r="D1156" s="223"/>
      <c r="E1156" s="137"/>
      <c r="F1156" s="24"/>
      <c r="G1156" s="24"/>
      <c r="H1156" s="26"/>
      <c r="I1156" s="130"/>
      <c r="J1156" s="116"/>
      <c r="K1156" s="146"/>
      <c r="L1156" s="116"/>
      <c r="M1156" s="137"/>
      <c r="N1156" s="23"/>
      <c r="O1156" s="23"/>
      <c r="P1156" s="24"/>
      <c r="Q1156" s="23"/>
      <c r="R1156" s="24"/>
      <c r="S1156" s="24"/>
      <c r="T1156" s="23"/>
      <c r="U1156" s="25"/>
      <c r="V1156" s="25"/>
      <c r="W1156" s="25"/>
      <c r="X1156" s="26"/>
      <c r="Y1156" s="26"/>
      <c r="Z1156" s="24"/>
      <c r="AA1156" s="24"/>
      <c r="AB1156" s="26"/>
      <c r="AC1156" s="26"/>
      <c r="AD1156" s="24"/>
      <c r="AE1156" s="24"/>
      <c r="AF1156" s="23"/>
      <c r="AG1156" s="26"/>
      <c r="AH1156" s="26"/>
      <c r="AI1156" s="26"/>
      <c r="AJ1156" s="24"/>
      <c r="AK1156" s="24"/>
      <c r="AL1156" s="26"/>
      <c r="AM1156" s="26"/>
      <c r="AN1156" s="24"/>
      <c r="AO1156" s="24"/>
      <c r="AP1156" s="23"/>
      <c r="AQ1156" s="26"/>
      <c r="AR1156" s="26"/>
      <c r="AS1156" s="26"/>
      <c r="AT1156" s="26"/>
      <c r="AU1156" s="26"/>
      <c r="AV1156" s="26"/>
      <c r="AW1156" s="26"/>
      <c r="AX1156" s="26"/>
      <c r="AY1156" s="26"/>
      <c r="AZ1156" s="26"/>
      <c r="BA1156" s="26"/>
      <c r="BB1156" s="26"/>
      <c r="BC1156" s="26"/>
      <c r="BD1156" s="116"/>
      <c r="BE1156" s="71"/>
    </row>
    <row r="1157" spans="1:57" ht="42" customHeight="1" x14ac:dyDescent="0.4">
      <c r="A1157" s="77">
        <v>1141</v>
      </c>
      <c r="B1157" s="222"/>
      <c r="C1157" s="222"/>
      <c r="D1157" s="223"/>
      <c r="E1157" s="137"/>
      <c r="F1157" s="24"/>
      <c r="G1157" s="24"/>
      <c r="H1157" s="26"/>
      <c r="I1157" s="130"/>
      <c r="J1157" s="116"/>
      <c r="K1157" s="146"/>
      <c r="L1157" s="116"/>
      <c r="M1157" s="137"/>
      <c r="N1157" s="23"/>
      <c r="O1157" s="23"/>
      <c r="P1157" s="24"/>
      <c r="Q1157" s="23"/>
      <c r="R1157" s="24"/>
      <c r="S1157" s="24"/>
      <c r="T1157" s="23"/>
      <c r="U1157" s="25"/>
      <c r="V1157" s="25"/>
      <c r="W1157" s="25"/>
      <c r="X1157" s="26"/>
      <c r="Y1157" s="26"/>
      <c r="Z1157" s="24"/>
      <c r="AA1157" s="24"/>
      <c r="AB1157" s="26"/>
      <c r="AC1157" s="26"/>
      <c r="AD1157" s="24"/>
      <c r="AE1157" s="24"/>
      <c r="AF1157" s="23"/>
      <c r="AG1157" s="26"/>
      <c r="AH1157" s="26"/>
      <c r="AI1157" s="26"/>
      <c r="AJ1157" s="24"/>
      <c r="AK1157" s="24"/>
      <c r="AL1157" s="26"/>
      <c r="AM1157" s="26"/>
      <c r="AN1157" s="24"/>
      <c r="AO1157" s="24"/>
      <c r="AP1157" s="23"/>
      <c r="AQ1157" s="26"/>
      <c r="AR1157" s="26"/>
      <c r="AS1157" s="26"/>
      <c r="AT1157" s="26"/>
      <c r="AU1157" s="26"/>
      <c r="AV1157" s="26"/>
      <c r="AW1157" s="26"/>
      <c r="AX1157" s="26"/>
      <c r="AY1157" s="26"/>
      <c r="AZ1157" s="26"/>
      <c r="BA1157" s="26"/>
      <c r="BB1157" s="26"/>
      <c r="BC1157" s="26"/>
      <c r="BD1157" s="116"/>
      <c r="BE1157" s="71"/>
    </row>
    <row r="1158" spans="1:57" ht="42" customHeight="1" x14ac:dyDescent="0.4">
      <c r="A1158" s="77">
        <v>1142</v>
      </c>
      <c r="B1158" s="222"/>
      <c r="C1158" s="222"/>
      <c r="D1158" s="223"/>
      <c r="E1158" s="137"/>
      <c r="F1158" s="24"/>
      <c r="G1158" s="24"/>
      <c r="H1158" s="26"/>
      <c r="I1158" s="130"/>
      <c r="J1158" s="116"/>
      <c r="K1158" s="146"/>
      <c r="L1158" s="116"/>
      <c r="M1158" s="137"/>
      <c r="N1158" s="23"/>
      <c r="O1158" s="23"/>
      <c r="P1158" s="24"/>
      <c r="Q1158" s="23"/>
      <c r="R1158" s="24"/>
      <c r="S1158" s="24"/>
      <c r="T1158" s="23"/>
      <c r="U1158" s="25"/>
      <c r="V1158" s="25"/>
      <c r="W1158" s="25"/>
      <c r="X1158" s="26"/>
      <c r="Y1158" s="26"/>
      <c r="Z1158" s="24"/>
      <c r="AA1158" s="24"/>
      <c r="AB1158" s="26"/>
      <c r="AC1158" s="26"/>
      <c r="AD1158" s="24"/>
      <c r="AE1158" s="24"/>
      <c r="AF1158" s="23"/>
      <c r="AG1158" s="26"/>
      <c r="AH1158" s="26"/>
      <c r="AI1158" s="26"/>
      <c r="AJ1158" s="24"/>
      <c r="AK1158" s="24"/>
      <c r="AL1158" s="26"/>
      <c r="AM1158" s="26"/>
      <c r="AN1158" s="24"/>
      <c r="AO1158" s="24"/>
      <c r="AP1158" s="23"/>
      <c r="AQ1158" s="26"/>
      <c r="AR1158" s="26"/>
      <c r="AS1158" s="26"/>
      <c r="AT1158" s="26"/>
      <c r="AU1158" s="26"/>
      <c r="AV1158" s="26"/>
      <c r="AW1158" s="26"/>
      <c r="AX1158" s="26"/>
      <c r="AY1158" s="26"/>
      <c r="AZ1158" s="26"/>
      <c r="BA1158" s="26"/>
      <c r="BB1158" s="26"/>
      <c r="BC1158" s="26"/>
      <c r="BD1158" s="116"/>
      <c r="BE1158" s="71"/>
    </row>
    <row r="1159" spans="1:57" ht="42" customHeight="1" x14ac:dyDescent="0.4">
      <c r="A1159" s="77">
        <v>1143</v>
      </c>
      <c r="B1159" s="222"/>
      <c r="C1159" s="222"/>
      <c r="D1159" s="223"/>
      <c r="E1159" s="137"/>
      <c r="F1159" s="24"/>
      <c r="G1159" s="24"/>
      <c r="H1159" s="26"/>
      <c r="I1159" s="130"/>
      <c r="J1159" s="116"/>
      <c r="K1159" s="146"/>
      <c r="L1159" s="116"/>
      <c r="M1159" s="137"/>
      <c r="N1159" s="23"/>
      <c r="O1159" s="23"/>
      <c r="P1159" s="24"/>
      <c r="Q1159" s="23"/>
      <c r="R1159" s="24"/>
      <c r="S1159" s="24"/>
      <c r="T1159" s="23"/>
      <c r="U1159" s="25"/>
      <c r="V1159" s="25"/>
      <c r="W1159" s="25"/>
      <c r="X1159" s="26"/>
      <c r="Y1159" s="26"/>
      <c r="Z1159" s="24"/>
      <c r="AA1159" s="24"/>
      <c r="AB1159" s="26"/>
      <c r="AC1159" s="26"/>
      <c r="AD1159" s="24"/>
      <c r="AE1159" s="24"/>
      <c r="AF1159" s="23"/>
      <c r="AG1159" s="26"/>
      <c r="AH1159" s="26"/>
      <c r="AI1159" s="26"/>
      <c r="AJ1159" s="24"/>
      <c r="AK1159" s="24"/>
      <c r="AL1159" s="26"/>
      <c r="AM1159" s="26"/>
      <c r="AN1159" s="24"/>
      <c r="AO1159" s="24"/>
      <c r="AP1159" s="23"/>
      <c r="AQ1159" s="26"/>
      <c r="AR1159" s="26"/>
      <c r="AS1159" s="26"/>
      <c r="AT1159" s="26"/>
      <c r="AU1159" s="26"/>
      <c r="AV1159" s="26"/>
      <c r="AW1159" s="26"/>
      <c r="AX1159" s="26"/>
      <c r="AY1159" s="26"/>
      <c r="AZ1159" s="26"/>
      <c r="BA1159" s="26"/>
      <c r="BB1159" s="26"/>
      <c r="BC1159" s="26"/>
      <c r="BD1159" s="116"/>
      <c r="BE1159" s="71"/>
    </row>
    <row r="1160" spans="1:57" ht="42" customHeight="1" x14ac:dyDescent="0.4">
      <c r="A1160" s="77">
        <v>1144</v>
      </c>
      <c r="B1160" s="222"/>
      <c r="C1160" s="222"/>
      <c r="D1160" s="223"/>
      <c r="E1160" s="137"/>
      <c r="F1160" s="24"/>
      <c r="G1160" s="24"/>
      <c r="H1160" s="26"/>
      <c r="I1160" s="130"/>
      <c r="J1160" s="116"/>
      <c r="K1160" s="146"/>
      <c r="L1160" s="116"/>
      <c r="M1160" s="137"/>
      <c r="N1160" s="23"/>
      <c r="O1160" s="23"/>
      <c r="P1160" s="24"/>
      <c r="Q1160" s="23"/>
      <c r="R1160" s="24"/>
      <c r="S1160" s="24"/>
      <c r="T1160" s="23"/>
      <c r="U1160" s="25"/>
      <c r="V1160" s="25"/>
      <c r="W1160" s="25"/>
      <c r="X1160" s="26"/>
      <c r="Y1160" s="26"/>
      <c r="Z1160" s="24"/>
      <c r="AA1160" s="24"/>
      <c r="AB1160" s="26"/>
      <c r="AC1160" s="26"/>
      <c r="AD1160" s="24"/>
      <c r="AE1160" s="24"/>
      <c r="AF1160" s="23"/>
      <c r="AG1160" s="26"/>
      <c r="AH1160" s="26"/>
      <c r="AI1160" s="26"/>
      <c r="AJ1160" s="24"/>
      <c r="AK1160" s="24"/>
      <c r="AL1160" s="26"/>
      <c r="AM1160" s="26"/>
      <c r="AN1160" s="24"/>
      <c r="AO1160" s="24"/>
      <c r="AP1160" s="23"/>
      <c r="AQ1160" s="26"/>
      <c r="AR1160" s="26"/>
      <c r="AS1160" s="26"/>
      <c r="AT1160" s="26"/>
      <c r="AU1160" s="26"/>
      <c r="AV1160" s="26"/>
      <c r="AW1160" s="26"/>
      <c r="AX1160" s="26"/>
      <c r="AY1160" s="26"/>
      <c r="AZ1160" s="26"/>
      <c r="BA1160" s="26"/>
      <c r="BB1160" s="26"/>
      <c r="BC1160" s="26"/>
      <c r="BD1160" s="116"/>
      <c r="BE1160" s="71"/>
    </row>
    <row r="1161" spans="1:57" ht="42" customHeight="1" x14ac:dyDescent="0.4">
      <c r="A1161" s="77">
        <v>1145</v>
      </c>
      <c r="B1161" s="222"/>
      <c r="C1161" s="222"/>
      <c r="D1161" s="223"/>
      <c r="E1161" s="137"/>
      <c r="F1161" s="24"/>
      <c r="G1161" s="24"/>
      <c r="H1161" s="26"/>
      <c r="I1161" s="130"/>
      <c r="J1161" s="116"/>
      <c r="K1161" s="146"/>
      <c r="L1161" s="116"/>
      <c r="M1161" s="137"/>
      <c r="N1161" s="23"/>
      <c r="O1161" s="23"/>
      <c r="P1161" s="24"/>
      <c r="Q1161" s="23"/>
      <c r="R1161" s="24"/>
      <c r="S1161" s="24"/>
      <c r="T1161" s="23"/>
      <c r="U1161" s="25"/>
      <c r="V1161" s="25"/>
      <c r="W1161" s="25"/>
      <c r="X1161" s="26"/>
      <c r="Y1161" s="26"/>
      <c r="Z1161" s="24"/>
      <c r="AA1161" s="24"/>
      <c r="AB1161" s="26"/>
      <c r="AC1161" s="26"/>
      <c r="AD1161" s="24"/>
      <c r="AE1161" s="24"/>
      <c r="AF1161" s="23"/>
      <c r="AG1161" s="26"/>
      <c r="AH1161" s="26"/>
      <c r="AI1161" s="26"/>
      <c r="AJ1161" s="24"/>
      <c r="AK1161" s="24"/>
      <c r="AL1161" s="26"/>
      <c r="AM1161" s="26"/>
      <c r="AN1161" s="24"/>
      <c r="AO1161" s="24"/>
      <c r="AP1161" s="23"/>
      <c r="AQ1161" s="26"/>
      <c r="AR1161" s="26"/>
      <c r="AS1161" s="26"/>
      <c r="AT1161" s="26"/>
      <c r="AU1161" s="26"/>
      <c r="AV1161" s="26"/>
      <c r="AW1161" s="26"/>
      <c r="AX1161" s="26"/>
      <c r="AY1161" s="26"/>
      <c r="AZ1161" s="26"/>
      <c r="BA1161" s="26"/>
      <c r="BB1161" s="26"/>
      <c r="BC1161" s="26"/>
      <c r="BD1161" s="116"/>
      <c r="BE1161" s="71"/>
    </row>
    <row r="1162" spans="1:57" ht="42" customHeight="1" x14ac:dyDescent="0.4">
      <c r="A1162" s="77">
        <v>1146</v>
      </c>
      <c r="B1162" s="222"/>
      <c r="C1162" s="222"/>
      <c r="D1162" s="223"/>
      <c r="E1162" s="137"/>
      <c r="F1162" s="24"/>
      <c r="G1162" s="24"/>
      <c r="H1162" s="26"/>
      <c r="I1162" s="130"/>
      <c r="J1162" s="116"/>
      <c r="K1162" s="146"/>
      <c r="L1162" s="116"/>
      <c r="M1162" s="137"/>
      <c r="N1162" s="23"/>
      <c r="O1162" s="23"/>
      <c r="P1162" s="24"/>
      <c r="Q1162" s="23"/>
      <c r="R1162" s="24"/>
      <c r="S1162" s="24"/>
      <c r="T1162" s="23"/>
      <c r="U1162" s="25"/>
      <c r="V1162" s="25"/>
      <c r="W1162" s="25"/>
      <c r="X1162" s="26"/>
      <c r="Y1162" s="26"/>
      <c r="Z1162" s="24"/>
      <c r="AA1162" s="24"/>
      <c r="AB1162" s="26"/>
      <c r="AC1162" s="26"/>
      <c r="AD1162" s="24"/>
      <c r="AE1162" s="24"/>
      <c r="AF1162" s="23"/>
      <c r="AG1162" s="26"/>
      <c r="AH1162" s="26"/>
      <c r="AI1162" s="26"/>
      <c r="AJ1162" s="24"/>
      <c r="AK1162" s="24"/>
      <c r="AL1162" s="26"/>
      <c r="AM1162" s="26"/>
      <c r="AN1162" s="24"/>
      <c r="AO1162" s="24"/>
      <c r="AP1162" s="23"/>
      <c r="AQ1162" s="26"/>
      <c r="AR1162" s="26"/>
      <c r="AS1162" s="26"/>
      <c r="AT1162" s="26"/>
      <c r="AU1162" s="26"/>
      <c r="AV1162" s="26"/>
      <c r="AW1162" s="26"/>
      <c r="AX1162" s="26"/>
      <c r="AY1162" s="26"/>
      <c r="AZ1162" s="26"/>
      <c r="BA1162" s="26"/>
      <c r="BB1162" s="26"/>
      <c r="BC1162" s="26"/>
      <c r="BD1162" s="116"/>
      <c r="BE1162" s="71"/>
    </row>
    <row r="1163" spans="1:57" ht="42" customHeight="1" x14ac:dyDescent="0.4">
      <c r="A1163" s="77">
        <v>1147</v>
      </c>
      <c r="B1163" s="222"/>
      <c r="C1163" s="222"/>
      <c r="D1163" s="223"/>
      <c r="E1163" s="137"/>
      <c r="F1163" s="24"/>
      <c r="G1163" s="24"/>
      <c r="H1163" s="26"/>
      <c r="I1163" s="130"/>
      <c r="J1163" s="116"/>
      <c r="K1163" s="146"/>
      <c r="L1163" s="116"/>
      <c r="M1163" s="137"/>
      <c r="N1163" s="23"/>
      <c r="O1163" s="23"/>
      <c r="P1163" s="24"/>
      <c r="Q1163" s="23"/>
      <c r="R1163" s="24"/>
      <c r="S1163" s="24"/>
      <c r="T1163" s="23"/>
      <c r="U1163" s="25"/>
      <c r="V1163" s="25"/>
      <c r="W1163" s="25"/>
      <c r="X1163" s="26"/>
      <c r="Y1163" s="26"/>
      <c r="Z1163" s="24"/>
      <c r="AA1163" s="24"/>
      <c r="AB1163" s="26"/>
      <c r="AC1163" s="26"/>
      <c r="AD1163" s="24"/>
      <c r="AE1163" s="24"/>
      <c r="AF1163" s="23"/>
      <c r="AG1163" s="26"/>
      <c r="AH1163" s="26"/>
      <c r="AI1163" s="26"/>
      <c r="AJ1163" s="24"/>
      <c r="AK1163" s="24"/>
      <c r="AL1163" s="26"/>
      <c r="AM1163" s="26"/>
      <c r="AN1163" s="24"/>
      <c r="AO1163" s="24"/>
      <c r="AP1163" s="23"/>
      <c r="AQ1163" s="26"/>
      <c r="AR1163" s="26"/>
      <c r="AS1163" s="26"/>
      <c r="AT1163" s="26"/>
      <c r="AU1163" s="26"/>
      <c r="AV1163" s="26"/>
      <c r="AW1163" s="26"/>
      <c r="AX1163" s="26"/>
      <c r="AY1163" s="26"/>
      <c r="AZ1163" s="26"/>
      <c r="BA1163" s="26"/>
      <c r="BB1163" s="26"/>
      <c r="BC1163" s="26"/>
      <c r="BD1163" s="116"/>
      <c r="BE1163" s="71"/>
    </row>
    <row r="1164" spans="1:57" ht="42" customHeight="1" x14ac:dyDescent="0.4">
      <c r="A1164" s="77">
        <v>1148</v>
      </c>
      <c r="B1164" s="222"/>
      <c r="C1164" s="222"/>
      <c r="D1164" s="223"/>
      <c r="E1164" s="137"/>
      <c r="F1164" s="24"/>
      <c r="G1164" s="24"/>
      <c r="H1164" s="26"/>
      <c r="I1164" s="130"/>
      <c r="J1164" s="116"/>
      <c r="K1164" s="146"/>
      <c r="L1164" s="116"/>
      <c r="M1164" s="137"/>
      <c r="N1164" s="23"/>
      <c r="O1164" s="23"/>
      <c r="P1164" s="24"/>
      <c r="Q1164" s="23"/>
      <c r="R1164" s="24"/>
      <c r="S1164" s="24"/>
      <c r="T1164" s="23"/>
      <c r="U1164" s="25"/>
      <c r="V1164" s="25"/>
      <c r="W1164" s="25"/>
      <c r="X1164" s="26"/>
      <c r="Y1164" s="26"/>
      <c r="Z1164" s="24"/>
      <c r="AA1164" s="24"/>
      <c r="AB1164" s="26"/>
      <c r="AC1164" s="26"/>
      <c r="AD1164" s="24"/>
      <c r="AE1164" s="24"/>
      <c r="AF1164" s="23"/>
      <c r="AG1164" s="26"/>
      <c r="AH1164" s="26"/>
      <c r="AI1164" s="26"/>
      <c r="AJ1164" s="24"/>
      <c r="AK1164" s="24"/>
      <c r="AL1164" s="26"/>
      <c r="AM1164" s="26"/>
      <c r="AN1164" s="24"/>
      <c r="AO1164" s="24"/>
      <c r="AP1164" s="23"/>
      <c r="AQ1164" s="26"/>
      <c r="AR1164" s="26"/>
      <c r="AS1164" s="26"/>
      <c r="AT1164" s="26"/>
      <c r="AU1164" s="26"/>
      <c r="AV1164" s="26"/>
      <c r="AW1164" s="26"/>
      <c r="AX1164" s="26"/>
      <c r="AY1164" s="26"/>
      <c r="AZ1164" s="26"/>
      <c r="BA1164" s="26"/>
      <c r="BB1164" s="26"/>
      <c r="BC1164" s="26"/>
      <c r="BD1164" s="116"/>
      <c r="BE1164" s="71"/>
    </row>
    <row r="1165" spans="1:57" ht="42" customHeight="1" x14ac:dyDescent="0.4">
      <c r="A1165" s="77">
        <v>1149</v>
      </c>
      <c r="B1165" s="222"/>
      <c r="C1165" s="222"/>
      <c r="D1165" s="223"/>
      <c r="E1165" s="137"/>
      <c r="F1165" s="24"/>
      <c r="G1165" s="24"/>
      <c r="H1165" s="26"/>
      <c r="I1165" s="130"/>
      <c r="J1165" s="116"/>
      <c r="K1165" s="146"/>
      <c r="L1165" s="116"/>
      <c r="M1165" s="137"/>
      <c r="N1165" s="23"/>
      <c r="O1165" s="23"/>
      <c r="P1165" s="24"/>
      <c r="Q1165" s="23"/>
      <c r="R1165" s="24"/>
      <c r="S1165" s="24"/>
      <c r="T1165" s="23"/>
      <c r="U1165" s="25"/>
      <c r="V1165" s="25"/>
      <c r="W1165" s="25"/>
      <c r="X1165" s="26"/>
      <c r="Y1165" s="26"/>
      <c r="Z1165" s="24"/>
      <c r="AA1165" s="24"/>
      <c r="AB1165" s="26"/>
      <c r="AC1165" s="26"/>
      <c r="AD1165" s="24"/>
      <c r="AE1165" s="24"/>
      <c r="AF1165" s="23"/>
      <c r="AG1165" s="26"/>
      <c r="AH1165" s="26"/>
      <c r="AI1165" s="26"/>
      <c r="AJ1165" s="24"/>
      <c r="AK1165" s="24"/>
      <c r="AL1165" s="26"/>
      <c r="AM1165" s="26"/>
      <c r="AN1165" s="24"/>
      <c r="AO1165" s="24"/>
      <c r="AP1165" s="23"/>
      <c r="AQ1165" s="26"/>
      <c r="AR1165" s="26"/>
      <c r="AS1165" s="26"/>
      <c r="AT1165" s="26"/>
      <c r="AU1165" s="26"/>
      <c r="AV1165" s="26"/>
      <c r="AW1165" s="26"/>
      <c r="AX1165" s="26"/>
      <c r="AY1165" s="26"/>
      <c r="AZ1165" s="26"/>
      <c r="BA1165" s="26"/>
      <c r="BB1165" s="26"/>
      <c r="BC1165" s="26"/>
      <c r="BD1165" s="116"/>
      <c r="BE1165" s="71"/>
    </row>
    <row r="1166" spans="1:57" ht="42" customHeight="1" x14ac:dyDescent="0.4">
      <c r="A1166" s="77">
        <v>1150</v>
      </c>
      <c r="B1166" s="222"/>
      <c r="C1166" s="222"/>
      <c r="D1166" s="223"/>
      <c r="E1166" s="137"/>
      <c r="F1166" s="24"/>
      <c r="G1166" s="24"/>
      <c r="H1166" s="26"/>
      <c r="I1166" s="130"/>
      <c r="J1166" s="116"/>
      <c r="K1166" s="146"/>
      <c r="L1166" s="116"/>
      <c r="M1166" s="137"/>
      <c r="N1166" s="23"/>
      <c r="O1166" s="23"/>
      <c r="P1166" s="24"/>
      <c r="Q1166" s="23"/>
      <c r="R1166" s="24"/>
      <c r="S1166" s="24"/>
      <c r="T1166" s="23"/>
      <c r="U1166" s="25"/>
      <c r="V1166" s="25"/>
      <c r="W1166" s="25"/>
      <c r="X1166" s="26"/>
      <c r="Y1166" s="26"/>
      <c r="Z1166" s="24"/>
      <c r="AA1166" s="24"/>
      <c r="AB1166" s="26"/>
      <c r="AC1166" s="26"/>
      <c r="AD1166" s="24"/>
      <c r="AE1166" s="24"/>
      <c r="AF1166" s="23"/>
      <c r="AG1166" s="26"/>
      <c r="AH1166" s="26"/>
      <c r="AI1166" s="26"/>
      <c r="AJ1166" s="24"/>
      <c r="AK1166" s="24"/>
      <c r="AL1166" s="26"/>
      <c r="AM1166" s="26"/>
      <c r="AN1166" s="24"/>
      <c r="AO1166" s="24"/>
      <c r="AP1166" s="23"/>
      <c r="AQ1166" s="26"/>
      <c r="AR1166" s="26"/>
      <c r="AS1166" s="26"/>
      <c r="AT1166" s="26"/>
      <c r="AU1166" s="26"/>
      <c r="AV1166" s="26"/>
      <c r="AW1166" s="26"/>
      <c r="AX1166" s="26"/>
      <c r="AY1166" s="26"/>
      <c r="AZ1166" s="26"/>
      <c r="BA1166" s="26"/>
      <c r="BB1166" s="26"/>
      <c r="BC1166" s="26"/>
      <c r="BD1166" s="116"/>
      <c r="BE1166" s="71"/>
    </row>
    <row r="1167" spans="1:57" ht="42" customHeight="1" x14ac:dyDescent="0.4">
      <c r="A1167" s="77">
        <v>1151</v>
      </c>
      <c r="B1167" s="222"/>
      <c r="C1167" s="222"/>
      <c r="D1167" s="223"/>
      <c r="E1167" s="137"/>
      <c r="F1167" s="24"/>
      <c r="G1167" s="24"/>
      <c r="H1167" s="26"/>
      <c r="I1167" s="130"/>
      <c r="J1167" s="116"/>
      <c r="K1167" s="146"/>
      <c r="L1167" s="116"/>
      <c r="M1167" s="137"/>
      <c r="N1167" s="23"/>
      <c r="O1167" s="23"/>
      <c r="P1167" s="24"/>
      <c r="Q1167" s="23"/>
      <c r="R1167" s="24"/>
      <c r="S1167" s="24"/>
      <c r="T1167" s="23"/>
      <c r="U1167" s="25"/>
      <c r="V1167" s="25"/>
      <c r="W1167" s="25"/>
      <c r="X1167" s="26"/>
      <c r="Y1167" s="26"/>
      <c r="Z1167" s="24"/>
      <c r="AA1167" s="24"/>
      <c r="AB1167" s="26"/>
      <c r="AC1167" s="26"/>
      <c r="AD1167" s="24"/>
      <c r="AE1167" s="24"/>
      <c r="AF1167" s="23"/>
      <c r="AG1167" s="26"/>
      <c r="AH1167" s="26"/>
      <c r="AI1167" s="26"/>
      <c r="AJ1167" s="24"/>
      <c r="AK1167" s="24"/>
      <c r="AL1167" s="26"/>
      <c r="AM1167" s="26"/>
      <c r="AN1167" s="24"/>
      <c r="AO1167" s="24"/>
      <c r="AP1167" s="23"/>
      <c r="AQ1167" s="26"/>
      <c r="AR1167" s="26"/>
      <c r="AS1167" s="26"/>
      <c r="AT1167" s="26"/>
      <c r="AU1167" s="26"/>
      <c r="AV1167" s="26"/>
      <c r="AW1167" s="26"/>
      <c r="AX1167" s="26"/>
      <c r="AY1167" s="26"/>
      <c r="AZ1167" s="26"/>
      <c r="BA1167" s="26"/>
      <c r="BB1167" s="26"/>
      <c r="BC1167" s="26"/>
      <c r="BD1167" s="116"/>
      <c r="BE1167" s="71"/>
    </row>
    <row r="1168" spans="1:57" ht="42" customHeight="1" x14ac:dyDescent="0.4">
      <c r="A1168" s="77">
        <v>1152</v>
      </c>
      <c r="B1168" s="222"/>
      <c r="C1168" s="222"/>
      <c r="D1168" s="223"/>
      <c r="E1168" s="137"/>
      <c r="F1168" s="24"/>
      <c r="G1168" s="24"/>
      <c r="H1168" s="26"/>
      <c r="I1168" s="130"/>
      <c r="J1168" s="116"/>
      <c r="K1168" s="146"/>
      <c r="L1168" s="116"/>
      <c r="M1168" s="137"/>
      <c r="N1168" s="23"/>
      <c r="O1168" s="23"/>
      <c r="P1168" s="24"/>
      <c r="Q1168" s="23"/>
      <c r="R1168" s="24"/>
      <c r="S1168" s="24"/>
      <c r="T1168" s="23"/>
      <c r="U1168" s="25"/>
      <c r="V1168" s="25"/>
      <c r="W1168" s="25"/>
      <c r="X1168" s="26"/>
      <c r="Y1168" s="26"/>
      <c r="Z1168" s="24"/>
      <c r="AA1168" s="24"/>
      <c r="AB1168" s="26"/>
      <c r="AC1168" s="26"/>
      <c r="AD1168" s="24"/>
      <c r="AE1168" s="24"/>
      <c r="AF1168" s="23"/>
      <c r="AG1168" s="26"/>
      <c r="AH1168" s="26"/>
      <c r="AI1168" s="26"/>
      <c r="AJ1168" s="24"/>
      <c r="AK1168" s="24"/>
      <c r="AL1168" s="26"/>
      <c r="AM1168" s="26"/>
      <c r="AN1168" s="24"/>
      <c r="AO1168" s="24"/>
      <c r="AP1168" s="23"/>
      <c r="AQ1168" s="26"/>
      <c r="AR1168" s="26"/>
      <c r="AS1168" s="26"/>
      <c r="AT1168" s="26"/>
      <c r="AU1168" s="26"/>
      <c r="AV1168" s="26"/>
      <c r="AW1168" s="26"/>
      <c r="AX1168" s="26"/>
      <c r="AY1168" s="26"/>
      <c r="AZ1168" s="26"/>
      <c r="BA1168" s="26"/>
      <c r="BB1168" s="26"/>
      <c r="BC1168" s="26"/>
      <c r="BD1168" s="116"/>
      <c r="BE1168" s="71"/>
    </row>
    <row r="1169" spans="1:57" ht="42" customHeight="1" x14ac:dyDescent="0.4">
      <c r="A1169" s="77">
        <v>1153</v>
      </c>
      <c r="B1169" s="222"/>
      <c r="C1169" s="222"/>
      <c r="D1169" s="223"/>
      <c r="E1169" s="137"/>
      <c r="F1169" s="24"/>
      <c r="G1169" s="24"/>
      <c r="H1169" s="26"/>
      <c r="I1169" s="130"/>
      <c r="J1169" s="116"/>
      <c r="K1169" s="146"/>
      <c r="L1169" s="116"/>
      <c r="M1169" s="137"/>
      <c r="N1169" s="23"/>
      <c r="O1169" s="23"/>
      <c r="P1169" s="24"/>
      <c r="Q1169" s="23"/>
      <c r="R1169" s="24"/>
      <c r="S1169" s="24"/>
      <c r="T1169" s="23"/>
      <c r="U1169" s="25"/>
      <c r="V1169" s="25"/>
      <c r="W1169" s="25"/>
      <c r="X1169" s="26"/>
      <c r="Y1169" s="26"/>
      <c r="Z1169" s="24"/>
      <c r="AA1169" s="24"/>
      <c r="AB1169" s="26"/>
      <c r="AC1169" s="26"/>
      <c r="AD1169" s="24"/>
      <c r="AE1169" s="24"/>
      <c r="AF1169" s="23"/>
      <c r="AG1169" s="26"/>
      <c r="AH1169" s="26"/>
      <c r="AI1169" s="26"/>
      <c r="AJ1169" s="24"/>
      <c r="AK1169" s="24"/>
      <c r="AL1169" s="26"/>
      <c r="AM1169" s="26"/>
      <c r="AN1169" s="24"/>
      <c r="AO1169" s="24"/>
      <c r="AP1169" s="23"/>
      <c r="AQ1169" s="26"/>
      <c r="AR1169" s="26"/>
      <c r="AS1169" s="26"/>
      <c r="AT1169" s="26"/>
      <c r="AU1169" s="26"/>
      <c r="AV1169" s="26"/>
      <c r="AW1169" s="26"/>
      <c r="AX1169" s="26"/>
      <c r="AY1169" s="26"/>
      <c r="AZ1169" s="26"/>
      <c r="BA1169" s="26"/>
      <c r="BB1169" s="26"/>
      <c r="BC1169" s="26"/>
      <c r="BD1169" s="116"/>
      <c r="BE1169" s="71"/>
    </row>
    <row r="1170" spans="1:57" ht="42" customHeight="1" x14ac:dyDescent="0.4">
      <c r="A1170" s="77">
        <v>1154</v>
      </c>
      <c r="B1170" s="222"/>
      <c r="C1170" s="222"/>
      <c r="D1170" s="223"/>
      <c r="E1170" s="137"/>
      <c r="F1170" s="24"/>
      <c r="G1170" s="24"/>
      <c r="H1170" s="26"/>
      <c r="I1170" s="130"/>
      <c r="J1170" s="116"/>
      <c r="K1170" s="146"/>
      <c r="L1170" s="116"/>
      <c r="M1170" s="137"/>
      <c r="N1170" s="23"/>
      <c r="O1170" s="23"/>
      <c r="P1170" s="24"/>
      <c r="Q1170" s="23"/>
      <c r="R1170" s="24"/>
      <c r="S1170" s="24"/>
      <c r="T1170" s="23"/>
      <c r="U1170" s="25"/>
      <c r="V1170" s="25"/>
      <c r="W1170" s="25"/>
      <c r="X1170" s="26"/>
      <c r="Y1170" s="26"/>
      <c r="Z1170" s="24"/>
      <c r="AA1170" s="24"/>
      <c r="AB1170" s="26"/>
      <c r="AC1170" s="26"/>
      <c r="AD1170" s="24"/>
      <c r="AE1170" s="24"/>
      <c r="AF1170" s="23"/>
      <c r="AG1170" s="26"/>
      <c r="AH1170" s="26"/>
      <c r="AI1170" s="26"/>
      <c r="AJ1170" s="24"/>
      <c r="AK1170" s="24"/>
      <c r="AL1170" s="26"/>
      <c r="AM1170" s="26"/>
      <c r="AN1170" s="24"/>
      <c r="AO1170" s="24"/>
      <c r="AP1170" s="23"/>
      <c r="AQ1170" s="26"/>
      <c r="AR1170" s="26"/>
      <c r="AS1170" s="26"/>
      <c r="AT1170" s="26"/>
      <c r="AU1170" s="26"/>
      <c r="AV1170" s="26"/>
      <c r="AW1170" s="26"/>
      <c r="AX1170" s="26"/>
      <c r="AY1170" s="26"/>
      <c r="AZ1170" s="26"/>
      <c r="BA1170" s="26"/>
      <c r="BB1170" s="26"/>
      <c r="BC1170" s="26"/>
      <c r="BD1170" s="116"/>
      <c r="BE1170" s="71"/>
    </row>
    <row r="1171" spans="1:57" ht="42" customHeight="1" x14ac:dyDescent="0.4">
      <c r="A1171" s="77">
        <v>1155</v>
      </c>
      <c r="B1171" s="222"/>
      <c r="C1171" s="222"/>
      <c r="D1171" s="223"/>
      <c r="E1171" s="137"/>
      <c r="F1171" s="24"/>
      <c r="G1171" s="24"/>
      <c r="H1171" s="26"/>
      <c r="I1171" s="130"/>
      <c r="J1171" s="116"/>
      <c r="K1171" s="146"/>
      <c r="L1171" s="116"/>
      <c r="M1171" s="137"/>
      <c r="N1171" s="23"/>
      <c r="O1171" s="23"/>
      <c r="P1171" s="24"/>
      <c r="Q1171" s="23"/>
      <c r="R1171" s="24"/>
      <c r="S1171" s="24"/>
      <c r="T1171" s="23"/>
      <c r="U1171" s="25"/>
      <c r="V1171" s="25"/>
      <c r="W1171" s="25"/>
      <c r="X1171" s="26"/>
      <c r="Y1171" s="26"/>
      <c r="Z1171" s="24"/>
      <c r="AA1171" s="24"/>
      <c r="AB1171" s="26"/>
      <c r="AC1171" s="26"/>
      <c r="AD1171" s="24"/>
      <c r="AE1171" s="24"/>
      <c r="AF1171" s="23"/>
      <c r="AG1171" s="26"/>
      <c r="AH1171" s="26"/>
      <c r="AI1171" s="26"/>
      <c r="AJ1171" s="24"/>
      <c r="AK1171" s="24"/>
      <c r="AL1171" s="26"/>
      <c r="AM1171" s="26"/>
      <c r="AN1171" s="24"/>
      <c r="AO1171" s="24"/>
      <c r="AP1171" s="23"/>
      <c r="AQ1171" s="26"/>
      <c r="AR1171" s="26"/>
      <c r="AS1171" s="26"/>
      <c r="AT1171" s="26"/>
      <c r="AU1171" s="26"/>
      <c r="AV1171" s="26"/>
      <c r="AW1171" s="26"/>
      <c r="AX1171" s="26"/>
      <c r="AY1171" s="26"/>
      <c r="AZ1171" s="26"/>
      <c r="BA1171" s="26"/>
      <c r="BB1171" s="26"/>
      <c r="BC1171" s="26"/>
      <c r="BD1171" s="116"/>
      <c r="BE1171" s="71"/>
    </row>
    <row r="1172" spans="1:57" ht="42" customHeight="1" x14ac:dyDescent="0.4">
      <c r="A1172" s="77">
        <v>1156</v>
      </c>
      <c r="B1172" s="222"/>
      <c r="C1172" s="222"/>
      <c r="D1172" s="223"/>
      <c r="E1172" s="137"/>
      <c r="F1172" s="24"/>
      <c r="G1172" s="24"/>
      <c r="H1172" s="26"/>
      <c r="I1172" s="130"/>
      <c r="J1172" s="116"/>
      <c r="K1172" s="146"/>
      <c r="L1172" s="116"/>
      <c r="M1172" s="137"/>
      <c r="N1172" s="23"/>
      <c r="O1172" s="23"/>
      <c r="P1172" s="24"/>
      <c r="Q1172" s="23"/>
      <c r="R1172" s="24"/>
      <c r="S1172" s="24"/>
      <c r="T1172" s="23"/>
      <c r="U1172" s="25"/>
      <c r="V1172" s="25"/>
      <c r="W1172" s="25"/>
      <c r="X1172" s="26"/>
      <c r="Y1172" s="26"/>
      <c r="Z1172" s="24"/>
      <c r="AA1172" s="24"/>
      <c r="AB1172" s="26"/>
      <c r="AC1172" s="26"/>
      <c r="AD1172" s="24"/>
      <c r="AE1172" s="24"/>
      <c r="AF1172" s="23"/>
      <c r="AG1172" s="26"/>
      <c r="AH1172" s="26"/>
      <c r="AI1172" s="26"/>
      <c r="AJ1172" s="24"/>
      <c r="AK1172" s="24"/>
      <c r="AL1172" s="26"/>
      <c r="AM1172" s="26"/>
      <c r="AN1172" s="24"/>
      <c r="AO1172" s="24"/>
      <c r="AP1172" s="23"/>
      <c r="AQ1172" s="26"/>
      <c r="AR1172" s="26"/>
      <c r="AS1172" s="26"/>
      <c r="AT1172" s="26"/>
      <c r="AU1172" s="26"/>
      <c r="AV1172" s="26"/>
      <c r="AW1172" s="26"/>
      <c r="AX1172" s="26"/>
      <c r="AY1172" s="26"/>
      <c r="AZ1172" s="26"/>
      <c r="BA1172" s="26"/>
      <c r="BB1172" s="26"/>
      <c r="BC1172" s="26"/>
      <c r="BD1172" s="116"/>
      <c r="BE1172" s="71"/>
    </row>
    <row r="1173" spans="1:57" ht="42" customHeight="1" x14ac:dyDescent="0.4">
      <c r="A1173" s="77">
        <v>1157</v>
      </c>
      <c r="B1173" s="222"/>
      <c r="C1173" s="222"/>
      <c r="D1173" s="223"/>
      <c r="E1173" s="137"/>
      <c r="F1173" s="24"/>
      <c r="G1173" s="24"/>
      <c r="H1173" s="26"/>
      <c r="I1173" s="130"/>
      <c r="J1173" s="116"/>
      <c r="K1173" s="146"/>
      <c r="L1173" s="116"/>
      <c r="M1173" s="137"/>
      <c r="N1173" s="23"/>
      <c r="O1173" s="23"/>
      <c r="P1173" s="24"/>
      <c r="Q1173" s="23"/>
      <c r="R1173" s="24"/>
      <c r="S1173" s="24"/>
      <c r="T1173" s="23"/>
      <c r="U1173" s="25"/>
      <c r="V1173" s="25"/>
      <c r="W1173" s="25"/>
      <c r="X1173" s="26"/>
      <c r="Y1173" s="26"/>
      <c r="Z1173" s="24"/>
      <c r="AA1173" s="24"/>
      <c r="AB1173" s="26"/>
      <c r="AC1173" s="26"/>
      <c r="AD1173" s="24"/>
      <c r="AE1173" s="24"/>
      <c r="AF1173" s="23"/>
      <c r="AG1173" s="26"/>
      <c r="AH1173" s="26"/>
      <c r="AI1173" s="26"/>
      <c r="AJ1173" s="24"/>
      <c r="AK1173" s="24"/>
      <c r="AL1173" s="26"/>
      <c r="AM1173" s="26"/>
      <c r="AN1173" s="24"/>
      <c r="AO1173" s="24"/>
      <c r="AP1173" s="23"/>
      <c r="AQ1173" s="26"/>
      <c r="AR1173" s="26"/>
      <c r="AS1173" s="26"/>
      <c r="AT1173" s="26"/>
      <c r="AU1173" s="26"/>
      <c r="AV1173" s="26"/>
      <c r="AW1173" s="26"/>
      <c r="AX1173" s="26"/>
      <c r="AY1173" s="26"/>
      <c r="AZ1173" s="26"/>
      <c r="BA1173" s="26"/>
      <c r="BB1173" s="26"/>
      <c r="BC1173" s="26"/>
      <c r="BD1173" s="116"/>
      <c r="BE1173" s="71"/>
    </row>
    <row r="1174" spans="1:57" ht="42" customHeight="1" x14ac:dyDescent="0.4">
      <c r="A1174" s="77">
        <v>1158</v>
      </c>
      <c r="B1174" s="222"/>
      <c r="C1174" s="222"/>
      <c r="D1174" s="223"/>
      <c r="E1174" s="137"/>
      <c r="F1174" s="24"/>
      <c r="G1174" s="24"/>
      <c r="H1174" s="26"/>
      <c r="I1174" s="130"/>
      <c r="J1174" s="116"/>
      <c r="K1174" s="146"/>
      <c r="L1174" s="116"/>
      <c r="M1174" s="137"/>
      <c r="N1174" s="23"/>
      <c r="O1174" s="23"/>
      <c r="P1174" s="24"/>
      <c r="Q1174" s="23"/>
      <c r="R1174" s="24"/>
      <c r="S1174" s="24"/>
      <c r="T1174" s="23"/>
      <c r="U1174" s="25"/>
      <c r="V1174" s="25"/>
      <c r="W1174" s="25"/>
      <c r="X1174" s="26"/>
      <c r="Y1174" s="26"/>
      <c r="Z1174" s="24"/>
      <c r="AA1174" s="24"/>
      <c r="AB1174" s="26"/>
      <c r="AC1174" s="26"/>
      <c r="AD1174" s="24"/>
      <c r="AE1174" s="24"/>
      <c r="AF1174" s="23"/>
      <c r="AG1174" s="26"/>
      <c r="AH1174" s="26"/>
      <c r="AI1174" s="26"/>
      <c r="AJ1174" s="24"/>
      <c r="AK1174" s="24"/>
      <c r="AL1174" s="26"/>
      <c r="AM1174" s="26"/>
      <c r="AN1174" s="24"/>
      <c r="AO1174" s="24"/>
      <c r="AP1174" s="23"/>
      <c r="AQ1174" s="26"/>
      <c r="AR1174" s="26"/>
      <c r="AS1174" s="26"/>
      <c r="AT1174" s="26"/>
      <c r="AU1174" s="26"/>
      <c r="AV1174" s="26"/>
      <c r="AW1174" s="26"/>
      <c r="AX1174" s="26"/>
      <c r="AY1174" s="26"/>
      <c r="AZ1174" s="26"/>
      <c r="BA1174" s="26"/>
      <c r="BB1174" s="26"/>
      <c r="BC1174" s="26"/>
      <c r="BD1174" s="116"/>
      <c r="BE1174" s="71"/>
    </row>
    <row r="1175" spans="1:57" ht="42" customHeight="1" x14ac:dyDescent="0.4">
      <c r="A1175" s="77">
        <v>1159</v>
      </c>
      <c r="B1175" s="222"/>
      <c r="C1175" s="222"/>
      <c r="D1175" s="223"/>
      <c r="E1175" s="137"/>
      <c r="F1175" s="24"/>
      <c r="G1175" s="24"/>
      <c r="H1175" s="26"/>
      <c r="I1175" s="130"/>
      <c r="J1175" s="116"/>
      <c r="K1175" s="146"/>
      <c r="L1175" s="116"/>
      <c r="M1175" s="137"/>
      <c r="N1175" s="23"/>
      <c r="O1175" s="23"/>
      <c r="P1175" s="24"/>
      <c r="Q1175" s="23"/>
      <c r="R1175" s="24"/>
      <c r="S1175" s="24"/>
      <c r="T1175" s="23"/>
      <c r="U1175" s="25"/>
      <c r="V1175" s="25"/>
      <c r="W1175" s="25"/>
      <c r="X1175" s="26"/>
      <c r="Y1175" s="26"/>
      <c r="Z1175" s="24"/>
      <c r="AA1175" s="24"/>
      <c r="AB1175" s="26"/>
      <c r="AC1175" s="26"/>
      <c r="AD1175" s="24"/>
      <c r="AE1175" s="24"/>
      <c r="AF1175" s="23"/>
      <c r="AG1175" s="26"/>
      <c r="AH1175" s="26"/>
      <c r="AI1175" s="26"/>
      <c r="AJ1175" s="24"/>
      <c r="AK1175" s="24"/>
      <c r="AL1175" s="26"/>
      <c r="AM1175" s="26"/>
      <c r="AN1175" s="24"/>
      <c r="AO1175" s="24"/>
      <c r="AP1175" s="23"/>
      <c r="AQ1175" s="26"/>
      <c r="AR1175" s="26"/>
      <c r="AS1175" s="26"/>
      <c r="AT1175" s="26"/>
      <c r="AU1175" s="26"/>
      <c r="AV1175" s="26"/>
      <c r="AW1175" s="26"/>
      <c r="AX1175" s="26"/>
      <c r="AY1175" s="26"/>
      <c r="AZ1175" s="26"/>
      <c r="BA1175" s="26"/>
      <c r="BB1175" s="26"/>
      <c r="BC1175" s="26"/>
      <c r="BD1175" s="116"/>
      <c r="BE1175" s="71"/>
    </row>
    <row r="1176" spans="1:57" ht="42" customHeight="1" x14ac:dyDescent="0.4">
      <c r="A1176" s="77">
        <v>1160</v>
      </c>
      <c r="B1176" s="222"/>
      <c r="C1176" s="222"/>
      <c r="D1176" s="223"/>
      <c r="E1176" s="137"/>
      <c r="F1176" s="24"/>
      <c r="G1176" s="24"/>
      <c r="H1176" s="26"/>
      <c r="I1176" s="130"/>
      <c r="J1176" s="116"/>
      <c r="K1176" s="146"/>
      <c r="L1176" s="116"/>
      <c r="M1176" s="137"/>
      <c r="N1176" s="23"/>
      <c r="O1176" s="23"/>
      <c r="P1176" s="24"/>
      <c r="Q1176" s="23"/>
      <c r="R1176" s="24"/>
      <c r="S1176" s="24"/>
      <c r="T1176" s="23"/>
      <c r="U1176" s="25"/>
      <c r="V1176" s="25"/>
      <c r="W1176" s="25"/>
      <c r="X1176" s="26"/>
      <c r="Y1176" s="26"/>
      <c r="Z1176" s="24"/>
      <c r="AA1176" s="24"/>
      <c r="AB1176" s="26"/>
      <c r="AC1176" s="26"/>
      <c r="AD1176" s="24"/>
      <c r="AE1176" s="24"/>
      <c r="AF1176" s="23"/>
      <c r="AG1176" s="26"/>
      <c r="AH1176" s="26"/>
      <c r="AI1176" s="26"/>
      <c r="AJ1176" s="24"/>
      <c r="AK1176" s="24"/>
      <c r="AL1176" s="26"/>
      <c r="AM1176" s="26"/>
      <c r="AN1176" s="24"/>
      <c r="AO1176" s="24"/>
      <c r="AP1176" s="23"/>
      <c r="AQ1176" s="26"/>
      <c r="AR1176" s="26"/>
      <c r="AS1176" s="26"/>
      <c r="AT1176" s="26"/>
      <c r="AU1176" s="26"/>
      <c r="AV1176" s="26"/>
      <c r="AW1176" s="26"/>
      <c r="AX1176" s="26"/>
      <c r="AY1176" s="26"/>
      <c r="AZ1176" s="26"/>
      <c r="BA1176" s="26"/>
      <c r="BB1176" s="26"/>
      <c r="BC1176" s="26"/>
      <c r="BD1176" s="116"/>
      <c r="BE1176" s="71"/>
    </row>
    <row r="1177" spans="1:57" ht="42" customHeight="1" x14ac:dyDescent="0.4">
      <c r="A1177" s="77">
        <v>1161</v>
      </c>
      <c r="B1177" s="222"/>
      <c r="C1177" s="222"/>
      <c r="D1177" s="223"/>
      <c r="E1177" s="137"/>
      <c r="F1177" s="24"/>
      <c r="G1177" s="24"/>
      <c r="H1177" s="26"/>
      <c r="I1177" s="130"/>
      <c r="J1177" s="116"/>
      <c r="K1177" s="146"/>
      <c r="L1177" s="116"/>
      <c r="M1177" s="137"/>
      <c r="N1177" s="23"/>
      <c r="O1177" s="23"/>
      <c r="P1177" s="24"/>
      <c r="Q1177" s="23"/>
      <c r="R1177" s="24"/>
      <c r="S1177" s="24"/>
      <c r="T1177" s="23"/>
      <c r="U1177" s="25"/>
      <c r="V1177" s="25"/>
      <c r="W1177" s="25"/>
      <c r="X1177" s="26"/>
      <c r="Y1177" s="26"/>
      <c r="Z1177" s="24"/>
      <c r="AA1177" s="24"/>
      <c r="AB1177" s="26"/>
      <c r="AC1177" s="26"/>
      <c r="AD1177" s="24"/>
      <c r="AE1177" s="24"/>
      <c r="AF1177" s="23"/>
      <c r="AG1177" s="26"/>
      <c r="AH1177" s="26"/>
      <c r="AI1177" s="26"/>
      <c r="AJ1177" s="24"/>
      <c r="AK1177" s="24"/>
      <c r="AL1177" s="26"/>
      <c r="AM1177" s="26"/>
      <c r="AN1177" s="24"/>
      <c r="AO1177" s="24"/>
      <c r="AP1177" s="23"/>
      <c r="AQ1177" s="26"/>
      <c r="AR1177" s="26"/>
      <c r="AS1177" s="26"/>
      <c r="AT1177" s="26"/>
      <c r="AU1177" s="26"/>
      <c r="AV1177" s="26"/>
      <c r="AW1177" s="26"/>
      <c r="AX1177" s="26"/>
      <c r="AY1177" s="26"/>
      <c r="AZ1177" s="26"/>
      <c r="BA1177" s="26"/>
      <c r="BB1177" s="26"/>
      <c r="BC1177" s="26"/>
      <c r="BD1177" s="116"/>
      <c r="BE1177" s="71"/>
    </row>
    <row r="1178" spans="1:57" ht="42" customHeight="1" x14ac:dyDescent="0.4">
      <c r="A1178" s="77">
        <v>1162</v>
      </c>
      <c r="B1178" s="222"/>
      <c r="C1178" s="222"/>
      <c r="D1178" s="223"/>
      <c r="E1178" s="137"/>
      <c r="F1178" s="24"/>
      <c r="G1178" s="24"/>
      <c r="H1178" s="26"/>
      <c r="I1178" s="130"/>
      <c r="J1178" s="116"/>
      <c r="K1178" s="146"/>
      <c r="L1178" s="116"/>
      <c r="M1178" s="137"/>
      <c r="N1178" s="23"/>
      <c r="O1178" s="23"/>
      <c r="P1178" s="24"/>
      <c r="Q1178" s="23"/>
      <c r="R1178" s="24"/>
      <c r="S1178" s="24"/>
      <c r="T1178" s="23"/>
      <c r="U1178" s="25"/>
      <c r="V1178" s="25"/>
      <c r="W1178" s="25"/>
      <c r="X1178" s="26"/>
      <c r="Y1178" s="26"/>
      <c r="Z1178" s="24"/>
      <c r="AA1178" s="24"/>
      <c r="AB1178" s="26"/>
      <c r="AC1178" s="26"/>
      <c r="AD1178" s="24"/>
      <c r="AE1178" s="24"/>
      <c r="AF1178" s="23"/>
      <c r="AG1178" s="26"/>
      <c r="AH1178" s="26"/>
      <c r="AI1178" s="26"/>
      <c r="AJ1178" s="24"/>
      <c r="AK1178" s="24"/>
      <c r="AL1178" s="26"/>
      <c r="AM1178" s="26"/>
      <c r="AN1178" s="24"/>
      <c r="AO1178" s="24"/>
      <c r="AP1178" s="23"/>
      <c r="AQ1178" s="26"/>
      <c r="AR1178" s="26"/>
      <c r="AS1178" s="26"/>
      <c r="AT1178" s="26"/>
      <c r="AU1178" s="26"/>
      <c r="AV1178" s="26"/>
      <c r="AW1178" s="26"/>
      <c r="AX1178" s="26"/>
      <c r="AY1178" s="26"/>
      <c r="AZ1178" s="26"/>
      <c r="BA1178" s="26"/>
      <c r="BB1178" s="26"/>
      <c r="BC1178" s="26"/>
      <c r="BD1178" s="116"/>
      <c r="BE1178" s="71"/>
    </row>
    <row r="1179" spans="1:57" ht="42" customHeight="1" x14ac:dyDescent="0.4">
      <c r="A1179" s="77">
        <v>1163</v>
      </c>
      <c r="B1179" s="222"/>
      <c r="C1179" s="222"/>
      <c r="D1179" s="223"/>
      <c r="E1179" s="137"/>
      <c r="F1179" s="24"/>
      <c r="G1179" s="24"/>
      <c r="H1179" s="26"/>
      <c r="I1179" s="130"/>
      <c r="J1179" s="116"/>
      <c r="K1179" s="146"/>
      <c r="L1179" s="116"/>
      <c r="M1179" s="137"/>
      <c r="N1179" s="23"/>
      <c r="O1179" s="23"/>
      <c r="P1179" s="24"/>
      <c r="Q1179" s="23"/>
      <c r="R1179" s="24"/>
      <c r="S1179" s="24"/>
      <c r="T1179" s="23"/>
      <c r="U1179" s="25"/>
      <c r="V1179" s="25"/>
      <c r="W1179" s="25"/>
      <c r="X1179" s="26"/>
      <c r="Y1179" s="26"/>
      <c r="Z1179" s="24"/>
      <c r="AA1179" s="24"/>
      <c r="AB1179" s="26"/>
      <c r="AC1179" s="26"/>
      <c r="AD1179" s="24"/>
      <c r="AE1179" s="24"/>
      <c r="AF1179" s="23"/>
      <c r="AG1179" s="26"/>
      <c r="AH1179" s="26"/>
      <c r="AI1179" s="26"/>
      <c r="AJ1179" s="24"/>
      <c r="AK1179" s="24"/>
      <c r="AL1179" s="26"/>
      <c r="AM1179" s="26"/>
      <c r="AN1179" s="24"/>
      <c r="AO1179" s="24"/>
      <c r="AP1179" s="23"/>
      <c r="AQ1179" s="26"/>
      <c r="AR1179" s="26"/>
      <c r="AS1179" s="26"/>
      <c r="AT1179" s="26"/>
      <c r="AU1179" s="26"/>
      <c r="AV1179" s="26"/>
      <c r="AW1179" s="26"/>
      <c r="AX1179" s="26"/>
      <c r="AY1179" s="26"/>
      <c r="AZ1179" s="26"/>
      <c r="BA1179" s="26"/>
      <c r="BB1179" s="26"/>
      <c r="BC1179" s="26"/>
      <c r="BD1179" s="116"/>
      <c r="BE1179" s="71"/>
    </row>
    <row r="1180" spans="1:57" ht="42" customHeight="1" x14ac:dyDescent="0.4">
      <c r="A1180" s="77">
        <v>1164</v>
      </c>
      <c r="B1180" s="222"/>
      <c r="C1180" s="222"/>
      <c r="D1180" s="223"/>
      <c r="E1180" s="137"/>
      <c r="F1180" s="24"/>
      <c r="G1180" s="24"/>
      <c r="H1180" s="26"/>
      <c r="I1180" s="130"/>
      <c r="J1180" s="116"/>
      <c r="K1180" s="146"/>
      <c r="L1180" s="116"/>
      <c r="M1180" s="137"/>
      <c r="N1180" s="23"/>
      <c r="O1180" s="23"/>
      <c r="P1180" s="24"/>
      <c r="Q1180" s="23"/>
      <c r="R1180" s="24"/>
      <c r="S1180" s="24"/>
      <c r="T1180" s="23"/>
      <c r="U1180" s="25"/>
      <c r="V1180" s="25"/>
      <c r="W1180" s="25"/>
      <c r="X1180" s="26"/>
      <c r="Y1180" s="26"/>
      <c r="Z1180" s="24"/>
      <c r="AA1180" s="24"/>
      <c r="AB1180" s="26"/>
      <c r="AC1180" s="26"/>
      <c r="AD1180" s="24"/>
      <c r="AE1180" s="24"/>
      <c r="AF1180" s="23"/>
      <c r="AG1180" s="26"/>
      <c r="AH1180" s="26"/>
      <c r="AI1180" s="26"/>
      <c r="AJ1180" s="24"/>
      <c r="AK1180" s="24"/>
      <c r="AL1180" s="26"/>
      <c r="AM1180" s="26"/>
      <c r="AN1180" s="24"/>
      <c r="AO1180" s="24"/>
      <c r="AP1180" s="23"/>
      <c r="AQ1180" s="26"/>
      <c r="AR1180" s="26"/>
      <c r="AS1180" s="26"/>
      <c r="AT1180" s="26"/>
      <c r="AU1180" s="26"/>
      <c r="AV1180" s="26"/>
      <c r="AW1180" s="26"/>
      <c r="AX1180" s="26"/>
      <c r="AY1180" s="26"/>
      <c r="AZ1180" s="26"/>
      <c r="BA1180" s="26"/>
      <c r="BB1180" s="26"/>
      <c r="BC1180" s="26"/>
      <c r="BD1180" s="116"/>
      <c r="BE1180" s="71"/>
    </row>
    <row r="1181" spans="1:57" ht="42" customHeight="1" x14ac:dyDescent="0.4">
      <c r="A1181" s="77">
        <v>1165</v>
      </c>
      <c r="B1181" s="222"/>
      <c r="C1181" s="222"/>
      <c r="D1181" s="223"/>
      <c r="E1181" s="137"/>
      <c r="F1181" s="24"/>
      <c r="G1181" s="24"/>
      <c r="H1181" s="26"/>
      <c r="I1181" s="130"/>
      <c r="J1181" s="116"/>
      <c r="K1181" s="146"/>
      <c r="L1181" s="116"/>
      <c r="M1181" s="137"/>
      <c r="N1181" s="23"/>
      <c r="O1181" s="23"/>
      <c r="P1181" s="24"/>
      <c r="Q1181" s="23"/>
      <c r="R1181" s="24"/>
      <c r="S1181" s="24"/>
      <c r="T1181" s="23"/>
      <c r="U1181" s="25"/>
      <c r="V1181" s="25"/>
      <c r="W1181" s="25"/>
      <c r="X1181" s="26"/>
      <c r="Y1181" s="26"/>
      <c r="Z1181" s="24"/>
      <c r="AA1181" s="24"/>
      <c r="AB1181" s="26"/>
      <c r="AC1181" s="26"/>
      <c r="AD1181" s="24"/>
      <c r="AE1181" s="24"/>
      <c r="AF1181" s="23"/>
      <c r="AG1181" s="26"/>
      <c r="AH1181" s="26"/>
      <c r="AI1181" s="26"/>
      <c r="AJ1181" s="24"/>
      <c r="AK1181" s="24"/>
      <c r="AL1181" s="26"/>
      <c r="AM1181" s="26"/>
      <c r="AN1181" s="24"/>
      <c r="AO1181" s="24"/>
      <c r="AP1181" s="23"/>
      <c r="AQ1181" s="26"/>
      <c r="AR1181" s="26"/>
      <c r="AS1181" s="26"/>
      <c r="AT1181" s="26"/>
      <c r="AU1181" s="26"/>
      <c r="AV1181" s="26"/>
      <c r="AW1181" s="26"/>
      <c r="AX1181" s="26"/>
      <c r="AY1181" s="26"/>
      <c r="AZ1181" s="26"/>
      <c r="BA1181" s="26"/>
      <c r="BB1181" s="26"/>
      <c r="BC1181" s="26"/>
      <c r="BD1181" s="116"/>
      <c r="BE1181" s="71"/>
    </row>
    <row r="1182" spans="1:57" ht="42" customHeight="1" x14ac:dyDescent="0.4">
      <c r="A1182" s="77">
        <v>1166</v>
      </c>
      <c r="B1182" s="222"/>
      <c r="C1182" s="222"/>
      <c r="D1182" s="223"/>
      <c r="E1182" s="137"/>
      <c r="F1182" s="24"/>
      <c r="G1182" s="24"/>
      <c r="H1182" s="26"/>
      <c r="I1182" s="130"/>
      <c r="J1182" s="116"/>
      <c r="K1182" s="146"/>
      <c r="L1182" s="116"/>
      <c r="M1182" s="137"/>
      <c r="N1182" s="23"/>
      <c r="O1182" s="23"/>
      <c r="P1182" s="24"/>
      <c r="Q1182" s="23"/>
      <c r="R1182" s="24"/>
      <c r="S1182" s="24"/>
      <c r="T1182" s="23"/>
      <c r="U1182" s="25"/>
      <c r="V1182" s="25"/>
      <c r="W1182" s="25"/>
      <c r="X1182" s="26"/>
      <c r="Y1182" s="26"/>
      <c r="Z1182" s="24"/>
      <c r="AA1182" s="24"/>
      <c r="AB1182" s="26"/>
      <c r="AC1182" s="26"/>
      <c r="AD1182" s="24"/>
      <c r="AE1182" s="24"/>
      <c r="AF1182" s="23"/>
      <c r="AG1182" s="26"/>
      <c r="AH1182" s="26"/>
      <c r="AI1182" s="26"/>
      <c r="AJ1182" s="24"/>
      <c r="AK1182" s="24"/>
      <c r="AL1182" s="26"/>
      <c r="AM1182" s="26"/>
      <c r="AN1182" s="24"/>
      <c r="AO1182" s="24"/>
      <c r="AP1182" s="23"/>
      <c r="AQ1182" s="26"/>
      <c r="AR1182" s="26"/>
      <c r="AS1182" s="26"/>
      <c r="AT1182" s="26"/>
      <c r="AU1182" s="26"/>
      <c r="AV1182" s="26"/>
      <c r="AW1182" s="26"/>
      <c r="AX1182" s="26"/>
      <c r="AY1182" s="26"/>
      <c r="AZ1182" s="26"/>
      <c r="BA1182" s="26"/>
      <c r="BB1182" s="26"/>
      <c r="BC1182" s="26"/>
      <c r="BD1182" s="116"/>
      <c r="BE1182" s="71"/>
    </row>
    <row r="1183" spans="1:57" ht="42" customHeight="1" x14ac:dyDescent="0.4">
      <c r="A1183" s="77">
        <v>1167</v>
      </c>
      <c r="B1183" s="222"/>
      <c r="C1183" s="222"/>
      <c r="D1183" s="223"/>
      <c r="E1183" s="137"/>
      <c r="F1183" s="24"/>
      <c r="G1183" s="24"/>
      <c r="H1183" s="26"/>
      <c r="I1183" s="130"/>
      <c r="J1183" s="116"/>
      <c r="K1183" s="146"/>
      <c r="L1183" s="116"/>
      <c r="M1183" s="137"/>
      <c r="N1183" s="23"/>
      <c r="O1183" s="23"/>
      <c r="P1183" s="24"/>
      <c r="Q1183" s="23"/>
      <c r="R1183" s="24"/>
      <c r="S1183" s="24"/>
      <c r="T1183" s="23"/>
      <c r="U1183" s="25"/>
      <c r="V1183" s="25"/>
      <c r="W1183" s="25"/>
      <c r="X1183" s="26"/>
      <c r="Y1183" s="26"/>
      <c r="Z1183" s="24"/>
      <c r="AA1183" s="24"/>
      <c r="AB1183" s="26"/>
      <c r="AC1183" s="26"/>
      <c r="AD1183" s="24"/>
      <c r="AE1183" s="24"/>
      <c r="AF1183" s="23"/>
      <c r="AG1183" s="26"/>
      <c r="AH1183" s="26"/>
      <c r="AI1183" s="26"/>
      <c r="AJ1183" s="24"/>
      <c r="AK1183" s="24"/>
      <c r="AL1183" s="26"/>
      <c r="AM1183" s="26"/>
      <c r="AN1183" s="24"/>
      <c r="AO1183" s="24"/>
      <c r="AP1183" s="23"/>
      <c r="AQ1183" s="26"/>
      <c r="AR1183" s="26"/>
      <c r="AS1183" s="26"/>
      <c r="AT1183" s="26"/>
      <c r="AU1183" s="26"/>
      <c r="AV1183" s="26"/>
      <c r="AW1183" s="26"/>
      <c r="AX1183" s="26"/>
      <c r="AY1183" s="26"/>
      <c r="AZ1183" s="26"/>
      <c r="BA1183" s="26"/>
      <c r="BB1183" s="26"/>
      <c r="BC1183" s="26"/>
      <c r="BD1183" s="116"/>
      <c r="BE1183" s="71"/>
    </row>
    <row r="1184" spans="1:57" ht="42" customHeight="1" x14ac:dyDescent="0.4">
      <c r="A1184" s="77">
        <v>1168</v>
      </c>
      <c r="B1184" s="222"/>
      <c r="C1184" s="222"/>
      <c r="D1184" s="223"/>
      <c r="E1184" s="137"/>
      <c r="F1184" s="24"/>
      <c r="G1184" s="24"/>
      <c r="H1184" s="26"/>
      <c r="I1184" s="130"/>
      <c r="J1184" s="116"/>
      <c r="K1184" s="146"/>
      <c r="L1184" s="116"/>
      <c r="M1184" s="137"/>
      <c r="N1184" s="23"/>
      <c r="O1184" s="23"/>
      <c r="P1184" s="24"/>
      <c r="Q1184" s="23"/>
      <c r="R1184" s="24"/>
      <c r="S1184" s="24"/>
      <c r="T1184" s="23"/>
      <c r="U1184" s="25"/>
      <c r="V1184" s="25"/>
      <c r="W1184" s="25"/>
      <c r="X1184" s="26"/>
      <c r="Y1184" s="26"/>
      <c r="Z1184" s="24"/>
      <c r="AA1184" s="24"/>
      <c r="AB1184" s="26"/>
      <c r="AC1184" s="26"/>
      <c r="AD1184" s="24"/>
      <c r="AE1184" s="24"/>
      <c r="AF1184" s="23"/>
      <c r="AG1184" s="26"/>
      <c r="AH1184" s="26"/>
      <c r="AI1184" s="26"/>
      <c r="AJ1184" s="24"/>
      <c r="AK1184" s="24"/>
      <c r="AL1184" s="26"/>
      <c r="AM1184" s="26"/>
      <c r="AN1184" s="24"/>
      <c r="AO1184" s="24"/>
      <c r="AP1184" s="23"/>
      <c r="AQ1184" s="26"/>
      <c r="AR1184" s="26"/>
      <c r="AS1184" s="26"/>
      <c r="AT1184" s="26"/>
      <c r="AU1184" s="26"/>
      <c r="AV1184" s="26"/>
      <c r="AW1184" s="26"/>
      <c r="AX1184" s="26"/>
      <c r="AY1184" s="26"/>
      <c r="AZ1184" s="26"/>
      <c r="BA1184" s="26"/>
      <c r="BB1184" s="26"/>
      <c r="BC1184" s="26"/>
      <c r="BD1184" s="116"/>
      <c r="BE1184" s="71"/>
    </row>
    <row r="1185" spans="1:57" ht="42" customHeight="1" x14ac:dyDescent="0.4">
      <c r="A1185" s="77">
        <v>1169</v>
      </c>
      <c r="B1185" s="222"/>
      <c r="C1185" s="222"/>
      <c r="D1185" s="223"/>
      <c r="E1185" s="137"/>
      <c r="F1185" s="24"/>
      <c r="G1185" s="24"/>
      <c r="H1185" s="26"/>
      <c r="I1185" s="130"/>
      <c r="J1185" s="116"/>
      <c r="K1185" s="146"/>
      <c r="L1185" s="116"/>
      <c r="M1185" s="137"/>
      <c r="N1185" s="23"/>
      <c r="O1185" s="23"/>
      <c r="P1185" s="24"/>
      <c r="Q1185" s="23"/>
      <c r="R1185" s="24"/>
      <c r="S1185" s="24"/>
      <c r="T1185" s="23"/>
      <c r="U1185" s="25"/>
      <c r="V1185" s="25"/>
      <c r="W1185" s="25"/>
      <c r="X1185" s="26"/>
      <c r="Y1185" s="26"/>
      <c r="Z1185" s="24"/>
      <c r="AA1185" s="24"/>
      <c r="AB1185" s="26"/>
      <c r="AC1185" s="26"/>
      <c r="AD1185" s="24"/>
      <c r="AE1185" s="24"/>
      <c r="AF1185" s="23"/>
      <c r="AG1185" s="26"/>
      <c r="AH1185" s="26"/>
      <c r="AI1185" s="26"/>
      <c r="AJ1185" s="24"/>
      <c r="AK1185" s="24"/>
      <c r="AL1185" s="26"/>
      <c r="AM1185" s="26"/>
      <c r="AN1185" s="24"/>
      <c r="AO1185" s="24"/>
      <c r="AP1185" s="23"/>
      <c r="AQ1185" s="26"/>
      <c r="AR1185" s="26"/>
      <c r="AS1185" s="26"/>
      <c r="AT1185" s="26"/>
      <c r="AU1185" s="26"/>
      <c r="AV1185" s="26"/>
      <c r="AW1185" s="26"/>
      <c r="AX1185" s="26"/>
      <c r="AY1185" s="26"/>
      <c r="AZ1185" s="26"/>
      <c r="BA1185" s="26"/>
      <c r="BB1185" s="26"/>
      <c r="BC1185" s="26"/>
      <c r="BD1185" s="116"/>
      <c r="BE1185" s="71"/>
    </row>
    <row r="1186" spans="1:57" ht="42" customHeight="1" x14ac:dyDescent="0.4">
      <c r="A1186" s="77">
        <v>1170</v>
      </c>
      <c r="B1186" s="222"/>
      <c r="C1186" s="222"/>
      <c r="D1186" s="223"/>
      <c r="E1186" s="137"/>
      <c r="F1186" s="24"/>
      <c r="G1186" s="24"/>
      <c r="H1186" s="26"/>
      <c r="I1186" s="130"/>
      <c r="J1186" s="116"/>
      <c r="K1186" s="146"/>
      <c r="L1186" s="116"/>
      <c r="M1186" s="137"/>
      <c r="N1186" s="23"/>
      <c r="O1186" s="23"/>
      <c r="P1186" s="24"/>
      <c r="Q1186" s="23"/>
      <c r="R1186" s="24"/>
      <c r="S1186" s="24"/>
      <c r="T1186" s="23"/>
      <c r="U1186" s="25"/>
      <c r="V1186" s="25"/>
      <c r="W1186" s="25"/>
      <c r="X1186" s="26"/>
      <c r="Y1186" s="26"/>
      <c r="Z1186" s="24"/>
      <c r="AA1186" s="24"/>
      <c r="AB1186" s="26"/>
      <c r="AC1186" s="26"/>
      <c r="AD1186" s="24"/>
      <c r="AE1186" s="24"/>
      <c r="AF1186" s="23"/>
      <c r="AG1186" s="26"/>
      <c r="AH1186" s="26"/>
      <c r="AI1186" s="26"/>
      <c r="AJ1186" s="24"/>
      <c r="AK1186" s="24"/>
      <c r="AL1186" s="26"/>
      <c r="AM1186" s="26"/>
      <c r="AN1186" s="24"/>
      <c r="AO1186" s="24"/>
      <c r="AP1186" s="23"/>
      <c r="AQ1186" s="26"/>
      <c r="AR1186" s="26"/>
      <c r="AS1186" s="26"/>
      <c r="AT1186" s="26"/>
      <c r="AU1186" s="26"/>
      <c r="AV1186" s="26"/>
      <c r="AW1186" s="26"/>
      <c r="AX1186" s="26"/>
      <c r="AY1186" s="26"/>
      <c r="AZ1186" s="26"/>
      <c r="BA1186" s="26"/>
      <c r="BB1186" s="26"/>
      <c r="BC1186" s="26"/>
      <c r="BD1186" s="116"/>
      <c r="BE1186" s="71"/>
    </row>
    <row r="1187" spans="1:57" ht="42" customHeight="1" x14ac:dyDescent="0.4">
      <c r="A1187" s="77">
        <v>1171</v>
      </c>
      <c r="B1187" s="222"/>
      <c r="C1187" s="222"/>
      <c r="D1187" s="223"/>
      <c r="E1187" s="137"/>
      <c r="F1187" s="24"/>
      <c r="G1187" s="24"/>
      <c r="H1187" s="26"/>
      <c r="I1187" s="130"/>
      <c r="J1187" s="116"/>
      <c r="K1187" s="146"/>
      <c r="L1187" s="116"/>
      <c r="M1187" s="137"/>
      <c r="N1187" s="23"/>
      <c r="O1187" s="23"/>
      <c r="P1187" s="24"/>
      <c r="Q1187" s="23"/>
      <c r="R1187" s="24"/>
      <c r="S1187" s="24"/>
      <c r="T1187" s="23"/>
      <c r="U1187" s="25"/>
      <c r="V1187" s="25"/>
      <c r="W1187" s="25"/>
      <c r="X1187" s="26"/>
      <c r="Y1187" s="26"/>
      <c r="Z1187" s="24"/>
      <c r="AA1187" s="24"/>
      <c r="AB1187" s="26"/>
      <c r="AC1187" s="26"/>
      <c r="AD1187" s="24"/>
      <c r="AE1187" s="24"/>
      <c r="AF1187" s="23"/>
      <c r="AG1187" s="26"/>
      <c r="AH1187" s="26"/>
      <c r="AI1187" s="26"/>
      <c r="AJ1187" s="24"/>
      <c r="AK1187" s="24"/>
      <c r="AL1187" s="26"/>
      <c r="AM1187" s="26"/>
      <c r="AN1187" s="24"/>
      <c r="AO1187" s="24"/>
      <c r="AP1187" s="23"/>
      <c r="AQ1187" s="26"/>
      <c r="AR1187" s="26"/>
      <c r="AS1187" s="26"/>
      <c r="AT1187" s="26"/>
      <c r="AU1187" s="26"/>
      <c r="AV1187" s="26"/>
      <c r="AW1187" s="26"/>
      <c r="AX1187" s="26"/>
      <c r="AY1187" s="26"/>
      <c r="AZ1187" s="26"/>
      <c r="BA1187" s="26"/>
      <c r="BB1187" s="26"/>
      <c r="BC1187" s="26"/>
      <c r="BD1187" s="116"/>
      <c r="BE1187" s="71"/>
    </row>
    <row r="1188" spans="1:57" ht="42" customHeight="1" x14ac:dyDescent="0.4">
      <c r="A1188" s="77">
        <v>1172</v>
      </c>
      <c r="B1188" s="222"/>
      <c r="C1188" s="222"/>
      <c r="D1188" s="223"/>
      <c r="E1188" s="137"/>
      <c r="F1188" s="24"/>
      <c r="G1188" s="24"/>
      <c r="H1188" s="26"/>
      <c r="I1188" s="130"/>
      <c r="J1188" s="116"/>
      <c r="K1188" s="146"/>
      <c r="L1188" s="116"/>
      <c r="M1188" s="137"/>
      <c r="N1188" s="23"/>
      <c r="O1188" s="23"/>
      <c r="P1188" s="24"/>
      <c r="Q1188" s="23"/>
      <c r="R1188" s="24"/>
      <c r="S1188" s="24"/>
      <c r="T1188" s="23"/>
      <c r="U1188" s="25"/>
      <c r="V1188" s="25"/>
      <c r="W1188" s="25"/>
      <c r="X1188" s="26"/>
      <c r="Y1188" s="26"/>
      <c r="Z1188" s="24"/>
      <c r="AA1188" s="24"/>
      <c r="AB1188" s="26"/>
      <c r="AC1188" s="26"/>
      <c r="AD1188" s="24"/>
      <c r="AE1188" s="24"/>
      <c r="AF1188" s="23"/>
      <c r="AG1188" s="26"/>
      <c r="AH1188" s="26"/>
      <c r="AI1188" s="26"/>
      <c r="AJ1188" s="24"/>
      <c r="AK1188" s="24"/>
      <c r="AL1188" s="26"/>
      <c r="AM1188" s="26"/>
      <c r="AN1188" s="24"/>
      <c r="AO1188" s="24"/>
      <c r="AP1188" s="23"/>
      <c r="AQ1188" s="26"/>
      <c r="AR1188" s="26"/>
      <c r="AS1188" s="26"/>
      <c r="AT1188" s="26"/>
      <c r="AU1188" s="26"/>
      <c r="AV1188" s="26"/>
      <c r="AW1188" s="26"/>
      <c r="AX1188" s="26"/>
      <c r="AY1188" s="26"/>
      <c r="AZ1188" s="26"/>
      <c r="BA1188" s="26"/>
      <c r="BB1188" s="26"/>
      <c r="BC1188" s="26"/>
      <c r="BD1188" s="116"/>
      <c r="BE1188" s="71"/>
    </row>
    <row r="1189" spans="1:57" ht="42" customHeight="1" x14ac:dyDescent="0.4">
      <c r="A1189" s="77">
        <v>1173</v>
      </c>
      <c r="B1189" s="222"/>
      <c r="C1189" s="222"/>
      <c r="D1189" s="223"/>
      <c r="E1189" s="137"/>
      <c r="F1189" s="24"/>
      <c r="G1189" s="24"/>
      <c r="H1189" s="26"/>
      <c r="I1189" s="130"/>
      <c r="J1189" s="116"/>
      <c r="K1189" s="146"/>
      <c r="L1189" s="116"/>
      <c r="M1189" s="137"/>
      <c r="N1189" s="23"/>
      <c r="O1189" s="23"/>
      <c r="P1189" s="24"/>
      <c r="Q1189" s="23"/>
      <c r="R1189" s="24"/>
      <c r="S1189" s="24"/>
      <c r="T1189" s="23"/>
      <c r="U1189" s="25"/>
      <c r="V1189" s="25"/>
      <c r="W1189" s="25"/>
      <c r="X1189" s="26"/>
      <c r="Y1189" s="26"/>
      <c r="Z1189" s="24"/>
      <c r="AA1189" s="24"/>
      <c r="AB1189" s="26"/>
      <c r="AC1189" s="26"/>
      <c r="AD1189" s="24"/>
      <c r="AE1189" s="24"/>
      <c r="AF1189" s="23"/>
      <c r="AG1189" s="26"/>
      <c r="AH1189" s="26"/>
      <c r="AI1189" s="26"/>
      <c r="AJ1189" s="24"/>
      <c r="AK1189" s="24"/>
      <c r="AL1189" s="26"/>
      <c r="AM1189" s="26"/>
      <c r="AN1189" s="24"/>
      <c r="AO1189" s="24"/>
      <c r="AP1189" s="23"/>
      <c r="AQ1189" s="26"/>
      <c r="AR1189" s="26"/>
      <c r="AS1189" s="26"/>
      <c r="AT1189" s="26"/>
      <c r="AU1189" s="26"/>
      <c r="AV1189" s="26"/>
      <c r="AW1189" s="26"/>
      <c r="AX1189" s="26"/>
      <c r="AY1189" s="26"/>
      <c r="AZ1189" s="26"/>
      <c r="BA1189" s="26"/>
      <c r="BB1189" s="26"/>
      <c r="BC1189" s="26"/>
      <c r="BD1189" s="116"/>
      <c r="BE1189" s="71"/>
    </row>
    <row r="1190" spans="1:57" ht="42" customHeight="1" x14ac:dyDescent="0.4">
      <c r="A1190" s="77">
        <v>1174</v>
      </c>
      <c r="B1190" s="222"/>
      <c r="C1190" s="222"/>
      <c r="D1190" s="223"/>
      <c r="E1190" s="137"/>
      <c r="F1190" s="24"/>
      <c r="G1190" s="24"/>
      <c r="H1190" s="26"/>
      <c r="I1190" s="130"/>
      <c r="J1190" s="116"/>
      <c r="K1190" s="146"/>
      <c r="L1190" s="116"/>
      <c r="M1190" s="137"/>
      <c r="N1190" s="23"/>
      <c r="O1190" s="23"/>
      <c r="P1190" s="24"/>
      <c r="Q1190" s="23"/>
      <c r="R1190" s="24"/>
      <c r="S1190" s="24"/>
      <c r="T1190" s="23"/>
      <c r="U1190" s="25"/>
      <c r="V1190" s="25"/>
      <c r="W1190" s="25"/>
      <c r="X1190" s="26"/>
      <c r="Y1190" s="26"/>
      <c r="Z1190" s="24"/>
      <c r="AA1190" s="24"/>
      <c r="AB1190" s="26"/>
      <c r="AC1190" s="26"/>
      <c r="AD1190" s="24"/>
      <c r="AE1190" s="24"/>
      <c r="AF1190" s="23"/>
      <c r="AG1190" s="26"/>
      <c r="AH1190" s="26"/>
      <c r="AI1190" s="26"/>
      <c r="AJ1190" s="24"/>
      <c r="AK1190" s="24"/>
      <c r="AL1190" s="26"/>
      <c r="AM1190" s="26"/>
      <c r="AN1190" s="24"/>
      <c r="AO1190" s="24"/>
      <c r="AP1190" s="23"/>
      <c r="AQ1190" s="26"/>
      <c r="AR1190" s="26"/>
      <c r="AS1190" s="26"/>
      <c r="AT1190" s="26"/>
      <c r="AU1190" s="26"/>
      <c r="AV1190" s="26"/>
      <c r="AW1190" s="26"/>
      <c r="AX1190" s="26"/>
      <c r="AY1190" s="26"/>
      <c r="AZ1190" s="26"/>
      <c r="BA1190" s="26"/>
      <c r="BB1190" s="26"/>
      <c r="BC1190" s="26"/>
      <c r="BD1190" s="116"/>
      <c r="BE1190" s="71"/>
    </row>
    <row r="1191" spans="1:57" ht="42" customHeight="1" x14ac:dyDescent="0.4">
      <c r="A1191" s="77">
        <v>1175</v>
      </c>
      <c r="B1191" s="222"/>
      <c r="C1191" s="222"/>
      <c r="D1191" s="223"/>
      <c r="E1191" s="137"/>
      <c r="F1191" s="24"/>
      <c r="G1191" s="24"/>
      <c r="H1191" s="26"/>
      <c r="I1191" s="130"/>
      <c r="J1191" s="116"/>
      <c r="K1191" s="146"/>
      <c r="L1191" s="116"/>
      <c r="M1191" s="137"/>
      <c r="N1191" s="23"/>
      <c r="O1191" s="23"/>
      <c r="P1191" s="24"/>
      <c r="Q1191" s="23"/>
      <c r="R1191" s="24"/>
      <c r="S1191" s="24"/>
      <c r="T1191" s="23"/>
      <c r="U1191" s="25"/>
      <c r="V1191" s="25"/>
      <c r="W1191" s="25"/>
      <c r="X1191" s="26"/>
      <c r="Y1191" s="26"/>
      <c r="Z1191" s="24"/>
      <c r="AA1191" s="24"/>
      <c r="AB1191" s="26"/>
      <c r="AC1191" s="26"/>
      <c r="AD1191" s="24"/>
      <c r="AE1191" s="24"/>
      <c r="AF1191" s="23"/>
      <c r="AG1191" s="26"/>
      <c r="AH1191" s="26"/>
      <c r="AI1191" s="26"/>
      <c r="AJ1191" s="24"/>
      <c r="AK1191" s="24"/>
      <c r="AL1191" s="26"/>
      <c r="AM1191" s="26"/>
      <c r="AN1191" s="24"/>
      <c r="AO1191" s="24"/>
      <c r="AP1191" s="23"/>
      <c r="AQ1191" s="26"/>
      <c r="AR1191" s="26"/>
      <c r="AS1191" s="26"/>
      <c r="AT1191" s="26"/>
      <c r="AU1191" s="26"/>
      <c r="AV1191" s="26"/>
      <c r="AW1191" s="26"/>
      <c r="AX1191" s="26"/>
      <c r="AY1191" s="26"/>
      <c r="AZ1191" s="26"/>
      <c r="BA1191" s="26"/>
      <c r="BB1191" s="26"/>
      <c r="BC1191" s="26"/>
      <c r="BD1191" s="116"/>
      <c r="BE1191" s="71"/>
    </row>
    <row r="1192" spans="1:57" ht="42" customHeight="1" x14ac:dyDescent="0.4">
      <c r="A1192" s="77">
        <v>1176</v>
      </c>
      <c r="B1192" s="222"/>
      <c r="C1192" s="222"/>
      <c r="D1192" s="223"/>
      <c r="E1192" s="137"/>
      <c r="F1192" s="24"/>
      <c r="G1192" s="24"/>
      <c r="H1192" s="26"/>
      <c r="I1192" s="130"/>
      <c r="J1192" s="116"/>
      <c r="K1192" s="146"/>
      <c r="L1192" s="116"/>
      <c r="M1192" s="137"/>
      <c r="N1192" s="23"/>
      <c r="O1192" s="23"/>
      <c r="P1192" s="24"/>
      <c r="Q1192" s="23"/>
      <c r="R1192" s="24"/>
      <c r="S1192" s="24"/>
      <c r="T1192" s="23"/>
      <c r="U1192" s="25"/>
      <c r="V1192" s="25"/>
      <c r="W1192" s="25"/>
      <c r="X1192" s="26"/>
      <c r="Y1192" s="26"/>
      <c r="Z1192" s="24"/>
      <c r="AA1192" s="24"/>
      <c r="AB1192" s="26"/>
      <c r="AC1192" s="26"/>
      <c r="AD1192" s="24"/>
      <c r="AE1192" s="24"/>
      <c r="AF1192" s="23"/>
      <c r="AG1192" s="26"/>
      <c r="AH1192" s="26"/>
      <c r="AI1192" s="26"/>
      <c r="AJ1192" s="24"/>
      <c r="AK1192" s="24"/>
      <c r="AL1192" s="26"/>
      <c r="AM1192" s="26"/>
      <c r="AN1192" s="24"/>
      <c r="AO1192" s="24"/>
      <c r="AP1192" s="23"/>
      <c r="AQ1192" s="26"/>
      <c r="AR1192" s="26"/>
      <c r="AS1192" s="26"/>
      <c r="AT1192" s="26"/>
      <c r="AU1192" s="26"/>
      <c r="AV1192" s="26"/>
      <c r="AW1192" s="26"/>
      <c r="AX1192" s="26"/>
      <c r="AY1192" s="26"/>
      <c r="AZ1192" s="26"/>
      <c r="BA1192" s="26"/>
      <c r="BB1192" s="26"/>
      <c r="BC1192" s="26"/>
      <c r="BD1192" s="116"/>
      <c r="BE1192" s="71"/>
    </row>
    <row r="1193" spans="1:57" ht="42" customHeight="1" x14ac:dyDescent="0.4">
      <c r="A1193" s="77">
        <v>1177</v>
      </c>
      <c r="B1193" s="222"/>
      <c r="C1193" s="222"/>
      <c r="D1193" s="223"/>
      <c r="E1193" s="137"/>
      <c r="F1193" s="24"/>
      <c r="G1193" s="24"/>
      <c r="H1193" s="26"/>
      <c r="I1193" s="130"/>
      <c r="J1193" s="116"/>
      <c r="K1193" s="146"/>
      <c r="L1193" s="116"/>
      <c r="M1193" s="137"/>
      <c r="N1193" s="23"/>
      <c r="O1193" s="23"/>
      <c r="P1193" s="24"/>
      <c r="Q1193" s="23"/>
      <c r="R1193" s="24"/>
      <c r="S1193" s="24"/>
      <c r="T1193" s="23"/>
      <c r="U1193" s="25"/>
      <c r="V1193" s="25"/>
      <c r="W1193" s="25"/>
      <c r="X1193" s="26"/>
      <c r="Y1193" s="26"/>
      <c r="Z1193" s="24"/>
      <c r="AA1193" s="24"/>
      <c r="AB1193" s="26"/>
      <c r="AC1193" s="26"/>
      <c r="AD1193" s="24"/>
      <c r="AE1193" s="24"/>
      <c r="AF1193" s="23"/>
      <c r="AG1193" s="26"/>
      <c r="AH1193" s="26"/>
      <c r="AI1193" s="26"/>
      <c r="AJ1193" s="24"/>
      <c r="AK1193" s="24"/>
      <c r="AL1193" s="26"/>
      <c r="AM1193" s="26"/>
      <c r="AN1193" s="24"/>
      <c r="AO1193" s="24"/>
      <c r="AP1193" s="23"/>
      <c r="AQ1193" s="26"/>
      <c r="AR1193" s="26"/>
      <c r="AS1193" s="26"/>
      <c r="AT1193" s="26"/>
      <c r="AU1193" s="26"/>
      <c r="AV1193" s="26"/>
      <c r="AW1193" s="26"/>
      <c r="AX1193" s="26"/>
      <c r="AY1193" s="26"/>
      <c r="AZ1193" s="26"/>
      <c r="BA1193" s="26"/>
      <c r="BB1193" s="26"/>
      <c r="BC1193" s="26"/>
      <c r="BD1193" s="116"/>
      <c r="BE1193" s="71"/>
    </row>
    <row r="1194" spans="1:57" ht="42" customHeight="1" x14ac:dyDescent="0.4">
      <c r="A1194" s="77">
        <v>1178</v>
      </c>
      <c r="B1194" s="222"/>
      <c r="C1194" s="222"/>
      <c r="D1194" s="223"/>
      <c r="E1194" s="137"/>
      <c r="F1194" s="24"/>
      <c r="G1194" s="24"/>
      <c r="H1194" s="26"/>
      <c r="I1194" s="130"/>
      <c r="J1194" s="116"/>
      <c r="K1194" s="146"/>
      <c r="L1194" s="116"/>
      <c r="M1194" s="137"/>
      <c r="N1194" s="23"/>
      <c r="O1194" s="23"/>
      <c r="P1194" s="24"/>
      <c r="Q1194" s="23"/>
      <c r="R1194" s="24"/>
      <c r="S1194" s="24"/>
      <c r="T1194" s="23"/>
      <c r="U1194" s="25"/>
      <c r="V1194" s="25"/>
      <c r="W1194" s="25"/>
      <c r="X1194" s="26"/>
      <c r="Y1194" s="26"/>
      <c r="Z1194" s="24"/>
      <c r="AA1194" s="24"/>
      <c r="AB1194" s="26"/>
      <c r="AC1194" s="26"/>
      <c r="AD1194" s="24"/>
      <c r="AE1194" s="24"/>
      <c r="AF1194" s="23"/>
      <c r="AG1194" s="26"/>
      <c r="AH1194" s="26"/>
      <c r="AI1194" s="26"/>
      <c r="AJ1194" s="24"/>
      <c r="AK1194" s="24"/>
      <c r="AL1194" s="26"/>
      <c r="AM1194" s="26"/>
      <c r="AN1194" s="24"/>
      <c r="AO1194" s="24"/>
      <c r="AP1194" s="23"/>
      <c r="AQ1194" s="26"/>
      <c r="AR1194" s="26"/>
      <c r="AS1194" s="26"/>
      <c r="AT1194" s="26"/>
      <c r="AU1194" s="26"/>
      <c r="AV1194" s="26"/>
      <c r="AW1194" s="26"/>
      <c r="AX1194" s="26"/>
      <c r="AY1194" s="26"/>
      <c r="AZ1194" s="26"/>
      <c r="BA1194" s="26"/>
      <c r="BB1194" s="26"/>
      <c r="BC1194" s="26"/>
      <c r="BD1194" s="116"/>
      <c r="BE1194" s="71"/>
    </row>
    <row r="1195" spans="1:57" ht="42" customHeight="1" x14ac:dyDescent="0.4">
      <c r="A1195" s="77">
        <v>1179</v>
      </c>
      <c r="B1195" s="222"/>
      <c r="C1195" s="222"/>
      <c r="D1195" s="223"/>
      <c r="E1195" s="137"/>
      <c r="F1195" s="24"/>
      <c r="G1195" s="24"/>
      <c r="H1195" s="26"/>
      <c r="I1195" s="130"/>
      <c r="J1195" s="116"/>
      <c r="K1195" s="146"/>
      <c r="L1195" s="116"/>
      <c r="M1195" s="137"/>
      <c r="N1195" s="23"/>
      <c r="O1195" s="23"/>
      <c r="P1195" s="24"/>
      <c r="Q1195" s="23"/>
      <c r="R1195" s="24"/>
      <c r="S1195" s="24"/>
      <c r="T1195" s="23"/>
      <c r="U1195" s="25"/>
      <c r="V1195" s="25"/>
      <c r="W1195" s="25"/>
      <c r="X1195" s="26"/>
      <c r="Y1195" s="26"/>
      <c r="Z1195" s="24"/>
      <c r="AA1195" s="24"/>
      <c r="AB1195" s="26"/>
      <c r="AC1195" s="26"/>
      <c r="AD1195" s="24"/>
      <c r="AE1195" s="24"/>
      <c r="AF1195" s="23"/>
      <c r="AG1195" s="26"/>
      <c r="AH1195" s="26"/>
      <c r="AI1195" s="26"/>
      <c r="AJ1195" s="24"/>
      <c r="AK1195" s="24"/>
      <c r="AL1195" s="26"/>
      <c r="AM1195" s="26"/>
      <c r="AN1195" s="24"/>
      <c r="AO1195" s="24"/>
      <c r="AP1195" s="23"/>
      <c r="AQ1195" s="26"/>
      <c r="AR1195" s="26"/>
      <c r="AS1195" s="26"/>
      <c r="AT1195" s="26"/>
      <c r="AU1195" s="26"/>
      <c r="AV1195" s="26"/>
      <c r="AW1195" s="26"/>
      <c r="AX1195" s="26"/>
      <c r="AY1195" s="26"/>
      <c r="AZ1195" s="26"/>
      <c r="BA1195" s="26"/>
      <c r="BB1195" s="26"/>
      <c r="BC1195" s="26"/>
      <c r="BD1195" s="116"/>
      <c r="BE1195" s="71"/>
    </row>
    <row r="1196" spans="1:57" ht="42" customHeight="1" x14ac:dyDescent="0.4">
      <c r="A1196" s="77">
        <v>1180</v>
      </c>
      <c r="B1196" s="222"/>
      <c r="C1196" s="222"/>
      <c r="D1196" s="223"/>
      <c r="E1196" s="137"/>
      <c r="F1196" s="24"/>
      <c r="G1196" s="24"/>
      <c r="H1196" s="26"/>
      <c r="I1196" s="130"/>
      <c r="J1196" s="116"/>
      <c r="K1196" s="146"/>
      <c r="L1196" s="116"/>
      <c r="M1196" s="137"/>
      <c r="N1196" s="23"/>
      <c r="O1196" s="23"/>
      <c r="P1196" s="24"/>
      <c r="Q1196" s="23"/>
      <c r="R1196" s="24"/>
      <c r="S1196" s="24"/>
      <c r="T1196" s="23"/>
      <c r="U1196" s="25"/>
      <c r="V1196" s="25"/>
      <c r="W1196" s="25"/>
      <c r="X1196" s="26"/>
      <c r="Y1196" s="26"/>
      <c r="Z1196" s="24"/>
      <c r="AA1196" s="24"/>
      <c r="AB1196" s="26"/>
      <c r="AC1196" s="26"/>
      <c r="AD1196" s="24"/>
      <c r="AE1196" s="24"/>
      <c r="AF1196" s="23"/>
      <c r="AG1196" s="26"/>
      <c r="AH1196" s="26"/>
      <c r="AI1196" s="26"/>
      <c r="AJ1196" s="24"/>
      <c r="AK1196" s="24"/>
      <c r="AL1196" s="26"/>
      <c r="AM1196" s="26"/>
      <c r="AN1196" s="24"/>
      <c r="AO1196" s="24"/>
      <c r="AP1196" s="23"/>
      <c r="AQ1196" s="26"/>
      <c r="AR1196" s="26"/>
      <c r="AS1196" s="26"/>
      <c r="AT1196" s="26"/>
      <c r="AU1196" s="26"/>
      <c r="AV1196" s="26"/>
      <c r="AW1196" s="26"/>
      <c r="AX1196" s="26"/>
      <c r="AY1196" s="26"/>
      <c r="AZ1196" s="26"/>
      <c r="BA1196" s="26"/>
      <c r="BB1196" s="26"/>
      <c r="BC1196" s="26"/>
      <c r="BD1196" s="116"/>
      <c r="BE1196" s="71"/>
    </row>
    <row r="1197" spans="1:57" ht="42" customHeight="1" x14ac:dyDescent="0.4">
      <c r="A1197" s="77">
        <v>1181</v>
      </c>
      <c r="B1197" s="222"/>
      <c r="C1197" s="222"/>
      <c r="D1197" s="223"/>
      <c r="E1197" s="137"/>
      <c r="F1197" s="24"/>
      <c r="G1197" s="24"/>
      <c r="H1197" s="26"/>
      <c r="I1197" s="130"/>
      <c r="J1197" s="116"/>
      <c r="K1197" s="146"/>
      <c r="L1197" s="116"/>
      <c r="M1197" s="137"/>
      <c r="N1197" s="23"/>
      <c r="O1197" s="23"/>
      <c r="P1197" s="24"/>
      <c r="Q1197" s="23"/>
      <c r="R1197" s="24"/>
      <c r="S1197" s="24"/>
      <c r="T1197" s="23"/>
      <c r="U1197" s="25"/>
      <c r="V1197" s="25"/>
      <c r="W1197" s="25"/>
      <c r="X1197" s="26"/>
      <c r="Y1197" s="26"/>
      <c r="Z1197" s="24"/>
      <c r="AA1197" s="24"/>
      <c r="AB1197" s="26"/>
      <c r="AC1197" s="26"/>
      <c r="AD1197" s="24"/>
      <c r="AE1197" s="24"/>
      <c r="AF1197" s="23"/>
      <c r="AG1197" s="26"/>
      <c r="AH1197" s="26"/>
      <c r="AI1197" s="26"/>
      <c r="AJ1197" s="24"/>
      <c r="AK1197" s="24"/>
      <c r="AL1197" s="26"/>
      <c r="AM1197" s="26"/>
      <c r="AN1197" s="24"/>
      <c r="AO1197" s="24"/>
      <c r="AP1197" s="23"/>
      <c r="AQ1197" s="26"/>
      <c r="AR1197" s="26"/>
      <c r="AS1197" s="26"/>
      <c r="AT1197" s="26"/>
      <c r="AU1197" s="26"/>
      <c r="AV1197" s="26"/>
      <c r="AW1197" s="26"/>
      <c r="AX1197" s="26"/>
      <c r="AY1197" s="26"/>
      <c r="AZ1197" s="26"/>
      <c r="BA1197" s="26"/>
      <c r="BB1197" s="26"/>
      <c r="BC1197" s="26"/>
      <c r="BD1197" s="116"/>
      <c r="BE1197" s="71"/>
    </row>
    <row r="1198" spans="1:57" ht="42" customHeight="1" x14ac:dyDescent="0.4">
      <c r="A1198" s="77">
        <v>1182</v>
      </c>
      <c r="B1198" s="222"/>
      <c r="C1198" s="222"/>
      <c r="D1198" s="223"/>
      <c r="E1198" s="137"/>
      <c r="F1198" s="24"/>
      <c r="G1198" s="24"/>
      <c r="H1198" s="26"/>
      <c r="I1198" s="130"/>
      <c r="J1198" s="116"/>
      <c r="K1198" s="146"/>
      <c r="L1198" s="116"/>
      <c r="M1198" s="137"/>
      <c r="N1198" s="23"/>
      <c r="O1198" s="23"/>
      <c r="P1198" s="24"/>
      <c r="Q1198" s="23"/>
      <c r="R1198" s="24"/>
      <c r="S1198" s="24"/>
      <c r="T1198" s="23"/>
      <c r="U1198" s="25"/>
      <c r="V1198" s="25"/>
      <c r="W1198" s="25"/>
      <c r="X1198" s="26"/>
      <c r="Y1198" s="26"/>
      <c r="Z1198" s="24"/>
      <c r="AA1198" s="24"/>
      <c r="AB1198" s="26"/>
      <c r="AC1198" s="26"/>
      <c r="AD1198" s="24"/>
      <c r="AE1198" s="24"/>
      <c r="AF1198" s="23"/>
      <c r="AG1198" s="26"/>
      <c r="AH1198" s="26"/>
      <c r="AI1198" s="26"/>
      <c r="AJ1198" s="24"/>
      <c r="AK1198" s="24"/>
      <c r="AL1198" s="26"/>
      <c r="AM1198" s="26"/>
      <c r="AN1198" s="24"/>
      <c r="AO1198" s="24"/>
      <c r="AP1198" s="23"/>
      <c r="AQ1198" s="26"/>
      <c r="AR1198" s="26"/>
      <c r="AS1198" s="26"/>
      <c r="AT1198" s="26"/>
      <c r="AU1198" s="26"/>
      <c r="AV1198" s="26"/>
      <c r="AW1198" s="26"/>
      <c r="AX1198" s="26"/>
      <c r="AY1198" s="26"/>
      <c r="AZ1198" s="26"/>
      <c r="BA1198" s="26"/>
      <c r="BB1198" s="26"/>
      <c r="BC1198" s="26"/>
      <c r="BD1198" s="116"/>
      <c r="BE1198" s="71"/>
    </row>
    <row r="1199" spans="1:57" ht="42" customHeight="1" x14ac:dyDescent="0.4">
      <c r="A1199" s="77">
        <v>1183</v>
      </c>
      <c r="B1199" s="222"/>
      <c r="C1199" s="222"/>
      <c r="D1199" s="223"/>
      <c r="E1199" s="137"/>
      <c r="F1199" s="24"/>
      <c r="G1199" s="24"/>
      <c r="H1199" s="26"/>
      <c r="I1199" s="130"/>
      <c r="J1199" s="116"/>
      <c r="K1199" s="146"/>
      <c r="L1199" s="116"/>
      <c r="M1199" s="137"/>
      <c r="N1199" s="23"/>
      <c r="O1199" s="23"/>
      <c r="P1199" s="24"/>
      <c r="Q1199" s="23"/>
      <c r="R1199" s="24"/>
      <c r="S1199" s="24"/>
      <c r="T1199" s="23"/>
      <c r="U1199" s="25"/>
      <c r="V1199" s="25"/>
      <c r="W1199" s="25"/>
      <c r="X1199" s="26"/>
      <c r="Y1199" s="26"/>
      <c r="Z1199" s="24"/>
      <c r="AA1199" s="24"/>
      <c r="AB1199" s="26"/>
      <c r="AC1199" s="26"/>
      <c r="AD1199" s="24"/>
      <c r="AE1199" s="24"/>
      <c r="AF1199" s="23"/>
      <c r="AG1199" s="26"/>
      <c r="AH1199" s="26"/>
      <c r="AI1199" s="26"/>
      <c r="AJ1199" s="24"/>
      <c r="AK1199" s="24"/>
      <c r="AL1199" s="26"/>
      <c r="AM1199" s="26"/>
      <c r="AN1199" s="24"/>
      <c r="AO1199" s="24"/>
      <c r="AP1199" s="23"/>
      <c r="AQ1199" s="26"/>
      <c r="AR1199" s="26"/>
      <c r="AS1199" s="26"/>
      <c r="AT1199" s="26"/>
      <c r="AU1199" s="26"/>
      <c r="AV1199" s="26"/>
      <c r="AW1199" s="26"/>
      <c r="AX1199" s="26"/>
      <c r="AY1199" s="26"/>
      <c r="AZ1199" s="26"/>
      <c r="BA1199" s="26"/>
      <c r="BB1199" s="26"/>
      <c r="BC1199" s="26"/>
      <c r="BD1199" s="116"/>
      <c r="BE1199" s="71"/>
    </row>
    <row r="1200" spans="1:57" ht="42" customHeight="1" x14ac:dyDescent="0.4">
      <c r="A1200" s="77">
        <v>1184</v>
      </c>
      <c r="B1200" s="222"/>
      <c r="C1200" s="222"/>
      <c r="D1200" s="223"/>
      <c r="E1200" s="137"/>
      <c r="F1200" s="24"/>
      <c r="G1200" s="24"/>
      <c r="H1200" s="26"/>
      <c r="I1200" s="130"/>
      <c r="J1200" s="116"/>
      <c r="K1200" s="146"/>
      <c r="L1200" s="116"/>
      <c r="M1200" s="137"/>
      <c r="N1200" s="23"/>
      <c r="O1200" s="23"/>
      <c r="P1200" s="24"/>
      <c r="Q1200" s="23"/>
      <c r="R1200" s="24"/>
      <c r="S1200" s="24"/>
      <c r="T1200" s="23"/>
      <c r="U1200" s="25"/>
      <c r="V1200" s="25"/>
      <c r="W1200" s="25"/>
      <c r="X1200" s="26"/>
      <c r="Y1200" s="26"/>
      <c r="Z1200" s="24"/>
      <c r="AA1200" s="24"/>
      <c r="AB1200" s="26"/>
      <c r="AC1200" s="26"/>
      <c r="AD1200" s="24"/>
      <c r="AE1200" s="24"/>
      <c r="AF1200" s="23"/>
      <c r="AG1200" s="26"/>
      <c r="AH1200" s="26"/>
      <c r="AI1200" s="26"/>
      <c r="AJ1200" s="24"/>
      <c r="AK1200" s="24"/>
      <c r="AL1200" s="26"/>
      <c r="AM1200" s="26"/>
      <c r="AN1200" s="24"/>
      <c r="AO1200" s="24"/>
      <c r="AP1200" s="23"/>
      <c r="AQ1200" s="26"/>
      <c r="AR1200" s="26"/>
      <c r="AS1200" s="26"/>
      <c r="AT1200" s="26"/>
      <c r="AU1200" s="26"/>
      <c r="AV1200" s="26"/>
      <c r="AW1200" s="26"/>
      <c r="AX1200" s="26"/>
      <c r="AY1200" s="26"/>
      <c r="AZ1200" s="26"/>
      <c r="BA1200" s="26"/>
      <c r="BB1200" s="26"/>
      <c r="BC1200" s="26"/>
      <c r="BD1200" s="116"/>
      <c r="BE1200" s="71"/>
    </row>
    <row r="1201" spans="1:57" ht="42" customHeight="1" x14ac:dyDescent="0.4">
      <c r="A1201" s="77">
        <v>1185</v>
      </c>
      <c r="B1201" s="222"/>
      <c r="C1201" s="222"/>
      <c r="D1201" s="223"/>
      <c r="E1201" s="137"/>
      <c r="F1201" s="24"/>
      <c r="G1201" s="24"/>
      <c r="H1201" s="26"/>
      <c r="I1201" s="130"/>
      <c r="J1201" s="116"/>
      <c r="K1201" s="146"/>
      <c r="L1201" s="116"/>
      <c r="M1201" s="137"/>
      <c r="N1201" s="23"/>
      <c r="O1201" s="23"/>
      <c r="P1201" s="24"/>
      <c r="Q1201" s="23"/>
      <c r="R1201" s="24"/>
      <c r="S1201" s="24"/>
      <c r="T1201" s="23"/>
      <c r="U1201" s="25"/>
      <c r="V1201" s="25"/>
      <c r="W1201" s="25"/>
      <c r="X1201" s="26"/>
      <c r="Y1201" s="26"/>
      <c r="Z1201" s="24"/>
      <c r="AA1201" s="24"/>
      <c r="AB1201" s="26"/>
      <c r="AC1201" s="26"/>
      <c r="AD1201" s="24"/>
      <c r="AE1201" s="24"/>
      <c r="AF1201" s="23"/>
      <c r="AG1201" s="26"/>
      <c r="AH1201" s="26"/>
      <c r="AI1201" s="26"/>
      <c r="AJ1201" s="24"/>
      <c r="AK1201" s="24"/>
      <c r="AL1201" s="26"/>
      <c r="AM1201" s="26"/>
      <c r="AN1201" s="24"/>
      <c r="AO1201" s="24"/>
      <c r="AP1201" s="23"/>
      <c r="AQ1201" s="26"/>
      <c r="AR1201" s="26"/>
      <c r="AS1201" s="26"/>
      <c r="AT1201" s="26"/>
      <c r="AU1201" s="26"/>
      <c r="AV1201" s="26"/>
      <c r="AW1201" s="26"/>
      <c r="AX1201" s="26"/>
      <c r="AY1201" s="26"/>
      <c r="AZ1201" s="26"/>
      <c r="BA1201" s="26"/>
      <c r="BB1201" s="26"/>
      <c r="BC1201" s="26"/>
      <c r="BD1201" s="116"/>
      <c r="BE1201" s="71"/>
    </row>
    <row r="1202" spans="1:57" ht="42" customHeight="1" x14ac:dyDescent="0.4">
      <c r="A1202" s="77">
        <v>1186</v>
      </c>
      <c r="B1202" s="222"/>
      <c r="C1202" s="222"/>
      <c r="D1202" s="223"/>
      <c r="E1202" s="137"/>
      <c r="F1202" s="24"/>
      <c r="G1202" s="24"/>
      <c r="H1202" s="26"/>
      <c r="I1202" s="130"/>
      <c r="J1202" s="116"/>
      <c r="K1202" s="146"/>
      <c r="L1202" s="116"/>
      <c r="M1202" s="137"/>
      <c r="N1202" s="23"/>
      <c r="O1202" s="23"/>
      <c r="P1202" s="24"/>
      <c r="Q1202" s="23"/>
      <c r="R1202" s="24"/>
      <c r="S1202" s="24"/>
      <c r="T1202" s="23"/>
      <c r="U1202" s="25"/>
      <c r="V1202" s="25"/>
      <c r="W1202" s="25"/>
      <c r="X1202" s="26"/>
      <c r="Y1202" s="26"/>
      <c r="Z1202" s="24"/>
      <c r="AA1202" s="24"/>
      <c r="AB1202" s="26"/>
      <c r="AC1202" s="26"/>
      <c r="AD1202" s="24"/>
      <c r="AE1202" s="24"/>
      <c r="AF1202" s="23"/>
      <c r="AG1202" s="26"/>
      <c r="AH1202" s="26"/>
      <c r="AI1202" s="26"/>
      <c r="AJ1202" s="24"/>
      <c r="AK1202" s="24"/>
      <c r="AL1202" s="26"/>
      <c r="AM1202" s="26"/>
      <c r="AN1202" s="24"/>
      <c r="AO1202" s="24"/>
      <c r="AP1202" s="23"/>
      <c r="AQ1202" s="26"/>
      <c r="AR1202" s="26"/>
      <c r="AS1202" s="26"/>
      <c r="AT1202" s="26"/>
      <c r="AU1202" s="26"/>
      <c r="AV1202" s="26"/>
      <c r="AW1202" s="26"/>
      <c r="AX1202" s="26"/>
      <c r="AY1202" s="26"/>
      <c r="AZ1202" s="26"/>
      <c r="BA1202" s="26"/>
      <c r="BB1202" s="26"/>
      <c r="BC1202" s="26"/>
      <c r="BD1202" s="116"/>
      <c r="BE1202" s="71"/>
    </row>
    <row r="1203" spans="1:57" ht="42" customHeight="1" x14ac:dyDescent="0.4">
      <c r="A1203" s="77">
        <v>1187</v>
      </c>
      <c r="B1203" s="222"/>
      <c r="C1203" s="222"/>
      <c r="D1203" s="223"/>
      <c r="E1203" s="137"/>
      <c r="F1203" s="24"/>
      <c r="G1203" s="24"/>
      <c r="H1203" s="26"/>
      <c r="I1203" s="130"/>
      <c r="J1203" s="116"/>
      <c r="K1203" s="146"/>
      <c r="L1203" s="116"/>
      <c r="M1203" s="137"/>
      <c r="N1203" s="23"/>
      <c r="O1203" s="23"/>
      <c r="P1203" s="24"/>
      <c r="Q1203" s="23"/>
      <c r="R1203" s="24"/>
      <c r="S1203" s="24"/>
      <c r="T1203" s="23"/>
      <c r="U1203" s="25"/>
      <c r="V1203" s="25"/>
      <c r="W1203" s="25"/>
      <c r="X1203" s="26"/>
      <c r="Y1203" s="26"/>
      <c r="Z1203" s="24"/>
      <c r="AA1203" s="24"/>
      <c r="AB1203" s="26"/>
      <c r="AC1203" s="26"/>
      <c r="AD1203" s="24"/>
      <c r="AE1203" s="24"/>
      <c r="AF1203" s="23"/>
      <c r="AG1203" s="26"/>
      <c r="AH1203" s="26"/>
      <c r="AI1203" s="26"/>
      <c r="AJ1203" s="24"/>
      <c r="AK1203" s="24"/>
      <c r="AL1203" s="26"/>
      <c r="AM1203" s="26"/>
      <c r="AN1203" s="24"/>
      <c r="AO1203" s="24"/>
      <c r="AP1203" s="23"/>
      <c r="AQ1203" s="26"/>
      <c r="AR1203" s="26"/>
      <c r="AS1203" s="26"/>
      <c r="AT1203" s="26"/>
      <c r="AU1203" s="26"/>
      <c r="AV1203" s="26"/>
      <c r="AW1203" s="26"/>
      <c r="AX1203" s="26"/>
      <c r="AY1203" s="26"/>
      <c r="AZ1203" s="26"/>
      <c r="BA1203" s="26"/>
      <c r="BB1203" s="26"/>
      <c r="BC1203" s="26"/>
      <c r="BD1203" s="116"/>
      <c r="BE1203" s="71"/>
    </row>
    <row r="1204" spans="1:57" ht="42" customHeight="1" x14ac:dyDescent="0.4">
      <c r="A1204" s="77">
        <v>1188</v>
      </c>
      <c r="B1204" s="222"/>
      <c r="C1204" s="222"/>
      <c r="D1204" s="223"/>
      <c r="E1204" s="137"/>
      <c r="F1204" s="24"/>
      <c r="G1204" s="24"/>
      <c r="H1204" s="26"/>
      <c r="I1204" s="130"/>
      <c r="J1204" s="116"/>
      <c r="K1204" s="146"/>
      <c r="L1204" s="116"/>
      <c r="M1204" s="137"/>
      <c r="N1204" s="23"/>
      <c r="O1204" s="23"/>
      <c r="P1204" s="24"/>
      <c r="Q1204" s="23"/>
      <c r="R1204" s="24"/>
      <c r="S1204" s="24"/>
      <c r="T1204" s="23"/>
      <c r="U1204" s="25"/>
      <c r="V1204" s="25"/>
      <c r="W1204" s="25"/>
      <c r="X1204" s="26"/>
      <c r="Y1204" s="26"/>
      <c r="Z1204" s="24"/>
      <c r="AA1204" s="24"/>
      <c r="AB1204" s="26"/>
      <c r="AC1204" s="26"/>
      <c r="AD1204" s="24"/>
      <c r="AE1204" s="24"/>
      <c r="AF1204" s="23"/>
      <c r="AG1204" s="26"/>
      <c r="AH1204" s="26"/>
      <c r="AI1204" s="26"/>
      <c r="AJ1204" s="24"/>
      <c r="AK1204" s="24"/>
      <c r="AL1204" s="26"/>
      <c r="AM1204" s="26"/>
      <c r="AN1204" s="24"/>
      <c r="AO1204" s="24"/>
      <c r="AP1204" s="23"/>
      <c r="AQ1204" s="26"/>
      <c r="AR1204" s="26"/>
      <c r="AS1204" s="26"/>
      <c r="AT1204" s="26"/>
      <c r="AU1204" s="26"/>
      <c r="AV1204" s="26"/>
      <c r="AW1204" s="26"/>
      <c r="AX1204" s="26"/>
      <c r="AY1204" s="26"/>
      <c r="AZ1204" s="26"/>
      <c r="BA1204" s="26"/>
      <c r="BB1204" s="26"/>
      <c r="BC1204" s="26"/>
      <c r="BD1204" s="116"/>
      <c r="BE1204" s="71"/>
    </row>
    <row r="1205" spans="1:57" ht="42" customHeight="1" x14ac:dyDescent="0.4">
      <c r="A1205" s="77">
        <v>1189</v>
      </c>
      <c r="B1205" s="222"/>
      <c r="C1205" s="222"/>
      <c r="D1205" s="223"/>
      <c r="E1205" s="137"/>
      <c r="F1205" s="24"/>
      <c r="G1205" s="24"/>
      <c r="H1205" s="26"/>
      <c r="I1205" s="130"/>
      <c r="J1205" s="116"/>
      <c r="K1205" s="146"/>
      <c r="L1205" s="116"/>
      <c r="M1205" s="137"/>
      <c r="N1205" s="23"/>
      <c r="O1205" s="23"/>
      <c r="P1205" s="24"/>
      <c r="Q1205" s="23"/>
      <c r="R1205" s="24"/>
      <c r="S1205" s="24"/>
      <c r="T1205" s="23"/>
      <c r="U1205" s="25"/>
      <c r="V1205" s="25"/>
      <c r="W1205" s="25"/>
      <c r="X1205" s="26"/>
      <c r="Y1205" s="26"/>
      <c r="Z1205" s="24"/>
      <c r="AA1205" s="24"/>
      <c r="AB1205" s="26"/>
      <c r="AC1205" s="26"/>
      <c r="AD1205" s="24"/>
      <c r="AE1205" s="24"/>
      <c r="AF1205" s="23"/>
      <c r="AG1205" s="26"/>
      <c r="AH1205" s="26"/>
      <c r="AI1205" s="26"/>
      <c r="AJ1205" s="24"/>
      <c r="AK1205" s="24"/>
      <c r="AL1205" s="26"/>
      <c r="AM1205" s="26"/>
      <c r="AN1205" s="24"/>
      <c r="AO1205" s="24"/>
      <c r="AP1205" s="23"/>
      <c r="AQ1205" s="26"/>
      <c r="AR1205" s="26"/>
      <c r="AS1205" s="26"/>
      <c r="AT1205" s="26"/>
      <c r="AU1205" s="26"/>
      <c r="AV1205" s="26"/>
      <c r="AW1205" s="26"/>
      <c r="AX1205" s="26"/>
      <c r="AY1205" s="26"/>
      <c r="AZ1205" s="26"/>
      <c r="BA1205" s="26"/>
      <c r="BB1205" s="26"/>
      <c r="BC1205" s="26"/>
      <c r="BD1205" s="116"/>
      <c r="BE1205" s="71"/>
    </row>
    <row r="1206" spans="1:57" ht="42" customHeight="1" x14ac:dyDescent="0.4">
      <c r="A1206" s="77">
        <v>1190</v>
      </c>
      <c r="B1206" s="222"/>
      <c r="C1206" s="222"/>
      <c r="D1206" s="223"/>
      <c r="E1206" s="137"/>
      <c r="F1206" s="24"/>
      <c r="G1206" s="24"/>
      <c r="H1206" s="26"/>
      <c r="I1206" s="130"/>
      <c r="J1206" s="116"/>
      <c r="K1206" s="146"/>
      <c r="L1206" s="116"/>
      <c r="M1206" s="137"/>
      <c r="N1206" s="23"/>
      <c r="O1206" s="23"/>
      <c r="P1206" s="24"/>
      <c r="Q1206" s="23"/>
      <c r="R1206" s="24"/>
      <c r="S1206" s="24"/>
      <c r="T1206" s="23"/>
      <c r="U1206" s="25"/>
      <c r="V1206" s="25"/>
      <c r="W1206" s="25"/>
      <c r="X1206" s="26"/>
      <c r="Y1206" s="26"/>
      <c r="Z1206" s="24"/>
      <c r="AA1206" s="24"/>
      <c r="AB1206" s="26"/>
      <c r="AC1206" s="26"/>
      <c r="AD1206" s="24"/>
      <c r="AE1206" s="24"/>
      <c r="AF1206" s="23"/>
      <c r="AG1206" s="26"/>
      <c r="AH1206" s="26"/>
      <c r="AI1206" s="26"/>
      <c r="AJ1206" s="24"/>
      <c r="AK1206" s="24"/>
      <c r="AL1206" s="26"/>
      <c r="AM1206" s="26"/>
      <c r="AN1206" s="24"/>
      <c r="AO1206" s="24"/>
      <c r="AP1206" s="23"/>
      <c r="AQ1206" s="26"/>
      <c r="AR1206" s="26"/>
      <c r="AS1206" s="26"/>
      <c r="AT1206" s="26"/>
      <c r="AU1206" s="26"/>
      <c r="AV1206" s="26"/>
      <c r="AW1206" s="26"/>
      <c r="AX1206" s="26"/>
      <c r="AY1206" s="26"/>
      <c r="AZ1206" s="26"/>
      <c r="BA1206" s="26"/>
      <c r="BB1206" s="26"/>
      <c r="BC1206" s="26"/>
      <c r="BD1206" s="116"/>
      <c r="BE1206" s="71"/>
    </row>
    <row r="1207" spans="1:57" ht="42" customHeight="1" x14ac:dyDescent="0.4">
      <c r="A1207" s="77">
        <v>1191</v>
      </c>
      <c r="B1207" s="222"/>
      <c r="C1207" s="222"/>
      <c r="D1207" s="223"/>
      <c r="E1207" s="137"/>
      <c r="F1207" s="24"/>
      <c r="G1207" s="24"/>
      <c r="H1207" s="26"/>
      <c r="I1207" s="130"/>
      <c r="J1207" s="116"/>
      <c r="K1207" s="146"/>
      <c r="L1207" s="116"/>
      <c r="M1207" s="137"/>
      <c r="N1207" s="23"/>
      <c r="O1207" s="23"/>
      <c r="P1207" s="24"/>
      <c r="Q1207" s="23"/>
      <c r="R1207" s="24"/>
      <c r="S1207" s="24"/>
      <c r="T1207" s="23"/>
      <c r="U1207" s="25"/>
      <c r="V1207" s="25"/>
      <c r="W1207" s="25"/>
      <c r="X1207" s="26"/>
      <c r="Y1207" s="26"/>
      <c r="Z1207" s="24"/>
      <c r="AA1207" s="24"/>
      <c r="AB1207" s="26"/>
      <c r="AC1207" s="26"/>
      <c r="AD1207" s="24"/>
      <c r="AE1207" s="24"/>
      <c r="AF1207" s="23"/>
      <c r="AG1207" s="26"/>
      <c r="AH1207" s="26"/>
      <c r="AI1207" s="26"/>
      <c r="AJ1207" s="24"/>
      <c r="AK1207" s="24"/>
      <c r="AL1207" s="26"/>
      <c r="AM1207" s="26"/>
      <c r="AN1207" s="24"/>
      <c r="AO1207" s="24"/>
      <c r="AP1207" s="23"/>
      <c r="AQ1207" s="26"/>
      <c r="AR1207" s="26"/>
      <c r="AS1207" s="26"/>
      <c r="AT1207" s="26"/>
      <c r="AU1207" s="26"/>
      <c r="AV1207" s="26"/>
      <c r="AW1207" s="26"/>
      <c r="AX1207" s="26"/>
      <c r="AY1207" s="26"/>
      <c r="AZ1207" s="26"/>
      <c r="BA1207" s="26"/>
      <c r="BB1207" s="26"/>
      <c r="BC1207" s="26"/>
      <c r="BD1207" s="116"/>
      <c r="BE1207" s="71"/>
    </row>
    <row r="1208" spans="1:57" ht="42" customHeight="1" x14ac:dyDescent="0.4">
      <c r="A1208" s="77">
        <v>1192</v>
      </c>
      <c r="B1208" s="222"/>
      <c r="C1208" s="222"/>
      <c r="D1208" s="223"/>
      <c r="E1208" s="137"/>
      <c r="F1208" s="24"/>
      <c r="G1208" s="24"/>
      <c r="H1208" s="26"/>
      <c r="I1208" s="130"/>
      <c r="J1208" s="116"/>
      <c r="K1208" s="146"/>
      <c r="L1208" s="116"/>
      <c r="M1208" s="137"/>
      <c r="N1208" s="23"/>
      <c r="O1208" s="23"/>
      <c r="P1208" s="24"/>
      <c r="Q1208" s="23"/>
      <c r="R1208" s="24"/>
      <c r="S1208" s="24"/>
      <c r="T1208" s="23"/>
      <c r="U1208" s="25"/>
      <c r="V1208" s="25"/>
      <c r="W1208" s="25"/>
      <c r="X1208" s="26"/>
      <c r="Y1208" s="26"/>
      <c r="Z1208" s="24"/>
      <c r="AA1208" s="24"/>
      <c r="AB1208" s="26"/>
      <c r="AC1208" s="26"/>
      <c r="AD1208" s="24"/>
      <c r="AE1208" s="24"/>
      <c r="AF1208" s="23"/>
      <c r="AG1208" s="26"/>
      <c r="AH1208" s="26"/>
      <c r="AI1208" s="26"/>
      <c r="AJ1208" s="24"/>
      <c r="AK1208" s="24"/>
      <c r="AL1208" s="26"/>
      <c r="AM1208" s="26"/>
      <c r="AN1208" s="24"/>
      <c r="AO1208" s="24"/>
      <c r="AP1208" s="23"/>
      <c r="AQ1208" s="26"/>
      <c r="AR1208" s="26"/>
      <c r="AS1208" s="26"/>
      <c r="AT1208" s="26"/>
      <c r="AU1208" s="26"/>
      <c r="AV1208" s="26"/>
      <c r="AW1208" s="26"/>
      <c r="AX1208" s="26"/>
      <c r="AY1208" s="26"/>
      <c r="AZ1208" s="26"/>
      <c r="BA1208" s="26"/>
      <c r="BB1208" s="26"/>
      <c r="BC1208" s="26"/>
      <c r="BD1208" s="116"/>
      <c r="BE1208" s="71"/>
    </row>
    <row r="1209" spans="1:57" ht="42" customHeight="1" x14ac:dyDescent="0.4">
      <c r="A1209" s="77">
        <v>1193</v>
      </c>
      <c r="B1209" s="222"/>
      <c r="C1209" s="222"/>
      <c r="D1209" s="223"/>
      <c r="E1209" s="137"/>
      <c r="F1209" s="24"/>
      <c r="G1209" s="24"/>
      <c r="H1209" s="26"/>
      <c r="I1209" s="130"/>
      <c r="J1209" s="116"/>
      <c r="K1209" s="146"/>
      <c r="L1209" s="116"/>
      <c r="M1209" s="137"/>
      <c r="N1209" s="23"/>
      <c r="O1209" s="23"/>
      <c r="P1209" s="24"/>
      <c r="Q1209" s="23"/>
      <c r="R1209" s="24"/>
      <c r="S1209" s="24"/>
      <c r="T1209" s="23"/>
      <c r="U1209" s="25"/>
      <c r="V1209" s="25"/>
      <c r="W1209" s="25"/>
      <c r="X1209" s="26"/>
      <c r="Y1209" s="26"/>
      <c r="Z1209" s="24"/>
      <c r="AA1209" s="24"/>
      <c r="AB1209" s="26"/>
      <c r="AC1209" s="26"/>
      <c r="AD1209" s="24"/>
      <c r="AE1209" s="24"/>
      <c r="AF1209" s="23"/>
      <c r="AG1209" s="26"/>
      <c r="AH1209" s="26"/>
      <c r="AI1209" s="26"/>
      <c r="AJ1209" s="24"/>
      <c r="AK1209" s="24"/>
      <c r="AL1209" s="26"/>
      <c r="AM1209" s="26"/>
      <c r="AN1209" s="24"/>
      <c r="AO1209" s="24"/>
      <c r="AP1209" s="23"/>
      <c r="AQ1209" s="26"/>
      <c r="AR1209" s="26"/>
      <c r="AS1209" s="26"/>
      <c r="AT1209" s="26"/>
      <c r="AU1209" s="26"/>
      <c r="AV1209" s="26"/>
      <c r="AW1209" s="26"/>
      <c r="AX1209" s="26"/>
      <c r="AY1209" s="26"/>
      <c r="AZ1209" s="26"/>
      <c r="BA1209" s="26"/>
      <c r="BB1209" s="26"/>
      <c r="BC1209" s="26"/>
      <c r="BD1209" s="116"/>
      <c r="BE1209" s="71"/>
    </row>
    <row r="1210" spans="1:57" ht="42" customHeight="1" x14ac:dyDescent="0.4">
      <c r="A1210" s="77">
        <v>1194</v>
      </c>
      <c r="B1210" s="222"/>
      <c r="C1210" s="222"/>
      <c r="D1210" s="223"/>
      <c r="E1210" s="137"/>
      <c r="F1210" s="24"/>
      <c r="G1210" s="24"/>
      <c r="H1210" s="26"/>
      <c r="I1210" s="130"/>
      <c r="J1210" s="116"/>
      <c r="K1210" s="146"/>
      <c r="L1210" s="116"/>
      <c r="M1210" s="137"/>
      <c r="N1210" s="23"/>
      <c r="O1210" s="23"/>
      <c r="P1210" s="24"/>
      <c r="Q1210" s="23"/>
      <c r="R1210" s="24"/>
      <c r="S1210" s="24"/>
      <c r="T1210" s="23"/>
      <c r="U1210" s="25"/>
      <c r="V1210" s="25"/>
      <c r="W1210" s="25"/>
      <c r="X1210" s="26"/>
      <c r="Y1210" s="26"/>
      <c r="Z1210" s="24"/>
      <c r="AA1210" s="24"/>
      <c r="AB1210" s="26"/>
      <c r="AC1210" s="26"/>
      <c r="AD1210" s="24"/>
      <c r="AE1210" s="24"/>
      <c r="AF1210" s="23"/>
      <c r="AG1210" s="26"/>
      <c r="AH1210" s="26"/>
      <c r="AI1210" s="26"/>
      <c r="AJ1210" s="24"/>
      <c r="AK1210" s="24"/>
      <c r="AL1210" s="26"/>
      <c r="AM1210" s="26"/>
      <c r="AN1210" s="24"/>
      <c r="AO1210" s="24"/>
      <c r="AP1210" s="23"/>
      <c r="AQ1210" s="26"/>
      <c r="AR1210" s="26"/>
      <c r="AS1210" s="26"/>
      <c r="AT1210" s="26"/>
      <c r="AU1210" s="26"/>
      <c r="AV1210" s="26"/>
      <c r="AW1210" s="26"/>
      <c r="AX1210" s="26"/>
      <c r="AY1210" s="26"/>
      <c r="AZ1210" s="26"/>
      <c r="BA1210" s="26"/>
      <c r="BB1210" s="26"/>
      <c r="BC1210" s="26"/>
      <c r="BD1210" s="116"/>
      <c r="BE1210" s="71"/>
    </row>
    <row r="1211" spans="1:57" ht="42" customHeight="1" x14ac:dyDescent="0.4">
      <c r="A1211" s="77">
        <v>1195</v>
      </c>
      <c r="B1211" s="222"/>
      <c r="C1211" s="222"/>
      <c r="D1211" s="223"/>
      <c r="E1211" s="137"/>
      <c r="F1211" s="24"/>
      <c r="G1211" s="24"/>
      <c r="H1211" s="26"/>
      <c r="I1211" s="130"/>
      <c r="J1211" s="116"/>
      <c r="K1211" s="146"/>
      <c r="L1211" s="116"/>
      <c r="M1211" s="137"/>
      <c r="N1211" s="23"/>
      <c r="O1211" s="23"/>
      <c r="P1211" s="24"/>
      <c r="Q1211" s="23"/>
      <c r="R1211" s="24"/>
      <c r="S1211" s="24"/>
      <c r="T1211" s="23"/>
      <c r="U1211" s="25"/>
      <c r="V1211" s="25"/>
      <c r="W1211" s="25"/>
      <c r="X1211" s="26"/>
      <c r="Y1211" s="26"/>
      <c r="Z1211" s="24"/>
      <c r="AA1211" s="24"/>
      <c r="AB1211" s="26"/>
      <c r="AC1211" s="26"/>
      <c r="AD1211" s="24"/>
      <c r="AE1211" s="24"/>
      <c r="AF1211" s="23"/>
      <c r="AG1211" s="26"/>
      <c r="AH1211" s="26"/>
      <c r="AI1211" s="26"/>
      <c r="AJ1211" s="24"/>
      <c r="AK1211" s="24"/>
      <c r="AL1211" s="26"/>
      <c r="AM1211" s="26"/>
      <c r="AN1211" s="24"/>
      <c r="AO1211" s="24"/>
      <c r="AP1211" s="23"/>
      <c r="AQ1211" s="26"/>
      <c r="AR1211" s="26"/>
      <c r="AS1211" s="26"/>
      <c r="AT1211" s="26"/>
      <c r="AU1211" s="26"/>
      <c r="AV1211" s="26"/>
      <c r="AW1211" s="26"/>
      <c r="AX1211" s="26"/>
      <c r="AY1211" s="26"/>
      <c r="AZ1211" s="26"/>
      <c r="BA1211" s="26"/>
      <c r="BB1211" s="26"/>
      <c r="BC1211" s="26"/>
      <c r="BD1211" s="116"/>
      <c r="BE1211" s="71"/>
    </row>
    <row r="1212" spans="1:57" ht="42" customHeight="1" x14ac:dyDescent="0.4">
      <c r="A1212" s="77">
        <v>1196</v>
      </c>
      <c r="B1212" s="222"/>
      <c r="C1212" s="222"/>
      <c r="D1212" s="223"/>
      <c r="E1212" s="137"/>
      <c r="F1212" s="24"/>
      <c r="G1212" s="24"/>
      <c r="H1212" s="26"/>
      <c r="I1212" s="130"/>
      <c r="J1212" s="116"/>
      <c r="K1212" s="146"/>
      <c r="L1212" s="116"/>
      <c r="M1212" s="137"/>
      <c r="N1212" s="23"/>
      <c r="O1212" s="23"/>
      <c r="P1212" s="24"/>
      <c r="Q1212" s="23"/>
      <c r="R1212" s="24"/>
      <c r="S1212" s="24"/>
      <c r="T1212" s="23"/>
      <c r="U1212" s="25"/>
      <c r="V1212" s="25"/>
      <c r="W1212" s="25"/>
      <c r="X1212" s="26"/>
      <c r="Y1212" s="26"/>
      <c r="Z1212" s="24"/>
      <c r="AA1212" s="24"/>
      <c r="AB1212" s="26"/>
      <c r="AC1212" s="26"/>
      <c r="AD1212" s="24"/>
      <c r="AE1212" s="24"/>
      <c r="AF1212" s="23"/>
      <c r="AG1212" s="26"/>
      <c r="AH1212" s="26"/>
      <c r="AI1212" s="26"/>
      <c r="AJ1212" s="24"/>
      <c r="AK1212" s="24"/>
      <c r="AL1212" s="26"/>
      <c r="AM1212" s="26"/>
      <c r="AN1212" s="24"/>
      <c r="AO1212" s="24"/>
      <c r="AP1212" s="23"/>
      <c r="AQ1212" s="26"/>
      <c r="AR1212" s="26"/>
      <c r="AS1212" s="26"/>
      <c r="AT1212" s="26"/>
      <c r="AU1212" s="26"/>
      <c r="AV1212" s="26"/>
      <c r="AW1212" s="26"/>
      <c r="AX1212" s="26"/>
      <c r="AY1212" s="26"/>
      <c r="AZ1212" s="26"/>
      <c r="BA1212" s="26"/>
      <c r="BB1212" s="26"/>
      <c r="BC1212" s="26"/>
      <c r="BD1212" s="116"/>
      <c r="BE1212" s="71"/>
    </row>
    <row r="1213" spans="1:57" ht="42" customHeight="1" x14ac:dyDescent="0.4">
      <c r="A1213" s="77">
        <v>1197</v>
      </c>
      <c r="B1213" s="222"/>
      <c r="C1213" s="222"/>
      <c r="D1213" s="223"/>
      <c r="E1213" s="137"/>
      <c r="F1213" s="24"/>
      <c r="G1213" s="24"/>
      <c r="H1213" s="26"/>
      <c r="I1213" s="130"/>
      <c r="J1213" s="116"/>
      <c r="K1213" s="146"/>
      <c r="L1213" s="116"/>
      <c r="M1213" s="137"/>
      <c r="N1213" s="23"/>
      <c r="O1213" s="23"/>
      <c r="P1213" s="24"/>
      <c r="Q1213" s="23"/>
      <c r="R1213" s="24"/>
      <c r="S1213" s="24"/>
      <c r="T1213" s="23"/>
      <c r="U1213" s="25"/>
      <c r="V1213" s="25"/>
      <c r="W1213" s="25"/>
      <c r="X1213" s="26"/>
      <c r="Y1213" s="26"/>
      <c r="Z1213" s="24"/>
      <c r="AA1213" s="24"/>
      <c r="AB1213" s="26"/>
      <c r="AC1213" s="26"/>
      <c r="AD1213" s="24"/>
      <c r="AE1213" s="24"/>
      <c r="AF1213" s="23"/>
      <c r="AG1213" s="26"/>
      <c r="AH1213" s="26"/>
      <c r="AI1213" s="26"/>
      <c r="AJ1213" s="24"/>
      <c r="AK1213" s="24"/>
      <c r="AL1213" s="26"/>
      <c r="AM1213" s="26"/>
      <c r="AN1213" s="24"/>
      <c r="AO1213" s="24"/>
      <c r="AP1213" s="23"/>
      <c r="AQ1213" s="26"/>
      <c r="AR1213" s="26"/>
      <c r="AS1213" s="26"/>
      <c r="AT1213" s="26"/>
      <c r="AU1213" s="26"/>
      <c r="AV1213" s="26"/>
      <c r="AW1213" s="26"/>
      <c r="AX1213" s="26"/>
      <c r="AY1213" s="26"/>
      <c r="AZ1213" s="26"/>
      <c r="BA1213" s="26"/>
      <c r="BB1213" s="26"/>
      <c r="BC1213" s="26"/>
      <c r="BD1213" s="116"/>
      <c r="BE1213" s="71"/>
    </row>
    <row r="1214" spans="1:57" ht="42" customHeight="1" x14ac:dyDescent="0.4">
      <c r="A1214" s="77">
        <v>1198</v>
      </c>
      <c r="B1214" s="222"/>
      <c r="C1214" s="222"/>
      <c r="D1214" s="223"/>
      <c r="E1214" s="137"/>
      <c r="F1214" s="24"/>
      <c r="G1214" s="24"/>
      <c r="H1214" s="26"/>
      <c r="I1214" s="130"/>
      <c r="J1214" s="116"/>
      <c r="K1214" s="146"/>
      <c r="L1214" s="116"/>
      <c r="M1214" s="137"/>
      <c r="N1214" s="23"/>
      <c r="O1214" s="23"/>
      <c r="P1214" s="24"/>
      <c r="Q1214" s="23"/>
      <c r="R1214" s="24"/>
      <c r="S1214" s="24"/>
      <c r="T1214" s="23"/>
      <c r="U1214" s="25"/>
      <c r="V1214" s="25"/>
      <c r="W1214" s="25"/>
      <c r="X1214" s="26"/>
      <c r="Y1214" s="26"/>
      <c r="Z1214" s="24"/>
      <c r="AA1214" s="24"/>
      <c r="AB1214" s="26"/>
      <c r="AC1214" s="26"/>
      <c r="AD1214" s="24"/>
      <c r="AE1214" s="24"/>
      <c r="AF1214" s="23"/>
      <c r="AG1214" s="26"/>
      <c r="AH1214" s="26"/>
      <c r="AI1214" s="26"/>
      <c r="AJ1214" s="24"/>
      <c r="AK1214" s="24"/>
      <c r="AL1214" s="26"/>
      <c r="AM1214" s="26"/>
      <c r="AN1214" s="24"/>
      <c r="AO1214" s="24"/>
      <c r="AP1214" s="23"/>
      <c r="AQ1214" s="26"/>
      <c r="AR1214" s="26"/>
      <c r="AS1214" s="26"/>
      <c r="AT1214" s="26"/>
      <c r="AU1214" s="26"/>
      <c r="AV1214" s="26"/>
      <c r="AW1214" s="26"/>
      <c r="AX1214" s="26"/>
      <c r="AY1214" s="26"/>
      <c r="AZ1214" s="26"/>
      <c r="BA1214" s="26"/>
      <c r="BB1214" s="26"/>
      <c r="BC1214" s="26"/>
      <c r="BD1214" s="116"/>
      <c r="BE1214" s="71"/>
    </row>
    <row r="1215" spans="1:57" ht="42" customHeight="1" x14ac:dyDescent="0.4">
      <c r="A1215" s="77">
        <v>1199</v>
      </c>
      <c r="B1215" s="222"/>
      <c r="C1215" s="222"/>
      <c r="D1215" s="223"/>
      <c r="E1215" s="137"/>
      <c r="F1215" s="24"/>
      <c r="G1215" s="24"/>
      <c r="H1215" s="26"/>
      <c r="I1215" s="130"/>
      <c r="J1215" s="116"/>
      <c r="K1215" s="146"/>
      <c r="L1215" s="116"/>
      <c r="M1215" s="137"/>
      <c r="N1215" s="23"/>
      <c r="O1215" s="23"/>
      <c r="P1215" s="24"/>
      <c r="Q1215" s="23"/>
      <c r="R1215" s="24"/>
      <c r="S1215" s="24"/>
      <c r="T1215" s="23"/>
      <c r="U1215" s="25"/>
      <c r="V1215" s="25"/>
      <c r="W1215" s="25"/>
      <c r="X1215" s="26"/>
      <c r="Y1215" s="26"/>
      <c r="Z1215" s="24"/>
      <c r="AA1215" s="24"/>
      <c r="AB1215" s="26"/>
      <c r="AC1215" s="26"/>
      <c r="AD1215" s="24"/>
      <c r="AE1215" s="24"/>
      <c r="AF1215" s="23"/>
      <c r="AG1215" s="26"/>
      <c r="AH1215" s="26"/>
      <c r="AI1215" s="26"/>
      <c r="AJ1215" s="24"/>
      <c r="AK1215" s="24"/>
      <c r="AL1215" s="26"/>
      <c r="AM1215" s="26"/>
      <c r="AN1215" s="24"/>
      <c r="AO1215" s="24"/>
      <c r="AP1215" s="23"/>
      <c r="AQ1215" s="26"/>
      <c r="AR1215" s="26"/>
      <c r="AS1215" s="26"/>
      <c r="AT1215" s="26"/>
      <c r="AU1215" s="26"/>
      <c r="AV1215" s="26"/>
      <c r="AW1215" s="26"/>
      <c r="AX1215" s="26"/>
      <c r="AY1215" s="26"/>
      <c r="AZ1215" s="26"/>
      <c r="BA1215" s="26"/>
      <c r="BB1215" s="26"/>
      <c r="BC1215" s="26"/>
      <c r="BD1215" s="116"/>
      <c r="BE1215" s="71"/>
    </row>
    <row r="1216" spans="1:57" ht="42" customHeight="1" x14ac:dyDescent="0.4">
      <c r="A1216" s="77">
        <v>1200</v>
      </c>
      <c r="B1216" s="222"/>
      <c r="C1216" s="222"/>
      <c r="D1216" s="223"/>
      <c r="E1216" s="137"/>
      <c r="F1216" s="24"/>
      <c r="G1216" s="24"/>
      <c r="H1216" s="26"/>
      <c r="I1216" s="130"/>
      <c r="J1216" s="116"/>
      <c r="K1216" s="146"/>
      <c r="L1216" s="116"/>
      <c r="M1216" s="137"/>
      <c r="N1216" s="23"/>
      <c r="O1216" s="23"/>
      <c r="P1216" s="24"/>
      <c r="Q1216" s="23"/>
      <c r="R1216" s="24"/>
      <c r="S1216" s="24"/>
      <c r="T1216" s="23"/>
      <c r="U1216" s="25"/>
      <c r="V1216" s="25"/>
      <c r="W1216" s="25"/>
      <c r="X1216" s="26"/>
      <c r="Y1216" s="26"/>
      <c r="Z1216" s="24"/>
      <c r="AA1216" s="24"/>
      <c r="AB1216" s="26"/>
      <c r="AC1216" s="26"/>
      <c r="AD1216" s="24"/>
      <c r="AE1216" s="24"/>
      <c r="AF1216" s="23"/>
      <c r="AG1216" s="26"/>
      <c r="AH1216" s="26"/>
      <c r="AI1216" s="26"/>
      <c r="AJ1216" s="24"/>
      <c r="AK1216" s="24"/>
      <c r="AL1216" s="26"/>
      <c r="AM1216" s="26"/>
      <c r="AN1216" s="24"/>
      <c r="AO1216" s="24"/>
      <c r="AP1216" s="23"/>
      <c r="AQ1216" s="26"/>
      <c r="AR1216" s="26"/>
      <c r="AS1216" s="26"/>
      <c r="AT1216" s="26"/>
      <c r="AU1216" s="26"/>
      <c r="AV1216" s="26"/>
      <c r="AW1216" s="26"/>
      <c r="AX1216" s="26"/>
      <c r="AY1216" s="26"/>
      <c r="AZ1216" s="26"/>
      <c r="BA1216" s="26"/>
      <c r="BB1216" s="26"/>
      <c r="BC1216" s="26"/>
      <c r="BD1216" s="116"/>
      <c r="BE1216" s="71"/>
    </row>
    <row r="1217" spans="1:57" ht="42" customHeight="1" x14ac:dyDescent="0.4">
      <c r="A1217" s="77">
        <v>1201</v>
      </c>
      <c r="B1217" s="222"/>
      <c r="C1217" s="222"/>
      <c r="D1217" s="223"/>
      <c r="E1217" s="137"/>
      <c r="F1217" s="24"/>
      <c r="G1217" s="24"/>
      <c r="H1217" s="26"/>
      <c r="I1217" s="130"/>
      <c r="J1217" s="116"/>
      <c r="K1217" s="146"/>
      <c r="L1217" s="116"/>
      <c r="M1217" s="137"/>
      <c r="N1217" s="23"/>
      <c r="O1217" s="23"/>
      <c r="P1217" s="24"/>
      <c r="Q1217" s="23"/>
      <c r="R1217" s="24"/>
      <c r="S1217" s="24"/>
      <c r="T1217" s="23"/>
      <c r="U1217" s="25"/>
      <c r="V1217" s="25"/>
      <c r="W1217" s="25"/>
      <c r="X1217" s="26"/>
      <c r="Y1217" s="26"/>
      <c r="Z1217" s="24"/>
      <c r="AA1217" s="24"/>
      <c r="AB1217" s="26"/>
      <c r="AC1217" s="26"/>
      <c r="AD1217" s="24"/>
      <c r="AE1217" s="24"/>
      <c r="AF1217" s="23"/>
      <c r="AG1217" s="26"/>
      <c r="AH1217" s="26"/>
      <c r="AI1217" s="26"/>
      <c r="AJ1217" s="24"/>
      <c r="AK1217" s="24"/>
      <c r="AL1217" s="26"/>
      <c r="AM1217" s="26"/>
      <c r="AN1217" s="24"/>
      <c r="AO1217" s="24"/>
      <c r="AP1217" s="23"/>
      <c r="AQ1217" s="26"/>
      <c r="AR1217" s="26"/>
      <c r="AS1217" s="26"/>
      <c r="AT1217" s="26"/>
      <c r="AU1217" s="26"/>
      <c r="AV1217" s="26"/>
      <c r="AW1217" s="26"/>
      <c r="AX1217" s="26"/>
      <c r="AY1217" s="26"/>
      <c r="AZ1217" s="26"/>
      <c r="BA1217" s="26"/>
      <c r="BB1217" s="26"/>
      <c r="BC1217" s="26"/>
      <c r="BD1217" s="116"/>
      <c r="BE1217" s="71"/>
    </row>
    <row r="1218" spans="1:57" ht="42" customHeight="1" x14ac:dyDescent="0.4">
      <c r="A1218" s="77">
        <v>1202</v>
      </c>
      <c r="B1218" s="222"/>
      <c r="C1218" s="222"/>
      <c r="D1218" s="223"/>
      <c r="E1218" s="137"/>
      <c r="F1218" s="24"/>
      <c r="G1218" s="24"/>
      <c r="H1218" s="26"/>
      <c r="I1218" s="130"/>
      <c r="J1218" s="116"/>
      <c r="K1218" s="146"/>
      <c r="L1218" s="116"/>
      <c r="M1218" s="137"/>
      <c r="N1218" s="23"/>
      <c r="O1218" s="23"/>
      <c r="P1218" s="24"/>
      <c r="Q1218" s="23"/>
      <c r="R1218" s="24"/>
      <c r="S1218" s="24"/>
      <c r="T1218" s="23"/>
      <c r="U1218" s="25"/>
      <c r="V1218" s="25"/>
      <c r="W1218" s="25"/>
      <c r="X1218" s="26"/>
      <c r="Y1218" s="26"/>
      <c r="Z1218" s="24"/>
      <c r="AA1218" s="24"/>
      <c r="AB1218" s="26"/>
      <c r="AC1218" s="26"/>
      <c r="AD1218" s="24"/>
      <c r="AE1218" s="24"/>
      <c r="AF1218" s="23"/>
      <c r="AG1218" s="26"/>
      <c r="AH1218" s="26"/>
      <c r="AI1218" s="26"/>
      <c r="AJ1218" s="24"/>
      <c r="AK1218" s="24"/>
      <c r="AL1218" s="26"/>
      <c r="AM1218" s="26"/>
      <c r="AN1218" s="24"/>
      <c r="AO1218" s="24"/>
      <c r="AP1218" s="23"/>
      <c r="AQ1218" s="26"/>
      <c r="AR1218" s="26"/>
      <c r="AS1218" s="26"/>
      <c r="AT1218" s="26"/>
      <c r="AU1218" s="26"/>
      <c r="AV1218" s="26"/>
      <c r="AW1218" s="26"/>
      <c r="AX1218" s="26"/>
      <c r="AY1218" s="26"/>
      <c r="AZ1218" s="26"/>
      <c r="BA1218" s="26"/>
      <c r="BB1218" s="26"/>
      <c r="BC1218" s="26"/>
      <c r="BD1218" s="116"/>
      <c r="BE1218" s="71"/>
    </row>
    <row r="1219" spans="1:57" ht="42" customHeight="1" x14ac:dyDescent="0.4">
      <c r="A1219" s="77">
        <v>1203</v>
      </c>
      <c r="B1219" s="222"/>
      <c r="C1219" s="222"/>
      <c r="D1219" s="223"/>
      <c r="E1219" s="137"/>
      <c r="F1219" s="24"/>
      <c r="G1219" s="24"/>
      <c r="H1219" s="26"/>
      <c r="I1219" s="130"/>
      <c r="J1219" s="116"/>
      <c r="K1219" s="146"/>
      <c r="L1219" s="116"/>
      <c r="M1219" s="137"/>
      <c r="N1219" s="23"/>
      <c r="O1219" s="23"/>
      <c r="P1219" s="24"/>
      <c r="Q1219" s="23"/>
      <c r="R1219" s="24"/>
      <c r="S1219" s="24"/>
      <c r="T1219" s="23"/>
      <c r="U1219" s="25"/>
      <c r="V1219" s="25"/>
      <c r="W1219" s="25"/>
      <c r="X1219" s="26"/>
      <c r="Y1219" s="26"/>
      <c r="Z1219" s="24"/>
      <c r="AA1219" s="24"/>
      <c r="AB1219" s="26"/>
      <c r="AC1219" s="26"/>
      <c r="AD1219" s="24"/>
      <c r="AE1219" s="24"/>
      <c r="AF1219" s="23"/>
      <c r="AG1219" s="26"/>
      <c r="AH1219" s="26"/>
      <c r="AI1219" s="26"/>
      <c r="AJ1219" s="24"/>
      <c r="AK1219" s="24"/>
      <c r="AL1219" s="26"/>
      <c r="AM1219" s="26"/>
      <c r="AN1219" s="24"/>
      <c r="AO1219" s="24"/>
      <c r="AP1219" s="23"/>
      <c r="AQ1219" s="26"/>
      <c r="AR1219" s="26"/>
      <c r="AS1219" s="26"/>
      <c r="AT1219" s="26"/>
      <c r="AU1219" s="26"/>
      <c r="AV1219" s="26"/>
      <c r="AW1219" s="26"/>
      <c r="AX1219" s="26"/>
      <c r="AY1219" s="26"/>
      <c r="AZ1219" s="26"/>
      <c r="BA1219" s="26"/>
      <c r="BB1219" s="26"/>
      <c r="BC1219" s="26"/>
      <c r="BD1219" s="116"/>
      <c r="BE1219" s="71"/>
    </row>
    <row r="1220" spans="1:57" ht="42" customHeight="1" x14ac:dyDescent="0.4">
      <c r="A1220" s="77">
        <v>1204</v>
      </c>
      <c r="B1220" s="222"/>
      <c r="C1220" s="222"/>
      <c r="D1220" s="223"/>
      <c r="E1220" s="137"/>
      <c r="F1220" s="24"/>
      <c r="G1220" s="24"/>
      <c r="H1220" s="26"/>
      <c r="I1220" s="130"/>
      <c r="J1220" s="116"/>
      <c r="K1220" s="146"/>
      <c r="L1220" s="116"/>
      <c r="M1220" s="137"/>
      <c r="N1220" s="23"/>
      <c r="O1220" s="23"/>
      <c r="P1220" s="24"/>
      <c r="Q1220" s="23"/>
      <c r="R1220" s="24"/>
      <c r="S1220" s="24"/>
      <c r="T1220" s="23"/>
      <c r="U1220" s="25"/>
      <c r="V1220" s="25"/>
      <c r="W1220" s="25"/>
      <c r="X1220" s="26"/>
      <c r="Y1220" s="26"/>
      <c r="Z1220" s="24"/>
      <c r="AA1220" s="24"/>
      <c r="AB1220" s="26"/>
      <c r="AC1220" s="26"/>
      <c r="AD1220" s="24"/>
      <c r="AE1220" s="24"/>
      <c r="AF1220" s="23"/>
      <c r="AG1220" s="26"/>
      <c r="AH1220" s="26"/>
      <c r="AI1220" s="26"/>
      <c r="AJ1220" s="24"/>
      <c r="AK1220" s="24"/>
      <c r="AL1220" s="26"/>
      <c r="AM1220" s="26"/>
      <c r="AN1220" s="24"/>
      <c r="AO1220" s="24"/>
      <c r="AP1220" s="23"/>
      <c r="AQ1220" s="26"/>
      <c r="AR1220" s="26"/>
      <c r="AS1220" s="26"/>
      <c r="AT1220" s="26"/>
      <c r="AU1220" s="26"/>
      <c r="AV1220" s="26"/>
      <c r="AW1220" s="26"/>
      <c r="AX1220" s="26"/>
      <c r="AY1220" s="26"/>
      <c r="AZ1220" s="26"/>
      <c r="BA1220" s="26"/>
      <c r="BB1220" s="26"/>
      <c r="BC1220" s="26"/>
      <c r="BD1220" s="116"/>
      <c r="BE1220" s="71"/>
    </row>
    <row r="1221" spans="1:57" ht="42" customHeight="1" x14ac:dyDescent="0.4">
      <c r="A1221" s="77">
        <v>1205</v>
      </c>
      <c r="B1221" s="222"/>
      <c r="C1221" s="222"/>
      <c r="D1221" s="223"/>
      <c r="E1221" s="137"/>
      <c r="F1221" s="24"/>
      <c r="G1221" s="24"/>
      <c r="H1221" s="26"/>
      <c r="I1221" s="130"/>
      <c r="J1221" s="116"/>
      <c r="K1221" s="146"/>
      <c r="L1221" s="116"/>
      <c r="M1221" s="137"/>
      <c r="N1221" s="23"/>
      <c r="O1221" s="23"/>
      <c r="P1221" s="24"/>
      <c r="Q1221" s="23"/>
      <c r="R1221" s="24"/>
      <c r="S1221" s="24"/>
      <c r="T1221" s="23"/>
      <c r="U1221" s="25"/>
      <c r="V1221" s="25"/>
      <c r="W1221" s="25"/>
      <c r="X1221" s="26"/>
      <c r="Y1221" s="26"/>
      <c r="Z1221" s="24"/>
      <c r="AA1221" s="24"/>
      <c r="AB1221" s="26"/>
      <c r="AC1221" s="26"/>
      <c r="AD1221" s="24"/>
      <c r="AE1221" s="24"/>
      <c r="AF1221" s="23"/>
      <c r="AG1221" s="26"/>
      <c r="AH1221" s="26"/>
      <c r="AI1221" s="26"/>
      <c r="AJ1221" s="24"/>
      <c r="AK1221" s="24"/>
      <c r="AL1221" s="26"/>
      <c r="AM1221" s="26"/>
      <c r="AN1221" s="24"/>
      <c r="AO1221" s="24"/>
      <c r="AP1221" s="23"/>
      <c r="AQ1221" s="26"/>
      <c r="AR1221" s="26"/>
      <c r="AS1221" s="26"/>
      <c r="AT1221" s="26"/>
      <c r="AU1221" s="26"/>
      <c r="AV1221" s="26"/>
      <c r="AW1221" s="26"/>
      <c r="AX1221" s="26"/>
      <c r="AY1221" s="26"/>
      <c r="AZ1221" s="26"/>
      <c r="BA1221" s="26"/>
      <c r="BB1221" s="26"/>
      <c r="BC1221" s="26"/>
      <c r="BD1221" s="116"/>
      <c r="BE1221" s="71"/>
    </row>
    <row r="1222" spans="1:57" ht="42" customHeight="1" x14ac:dyDescent="0.4">
      <c r="A1222" s="77">
        <v>1206</v>
      </c>
      <c r="B1222" s="222"/>
      <c r="C1222" s="222"/>
      <c r="D1222" s="223"/>
      <c r="E1222" s="137"/>
      <c r="F1222" s="24"/>
      <c r="G1222" s="24"/>
      <c r="H1222" s="26"/>
      <c r="I1222" s="130"/>
      <c r="J1222" s="116"/>
      <c r="K1222" s="146"/>
      <c r="L1222" s="116"/>
      <c r="M1222" s="137"/>
      <c r="N1222" s="23"/>
      <c r="O1222" s="23"/>
      <c r="P1222" s="24"/>
      <c r="Q1222" s="23"/>
      <c r="R1222" s="24"/>
      <c r="S1222" s="24"/>
      <c r="T1222" s="23"/>
      <c r="U1222" s="25"/>
      <c r="V1222" s="25"/>
      <c r="W1222" s="25"/>
      <c r="X1222" s="26"/>
      <c r="Y1222" s="26"/>
      <c r="Z1222" s="24"/>
      <c r="AA1222" s="24"/>
      <c r="AB1222" s="26"/>
      <c r="AC1222" s="26"/>
      <c r="AD1222" s="24"/>
      <c r="AE1222" s="24"/>
      <c r="AF1222" s="23"/>
      <c r="AG1222" s="26"/>
      <c r="AH1222" s="26"/>
      <c r="AI1222" s="26"/>
      <c r="AJ1222" s="24"/>
      <c r="AK1222" s="24"/>
      <c r="AL1222" s="26"/>
      <c r="AM1222" s="26"/>
      <c r="AN1222" s="24"/>
      <c r="AO1222" s="24"/>
      <c r="AP1222" s="23"/>
      <c r="AQ1222" s="26"/>
      <c r="AR1222" s="26"/>
      <c r="AS1222" s="26"/>
      <c r="AT1222" s="26"/>
      <c r="AU1222" s="26"/>
      <c r="AV1222" s="26"/>
      <c r="AW1222" s="26"/>
      <c r="AX1222" s="26"/>
      <c r="AY1222" s="26"/>
      <c r="AZ1222" s="26"/>
      <c r="BA1222" s="26"/>
      <c r="BB1222" s="26"/>
      <c r="BC1222" s="26"/>
      <c r="BD1222" s="116"/>
      <c r="BE1222" s="71"/>
    </row>
    <row r="1223" spans="1:57" ht="42" customHeight="1" x14ac:dyDescent="0.4">
      <c r="A1223" s="77">
        <v>1207</v>
      </c>
      <c r="B1223" s="222"/>
      <c r="C1223" s="222"/>
      <c r="D1223" s="223"/>
      <c r="E1223" s="137"/>
      <c r="F1223" s="24"/>
      <c r="G1223" s="24"/>
      <c r="H1223" s="26"/>
      <c r="I1223" s="130"/>
      <c r="J1223" s="116"/>
      <c r="K1223" s="146"/>
      <c r="L1223" s="116"/>
      <c r="M1223" s="137"/>
      <c r="N1223" s="23"/>
      <c r="O1223" s="23"/>
      <c r="P1223" s="24"/>
      <c r="Q1223" s="23"/>
      <c r="R1223" s="24"/>
      <c r="S1223" s="24"/>
      <c r="T1223" s="23"/>
      <c r="U1223" s="25"/>
      <c r="V1223" s="25"/>
      <c r="W1223" s="25"/>
      <c r="X1223" s="26"/>
      <c r="Y1223" s="26"/>
      <c r="Z1223" s="24"/>
      <c r="AA1223" s="24"/>
      <c r="AB1223" s="26"/>
      <c r="AC1223" s="26"/>
      <c r="AD1223" s="24"/>
      <c r="AE1223" s="24"/>
      <c r="AF1223" s="23"/>
      <c r="AG1223" s="26"/>
      <c r="AH1223" s="26"/>
      <c r="AI1223" s="26"/>
      <c r="AJ1223" s="24"/>
      <c r="AK1223" s="24"/>
      <c r="AL1223" s="26"/>
      <c r="AM1223" s="26"/>
      <c r="AN1223" s="24"/>
      <c r="AO1223" s="24"/>
      <c r="AP1223" s="23"/>
      <c r="AQ1223" s="26"/>
      <c r="AR1223" s="26"/>
      <c r="AS1223" s="26"/>
      <c r="AT1223" s="26"/>
      <c r="AU1223" s="26"/>
      <c r="AV1223" s="26"/>
      <c r="AW1223" s="26"/>
      <c r="AX1223" s="26"/>
      <c r="AY1223" s="26"/>
      <c r="AZ1223" s="26"/>
      <c r="BA1223" s="26"/>
      <c r="BB1223" s="26"/>
      <c r="BC1223" s="26"/>
      <c r="BD1223" s="116"/>
      <c r="BE1223" s="71"/>
    </row>
    <row r="1224" spans="1:57" ht="42" customHeight="1" x14ac:dyDescent="0.4">
      <c r="A1224" s="77">
        <v>1208</v>
      </c>
      <c r="B1224" s="222"/>
      <c r="C1224" s="222"/>
      <c r="D1224" s="223"/>
      <c r="E1224" s="137"/>
      <c r="F1224" s="24"/>
      <c r="G1224" s="24"/>
      <c r="H1224" s="26"/>
      <c r="I1224" s="130"/>
      <c r="J1224" s="116"/>
      <c r="K1224" s="146"/>
      <c r="L1224" s="116"/>
      <c r="M1224" s="137"/>
      <c r="N1224" s="23"/>
      <c r="O1224" s="23"/>
      <c r="P1224" s="24"/>
      <c r="Q1224" s="23"/>
      <c r="R1224" s="24"/>
      <c r="S1224" s="24"/>
      <c r="T1224" s="23"/>
      <c r="U1224" s="25"/>
      <c r="V1224" s="25"/>
      <c r="W1224" s="25"/>
      <c r="X1224" s="26"/>
      <c r="Y1224" s="26"/>
      <c r="Z1224" s="24"/>
      <c r="AA1224" s="24"/>
      <c r="AB1224" s="26"/>
      <c r="AC1224" s="26"/>
      <c r="AD1224" s="24"/>
      <c r="AE1224" s="24"/>
      <c r="AF1224" s="23"/>
      <c r="AG1224" s="26"/>
      <c r="AH1224" s="26"/>
      <c r="AI1224" s="26"/>
      <c r="AJ1224" s="24"/>
      <c r="AK1224" s="24"/>
      <c r="AL1224" s="26"/>
      <c r="AM1224" s="26"/>
      <c r="AN1224" s="24"/>
      <c r="AO1224" s="24"/>
      <c r="AP1224" s="23"/>
      <c r="AQ1224" s="26"/>
      <c r="AR1224" s="26"/>
      <c r="AS1224" s="26"/>
      <c r="AT1224" s="26"/>
      <c r="AU1224" s="26"/>
      <c r="AV1224" s="26"/>
      <c r="AW1224" s="26"/>
      <c r="AX1224" s="26"/>
      <c r="AY1224" s="26"/>
      <c r="AZ1224" s="26"/>
      <c r="BA1224" s="26"/>
      <c r="BB1224" s="26"/>
      <c r="BC1224" s="26"/>
      <c r="BD1224" s="116"/>
      <c r="BE1224" s="71"/>
    </row>
    <row r="1225" spans="1:57" ht="42" customHeight="1" x14ac:dyDescent="0.4">
      <c r="A1225" s="77">
        <v>1209</v>
      </c>
      <c r="B1225" s="222"/>
      <c r="C1225" s="222"/>
      <c r="D1225" s="223"/>
      <c r="E1225" s="137"/>
      <c r="F1225" s="24"/>
      <c r="G1225" s="24"/>
      <c r="H1225" s="26"/>
      <c r="I1225" s="130"/>
      <c r="J1225" s="116"/>
      <c r="K1225" s="146"/>
      <c r="L1225" s="116"/>
      <c r="M1225" s="137"/>
      <c r="N1225" s="23"/>
      <c r="O1225" s="23"/>
      <c r="P1225" s="24"/>
      <c r="Q1225" s="23"/>
      <c r="R1225" s="24"/>
      <c r="S1225" s="24"/>
      <c r="T1225" s="23"/>
      <c r="U1225" s="25"/>
      <c r="V1225" s="25"/>
      <c r="W1225" s="25"/>
      <c r="X1225" s="26"/>
      <c r="Y1225" s="26"/>
      <c r="Z1225" s="24"/>
      <c r="AA1225" s="24"/>
      <c r="AB1225" s="26"/>
      <c r="AC1225" s="26"/>
      <c r="AD1225" s="24"/>
      <c r="AE1225" s="24"/>
      <c r="AF1225" s="23"/>
      <c r="AG1225" s="26"/>
      <c r="AH1225" s="26"/>
      <c r="AI1225" s="26"/>
      <c r="AJ1225" s="24"/>
      <c r="AK1225" s="24"/>
      <c r="AL1225" s="26"/>
      <c r="AM1225" s="26"/>
      <c r="AN1225" s="24"/>
      <c r="AO1225" s="24"/>
      <c r="AP1225" s="23"/>
      <c r="AQ1225" s="26"/>
      <c r="AR1225" s="26"/>
      <c r="AS1225" s="26"/>
      <c r="AT1225" s="26"/>
      <c r="AU1225" s="26"/>
      <c r="AV1225" s="26"/>
      <c r="AW1225" s="26"/>
      <c r="AX1225" s="26"/>
      <c r="AY1225" s="26"/>
      <c r="AZ1225" s="26"/>
      <c r="BA1225" s="26"/>
      <c r="BB1225" s="26"/>
      <c r="BC1225" s="26"/>
      <c r="BD1225" s="116"/>
      <c r="BE1225" s="71"/>
    </row>
    <row r="1226" spans="1:57" ht="42" customHeight="1" x14ac:dyDescent="0.4">
      <c r="A1226" s="77">
        <v>1210</v>
      </c>
      <c r="B1226" s="222"/>
      <c r="C1226" s="222"/>
      <c r="D1226" s="223"/>
      <c r="E1226" s="137"/>
      <c r="F1226" s="24"/>
      <c r="G1226" s="24"/>
      <c r="H1226" s="26"/>
      <c r="I1226" s="130"/>
      <c r="J1226" s="116"/>
      <c r="K1226" s="146"/>
      <c r="L1226" s="116"/>
      <c r="M1226" s="137"/>
      <c r="N1226" s="23"/>
      <c r="O1226" s="23"/>
      <c r="P1226" s="24"/>
      <c r="Q1226" s="23"/>
      <c r="R1226" s="24"/>
      <c r="S1226" s="24"/>
      <c r="T1226" s="23"/>
      <c r="U1226" s="25"/>
      <c r="V1226" s="25"/>
      <c r="W1226" s="25"/>
      <c r="X1226" s="26"/>
      <c r="Y1226" s="26"/>
      <c r="Z1226" s="24"/>
      <c r="AA1226" s="24"/>
      <c r="AB1226" s="26"/>
      <c r="AC1226" s="26"/>
      <c r="AD1226" s="24"/>
      <c r="AE1226" s="24"/>
      <c r="AF1226" s="23"/>
      <c r="AG1226" s="26"/>
      <c r="AH1226" s="26"/>
      <c r="AI1226" s="26"/>
      <c r="AJ1226" s="24"/>
      <c r="AK1226" s="24"/>
      <c r="AL1226" s="26"/>
      <c r="AM1226" s="26"/>
      <c r="AN1226" s="24"/>
      <c r="AO1226" s="24"/>
      <c r="AP1226" s="23"/>
      <c r="AQ1226" s="26"/>
      <c r="AR1226" s="26"/>
      <c r="AS1226" s="26"/>
      <c r="AT1226" s="26"/>
      <c r="AU1226" s="26"/>
      <c r="AV1226" s="26"/>
      <c r="AW1226" s="26"/>
      <c r="AX1226" s="26"/>
      <c r="AY1226" s="26"/>
      <c r="AZ1226" s="26"/>
      <c r="BA1226" s="26"/>
      <c r="BB1226" s="26"/>
      <c r="BC1226" s="26"/>
      <c r="BD1226" s="116"/>
      <c r="BE1226" s="71"/>
    </row>
    <row r="1227" spans="1:57" ht="42" customHeight="1" x14ac:dyDescent="0.4">
      <c r="A1227" s="77">
        <v>1211</v>
      </c>
      <c r="B1227" s="222"/>
      <c r="C1227" s="222"/>
      <c r="D1227" s="223"/>
      <c r="E1227" s="137"/>
      <c r="F1227" s="24"/>
      <c r="G1227" s="24"/>
      <c r="H1227" s="26"/>
      <c r="I1227" s="130"/>
      <c r="J1227" s="116"/>
      <c r="K1227" s="146"/>
      <c r="L1227" s="116"/>
      <c r="M1227" s="137"/>
      <c r="N1227" s="23"/>
      <c r="O1227" s="23"/>
      <c r="P1227" s="24"/>
      <c r="Q1227" s="23"/>
      <c r="R1227" s="24"/>
      <c r="S1227" s="24"/>
      <c r="T1227" s="23"/>
      <c r="U1227" s="25"/>
      <c r="V1227" s="25"/>
      <c r="W1227" s="25"/>
      <c r="X1227" s="26"/>
      <c r="Y1227" s="26"/>
      <c r="Z1227" s="24"/>
      <c r="AA1227" s="24"/>
      <c r="AB1227" s="26"/>
      <c r="AC1227" s="26"/>
      <c r="AD1227" s="24"/>
      <c r="AE1227" s="24"/>
      <c r="AF1227" s="23"/>
      <c r="AG1227" s="26"/>
      <c r="AH1227" s="26"/>
      <c r="AI1227" s="26"/>
      <c r="AJ1227" s="24"/>
      <c r="AK1227" s="24"/>
      <c r="AL1227" s="26"/>
      <c r="AM1227" s="26"/>
      <c r="AN1227" s="24"/>
      <c r="AO1227" s="24"/>
      <c r="AP1227" s="23"/>
      <c r="AQ1227" s="26"/>
      <c r="AR1227" s="26"/>
      <c r="AS1227" s="26"/>
      <c r="AT1227" s="26"/>
      <c r="AU1227" s="26"/>
      <c r="AV1227" s="26"/>
      <c r="AW1227" s="26"/>
      <c r="AX1227" s="26"/>
      <c r="AY1227" s="26"/>
      <c r="AZ1227" s="26"/>
      <c r="BA1227" s="26"/>
      <c r="BB1227" s="26"/>
      <c r="BC1227" s="26"/>
      <c r="BD1227" s="116"/>
      <c r="BE1227" s="71"/>
    </row>
    <row r="1228" spans="1:57" ht="42" customHeight="1" x14ac:dyDescent="0.4">
      <c r="A1228" s="77">
        <v>1212</v>
      </c>
      <c r="B1228" s="222"/>
      <c r="C1228" s="222"/>
      <c r="D1228" s="223"/>
      <c r="E1228" s="137"/>
      <c r="F1228" s="24"/>
      <c r="G1228" s="24"/>
      <c r="H1228" s="26"/>
      <c r="I1228" s="130"/>
      <c r="J1228" s="116"/>
      <c r="K1228" s="146"/>
      <c r="L1228" s="116"/>
      <c r="M1228" s="137"/>
      <c r="N1228" s="23"/>
      <c r="O1228" s="23"/>
      <c r="P1228" s="24"/>
      <c r="Q1228" s="23"/>
      <c r="R1228" s="24"/>
      <c r="S1228" s="24"/>
      <c r="T1228" s="23"/>
      <c r="U1228" s="25"/>
      <c r="V1228" s="25"/>
      <c r="W1228" s="25"/>
      <c r="X1228" s="26"/>
      <c r="Y1228" s="26"/>
      <c r="Z1228" s="24"/>
      <c r="AA1228" s="24"/>
      <c r="AB1228" s="26"/>
      <c r="AC1228" s="26"/>
      <c r="AD1228" s="24"/>
      <c r="AE1228" s="24"/>
      <c r="AF1228" s="23"/>
      <c r="AG1228" s="26"/>
      <c r="AH1228" s="26"/>
      <c r="AI1228" s="26"/>
      <c r="AJ1228" s="24"/>
      <c r="AK1228" s="24"/>
      <c r="AL1228" s="26"/>
      <c r="AM1228" s="26"/>
      <c r="AN1228" s="24"/>
      <c r="AO1228" s="24"/>
      <c r="AP1228" s="23"/>
      <c r="AQ1228" s="26"/>
      <c r="AR1228" s="26"/>
      <c r="AS1228" s="26"/>
      <c r="AT1228" s="26"/>
      <c r="AU1228" s="26"/>
      <c r="AV1228" s="26"/>
      <c r="AW1228" s="26"/>
      <c r="AX1228" s="26"/>
      <c r="AY1228" s="26"/>
      <c r="AZ1228" s="26"/>
      <c r="BA1228" s="26"/>
      <c r="BB1228" s="26"/>
      <c r="BC1228" s="26"/>
      <c r="BD1228" s="116"/>
      <c r="BE1228" s="71"/>
    </row>
    <row r="1229" spans="1:57" ht="42" customHeight="1" x14ac:dyDescent="0.4">
      <c r="A1229" s="77">
        <v>1213</v>
      </c>
      <c r="B1229" s="222"/>
      <c r="C1229" s="222"/>
      <c r="D1229" s="223"/>
      <c r="E1229" s="137"/>
      <c r="F1229" s="24"/>
      <c r="G1229" s="24"/>
      <c r="H1229" s="26"/>
      <c r="I1229" s="130"/>
      <c r="J1229" s="116"/>
      <c r="K1229" s="146"/>
      <c r="L1229" s="116"/>
      <c r="M1229" s="137"/>
      <c r="N1229" s="23"/>
      <c r="O1229" s="23"/>
      <c r="P1229" s="24"/>
      <c r="Q1229" s="23"/>
      <c r="R1229" s="24"/>
      <c r="S1229" s="24"/>
      <c r="T1229" s="23"/>
      <c r="U1229" s="25"/>
      <c r="V1229" s="25"/>
      <c r="W1229" s="25"/>
      <c r="X1229" s="26"/>
      <c r="Y1229" s="26"/>
      <c r="Z1229" s="24"/>
      <c r="AA1229" s="24"/>
      <c r="AB1229" s="26"/>
      <c r="AC1229" s="26"/>
      <c r="AD1229" s="24"/>
      <c r="AE1229" s="24"/>
      <c r="AF1229" s="23"/>
      <c r="AG1229" s="26"/>
      <c r="AH1229" s="26"/>
      <c r="AI1229" s="26"/>
      <c r="AJ1229" s="24"/>
      <c r="AK1229" s="24"/>
      <c r="AL1229" s="26"/>
      <c r="AM1229" s="26"/>
      <c r="AN1229" s="24"/>
      <c r="AO1229" s="24"/>
      <c r="AP1229" s="23"/>
      <c r="AQ1229" s="26"/>
      <c r="AR1229" s="26"/>
      <c r="AS1229" s="26"/>
      <c r="AT1229" s="26"/>
      <c r="AU1229" s="26"/>
      <c r="AV1229" s="26"/>
      <c r="AW1229" s="26"/>
      <c r="AX1229" s="26"/>
      <c r="AY1229" s="26"/>
      <c r="AZ1229" s="26"/>
      <c r="BA1229" s="26"/>
      <c r="BB1229" s="26"/>
      <c r="BC1229" s="26"/>
      <c r="BD1229" s="116"/>
      <c r="BE1229" s="71"/>
    </row>
    <row r="1230" spans="1:57" ht="42" customHeight="1" x14ac:dyDescent="0.4">
      <c r="A1230" s="77">
        <v>1214</v>
      </c>
      <c r="B1230" s="222"/>
      <c r="C1230" s="222"/>
      <c r="D1230" s="223"/>
      <c r="E1230" s="137"/>
      <c r="F1230" s="24"/>
      <c r="G1230" s="24"/>
      <c r="H1230" s="26"/>
      <c r="I1230" s="130"/>
      <c r="J1230" s="116"/>
      <c r="K1230" s="146"/>
      <c r="L1230" s="116"/>
      <c r="M1230" s="137"/>
      <c r="N1230" s="23"/>
      <c r="O1230" s="23"/>
      <c r="P1230" s="24"/>
      <c r="Q1230" s="23"/>
      <c r="R1230" s="24"/>
      <c r="S1230" s="24"/>
      <c r="T1230" s="23"/>
      <c r="U1230" s="25"/>
      <c r="V1230" s="25"/>
      <c r="W1230" s="25"/>
      <c r="X1230" s="26"/>
      <c r="Y1230" s="26"/>
      <c r="Z1230" s="24"/>
      <c r="AA1230" s="24"/>
      <c r="AB1230" s="26"/>
      <c r="AC1230" s="26"/>
      <c r="AD1230" s="24"/>
      <c r="AE1230" s="24"/>
      <c r="AF1230" s="23"/>
      <c r="AG1230" s="26"/>
      <c r="AH1230" s="26"/>
      <c r="AI1230" s="26"/>
      <c r="AJ1230" s="24"/>
      <c r="AK1230" s="24"/>
      <c r="AL1230" s="26"/>
      <c r="AM1230" s="26"/>
      <c r="AN1230" s="24"/>
      <c r="AO1230" s="24"/>
      <c r="AP1230" s="23"/>
      <c r="AQ1230" s="26"/>
      <c r="AR1230" s="26"/>
      <c r="AS1230" s="26"/>
      <c r="AT1230" s="26"/>
      <c r="AU1230" s="26"/>
      <c r="AV1230" s="26"/>
      <c r="AW1230" s="26"/>
      <c r="AX1230" s="26"/>
      <c r="AY1230" s="26"/>
      <c r="AZ1230" s="26"/>
      <c r="BA1230" s="26"/>
      <c r="BB1230" s="26"/>
      <c r="BC1230" s="26"/>
      <c r="BD1230" s="116"/>
      <c r="BE1230" s="71"/>
    </row>
    <row r="1231" spans="1:57" ht="42" customHeight="1" x14ac:dyDescent="0.4">
      <c r="A1231" s="77">
        <v>1215</v>
      </c>
      <c r="B1231" s="222"/>
      <c r="C1231" s="222"/>
      <c r="D1231" s="223"/>
      <c r="E1231" s="137"/>
      <c r="F1231" s="24"/>
      <c r="G1231" s="24"/>
      <c r="H1231" s="26"/>
      <c r="I1231" s="130"/>
      <c r="J1231" s="116"/>
      <c r="K1231" s="146"/>
      <c r="L1231" s="116"/>
      <c r="M1231" s="137"/>
      <c r="N1231" s="23"/>
      <c r="O1231" s="23"/>
      <c r="P1231" s="24"/>
      <c r="Q1231" s="23"/>
      <c r="R1231" s="24"/>
      <c r="S1231" s="24"/>
      <c r="T1231" s="23"/>
      <c r="U1231" s="25"/>
      <c r="V1231" s="25"/>
      <c r="W1231" s="25"/>
      <c r="X1231" s="26"/>
      <c r="Y1231" s="26"/>
      <c r="Z1231" s="24"/>
      <c r="AA1231" s="24"/>
      <c r="AB1231" s="26"/>
      <c r="AC1231" s="26"/>
      <c r="AD1231" s="24"/>
      <c r="AE1231" s="24"/>
      <c r="AF1231" s="23"/>
      <c r="AG1231" s="26"/>
      <c r="AH1231" s="26"/>
      <c r="AI1231" s="26"/>
      <c r="AJ1231" s="24"/>
      <c r="AK1231" s="24"/>
      <c r="AL1231" s="26"/>
      <c r="AM1231" s="26"/>
      <c r="AN1231" s="24"/>
      <c r="AO1231" s="24"/>
      <c r="AP1231" s="23"/>
      <c r="AQ1231" s="26"/>
      <c r="AR1231" s="26"/>
      <c r="AS1231" s="26"/>
      <c r="AT1231" s="26"/>
      <c r="AU1231" s="26"/>
      <c r="AV1231" s="26"/>
      <c r="AW1231" s="26"/>
      <c r="AX1231" s="26"/>
      <c r="AY1231" s="26"/>
      <c r="AZ1231" s="26"/>
      <c r="BA1231" s="26"/>
      <c r="BB1231" s="26"/>
      <c r="BC1231" s="26"/>
      <c r="BD1231" s="116"/>
      <c r="BE1231" s="71"/>
    </row>
    <row r="1232" spans="1:57" ht="42" customHeight="1" x14ac:dyDescent="0.4">
      <c r="A1232" s="77">
        <v>1216</v>
      </c>
      <c r="B1232" s="222"/>
      <c r="C1232" s="222"/>
      <c r="D1232" s="223"/>
      <c r="E1232" s="137"/>
      <c r="F1232" s="24"/>
      <c r="G1232" s="24"/>
      <c r="H1232" s="26"/>
      <c r="I1232" s="130"/>
      <c r="J1232" s="116"/>
      <c r="K1232" s="146"/>
      <c r="L1232" s="116"/>
      <c r="M1232" s="137"/>
      <c r="N1232" s="23"/>
      <c r="O1232" s="23"/>
      <c r="P1232" s="24"/>
      <c r="Q1232" s="23"/>
      <c r="R1232" s="24"/>
      <c r="S1232" s="24"/>
      <c r="T1232" s="23"/>
      <c r="U1232" s="25"/>
      <c r="V1232" s="25"/>
      <c r="W1232" s="25"/>
      <c r="X1232" s="26"/>
      <c r="Y1232" s="26"/>
      <c r="Z1232" s="24"/>
      <c r="AA1232" s="24"/>
      <c r="AB1232" s="26"/>
      <c r="AC1232" s="26"/>
      <c r="AD1232" s="24"/>
      <c r="AE1232" s="24"/>
      <c r="AF1232" s="23"/>
      <c r="AG1232" s="26"/>
      <c r="AH1232" s="26"/>
      <c r="AI1232" s="26"/>
      <c r="AJ1232" s="24"/>
      <c r="AK1232" s="24"/>
      <c r="AL1232" s="26"/>
      <c r="AM1232" s="26"/>
      <c r="AN1232" s="24"/>
      <c r="AO1232" s="24"/>
      <c r="AP1232" s="23"/>
      <c r="AQ1232" s="26"/>
      <c r="AR1232" s="26"/>
      <c r="AS1232" s="26"/>
      <c r="AT1232" s="26"/>
      <c r="AU1232" s="26"/>
      <c r="AV1232" s="26"/>
      <c r="AW1232" s="26"/>
      <c r="AX1232" s="26"/>
      <c r="AY1232" s="26"/>
      <c r="AZ1232" s="26"/>
      <c r="BA1232" s="26"/>
      <c r="BB1232" s="26"/>
      <c r="BC1232" s="26"/>
      <c r="BD1232" s="116"/>
      <c r="BE1232" s="71"/>
    </row>
    <row r="1233" spans="1:57" ht="42" customHeight="1" x14ac:dyDescent="0.4">
      <c r="A1233" s="77">
        <v>1217</v>
      </c>
      <c r="B1233" s="222"/>
      <c r="C1233" s="222"/>
      <c r="D1233" s="223"/>
      <c r="E1233" s="137"/>
      <c r="F1233" s="24"/>
      <c r="G1233" s="24"/>
      <c r="H1233" s="26"/>
      <c r="I1233" s="130"/>
      <c r="J1233" s="116"/>
      <c r="K1233" s="146"/>
      <c r="L1233" s="116"/>
      <c r="M1233" s="137"/>
      <c r="N1233" s="23"/>
      <c r="O1233" s="23"/>
      <c r="P1233" s="24"/>
      <c r="Q1233" s="23"/>
      <c r="R1233" s="24"/>
      <c r="S1233" s="24"/>
      <c r="T1233" s="23"/>
      <c r="U1233" s="25"/>
      <c r="V1233" s="25"/>
      <c r="W1233" s="25"/>
      <c r="X1233" s="26"/>
      <c r="Y1233" s="26"/>
      <c r="Z1233" s="24"/>
      <c r="AA1233" s="24"/>
      <c r="AB1233" s="26"/>
      <c r="AC1233" s="26"/>
      <c r="AD1233" s="24"/>
      <c r="AE1233" s="24"/>
      <c r="AF1233" s="23"/>
      <c r="AG1233" s="26"/>
      <c r="AH1233" s="26"/>
      <c r="AI1233" s="26"/>
      <c r="AJ1233" s="24"/>
      <c r="AK1233" s="24"/>
      <c r="AL1233" s="26"/>
      <c r="AM1233" s="26"/>
      <c r="AN1233" s="24"/>
      <c r="AO1233" s="24"/>
      <c r="AP1233" s="23"/>
      <c r="AQ1233" s="26"/>
      <c r="AR1233" s="26"/>
      <c r="AS1233" s="26"/>
      <c r="AT1233" s="26"/>
      <c r="AU1233" s="26"/>
      <c r="AV1233" s="26"/>
      <c r="AW1233" s="26"/>
      <c r="AX1233" s="26"/>
      <c r="AY1233" s="26"/>
      <c r="AZ1233" s="26"/>
      <c r="BA1233" s="26"/>
      <c r="BB1233" s="26"/>
      <c r="BC1233" s="26"/>
      <c r="BD1233" s="116"/>
      <c r="BE1233" s="71"/>
    </row>
    <row r="1234" spans="1:57" ht="42" customHeight="1" x14ac:dyDescent="0.4">
      <c r="A1234" s="77">
        <v>1218</v>
      </c>
      <c r="B1234" s="222"/>
      <c r="C1234" s="222"/>
      <c r="D1234" s="223"/>
      <c r="E1234" s="137"/>
      <c r="F1234" s="24"/>
      <c r="G1234" s="24"/>
      <c r="H1234" s="26"/>
      <c r="I1234" s="130"/>
      <c r="J1234" s="116"/>
      <c r="K1234" s="146"/>
      <c r="L1234" s="116"/>
      <c r="M1234" s="137"/>
      <c r="N1234" s="23"/>
      <c r="O1234" s="23"/>
      <c r="P1234" s="24"/>
      <c r="Q1234" s="23"/>
      <c r="R1234" s="24"/>
      <c r="S1234" s="24"/>
      <c r="T1234" s="23"/>
      <c r="U1234" s="25"/>
      <c r="V1234" s="25"/>
      <c r="W1234" s="25"/>
      <c r="X1234" s="26"/>
      <c r="Y1234" s="26"/>
      <c r="Z1234" s="24"/>
      <c r="AA1234" s="24"/>
      <c r="AB1234" s="26"/>
      <c r="AC1234" s="26"/>
      <c r="AD1234" s="24"/>
      <c r="AE1234" s="24"/>
      <c r="AF1234" s="23"/>
      <c r="AG1234" s="26"/>
      <c r="AH1234" s="26"/>
      <c r="AI1234" s="26"/>
      <c r="AJ1234" s="24"/>
      <c r="AK1234" s="24"/>
      <c r="AL1234" s="26"/>
      <c r="AM1234" s="26"/>
      <c r="AN1234" s="24"/>
      <c r="AO1234" s="24"/>
      <c r="AP1234" s="23"/>
      <c r="AQ1234" s="26"/>
      <c r="AR1234" s="26"/>
      <c r="AS1234" s="26"/>
      <c r="AT1234" s="26"/>
      <c r="AU1234" s="26"/>
      <c r="AV1234" s="26"/>
      <c r="AW1234" s="26"/>
      <c r="AX1234" s="26"/>
      <c r="AY1234" s="26"/>
      <c r="AZ1234" s="26"/>
      <c r="BA1234" s="26"/>
      <c r="BB1234" s="26"/>
      <c r="BC1234" s="26"/>
      <c r="BD1234" s="116"/>
      <c r="BE1234" s="71"/>
    </row>
    <row r="1235" spans="1:57" ht="42" customHeight="1" x14ac:dyDescent="0.4">
      <c r="A1235" s="77">
        <v>1219</v>
      </c>
      <c r="B1235" s="222"/>
      <c r="C1235" s="222"/>
      <c r="D1235" s="223"/>
      <c r="E1235" s="137"/>
      <c r="F1235" s="24"/>
      <c r="G1235" s="24"/>
      <c r="H1235" s="26"/>
      <c r="I1235" s="130"/>
      <c r="J1235" s="116"/>
      <c r="K1235" s="146"/>
      <c r="L1235" s="116"/>
      <c r="M1235" s="137"/>
      <c r="N1235" s="23"/>
      <c r="O1235" s="23"/>
      <c r="P1235" s="24"/>
      <c r="Q1235" s="23"/>
      <c r="R1235" s="24"/>
      <c r="S1235" s="24"/>
      <c r="T1235" s="23"/>
      <c r="U1235" s="25"/>
      <c r="V1235" s="25"/>
      <c r="W1235" s="25"/>
      <c r="X1235" s="26"/>
      <c r="Y1235" s="26"/>
      <c r="Z1235" s="24"/>
      <c r="AA1235" s="24"/>
      <c r="AB1235" s="26"/>
      <c r="AC1235" s="26"/>
      <c r="AD1235" s="24"/>
      <c r="AE1235" s="24"/>
      <c r="AF1235" s="23"/>
      <c r="AG1235" s="26"/>
      <c r="AH1235" s="26"/>
      <c r="AI1235" s="26"/>
      <c r="AJ1235" s="24"/>
      <c r="AK1235" s="24"/>
      <c r="AL1235" s="26"/>
      <c r="AM1235" s="26"/>
      <c r="AN1235" s="24"/>
      <c r="AO1235" s="24"/>
      <c r="AP1235" s="23"/>
      <c r="AQ1235" s="26"/>
      <c r="AR1235" s="26"/>
      <c r="AS1235" s="26"/>
      <c r="AT1235" s="26"/>
      <c r="AU1235" s="26"/>
      <c r="AV1235" s="26"/>
      <c r="AW1235" s="26"/>
      <c r="AX1235" s="26"/>
      <c r="AY1235" s="26"/>
      <c r="AZ1235" s="26"/>
      <c r="BA1235" s="26"/>
      <c r="BB1235" s="26"/>
      <c r="BC1235" s="26"/>
      <c r="BD1235" s="116"/>
      <c r="BE1235" s="71"/>
    </row>
    <row r="1236" spans="1:57" ht="42" customHeight="1" x14ac:dyDescent="0.4">
      <c r="A1236" s="77">
        <v>1220</v>
      </c>
      <c r="B1236" s="222"/>
      <c r="C1236" s="222"/>
      <c r="D1236" s="223"/>
      <c r="E1236" s="137"/>
      <c r="F1236" s="24"/>
      <c r="G1236" s="24"/>
      <c r="H1236" s="26"/>
      <c r="I1236" s="130"/>
      <c r="J1236" s="116"/>
      <c r="K1236" s="146"/>
      <c r="L1236" s="116"/>
      <c r="M1236" s="137"/>
      <c r="N1236" s="23"/>
      <c r="O1236" s="23"/>
      <c r="P1236" s="24"/>
      <c r="Q1236" s="23"/>
      <c r="R1236" s="24"/>
      <c r="S1236" s="24"/>
      <c r="T1236" s="23"/>
      <c r="U1236" s="25"/>
      <c r="V1236" s="25"/>
      <c r="W1236" s="25"/>
      <c r="X1236" s="26"/>
      <c r="Y1236" s="26"/>
      <c r="Z1236" s="24"/>
      <c r="AA1236" s="24"/>
      <c r="AB1236" s="26"/>
      <c r="AC1236" s="26"/>
      <c r="AD1236" s="24"/>
      <c r="AE1236" s="24"/>
      <c r="AF1236" s="23"/>
      <c r="AG1236" s="26"/>
      <c r="AH1236" s="26"/>
      <c r="AI1236" s="26"/>
      <c r="AJ1236" s="24"/>
      <c r="AK1236" s="24"/>
      <c r="AL1236" s="26"/>
      <c r="AM1236" s="26"/>
      <c r="AN1236" s="24"/>
      <c r="AO1236" s="24"/>
      <c r="AP1236" s="23"/>
      <c r="AQ1236" s="26"/>
      <c r="AR1236" s="26"/>
      <c r="AS1236" s="26"/>
      <c r="AT1236" s="26"/>
      <c r="AU1236" s="26"/>
      <c r="AV1236" s="26"/>
      <c r="AW1236" s="26"/>
      <c r="AX1236" s="26"/>
      <c r="AY1236" s="26"/>
      <c r="AZ1236" s="26"/>
      <c r="BA1236" s="26"/>
      <c r="BB1236" s="26"/>
      <c r="BC1236" s="26"/>
      <c r="BD1236" s="116"/>
      <c r="BE1236" s="71"/>
    </row>
    <row r="1237" spans="1:57" ht="42" customHeight="1" x14ac:dyDescent="0.4">
      <c r="A1237" s="77">
        <v>1221</v>
      </c>
      <c r="B1237" s="222"/>
      <c r="C1237" s="222"/>
      <c r="D1237" s="223"/>
      <c r="E1237" s="137"/>
      <c r="F1237" s="24"/>
      <c r="G1237" s="24"/>
      <c r="H1237" s="26"/>
      <c r="I1237" s="130"/>
      <c r="J1237" s="116"/>
      <c r="K1237" s="146"/>
      <c r="L1237" s="116"/>
      <c r="M1237" s="137"/>
      <c r="N1237" s="23"/>
      <c r="O1237" s="23"/>
      <c r="P1237" s="24"/>
      <c r="Q1237" s="23"/>
      <c r="R1237" s="24"/>
      <c r="S1237" s="24"/>
      <c r="T1237" s="23"/>
      <c r="U1237" s="25"/>
      <c r="V1237" s="25"/>
      <c r="W1237" s="25"/>
      <c r="X1237" s="26"/>
      <c r="Y1237" s="26"/>
      <c r="Z1237" s="24"/>
      <c r="AA1237" s="24"/>
      <c r="AB1237" s="26"/>
      <c r="AC1237" s="26"/>
      <c r="AD1237" s="24"/>
      <c r="AE1237" s="24"/>
      <c r="AF1237" s="23"/>
      <c r="AG1237" s="26"/>
      <c r="AH1237" s="26"/>
      <c r="AI1237" s="26"/>
      <c r="AJ1237" s="24"/>
      <c r="AK1237" s="24"/>
      <c r="AL1237" s="26"/>
      <c r="AM1237" s="26"/>
      <c r="AN1237" s="24"/>
      <c r="AO1237" s="24"/>
      <c r="AP1237" s="23"/>
      <c r="AQ1237" s="26"/>
      <c r="AR1237" s="26"/>
      <c r="AS1237" s="26"/>
      <c r="AT1237" s="26"/>
      <c r="AU1237" s="26"/>
      <c r="AV1237" s="26"/>
      <c r="AW1237" s="26"/>
      <c r="AX1237" s="26"/>
      <c r="AY1237" s="26"/>
      <c r="AZ1237" s="26"/>
      <c r="BA1237" s="26"/>
      <c r="BB1237" s="26"/>
      <c r="BC1237" s="26"/>
      <c r="BD1237" s="116"/>
      <c r="BE1237" s="71"/>
    </row>
    <row r="1238" spans="1:57" ht="42" customHeight="1" x14ac:dyDescent="0.4">
      <c r="A1238" s="77">
        <v>1222</v>
      </c>
      <c r="B1238" s="222"/>
      <c r="C1238" s="222"/>
      <c r="D1238" s="223"/>
      <c r="E1238" s="137"/>
      <c r="F1238" s="24"/>
      <c r="G1238" s="24"/>
      <c r="H1238" s="26"/>
      <c r="I1238" s="130"/>
      <c r="J1238" s="116"/>
      <c r="K1238" s="146"/>
      <c r="L1238" s="116"/>
      <c r="M1238" s="137"/>
      <c r="N1238" s="23"/>
      <c r="O1238" s="23"/>
      <c r="P1238" s="24"/>
      <c r="Q1238" s="23"/>
      <c r="R1238" s="24"/>
      <c r="S1238" s="24"/>
      <c r="T1238" s="23"/>
      <c r="U1238" s="25"/>
      <c r="V1238" s="25"/>
      <c r="W1238" s="25"/>
      <c r="X1238" s="26"/>
      <c r="Y1238" s="26"/>
      <c r="Z1238" s="24"/>
      <c r="AA1238" s="24"/>
      <c r="AB1238" s="26"/>
      <c r="AC1238" s="26"/>
      <c r="AD1238" s="24"/>
      <c r="AE1238" s="24"/>
      <c r="AF1238" s="23"/>
      <c r="AG1238" s="26"/>
      <c r="AH1238" s="26"/>
      <c r="AI1238" s="26"/>
      <c r="AJ1238" s="24"/>
      <c r="AK1238" s="24"/>
      <c r="AL1238" s="26"/>
      <c r="AM1238" s="26"/>
      <c r="AN1238" s="24"/>
      <c r="AO1238" s="24"/>
      <c r="AP1238" s="23"/>
      <c r="AQ1238" s="26"/>
      <c r="AR1238" s="26"/>
      <c r="AS1238" s="26"/>
      <c r="AT1238" s="26"/>
      <c r="AU1238" s="26"/>
      <c r="AV1238" s="26"/>
      <c r="AW1238" s="26"/>
      <c r="AX1238" s="26"/>
      <c r="AY1238" s="26"/>
      <c r="AZ1238" s="26"/>
      <c r="BA1238" s="26"/>
      <c r="BB1238" s="26"/>
      <c r="BC1238" s="26"/>
      <c r="BD1238" s="116"/>
      <c r="BE1238" s="71"/>
    </row>
    <row r="1239" spans="1:57" ht="42" customHeight="1" x14ac:dyDescent="0.4">
      <c r="A1239" s="77">
        <v>1223</v>
      </c>
      <c r="B1239" s="222"/>
      <c r="C1239" s="222"/>
      <c r="D1239" s="223"/>
      <c r="E1239" s="137"/>
      <c r="F1239" s="24"/>
      <c r="G1239" s="24"/>
      <c r="H1239" s="26"/>
      <c r="I1239" s="130"/>
      <c r="J1239" s="116"/>
      <c r="K1239" s="146"/>
      <c r="L1239" s="116"/>
      <c r="M1239" s="137"/>
      <c r="N1239" s="23"/>
      <c r="O1239" s="23"/>
      <c r="P1239" s="24"/>
      <c r="Q1239" s="23"/>
      <c r="R1239" s="24"/>
      <c r="S1239" s="24"/>
      <c r="T1239" s="23"/>
      <c r="U1239" s="25"/>
      <c r="V1239" s="25"/>
      <c r="W1239" s="25"/>
      <c r="X1239" s="26"/>
      <c r="Y1239" s="26"/>
      <c r="Z1239" s="24"/>
      <c r="AA1239" s="24"/>
      <c r="AB1239" s="26"/>
      <c r="AC1239" s="26"/>
      <c r="AD1239" s="24"/>
      <c r="AE1239" s="24"/>
      <c r="AF1239" s="23"/>
      <c r="AG1239" s="26"/>
      <c r="AH1239" s="26"/>
      <c r="AI1239" s="26"/>
      <c r="AJ1239" s="24"/>
      <c r="AK1239" s="24"/>
      <c r="AL1239" s="26"/>
      <c r="AM1239" s="26"/>
      <c r="AN1239" s="24"/>
      <c r="AO1239" s="24"/>
      <c r="AP1239" s="23"/>
      <c r="AQ1239" s="26"/>
      <c r="AR1239" s="26"/>
      <c r="AS1239" s="26"/>
      <c r="AT1239" s="26"/>
      <c r="AU1239" s="26"/>
      <c r="AV1239" s="26"/>
      <c r="AW1239" s="26"/>
      <c r="AX1239" s="26"/>
      <c r="AY1239" s="26"/>
      <c r="AZ1239" s="26"/>
      <c r="BA1239" s="26"/>
      <c r="BB1239" s="26"/>
      <c r="BC1239" s="26"/>
      <c r="BD1239" s="116"/>
      <c r="BE1239" s="71"/>
    </row>
    <row r="1240" spans="1:57" ht="42" customHeight="1" x14ac:dyDescent="0.4">
      <c r="A1240" s="77">
        <v>1224</v>
      </c>
      <c r="B1240" s="222"/>
      <c r="C1240" s="222"/>
      <c r="D1240" s="223"/>
      <c r="E1240" s="137"/>
      <c r="F1240" s="24"/>
      <c r="G1240" s="24"/>
      <c r="H1240" s="26"/>
      <c r="I1240" s="130"/>
      <c r="J1240" s="116"/>
      <c r="K1240" s="146"/>
      <c r="L1240" s="116"/>
      <c r="M1240" s="137"/>
      <c r="N1240" s="23"/>
      <c r="O1240" s="23"/>
      <c r="P1240" s="24"/>
      <c r="Q1240" s="23"/>
      <c r="R1240" s="24"/>
      <c r="S1240" s="24"/>
      <c r="T1240" s="23"/>
      <c r="U1240" s="25"/>
      <c r="V1240" s="25"/>
      <c r="W1240" s="25"/>
      <c r="X1240" s="26"/>
      <c r="Y1240" s="26"/>
      <c r="Z1240" s="24"/>
      <c r="AA1240" s="24"/>
      <c r="AB1240" s="26"/>
      <c r="AC1240" s="26"/>
      <c r="AD1240" s="24"/>
      <c r="AE1240" s="24"/>
      <c r="AF1240" s="23"/>
      <c r="AG1240" s="26"/>
      <c r="AH1240" s="26"/>
      <c r="AI1240" s="26"/>
      <c r="AJ1240" s="24"/>
      <c r="AK1240" s="24"/>
      <c r="AL1240" s="26"/>
      <c r="AM1240" s="26"/>
      <c r="AN1240" s="24"/>
      <c r="AO1240" s="24"/>
      <c r="AP1240" s="23"/>
      <c r="AQ1240" s="26"/>
      <c r="AR1240" s="26"/>
      <c r="AS1240" s="26"/>
      <c r="AT1240" s="26"/>
      <c r="AU1240" s="26"/>
      <c r="AV1240" s="26"/>
      <c r="AW1240" s="26"/>
      <c r="AX1240" s="26"/>
      <c r="AY1240" s="26"/>
      <c r="AZ1240" s="26"/>
      <c r="BA1240" s="26"/>
      <c r="BB1240" s="26"/>
      <c r="BC1240" s="26"/>
      <c r="BD1240" s="116"/>
      <c r="BE1240" s="71"/>
    </row>
    <row r="1241" spans="1:57" ht="42" customHeight="1" x14ac:dyDescent="0.4">
      <c r="A1241" s="77">
        <v>1225</v>
      </c>
      <c r="B1241" s="222"/>
      <c r="C1241" s="222"/>
      <c r="D1241" s="223"/>
      <c r="E1241" s="137"/>
      <c r="F1241" s="24"/>
      <c r="G1241" s="24"/>
      <c r="H1241" s="26"/>
      <c r="I1241" s="130"/>
      <c r="J1241" s="116"/>
      <c r="K1241" s="146"/>
      <c r="L1241" s="116"/>
      <c r="M1241" s="137"/>
      <c r="N1241" s="23"/>
      <c r="O1241" s="23"/>
      <c r="P1241" s="24"/>
      <c r="Q1241" s="23"/>
      <c r="R1241" s="24"/>
      <c r="S1241" s="24"/>
      <c r="T1241" s="23"/>
      <c r="U1241" s="25"/>
      <c r="V1241" s="25"/>
      <c r="W1241" s="25"/>
      <c r="X1241" s="26"/>
      <c r="Y1241" s="26"/>
      <c r="Z1241" s="24"/>
      <c r="AA1241" s="24"/>
      <c r="AB1241" s="26"/>
      <c r="AC1241" s="26"/>
      <c r="AD1241" s="24"/>
      <c r="AE1241" s="24"/>
      <c r="AF1241" s="23"/>
      <c r="AG1241" s="26"/>
      <c r="AH1241" s="26"/>
      <c r="AI1241" s="26"/>
      <c r="AJ1241" s="24"/>
      <c r="AK1241" s="24"/>
      <c r="AL1241" s="26"/>
      <c r="AM1241" s="26"/>
      <c r="AN1241" s="24"/>
      <c r="AO1241" s="24"/>
      <c r="AP1241" s="23"/>
      <c r="AQ1241" s="26"/>
      <c r="AR1241" s="26"/>
      <c r="AS1241" s="26"/>
      <c r="AT1241" s="26"/>
      <c r="AU1241" s="26"/>
      <c r="AV1241" s="26"/>
      <c r="AW1241" s="26"/>
      <c r="AX1241" s="26"/>
      <c r="AY1241" s="26"/>
      <c r="AZ1241" s="26"/>
      <c r="BA1241" s="26"/>
      <c r="BB1241" s="26"/>
      <c r="BC1241" s="26"/>
      <c r="BD1241" s="116"/>
      <c r="BE1241" s="71"/>
    </row>
    <row r="1242" spans="1:57" ht="42" customHeight="1" x14ac:dyDescent="0.4">
      <c r="A1242" s="77">
        <v>1226</v>
      </c>
      <c r="B1242" s="222"/>
      <c r="C1242" s="222"/>
      <c r="D1242" s="223"/>
      <c r="E1242" s="137"/>
      <c r="F1242" s="24"/>
      <c r="G1242" s="24"/>
      <c r="H1242" s="26"/>
      <c r="I1242" s="130"/>
      <c r="J1242" s="116"/>
      <c r="K1242" s="146"/>
      <c r="L1242" s="116"/>
      <c r="M1242" s="137"/>
      <c r="N1242" s="23"/>
      <c r="O1242" s="23"/>
      <c r="P1242" s="24"/>
      <c r="Q1242" s="23"/>
      <c r="R1242" s="24"/>
      <c r="S1242" s="24"/>
      <c r="T1242" s="23"/>
      <c r="U1242" s="25"/>
      <c r="V1242" s="25"/>
      <c r="W1242" s="25"/>
      <c r="X1242" s="26"/>
      <c r="Y1242" s="26"/>
      <c r="Z1242" s="24"/>
      <c r="AA1242" s="24"/>
      <c r="AB1242" s="26"/>
      <c r="AC1242" s="26"/>
      <c r="AD1242" s="24"/>
      <c r="AE1242" s="24"/>
      <c r="AF1242" s="23"/>
      <c r="AG1242" s="26"/>
      <c r="AH1242" s="26"/>
      <c r="AI1242" s="26"/>
      <c r="AJ1242" s="24"/>
      <c r="AK1242" s="24"/>
      <c r="AL1242" s="26"/>
      <c r="AM1242" s="26"/>
      <c r="AN1242" s="24"/>
      <c r="AO1242" s="24"/>
      <c r="AP1242" s="23"/>
      <c r="AQ1242" s="26"/>
      <c r="AR1242" s="26"/>
      <c r="AS1242" s="26"/>
      <c r="AT1242" s="26"/>
      <c r="AU1242" s="26"/>
      <c r="AV1242" s="26"/>
      <c r="AW1242" s="26"/>
      <c r="AX1242" s="26"/>
      <c r="AY1242" s="26"/>
      <c r="AZ1242" s="26"/>
      <c r="BA1242" s="26"/>
      <c r="BB1242" s="26"/>
      <c r="BC1242" s="26"/>
      <c r="BD1242" s="116"/>
      <c r="BE1242" s="71"/>
    </row>
    <row r="1243" spans="1:57" ht="42" customHeight="1" x14ac:dyDescent="0.4">
      <c r="A1243" s="77">
        <v>1227</v>
      </c>
      <c r="B1243" s="222"/>
      <c r="C1243" s="222"/>
      <c r="D1243" s="223"/>
      <c r="E1243" s="137"/>
      <c r="F1243" s="24"/>
      <c r="G1243" s="24"/>
      <c r="H1243" s="26"/>
      <c r="I1243" s="130"/>
      <c r="J1243" s="116"/>
      <c r="K1243" s="146"/>
      <c r="L1243" s="116"/>
      <c r="M1243" s="137"/>
      <c r="N1243" s="23"/>
      <c r="O1243" s="23"/>
      <c r="P1243" s="24"/>
      <c r="Q1243" s="23"/>
      <c r="R1243" s="24"/>
      <c r="S1243" s="24"/>
      <c r="T1243" s="23"/>
      <c r="U1243" s="25"/>
      <c r="V1243" s="25"/>
      <c r="W1243" s="25"/>
      <c r="X1243" s="26"/>
      <c r="Y1243" s="26"/>
      <c r="Z1243" s="24"/>
      <c r="AA1243" s="24"/>
      <c r="AB1243" s="26"/>
      <c r="AC1243" s="26"/>
      <c r="AD1243" s="24"/>
      <c r="AE1243" s="24"/>
      <c r="AF1243" s="23"/>
      <c r="AG1243" s="26"/>
      <c r="AH1243" s="26"/>
      <c r="AI1243" s="26"/>
      <c r="AJ1243" s="24"/>
      <c r="AK1243" s="24"/>
      <c r="AL1243" s="26"/>
      <c r="AM1243" s="26"/>
      <c r="AN1243" s="24"/>
      <c r="AO1243" s="24"/>
      <c r="AP1243" s="23"/>
      <c r="AQ1243" s="26"/>
      <c r="AR1243" s="26"/>
      <c r="AS1243" s="26"/>
      <c r="AT1243" s="26"/>
      <c r="AU1243" s="26"/>
      <c r="AV1243" s="26"/>
      <c r="AW1243" s="26"/>
      <c r="AX1243" s="26"/>
      <c r="AY1243" s="26"/>
      <c r="AZ1243" s="26"/>
      <c r="BA1243" s="26"/>
      <c r="BB1243" s="26"/>
      <c r="BC1243" s="26"/>
      <c r="BD1243" s="116"/>
      <c r="BE1243" s="71"/>
    </row>
    <row r="1244" spans="1:57" ht="42" customHeight="1" x14ac:dyDescent="0.4">
      <c r="A1244" s="77">
        <v>1228</v>
      </c>
      <c r="B1244" s="222"/>
      <c r="C1244" s="222"/>
      <c r="D1244" s="223"/>
      <c r="E1244" s="137"/>
      <c r="F1244" s="24"/>
      <c r="G1244" s="24"/>
      <c r="H1244" s="26"/>
      <c r="I1244" s="130"/>
      <c r="J1244" s="116"/>
      <c r="K1244" s="146"/>
      <c r="L1244" s="116"/>
      <c r="M1244" s="137"/>
      <c r="N1244" s="23"/>
      <c r="O1244" s="23"/>
      <c r="P1244" s="24"/>
      <c r="Q1244" s="23"/>
      <c r="R1244" s="24"/>
      <c r="S1244" s="24"/>
      <c r="T1244" s="23"/>
      <c r="U1244" s="25"/>
      <c r="V1244" s="25"/>
      <c r="W1244" s="25"/>
      <c r="X1244" s="26"/>
      <c r="Y1244" s="26"/>
      <c r="Z1244" s="24"/>
      <c r="AA1244" s="24"/>
      <c r="AB1244" s="26"/>
      <c r="AC1244" s="26"/>
      <c r="AD1244" s="24"/>
      <c r="AE1244" s="24"/>
      <c r="AF1244" s="23"/>
      <c r="AG1244" s="26"/>
      <c r="AH1244" s="26"/>
      <c r="AI1244" s="26"/>
      <c r="AJ1244" s="24"/>
      <c r="AK1244" s="24"/>
      <c r="AL1244" s="26"/>
      <c r="AM1244" s="26"/>
      <c r="AN1244" s="24"/>
      <c r="AO1244" s="24"/>
      <c r="AP1244" s="23"/>
      <c r="AQ1244" s="26"/>
      <c r="AR1244" s="26"/>
      <c r="AS1244" s="26"/>
      <c r="AT1244" s="26"/>
      <c r="AU1244" s="26"/>
      <c r="AV1244" s="26"/>
      <c r="AW1244" s="26"/>
      <c r="AX1244" s="26"/>
      <c r="AY1244" s="26"/>
      <c r="AZ1244" s="26"/>
      <c r="BA1244" s="26"/>
      <c r="BB1244" s="26"/>
      <c r="BC1244" s="26"/>
      <c r="BD1244" s="116"/>
      <c r="BE1244" s="71"/>
    </row>
    <row r="1245" spans="1:57" ht="42" customHeight="1" x14ac:dyDescent="0.4">
      <c r="A1245" s="77">
        <v>1229</v>
      </c>
      <c r="B1245" s="222"/>
      <c r="C1245" s="222"/>
      <c r="D1245" s="223"/>
      <c r="E1245" s="137"/>
      <c r="F1245" s="24"/>
      <c r="G1245" s="24"/>
      <c r="H1245" s="26"/>
      <c r="I1245" s="130"/>
      <c r="J1245" s="116"/>
      <c r="K1245" s="146"/>
      <c r="L1245" s="116"/>
      <c r="M1245" s="137"/>
      <c r="N1245" s="23"/>
      <c r="O1245" s="23"/>
      <c r="P1245" s="24"/>
      <c r="Q1245" s="23"/>
      <c r="R1245" s="24"/>
      <c r="S1245" s="24"/>
      <c r="T1245" s="23"/>
      <c r="U1245" s="25"/>
      <c r="V1245" s="25"/>
      <c r="W1245" s="25"/>
      <c r="X1245" s="26"/>
      <c r="Y1245" s="26"/>
      <c r="Z1245" s="24"/>
      <c r="AA1245" s="24"/>
      <c r="AB1245" s="26"/>
      <c r="AC1245" s="26"/>
      <c r="AD1245" s="24"/>
      <c r="AE1245" s="24"/>
      <c r="AF1245" s="23"/>
      <c r="AG1245" s="26"/>
      <c r="AH1245" s="26"/>
      <c r="AI1245" s="26"/>
      <c r="AJ1245" s="24"/>
      <c r="AK1245" s="24"/>
      <c r="AL1245" s="26"/>
      <c r="AM1245" s="26"/>
      <c r="AN1245" s="24"/>
      <c r="AO1245" s="24"/>
      <c r="AP1245" s="23"/>
      <c r="AQ1245" s="26"/>
      <c r="AR1245" s="26"/>
      <c r="AS1245" s="26"/>
      <c r="AT1245" s="26"/>
      <c r="AU1245" s="26"/>
      <c r="AV1245" s="26"/>
      <c r="AW1245" s="26"/>
      <c r="AX1245" s="26"/>
      <c r="AY1245" s="26"/>
      <c r="AZ1245" s="26"/>
      <c r="BA1245" s="26"/>
      <c r="BB1245" s="26"/>
      <c r="BC1245" s="26"/>
      <c r="BD1245" s="116"/>
      <c r="BE1245" s="71"/>
    </row>
    <row r="1246" spans="1:57" ht="42" customHeight="1" x14ac:dyDescent="0.4">
      <c r="A1246" s="77">
        <v>1230</v>
      </c>
      <c r="B1246" s="222"/>
      <c r="C1246" s="222"/>
      <c r="D1246" s="223"/>
      <c r="E1246" s="137"/>
      <c r="F1246" s="24"/>
      <c r="G1246" s="24"/>
      <c r="H1246" s="26"/>
      <c r="I1246" s="130"/>
      <c r="J1246" s="116"/>
      <c r="K1246" s="146"/>
      <c r="L1246" s="116"/>
      <c r="M1246" s="137"/>
      <c r="N1246" s="23"/>
      <c r="O1246" s="23"/>
      <c r="P1246" s="24"/>
      <c r="Q1246" s="23"/>
      <c r="R1246" s="24"/>
      <c r="S1246" s="24"/>
      <c r="T1246" s="23"/>
      <c r="U1246" s="25"/>
      <c r="V1246" s="25"/>
      <c r="W1246" s="25"/>
      <c r="X1246" s="26"/>
      <c r="Y1246" s="26"/>
      <c r="Z1246" s="24"/>
      <c r="AA1246" s="24"/>
      <c r="AB1246" s="26"/>
      <c r="AC1246" s="26"/>
      <c r="AD1246" s="24"/>
      <c r="AE1246" s="24"/>
      <c r="AF1246" s="23"/>
      <c r="AG1246" s="26"/>
      <c r="AH1246" s="26"/>
      <c r="AI1246" s="26"/>
      <c r="AJ1246" s="24"/>
      <c r="AK1246" s="24"/>
      <c r="AL1246" s="26"/>
      <c r="AM1246" s="26"/>
      <c r="AN1246" s="24"/>
      <c r="AO1246" s="24"/>
      <c r="AP1246" s="23"/>
      <c r="AQ1246" s="26"/>
      <c r="AR1246" s="26"/>
      <c r="AS1246" s="26"/>
      <c r="AT1246" s="26"/>
      <c r="AU1246" s="26"/>
      <c r="AV1246" s="26"/>
      <c r="AW1246" s="26"/>
      <c r="AX1246" s="26"/>
      <c r="AY1246" s="26"/>
      <c r="AZ1246" s="26"/>
      <c r="BA1246" s="26"/>
      <c r="BB1246" s="26"/>
      <c r="BC1246" s="26"/>
      <c r="BD1246" s="116"/>
      <c r="BE1246" s="71"/>
    </row>
    <row r="1247" spans="1:57" ht="42" customHeight="1" x14ac:dyDescent="0.4">
      <c r="A1247" s="77">
        <v>1231</v>
      </c>
      <c r="B1247" s="222"/>
      <c r="C1247" s="222"/>
      <c r="D1247" s="223"/>
      <c r="E1247" s="137"/>
      <c r="F1247" s="24"/>
      <c r="G1247" s="24"/>
      <c r="H1247" s="26"/>
      <c r="I1247" s="130"/>
      <c r="J1247" s="116"/>
      <c r="K1247" s="146"/>
      <c r="L1247" s="116"/>
      <c r="M1247" s="137"/>
      <c r="N1247" s="23"/>
      <c r="O1247" s="23"/>
      <c r="P1247" s="24"/>
      <c r="Q1247" s="23"/>
      <c r="R1247" s="24"/>
      <c r="S1247" s="24"/>
      <c r="T1247" s="23"/>
      <c r="U1247" s="25"/>
      <c r="V1247" s="25"/>
      <c r="W1247" s="25"/>
      <c r="X1247" s="26"/>
      <c r="Y1247" s="26"/>
      <c r="Z1247" s="24"/>
      <c r="AA1247" s="24"/>
      <c r="AB1247" s="26"/>
      <c r="AC1247" s="26"/>
      <c r="AD1247" s="24"/>
      <c r="AE1247" s="24"/>
      <c r="AF1247" s="23"/>
      <c r="AG1247" s="26"/>
      <c r="AH1247" s="26"/>
      <c r="AI1247" s="26"/>
      <c r="AJ1247" s="24"/>
      <c r="AK1247" s="24"/>
      <c r="AL1247" s="26"/>
      <c r="AM1247" s="26"/>
      <c r="AN1247" s="24"/>
      <c r="AO1247" s="24"/>
      <c r="AP1247" s="23"/>
      <c r="AQ1247" s="26"/>
      <c r="AR1247" s="26"/>
      <c r="AS1247" s="26"/>
      <c r="AT1247" s="26"/>
      <c r="AU1247" s="26"/>
      <c r="AV1247" s="26"/>
      <c r="AW1247" s="26"/>
      <c r="AX1247" s="26"/>
      <c r="AY1247" s="26"/>
      <c r="AZ1247" s="26"/>
      <c r="BA1247" s="26"/>
      <c r="BB1247" s="26"/>
      <c r="BC1247" s="26"/>
      <c r="BD1247" s="116"/>
      <c r="BE1247" s="71"/>
    </row>
    <row r="1248" spans="1:57" ht="42" customHeight="1" x14ac:dyDescent="0.4">
      <c r="A1248" s="77">
        <v>1232</v>
      </c>
      <c r="B1248" s="222"/>
      <c r="C1248" s="222"/>
      <c r="D1248" s="223"/>
      <c r="E1248" s="137"/>
      <c r="F1248" s="24"/>
      <c r="G1248" s="24"/>
      <c r="H1248" s="26"/>
      <c r="I1248" s="130"/>
      <c r="J1248" s="116"/>
      <c r="K1248" s="146"/>
      <c r="L1248" s="116"/>
      <c r="M1248" s="137"/>
      <c r="N1248" s="23"/>
      <c r="O1248" s="23"/>
      <c r="P1248" s="24"/>
      <c r="Q1248" s="23"/>
      <c r="R1248" s="24"/>
      <c r="S1248" s="24"/>
      <c r="T1248" s="23"/>
      <c r="U1248" s="25"/>
      <c r="V1248" s="25"/>
      <c r="W1248" s="25"/>
      <c r="X1248" s="26"/>
      <c r="Y1248" s="26"/>
      <c r="Z1248" s="24"/>
      <c r="AA1248" s="24"/>
      <c r="AB1248" s="26"/>
      <c r="AC1248" s="26"/>
      <c r="AD1248" s="24"/>
      <c r="AE1248" s="24"/>
      <c r="AF1248" s="23"/>
      <c r="AG1248" s="26"/>
      <c r="AH1248" s="26"/>
      <c r="AI1248" s="26"/>
      <c r="AJ1248" s="24"/>
      <c r="AK1248" s="24"/>
      <c r="AL1248" s="26"/>
      <c r="AM1248" s="26"/>
      <c r="AN1248" s="24"/>
      <c r="AO1248" s="24"/>
      <c r="AP1248" s="23"/>
      <c r="AQ1248" s="26"/>
      <c r="AR1248" s="26"/>
      <c r="AS1248" s="26"/>
      <c r="AT1248" s="26"/>
      <c r="AU1248" s="26"/>
      <c r="AV1248" s="26"/>
      <c r="AW1248" s="26"/>
      <c r="AX1248" s="26"/>
      <c r="AY1248" s="26"/>
      <c r="AZ1248" s="26"/>
      <c r="BA1248" s="26"/>
      <c r="BB1248" s="26"/>
      <c r="BC1248" s="26"/>
      <c r="BD1248" s="116"/>
      <c r="BE1248" s="71"/>
    </row>
    <row r="1249" spans="1:57" ht="42" customHeight="1" x14ac:dyDescent="0.4">
      <c r="A1249" s="77">
        <v>1233</v>
      </c>
      <c r="B1249" s="222"/>
      <c r="C1249" s="222"/>
      <c r="D1249" s="223"/>
      <c r="E1249" s="137"/>
      <c r="F1249" s="24"/>
      <c r="G1249" s="24"/>
      <c r="H1249" s="26"/>
      <c r="I1249" s="130"/>
      <c r="J1249" s="116"/>
      <c r="K1249" s="146"/>
      <c r="L1249" s="116"/>
      <c r="M1249" s="137"/>
      <c r="N1249" s="23"/>
      <c r="O1249" s="23"/>
      <c r="P1249" s="24"/>
      <c r="Q1249" s="23"/>
      <c r="R1249" s="24"/>
      <c r="S1249" s="24"/>
      <c r="T1249" s="23"/>
      <c r="U1249" s="25"/>
      <c r="V1249" s="25"/>
      <c r="W1249" s="25"/>
      <c r="X1249" s="26"/>
      <c r="Y1249" s="26"/>
      <c r="Z1249" s="24"/>
      <c r="AA1249" s="24"/>
      <c r="AB1249" s="26"/>
      <c r="AC1249" s="26"/>
      <c r="AD1249" s="24"/>
      <c r="AE1249" s="24"/>
      <c r="AF1249" s="23"/>
      <c r="AG1249" s="26"/>
      <c r="AH1249" s="26"/>
      <c r="AI1249" s="26"/>
      <c r="AJ1249" s="24"/>
      <c r="AK1249" s="24"/>
      <c r="AL1249" s="26"/>
      <c r="AM1249" s="26"/>
      <c r="AN1249" s="24"/>
      <c r="AO1249" s="24"/>
      <c r="AP1249" s="23"/>
      <c r="AQ1249" s="26"/>
      <c r="AR1249" s="26"/>
      <c r="AS1249" s="26"/>
      <c r="AT1249" s="26"/>
      <c r="AU1249" s="26"/>
      <c r="AV1249" s="26"/>
      <c r="AW1249" s="26"/>
      <c r="AX1249" s="26"/>
      <c r="AY1249" s="26"/>
      <c r="AZ1249" s="26"/>
      <c r="BA1249" s="26"/>
      <c r="BB1249" s="26"/>
      <c r="BC1249" s="26"/>
      <c r="BD1249" s="116"/>
      <c r="BE1249" s="71"/>
    </row>
    <row r="1250" spans="1:57" ht="42" customHeight="1" x14ac:dyDescent="0.4">
      <c r="A1250" s="77">
        <v>1234</v>
      </c>
      <c r="B1250" s="222"/>
      <c r="C1250" s="222"/>
      <c r="D1250" s="223"/>
      <c r="E1250" s="137"/>
      <c r="F1250" s="24"/>
      <c r="G1250" s="24"/>
      <c r="H1250" s="26"/>
      <c r="I1250" s="130"/>
      <c r="J1250" s="116"/>
      <c r="K1250" s="146"/>
      <c r="L1250" s="116"/>
      <c r="M1250" s="137"/>
      <c r="N1250" s="23"/>
      <c r="O1250" s="23"/>
      <c r="P1250" s="24"/>
      <c r="Q1250" s="23"/>
      <c r="R1250" s="24"/>
      <c r="S1250" s="24"/>
      <c r="T1250" s="23"/>
      <c r="U1250" s="25"/>
      <c r="V1250" s="25"/>
      <c r="W1250" s="25"/>
      <c r="X1250" s="26"/>
      <c r="Y1250" s="26"/>
      <c r="Z1250" s="24"/>
      <c r="AA1250" s="24"/>
      <c r="AB1250" s="26"/>
      <c r="AC1250" s="26"/>
      <c r="AD1250" s="24"/>
      <c r="AE1250" s="24"/>
      <c r="AF1250" s="23"/>
      <c r="AG1250" s="26"/>
      <c r="AH1250" s="26"/>
      <c r="AI1250" s="26"/>
      <c r="AJ1250" s="24"/>
      <c r="AK1250" s="24"/>
      <c r="AL1250" s="26"/>
      <c r="AM1250" s="26"/>
      <c r="AN1250" s="24"/>
      <c r="AO1250" s="24"/>
      <c r="AP1250" s="23"/>
      <c r="AQ1250" s="26"/>
      <c r="AR1250" s="26"/>
      <c r="AS1250" s="26"/>
      <c r="AT1250" s="26"/>
      <c r="AU1250" s="26"/>
      <c r="AV1250" s="26"/>
      <c r="AW1250" s="26"/>
      <c r="AX1250" s="26"/>
      <c r="AY1250" s="26"/>
      <c r="AZ1250" s="26"/>
      <c r="BA1250" s="26"/>
      <c r="BB1250" s="26"/>
      <c r="BC1250" s="26"/>
      <c r="BD1250" s="116"/>
      <c r="BE1250" s="71"/>
    </row>
    <row r="1251" spans="1:57" ht="42" customHeight="1" x14ac:dyDescent="0.4">
      <c r="A1251" s="77">
        <v>1235</v>
      </c>
      <c r="B1251" s="222"/>
      <c r="C1251" s="222"/>
      <c r="D1251" s="223"/>
      <c r="E1251" s="137"/>
      <c r="F1251" s="24"/>
      <c r="G1251" s="24"/>
      <c r="H1251" s="26"/>
      <c r="I1251" s="130"/>
      <c r="J1251" s="116"/>
      <c r="K1251" s="146"/>
      <c r="L1251" s="116"/>
      <c r="M1251" s="137"/>
      <c r="N1251" s="23"/>
      <c r="O1251" s="23"/>
      <c r="P1251" s="24"/>
      <c r="Q1251" s="23"/>
      <c r="R1251" s="24"/>
      <c r="S1251" s="24"/>
      <c r="T1251" s="23"/>
      <c r="U1251" s="25"/>
      <c r="V1251" s="25"/>
      <c r="W1251" s="25"/>
      <c r="X1251" s="26"/>
      <c r="Y1251" s="26"/>
      <c r="Z1251" s="24"/>
      <c r="AA1251" s="24"/>
      <c r="AB1251" s="26"/>
      <c r="AC1251" s="26"/>
      <c r="AD1251" s="24"/>
      <c r="AE1251" s="24"/>
      <c r="AF1251" s="23"/>
      <c r="AG1251" s="26"/>
      <c r="AH1251" s="26"/>
      <c r="AI1251" s="26"/>
      <c r="AJ1251" s="24"/>
      <c r="AK1251" s="24"/>
      <c r="AL1251" s="26"/>
      <c r="AM1251" s="26"/>
      <c r="AN1251" s="24"/>
      <c r="AO1251" s="24"/>
      <c r="AP1251" s="23"/>
      <c r="AQ1251" s="26"/>
      <c r="AR1251" s="26"/>
      <c r="AS1251" s="26"/>
      <c r="AT1251" s="26"/>
      <c r="AU1251" s="26"/>
      <c r="AV1251" s="26"/>
      <c r="AW1251" s="26"/>
      <c r="AX1251" s="26"/>
      <c r="AY1251" s="26"/>
      <c r="AZ1251" s="26"/>
      <c r="BA1251" s="26"/>
      <c r="BB1251" s="26"/>
      <c r="BC1251" s="26"/>
      <c r="BD1251" s="116"/>
      <c r="BE1251" s="71"/>
    </row>
    <row r="1252" spans="1:57" ht="42" customHeight="1" x14ac:dyDescent="0.4">
      <c r="A1252" s="77">
        <v>1236</v>
      </c>
      <c r="B1252" s="222"/>
      <c r="C1252" s="222"/>
      <c r="D1252" s="223"/>
      <c r="E1252" s="137"/>
      <c r="F1252" s="24"/>
      <c r="G1252" s="24"/>
      <c r="H1252" s="26"/>
      <c r="I1252" s="130"/>
      <c r="J1252" s="116"/>
      <c r="K1252" s="146"/>
      <c r="L1252" s="116"/>
      <c r="M1252" s="137"/>
      <c r="N1252" s="23"/>
      <c r="O1252" s="23"/>
      <c r="P1252" s="24"/>
      <c r="Q1252" s="23"/>
      <c r="R1252" s="24"/>
      <c r="S1252" s="24"/>
      <c r="T1252" s="23"/>
      <c r="U1252" s="25"/>
      <c r="V1252" s="25"/>
      <c r="W1252" s="25"/>
      <c r="X1252" s="26"/>
      <c r="Y1252" s="26"/>
      <c r="Z1252" s="24"/>
      <c r="AA1252" s="24"/>
      <c r="AB1252" s="26"/>
      <c r="AC1252" s="26"/>
      <c r="AD1252" s="24"/>
      <c r="AE1252" s="24"/>
      <c r="AF1252" s="23"/>
      <c r="AG1252" s="26"/>
      <c r="AH1252" s="26"/>
      <c r="AI1252" s="26"/>
      <c r="AJ1252" s="24"/>
      <c r="AK1252" s="24"/>
      <c r="AL1252" s="26"/>
      <c r="AM1252" s="26"/>
      <c r="AN1252" s="24"/>
      <c r="AO1252" s="24"/>
      <c r="AP1252" s="23"/>
      <c r="AQ1252" s="26"/>
      <c r="AR1252" s="26"/>
      <c r="AS1252" s="26"/>
      <c r="AT1252" s="26"/>
      <c r="AU1252" s="26"/>
      <c r="AV1252" s="26"/>
      <c r="AW1252" s="26"/>
      <c r="AX1252" s="26"/>
      <c r="AY1252" s="26"/>
      <c r="AZ1252" s="26"/>
      <c r="BA1252" s="26"/>
      <c r="BB1252" s="26"/>
      <c r="BC1252" s="26"/>
      <c r="BD1252" s="116"/>
      <c r="BE1252" s="71"/>
    </row>
    <row r="1253" spans="1:57" ht="42" customHeight="1" x14ac:dyDescent="0.4">
      <c r="A1253" s="77">
        <v>1237</v>
      </c>
      <c r="B1253" s="222"/>
      <c r="C1253" s="222"/>
      <c r="D1253" s="223"/>
      <c r="E1253" s="137"/>
      <c r="F1253" s="24"/>
      <c r="G1253" s="24"/>
      <c r="H1253" s="26"/>
      <c r="I1253" s="130"/>
      <c r="J1253" s="116"/>
      <c r="K1253" s="146"/>
      <c r="L1253" s="116"/>
      <c r="M1253" s="137"/>
      <c r="N1253" s="23"/>
      <c r="O1253" s="23"/>
      <c r="P1253" s="24"/>
      <c r="Q1253" s="23"/>
      <c r="R1253" s="24"/>
      <c r="S1253" s="24"/>
      <c r="T1253" s="23"/>
      <c r="U1253" s="25"/>
      <c r="V1253" s="25"/>
      <c r="W1253" s="25"/>
      <c r="X1253" s="26"/>
      <c r="Y1253" s="26"/>
      <c r="Z1253" s="24"/>
      <c r="AA1253" s="24"/>
      <c r="AB1253" s="26"/>
      <c r="AC1253" s="26"/>
      <c r="AD1253" s="24"/>
      <c r="AE1253" s="24"/>
      <c r="AF1253" s="23"/>
      <c r="AG1253" s="26"/>
      <c r="AH1253" s="26"/>
      <c r="AI1253" s="26"/>
      <c r="AJ1253" s="24"/>
      <c r="AK1253" s="24"/>
      <c r="AL1253" s="26"/>
      <c r="AM1253" s="26"/>
      <c r="AN1253" s="24"/>
      <c r="AO1253" s="24"/>
      <c r="AP1253" s="23"/>
      <c r="AQ1253" s="26"/>
      <c r="AR1253" s="26"/>
      <c r="AS1253" s="26"/>
      <c r="AT1253" s="26"/>
      <c r="AU1253" s="26"/>
      <c r="AV1253" s="26"/>
      <c r="AW1253" s="26"/>
      <c r="AX1253" s="26"/>
      <c r="AY1253" s="26"/>
      <c r="AZ1253" s="26"/>
      <c r="BA1253" s="26"/>
      <c r="BB1253" s="26"/>
      <c r="BC1253" s="26"/>
      <c r="BD1253" s="116"/>
      <c r="BE1253" s="71"/>
    </row>
    <row r="1254" spans="1:57" ht="42" customHeight="1" x14ac:dyDescent="0.4">
      <c r="A1254" s="77">
        <v>1238</v>
      </c>
      <c r="B1254" s="222"/>
      <c r="C1254" s="222"/>
      <c r="D1254" s="223"/>
      <c r="E1254" s="137"/>
      <c r="F1254" s="24"/>
      <c r="G1254" s="24"/>
      <c r="H1254" s="26"/>
      <c r="I1254" s="130"/>
      <c r="J1254" s="116"/>
      <c r="K1254" s="146"/>
      <c r="L1254" s="116"/>
      <c r="M1254" s="137"/>
      <c r="N1254" s="23"/>
      <c r="O1254" s="23"/>
      <c r="P1254" s="24"/>
      <c r="Q1254" s="23"/>
      <c r="R1254" s="24"/>
      <c r="S1254" s="24"/>
      <c r="T1254" s="23"/>
      <c r="U1254" s="25"/>
      <c r="V1254" s="25"/>
      <c r="W1254" s="25"/>
      <c r="X1254" s="26"/>
      <c r="Y1254" s="26"/>
      <c r="Z1254" s="24"/>
      <c r="AA1254" s="24"/>
      <c r="AB1254" s="26"/>
      <c r="AC1254" s="26"/>
      <c r="AD1254" s="24"/>
      <c r="AE1254" s="24"/>
      <c r="AF1254" s="23"/>
      <c r="AG1254" s="26"/>
      <c r="AH1254" s="26"/>
      <c r="AI1254" s="26"/>
      <c r="AJ1254" s="24"/>
      <c r="AK1254" s="24"/>
      <c r="AL1254" s="26"/>
      <c r="AM1254" s="26"/>
      <c r="AN1254" s="24"/>
      <c r="AO1254" s="24"/>
      <c r="AP1254" s="23"/>
      <c r="AQ1254" s="26"/>
      <c r="AR1254" s="26"/>
      <c r="AS1254" s="26"/>
      <c r="AT1254" s="26"/>
      <c r="AU1254" s="26"/>
      <c r="AV1254" s="26"/>
      <c r="AW1254" s="26"/>
      <c r="AX1254" s="26"/>
      <c r="AY1254" s="26"/>
      <c r="AZ1254" s="26"/>
      <c r="BA1254" s="26"/>
      <c r="BB1254" s="26"/>
      <c r="BC1254" s="26"/>
      <c r="BD1254" s="116"/>
      <c r="BE1254" s="71"/>
    </row>
    <row r="1255" spans="1:57" ht="42" customHeight="1" x14ac:dyDescent="0.4">
      <c r="A1255" s="77">
        <v>1239</v>
      </c>
      <c r="B1255" s="222"/>
      <c r="C1255" s="222"/>
      <c r="D1255" s="223"/>
      <c r="E1255" s="137"/>
      <c r="F1255" s="24"/>
      <c r="G1255" s="24"/>
      <c r="H1255" s="26"/>
      <c r="I1255" s="130"/>
      <c r="J1255" s="116"/>
      <c r="K1255" s="146"/>
      <c r="L1255" s="116"/>
      <c r="M1255" s="137"/>
      <c r="N1255" s="23"/>
      <c r="O1255" s="23"/>
      <c r="P1255" s="24"/>
      <c r="Q1255" s="23"/>
      <c r="R1255" s="24"/>
      <c r="S1255" s="24"/>
      <c r="T1255" s="23"/>
      <c r="U1255" s="25"/>
      <c r="V1255" s="25"/>
      <c r="W1255" s="25"/>
      <c r="X1255" s="26"/>
      <c r="Y1255" s="26"/>
      <c r="Z1255" s="24"/>
      <c r="AA1255" s="24"/>
      <c r="AB1255" s="26"/>
      <c r="AC1255" s="26"/>
      <c r="AD1255" s="24"/>
      <c r="AE1255" s="24"/>
      <c r="AF1255" s="23"/>
      <c r="AG1255" s="26"/>
      <c r="AH1255" s="26"/>
      <c r="AI1255" s="26"/>
      <c r="AJ1255" s="24"/>
      <c r="AK1255" s="24"/>
      <c r="AL1255" s="26"/>
      <c r="AM1255" s="26"/>
      <c r="AN1255" s="24"/>
      <c r="AO1255" s="24"/>
      <c r="AP1255" s="23"/>
      <c r="AQ1255" s="26"/>
      <c r="AR1255" s="26"/>
      <c r="AS1255" s="26"/>
      <c r="AT1255" s="26"/>
      <c r="AU1255" s="26"/>
      <c r="AV1255" s="26"/>
      <c r="AW1255" s="26"/>
      <c r="AX1255" s="26"/>
      <c r="AY1255" s="26"/>
      <c r="AZ1255" s="26"/>
      <c r="BA1255" s="26"/>
      <c r="BB1255" s="26"/>
      <c r="BC1255" s="26"/>
      <c r="BD1255" s="116"/>
      <c r="BE1255" s="71"/>
    </row>
    <row r="1256" spans="1:57" ht="42" customHeight="1" x14ac:dyDescent="0.4">
      <c r="A1256" s="77">
        <v>1240</v>
      </c>
      <c r="B1256" s="222"/>
      <c r="C1256" s="222"/>
      <c r="D1256" s="223"/>
      <c r="E1256" s="137"/>
      <c r="F1256" s="24"/>
      <c r="G1256" s="24"/>
      <c r="H1256" s="26"/>
      <c r="I1256" s="130"/>
      <c r="J1256" s="116"/>
      <c r="K1256" s="146"/>
      <c r="L1256" s="116"/>
      <c r="M1256" s="137"/>
      <c r="N1256" s="23"/>
      <c r="O1256" s="23"/>
      <c r="P1256" s="24"/>
      <c r="Q1256" s="23"/>
      <c r="R1256" s="24"/>
      <c r="S1256" s="24"/>
      <c r="T1256" s="23"/>
      <c r="U1256" s="25"/>
      <c r="V1256" s="25"/>
      <c r="W1256" s="25"/>
      <c r="X1256" s="26"/>
      <c r="Y1256" s="26"/>
      <c r="Z1256" s="24"/>
      <c r="AA1256" s="24"/>
      <c r="AB1256" s="26"/>
      <c r="AC1256" s="26"/>
      <c r="AD1256" s="24"/>
      <c r="AE1256" s="24"/>
      <c r="AF1256" s="23"/>
      <c r="AG1256" s="26"/>
      <c r="AH1256" s="26"/>
      <c r="AI1256" s="26"/>
      <c r="AJ1256" s="24"/>
      <c r="AK1256" s="24"/>
      <c r="AL1256" s="26"/>
      <c r="AM1256" s="26"/>
      <c r="AN1256" s="24"/>
      <c r="AO1256" s="24"/>
      <c r="AP1256" s="23"/>
      <c r="AQ1256" s="26"/>
      <c r="AR1256" s="26"/>
      <c r="AS1256" s="26"/>
      <c r="AT1256" s="26"/>
      <c r="AU1256" s="26"/>
      <c r="AV1256" s="26"/>
      <c r="AW1256" s="26"/>
      <c r="AX1256" s="26"/>
      <c r="AY1256" s="26"/>
      <c r="AZ1256" s="26"/>
      <c r="BA1256" s="26"/>
      <c r="BB1256" s="26"/>
      <c r="BC1256" s="26"/>
      <c r="BD1256" s="116"/>
      <c r="BE1256" s="71"/>
    </row>
    <row r="1257" spans="1:57" ht="42" customHeight="1" x14ac:dyDescent="0.4">
      <c r="A1257" s="77">
        <v>1241</v>
      </c>
      <c r="B1257" s="222"/>
      <c r="C1257" s="222"/>
      <c r="D1257" s="223"/>
      <c r="E1257" s="137"/>
      <c r="F1257" s="24"/>
      <c r="G1257" s="24"/>
      <c r="H1257" s="26"/>
      <c r="I1257" s="130"/>
      <c r="J1257" s="116"/>
      <c r="K1257" s="146"/>
      <c r="L1257" s="116"/>
      <c r="M1257" s="137"/>
      <c r="N1257" s="23"/>
      <c r="O1257" s="23"/>
      <c r="P1257" s="24"/>
      <c r="Q1257" s="23"/>
      <c r="R1257" s="24"/>
      <c r="S1257" s="24"/>
      <c r="T1257" s="23"/>
      <c r="U1257" s="25"/>
      <c r="V1257" s="25"/>
      <c r="W1257" s="25"/>
      <c r="X1257" s="26"/>
      <c r="Y1257" s="26"/>
      <c r="Z1257" s="24"/>
      <c r="AA1257" s="24"/>
      <c r="AB1257" s="26"/>
      <c r="AC1257" s="26"/>
      <c r="AD1257" s="24"/>
      <c r="AE1257" s="24"/>
      <c r="AF1257" s="23"/>
      <c r="AG1257" s="26"/>
      <c r="AH1257" s="26"/>
      <c r="AI1257" s="26"/>
      <c r="AJ1257" s="24"/>
      <c r="AK1257" s="24"/>
      <c r="AL1257" s="26"/>
      <c r="AM1257" s="26"/>
      <c r="AN1257" s="24"/>
      <c r="AO1257" s="24"/>
      <c r="AP1257" s="23"/>
      <c r="AQ1257" s="26"/>
      <c r="AR1257" s="26"/>
      <c r="AS1257" s="26"/>
      <c r="AT1257" s="26"/>
      <c r="AU1257" s="26"/>
      <c r="AV1257" s="26"/>
      <c r="AW1257" s="26"/>
      <c r="AX1257" s="26"/>
      <c r="AY1257" s="26"/>
      <c r="AZ1257" s="26"/>
      <c r="BA1257" s="26"/>
      <c r="BB1257" s="26"/>
      <c r="BC1257" s="26"/>
      <c r="BD1257" s="116"/>
      <c r="BE1257" s="71"/>
    </row>
    <row r="1258" spans="1:57" ht="42" customHeight="1" x14ac:dyDescent="0.4">
      <c r="A1258" s="77">
        <v>1242</v>
      </c>
      <c r="B1258" s="222"/>
      <c r="C1258" s="222"/>
      <c r="D1258" s="223"/>
      <c r="E1258" s="137"/>
      <c r="F1258" s="24"/>
      <c r="G1258" s="24"/>
      <c r="H1258" s="26"/>
      <c r="I1258" s="130"/>
      <c r="J1258" s="116"/>
      <c r="K1258" s="146"/>
      <c r="L1258" s="116"/>
      <c r="M1258" s="137"/>
      <c r="N1258" s="23"/>
      <c r="O1258" s="23"/>
      <c r="P1258" s="24"/>
      <c r="Q1258" s="23"/>
      <c r="R1258" s="24"/>
      <c r="S1258" s="24"/>
      <c r="T1258" s="23"/>
      <c r="U1258" s="25"/>
      <c r="V1258" s="25"/>
      <c r="W1258" s="25"/>
      <c r="X1258" s="26"/>
      <c r="Y1258" s="26"/>
      <c r="Z1258" s="24"/>
      <c r="AA1258" s="24"/>
      <c r="AB1258" s="26"/>
      <c r="AC1258" s="26"/>
      <c r="AD1258" s="24"/>
      <c r="AE1258" s="24"/>
      <c r="AF1258" s="23"/>
      <c r="AG1258" s="26"/>
      <c r="AH1258" s="26"/>
      <c r="AI1258" s="26"/>
      <c r="AJ1258" s="24"/>
      <c r="AK1258" s="24"/>
      <c r="AL1258" s="26"/>
      <c r="AM1258" s="26"/>
      <c r="AN1258" s="24"/>
      <c r="AO1258" s="24"/>
      <c r="AP1258" s="23"/>
      <c r="AQ1258" s="26"/>
      <c r="AR1258" s="26"/>
      <c r="AS1258" s="26"/>
      <c r="AT1258" s="26"/>
      <c r="AU1258" s="26"/>
      <c r="AV1258" s="26"/>
      <c r="AW1258" s="26"/>
      <c r="AX1258" s="26"/>
      <c r="AY1258" s="26"/>
      <c r="AZ1258" s="26"/>
      <c r="BA1258" s="26"/>
      <c r="BB1258" s="26"/>
      <c r="BC1258" s="26"/>
      <c r="BD1258" s="116"/>
      <c r="BE1258" s="71"/>
    </row>
    <row r="1259" spans="1:57" ht="42" customHeight="1" x14ac:dyDescent="0.4">
      <c r="A1259" s="77">
        <v>1243</v>
      </c>
      <c r="B1259" s="222"/>
      <c r="C1259" s="222"/>
      <c r="D1259" s="223"/>
      <c r="E1259" s="137"/>
      <c r="F1259" s="24"/>
      <c r="G1259" s="24"/>
      <c r="H1259" s="26"/>
      <c r="I1259" s="130"/>
      <c r="J1259" s="116"/>
      <c r="K1259" s="146"/>
      <c r="L1259" s="116"/>
      <c r="M1259" s="137"/>
      <c r="N1259" s="23"/>
      <c r="O1259" s="23"/>
      <c r="P1259" s="24"/>
      <c r="Q1259" s="23"/>
      <c r="R1259" s="24"/>
      <c r="S1259" s="24"/>
      <c r="T1259" s="23"/>
      <c r="U1259" s="25"/>
      <c r="V1259" s="25"/>
      <c r="W1259" s="25"/>
      <c r="X1259" s="26"/>
      <c r="Y1259" s="26"/>
      <c r="Z1259" s="24"/>
      <c r="AA1259" s="24"/>
      <c r="AB1259" s="26"/>
      <c r="AC1259" s="26"/>
      <c r="AD1259" s="24"/>
      <c r="AE1259" s="24"/>
      <c r="AF1259" s="23"/>
      <c r="AG1259" s="26"/>
      <c r="AH1259" s="26"/>
      <c r="AI1259" s="26"/>
      <c r="AJ1259" s="24"/>
      <c r="AK1259" s="24"/>
      <c r="AL1259" s="26"/>
      <c r="AM1259" s="26"/>
      <c r="AN1259" s="24"/>
      <c r="AO1259" s="24"/>
      <c r="AP1259" s="23"/>
      <c r="AQ1259" s="26"/>
      <c r="AR1259" s="26"/>
      <c r="AS1259" s="26"/>
      <c r="AT1259" s="26"/>
      <c r="AU1259" s="26"/>
      <c r="AV1259" s="26"/>
      <c r="AW1259" s="26"/>
      <c r="AX1259" s="26"/>
      <c r="AY1259" s="26"/>
      <c r="AZ1259" s="26"/>
      <c r="BA1259" s="26"/>
      <c r="BB1259" s="26"/>
      <c r="BC1259" s="26"/>
      <c r="BD1259" s="116"/>
      <c r="BE1259" s="71"/>
    </row>
    <row r="1260" spans="1:57" ht="42" customHeight="1" x14ac:dyDescent="0.4">
      <c r="A1260" s="77">
        <v>1244</v>
      </c>
      <c r="B1260" s="222"/>
      <c r="C1260" s="222"/>
      <c r="D1260" s="223"/>
      <c r="E1260" s="137"/>
      <c r="F1260" s="24"/>
      <c r="G1260" s="24"/>
      <c r="H1260" s="26"/>
      <c r="I1260" s="130"/>
      <c r="J1260" s="116"/>
      <c r="K1260" s="146"/>
      <c r="L1260" s="116"/>
      <c r="M1260" s="137"/>
      <c r="N1260" s="23"/>
      <c r="O1260" s="23"/>
      <c r="P1260" s="24"/>
      <c r="Q1260" s="23"/>
      <c r="R1260" s="24"/>
      <c r="S1260" s="24"/>
      <c r="T1260" s="23"/>
      <c r="U1260" s="25"/>
      <c r="V1260" s="25"/>
      <c r="W1260" s="25"/>
      <c r="X1260" s="26"/>
      <c r="Y1260" s="26"/>
      <c r="Z1260" s="24"/>
      <c r="AA1260" s="24"/>
      <c r="AB1260" s="26"/>
      <c r="AC1260" s="26"/>
      <c r="AD1260" s="24"/>
      <c r="AE1260" s="24"/>
      <c r="AF1260" s="23"/>
      <c r="AG1260" s="26"/>
      <c r="AH1260" s="26"/>
      <c r="AI1260" s="26"/>
      <c r="AJ1260" s="24"/>
      <c r="AK1260" s="24"/>
      <c r="AL1260" s="26"/>
      <c r="AM1260" s="26"/>
      <c r="AN1260" s="24"/>
      <c r="AO1260" s="24"/>
      <c r="AP1260" s="23"/>
      <c r="AQ1260" s="26"/>
      <c r="AR1260" s="26"/>
      <c r="AS1260" s="26"/>
      <c r="AT1260" s="26"/>
      <c r="AU1260" s="26"/>
      <c r="AV1260" s="26"/>
      <c r="AW1260" s="26"/>
      <c r="AX1260" s="26"/>
      <c r="AY1260" s="26"/>
      <c r="AZ1260" s="26"/>
      <c r="BA1260" s="26"/>
      <c r="BB1260" s="26"/>
      <c r="BC1260" s="26"/>
      <c r="BD1260" s="116"/>
      <c r="BE1260" s="71"/>
    </row>
    <row r="1261" spans="1:57" ht="42" customHeight="1" x14ac:dyDescent="0.4">
      <c r="A1261" s="77">
        <v>1245</v>
      </c>
      <c r="B1261" s="222"/>
      <c r="C1261" s="222"/>
      <c r="D1261" s="223"/>
      <c r="E1261" s="137"/>
      <c r="F1261" s="24"/>
      <c r="G1261" s="24"/>
      <c r="H1261" s="26"/>
      <c r="I1261" s="130"/>
      <c r="J1261" s="116"/>
      <c r="K1261" s="146"/>
      <c r="L1261" s="116"/>
      <c r="M1261" s="137"/>
      <c r="N1261" s="23"/>
      <c r="O1261" s="23"/>
      <c r="P1261" s="24"/>
      <c r="Q1261" s="23"/>
      <c r="R1261" s="24"/>
      <c r="S1261" s="24"/>
      <c r="T1261" s="23"/>
      <c r="U1261" s="25"/>
      <c r="V1261" s="25"/>
      <c r="W1261" s="25"/>
      <c r="X1261" s="26"/>
      <c r="Y1261" s="26"/>
      <c r="Z1261" s="24"/>
      <c r="AA1261" s="24"/>
      <c r="AB1261" s="26"/>
      <c r="AC1261" s="26"/>
      <c r="AD1261" s="24"/>
      <c r="AE1261" s="24"/>
      <c r="AF1261" s="23"/>
      <c r="AG1261" s="26"/>
      <c r="AH1261" s="26"/>
      <c r="AI1261" s="26"/>
      <c r="AJ1261" s="24"/>
      <c r="AK1261" s="24"/>
      <c r="AL1261" s="26"/>
      <c r="AM1261" s="26"/>
      <c r="AN1261" s="24"/>
      <c r="AO1261" s="24"/>
      <c r="AP1261" s="23"/>
      <c r="AQ1261" s="26"/>
      <c r="AR1261" s="26"/>
      <c r="AS1261" s="26"/>
      <c r="AT1261" s="26"/>
      <c r="AU1261" s="26"/>
      <c r="AV1261" s="26"/>
      <c r="AW1261" s="26"/>
      <c r="AX1261" s="26"/>
      <c r="AY1261" s="26"/>
      <c r="AZ1261" s="26"/>
      <c r="BA1261" s="26"/>
      <c r="BB1261" s="26"/>
      <c r="BC1261" s="26"/>
      <c r="BD1261" s="116"/>
      <c r="BE1261" s="71"/>
    </row>
    <row r="1262" spans="1:57" ht="42" customHeight="1" x14ac:dyDescent="0.4">
      <c r="A1262" s="77">
        <v>1246</v>
      </c>
      <c r="B1262" s="222"/>
      <c r="C1262" s="222"/>
      <c r="D1262" s="223"/>
      <c r="E1262" s="137"/>
      <c r="F1262" s="24"/>
      <c r="G1262" s="24"/>
      <c r="H1262" s="26"/>
      <c r="I1262" s="130"/>
      <c r="J1262" s="116"/>
      <c r="K1262" s="146"/>
      <c r="L1262" s="116"/>
      <c r="M1262" s="137"/>
      <c r="N1262" s="23"/>
      <c r="O1262" s="23"/>
      <c r="P1262" s="24"/>
      <c r="Q1262" s="23"/>
      <c r="R1262" s="24"/>
      <c r="S1262" s="24"/>
      <c r="T1262" s="23"/>
      <c r="U1262" s="25"/>
      <c r="V1262" s="25"/>
      <c r="W1262" s="25"/>
      <c r="X1262" s="26"/>
      <c r="Y1262" s="26"/>
      <c r="Z1262" s="24"/>
      <c r="AA1262" s="24"/>
      <c r="AB1262" s="26"/>
      <c r="AC1262" s="26"/>
      <c r="AD1262" s="24"/>
      <c r="AE1262" s="24"/>
      <c r="AF1262" s="23"/>
      <c r="AG1262" s="26"/>
      <c r="AH1262" s="26"/>
      <c r="AI1262" s="26"/>
      <c r="AJ1262" s="24"/>
      <c r="AK1262" s="24"/>
      <c r="AL1262" s="26"/>
      <c r="AM1262" s="26"/>
      <c r="AN1262" s="24"/>
      <c r="AO1262" s="24"/>
      <c r="AP1262" s="23"/>
      <c r="AQ1262" s="26"/>
      <c r="AR1262" s="26"/>
      <c r="AS1262" s="26"/>
      <c r="AT1262" s="26"/>
      <c r="AU1262" s="26"/>
      <c r="AV1262" s="26"/>
      <c r="AW1262" s="26"/>
      <c r="AX1262" s="26"/>
      <c r="AY1262" s="26"/>
      <c r="AZ1262" s="26"/>
      <c r="BA1262" s="26"/>
      <c r="BB1262" s="26"/>
      <c r="BC1262" s="26"/>
      <c r="BD1262" s="116"/>
      <c r="BE1262" s="71"/>
    </row>
    <row r="1263" spans="1:57" ht="42" customHeight="1" x14ac:dyDescent="0.4">
      <c r="A1263" s="77">
        <v>1247</v>
      </c>
      <c r="B1263" s="222"/>
      <c r="C1263" s="222"/>
      <c r="D1263" s="223"/>
      <c r="E1263" s="137"/>
      <c r="F1263" s="24"/>
      <c r="G1263" s="24"/>
      <c r="H1263" s="26"/>
      <c r="I1263" s="130"/>
      <c r="J1263" s="116"/>
      <c r="K1263" s="146"/>
      <c r="L1263" s="116"/>
      <c r="M1263" s="137"/>
      <c r="N1263" s="23"/>
      <c r="O1263" s="23"/>
      <c r="P1263" s="24"/>
      <c r="Q1263" s="23"/>
      <c r="R1263" s="24"/>
      <c r="S1263" s="24"/>
      <c r="T1263" s="23"/>
      <c r="U1263" s="25"/>
      <c r="V1263" s="25"/>
      <c r="W1263" s="25"/>
      <c r="X1263" s="26"/>
      <c r="Y1263" s="26"/>
      <c r="Z1263" s="24"/>
      <c r="AA1263" s="24"/>
      <c r="AB1263" s="26"/>
      <c r="AC1263" s="26"/>
      <c r="AD1263" s="24"/>
      <c r="AE1263" s="24"/>
      <c r="AF1263" s="23"/>
      <c r="AG1263" s="26"/>
      <c r="AH1263" s="26"/>
      <c r="AI1263" s="26"/>
      <c r="AJ1263" s="24"/>
      <c r="AK1263" s="24"/>
      <c r="AL1263" s="26"/>
      <c r="AM1263" s="26"/>
      <c r="AN1263" s="24"/>
      <c r="AO1263" s="24"/>
      <c r="AP1263" s="23"/>
      <c r="AQ1263" s="26"/>
      <c r="AR1263" s="26"/>
      <c r="AS1263" s="26"/>
      <c r="AT1263" s="26"/>
      <c r="AU1263" s="26"/>
      <c r="AV1263" s="26"/>
      <c r="AW1263" s="26"/>
      <c r="AX1263" s="26"/>
      <c r="AY1263" s="26"/>
      <c r="AZ1263" s="26"/>
      <c r="BA1263" s="26"/>
      <c r="BB1263" s="26"/>
      <c r="BC1263" s="26"/>
      <c r="BD1263" s="116"/>
      <c r="BE1263" s="71"/>
    </row>
    <row r="1264" spans="1:57" ht="42" customHeight="1" x14ac:dyDescent="0.4">
      <c r="A1264" s="77">
        <v>1248</v>
      </c>
      <c r="B1264" s="222"/>
      <c r="C1264" s="222"/>
      <c r="D1264" s="223"/>
      <c r="E1264" s="137"/>
      <c r="F1264" s="24"/>
      <c r="G1264" s="24"/>
      <c r="H1264" s="26"/>
      <c r="I1264" s="130"/>
      <c r="J1264" s="116"/>
      <c r="K1264" s="146"/>
      <c r="L1264" s="116"/>
      <c r="M1264" s="137"/>
      <c r="N1264" s="23"/>
      <c r="O1264" s="23"/>
      <c r="P1264" s="24"/>
      <c r="Q1264" s="23"/>
      <c r="R1264" s="24"/>
      <c r="S1264" s="24"/>
      <c r="T1264" s="23"/>
      <c r="U1264" s="25"/>
      <c r="V1264" s="25"/>
      <c r="W1264" s="25"/>
      <c r="X1264" s="26"/>
      <c r="Y1264" s="26"/>
      <c r="Z1264" s="24"/>
      <c r="AA1264" s="24"/>
      <c r="AB1264" s="26"/>
      <c r="AC1264" s="26"/>
      <c r="AD1264" s="24"/>
      <c r="AE1264" s="24"/>
      <c r="AF1264" s="23"/>
      <c r="AG1264" s="26"/>
      <c r="AH1264" s="26"/>
      <c r="AI1264" s="26"/>
      <c r="AJ1264" s="24"/>
      <c r="AK1264" s="24"/>
      <c r="AL1264" s="26"/>
      <c r="AM1264" s="26"/>
      <c r="AN1264" s="24"/>
      <c r="AO1264" s="24"/>
      <c r="AP1264" s="23"/>
      <c r="AQ1264" s="26"/>
      <c r="AR1264" s="26"/>
      <c r="AS1264" s="26"/>
      <c r="AT1264" s="26"/>
      <c r="AU1264" s="26"/>
      <c r="AV1264" s="26"/>
      <c r="AW1264" s="26"/>
      <c r="AX1264" s="26"/>
      <c r="AY1264" s="26"/>
      <c r="AZ1264" s="26"/>
      <c r="BA1264" s="26"/>
      <c r="BB1264" s="26"/>
      <c r="BC1264" s="26"/>
      <c r="BD1264" s="116"/>
      <c r="BE1264" s="71"/>
    </row>
    <row r="1265" spans="1:57" ht="42" customHeight="1" x14ac:dyDescent="0.4">
      <c r="A1265" s="77">
        <v>1249</v>
      </c>
      <c r="B1265" s="222"/>
      <c r="C1265" s="222"/>
      <c r="D1265" s="223"/>
      <c r="E1265" s="137"/>
      <c r="F1265" s="24"/>
      <c r="G1265" s="24"/>
      <c r="H1265" s="26"/>
      <c r="I1265" s="130"/>
      <c r="J1265" s="116"/>
      <c r="K1265" s="146"/>
      <c r="L1265" s="116"/>
      <c r="M1265" s="137"/>
      <c r="N1265" s="23"/>
      <c r="O1265" s="23"/>
      <c r="P1265" s="24"/>
      <c r="Q1265" s="23"/>
      <c r="R1265" s="24"/>
      <c r="S1265" s="24"/>
      <c r="T1265" s="23"/>
      <c r="U1265" s="25"/>
      <c r="V1265" s="25"/>
      <c r="W1265" s="25"/>
      <c r="X1265" s="26"/>
      <c r="Y1265" s="26"/>
      <c r="Z1265" s="24"/>
      <c r="AA1265" s="24"/>
      <c r="AB1265" s="26"/>
      <c r="AC1265" s="26"/>
      <c r="AD1265" s="24"/>
      <c r="AE1265" s="24"/>
      <c r="AF1265" s="23"/>
      <c r="AG1265" s="26"/>
      <c r="AH1265" s="26"/>
      <c r="AI1265" s="26"/>
      <c r="AJ1265" s="24"/>
      <c r="AK1265" s="24"/>
      <c r="AL1265" s="26"/>
      <c r="AM1265" s="26"/>
      <c r="AN1265" s="24"/>
      <c r="AO1265" s="24"/>
      <c r="AP1265" s="23"/>
      <c r="AQ1265" s="26"/>
      <c r="AR1265" s="26"/>
      <c r="AS1265" s="26"/>
      <c r="AT1265" s="26"/>
      <c r="AU1265" s="26"/>
      <c r="AV1265" s="26"/>
      <c r="AW1265" s="26"/>
      <c r="AX1265" s="26"/>
      <c r="AY1265" s="26"/>
      <c r="AZ1265" s="26"/>
      <c r="BA1265" s="26"/>
      <c r="BB1265" s="26"/>
      <c r="BC1265" s="26"/>
      <c r="BD1265" s="116"/>
      <c r="BE1265" s="71"/>
    </row>
    <row r="1266" spans="1:57" ht="42" customHeight="1" x14ac:dyDescent="0.4">
      <c r="A1266" s="77">
        <v>1250</v>
      </c>
      <c r="B1266" s="222"/>
      <c r="C1266" s="222"/>
      <c r="D1266" s="223"/>
      <c r="E1266" s="137"/>
      <c r="F1266" s="24"/>
      <c r="G1266" s="24"/>
      <c r="H1266" s="26"/>
      <c r="I1266" s="130"/>
      <c r="J1266" s="116"/>
      <c r="K1266" s="146"/>
      <c r="L1266" s="116"/>
      <c r="M1266" s="137"/>
      <c r="N1266" s="23"/>
      <c r="O1266" s="23"/>
      <c r="P1266" s="24"/>
      <c r="Q1266" s="23"/>
      <c r="R1266" s="24"/>
      <c r="S1266" s="24"/>
      <c r="T1266" s="23"/>
      <c r="U1266" s="25"/>
      <c r="V1266" s="25"/>
      <c r="W1266" s="25"/>
      <c r="X1266" s="26"/>
      <c r="Y1266" s="26"/>
      <c r="Z1266" s="24"/>
      <c r="AA1266" s="24"/>
      <c r="AB1266" s="26"/>
      <c r="AC1266" s="26"/>
      <c r="AD1266" s="24"/>
      <c r="AE1266" s="24"/>
      <c r="AF1266" s="23"/>
      <c r="AG1266" s="26"/>
      <c r="AH1266" s="26"/>
      <c r="AI1266" s="26"/>
      <c r="AJ1266" s="24"/>
      <c r="AK1266" s="24"/>
      <c r="AL1266" s="26"/>
      <c r="AM1266" s="26"/>
      <c r="AN1266" s="24"/>
      <c r="AO1266" s="24"/>
      <c r="AP1266" s="23"/>
      <c r="AQ1266" s="26"/>
      <c r="AR1266" s="26"/>
      <c r="AS1266" s="26"/>
      <c r="AT1266" s="26"/>
      <c r="AU1266" s="26"/>
      <c r="AV1266" s="26"/>
      <c r="AW1266" s="26"/>
      <c r="AX1266" s="26"/>
      <c r="AY1266" s="26"/>
      <c r="AZ1266" s="26"/>
      <c r="BA1266" s="26"/>
      <c r="BB1266" s="26"/>
      <c r="BC1266" s="26"/>
      <c r="BD1266" s="116"/>
      <c r="BE1266" s="71"/>
    </row>
    <row r="1267" spans="1:57" ht="42" customHeight="1" x14ac:dyDescent="0.4">
      <c r="A1267" s="77">
        <v>1251</v>
      </c>
      <c r="B1267" s="222"/>
      <c r="C1267" s="222"/>
      <c r="D1267" s="223"/>
      <c r="E1267" s="137"/>
      <c r="F1267" s="24"/>
      <c r="G1267" s="24"/>
      <c r="H1267" s="26"/>
      <c r="I1267" s="130"/>
      <c r="J1267" s="116"/>
      <c r="K1267" s="146"/>
      <c r="L1267" s="116"/>
      <c r="M1267" s="137"/>
      <c r="N1267" s="23"/>
      <c r="O1267" s="23"/>
      <c r="P1267" s="24"/>
      <c r="Q1267" s="23"/>
      <c r="R1267" s="24"/>
      <c r="S1267" s="24"/>
      <c r="T1267" s="23"/>
      <c r="U1267" s="25"/>
      <c r="V1267" s="25"/>
      <c r="W1267" s="25"/>
      <c r="X1267" s="26"/>
      <c r="Y1267" s="26"/>
      <c r="Z1267" s="24"/>
      <c r="AA1267" s="24"/>
      <c r="AB1267" s="26"/>
      <c r="AC1267" s="26"/>
      <c r="AD1267" s="24"/>
      <c r="AE1267" s="24"/>
      <c r="AF1267" s="23"/>
      <c r="AG1267" s="26"/>
      <c r="AH1267" s="26"/>
      <c r="AI1267" s="26"/>
      <c r="AJ1267" s="24"/>
      <c r="AK1267" s="24"/>
      <c r="AL1267" s="26"/>
      <c r="AM1267" s="26"/>
      <c r="AN1267" s="24"/>
      <c r="AO1267" s="24"/>
      <c r="AP1267" s="23"/>
      <c r="AQ1267" s="26"/>
      <c r="AR1267" s="26"/>
      <c r="AS1267" s="26"/>
      <c r="AT1267" s="26"/>
      <c r="AU1267" s="26"/>
      <c r="AV1267" s="26"/>
      <c r="AW1267" s="26"/>
      <c r="AX1267" s="26"/>
      <c r="AY1267" s="26"/>
      <c r="AZ1267" s="26"/>
      <c r="BA1267" s="26"/>
      <c r="BB1267" s="26"/>
      <c r="BC1267" s="26"/>
      <c r="BD1267" s="116"/>
      <c r="BE1267" s="71"/>
    </row>
    <row r="1268" spans="1:57" ht="42" customHeight="1" x14ac:dyDescent="0.4">
      <c r="A1268" s="77">
        <v>1252</v>
      </c>
      <c r="B1268" s="222"/>
      <c r="C1268" s="222"/>
      <c r="D1268" s="223"/>
      <c r="E1268" s="137"/>
      <c r="F1268" s="24"/>
      <c r="G1268" s="24"/>
      <c r="H1268" s="26"/>
      <c r="I1268" s="130"/>
      <c r="J1268" s="116"/>
      <c r="K1268" s="146"/>
      <c r="L1268" s="116"/>
      <c r="M1268" s="137"/>
      <c r="N1268" s="23"/>
      <c r="O1268" s="23"/>
      <c r="P1268" s="24"/>
      <c r="Q1268" s="23"/>
      <c r="R1268" s="24"/>
      <c r="S1268" s="24"/>
      <c r="T1268" s="23"/>
      <c r="U1268" s="25"/>
      <c r="V1268" s="25"/>
      <c r="W1268" s="25"/>
      <c r="X1268" s="26"/>
      <c r="Y1268" s="26"/>
      <c r="Z1268" s="24"/>
      <c r="AA1268" s="24"/>
      <c r="AB1268" s="26"/>
      <c r="AC1268" s="26"/>
      <c r="AD1268" s="24"/>
      <c r="AE1268" s="24"/>
      <c r="AF1268" s="23"/>
      <c r="AG1268" s="26"/>
      <c r="AH1268" s="26"/>
      <c r="AI1268" s="26"/>
      <c r="AJ1268" s="24"/>
      <c r="AK1268" s="24"/>
      <c r="AL1268" s="26"/>
      <c r="AM1268" s="26"/>
      <c r="AN1268" s="24"/>
      <c r="AO1268" s="24"/>
      <c r="AP1268" s="23"/>
      <c r="AQ1268" s="26"/>
      <c r="AR1268" s="26"/>
      <c r="AS1268" s="26"/>
      <c r="AT1268" s="26"/>
      <c r="AU1268" s="26"/>
      <c r="AV1268" s="26"/>
      <c r="AW1268" s="26"/>
      <c r="AX1268" s="26"/>
      <c r="AY1268" s="26"/>
      <c r="AZ1268" s="26"/>
      <c r="BA1268" s="26"/>
      <c r="BB1268" s="26"/>
      <c r="BC1268" s="26"/>
      <c r="BD1268" s="116"/>
      <c r="BE1268" s="71"/>
    </row>
    <row r="1269" spans="1:57" ht="42" customHeight="1" x14ac:dyDescent="0.4">
      <c r="A1269" s="77">
        <v>1253</v>
      </c>
      <c r="B1269" s="222"/>
      <c r="C1269" s="222"/>
      <c r="D1269" s="223"/>
      <c r="E1269" s="137"/>
      <c r="F1269" s="24"/>
      <c r="G1269" s="24"/>
      <c r="H1269" s="26"/>
      <c r="I1269" s="130"/>
      <c r="J1269" s="116"/>
      <c r="K1269" s="146"/>
      <c r="L1269" s="116"/>
      <c r="M1269" s="137"/>
      <c r="N1269" s="23"/>
      <c r="O1269" s="23"/>
      <c r="P1269" s="24"/>
      <c r="Q1269" s="23"/>
      <c r="R1269" s="24"/>
      <c r="S1269" s="24"/>
      <c r="T1269" s="23"/>
      <c r="U1269" s="25"/>
      <c r="V1269" s="25"/>
      <c r="W1269" s="25"/>
      <c r="X1269" s="26"/>
      <c r="Y1269" s="26"/>
      <c r="Z1269" s="24"/>
      <c r="AA1269" s="24"/>
      <c r="AB1269" s="26"/>
      <c r="AC1269" s="26"/>
      <c r="AD1269" s="24"/>
      <c r="AE1269" s="24"/>
      <c r="AF1269" s="23"/>
      <c r="AG1269" s="26"/>
      <c r="AH1269" s="26"/>
      <c r="AI1269" s="26"/>
      <c r="AJ1269" s="24"/>
      <c r="AK1269" s="24"/>
      <c r="AL1269" s="26"/>
      <c r="AM1269" s="26"/>
      <c r="AN1269" s="24"/>
      <c r="AO1269" s="24"/>
      <c r="AP1269" s="23"/>
      <c r="AQ1269" s="26"/>
      <c r="AR1269" s="26"/>
      <c r="AS1269" s="26"/>
      <c r="AT1269" s="26"/>
      <c r="AU1269" s="26"/>
      <c r="AV1269" s="26"/>
      <c r="AW1269" s="26"/>
      <c r="AX1269" s="26"/>
      <c r="AY1269" s="26"/>
      <c r="AZ1269" s="26"/>
      <c r="BA1269" s="26"/>
      <c r="BB1269" s="26"/>
      <c r="BC1269" s="26"/>
      <c r="BD1269" s="116"/>
      <c r="BE1269" s="71"/>
    </row>
    <row r="1270" spans="1:57" ht="42" customHeight="1" x14ac:dyDescent="0.4">
      <c r="A1270" s="77">
        <v>1254</v>
      </c>
      <c r="B1270" s="222"/>
      <c r="C1270" s="222"/>
      <c r="D1270" s="223"/>
      <c r="E1270" s="137"/>
      <c r="F1270" s="24"/>
      <c r="G1270" s="24"/>
      <c r="H1270" s="26"/>
      <c r="I1270" s="130"/>
      <c r="J1270" s="116"/>
      <c r="K1270" s="146"/>
      <c r="L1270" s="116"/>
      <c r="M1270" s="137"/>
      <c r="N1270" s="23"/>
      <c r="O1270" s="23"/>
      <c r="P1270" s="24"/>
      <c r="Q1270" s="23"/>
      <c r="R1270" s="24"/>
      <c r="S1270" s="24"/>
      <c r="T1270" s="23"/>
      <c r="U1270" s="25"/>
      <c r="V1270" s="25"/>
      <c r="W1270" s="25"/>
      <c r="X1270" s="26"/>
      <c r="Y1270" s="26"/>
      <c r="Z1270" s="24"/>
      <c r="AA1270" s="24"/>
      <c r="AB1270" s="26"/>
      <c r="AC1270" s="26"/>
      <c r="AD1270" s="24"/>
      <c r="AE1270" s="24"/>
      <c r="AF1270" s="23"/>
      <c r="AG1270" s="26"/>
      <c r="AH1270" s="26"/>
      <c r="AI1270" s="26"/>
      <c r="AJ1270" s="24"/>
      <c r="AK1270" s="24"/>
      <c r="AL1270" s="26"/>
      <c r="AM1270" s="26"/>
      <c r="AN1270" s="24"/>
      <c r="AO1270" s="24"/>
      <c r="AP1270" s="23"/>
      <c r="AQ1270" s="26"/>
      <c r="AR1270" s="26"/>
      <c r="AS1270" s="26"/>
      <c r="AT1270" s="26"/>
      <c r="AU1270" s="26"/>
      <c r="AV1270" s="26"/>
      <c r="AW1270" s="26"/>
      <c r="AX1270" s="26"/>
      <c r="AY1270" s="26"/>
      <c r="AZ1270" s="26"/>
      <c r="BA1270" s="26"/>
      <c r="BB1270" s="26"/>
      <c r="BC1270" s="26"/>
      <c r="BD1270" s="116"/>
      <c r="BE1270" s="71"/>
    </row>
    <row r="1271" spans="1:57" ht="42" customHeight="1" x14ac:dyDescent="0.4">
      <c r="A1271" s="77">
        <v>1255</v>
      </c>
      <c r="B1271" s="222"/>
      <c r="C1271" s="222"/>
      <c r="D1271" s="223"/>
      <c r="E1271" s="137"/>
      <c r="F1271" s="24"/>
      <c r="G1271" s="24"/>
      <c r="H1271" s="26"/>
      <c r="I1271" s="130"/>
      <c r="J1271" s="116"/>
      <c r="K1271" s="146"/>
      <c r="L1271" s="116"/>
      <c r="M1271" s="137"/>
      <c r="N1271" s="23"/>
      <c r="O1271" s="23"/>
      <c r="P1271" s="24"/>
      <c r="Q1271" s="23"/>
      <c r="R1271" s="24"/>
      <c r="S1271" s="24"/>
      <c r="T1271" s="23"/>
      <c r="U1271" s="25"/>
      <c r="V1271" s="25"/>
      <c r="W1271" s="25"/>
      <c r="X1271" s="26"/>
      <c r="Y1271" s="26"/>
      <c r="Z1271" s="24"/>
      <c r="AA1271" s="24"/>
      <c r="AB1271" s="26"/>
      <c r="AC1271" s="26"/>
      <c r="AD1271" s="24"/>
      <c r="AE1271" s="24"/>
      <c r="AF1271" s="23"/>
      <c r="AG1271" s="26"/>
      <c r="AH1271" s="26"/>
      <c r="AI1271" s="26"/>
      <c r="AJ1271" s="24"/>
      <c r="AK1271" s="24"/>
      <c r="AL1271" s="26"/>
      <c r="AM1271" s="26"/>
      <c r="AN1271" s="24"/>
      <c r="AO1271" s="24"/>
      <c r="AP1271" s="23"/>
      <c r="AQ1271" s="26"/>
      <c r="AR1271" s="26"/>
      <c r="AS1271" s="26"/>
      <c r="AT1271" s="26"/>
      <c r="AU1271" s="26"/>
      <c r="AV1271" s="26"/>
      <c r="AW1271" s="26"/>
      <c r="AX1271" s="26"/>
      <c r="AY1271" s="26"/>
      <c r="AZ1271" s="26"/>
      <c r="BA1271" s="26"/>
      <c r="BB1271" s="26"/>
      <c r="BC1271" s="26"/>
      <c r="BD1271" s="116"/>
      <c r="BE1271" s="71"/>
    </row>
    <row r="1272" spans="1:57" ht="42" customHeight="1" x14ac:dyDescent="0.4">
      <c r="A1272" s="77">
        <v>1256</v>
      </c>
      <c r="B1272" s="222"/>
      <c r="C1272" s="222"/>
      <c r="D1272" s="223"/>
      <c r="E1272" s="137"/>
      <c r="F1272" s="24"/>
      <c r="G1272" s="24"/>
      <c r="H1272" s="26"/>
      <c r="I1272" s="130"/>
      <c r="J1272" s="116"/>
      <c r="K1272" s="146"/>
      <c r="L1272" s="116"/>
      <c r="M1272" s="137"/>
      <c r="N1272" s="23"/>
      <c r="O1272" s="23"/>
      <c r="P1272" s="24"/>
      <c r="Q1272" s="23"/>
      <c r="R1272" s="24"/>
      <c r="S1272" s="24"/>
      <c r="T1272" s="23"/>
      <c r="U1272" s="25"/>
      <c r="V1272" s="25"/>
      <c r="W1272" s="25"/>
      <c r="X1272" s="26"/>
      <c r="Y1272" s="26"/>
      <c r="Z1272" s="24"/>
      <c r="AA1272" s="24"/>
      <c r="AB1272" s="26"/>
      <c r="AC1272" s="26"/>
      <c r="AD1272" s="24"/>
      <c r="AE1272" s="24"/>
      <c r="AF1272" s="23"/>
      <c r="AG1272" s="26"/>
      <c r="AH1272" s="26"/>
      <c r="AI1272" s="26"/>
      <c r="AJ1272" s="24"/>
      <c r="AK1272" s="24"/>
      <c r="AL1272" s="26"/>
      <c r="AM1272" s="26"/>
      <c r="AN1272" s="24"/>
      <c r="AO1272" s="24"/>
      <c r="AP1272" s="23"/>
      <c r="AQ1272" s="26"/>
      <c r="AR1272" s="26"/>
      <c r="AS1272" s="26"/>
      <c r="AT1272" s="26"/>
      <c r="AU1272" s="26"/>
      <c r="AV1272" s="26"/>
      <c r="AW1272" s="26"/>
      <c r="AX1272" s="26"/>
      <c r="AY1272" s="26"/>
      <c r="AZ1272" s="26"/>
      <c r="BA1272" s="26"/>
      <c r="BB1272" s="26"/>
      <c r="BC1272" s="26"/>
      <c r="BD1272" s="116"/>
      <c r="BE1272" s="71"/>
    </row>
    <row r="1273" spans="1:57" ht="42" customHeight="1" x14ac:dyDescent="0.4">
      <c r="A1273" s="77">
        <v>1257</v>
      </c>
      <c r="B1273" s="222"/>
      <c r="C1273" s="222"/>
      <c r="D1273" s="223"/>
      <c r="E1273" s="137"/>
      <c r="F1273" s="24"/>
      <c r="G1273" s="24"/>
      <c r="H1273" s="26"/>
      <c r="I1273" s="130"/>
      <c r="J1273" s="116"/>
      <c r="K1273" s="146"/>
      <c r="L1273" s="116"/>
      <c r="M1273" s="137"/>
      <c r="N1273" s="23"/>
      <c r="O1273" s="23"/>
      <c r="P1273" s="24"/>
      <c r="Q1273" s="23"/>
      <c r="R1273" s="24"/>
      <c r="S1273" s="24"/>
      <c r="T1273" s="23"/>
      <c r="U1273" s="25"/>
      <c r="V1273" s="25"/>
      <c r="W1273" s="25"/>
      <c r="X1273" s="26"/>
      <c r="Y1273" s="26"/>
      <c r="Z1273" s="24"/>
      <c r="AA1273" s="24"/>
      <c r="AB1273" s="26"/>
      <c r="AC1273" s="26"/>
      <c r="AD1273" s="24"/>
      <c r="AE1273" s="24"/>
      <c r="AF1273" s="23"/>
      <c r="AG1273" s="26"/>
      <c r="AH1273" s="26"/>
      <c r="AI1273" s="26"/>
      <c r="AJ1273" s="24"/>
      <c r="AK1273" s="24"/>
      <c r="AL1273" s="26"/>
      <c r="AM1273" s="26"/>
      <c r="AN1273" s="24"/>
      <c r="AO1273" s="24"/>
      <c r="AP1273" s="23"/>
      <c r="AQ1273" s="26"/>
      <c r="AR1273" s="26"/>
      <c r="AS1273" s="26"/>
      <c r="AT1273" s="26"/>
      <c r="AU1273" s="26"/>
      <c r="AV1273" s="26"/>
      <c r="AW1273" s="26"/>
      <c r="AX1273" s="26"/>
      <c r="AY1273" s="26"/>
      <c r="AZ1273" s="26"/>
      <c r="BA1273" s="26"/>
      <c r="BB1273" s="26"/>
      <c r="BC1273" s="26"/>
      <c r="BD1273" s="116"/>
      <c r="BE1273" s="71"/>
    </row>
    <row r="1274" spans="1:57" ht="42" customHeight="1" x14ac:dyDescent="0.4">
      <c r="A1274" s="77">
        <v>1258</v>
      </c>
      <c r="B1274" s="222"/>
      <c r="C1274" s="222"/>
      <c r="D1274" s="223"/>
      <c r="E1274" s="137"/>
      <c r="F1274" s="24"/>
      <c r="G1274" s="24"/>
      <c r="H1274" s="26"/>
      <c r="I1274" s="130"/>
      <c r="J1274" s="116"/>
      <c r="K1274" s="146"/>
      <c r="L1274" s="116"/>
      <c r="M1274" s="137"/>
      <c r="N1274" s="23"/>
      <c r="O1274" s="23"/>
      <c r="P1274" s="24"/>
      <c r="Q1274" s="23"/>
      <c r="R1274" s="24"/>
      <c r="S1274" s="24"/>
      <c r="T1274" s="23"/>
      <c r="U1274" s="25"/>
      <c r="V1274" s="25"/>
      <c r="W1274" s="25"/>
      <c r="X1274" s="26"/>
      <c r="Y1274" s="26"/>
      <c r="Z1274" s="24"/>
      <c r="AA1274" s="24"/>
      <c r="AB1274" s="26"/>
      <c r="AC1274" s="26"/>
      <c r="AD1274" s="24"/>
      <c r="AE1274" s="24"/>
      <c r="AF1274" s="23"/>
      <c r="AG1274" s="26"/>
      <c r="AH1274" s="26"/>
      <c r="AI1274" s="26"/>
      <c r="AJ1274" s="24"/>
      <c r="AK1274" s="24"/>
      <c r="AL1274" s="26"/>
      <c r="AM1274" s="26"/>
      <c r="AN1274" s="24"/>
      <c r="AO1274" s="24"/>
      <c r="AP1274" s="23"/>
      <c r="AQ1274" s="26"/>
      <c r="AR1274" s="26"/>
      <c r="AS1274" s="26"/>
      <c r="AT1274" s="26"/>
      <c r="AU1274" s="26"/>
      <c r="AV1274" s="26"/>
      <c r="AW1274" s="26"/>
      <c r="AX1274" s="26"/>
      <c r="AY1274" s="26"/>
      <c r="AZ1274" s="26"/>
      <c r="BA1274" s="26"/>
      <c r="BB1274" s="26"/>
      <c r="BC1274" s="26"/>
      <c r="BD1274" s="116"/>
      <c r="BE1274" s="71"/>
    </row>
    <row r="1275" spans="1:57" ht="42" customHeight="1" x14ac:dyDescent="0.4">
      <c r="A1275" s="77">
        <v>1259</v>
      </c>
      <c r="B1275" s="222"/>
      <c r="C1275" s="222"/>
      <c r="D1275" s="223"/>
      <c r="E1275" s="137"/>
      <c r="F1275" s="24"/>
      <c r="G1275" s="24"/>
      <c r="H1275" s="26"/>
      <c r="I1275" s="130"/>
      <c r="J1275" s="116"/>
      <c r="K1275" s="146"/>
      <c r="L1275" s="116"/>
      <c r="M1275" s="137"/>
      <c r="N1275" s="23"/>
      <c r="O1275" s="23"/>
      <c r="P1275" s="24"/>
      <c r="Q1275" s="23"/>
      <c r="R1275" s="24"/>
      <c r="S1275" s="24"/>
      <c r="T1275" s="23"/>
      <c r="U1275" s="25"/>
      <c r="V1275" s="25"/>
      <c r="W1275" s="25"/>
      <c r="X1275" s="26"/>
      <c r="Y1275" s="26"/>
      <c r="Z1275" s="24"/>
      <c r="AA1275" s="24"/>
      <c r="AB1275" s="26"/>
      <c r="AC1275" s="26"/>
      <c r="AD1275" s="24"/>
      <c r="AE1275" s="24"/>
      <c r="AF1275" s="23"/>
      <c r="AG1275" s="26"/>
      <c r="AH1275" s="26"/>
      <c r="AI1275" s="26"/>
      <c r="AJ1275" s="24"/>
      <c r="AK1275" s="24"/>
      <c r="AL1275" s="26"/>
      <c r="AM1275" s="26"/>
      <c r="AN1275" s="24"/>
      <c r="AO1275" s="24"/>
      <c r="AP1275" s="23"/>
      <c r="AQ1275" s="26"/>
      <c r="AR1275" s="26"/>
      <c r="AS1275" s="26"/>
      <c r="AT1275" s="26"/>
      <c r="AU1275" s="26"/>
      <c r="AV1275" s="26"/>
      <c r="AW1275" s="26"/>
      <c r="AX1275" s="26"/>
      <c r="AY1275" s="26"/>
      <c r="AZ1275" s="26"/>
      <c r="BA1275" s="26"/>
      <c r="BB1275" s="26"/>
      <c r="BC1275" s="26"/>
      <c r="BD1275" s="116"/>
      <c r="BE1275" s="71"/>
    </row>
    <row r="1276" spans="1:57" ht="42" customHeight="1" x14ac:dyDescent="0.4">
      <c r="A1276" s="77">
        <v>1260</v>
      </c>
      <c r="B1276" s="222"/>
      <c r="C1276" s="222"/>
      <c r="D1276" s="223"/>
      <c r="E1276" s="137"/>
      <c r="F1276" s="24"/>
      <c r="G1276" s="24"/>
      <c r="H1276" s="26"/>
      <c r="I1276" s="130"/>
      <c r="J1276" s="116"/>
      <c r="K1276" s="146"/>
      <c r="L1276" s="116"/>
      <c r="M1276" s="137"/>
      <c r="N1276" s="23"/>
      <c r="O1276" s="23"/>
      <c r="P1276" s="24"/>
      <c r="Q1276" s="23"/>
      <c r="R1276" s="24"/>
      <c r="S1276" s="24"/>
      <c r="T1276" s="23"/>
      <c r="U1276" s="25"/>
      <c r="V1276" s="25"/>
      <c r="W1276" s="25"/>
      <c r="X1276" s="26"/>
      <c r="Y1276" s="26"/>
      <c r="Z1276" s="24"/>
      <c r="AA1276" s="24"/>
      <c r="AB1276" s="26"/>
      <c r="AC1276" s="26"/>
      <c r="AD1276" s="24"/>
      <c r="AE1276" s="24"/>
      <c r="AF1276" s="23"/>
      <c r="AG1276" s="26"/>
      <c r="AH1276" s="26"/>
      <c r="AI1276" s="26"/>
      <c r="AJ1276" s="24"/>
      <c r="AK1276" s="24"/>
      <c r="AL1276" s="26"/>
      <c r="AM1276" s="26"/>
      <c r="AN1276" s="24"/>
      <c r="AO1276" s="24"/>
      <c r="AP1276" s="23"/>
      <c r="AQ1276" s="26"/>
      <c r="AR1276" s="26"/>
      <c r="AS1276" s="26"/>
      <c r="AT1276" s="26"/>
      <c r="AU1276" s="26"/>
      <c r="AV1276" s="26"/>
      <c r="AW1276" s="26"/>
      <c r="AX1276" s="26"/>
      <c r="AY1276" s="26"/>
      <c r="AZ1276" s="26"/>
      <c r="BA1276" s="26"/>
      <c r="BB1276" s="26"/>
      <c r="BC1276" s="26"/>
      <c r="BD1276" s="116"/>
      <c r="BE1276" s="71"/>
    </row>
    <row r="1277" spans="1:57" ht="42" customHeight="1" x14ac:dyDescent="0.4">
      <c r="A1277" s="77">
        <v>1261</v>
      </c>
      <c r="B1277" s="222"/>
      <c r="C1277" s="222"/>
      <c r="D1277" s="223"/>
      <c r="E1277" s="137"/>
      <c r="F1277" s="24"/>
      <c r="G1277" s="24"/>
      <c r="H1277" s="26"/>
      <c r="I1277" s="130"/>
      <c r="J1277" s="116"/>
      <c r="K1277" s="146"/>
      <c r="L1277" s="116"/>
      <c r="M1277" s="137"/>
      <c r="N1277" s="23"/>
      <c r="O1277" s="23"/>
      <c r="P1277" s="24"/>
      <c r="Q1277" s="23"/>
      <c r="R1277" s="24"/>
      <c r="S1277" s="24"/>
      <c r="T1277" s="23"/>
      <c r="U1277" s="25"/>
      <c r="V1277" s="25"/>
      <c r="W1277" s="25"/>
      <c r="X1277" s="26"/>
      <c r="Y1277" s="26"/>
      <c r="Z1277" s="24"/>
      <c r="AA1277" s="24"/>
      <c r="AB1277" s="26"/>
      <c r="AC1277" s="26"/>
      <c r="AD1277" s="24"/>
      <c r="AE1277" s="24"/>
      <c r="AF1277" s="23"/>
      <c r="AG1277" s="26"/>
      <c r="AH1277" s="26"/>
      <c r="AI1277" s="26"/>
      <c r="AJ1277" s="24"/>
      <c r="AK1277" s="24"/>
      <c r="AL1277" s="26"/>
      <c r="AM1277" s="26"/>
      <c r="AN1277" s="24"/>
      <c r="AO1277" s="24"/>
      <c r="AP1277" s="23"/>
      <c r="AQ1277" s="26"/>
      <c r="AR1277" s="26"/>
      <c r="AS1277" s="26"/>
      <c r="AT1277" s="26"/>
      <c r="AU1277" s="26"/>
      <c r="AV1277" s="26"/>
      <c r="AW1277" s="26"/>
      <c r="AX1277" s="26"/>
      <c r="AY1277" s="26"/>
      <c r="AZ1277" s="26"/>
      <c r="BA1277" s="26"/>
      <c r="BB1277" s="26"/>
      <c r="BC1277" s="26"/>
      <c r="BD1277" s="116"/>
      <c r="BE1277" s="71"/>
    </row>
    <row r="1278" spans="1:57" ht="42" customHeight="1" x14ac:dyDescent="0.4">
      <c r="A1278" s="77">
        <v>1262</v>
      </c>
      <c r="B1278" s="222"/>
      <c r="C1278" s="222"/>
      <c r="D1278" s="223"/>
      <c r="E1278" s="137"/>
      <c r="F1278" s="24"/>
      <c r="G1278" s="24"/>
      <c r="H1278" s="26"/>
      <c r="I1278" s="130"/>
      <c r="J1278" s="116"/>
      <c r="K1278" s="146"/>
      <c r="L1278" s="116"/>
      <c r="M1278" s="137"/>
      <c r="N1278" s="23"/>
      <c r="O1278" s="23"/>
      <c r="P1278" s="24"/>
      <c r="Q1278" s="23"/>
      <c r="R1278" s="24"/>
      <c r="S1278" s="24"/>
      <c r="T1278" s="23"/>
      <c r="U1278" s="25"/>
      <c r="V1278" s="25"/>
      <c r="W1278" s="25"/>
      <c r="X1278" s="26"/>
      <c r="Y1278" s="26"/>
      <c r="Z1278" s="24"/>
      <c r="AA1278" s="24"/>
      <c r="AB1278" s="26"/>
      <c r="AC1278" s="26"/>
      <c r="AD1278" s="24"/>
      <c r="AE1278" s="24"/>
      <c r="AF1278" s="23"/>
      <c r="AG1278" s="26"/>
      <c r="AH1278" s="26"/>
      <c r="AI1278" s="26"/>
      <c r="AJ1278" s="24"/>
      <c r="AK1278" s="24"/>
      <c r="AL1278" s="26"/>
      <c r="AM1278" s="26"/>
      <c r="AN1278" s="24"/>
      <c r="AO1278" s="24"/>
      <c r="AP1278" s="23"/>
      <c r="AQ1278" s="26"/>
      <c r="AR1278" s="26"/>
      <c r="AS1278" s="26"/>
      <c r="AT1278" s="26"/>
      <c r="AU1278" s="26"/>
      <c r="AV1278" s="26"/>
      <c r="AW1278" s="26"/>
      <c r="AX1278" s="26"/>
      <c r="AY1278" s="26"/>
      <c r="AZ1278" s="26"/>
      <c r="BA1278" s="26"/>
      <c r="BB1278" s="26"/>
      <c r="BC1278" s="26"/>
      <c r="BD1278" s="116"/>
      <c r="BE1278" s="71"/>
    </row>
    <row r="1279" spans="1:57" ht="42" customHeight="1" x14ac:dyDescent="0.4">
      <c r="A1279" s="77">
        <v>1263</v>
      </c>
      <c r="B1279" s="222"/>
      <c r="C1279" s="222"/>
      <c r="D1279" s="223"/>
      <c r="E1279" s="137"/>
      <c r="F1279" s="24"/>
      <c r="G1279" s="24"/>
      <c r="H1279" s="26"/>
      <c r="I1279" s="130"/>
      <c r="J1279" s="116"/>
      <c r="K1279" s="146"/>
      <c r="L1279" s="116"/>
      <c r="M1279" s="137"/>
      <c r="N1279" s="23"/>
      <c r="O1279" s="23"/>
      <c r="P1279" s="24"/>
      <c r="Q1279" s="23"/>
      <c r="R1279" s="24"/>
      <c r="S1279" s="24"/>
      <c r="T1279" s="23"/>
      <c r="U1279" s="25"/>
      <c r="V1279" s="25"/>
      <c r="W1279" s="25"/>
      <c r="X1279" s="26"/>
      <c r="Y1279" s="26"/>
      <c r="Z1279" s="24"/>
      <c r="AA1279" s="24"/>
      <c r="AB1279" s="26"/>
      <c r="AC1279" s="26"/>
      <c r="AD1279" s="24"/>
      <c r="AE1279" s="24"/>
      <c r="AF1279" s="23"/>
      <c r="AG1279" s="26"/>
      <c r="AH1279" s="26"/>
      <c r="AI1279" s="26"/>
      <c r="AJ1279" s="24"/>
      <c r="AK1279" s="24"/>
      <c r="AL1279" s="26"/>
      <c r="AM1279" s="26"/>
      <c r="AN1279" s="24"/>
      <c r="AO1279" s="24"/>
      <c r="AP1279" s="23"/>
      <c r="AQ1279" s="26"/>
      <c r="AR1279" s="26"/>
      <c r="AS1279" s="26"/>
      <c r="AT1279" s="26"/>
      <c r="AU1279" s="26"/>
      <c r="AV1279" s="26"/>
      <c r="AW1279" s="26"/>
      <c r="AX1279" s="26"/>
      <c r="AY1279" s="26"/>
      <c r="AZ1279" s="26"/>
      <c r="BA1279" s="26"/>
      <c r="BB1279" s="26"/>
      <c r="BC1279" s="26"/>
      <c r="BD1279" s="116"/>
      <c r="BE1279" s="71"/>
    </row>
    <row r="1280" spans="1:57" ht="42" customHeight="1" x14ac:dyDescent="0.4">
      <c r="A1280" s="77">
        <v>1264</v>
      </c>
      <c r="B1280" s="222"/>
      <c r="C1280" s="222"/>
      <c r="D1280" s="223"/>
      <c r="E1280" s="137"/>
      <c r="F1280" s="24"/>
      <c r="G1280" s="24"/>
      <c r="H1280" s="26"/>
      <c r="I1280" s="130"/>
      <c r="J1280" s="116"/>
      <c r="K1280" s="146"/>
      <c r="L1280" s="116"/>
      <c r="M1280" s="137"/>
      <c r="N1280" s="23"/>
      <c r="O1280" s="23"/>
      <c r="P1280" s="24"/>
      <c r="Q1280" s="23"/>
      <c r="R1280" s="24"/>
      <c r="S1280" s="24"/>
      <c r="T1280" s="23"/>
      <c r="U1280" s="25"/>
      <c r="V1280" s="25"/>
      <c r="W1280" s="25"/>
      <c r="X1280" s="26"/>
      <c r="Y1280" s="26"/>
      <c r="Z1280" s="24"/>
      <c r="AA1280" s="24"/>
      <c r="AB1280" s="26"/>
      <c r="AC1280" s="26"/>
      <c r="AD1280" s="24"/>
      <c r="AE1280" s="24"/>
      <c r="AF1280" s="23"/>
      <c r="AG1280" s="26"/>
      <c r="AH1280" s="26"/>
      <c r="AI1280" s="26"/>
      <c r="AJ1280" s="24"/>
      <c r="AK1280" s="24"/>
      <c r="AL1280" s="26"/>
      <c r="AM1280" s="26"/>
      <c r="AN1280" s="24"/>
      <c r="AO1280" s="24"/>
      <c r="AP1280" s="23"/>
      <c r="AQ1280" s="26"/>
      <c r="AR1280" s="26"/>
      <c r="AS1280" s="26"/>
      <c r="AT1280" s="26"/>
      <c r="AU1280" s="26"/>
      <c r="AV1280" s="26"/>
      <c r="AW1280" s="26"/>
      <c r="AX1280" s="26"/>
      <c r="AY1280" s="26"/>
      <c r="AZ1280" s="26"/>
      <c r="BA1280" s="26"/>
      <c r="BB1280" s="26"/>
      <c r="BC1280" s="26"/>
      <c r="BD1280" s="116"/>
      <c r="BE1280" s="71"/>
    </row>
    <row r="1281" spans="1:57" ht="42" customHeight="1" x14ac:dyDescent="0.4">
      <c r="A1281" s="77">
        <v>1265</v>
      </c>
      <c r="B1281" s="222"/>
      <c r="C1281" s="222"/>
      <c r="D1281" s="223"/>
      <c r="E1281" s="137"/>
      <c r="F1281" s="24"/>
      <c r="G1281" s="24"/>
      <c r="H1281" s="26"/>
      <c r="I1281" s="130"/>
      <c r="J1281" s="116"/>
      <c r="K1281" s="146"/>
      <c r="L1281" s="116"/>
      <c r="M1281" s="137"/>
      <c r="N1281" s="23"/>
      <c r="O1281" s="23"/>
      <c r="P1281" s="24"/>
      <c r="Q1281" s="23"/>
      <c r="R1281" s="24"/>
      <c r="S1281" s="24"/>
      <c r="T1281" s="23"/>
      <c r="U1281" s="25"/>
      <c r="V1281" s="25"/>
      <c r="W1281" s="25"/>
      <c r="X1281" s="26"/>
      <c r="Y1281" s="26"/>
      <c r="Z1281" s="24"/>
      <c r="AA1281" s="24"/>
      <c r="AB1281" s="26"/>
      <c r="AC1281" s="26"/>
      <c r="AD1281" s="24"/>
      <c r="AE1281" s="24"/>
      <c r="AF1281" s="23"/>
      <c r="AG1281" s="26"/>
      <c r="AH1281" s="26"/>
      <c r="AI1281" s="26"/>
      <c r="AJ1281" s="24"/>
      <c r="AK1281" s="24"/>
      <c r="AL1281" s="26"/>
      <c r="AM1281" s="26"/>
      <c r="AN1281" s="24"/>
      <c r="AO1281" s="24"/>
      <c r="AP1281" s="23"/>
      <c r="AQ1281" s="26"/>
      <c r="AR1281" s="26"/>
      <c r="AS1281" s="26"/>
      <c r="AT1281" s="26"/>
      <c r="AU1281" s="26"/>
      <c r="AV1281" s="26"/>
      <c r="AW1281" s="26"/>
      <c r="AX1281" s="26"/>
      <c r="AY1281" s="26"/>
      <c r="AZ1281" s="26"/>
      <c r="BA1281" s="26"/>
      <c r="BB1281" s="26"/>
      <c r="BC1281" s="26"/>
      <c r="BD1281" s="116"/>
      <c r="BE1281" s="71"/>
    </row>
    <row r="1282" spans="1:57" ht="42" customHeight="1" x14ac:dyDescent="0.4">
      <c r="A1282" s="77">
        <v>1266</v>
      </c>
      <c r="B1282" s="222"/>
      <c r="C1282" s="222"/>
      <c r="D1282" s="223"/>
      <c r="E1282" s="137"/>
      <c r="F1282" s="24"/>
      <c r="G1282" s="24"/>
      <c r="H1282" s="26"/>
      <c r="I1282" s="130"/>
      <c r="J1282" s="116"/>
      <c r="K1282" s="146"/>
      <c r="L1282" s="116"/>
      <c r="M1282" s="137"/>
      <c r="N1282" s="23"/>
      <c r="O1282" s="23"/>
      <c r="P1282" s="24"/>
      <c r="Q1282" s="23"/>
      <c r="R1282" s="24"/>
      <c r="S1282" s="24"/>
      <c r="T1282" s="23"/>
      <c r="U1282" s="25"/>
      <c r="V1282" s="25"/>
      <c r="W1282" s="25"/>
      <c r="X1282" s="26"/>
      <c r="Y1282" s="26"/>
      <c r="Z1282" s="24"/>
      <c r="AA1282" s="24"/>
      <c r="AB1282" s="26"/>
      <c r="AC1282" s="26"/>
      <c r="AD1282" s="24"/>
      <c r="AE1282" s="24"/>
      <c r="AF1282" s="23"/>
      <c r="AG1282" s="26"/>
      <c r="AH1282" s="26"/>
      <c r="AI1282" s="26"/>
      <c r="AJ1282" s="24"/>
      <c r="AK1282" s="24"/>
      <c r="AL1282" s="26"/>
      <c r="AM1282" s="26"/>
      <c r="AN1282" s="24"/>
      <c r="AO1282" s="24"/>
      <c r="AP1282" s="23"/>
      <c r="AQ1282" s="26"/>
      <c r="AR1282" s="26"/>
      <c r="AS1282" s="26"/>
      <c r="AT1282" s="26"/>
      <c r="AU1282" s="26"/>
      <c r="AV1282" s="26"/>
      <c r="AW1282" s="26"/>
      <c r="AX1282" s="26"/>
      <c r="AY1282" s="26"/>
      <c r="AZ1282" s="26"/>
      <c r="BA1282" s="26"/>
      <c r="BB1282" s="26"/>
      <c r="BC1282" s="26"/>
      <c r="BD1282" s="116"/>
      <c r="BE1282" s="71"/>
    </row>
    <row r="1283" spans="1:57" ht="42" customHeight="1" x14ac:dyDescent="0.4">
      <c r="A1283" s="77">
        <v>1267</v>
      </c>
      <c r="B1283" s="222"/>
      <c r="C1283" s="222"/>
      <c r="D1283" s="223"/>
      <c r="E1283" s="137"/>
      <c r="F1283" s="24"/>
      <c r="G1283" s="24"/>
      <c r="H1283" s="26"/>
      <c r="I1283" s="130"/>
      <c r="J1283" s="116"/>
      <c r="K1283" s="146"/>
      <c r="L1283" s="116"/>
      <c r="M1283" s="137"/>
      <c r="N1283" s="23"/>
      <c r="O1283" s="23"/>
      <c r="P1283" s="24"/>
      <c r="Q1283" s="23"/>
      <c r="R1283" s="24"/>
      <c r="S1283" s="24"/>
      <c r="T1283" s="23"/>
      <c r="U1283" s="25"/>
      <c r="V1283" s="25"/>
      <c r="W1283" s="25"/>
      <c r="X1283" s="26"/>
      <c r="Y1283" s="26"/>
      <c r="Z1283" s="24"/>
      <c r="AA1283" s="24"/>
      <c r="AB1283" s="26"/>
      <c r="AC1283" s="26"/>
      <c r="AD1283" s="24"/>
      <c r="AE1283" s="24"/>
      <c r="AF1283" s="23"/>
      <c r="AG1283" s="26"/>
      <c r="AH1283" s="26"/>
      <c r="AI1283" s="26"/>
      <c r="AJ1283" s="24"/>
      <c r="AK1283" s="24"/>
      <c r="AL1283" s="26"/>
      <c r="AM1283" s="26"/>
      <c r="AN1283" s="24"/>
      <c r="AO1283" s="24"/>
      <c r="AP1283" s="23"/>
      <c r="AQ1283" s="26"/>
      <c r="AR1283" s="26"/>
      <c r="AS1283" s="26"/>
      <c r="AT1283" s="26"/>
      <c r="AU1283" s="26"/>
      <c r="AV1283" s="26"/>
      <c r="AW1283" s="26"/>
      <c r="AX1283" s="26"/>
      <c r="AY1283" s="26"/>
      <c r="AZ1283" s="26"/>
      <c r="BA1283" s="26"/>
      <c r="BB1283" s="26"/>
      <c r="BC1283" s="26"/>
      <c r="BD1283" s="116"/>
      <c r="BE1283" s="71"/>
    </row>
    <row r="1284" spans="1:57" ht="42" customHeight="1" x14ac:dyDescent="0.4">
      <c r="A1284" s="77">
        <v>1268</v>
      </c>
      <c r="B1284" s="222"/>
      <c r="C1284" s="222"/>
      <c r="D1284" s="223"/>
      <c r="E1284" s="137"/>
      <c r="F1284" s="24"/>
      <c r="G1284" s="24"/>
      <c r="H1284" s="26"/>
      <c r="I1284" s="130"/>
      <c r="J1284" s="116"/>
      <c r="K1284" s="146"/>
      <c r="L1284" s="116"/>
      <c r="M1284" s="137"/>
      <c r="N1284" s="23"/>
      <c r="O1284" s="23"/>
      <c r="P1284" s="24"/>
      <c r="Q1284" s="23"/>
      <c r="R1284" s="24"/>
      <c r="S1284" s="24"/>
      <c r="T1284" s="23"/>
      <c r="U1284" s="25"/>
      <c r="V1284" s="25"/>
      <c r="W1284" s="25"/>
      <c r="X1284" s="26"/>
      <c r="Y1284" s="26"/>
      <c r="Z1284" s="24"/>
      <c r="AA1284" s="24"/>
      <c r="AB1284" s="26"/>
      <c r="AC1284" s="26"/>
      <c r="AD1284" s="24"/>
      <c r="AE1284" s="24"/>
      <c r="AF1284" s="23"/>
      <c r="AG1284" s="26"/>
      <c r="AH1284" s="26"/>
      <c r="AI1284" s="26"/>
      <c r="AJ1284" s="24"/>
      <c r="AK1284" s="24"/>
      <c r="AL1284" s="26"/>
      <c r="AM1284" s="26"/>
      <c r="AN1284" s="24"/>
      <c r="AO1284" s="24"/>
      <c r="AP1284" s="23"/>
      <c r="AQ1284" s="26"/>
      <c r="AR1284" s="26"/>
      <c r="AS1284" s="26"/>
      <c r="AT1284" s="26"/>
      <c r="AU1284" s="26"/>
      <c r="AV1284" s="26"/>
      <c r="AW1284" s="26"/>
      <c r="AX1284" s="26"/>
      <c r="AY1284" s="26"/>
      <c r="AZ1284" s="26"/>
      <c r="BA1284" s="26"/>
      <c r="BB1284" s="26"/>
      <c r="BC1284" s="26"/>
      <c r="BD1284" s="116"/>
      <c r="BE1284" s="71"/>
    </row>
    <row r="1285" spans="1:57" ht="42" customHeight="1" x14ac:dyDescent="0.4">
      <c r="A1285" s="77">
        <v>1269</v>
      </c>
      <c r="B1285" s="222"/>
      <c r="C1285" s="222"/>
      <c r="D1285" s="223"/>
      <c r="E1285" s="137"/>
      <c r="F1285" s="24"/>
      <c r="G1285" s="24"/>
      <c r="H1285" s="26"/>
      <c r="I1285" s="130"/>
      <c r="J1285" s="116"/>
      <c r="K1285" s="146"/>
      <c r="L1285" s="116"/>
      <c r="M1285" s="137"/>
      <c r="N1285" s="23"/>
      <c r="O1285" s="23"/>
      <c r="P1285" s="24"/>
      <c r="Q1285" s="23"/>
      <c r="R1285" s="24"/>
      <c r="S1285" s="24"/>
      <c r="T1285" s="23"/>
      <c r="U1285" s="25"/>
      <c r="V1285" s="25"/>
      <c r="W1285" s="25"/>
      <c r="X1285" s="26"/>
      <c r="Y1285" s="26"/>
      <c r="Z1285" s="24"/>
      <c r="AA1285" s="24"/>
      <c r="AB1285" s="26"/>
      <c r="AC1285" s="26"/>
      <c r="AD1285" s="24"/>
      <c r="AE1285" s="24"/>
      <c r="AF1285" s="23"/>
      <c r="AG1285" s="26"/>
      <c r="AH1285" s="26"/>
      <c r="AI1285" s="26"/>
      <c r="AJ1285" s="24"/>
      <c r="AK1285" s="24"/>
      <c r="AL1285" s="26"/>
      <c r="AM1285" s="26"/>
      <c r="AN1285" s="24"/>
      <c r="AO1285" s="24"/>
      <c r="AP1285" s="23"/>
      <c r="AQ1285" s="26"/>
      <c r="AR1285" s="26"/>
      <c r="AS1285" s="26"/>
      <c r="AT1285" s="26"/>
      <c r="AU1285" s="26"/>
      <c r="AV1285" s="26"/>
      <c r="AW1285" s="26"/>
      <c r="AX1285" s="26"/>
      <c r="AY1285" s="26"/>
      <c r="AZ1285" s="26"/>
      <c r="BA1285" s="26"/>
      <c r="BB1285" s="26"/>
      <c r="BC1285" s="26"/>
      <c r="BD1285" s="116"/>
      <c r="BE1285" s="71"/>
    </row>
    <row r="1286" spans="1:57" ht="42" customHeight="1" x14ac:dyDescent="0.4">
      <c r="A1286" s="77">
        <v>1270</v>
      </c>
      <c r="B1286" s="222"/>
      <c r="C1286" s="222"/>
      <c r="D1286" s="223"/>
      <c r="E1286" s="137"/>
      <c r="F1286" s="24"/>
      <c r="G1286" s="24"/>
      <c r="H1286" s="26"/>
      <c r="I1286" s="130"/>
      <c r="J1286" s="116"/>
      <c r="K1286" s="146"/>
      <c r="L1286" s="116"/>
      <c r="M1286" s="137"/>
      <c r="N1286" s="23"/>
      <c r="O1286" s="23"/>
      <c r="P1286" s="24"/>
      <c r="Q1286" s="23"/>
      <c r="R1286" s="24"/>
      <c r="S1286" s="24"/>
      <c r="T1286" s="23"/>
      <c r="U1286" s="25"/>
      <c r="V1286" s="25"/>
      <c r="W1286" s="25"/>
      <c r="X1286" s="26"/>
      <c r="Y1286" s="26"/>
      <c r="Z1286" s="24"/>
      <c r="AA1286" s="24"/>
      <c r="AB1286" s="26"/>
      <c r="AC1286" s="26"/>
      <c r="AD1286" s="24"/>
      <c r="AE1286" s="24"/>
      <c r="AF1286" s="23"/>
      <c r="AG1286" s="26"/>
      <c r="AH1286" s="26"/>
      <c r="AI1286" s="26"/>
      <c r="AJ1286" s="24"/>
      <c r="AK1286" s="24"/>
      <c r="AL1286" s="26"/>
      <c r="AM1286" s="26"/>
      <c r="AN1286" s="24"/>
      <c r="AO1286" s="24"/>
      <c r="AP1286" s="23"/>
      <c r="AQ1286" s="26"/>
      <c r="AR1286" s="26"/>
      <c r="AS1286" s="26"/>
      <c r="AT1286" s="26"/>
      <c r="AU1286" s="26"/>
      <c r="AV1286" s="26"/>
      <c r="AW1286" s="26"/>
      <c r="AX1286" s="26"/>
      <c r="AY1286" s="26"/>
      <c r="AZ1286" s="26"/>
      <c r="BA1286" s="26"/>
      <c r="BB1286" s="26"/>
      <c r="BC1286" s="26"/>
      <c r="BD1286" s="116"/>
      <c r="BE1286" s="71"/>
    </row>
    <row r="1287" spans="1:57" ht="42" customHeight="1" x14ac:dyDescent="0.4">
      <c r="A1287" s="77">
        <v>1271</v>
      </c>
      <c r="B1287" s="222"/>
      <c r="C1287" s="222"/>
      <c r="D1287" s="223"/>
      <c r="E1287" s="137"/>
      <c r="F1287" s="24"/>
      <c r="G1287" s="24"/>
      <c r="H1287" s="26"/>
      <c r="I1287" s="130"/>
      <c r="J1287" s="116"/>
      <c r="K1287" s="146"/>
      <c r="L1287" s="116"/>
      <c r="M1287" s="137"/>
      <c r="N1287" s="23"/>
      <c r="O1287" s="23"/>
      <c r="P1287" s="24"/>
      <c r="Q1287" s="23"/>
      <c r="R1287" s="24"/>
      <c r="S1287" s="24"/>
      <c r="T1287" s="23"/>
      <c r="U1287" s="25"/>
      <c r="V1287" s="25"/>
      <c r="W1287" s="25"/>
      <c r="X1287" s="26"/>
      <c r="Y1287" s="26"/>
      <c r="Z1287" s="24"/>
      <c r="AA1287" s="24"/>
      <c r="AB1287" s="26"/>
      <c r="AC1287" s="26"/>
      <c r="AD1287" s="24"/>
      <c r="AE1287" s="24"/>
      <c r="AF1287" s="23"/>
      <c r="AG1287" s="26"/>
      <c r="AH1287" s="26"/>
      <c r="AI1287" s="26"/>
      <c r="AJ1287" s="24"/>
      <c r="AK1287" s="24"/>
      <c r="AL1287" s="26"/>
      <c r="AM1287" s="26"/>
      <c r="AN1287" s="24"/>
      <c r="AO1287" s="24"/>
      <c r="AP1287" s="23"/>
      <c r="AQ1287" s="26"/>
      <c r="AR1287" s="26"/>
      <c r="AS1287" s="26"/>
      <c r="AT1287" s="26"/>
      <c r="AU1287" s="26"/>
      <c r="AV1287" s="26"/>
      <c r="AW1287" s="26"/>
      <c r="AX1287" s="26"/>
      <c r="AY1287" s="26"/>
      <c r="AZ1287" s="26"/>
      <c r="BA1287" s="26"/>
      <c r="BB1287" s="26"/>
      <c r="BC1287" s="26"/>
      <c r="BD1287" s="116"/>
      <c r="BE1287" s="71"/>
    </row>
    <row r="1288" spans="1:57" ht="42" customHeight="1" x14ac:dyDescent="0.4">
      <c r="A1288" s="77">
        <v>1272</v>
      </c>
      <c r="B1288" s="222"/>
      <c r="C1288" s="222"/>
      <c r="D1288" s="223"/>
      <c r="E1288" s="137"/>
      <c r="F1288" s="24"/>
      <c r="G1288" s="24"/>
      <c r="H1288" s="26"/>
      <c r="I1288" s="130"/>
      <c r="J1288" s="116"/>
      <c r="K1288" s="146"/>
      <c r="L1288" s="116"/>
      <c r="M1288" s="137"/>
      <c r="N1288" s="23"/>
      <c r="O1288" s="23"/>
      <c r="P1288" s="24"/>
      <c r="Q1288" s="23"/>
      <c r="R1288" s="24"/>
      <c r="S1288" s="24"/>
      <c r="T1288" s="23"/>
      <c r="U1288" s="25"/>
      <c r="V1288" s="25"/>
      <c r="W1288" s="25"/>
      <c r="X1288" s="26"/>
      <c r="Y1288" s="26"/>
      <c r="Z1288" s="24"/>
      <c r="AA1288" s="24"/>
      <c r="AB1288" s="26"/>
      <c r="AC1288" s="26"/>
      <c r="AD1288" s="24"/>
      <c r="AE1288" s="24"/>
      <c r="AF1288" s="23"/>
      <c r="AG1288" s="26"/>
      <c r="AH1288" s="26"/>
      <c r="AI1288" s="26"/>
      <c r="AJ1288" s="24"/>
      <c r="AK1288" s="24"/>
      <c r="AL1288" s="26"/>
      <c r="AM1288" s="26"/>
      <c r="AN1288" s="24"/>
      <c r="AO1288" s="24"/>
      <c r="AP1288" s="23"/>
      <c r="AQ1288" s="26"/>
      <c r="AR1288" s="26"/>
      <c r="AS1288" s="26"/>
      <c r="AT1288" s="26"/>
      <c r="AU1288" s="26"/>
      <c r="AV1288" s="26"/>
      <c r="AW1288" s="26"/>
      <c r="AX1288" s="26"/>
      <c r="AY1288" s="26"/>
      <c r="AZ1288" s="26"/>
      <c r="BA1288" s="26"/>
      <c r="BB1288" s="26"/>
      <c r="BC1288" s="26"/>
      <c r="BD1288" s="116"/>
      <c r="BE1288" s="71"/>
    </row>
    <row r="1289" spans="1:57" ht="42" customHeight="1" x14ac:dyDescent="0.4">
      <c r="A1289" s="77">
        <v>1273</v>
      </c>
      <c r="B1289" s="222"/>
      <c r="C1289" s="222"/>
      <c r="D1289" s="223"/>
      <c r="E1289" s="137"/>
      <c r="F1289" s="24"/>
      <c r="G1289" s="24"/>
      <c r="H1289" s="26"/>
      <c r="I1289" s="130"/>
      <c r="J1289" s="116"/>
      <c r="K1289" s="146"/>
      <c r="L1289" s="116"/>
      <c r="M1289" s="137"/>
      <c r="N1289" s="23"/>
      <c r="O1289" s="23"/>
      <c r="P1289" s="24"/>
      <c r="Q1289" s="23"/>
      <c r="R1289" s="24"/>
      <c r="S1289" s="24"/>
      <c r="T1289" s="23"/>
      <c r="U1289" s="25"/>
      <c r="V1289" s="25"/>
      <c r="W1289" s="25"/>
      <c r="X1289" s="26"/>
      <c r="Y1289" s="26"/>
      <c r="Z1289" s="24"/>
      <c r="AA1289" s="24"/>
      <c r="AB1289" s="26"/>
      <c r="AC1289" s="26"/>
      <c r="AD1289" s="24"/>
      <c r="AE1289" s="24"/>
      <c r="AF1289" s="23"/>
      <c r="AG1289" s="26"/>
      <c r="AH1289" s="26"/>
      <c r="AI1289" s="26"/>
      <c r="AJ1289" s="24"/>
      <c r="AK1289" s="24"/>
      <c r="AL1289" s="26"/>
      <c r="AM1289" s="26"/>
      <c r="AN1289" s="24"/>
      <c r="AO1289" s="24"/>
      <c r="AP1289" s="23"/>
      <c r="AQ1289" s="26"/>
      <c r="AR1289" s="26"/>
      <c r="AS1289" s="26"/>
      <c r="AT1289" s="26"/>
      <c r="AU1289" s="26"/>
      <c r="AV1289" s="26"/>
      <c r="AW1289" s="26"/>
      <c r="AX1289" s="26"/>
      <c r="AY1289" s="26"/>
      <c r="AZ1289" s="26"/>
      <c r="BA1289" s="26"/>
      <c r="BB1289" s="26"/>
      <c r="BC1289" s="26"/>
      <c r="BD1289" s="116"/>
      <c r="BE1289" s="71"/>
    </row>
    <row r="1290" spans="1:57" ht="42" customHeight="1" x14ac:dyDescent="0.4">
      <c r="A1290" s="77">
        <v>1274</v>
      </c>
      <c r="B1290" s="222"/>
      <c r="C1290" s="222"/>
      <c r="D1290" s="223"/>
      <c r="E1290" s="137"/>
      <c r="F1290" s="24"/>
      <c r="G1290" s="24"/>
      <c r="H1290" s="26"/>
      <c r="I1290" s="130"/>
      <c r="J1290" s="116"/>
      <c r="K1290" s="146"/>
      <c r="L1290" s="116"/>
      <c r="M1290" s="137"/>
      <c r="N1290" s="23"/>
      <c r="O1290" s="23"/>
      <c r="P1290" s="24"/>
      <c r="Q1290" s="23"/>
      <c r="R1290" s="24"/>
      <c r="S1290" s="24"/>
      <c r="T1290" s="23"/>
      <c r="U1290" s="25"/>
      <c r="V1290" s="25"/>
      <c r="W1290" s="25"/>
      <c r="X1290" s="26"/>
      <c r="Y1290" s="26"/>
      <c r="Z1290" s="24"/>
      <c r="AA1290" s="24"/>
      <c r="AB1290" s="26"/>
      <c r="AC1290" s="26"/>
      <c r="AD1290" s="24"/>
      <c r="AE1290" s="24"/>
      <c r="AF1290" s="23"/>
      <c r="AG1290" s="26"/>
      <c r="AH1290" s="26"/>
      <c r="AI1290" s="26"/>
      <c r="AJ1290" s="24"/>
      <c r="AK1290" s="24"/>
      <c r="AL1290" s="26"/>
      <c r="AM1290" s="26"/>
      <c r="AN1290" s="24"/>
      <c r="AO1290" s="24"/>
      <c r="AP1290" s="23"/>
      <c r="AQ1290" s="26"/>
      <c r="AR1290" s="26"/>
      <c r="AS1290" s="26"/>
      <c r="AT1290" s="26"/>
      <c r="AU1290" s="26"/>
      <c r="AV1290" s="26"/>
      <c r="AW1290" s="26"/>
      <c r="AX1290" s="26"/>
      <c r="AY1290" s="26"/>
      <c r="AZ1290" s="26"/>
      <c r="BA1290" s="26"/>
      <c r="BB1290" s="26"/>
      <c r="BC1290" s="26"/>
      <c r="BD1290" s="116"/>
      <c r="BE1290" s="71"/>
    </row>
    <row r="1291" spans="1:57" ht="42" customHeight="1" x14ac:dyDescent="0.4">
      <c r="A1291" s="77">
        <v>1275</v>
      </c>
      <c r="B1291" s="222"/>
      <c r="C1291" s="222"/>
      <c r="D1291" s="223"/>
      <c r="E1291" s="137"/>
      <c r="F1291" s="24"/>
      <c r="G1291" s="24"/>
      <c r="H1291" s="26"/>
      <c r="I1291" s="130"/>
      <c r="J1291" s="116"/>
      <c r="K1291" s="146"/>
      <c r="L1291" s="116"/>
      <c r="M1291" s="137"/>
      <c r="N1291" s="23"/>
      <c r="O1291" s="23"/>
      <c r="P1291" s="24"/>
      <c r="Q1291" s="23"/>
      <c r="R1291" s="24"/>
      <c r="S1291" s="24"/>
      <c r="T1291" s="23"/>
      <c r="U1291" s="25"/>
      <c r="V1291" s="25"/>
      <c r="W1291" s="25"/>
      <c r="X1291" s="26"/>
      <c r="Y1291" s="26"/>
      <c r="Z1291" s="24"/>
      <c r="AA1291" s="24"/>
      <c r="AB1291" s="26"/>
      <c r="AC1291" s="26"/>
      <c r="AD1291" s="24"/>
      <c r="AE1291" s="24"/>
      <c r="AF1291" s="23"/>
      <c r="AG1291" s="26"/>
      <c r="AH1291" s="26"/>
      <c r="AI1291" s="26"/>
      <c r="AJ1291" s="24"/>
      <c r="AK1291" s="24"/>
      <c r="AL1291" s="26"/>
      <c r="AM1291" s="26"/>
      <c r="AN1291" s="24"/>
      <c r="AO1291" s="24"/>
      <c r="AP1291" s="23"/>
      <c r="AQ1291" s="26"/>
      <c r="AR1291" s="26"/>
      <c r="AS1291" s="26"/>
      <c r="AT1291" s="26"/>
      <c r="AU1291" s="26"/>
      <c r="AV1291" s="26"/>
      <c r="AW1291" s="26"/>
      <c r="AX1291" s="26"/>
      <c r="AY1291" s="26"/>
      <c r="AZ1291" s="26"/>
      <c r="BA1291" s="26"/>
      <c r="BB1291" s="26"/>
      <c r="BC1291" s="26"/>
      <c r="BD1291" s="116"/>
      <c r="BE1291" s="71"/>
    </row>
    <row r="1292" spans="1:57" ht="42" customHeight="1" x14ac:dyDescent="0.4">
      <c r="A1292" s="77">
        <v>1276</v>
      </c>
      <c r="B1292" s="222"/>
      <c r="C1292" s="222"/>
      <c r="D1292" s="223"/>
      <c r="E1292" s="137"/>
      <c r="F1292" s="24"/>
      <c r="G1292" s="24"/>
      <c r="H1292" s="26"/>
      <c r="I1292" s="130"/>
      <c r="J1292" s="116"/>
      <c r="K1292" s="146"/>
      <c r="L1292" s="116"/>
      <c r="M1292" s="137"/>
      <c r="N1292" s="23"/>
      <c r="O1292" s="23"/>
      <c r="P1292" s="24"/>
      <c r="Q1292" s="23"/>
      <c r="R1292" s="24"/>
      <c r="S1292" s="24"/>
      <c r="T1292" s="23"/>
      <c r="U1292" s="25"/>
      <c r="V1292" s="25"/>
      <c r="W1292" s="25"/>
      <c r="X1292" s="26"/>
      <c r="Y1292" s="26"/>
      <c r="Z1292" s="24"/>
      <c r="AA1292" s="24"/>
      <c r="AB1292" s="26"/>
      <c r="AC1292" s="26"/>
      <c r="AD1292" s="24"/>
      <c r="AE1292" s="24"/>
      <c r="AF1292" s="23"/>
      <c r="AG1292" s="26"/>
      <c r="AH1292" s="26"/>
      <c r="AI1292" s="26"/>
      <c r="AJ1292" s="24"/>
      <c r="AK1292" s="24"/>
      <c r="AL1292" s="26"/>
      <c r="AM1292" s="26"/>
      <c r="AN1292" s="24"/>
      <c r="AO1292" s="24"/>
      <c r="AP1292" s="23"/>
      <c r="AQ1292" s="26"/>
      <c r="AR1292" s="26"/>
      <c r="AS1292" s="26"/>
      <c r="AT1292" s="26"/>
      <c r="AU1292" s="26"/>
      <c r="AV1292" s="26"/>
      <c r="AW1292" s="26"/>
      <c r="AX1292" s="26"/>
      <c r="AY1292" s="26"/>
      <c r="AZ1292" s="26"/>
      <c r="BA1292" s="26"/>
      <c r="BB1292" s="26"/>
      <c r="BC1292" s="26"/>
      <c r="BD1292" s="116"/>
      <c r="BE1292" s="71"/>
    </row>
    <row r="1293" spans="1:57" ht="42" customHeight="1" x14ac:dyDescent="0.4">
      <c r="A1293" s="77">
        <v>1277</v>
      </c>
      <c r="B1293" s="222"/>
      <c r="C1293" s="222"/>
      <c r="D1293" s="223"/>
      <c r="E1293" s="137"/>
      <c r="F1293" s="24"/>
      <c r="G1293" s="24"/>
      <c r="H1293" s="26"/>
      <c r="I1293" s="130"/>
      <c r="J1293" s="116"/>
      <c r="K1293" s="146"/>
      <c r="L1293" s="116"/>
      <c r="M1293" s="137"/>
      <c r="N1293" s="23"/>
      <c r="O1293" s="23"/>
      <c r="P1293" s="24"/>
      <c r="Q1293" s="23"/>
      <c r="R1293" s="24"/>
      <c r="S1293" s="24"/>
      <c r="T1293" s="23"/>
      <c r="U1293" s="25"/>
      <c r="V1293" s="25"/>
      <c r="W1293" s="25"/>
      <c r="X1293" s="26"/>
      <c r="Y1293" s="26"/>
      <c r="Z1293" s="24"/>
      <c r="AA1293" s="24"/>
      <c r="AB1293" s="26"/>
      <c r="AC1293" s="26"/>
      <c r="AD1293" s="24"/>
      <c r="AE1293" s="24"/>
      <c r="AF1293" s="23"/>
      <c r="AG1293" s="26"/>
      <c r="AH1293" s="26"/>
      <c r="AI1293" s="26"/>
      <c r="AJ1293" s="24"/>
      <c r="AK1293" s="24"/>
      <c r="AL1293" s="26"/>
      <c r="AM1293" s="26"/>
      <c r="AN1293" s="24"/>
      <c r="AO1293" s="24"/>
      <c r="AP1293" s="23"/>
      <c r="AQ1293" s="26"/>
      <c r="AR1293" s="26"/>
      <c r="AS1293" s="26"/>
      <c r="AT1293" s="26"/>
      <c r="AU1293" s="26"/>
      <c r="AV1293" s="26"/>
      <c r="AW1293" s="26"/>
      <c r="AX1293" s="26"/>
      <c r="AY1293" s="26"/>
      <c r="AZ1293" s="26"/>
      <c r="BA1293" s="26"/>
      <c r="BB1293" s="26"/>
      <c r="BC1293" s="26"/>
      <c r="BD1293" s="116"/>
      <c r="BE1293" s="71"/>
    </row>
    <row r="1294" spans="1:57" ht="42" customHeight="1" x14ac:dyDescent="0.4">
      <c r="A1294" s="77">
        <v>1278</v>
      </c>
      <c r="B1294" s="222"/>
      <c r="C1294" s="222"/>
      <c r="D1294" s="223"/>
      <c r="E1294" s="137"/>
      <c r="F1294" s="24"/>
      <c r="G1294" s="24"/>
      <c r="H1294" s="26"/>
      <c r="I1294" s="130"/>
      <c r="J1294" s="116"/>
      <c r="K1294" s="146"/>
      <c r="L1294" s="116"/>
      <c r="M1294" s="137"/>
      <c r="N1294" s="23"/>
      <c r="O1294" s="23"/>
      <c r="P1294" s="24"/>
      <c r="Q1294" s="23"/>
      <c r="R1294" s="24"/>
      <c r="S1294" s="24"/>
      <c r="T1294" s="23"/>
      <c r="U1294" s="25"/>
      <c r="V1294" s="25"/>
      <c r="W1294" s="25"/>
      <c r="X1294" s="26"/>
      <c r="Y1294" s="26"/>
      <c r="Z1294" s="24"/>
      <c r="AA1294" s="24"/>
      <c r="AB1294" s="26"/>
      <c r="AC1294" s="26"/>
      <c r="AD1294" s="24"/>
      <c r="AE1294" s="24"/>
      <c r="AF1294" s="23"/>
      <c r="AG1294" s="26"/>
      <c r="AH1294" s="26"/>
      <c r="AI1294" s="26"/>
      <c r="AJ1294" s="24"/>
      <c r="AK1294" s="24"/>
      <c r="AL1294" s="26"/>
      <c r="AM1294" s="26"/>
      <c r="AN1294" s="24"/>
      <c r="AO1294" s="24"/>
      <c r="AP1294" s="23"/>
      <c r="AQ1294" s="26"/>
      <c r="AR1294" s="26"/>
      <c r="AS1294" s="26"/>
      <c r="AT1294" s="26"/>
      <c r="AU1294" s="26"/>
      <c r="AV1294" s="26"/>
      <c r="AW1294" s="26"/>
      <c r="AX1294" s="26"/>
      <c r="AY1294" s="26"/>
      <c r="AZ1294" s="26"/>
      <c r="BA1294" s="26"/>
      <c r="BB1294" s="26"/>
      <c r="BC1294" s="26"/>
      <c r="BD1294" s="116"/>
      <c r="BE1294" s="71"/>
    </row>
    <row r="1295" spans="1:57" ht="42" customHeight="1" x14ac:dyDescent="0.4">
      <c r="A1295" s="77">
        <v>1279</v>
      </c>
      <c r="B1295" s="222"/>
      <c r="C1295" s="222"/>
      <c r="D1295" s="223"/>
      <c r="E1295" s="137"/>
      <c r="F1295" s="24"/>
      <c r="G1295" s="24"/>
      <c r="H1295" s="26"/>
      <c r="I1295" s="130"/>
      <c r="J1295" s="116"/>
      <c r="K1295" s="146"/>
      <c r="L1295" s="116"/>
      <c r="M1295" s="137"/>
      <c r="N1295" s="23"/>
      <c r="O1295" s="23"/>
      <c r="P1295" s="24"/>
      <c r="Q1295" s="23"/>
      <c r="R1295" s="24"/>
      <c r="S1295" s="24"/>
      <c r="T1295" s="23"/>
      <c r="U1295" s="25"/>
      <c r="V1295" s="25"/>
      <c r="W1295" s="25"/>
      <c r="X1295" s="26"/>
      <c r="Y1295" s="26"/>
      <c r="Z1295" s="24"/>
      <c r="AA1295" s="24"/>
      <c r="AB1295" s="26"/>
      <c r="AC1295" s="26"/>
      <c r="AD1295" s="24"/>
      <c r="AE1295" s="24"/>
      <c r="AF1295" s="23"/>
      <c r="AG1295" s="26"/>
      <c r="AH1295" s="26"/>
      <c r="AI1295" s="26"/>
      <c r="AJ1295" s="24"/>
      <c r="AK1295" s="24"/>
      <c r="AL1295" s="26"/>
      <c r="AM1295" s="26"/>
      <c r="AN1295" s="24"/>
      <c r="AO1295" s="24"/>
      <c r="AP1295" s="23"/>
      <c r="AQ1295" s="26"/>
      <c r="AR1295" s="26"/>
      <c r="AS1295" s="26"/>
      <c r="AT1295" s="26"/>
      <c r="AU1295" s="26"/>
      <c r="AV1295" s="26"/>
      <c r="AW1295" s="26"/>
      <c r="AX1295" s="26"/>
      <c r="AY1295" s="26"/>
      <c r="AZ1295" s="26"/>
      <c r="BA1295" s="26"/>
      <c r="BB1295" s="26"/>
      <c r="BC1295" s="26"/>
      <c r="BD1295" s="116"/>
      <c r="BE1295" s="71"/>
    </row>
    <row r="1296" spans="1:57" ht="42" customHeight="1" x14ac:dyDescent="0.4">
      <c r="A1296" s="77">
        <v>1280</v>
      </c>
      <c r="B1296" s="222"/>
      <c r="C1296" s="222"/>
      <c r="D1296" s="223"/>
      <c r="E1296" s="137"/>
      <c r="F1296" s="24"/>
      <c r="G1296" s="24"/>
      <c r="H1296" s="26"/>
      <c r="I1296" s="130"/>
      <c r="J1296" s="116"/>
      <c r="K1296" s="146"/>
      <c r="L1296" s="116"/>
      <c r="M1296" s="137"/>
      <c r="N1296" s="23"/>
      <c r="O1296" s="23"/>
      <c r="P1296" s="24"/>
      <c r="Q1296" s="23"/>
      <c r="R1296" s="24"/>
      <c r="S1296" s="24"/>
      <c r="T1296" s="23"/>
      <c r="U1296" s="25"/>
      <c r="V1296" s="25"/>
      <c r="W1296" s="25"/>
      <c r="X1296" s="26"/>
      <c r="Y1296" s="26"/>
      <c r="Z1296" s="24"/>
      <c r="AA1296" s="24"/>
      <c r="AB1296" s="26"/>
      <c r="AC1296" s="26"/>
      <c r="AD1296" s="24"/>
      <c r="AE1296" s="24"/>
      <c r="AF1296" s="23"/>
      <c r="AG1296" s="26"/>
      <c r="AH1296" s="26"/>
      <c r="AI1296" s="26"/>
      <c r="AJ1296" s="24"/>
      <c r="AK1296" s="24"/>
      <c r="AL1296" s="26"/>
      <c r="AM1296" s="26"/>
      <c r="AN1296" s="24"/>
      <c r="AO1296" s="24"/>
      <c r="AP1296" s="23"/>
      <c r="AQ1296" s="26"/>
      <c r="AR1296" s="26"/>
      <c r="AS1296" s="26"/>
      <c r="AT1296" s="26"/>
      <c r="AU1296" s="26"/>
      <c r="AV1296" s="26"/>
      <c r="AW1296" s="26"/>
      <c r="AX1296" s="26"/>
      <c r="AY1296" s="26"/>
      <c r="AZ1296" s="26"/>
      <c r="BA1296" s="26"/>
      <c r="BB1296" s="26"/>
      <c r="BC1296" s="26"/>
      <c r="BD1296" s="116"/>
      <c r="BE1296" s="71"/>
    </row>
    <row r="1297" spans="1:57" ht="42" customHeight="1" x14ac:dyDescent="0.4">
      <c r="A1297" s="77">
        <v>1281</v>
      </c>
      <c r="B1297" s="222"/>
      <c r="C1297" s="222"/>
      <c r="D1297" s="223"/>
      <c r="E1297" s="137"/>
      <c r="F1297" s="24"/>
      <c r="G1297" s="24"/>
      <c r="H1297" s="26"/>
      <c r="I1297" s="130"/>
      <c r="J1297" s="116"/>
      <c r="K1297" s="146"/>
      <c r="L1297" s="116"/>
      <c r="M1297" s="137"/>
      <c r="N1297" s="23"/>
      <c r="O1297" s="23"/>
      <c r="P1297" s="24"/>
      <c r="Q1297" s="23"/>
      <c r="R1297" s="24"/>
      <c r="S1297" s="24"/>
      <c r="T1297" s="23"/>
      <c r="U1297" s="25"/>
      <c r="V1297" s="25"/>
      <c r="W1297" s="25"/>
      <c r="X1297" s="26"/>
      <c r="Y1297" s="26"/>
      <c r="Z1297" s="24"/>
      <c r="AA1297" s="24"/>
      <c r="AB1297" s="26"/>
      <c r="AC1297" s="26"/>
      <c r="AD1297" s="24"/>
      <c r="AE1297" s="24"/>
      <c r="AF1297" s="23"/>
      <c r="AG1297" s="26"/>
      <c r="AH1297" s="26"/>
      <c r="AI1297" s="26"/>
      <c r="AJ1297" s="24"/>
      <c r="AK1297" s="24"/>
      <c r="AL1297" s="26"/>
      <c r="AM1297" s="26"/>
      <c r="AN1297" s="24"/>
      <c r="AO1297" s="24"/>
      <c r="AP1297" s="23"/>
      <c r="AQ1297" s="26"/>
      <c r="AR1297" s="26"/>
      <c r="AS1297" s="26"/>
      <c r="AT1297" s="26"/>
      <c r="AU1297" s="26"/>
      <c r="AV1297" s="26"/>
      <c r="AW1297" s="26"/>
      <c r="AX1297" s="26"/>
      <c r="AY1297" s="26"/>
      <c r="AZ1297" s="26"/>
      <c r="BA1297" s="26"/>
      <c r="BB1297" s="26"/>
      <c r="BC1297" s="26"/>
      <c r="BD1297" s="116"/>
      <c r="BE1297" s="71"/>
    </row>
    <row r="1298" spans="1:57" ht="42" customHeight="1" x14ac:dyDescent="0.4">
      <c r="A1298" s="77">
        <v>1282</v>
      </c>
      <c r="B1298" s="222"/>
      <c r="C1298" s="222"/>
      <c r="D1298" s="223"/>
      <c r="E1298" s="137"/>
      <c r="F1298" s="24"/>
      <c r="G1298" s="24"/>
      <c r="H1298" s="26"/>
      <c r="I1298" s="130"/>
      <c r="J1298" s="116"/>
      <c r="K1298" s="146"/>
      <c r="L1298" s="116"/>
      <c r="M1298" s="137"/>
      <c r="N1298" s="23"/>
      <c r="O1298" s="23"/>
      <c r="P1298" s="24"/>
      <c r="Q1298" s="23"/>
      <c r="R1298" s="24"/>
      <c r="S1298" s="24"/>
      <c r="T1298" s="23"/>
      <c r="U1298" s="25"/>
      <c r="V1298" s="25"/>
      <c r="W1298" s="25"/>
      <c r="X1298" s="26"/>
      <c r="Y1298" s="26"/>
      <c r="Z1298" s="24"/>
      <c r="AA1298" s="24"/>
      <c r="AB1298" s="26"/>
      <c r="AC1298" s="26"/>
      <c r="AD1298" s="24"/>
      <c r="AE1298" s="24"/>
      <c r="AF1298" s="23"/>
      <c r="AG1298" s="26"/>
      <c r="AH1298" s="26"/>
      <c r="AI1298" s="26"/>
      <c r="AJ1298" s="24"/>
      <c r="AK1298" s="24"/>
      <c r="AL1298" s="26"/>
      <c r="AM1298" s="26"/>
      <c r="AN1298" s="24"/>
      <c r="AO1298" s="24"/>
      <c r="AP1298" s="23"/>
      <c r="AQ1298" s="26"/>
      <c r="AR1298" s="26"/>
      <c r="AS1298" s="26"/>
      <c r="AT1298" s="26"/>
      <c r="AU1298" s="26"/>
      <c r="AV1298" s="26"/>
      <c r="AW1298" s="26"/>
      <c r="AX1298" s="26"/>
      <c r="AY1298" s="26"/>
      <c r="AZ1298" s="26"/>
      <c r="BA1298" s="26"/>
      <c r="BB1298" s="26"/>
      <c r="BC1298" s="26"/>
      <c r="BD1298" s="116"/>
      <c r="BE1298" s="71"/>
    </row>
    <row r="1299" spans="1:57" ht="42" customHeight="1" x14ac:dyDescent="0.4">
      <c r="A1299" s="77">
        <v>1283</v>
      </c>
      <c r="B1299" s="222"/>
      <c r="C1299" s="222"/>
      <c r="D1299" s="223"/>
      <c r="E1299" s="137"/>
      <c r="F1299" s="24"/>
      <c r="G1299" s="24"/>
      <c r="H1299" s="26"/>
      <c r="I1299" s="130"/>
      <c r="J1299" s="116"/>
      <c r="K1299" s="146"/>
      <c r="L1299" s="116"/>
      <c r="M1299" s="137"/>
      <c r="N1299" s="23"/>
      <c r="O1299" s="23"/>
      <c r="P1299" s="24"/>
      <c r="Q1299" s="23"/>
      <c r="R1299" s="24"/>
      <c r="S1299" s="24"/>
      <c r="T1299" s="23"/>
      <c r="U1299" s="25"/>
      <c r="V1299" s="25"/>
      <c r="W1299" s="25"/>
      <c r="X1299" s="26"/>
      <c r="Y1299" s="26"/>
      <c r="Z1299" s="24"/>
      <c r="AA1299" s="24"/>
      <c r="AB1299" s="26"/>
      <c r="AC1299" s="26"/>
      <c r="AD1299" s="24"/>
      <c r="AE1299" s="24"/>
      <c r="AF1299" s="23"/>
      <c r="AG1299" s="26"/>
      <c r="AH1299" s="26"/>
      <c r="AI1299" s="26"/>
      <c r="AJ1299" s="24"/>
      <c r="AK1299" s="24"/>
      <c r="AL1299" s="26"/>
      <c r="AM1299" s="26"/>
      <c r="AN1299" s="24"/>
      <c r="AO1299" s="24"/>
      <c r="AP1299" s="23"/>
      <c r="AQ1299" s="26"/>
      <c r="AR1299" s="26"/>
      <c r="AS1299" s="26"/>
      <c r="AT1299" s="26"/>
      <c r="AU1299" s="26"/>
      <c r="AV1299" s="26"/>
      <c r="AW1299" s="26"/>
      <c r="AX1299" s="26"/>
      <c r="AY1299" s="26"/>
      <c r="AZ1299" s="26"/>
      <c r="BA1299" s="26"/>
      <c r="BB1299" s="26"/>
      <c r="BC1299" s="26"/>
      <c r="BD1299" s="116"/>
      <c r="BE1299" s="71"/>
    </row>
    <row r="1300" spans="1:57" ht="42" customHeight="1" x14ac:dyDescent="0.4">
      <c r="A1300" s="77">
        <v>1284</v>
      </c>
      <c r="B1300" s="222"/>
      <c r="C1300" s="222"/>
      <c r="D1300" s="223"/>
      <c r="E1300" s="137"/>
      <c r="F1300" s="24"/>
      <c r="G1300" s="24"/>
      <c r="H1300" s="26"/>
      <c r="I1300" s="130"/>
      <c r="J1300" s="116"/>
      <c r="K1300" s="146"/>
      <c r="L1300" s="116"/>
      <c r="M1300" s="137"/>
      <c r="N1300" s="23"/>
      <c r="O1300" s="23"/>
      <c r="P1300" s="24"/>
      <c r="Q1300" s="23"/>
      <c r="R1300" s="24"/>
      <c r="S1300" s="24"/>
      <c r="T1300" s="23"/>
      <c r="U1300" s="25"/>
      <c r="V1300" s="25"/>
      <c r="W1300" s="25"/>
      <c r="X1300" s="26"/>
      <c r="Y1300" s="26"/>
      <c r="Z1300" s="24"/>
      <c r="AA1300" s="24"/>
      <c r="AB1300" s="26"/>
      <c r="AC1300" s="26"/>
      <c r="AD1300" s="24"/>
      <c r="AE1300" s="24"/>
      <c r="AF1300" s="23"/>
      <c r="AG1300" s="26"/>
      <c r="AH1300" s="26"/>
      <c r="AI1300" s="26"/>
      <c r="AJ1300" s="24"/>
      <c r="AK1300" s="24"/>
      <c r="AL1300" s="26"/>
      <c r="AM1300" s="26"/>
      <c r="AN1300" s="24"/>
      <c r="AO1300" s="24"/>
      <c r="AP1300" s="23"/>
      <c r="AQ1300" s="26"/>
      <c r="AR1300" s="26"/>
      <c r="AS1300" s="26"/>
      <c r="AT1300" s="26"/>
      <c r="AU1300" s="26"/>
      <c r="AV1300" s="26"/>
      <c r="AW1300" s="26"/>
      <c r="AX1300" s="26"/>
      <c r="AY1300" s="26"/>
      <c r="AZ1300" s="26"/>
      <c r="BA1300" s="26"/>
      <c r="BB1300" s="26"/>
      <c r="BC1300" s="26"/>
      <c r="BD1300" s="116"/>
      <c r="BE1300" s="71"/>
    </row>
    <row r="1301" spans="1:57" ht="42" customHeight="1" x14ac:dyDescent="0.4">
      <c r="A1301" s="77">
        <v>1285</v>
      </c>
      <c r="B1301" s="222"/>
      <c r="C1301" s="222"/>
      <c r="D1301" s="223"/>
      <c r="E1301" s="137"/>
      <c r="F1301" s="24"/>
      <c r="G1301" s="24"/>
      <c r="H1301" s="26"/>
      <c r="I1301" s="130"/>
      <c r="J1301" s="116"/>
      <c r="K1301" s="146"/>
      <c r="L1301" s="116"/>
      <c r="M1301" s="137"/>
      <c r="N1301" s="23"/>
      <c r="O1301" s="23"/>
      <c r="P1301" s="24"/>
      <c r="Q1301" s="23"/>
      <c r="R1301" s="24"/>
      <c r="S1301" s="24"/>
      <c r="T1301" s="23"/>
      <c r="U1301" s="25"/>
      <c r="V1301" s="25"/>
      <c r="W1301" s="25"/>
      <c r="X1301" s="26"/>
      <c r="Y1301" s="26"/>
      <c r="Z1301" s="24"/>
      <c r="AA1301" s="24"/>
      <c r="AB1301" s="26"/>
      <c r="AC1301" s="26"/>
      <c r="AD1301" s="24"/>
      <c r="AE1301" s="24"/>
      <c r="AF1301" s="23"/>
      <c r="AG1301" s="26"/>
      <c r="AH1301" s="26"/>
      <c r="AI1301" s="26"/>
      <c r="AJ1301" s="24"/>
      <c r="AK1301" s="24"/>
      <c r="AL1301" s="26"/>
      <c r="AM1301" s="26"/>
      <c r="AN1301" s="24"/>
      <c r="AO1301" s="24"/>
      <c r="AP1301" s="23"/>
      <c r="AQ1301" s="26"/>
      <c r="AR1301" s="26"/>
      <c r="AS1301" s="26"/>
      <c r="AT1301" s="26"/>
      <c r="AU1301" s="26"/>
      <c r="AV1301" s="26"/>
      <c r="AW1301" s="26"/>
      <c r="AX1301" s="26"/>
      <c r="AY1301" s="26"/>
      <c r="AZ1301" s="26"/>
      <c r="BA1301" s="26"/>
      <c r="BB1301" s="26"/>
      <c r="BC1301" s="26"/>
      <c r="BD1301" s="116"/>
      <c r="BE1301" s="71"/>
    </row>
    <row r="1302" spans="1:57" ht="42" customHeight="1" x14ac:dyDescent="0.4">
      <c r="A1302" s="77">
        <v>1286</v>
      </c>
      <c r="B1302" s="222"/>
      <c r="C1302" s="222"/>
      <c r="D1302" s="223"/>
      <c r="E1302" s="137"/>
      <c r="F1302" s="24"/>
      <c r="G1302" s="24"/>
      <c r="H1302" s="26"/>
      <c r="I1302" s="130"/>
      <c r="J1302" s="116"/>
      <c r="K1302" s="146"/>
      <c r="L1302" s="116"/>
      <c r="M1302" s="137"/>
      <c r="N1302" s="23"/>
      <c r="O1302" s="23"/>
      <c r="P1302" s="24"/>
      <c r="Q1302" s="23"/>
      <c r="R1302" s="24"/>
      <c r="S1302" s="24"/>
      <c r="T1302" s="23"/>
      <c r="U1302" s="25"/>
      <c r="V1302" s="25"/>
      <c r="W1302" s="25"/>
      <c r="X1302" s="26"/>
      <c r="Y1302" s="26"/>
      <c r="Z1302" s="24"/>
      <c r="AA1302" s="24"/>
      <c r="AB1302" s="26"/>
      <c r="AC1302" s="26"/>
      <c r="AD1302" s="24"/>
      <c r="AE1302" s="24"/>
      <c r="AF1302" s="23"/>
      <c r="AG1302" s="26"/>
      <c r="AH1302" s="26"/>
      <c r="AI1302" s="26"/>
      <c r="AJ1302" s="24"/>
      <c r="AK1302" s="24"/>
      <c r="AL1302" s="26"/>
      <c r="AM1302" s="26"/>
      <c r="AN1302" s="24"/>
      <c r="AO1302" s="24"/>
      <c r="AP1302" s="23"/>
      <c r="AQ1302" s="26"/>
      <c r="AR1302" s="26"/>
      <c r="AS1302" s="26"/>
      <c r="AT1302" s="26"/>
      <c r="AU1302" s="26"/>
      <c r="AV1302" s="26"/>
      <c r="AW1302" s="26"/>
      <c r="AX1302" s="26"/>
      <c r="AY1302" s="26"/>
      <c r="AZ1302" s="26"/>
      <c r="BA1302" s="26"/>
      <c r="BB1302" s="26"/>
      <c r="BC1302" s="26"/>
      <c r="BD1302" s="116"/>
      <c r="BE1302" s="71"/>
    </row>
    <row r="1303" spans="1:57" ht="42" customHeight="1" x14ac:dyDescent="0.4">
      <c r="A1303" s="77">
        <v>1287</v>
      </c>
      <c r="B1303" s="222"/>
      <c r="C1303" s="222"/>
      <c r="D1303" s="223"/>
      <c r="E1303" s="137"/>
      <c r="F1303" s="24"/>
      <c r="G1303" s="24"/>
      <c r="H1303" s="26"/>
      <c r="I1303" s="130"/>
      <c r="J1303" s="116"/>
      <c r="K1303" s="146"/>
      <c r="L1303" s="116"/>
      <c r="M1303" s="137"/>
      <c r="N1303" s="23"/>
      <c r="O1303" s="23"/>
      <c r="P1303" s="24"/>
      <c r="Q1303" s="23"/>
      <c r="R1303" s="24"/>
      <c r="S1303" s="24"/>
      <c r="T1303" s="23"/>
      <c r="U1303" s="25"/>
      <c r="V1303" s="25"/>
      <c r="W1303" s="25"/>
      <c r="X1303" s="26"/>
      <c r="Y1303" s="26"/>
      <c r="Z1303" s="24"/>
      <c r="AA1303" s="24"/>
      <c r="AB1303" s="26"/>
      <c r="AC1303" s="26"/>
      <c r="AD1303" s="24"/>
      <c r="AE1303" s="24"/>
      <c r="AF1303" s="23"/>
      <c r="AG1303" s="26"/>
      <c r="AH1303" s="26"/>
      <c r="AI1303" s="26"/>
      <c r="AJ1303" s="24"/>
      <c r="AK1303" s="24"/>
      <c r="AL1303" s="26"/>
      <c r="AM1303" s="26"/>
      <c r="AN1303" s="24"/>
      <c r="AO1303" s="24"/>
      <c r="AP1303" s="23"/>
      <c r="AQ1303" s="26"/>
      <c r="AR1303" s="26"/>
      <c r="AS1303" s="26"/>
      <c r="AT1303" s="26"/>
      <c r="AU1303" s="26"/>
      <c r="AV1303" s="26"/>
      <c r="AW1303" s="26"/>
      <c r="AX1303" s="26"/>
      <c r="AY1303" s="26"/>
      <c r="AZ1303" s="26"/>
      <c r="BA1303" s="26"/>
      <c r="BB1303" s="26"/>
      <c r="BC1303" s="26"/>
      <c r="BD1303" s="116"/>
      <c r="BE1303" s="71"/>
    </row>
    <row r="1304" spans="1:57" ht="42" customHeight="1" x14ac:dyDescent="0.4">
      <c r="A1304" s="77">
        <v>1288</v>
      </c>
      <c r="B1304" s="222"/>
      <c r="C1304" s="222"/>
      <c r="D1304" s="223"/>
      <c r="E1304" s="137"/>
      <c r="F1304" s="24"/>
      <c r="G1304" s="24"/>
      <c r="H1304" s="26"/>
      <c r="I1304" s="130"/>
      <c r="J1304" s="116"/>
      <c r="K1304" s="146"/>
      <c r="L1304" s="116"/>
      <c r="M1304" s="137"/>
      <c r="N1304" s="23"/>
      <c r="O1304" s="23"/>
      <c r="P1304" s="24"/>
      <c r="Q1304" s="23"/>
      <c r="R1304" s="24"/>
      <c r="S1304" s="24"/>
      <c r="T1304" s="23"/>
      <c r="U1304" s="25"/>
      <c r="V1304" s="25"/>
      <c r="W1304" s="25"/>
      <c r="X1304" s="26"/>
      <c r="Y1304" s="26"/>
      <c r="Z1304" s="24"/>
      <c r="AA1304" s="24"/>
      <c r="AB1304" s="26"/>
      <c r="AC1304" s="26"/>
      <c r="AD1304" s="24"/>
      <c r="AE1304" s="24"/>
      <c r="AF1304" s="23"/>
      <c r="AG1304" s="26"/>
      <c r="AH1304" s="26"/>
      <c r="AI1304" s="26"/>
      <c r="AJ1304" s="24"/>
      <c r="AK1304" s="24"/>
      <c r="AL1304" s="26"/>
      <c r="AM1304" s="26"/>
      <c r="AN1304" s="24"/>
      <c r="AO1304" s="24"/>
      <c r="AP1304" s="23"/>
      <c r="AQ1304" s="26"/>
      <c r="AR1304" s="26"/>
      <c r="AS1304" s="26"/>
      <c r="AT1304" s="26"/>
      <c r="AU1304" s="26"/>
      <c r="AV1304" s="26"/>
      <c r="AW1304" s="26"/>
      <c r="AX1304" s="26"/>
      <c r="AY1304" s="26"/>
      <c r="AZ1304" s="26"/>
      <c r="BA1304" s="26"/>
      <c r="BB1304" s="26"/>
      <c r="BC1304" s="26"/>
      <c r="BD1304" s="116"/>
      <c r="BE1304" s="71"/>
    </row>
    <row r="1305" spans="1:57" ht="42" customHeight="1" x14ac:dyDescent="0.4">
      <c r="A1305" s="77">
        <v>1289</v>
      </c>
      <c r="B1305" s="222"/>
      <c r="C1305" s="222"/>
      <c r="D1305" s="223"/>
      <c r="E1305" s="137"/>
      <c r="F1305" s="24"/>
      <c r="G1305" s="24"/>
      <c r="H1305" s="26"/>
      <c r="I1305" s="130"/>
      <c r="J1305" s="116"/>
      <c r="K1305" s="146"/>
      <c r="L1305" s="116"/>
      <c r="M1305" s="137"/>
      <c r="N1305" s="23"/>
      <c r="O1305" s="23"/>
      <c r="P1305" s="24"/>
      <c r="Q1305" s="23"/>
      <c r="R1305" s="24"/>
      <c r="S1305" s="24"/>
      <c r="T1305" s="23"/>
      <c r="U1305" s="25"/>
      <c r="V1305" s="25"/>
      <c r="W1305" s="25"/>
      <c r="X1305" s="26"/>
      <c r="Y1305" s="26"/>
      <c r="Z1305" s="24"/>
      <c r="AA1305" s="24"/>
      <c r="AB1305" s="26"/>
      <c r="AC1305" s="26"/>
      <c r="AD1305" s="24"/>
      <c r="AE1305" s="24"/>
      <c r="AF1305" s="23"/>
      <c r="AG1305" s="26"/>
      <c r="AH1305" s="26"/>
      <c r="AI1305" s="26"/>
      <c r="AJ1305" s="24"/>
      <c r="AK1305" s="24"/>
      <c r="AL1305" s="26"/>
      <c r="AM1305" s="26"/>
      <c r="AN1305" s="24"/>
      <c r="AO1305" s="24"/>
      <c r="AP1305" s="23"/>
      <c r="AQ1305" s="26"/>
      <c r="AR1305" s="26"/>
      <c r="AS1305" s="26"/>
      <c r="AT1305" s="26"/>
      <c r="AU1305" s="26"/>
      <c r="AV1305" s="26"/>
      <c r="AW1305" s="26"/>
      <c r="AX1305" s="26"/>
      <c r="AY1305" s="26"/>
      <c r="AZ1305" s="26"/>
      <c r="BA1305" s="26"/>
      <c r="BB1305" s="26"/>
      <c r="BC1305" s="26"/>
      <c r="BD1305" s="116"/>
      <c r="BE1305" s="71"/>
    </row>
    <row r="1306" spans="1:57" ht="42" customHeight="1" x14ac:dyDescent="0.4">
      <c r="A1306" s="77">
        <v>1290</v>
      </c>
      <c r="B1306" s="222"/>
      <c r="C1306" s="222"/>
      <c r="D1306" s="223"/>
      <c r="E1306" s="137"/>
      <c r="F1306" s="24"/>
      <c r="G1306" s="24"/>
      <c r="H1306" s="26"/>
      <c r="I1306" s="130"/>
      <c r="J1306" s="116"/>
      <c r="K1306" s="146"/>
      <c r="L1306" s="116"/>
      <c r="M1306" s="137"/>
      <c r="N1306" s="23"/>
      <c r="O1306" s="23"/>
      <c r="P1306" s="24"/>
      <c r="Q1306" s="23"/>
      <c r="R1306" s="24"/>
      <c r="S1306" s="24"/>
      <c r="T1306" s="23"/>
      <c r="U1306" s="25"/>
      <c r="V1306" s="25"/>
      <c r="W1306" s="25"/>
      <c r="X1306" s="26"/>
      <c r="Y1306" s="26"/>
      <c r="Z1306" s="24"/>
      <c r="AA1306" s="24"/>
      <c r="AB1306" s="26"/>
      <c r="AC1306" s="26"/>
      <c r="AD1306" s="24"/>
      <c r="AE1306" s="24"/>
      <c r="AF1306" s="23"/>
      <c r="AG1306" s="26"/>
      <c r="AH1306" s="26"/>
      <c r="AI1306" s="26"/>
      <c r="AJ1306" s="24"/>
      <c r="AK1306" s="24"/>
      <c r="AL1306" s="26"/>
      <c r="AM1306" s="26"/>
      <c r="AN1306" s="24"/>
      <c r="AO1306" s="24"/>
      <c r="AP1306" s="23"/>
      <c r="AQ1306" s="26"/>
      <c r="AR1306" s="26"/>
      <c r="AS1306" s="26"/>
      <c r="AT1306" s="26"/>
      <c r="AU1306" s="26"/>
      <c r="AV1306" s="26"/>
      <c r="AW1306" s="26"/>
      <c r="AX1306" s="26"/>
      <c r="AY1306" s="26"/>
      <c r="AZ1306" s="26"/>
      <c r="BA1306" s="26"/>
      <c r="BB1306" s="26"/>
      <c r="BC1306" s="26"/>
      <c r="BD1306" s="116"/>
      <c r="BE1306" s="71"/>
    </row>
    <row r="1307" spans="1:57" ht="42" customHeight="1" x14ac:dyDescent="0.4">
      <c r="A1307" s="77">
        <v>1291</v>
      </c>
      <c r="B1307" s="222"/>
      <c r="C1307" s="222"/>
      <c r="D1307" s="223"/>
      <c r="E1307" s="137"/>
      <c r="F1307" s="24"/>
      <c r="G1307" s="24"/>
      <c r="H1307" s="26"/>
      <c r="I1307" s="130"/>
      <c r="J1307" s="116"/>
      <c r="K1307" s="146"/>
      <c r="L1307" s="116"/>
      <c r="M1307" s="137"/>
      <c r="N1307" s="23"/>
      <c r="O1307" s="23"/>
      <c r="P1307" s="24"/>
      <c r="Q1307" s="23"/>
      <c r="R1307" s="24"/>
      <c r="S1307" s="24"/>
      <c r="T1307" s="23"/>
      <c r="U1307" s="25"/>
      <c r="V1307" s="25"/>
      <c r="W1307" s="25"/>
      <c r="X1307" s="26"/>
      <c r="Y1307" s="26"/>
      <c r="Z1307" s="24"/>
      <c r="AA1307" s="24"/>
      <c r="AB1307" s="26"/>
      <c r="AC1307" s="26"/>
      <c r="AD1307" s="24"/>
      <c r="AE1307" s="24"/>
      <c r="AF1307" s="23"/>
      <c r="AG1307" s="26"/>
      <c r="AH1307" s="26"/>
      <c r="AI1307" s="26"/>
      <c r="AJ1307" s="24"/>
      <c r="AK1307" s="24"/>
      <c r="AL1307" s="26"/>
      <c r="AM1307" s="26"/>
      <c r="AN1307" s="24"/>
      <c r="AO1307" s="24"/>
      <c r="AP1307" s="23"/>
      <c r="AQ1307" s="26"/>
      <c r="AR1307" s="26"/>
      <c r="AS1307" s="26"/>
      <c r="AT1307" s="26"/>
      <c r="AU1307" s="26"/>
      <c r="AV1307" s="26"/>
      <c r="AW1307" s="26"/>
      <c r="AX1307" s="26"/>
      <c r="AY1307" s="26"/>
      <c r="AZ1307" s="26"/>
      <c r="BA1307" s="26"/>
      <c r="BB1307" s="26"/>
      <c r="BC1307" s="26"/>
      <c r="BD1307" s="116"/>
      <c r="BE1307" s="71"/>
    </row>
    <row r="1308" spans="1:57" ht="42" customHeight="1" x14ac:dyDescent="0.4">
      <c r="A1308" s="77">
        <v>1292</v>
      </c>
      <c r="B1308" s="222"/>
      <c r="C1308" s="222"/>
      <c r="D1308" s="223"/>
      <c r="E1308" s="137"/>
      <c r="F1308" s="24"/>
      <c r="G1308" s="24"/>
      <c r="H1308" s="26"/>
      <c r="I1308" s="130"/>
      <c r="J1308" s="116"/>
      <c r="K1308" s="146"/>
      <c r="L1308" s="116"/>
      <c r="M1308" s="137"/>
      <c r="N1308" s="23"/>
      <c r="O1308" s="23"/>
      <c r="P1308" s="24"/>
      <c r="Q1308" s="23"/>
      <c r="R1308" s="24"/>
      <c r="S1308" s="24"/>
      <c r="T1308" s="23"/>
      <c r="U1308" s="25"/>
      <c r="V1308" s="25"/>
      <c r="W1308" s="25"/>
      <c r="X1308" s="26"/>
      <c r="Y1308" s="26"/>
      <c r="Z1308" s="24"/>
      <c r="AA1308" s="24"/>
      <c r="AB1308" s="26"/>
      <c r="AC1308" s="26"/>
      <c r="AD1308" s="24"/>
      <c r="AE1308" s="24"/>
      <c r="AF1308" s="23"/>
      <c r="AG1308" s="26"/>
      <c r="AH1308" s="26"/>
      <c r="AI1308" s="26"/>
      <c r="AJ1308" s="24"/>
      <c r="AK1308" s="24"/>
      <c r="AL1308" s="26"/>
      <c r="AM1308" s="26"/>
      <c r="AN1308" s="24"/>
      <c r="AO1308" s="24"/>
      <c r="AP1308" s="23"/>
      <c r="AQ1308" s="26"/>
      <c r="AR1308" s="26"/>
      <c r="AS1308" s="26"/>
      <c r="AT1308" s="26"/>
      <c r="AU1308" s="26"/>
      <c r="AV1308" s="26"/>
      <c r="AW1308" s="26"/>
      <c r="AX1308" s="26"/>
      <c r="AY1308" s="26"/>
      <c r="AZ1308" s="26"/>
      <c r="BA1308" s="26"/>
      <c r="BB1308" s="26"/>
      <c r="BC1308" s="26"/>
      <c r="BD1308" s="116"/>
      <c r="BE1308" s="71"/>
    </row>
    <row r="1309" spans="1:57" ht="42" customHeight="1" x14ac:dyDescent="0.4">
      <c r="A1309" s="77">
        <v>1293</v>
      </c>
      <c r="B1309" s="222"/>
      <c r="C1309" s="222"/>
      <c r="D1309" s="223"/>
      <c r="E1309" s="137"/>
      <c r="F1309" s="24"/>
      <c r="G1309" s="24"/>
      <c r="H1309" s="26"/>
      <c r="I1309" s="130"/>
      <c r="J1309" s="116"/>
      <c r="K1309" s="146"/>
      <c r="L1309" s="116"/>
      <c r="M1309" s="137"/>
      <c r="N1309" s="23"/>
      <c r="O1309" s="23"/>
      <c r="P1309" s="24"/>
      <c r="Q1309" s="23"/>
      <c r="R1309" s="24"/>
      <c r="S1309" s="24"/>
      <c r="T1309" s="23"/>
      <c r="U1309" s="25"/>
      <c r="V1309" s="25"/>
      <c r="W1309" s="25"/>
      <c r="X1309" s="26"/>
      <c r="Y1309" s="26"/>
      <c r="Z1309" s="24"/>
      <c r="AA1309" s="24"/>
      <c r="AB1309" s="26"/>
      <c r="AC1309" s="26"/>
      <c r="AD1309" s="24"/>
      <c r="AE1309" s="24"/>
      <c r="AF1309" s="23"/>
      <c r="AG1309" s="26"/>
      <c r="AH1309" s="26"/>
      <c r="AI1309" s="26"/>
      <c r="AJ1309" s="24"/>
      <c r="AK1309" s="24"/>
      <c r="AL1309" s="26"/>
      <c r="AM1309" s="26"/>
      <c r="AN1309" s="24"/>
      <c r="AO1309" s="24"/>
      <c r="AP1309" s="23"/>
      <c r="AQ1309" s="26"/>
      <c r="AR1309" s="26"/>
      <c r="AS1309" s="26"/>
      <c r="AT1309" s="26"/>
      <c r="AU1309" s="26"/>
      <c r="AV1309" s="26"/>
      <c r="AW1309" s="26"/>
      <c r="AX1309" s="26"/>
      <c r="AY1309" s="26"/>
      <c r="AZ1309" s="26"/>
      <c r="BA1309" s="26"/>
      <c r="BB1309" s="26"/>
      <c r="BC1309" s="26"/>
      <c r="BD1309" s="116"/>
      <c r="BE1309" s="71"/>
    </row>
    <row r="1310" spans="1:57" ht="42" customHeight="1" x14ac:dyDescent="0.4">
      <c r="A1310" s="77">
        <v>1294</v>
      </c>
      <c r="B1310" s="222"/>
      <c r="C1310" s="222"/>
      <c r="D1310" s="223"/>
      <c r="E1310" s="137"/>
      <c r="F1310" s="24"/>
      <c r="G1310" s="24"/>
      <c r="H1310" s="26"/>
      <c r="I1310" s="130"/>
      <c r="J1310" s="116"/>
      <c r="K1310" s="146"/>
      <c r="L1310" s="116"/>
      <c r="M1310" s="137"/>
      <c r="N1310" s="23"/>
      <c r="O1310" s="23"/>
      <c r="P1310" s="24"/>
      <c r="Q1310" s="23"/>
      <c r="R1310" s="24"/>
      <c r="S1310" s="24"/>
      <c r="T1310" s="23"/>
      <c r="U1310" s="25"/>
      <c r="V1310" s="25"/>
      <c r="W1310" s="25"/>
      <c r="X1310" s="26"/>
      <c r="Y1310" s="26"/>
      <c r="Z1310" s="24"/>
      <c r="AA1310" s="24"/>
      <c r="AB1310" s="26"/>
      <c r="AC1310" s="26"/>
      <c r="AD1310" s="24"/>
      <c r="AE1310" s="24"/>
      <c r="AF1310" s="23"/>
      <c r="AG1310" s="26"/>
      <c r="AH1310" s="26"/>
      <c r="AI1310" s="26"/>
      <c r="AJ1310" s="24"/>
      <c r="AK1310" s="24"/>
      <c r="AL1310" s="26"/>
      <c r="AM1310" s="26"/>
      <c r="AN1310" s="24"/>
      <c r="AO1310" s="24"/>
      <c r="AP1310" s="23"/>
      <c r="AQ1310" s="26"/>
      <c r="AR1310" s="26"/>
      <c r="AS1310" s="26"/>
      <c r="AT1310" s="26"/>
      <c r="AU1310" s="26"/>
      <c r="AV1310" s="26"/>
      <c r="AW1310" s="26"/>
      <c r="AX1310" s="26"/>
      <c r="AY1310" s="26"/>
      <c r="AZ1310" s="26"/>
      <c r="BA1310" s="26"/>
      <c r="BB1310" s="26"/>
      <c r="BC1310" s="26"/>
      <c r="BD1310" s="116"/>
      <c r="BE1310" s="71"/>
    </row>
    <row r="1311" spans="1:57" ht="42" customHeight="1" x14ac:dyDescent="0.4">
      <c r="A1311" s="77">
        <v>1295</v>
      </c>
      <c r="B1311" s="222"/>
      <c r="C1311" s="222"/>
      <c r="D1311" s="223"/>
      <c r="E1311" s="137"/>
      <c r="F1311" s="24"/>
      <c r="G1311" s="24"/>
      <c r="H1311" s="26"/>
      <c r="I1311" s="130"/>
      <c r="J1311" s="116"/>
      <c r="K1311" s="146"/>
      <c r="L1311" s="116"/>
      <c r="M1311" s="137"/>
      <c r="N1311" s="23"/>
      <c r="O1311" s="23"/>
      <c r="P1311" s="24"/>
      <c r="Q1311" s="23"/>
      <c r="R1311" s="24"/>
      <c r="S1311" s="24"/>
      <c r="T1311" s="23"/>
      <c r="U1311" s="25"/>
      <c r="V1311" s="25"/>
      <c r="W1311" s="25"/>
      <c r="X1311" s="26"/>
      <c r="Y1311" s="26"/>
      <c r="Z1311" s="24"/>
      <c r="AA1311" s="24"/>
      <c r="AB1311" s="26"/>
      <c r="AC1311" s="26"/>
      <c r="AD1311" s="24"/>
      <c r="AE1311" s="24"/>
      <c r="AF1311" s="23"/>
      <c r="AG1311" s="26"/>
      <c r="AH1311" s="26"/>
      <c r="AI1311" s="26"/>
      <c r="AJ1311" s="24"/>
      <c r="AK1311" s="24"/>
      <c r="AL1311" s="26"/>
      <c r="AM1311" s="26"/>
      <c r="AN1311" s="24"/>
      <c r="AO1311" s="24"/>
      <c r="AP1311" s="23"/>
      <c r="AQ1311" s="26"/>
      <c r="AR1311" s="26"/>
      <c r="AS1311" s="26"/>
      <c r="AT1311" s="26"/>
      <c r="AU1311" s="26"/>
      <c r="AV1311" s="26"/>
      <c r="AW1311" s="26"/>
      <c r="AX1311" s="26"/>
      <c r="AY1311" s="26"/>
      <c r="AZ1311" s="26"/>
      <c r="BA1311" s="26"/>
      <c r="BB1311" s="26"/>
      <c r="BC1311" s="26"/>
      <c r="BD1311" s="116"/>
      <c r="BE1311" s="71"/>
    </row>
    <row r="1312" spans="1:57" ht="42" customHeight="1" x14ac:dyDescent="0.4">
      <c r="A1312" s="77">
        <v>1296</v>
      </c>
      <c r="B1312" s="222"/>
      <c r="C1312" s="222"/>
      <c r="D1312" s="223"/>
      <c r="E1312" s="137"/>
      <c r="F1312" s="24"/>
      <c r="G1312" s="24"/>
      <c r="H1312" s="26"/>
      <c r="I1312" s="130"/>
      <c r="J1312" s="116"/>
      <c r="K1312" s="146"/>
      <c r="L1312" s="116"/>
      <c r="M1312" s="137"/>
      <c r="N1312" s="23"/>
      <c r="O1312" s="23"/>
      <c r="P1312" s="24"/>
      <c r="Q1312" s="23"/>
      <c r="R1312" s="24"/>
      <c r="S1312" s="24"/>
      <c r="T1312" s="23"/>
      <c r="U1312" s="25"/>
      <c r="V1312" s="25"/>
      <c r="W1312" s="25"/>
      <c r="X1312" s="26"/>
      <c r="Y1312" s="26"/>
      <c r="Z1312" s="24"/>
      <c r="AA1312" s="24"/>
      <c r="AB1312" s="26"/>
      <c r="AC1312" s="26"/>
      <c r="AD1312" s="24"/>
      <c r="AE1312" s="24"/>
      <c r="AF1312" s="23"/>
      <c r="AG1312" s="26"/>
      <c r="AH1312" s="26"/>
      <c r="AI1312" s="26"/>
      <c r="AJ1312" s="24"/>
      <c r="AK1312" s="24"/>
      <c r="AL1312" s="26"/>
      <c r="AM1312" s="26"/>
      <c r="AN1312" s="24"/>
      <c r="AO1312" s="24"/>
      <c r="AP1312" s="23"/>
      <c r="AQ1312" s="26"/>
      <c r="AR1312" s="26"/>
      <c r="AS1312" s="26"/>
      <c r="AT1312" s="26"/>
      <c r="AU1312" s="26"/>
      <c r="AV1312" s="26"/>
      <c r="AW1312" s="26"/>
      <c r="AX1312" s="26"/>
      <c r="AY1312" s="26"/>
      <c r="AZ1312" s="26"/>
      <c r="BA1312" s="26"/>
      <c r="BB1312" s="26"/>
      <c r="BC1312" s="26"/>
      <c r="BD1312" s="116"/>
      <c r="BE1312" s="71"/>
    </row>
    <row r="1313" spans="1:57" ht="42" customHeight="1" x14ac:dyDescent="0.4">
      <c r="A1313" s="77">
        <v>1297</v>
      </c>
      <c r="B1313" s="222"/>
      <c r="C1313" s="222"/>
      <c r="D1313" s="223"/>
      <c r="E1313" s="137"/>
      <c r="F1313" s="24"/>
      <c r="G1313" s="24"/>
      <c r="H1313" s="26"/>
      <c r="I1313" s="130"/>
      <c r="J1313" s="116"/>
      <c r="K1313" s="146"/>
      <c r="L1313" s="116"/>
      <c r="M1313" s="137"/>
      <c r="N1313" s="23"/>
      <c r="O1313" s="23"/>
      <c r="P1313" s="24"/>
      <c r="Q1313" s="23"/>
      <c r="R1313" s="24"/>
      <c r="S1313" s="24"/>
      <c r="T1313" s="23"/>
      <c r="U1313" s="25"/>
      <c r="V1313" s="25"/>
      <c r="W1313" s="25"/>
      <c r="X1313" s="26"/>
      <c r="Y1313" s="26"/>
      <c r="Z1313" s="24"/>
      <c r="AA1313" s="24"/>
      <c r="AB1313" s="26"/>
      <c r="AC1313" s="26"/>
      <c r="AD1313" s="24"/>
      <c r="AE1313" s="24"/>
      <c r="AF1313" s="23"/>
      <c r="AG1313" s="26"/>
      <c r="AH1313" s="26"/>
      <c r="AI1313" s="26"/>
      <c r="AJ1313" s="24"/>
      <c r="AK1313" s="24"/>
      <c r="AL1313" s="26"/>
      <c r="AM1313" s="26"/>
      <c r="AN1313" s="24"/>
      <c r="AO1313" s="24"/>
      <c r="AP1313" s="23"/>
      <c r="AQ1313" s="26"/>
      <c r="AR1313" s="26"/>
      <c r="AS1313" s="26"/>
      <c r="AT1313" s="26"/>
      <c r="AU1313" s="26"/>
      <c r="AV1313" s="26"/>
      <c r="AW1313" s="26"/>
      <c r="AX1313" s="26"/>
      <c r="AY1313" s="26"/>
      <c r="AZ1313" s="26"/>
      <c r="BA1313" s="26"/>
      <c r="BB1313" s="26"/>
      <c r="BC1313" s="26"/>
      <c r="BD1313" s="116"/>
      <c r="BE1313" s="71"/>
    </row>
    <row r="1314" spans="1:57" ht="42" customHeight="1" x14ac:dyDescent="0.4">
      <c r="A1314" s="77">
        <v>1298</v>
      </c>
      <c r="B1314" s="222"/>
      <c r="C1314" s="222"/>
      <c r="D1314" s="223"/>
      <c r="E1314" s="137"/>
      <c r="F1314" s="24"/>
      <c r="G1314" s="24"/>
      <c r="H1314" s="26"/>
      <c r="I1314" s="130"/>
      <c r="J1314" s="116"/>
      <c r="K1314" s="146"/>
      <c r="L1314" s="116"/>
      <c r="M1314" s="137"/>
      <c r="N1314" s="23"/>
      <c r="O1314" s="23"/>
      <c r="P1314" s="24"/>
      <c r="Q1314" s="23"/>
      <c r="R1314" s="24"/>
      <c r="S1314" s="24"/>
      <c r="T1314" s="23"/>
      <c r="U1314" s="25"/>
      <c r="V1314" s="25"/>
      <c r="W1314" s="25"/>
      <c r="X1314" s="26"/>
      <c r="Y1314" s="26"/>
      <c r="Z1314" s="24"/>
      <c r="AA1314" s="24"/>
      <c r="AB1314" s="26"/>
      <c r="AC1314" s="26"/>
      <c r="AD1314" s="24"/>
      <c r="AE1314" s="24"/>
      <c r="AF1314" s="23"/>
      <c r="AG1314" s="26"/>
      <c r="AH1314" s="26"/>
      <c r="AI1314" s="26"/>
      <c r="AJ1314" s="24"/>
      <c r="AK1314" s="24"/>
      <c r="AL1314" s="26"/>
      <c r="AM1314" s="26"/>
      <c r="AN1314" s="24"/>
      <c r="AO1314" s="24"/>
      <c r="AP1314" s="23"/>
      <c r="AQ1314" s="26"/>
      <c r="AR1314" s="26"/>
      <c r="AS1314" s="26"/>
      <c r="AT1314" s="26"/>
      <c r="AU1314" s="26"/>
      <c r="AV1314" s="26"/>
      <c r="AW1314" s="26"/>
      <c r="AX1314" s="26"/>
      <c r="AY1314" s="26"/>
      <c r="AZ1314" s="26"/>
      <c r="BA1314" s="26"/>
      <c r="BB1314" s="26"/>
      <c r="BC1314" s="26"/>
      <c r="BD1314" s="116"/>
      <c r="BE1314" s="71"/>
    </row>
    <row r="1315" spans="1:57" ht="42" customHeight="1" x14ac:dyDescent="0.4">
      <c r="A1315" s="77">
        <v>1299</v>
      </c>
      <c r="B1315" s="222"/>
      <c r="C1315" s="222"/>
      <c r="D1315" s="223"/>
      <c r="E1315" s="137"/>
      <c r="F1315" s="24"/>
      <c r="G1315" s="24"/>
      <c r="H1315" s="26"/>
      <c r="I1315" s="130"/>
      <c r="J1315" s="116"/>
      <c r="K1315" s="146"/>
      <c r="L1315" s="116"/>
      <c r="M1315" s="137"/>
      <c r="N1315" s="23"/>
      <c r="O1315" s="23"/>
      <c r="P1315" s="24"/>
      <c r="Q1315" s="23"/>
      <c r="R1315" s="24"/>
      <c r="S1315" s="24"/>
      <c r="T1315" s="23"/>
      <c r="U1315" s="25"/>
      <c r="V1315" s="25"/>
      <c r="W1315" s="25"/>
      <c r="X1315" s="26"/>
      <c r="Y1315" s="26"/>
      <c r="Z1315" s="24"/>
      <c r="AA1315" s="24"/>
      <c r="AB1315" s="26"/>
      <c r="AC1315" s="26"/>
      <c r="AD1315" s="24"/>
      <c r="AE1315" s="24"/>
      <c r="AF1315" s="23"/>
      <c r="AG1315" s="26"/>
      <c r="AH1315" s="26"/>
      <c r="AI1315" s="26"/>
      <c r="AJ1315" s="24"/>
      <c r="AK1315" s="24"/>
      <c r="AL1315" s="26"/>
      <c r="AM1315" s="26"/>
      <c r="AN1315" s="24"/>
      <c r="AO1315" s="24"/>
      <c r="AP1315" s="23"/>
      <c r="AQ1315" s="26"/>
      <c r="AR1315" s="26"/>
      <c r="AS1315" s="26"/>
      <c r="AT1315" s="26"/>
      <c r="AU1315" s="26"/>
      <c r="AV1315" s="26"/>
      <c r="AW1315" s="26"/>
      <c r="AX1315" s="26"/>
      <c r="AY1315" s="26"/>
      <c r="AZ1315" s="26"/>
      <c r="BA1315" s="26"/>
      <c r="BB1315" s="26"/>
      <c r="BC1315" s="26"/>
      <c r="BD1315" s="116"/>
      <c r="BE1315" s="71"/>
    </row>
    <row r="1316" spans="1:57" ht="42" customHeight="1" x14ac:dyDescent="0.4">
      <c r="A1316" s="77">
        <v>1300</v>
      </c>
      <c r="B1316" s="222"/>
      <c r="C1316" s="222"/>
      <c r="D1316" s="223"/>
      <c r="E1316" s="137"/>
      <c r="F1316" s="24"/>
      <c r="G1316" s="24"/>
      <c r="H1316" s="26"/>
      <c r="I1316" s="130"/>
      <c r="J1316" s="116"/>
      <c r="K1316" s="146"/>
      <c r="L1316" s="116"/>
      <c r="M1316" s="137"/>
      <c r="N1316" s="23"/>
      <c r="O1316" s="23"/>
      <c r="P1316" s="24"/>
      <c r="Q1316" s="23"/>
      <c r="R1316" s="24"/>
      <c r="S1316" s="24"/>
      <c r="T1316" s="23"/>
      <c r="U1316" s="25"/>
      <c r="V1316" s="25"/>
      <c r="W1316" s="25"/>
      <c r="X1316" s="26"/>
      <c r="Y1316" s="26"/>
      <c r="Z1316" s="24"/>
      <c r="AA1316" s="24"/>
      <c r="AB1316" s="26"/>
      <c r="AC1316" s="26"/>
      <c r="AD1316" s="24"/>
      <c r="AE1316" s="24"/>
      <c r="AF1316" s="23"/>
      <c r="AG1316" s="26"/>
      <c r="AH1316" s="26"/>
      <c r="AI1316" s="26"/>
      <c r="AJ1316" s="24"/>
      <c r="AK1316" s="24"/>
      <c r="AL1316" s="26"/>
      <c r="AM1316" s="26"/>
      <c r="AN1316" s="24"/>
      <c r="AO1316" s="24"/>
      <c r="AP1316" s="23"/>
      <c r="AQ1316" s="26"/>
      <c r="AR1316" s="26"/>
      <c r="AS1316" s="26"/>
      <c r="AT1316" s="26"/>
      <c r="AU1316" s="26"/>
      <c r="AV1316" s="26"/>
      <c r="AW1316" s="26"/>
      <c r="AX1316" s="26"/>
      <c r="AY1316" s="26"/>
      <c r="AZ1316" s="26"/>
      <c r="BA1316" s="26"/>
      <c r="BB1316" s="26"/>
      <c r="BC1316" s="26"/>
      <c r="BD1316" s="116"/>
      <c r="BE1316" s="71"/>
    </row>
    <row r="1317" spans="1:57" ht="42" customHeight="1" x14ac:dyDescent="0.4">
      <c r="A1317" s="77">
        <v>1301</v>
      </c>
      <c r="B1317" s="222"/>
      <c r="C1317" s="222"/>
      <c r="D1317" s="223"/>
      <c r="E1317" s="137"/>
      <c r="F1317" s="24"/>
      <c r="G1317" s="24"/>
      <c r="H1317" s="26"/>
      <c r="I1317" s="130"/>
      <c r="J1317" s="116"/>
      <c r="K1317" s="146"/>
      <c r="L1317" s="116"/>
      <c r="M1317" s="137"/>
      <c r="N1317" s="23"/>
      <c r="O1317" s="23"/>
      <c r="P1317" s="24"/>
      <c r="Q1317" s="23"/>
      <c r="R1317" s="24"/>
      <c r="S1317" s="24"/>
      <c r="T1317" s="23"/>
      <c r="U1317" s="25"/>
      <c r="V1317" s="25"/>
      <c r="W1317" s="25"/>
      <c r="X1317" s="26"/>
      <c r="Y1317" s="26"/>
      <c r="Z1317" s="24"/>
      <c r="AA1317" s="24"/>
      <c r="AB1317" s="26"/>
      <c r="AC1317" s="26"/>
      <c r="AD1317" s="24"/>
      <c r="AE1317" s="24"/>
      <c r="AF1317" s="23"/>
      <c r="AG1317" s="26"/>
      <c r="AH1317" s="26"/>
      <c r="AI1317" s="26"/>
      <c r="AJ1317" s="24"/>
      <c r="AK1317" s="24"/>
      <c r="AL1317" s="26"/>
      <c r="AM1317" s="26"/>
      <c r="AN1317" s="24"/>
      <c r="AO1317" s="24"/>
      <c r="AP1317" s="23"/>
      <c r="AQ1317" s="26"/>
      <c r="AR1317" s="26"/>
      <c r="AS1317" s="26"/>
      <c r="AT1317" s="26"/>
      <c r="AU1317" s="26"/>
      <c r="AV1317" s="26"/>
      <c r="AW1317" s="26"/>
      <c r="AX1317" s="26"/>
      <c r="AY1317" s="26"/>
      <c r="AZ1317" s="26"/>
      <c r="BA1317" s="26"/>
      <c r="BB1317" s="26"/>
      <c r="BC1317" s="26"/>
      <c r="BD1317" s="116"/>
      <c r="BE1317" s="71"/>
    </row>
    <row r="1318" spans="1:57" ht="42" customHeight="1" x14ac:dyDescent="0.4">
      <c r="A1318" s="77">
        <v>1302</v>
      </c>
      <c r="B1318" s="222"/>
      <c r="C1318" s="222"/>
      <c r="D1318" s="223"/>
      <c r="E1318" s="137"/>
      <c r="F1318" s="24"/>
      <c r="G1318" s="24"/>
      <c r="H1318" s="26"/>
      <c r="I1318" s="130"/>
      <c r="J1318" s="116"/>
      <c r="K1318" s="146"/>
      <c r="L1318" s="116"/>
      <c r="M1318" s="137"/>
      <c r="N1318" s="23"/>
      <c r="O1318" s="23"/>
      <c r="P1318" s="24"/>
      <c r="Q1318" s="23"/>
      <c r="R1318" s="24"/>
      <c r="S1318" s="24"/>
      <c r="T1318" s="23"/>
      <c r="U1318" s="25"/>
      <c r="V1318" s="25"/>
      <c r="W1318" s="25"/>
      <c r="X1318" s="26"/>
      <c r="Y1318" s="26"/>
      <c r="Z1318" s="24"/>
      <c r="AA1318" s="24"/>
      <c r="AB1318" s="26"/>
      <c r="AC1318" s="26"/>
      <c r="AD1318" s="24"/>
      <c r="AE1318" s="24"/>
      <c r="AF1318" s="23"/>
      <c r="AG1318" s="26"/>
      <c r="AH1318" s="26"/>
      <c r="AI1318" s="26"/>
      <c r="AJ1318" s="24"/>
      <c r="AK1318" s="24"/>
      <c r="AL1318" s="26"/>
      <c r="AM1318" s="26"/>
      <c r="AN1318" s="24"/>
      <c r="AO1318" s="24"/>
      <c r="AP1318" s="23"/>
      <c r="AQ1318" s="26"/>
      <c r="AR1318" s="26"/>
      <c r="AS1318" s="26"/>
      <c r="AT1318" s="26"/>
      <c r="AU1318" s="26"/>
      <c r="AV1318" s="26"/>
      <c r="AW1318" s="26"/>
      <c r="AX1318" s="26"/>
      <c r="AY1318" s="26"/>
      <c r="AZ1318" s="26"/>
      <c r="BA1318" s="26"/>
      <c r="BB1318" s="26"/>
      <c r="BC1318" s="26"/>
      <c r="BD1318" s="116"/>
      <c r="BE1318" s="71"/>
    </row>
    <row r="1319" spans="1:57" ht="42" customHeight="1" x14ac:dyDescent="0.4">
      <c r="A1319" s="77">
        <v>1303</v>
      </c>
      <c r="B1319" s="222"/>
      <c r="C1319" s="222"/>
      <c r="D1319" s="223"/>
      <c r="E1319" s="137"/>
      <c r="F1319" s="24"/>
      <c r="G1319" s="24"/>
      <c r="H1319" s="26"/>
      <c r="I1319" s="130"/>
      <c r="J1319" s="116"/>
      <c r="K1319" s="146"/>
      <c r="L1319" s="116"/>
      <c r="M1319" s="137"/>
      <c r="N1319" s="23"/>
      <c r="O1319" s="23"/>
      <c r="P1319" s="24"/>
      <c r="Q1319" s="23"/>
      <c r="R1319" s="24"/>
      <c r="S1319" s="24"/>
      <c r="T1319" s="23"/>
      <c r="U1319" s="25"/>
      <c r="V1319" s="25"/>
      <c r="W1319" s="25"/>
      <c r="X1319" s="26"/>
      <c r="Y1319" s="26"/>
      <c r="Z1319" s="24"/>
      <c r="AA1319" s="24"/>
      <c r="AB1319" s="26"/>
      <c r="AC1319" s="26"/>
      <c r="AD1319" s="24"/>
      <c r="AE1319" s="24"/>
      <c r="AF1319" s="23"/>
      <c r="AG1319" s="26"/>
      <c r="AH1319" s="26"/>
      <c r="AI1319" s="26"/>
      <c r="AJ1319" s="24"/>
      <c r="AK1319" s="24"/>
      <c r="AL1319" s="26"/>
      <c r="AM1319" s="26"/>
      <c r="AN1319" s="24"/>
      <c r="AO1319" s="24"/>
      <c r="AP1319" s="23"/>
      <c r="AQ1319" s="26"/>
      <c r="AR1319" s="26"/>
      <c r="AS1319" s="26"/>
      <c r="AT1319" s="26"/>
      <c r="AU1319" s="26"/>
      <c r="AV1319" s="26"/>
      <c r="AW1319" s="26"/>
      <c r="AX1319" s="26"/>
      <c r="AY1319" s="26"/>
      <c r="AZ1319" s="26"/>
      <c r="BA1319" s="26"/>
      <c r="BB1319" s="26"/>
      <c r="BC1319" s="26"/>
      <c r="BD1319" s="116"/>
      <c r="BE1319" s="71"/>
    </row>
    <row r="1320" spans="1:57" ht="42" customHeight="1" x14ac:dyDescent="0.4">
      <c r="A1320" s="77">
        <v>1304</v>
      </c>
      <c r="B1320" s="222"/>
      <c r="C1320" s="222"/>
      <c r="D1320" s="223"/>
      <c r="E1320" s="137"/>
      <c r="F1320" s="24"/>
      <c r="G1320" s="24"/>
      <c r="H1320" s="26"/>
      <c r="I1320" s="130"/>
      <c r="J1320" s="116"/>
      <c r="K1320" s="146"/>
      <c r="L1320" s="116"/>
      <c r="M1320" s="137"/>
      <c r="N1320" s="23"/>
      <c r="O1320" s="23"/>
      <c r="P1320" s="24"/>
      <c r="Q1320" s="23"/>
      <c r="R1320" s="24"/>
      <c r="S1320" s="24"/>
      <c r="T1320" s="23"/>
      <c r="U1320" s="25"/>
      <c r="V1320" s="25"/>
      <c r="W1320" s="25"/>
      <c r="X1320" s="26"/>
      <c r="Y1320" s="26"/>
      <c r="Z1320" s="24"/>
      <c r="AA1320" s="24"/>
      <c r="AB1320" s="26"/>
      <c r="AC1320" s="26"/>
      <c r="AD1320" s="24"/>
      <c r="AE1320" s="24"/>
      <c r="AF1320" s="23"/>
      <c r="AG1320" s="26"/>
      <c r="AH1320" s="26"/>
      <c r="AI1320" s="26"/>
      <c r="AJ1320" s="24"/>
      <c r="AK1320" s="24"/>
      <c r="AL1320" s="26"/>
      <c r="AM1320" s="26"/>
      <c r="AN1320" s="24"/>
      <c r="AO1320" s="24"/>
      <c r="AP1320" s="23"/>
      <c r="AQ1320" s="26"/>
      <c r="AR1320" s="26"/>
      <c r="AS1320" s="26"/>
      <c r="AT1320" s="26"/>
      <c r="AU1320" s="26"/>
      <c r="AV1320" s="26"/>
      <c r="AW1320" s="26"/>
      <c r="AX1320" s="26"/>
      <c r="AY1320" s="26"/>
      <c r="AZ1320" s="26"/>
      <c r="BA1320" s="26"/>
      <c r="BB1320" s="26"/>
      <c r="BC1320" s="26"/>
      <c r="BD1320" s="116"/>
      <c r="BE1320" s="71"/>
    </row>
    <row r="1321" spans="1:57" ht="42" customHeight="1" x14ac:dyDescent="0.4">
      <c r="A1321" s="77">
        <v>1305</v>
      </c>
      <c r="B1321" s="222"/>
      <c r="C1321" s="222"/>
      <c r="D1321" s="223"/>
      <c r="E1321" s="137"/>
      <c r="F1321" s="24"/>
      <c r="G1321" s="24"/>
      <c r="H1321" s="26"/>
      <c r="I1321" s="130"/>
      <c r="J1321" s="116"/>
      <c r="K1321" s="146"/>
      <c r="L1321" s="116"/>
      <c r="M1321" s="137"/>
      <c r="N1321" s="23"/>
      <c r="O1321" s="23"/>
      <c r="P1321" s="24"/>
      <c r="Q1321" s="23"/>
      <c r="R1321" s="24"/>
      <c r="S1321" s="24"/>
      <c r="T1321" s="23"/>
      <c r="U1321" s="25"/>
      <c r="V1321" s="25"/>
      <c r="W1321" s="25"/>
      <c r="X1321" s="26"/>
      <c r="Y1321" s="26"/>
      <c r="Z1321" s="24"/>
      <c r="AA1321" s="24"/>
      <c r="AB1321" s="26"/>
      <c r="AC1321" s="26"/>
      <c r="AD1321" s="24"/>
      <c r="AE1321" s="24"/>
      <c r="AF1321" s="23"/>
      <c r="AG1321" s="26"/>
      <c r="AH1321" s="26"/>
      <c r="AI1321" s="26"/>
      <c r="AJ1321" s="24"/>
      <c r="AK1321" s="24"/>
      <c r="AL1321" s="26"/>
      <c r="AM1321" s="26"/>
      <c r="AN1321" s="24"/>
      <c r="AO1321" s="24"/>
      <c r="AP1321" s="23"/>
      <c r="AQ1321" s="26"/>
      <c r="AR1321" s="26"/>
      <c r="AS1321" s="26"/>
      <c r="AT1321" s="26"/>
      <c r="AU1321" s="26"/>
      <c r="AV1321" s="26"/>
      <c r="AW1321" s="26"/>
      <c r="AX1321" s="26"/>
      <c r="AY1321" s="26"/>
      <c r="AZ1321" s="26"/>
      <c r="BA1321" s="26"/>
      <c r="BB1321" s="26"/>
      <c r="BC1321" s="26"/>
      <c r="BD1321" s="116"/>
      <c r="BE1321" s="71"/>
    </row>
    <row r="1322" spans="1:57" ht="42" customHeight="1" x14ac:dyDescent="0.4">
      <c r="A1322" s="77">
        <v>1306</v>
      </c>
      <c r="B1322" s="222"/>
      <c r="C1322" s="222"/>
      <c r="D1322" s="223"/>
      <c r="E1322" s="137"/>
      <c r="F1322" s="24"/>
      <c r="G1322" s="24"/>
      <c r="H1322" s="26"/>
      <c r="I1322" s="130"/>
      <c r="J1322" s="116"/>
      <c r="K1322" s="146"/>
      <c r="L1322" s="116"/>
      <c r="M1322" s="137"/>
      <c r="N1322" s="23"/>
      <c r="O1322" s="23"/>
      <c r="P1322" s="24"/>
      <c r="Q1322" s="23"/>
      <c r="R1322" s="24"/>
      <c r="S1322" s="24"/>
      <c r="T1322" s="23"/>
      <c r="U1322" s="25"/>
      <c r="V1322" s="25"/>
      <c r="W1322" s="25"/>
      <c r="X1322" s="26"/>
      <c r="Y1322" s="26"/>
      <c r="Z1322" s="24"/>
      <c r="AA1322" s="24"/>
      <c r="AB1322" s="26"/>
      <c r="AC1322" s="26"/>
      <c r="AD1322" s="24"/>
      <c r="AE1322" s="24"/>
      <c r="AF1322" s="23"/>
      <c r="AG1322" s="26"/>
      <c r="AH1322" s="26"/>
      <c r="AI1322" s="26"/>
      <c r="AJ1322" s="24"/>
      <c r="AK1322" s="24"/>
      <c r="AL1322" s="26"/>
      <c r="AM1322" s="26"/>
      <c r="AN1322" s="24"/>
      <c r="AO1322" s="24"/>
      <c r="AP1322" s="23"/>
      <c r="AQ1322" s="26"/>
      <c r="AR1322" s="26"/>
      <c r="AS1322" s="26"/>
      <c r="AT1322" s="26"/>
      <c r="AU1322" s="26"/>
      <c r="AV1322" s="26"/>
      <c r="AW1322" s="26"/>
      <c r="AX1322" s="26"/>
      <c r="AY1322" s="26"/>
      <c r="AZ1322" s="26"/>
      <c r="BA1322" s="26"/>
      <c r="BB1322" s="26"/>
      <c r="BC1322" s="26"/>
      <c r="BD1322" s="116"/>
      <c r="BE1322" s="71"/>
    </row>
    <row r="1323" spans="1:57" ht="42" customHeight="1" x14ac:dyDescent="0.4">
      <c r="A1323" s="77">
        <v>1307</v>
      </c>
      <c r="B1323" s="222"/>
      <c r="C1323" s="222"/>
      <c r="D1323" s="223"/>
      <c r="E1323" s="137"/>
      <c r="F1323" s="24"/>
      <c r="G1323" s="24"/>
      <c r="H1323" s="26"/>
      <c r="I1323" s="130"/>
      <c r="J1323" s="116"/>
      <c r="K1323" s="146"/>
      <c r="L1323" s="116"/>
      <c r="M1323" s="137"/>
      <c r="N1323" s="23"/>
      <c r="O1323" s="23"/>
      <c r="P1323" s="24"/>
      <c r="Q1323" s="23"/>
      <c r="R1323" s="24"/>
      <c r="S1323" s="24"/>
      <c r="T1323" s="23"/>
      <c r="U1323" s="25"/>
      <c r="V1323" s="25"/>
      <c r="W1323" s="25"/>
      <c r="X1323" s="26"/>
      <c r="Y1323" s="26"/>
      <c r="Z1323" s="24"/>
      <c r="AA1323" s="24"/>
      <c r="AB1323" s="26"/>
      <c r="AC1323" s="26"/>
      <c r="AD1323" s="24"/>
      <c r="AE1323" s="24"/>
      <c r="AF1323" s="23"/>
      <c r="AG1323" s="26"/>
      <c r="AH1323" s="26"/>
      <c r="AI1323" s="26"/>
      <c r="AJ1323" s="24"/>
      <c r="AK1323" s="24"/>
      <c r="AL1323" s="26"/>
      <c r="AM1323" s="26"/>
      <c r="AN1323" s="24"/>
      <c r="AO1323" s="24"/>
      <c r="AP1323" s="23"/>
      <c r="AQ1323" s="26"/>
      <c r="AR1323" s="26"/>
      <c r="AS1323" s="26"/>
      <c r="AT1323" s="26"/>
      <c r="AU1323" s="26"/>
      <c r="AV1323" s="26"/>
      <c r="AW1323" s="26"/>
      <c r="AX1323" s="26"/>
      <c r="AY1323" s="26"/>
      <c r="AZ1323" s="26"/>
      <c r="BA1323" s="26"/>
      <c r="BB1323" s="26"/>
      <c r="BC1323" s="26"/>
      <c r="BD1323" s="116"/>
      <c r="BE1323" s="71"/>
    </row>
    <row r="1324" spans="1:57" ht="42" customHeight="1" x14ac:dyDescent="0.4">
      <c r="A1324" s="77">
        <v>1308</v>
      </c>
      <c r="B1324" s="222"/>
      <c r="C1324" s="222"/>
      <c r="D1324" s="223"/>
      <c r="E1324" s="137"/>
      <c r="F1324" s="24"/>
      <c r="G1324" s="24"/>
      <c r="H1324" s="26"/>
      <c r="I1324" s="130"/>
      <c r="J1324" s="116"/>
      <c r="K1324" s="146"/>
      <c r="L1324" s="116"/>
      <c r="M1324" s="137"/>
      <c r="N1324" s="23"/>
      <c r="O1324" s="23"/>
      <c r="P1324" s="24"/>
      <c r="Q1324" s="23"/>
      <c r="R1324" s="24"/>
      <c r="S1324" s="24"/>
      <c r="T1324" s="23"/>
      <c r="U1324" s="25"/>
      <c r="V1324" s="25"/>
      <c r="W1324" s="25"/>
      <c r="X1324" s="26"/>
      <c r="Y1324" s="26"/>
      <c r="Z1324" s="24"/>
      <c r="AA1324" s="24"/>
      <c r="AB1324" s="26"/>
      <c r="AC1324" s="26"/>
      <c r="AD1324" s="24"/>
      <c r="AE1324" s="24"/>
      <c r="AF1324" s="23"/>
      <c r="AG1324" s="26"/>
      <c r="AH1324" s="26"/>
      <c r="AI1324" s="26"/>
      <c r="AJ1324" s="24"/>
      <c r="AK1324" s="24"/>
      <c r="AL1324" s="26"/>
      <c r="AM1324" s="26"/>
      <c r="AN1324" s="24"/>
      <c r="AO1324" s="24"/>
      <c r="AP1324" s="23"/>
      <c r="AQ1324" s="26"/>
      <c r="AR1324" s="26"/>
      <c r="AS1324" s="26"/>
      <c r="AT1324" s="26"/>
      <c r="AU1324" s="26"/>
      <c r="AV1324" s="26"/>
      <c r="AW1324" s="26"/>
      <c r="AX1324" s="26"/>
      <c r="AY1324" s="26"/>
      <c r="AZ1324" s="26"/>
      <c r="BA1324" s="26"/>
      <c r="BB1324" s="26"/>
      <c r="BC1324" s="26"/>
      <c r="BD1324" s="116"/>
      <c r="BE1324" s="71"/>
    </row>
    <row r="1325" spans="1:57" ht="42" customHeight="1" x14ac:dyDescent="0.4">
      <c r="A1325" s="77">
        <v>1309</v>
      </c>
      <c r="B1325" s="222"/>
      <c r="C1325" s="222"/>
      <c r="D1325" s="223"/>
      <c r="E1325" s="137"/>
      <c r="F1325" s="24"/>
      <c r="G1325" s="24"/>
      <c r="H1325" s="26"/>
      <c r="I1325" s="130"/>
      <c r="J1325" s="116"/>
      <c r="K1325" s="146"/>
      <c r="L1325" s="116"/>
      <c r="M1325" s="137"/>
      <c r="N1325" s="23"/>
      <c r="O1325" s="23"/>
      <c r="P1325" s="24"/>
      <c r="Q1325" s="23"/>
      <c r="R1325" s="24"/>
      <c r="S1325" s="24"/>
      <c r="T1325" s="23"/>
      <c r="U1325" s="25"/>
      <c r="V1325" s="25"/>
      <c r="W1325" s="25"/>
      <c r="X1325" s="26"/>
      <c r="Y1325" s="26"/>
      <c r="Z1325" s="24"/>
      <c r="AA1325" s="24"/>
      <c r="AB1325" s="26"/>
      <c r="AC1325" s="26"/>
      <c r="AD1325" s="24"/>
      <c r="AE1325" s="24"/>
      <c r="AF1325" s="23"/>
      <c r="AG1325" s="26"/>
      <c r="AH1325" s="26"/>
      <c r="AI1325" s="26"/>
      <c r="AJ1325" s="24"/>
      <c r="AK1325" s="24"/>
      <c r="AL1325" s="26"/>
      <c r="AM1325" s="26"/>
      <c r="AN1325" s="24"/>
      <c r="AO1325" s="24"/>
      <c r="AP1325" s="23"/>
      <c r="AQ1325" s="26"/>
      <c r="AR1325" s="26"/>
      <c r="AS1325" s="26"/>
      <c r="AT1325" s="26"/>
      <c r="AU1325" s="26"/>
      <c r="AV1325" s="26"/>
      <c r="AW1325" s="26"/>
      <c r="AX1325" s="26"/>
      <c r="AY1325" s="26"/>
      <c r="AZ1325" s="26"/>
      <c r="BA1325" s="26"/>
      <c r="BB1325" s="26"/>
      <c r="BC1325" s="26"/>
      <c r="BD1325" s="116"/>
      <c r="BE1325" s="71"/>
    </row>
    <row r="1326" spans="1:57" ht="42" customHeight="1" x14ac:dyDescent="0.4">
      <c r="A1326" s="77">
        <v>1310</v>
      </c>
      <c r="B1326" s="222"/>
      <c r="C1326" s="222"/>
      <c r="D1326" s="223"/>
      <c r="E1326" s="137"/>
      <c r="F1326" s="24"/>
      <c r="G1326" s="24"/>
      <c r="H1326" s="26"/>
      <c r="I1326" s="130"/>
      <c r="J1326" s="116"/>
      <c r="K1326" s="146"/>
      <c r="L1326" s="116"/>
      <c r="M1326" s="137"/>
      <c r="N1326" s="23"/>
      <c r="O1326" s="23"/>
      <c r="P1326" s="24"/>
      <c r="Q1326" s="23"/>
      <c r="R1326" s="24"/>
      <c r="S1326" s="24"/>
      <c r="T1326" s="23"/>
      <c r="U1326" s="25"/>
      <c r="V1326" s="25"/>
      <c r="W1326" s="25"/>
      <c r="X1326" s="26"/>
      <c r="Y1326" s="26"/>
      <c r="Z1326" s="24"/>
      <c r="AA1326" s="24"/>
      <c r="AB1326" s="26"/>
      <c r="AC1326" s="26"/>
      <c r="AD1326" s="24"/>
      <c r="AE1326" s="24"/>
      <c r="AF1326" s="23"/>
      <c r="AG1326" s="26"/>
      <c r="AH1326" s="26"/>
      <c r="AI1326" s="26"/>
      <c r="AJ1326" s="24"/>
      <c r="AK1326" s="24"/>
      <c r="AL1326" s="26"/>
      <c r="AM1326" s="26"/>
      <c r="AN1326" s="24"/>
      <c r="AO1326" s="24"/>
      <c r="AP1326" s="23"/>
      <c r="AQ1326" s="26"/>
      <c r="AR1326" s="26"/>
      <c r="AS1326" s="26"/>
      <c r="AT1326" s="26"/>
      <c r="AU1326" s="26"/>
      <c r="AV1326" s="26"/>
      <c r="AW1326" s="26"/>
      <c r="AX1326" s="26"/>
      <c r="AY1326" s="26"/>
      <c r="AZ1326" s="26"/>
      <c r="BA1326" s="26"/>
      <c r="BB1326" s="26"/>
      <c r="BC1326" s="26"/>
      <c r="BD1326" s="116"/>
      <c r="BE1326" s="71"/>
    </row>
    <row r="1327" spans="1:57" ht="42" customHeight="1" x14ac:dyDescent="0.4">
      <c r="A1327" s="77">
        <v>1311</v>
      </c>
      <c r="B1327" s="222"/>
      <c r="C1327" s="222"/>
      <c r="D1327" s="223"/>
      <c r="E1327" s="137"/>
      <c r="F1327" s="24"/>
      <c r="G1327" s="24"/>
      <c r="H1327" s="26"/>
      <c r="I1327" s="130"/>
      <c r="J1327" s="116"/>
      <c r="K1327" s="146"/>
      <c r="L1327" s="116"/>
      <c r="M1327" s="137"/>
      <c r="N1327" s="23"/>
      <c r="O1327" s="23"/>
      <c r="P1327" s="24"/>
      <c r="Q1327" s="23"/>
      <c r="R1327" s="24"/>
      <c r="S1327" s="24"/>
      <c r="T1327" s="23"/>
      <c r="U1327" s="25"/>
      <c r="V1327" s="25"/>
      <c r="W1327" s="25"/>
      <c r="X1327" s="26"/>
      <c r="Y1327" s="26"/>
      <c r="Z1327" s="24"/>
      <c r="AA1327" s="24"/>
      <c r="AB1327" s="26"/>
      <c r="AC1327" s="26"/>
      <c r="AD1327" s="24"/>
      <c r="AE1327" s="24"/>
      <c r="AF1327" s="23"/>
      <c r="AG1327" s="26"/>
      <c r="AH1327" s="26"/>
      <c r="AI1327" s="26"/>
      <c r="AJ1327" s="24"/>
      <c r="AK1327" s="24"/>
      <c r="AL1327" s="26"/>
      <c r="AM1327" s="26"/>
      <c r="AN1327" s="24"/>
      <c r="AO1327" s="24"/>
      <c r="AP1327" s="23"/>
      <c r="AQ1327" s="26"/>
      <c r="AR1327" s="26"/>
      <c r="AS1327" s="26"/>
      <c r="AT1327" s="26"/>
      <c r="AU1327" s="26"/>
      <c r="AV1327" s="26"/>
      <c r="AW1327" s="26"/>
      <c r="AX1327" s="26"/>
      <c r="AY1327" s="26"/>
      <c r="AZ1327" s="26"/>
      <c r="BA1327" s="26"/>
      <c r="BB1327" s="26"/>
      <c r="BC1327" s="26"/>
      <c r="BD1327" s="116"/>
      <c r="BE1327" s="71"/>
    </row>
    <row r="1328" spans="1:57" ht="42" customHeight="1" x14ac:dyDescent="0.4">
      <c r="A1328" s="77">
        <v>1312</v>
      </c>
      <c r="B1328" s="222"/>
      <c r="C1328" s="222"/>
      <c r="D1328" s="223"/>
      <c r="E1328" s="137"/>
      <c r="F1328" s="24"/>
      <c r="G1328" s="24"/>
      <c r="H1328" s="26"/>
      <c r="I1328" s="130"/>
      <c r="J1328" s="116"/>
      <c r="K1328" s="146"/>
      <c r="L1328" s="116"/>
      <c r="M1328" s="137"/>
      <c r="N1328" s="23"/>
      <c r="O1328" s="23"/>
      <c r="P1328" s="24"/>
      <c r="Q1328" s="23"/>
      <c r="R1328" s="24"/>
      <c r="S1328" s="24"/>
      <c r="T1328" s="23"/>
      <c r="U1328" s="25"/>
      <c r="V1328" s="25"/>
      <c r="W1328" s="25"/>
      <c r="X1328" s="26"/>
      <c r="Y1328" s="26"/>
      <c r="Z1328" s="24"/>
      <c r="AA1328" s="24"/>
      <c r="AB1328" s="26"/>
      <c r="AC1328" s="26"/>
      <c r="AD1328" s="24"/>
      <c r="AE1328" s="24"/>
      <c r="AF1328" s="23"/>
      <c r="AG1328" s="26"/>
      <c r="AH1328" s="26"/>
      <c r="AI1328" s="26"/>
      <c r="AJ1328" s="24"/>
      <c r="AK1328" s="24"/>
      <c r="AL1328" s="26"/>
      <c r="AM1328" s="26"/>
      <c r="AN1328" s="24"/>
      <c r="AO1328" s="24"/>
      <c r="AP1328" s="23"/>
      <c r="AQ1328" s="26"/>
      <c r="AR1328" s="26"/>
      <c r="AS1328" s="26"/>
      <c r="AT1328" s="26"/>
      <c r="AU1328" s="26"/>
      <c r="AV1328" s="26"/>
      <c r="AW1328" s="26"/>
      <c r="AX1328" s="26"/>
      <c r="AY1328" s="26"/>
      <c r="AZ1328" s="26"/>
      <c r="BA1328" s="26"/>
      <c r="BB1328" s="26"/>
      <c r="BC1328" s="26"/>
      <c r="BD1328" s="116"/>
      <c r="BE1328" s="71"/>
    </row>
    <row r="1329" spans="1:57" ht="42" customHeight="1" x14ac:dyDescent="0.4">
      <c r="A1329" s="77">
        <v>1313</v>
      </c>
      <c r="B1329" s="222"/>
      <c r="C1329" s="222"/>
      <c r="D1329" s="223"/>
      <c r="E1329" s="137"/>
      <c r="F1329" s="24"/>
      <c r="G1329" s="24"/>
      <c r="H1329" s="26"/>
      <c r="I1329" s="130"/>
      <c r="J1329" s="116"/>
      <c r="K1329" s="146"/>
      <c r="L1329" s="116"/>
      <c r="M1329" s="137"/>
      <c r="N1329" s="23"/>
      <c r="O1329" s="23"/>
      <c r="P1329" s="24"/>
      <c r="Q1329" s="23"/>
      <c r="R1329" s="24"/>
      <c r="S1329" s="24"/>
      <c r="T1329" s="23"/>
      <c r="U1329" s="25"/>
      <c r="V1329" s="25"/>
      <c r="W1329" s="25"/>
      <c r="X1329" s="26"/>
      <c r="Y1329" s="26"/>
      <c r="Z1329" s="24"/>
      <c r="AA1329" s="24"/>
      <c r="AB1329" s="26"/>
      <c r="AC1329" s="26"/>
      <c r="AD1329" s="24"/>
      <c r="AE1329" s="24"/>
      <c r="AF1329" s="23"/>
      <c r="AG1329" s="26"/>
      <c r="AH1329" s="26"/>
      <c r="AI1329" s="26"/>
      <c r="AJ1329" s="24"/>
      <c r="AK1329" s="24"/>
      <c r="AL1329" s="26"/>
      <c r="AM1329" s="26"/>
      <c r="AN1329" s="24"/>
      <c r="AO1329" s="24"/>
      <c r="AP1329" s="23"/>
      <c r="AQ1329" s="26"/>
      <c r="AR1329" s="26"/>
      <c r="AS1329" s="26"/>
      <c r="AT1329" s="26"/>
      <c r="AU1329" s="26"/>
      <c r="AV1329" s="26"/>
      <c r="AW1329" s="26"/>
      <c r="AX1329" s="26"/>
      <c r="AY1329" s="26"/>
      <c r="AZ1329" s="26"/>
      <c r="BA1329" s="26"/>
      <c r="BB1329" s="26"/>
      <c r="BC1329" s="26"/>
      <c r="BD1329" s="116"/>
      <c r="BE1329" s="71"/>
    </row>
    <row r="1330" spans="1:57" ht="42" customHeight="1" x14ac:dyDescent="0.4">
      <c r="A1330" s="77">
        <v>1314</v>
      </c>
      <c r="B1330" s="222"/>
      <c r="C1330" s="222"/>
      <c r="D1330" s="223"/>
      <c r="E1330" s="137"/>
      <c r="F1330" s="24"/>
      <c r="G1330" s="24"/>
      <c r="H1330" s="26"/>
      <c r="I1330" s="130"/>
      <c r="J1330" s="116"/>
      <c r="K1330" s="146"/>
      <c r="L1330" s="116"/>
      <c r="M1330" s="137"/>
      <c r="N1330" s="23"/>
      <c r="O1330" s="23"/>
      <c r="P1330" s="24"/>
      <c r="Q1330" s="23"/>
      <c r="R1330" s="24"/>
      <c r="S1330" s="24"/>
      <c r="T1330" s="23"/>
      <c r="U1330" s="25"/>
      <c r="V1330" s="25"/>
      <c r="W1330" s="25"/>
      <c r="X1330" s="26"/>
      <c r="Y1330" s="26"/>
      <c r="Z1330" s="24"/>
      <c r="AA1330" s="24"/>
      <c r="AB1330" s="26"/>
      <c r="AC1330" s="26"/>
      <c r="AD1330" s="24"/>
      <c r="AE1330" s="24"/>
      <c r="AF1330" s="23"/>
      <c r="AG1330" s="26"/>
      <c r="AH1330" s="26"/>
      <c r="AI1330" s="26"/>
      <c r="AJ1330" s="24"/>
      <c r="AK1330" s="24"/>
      <c r="AL1330" s="26"/>
      <c r="AM1330" s="26"/>
      <c r="AN1330" s="24"/>
      <c r="AO1330" s="24"/>
      <c r="AP1330" s="23"/>
      <c r="AQ1330" s="26"/>
      <c r="AR1330" s="26"/>
      <c r="AS1330" s="26"/>
      <c r="AT1330" s="26"/>
      <c r="AU1330" s="26"/>
      <c r="AV1330" s="26"/>
      <c r="AW1330" s="26"/>
      <c r="AX1330" s="26"/>
      <c r="AY1330" s="26"/>
      <c r="AZ1330" s="26"/>
      <c r="BA1330" s="26"/>
      <c r="BB1330" s="26"/>
      <c r="BC1330" s="26"/>
      <c r="BD1330" s="116"/>
      <c r="BE1330" s="71"/>
    </row>
    <row r="1331" spans="1:57" ht="42" customHeight="1" x14ac:dyDescent="0.4">
      <c r="A1331" s="77">
        <v>1315</v>
      </c>
      <c r="B1331" s="222"/>
      <c r="C1331" s="222"/>
      <c r="D1331" s="223"/>
      <c r="E1331" s="137"/>
      <c r="F1331" s="24"/>
      <c r="G1331" s="24"/>
      <c r="H1331" s="26"/>
      <c r="I1331" s="130"/>
      <c r="J1331" s="116"/>
      <c r="K1331" s="146"/>
      <c r="L1331" s="116"/>
      <c r="M1331" s="137"/>
      <c r="N1331" s="23"/>
      <c r="O1331" s="23"/>
      <c r="P1331" s="24"/>
      <c r="Q1331" s="23"/>
      <c r="R1331" s="24"/>
      <c r="S1331" s="24"/>
      <c r="T1331" s="23"/>
      <c r="U1331" s="25"/>
      <c r="V1331" s="25"/>
      <c r="W1331" s="25"/>
      <c r="X1331" s="26"/>
      <c r="Y1331" s="26"/>
      <c r="Z1331" s="24"/>
      <c r="AA1331" s="24"/>
      <c r="AB1331" s="26"/>
      <c r="AC1331" s="26"/>
      <c r="AD1331" s="24"/>
      <c r="AE1331" s="24"/>
      <c r="AF1331" s="23"/>
      <c r="AG1331" s="26"/>
      <c r="AH1331" s="26"/>
      <c r="AI1331" s="26"/>
      <c r="AJ1331" s="24"/>
      <c r="AK1331" s="24"/>
      <c r="AL1331" s="26"/>
      <c r="AM1331" s="26"/>
      <c r="AN1331" s="24"/>
      <c r="AO1331" s="24"/>
      <c r="AP1331" s="23"/>
      <c r="AQ1331" s="26"/>
      <c r="AR1331" s="26"/>
      <c r="AS1331" s="26"/>
      <c r="AT1331" s="26"/>
      <c r="AU1331" s="26"/>
      <c r="AV1331" s="26"/>
      <c r="AW1331" s="26"/>
      <c r="AX1331" s="26"/>
      <c r="AY1331" s="26"/>
      <c r="AZ1331" s="26"/>
      <c r="BA1331" s="26"/>
      <c r="BB1331" s="26"/>
      <c r="BC1331" s="26"/>
      <c r="BD1331" s="116"/>
      <c r="BE1331" s="71"/>
    </row>
    <row r="1332" spans="1:57" ht="42" customHeight="1" x14ac:dyDescent="0.4">
      <c r="A1332" s="77">
        <v>1316</v>
      </c>
      <c r="B1332" s="222"/>
      <c r="C1332" s="222"/>
      <c r="D1332" s="223"/>
      <c r="E1332" s="137"/>
      <c r="F1332" s="24"/>
      <c r="G1332" s="24"/>
      <c r="H1332" s="26"/>
      <c r="I1332" s="130"/>
      <c r="J1332" s="116"/>
      <c r="K1332" s="146"/>
      <c r="L1332" s="116"/>
      <c r="M1332" s="137"/>
      <c r="N1332" s="23"/>
      <c r="O1332" s="23"/>
      <c r="P1332" s="24"/>
      <c r="Q1332" s="23"/>
      <c r="R1332" s="24"/>
      <c r="S1332" s="24"/>
      <c r="T1332" s="23"/>
      <c r="U1332" s="25"/>
      <c r="V1332" s="25"/>
      <c r="W1332" s="25"/>
      <c r="X1332" s="26"/>
      <c r="Y1332" s="26"/>
      <c r="Z1332" s="24"/>
      <c r="AA1332" s="24"/>
      <c r="AB1332" s="26"/>
      <c r="AC1332" s="26"/>
      <c r="AD1332" s="24"/>
      <c r="AE1332" s="24"/>
      <c r="AF1332" s="23"/>
      <c r="AG1332" s="26"/>
      <c r="AH1332" s="26"/>
      <c r="AI1332" s="26"/>
      <c r="AJ1332" s="24"/>
      <c r="AK1332" s="24"/>
      <c r="AL1332" s="26"/>
      <c r="AM1332" s="26"/>
      <c r="AN1332" s="24"/>
      <c r="AO1332" s="24"/>
      <c r="AP1332" s="23"/>
      <c r="AQ1332" s="26"/>
      <c r="AR1332" s="26"/>
      <c r="AS1332" s="26"/>
      <c r="AT1332" s="26"/>
      <c r="AU1332" s="26"/>
      <c r="AV1332" s="26"/>
      <c r="AW1332" s="26"/>
      <c r="AX1332" s="26"/>
      <c r="AY1332" s="26"/>
      <c r="AZ1332" s="26"/>
      <c r="BA1332" s="26"/>
      <c r="BB1332" s="26"/>
      <c r="BC1332" s="26"/>
      <c r="BD1332" s="116"/>
      <c r="BE1332" s="71"/>
    </row>
    <row r="1333" spans="1:57" ht="42" customHeight="1" x14ac:dyDescent="0.4">
      <c r="A1333" s="77">
        <v>1317</v>
      </c>
      <c r="B1333" s="222"/>
      <c r="C1333" s="222"/>
      <c r="D1333" s="223"/>
      <c r="E1333" s="137"/>
      <c r="F1333" s="24"/>
      <c r="G1333" s="24"/>
      <c r="H1333" s="26"/>
      <c r="I1333" s="130"/>
      <c r="J1333" s="116"/>
      <c r="K1333" s="146"/>
      <c r="L1333" s="116"/>
      <c r="M1333" s="137"/>
      <c r="N1333" s="23"/>
      <c r="O1333" s="23"/>
      <c r="P1333" s="24"/>
      <c r="Q1333" s="23"/>
      <c r="R1333" s="24"/>
      <c r="S1333" s="24"/>
      <c r="T1333" s="23"/>
      <c r="U1333" s="25"/>
      <c r="V1333" s="25"/>
      <c r="W1333" s="25"/>
      <c r="X1333" s="26"/>
      <c r="Y1333" s="26"/>
      <c r="Z1333" s="24"/>
      <c r="AA1333" s="24"/>
      <c r="AB1333" s="26"/>
      <c r="AC1333" s="26"/>
      <c r="AD1333" s="24"/>
      <c r="AE1333" s="24"/>
      <c r="AF1333" s="23"/>
      <c r="AG1333" s="26"/>
      <c r="AH1333" s="26"/>
      <c r="AI1333" s="26"/>
      <c r="AJ1333" s="24"/>
      <c r="AK1333" s="24"/>
      <c r="AL1333" s="26"/>
      <c r="AM1333" s="26"/>
      <c r="AN1333" s="24"/>
      <c r="AO1333" s="24"/>
      <c r="AP1333" s="23"/>
      <c r="AQ1333" s="26"/>
      <c r="AR1333" s="26"/>
      <c r="AS1333" s="26"/>
      <c r="AT1333" s="26"/>
      <c r="AU1333" s="26"/>
      <c r="AV1333" s="26"/>
      <c r="AW1333" s="26"/>
      <c r="AX1333" s="26"/>
      <c r="AY1333" s="26"/>
      <c r="AZ1333" s="26"/>
      <c r="BA1333" s="26"/>
      <c r="BB1333" s="26"/>
      <c r="BC1333" s="26"/>
      <c r="BD1333" s="116"/>
      <c r="BE1333" s="71"/>
    </row>
    <row r="1334" spans="1:57" ht="42" customHeight="1" x14ac:dyDescent="0.4">
      <c r="A1334" s="77">
        <v>1318</v>
      </c>
      <c r="B1334" s="222"/>
      <c r="C1334" s="222"/>
      <c r="D1334" s="223"/>
      <c r="E1334" s="137"/>
      <c r="F1334" s="24"/>
      <c r="G1334" s="24"/>
      <c r="H1334" s="26"/>
      <c r="I1334" s="130"/>
      <c r="J1334" s="116"/>
      <c r="K1334" s="146"/>
      <c r="L1334" s="116"/>
      <c r="M1334" s="137"/>
      <c r="N1334" s="23"/>
      <c r="O1334" s="23"/>
      <c r="P1334" s="24"/>
      <c r="Q1334" s="23"/>
      <c r="R1334" s="24"/>
      <c r="S1334" s="24"/>
      <c r="T1334" s="23"/>
      <c r="U1334" s="25"/>
      <c r="V1334" s="25"/>
      <c r="W1334" s="25"/>
      <c r="X1334" s="26"/>
      <c r="Y1334" s="26"/>
      <c r="Z1334" s="24"/>
      <c r="AA1334" s="24"/>
      <c r="AB1334" s="26"/>
      <c r="AC1334" s="26"/>
      <c r="AD1334" s="24"/>
      <c r="AE1334" s="24"/>
      <c r="AF1334" s="23"/>
      <c r="AG1334" s="26"/>
      <c r="AH1334" s="26"/>
      <c r="AI1334" s="26"/>
      <c r="AJ1334" s="24"/>
      <c r="AK1334" s="24"/>
      <c r="AL1334" s="26"/>
      <c r="AM1334" s="26"/>
      <c r="AN1334" s="24"/>
      <c r="AO1334" s="24"/>
      <c r="AP1334" s="23"/>
      <c r="AQ1334" s="26"/>
      <c r="AR1334" s="26"/>
      <c r="AS1334" s="26"/>
      <c r="AT1334" s="26"/>
      <c r="AU1334" s="26"/>
      <c r="AV1334" s="26"/>
      <c r="AW1334" s="26"/>
      <c r="AX1334" s="26"/>
      <c r="AY1334" s="26"/>
      <c r="AZ1334" s="26"/>
      <c r="BA1334" s="26"/>
      <c r="BB1334" s="26"/>
      <c r="BC1334" s="26"/>
      <c r="BD1334" s="116"/>
      <c r="BE1334" s="71"/>
    </row>
    <row r="1335" spans="1:57" ht="42" customHeight="1" x14ac:dyDescent="0.4">
      <c r="A1335" s="77">
        <v>1319</v>
      </c>
      <c r="B1335" s="222"/>
      <c r="C1335" s="222"/>
      <c r="D1335" s="223"/>
      <c r="E1335" s="137"/>
      <c r="F1335" s="24"/>
      <c r="G1335" s="24"/>
      <c r="H1335" s="26"/>
      <c r="I1335" s="130"/>
      <c r="J1335" s="116"/>
      <c r="K1335" s="146"/>
      <c r="L1335" s="116"/>
      <c r="M1335" s="137"/>
      <c r="N1335" s="23"/>
      <c r="O1335" s="23"/>
      <c r="P1335" s="24"/>
      <c r="Q1335" s="23"/>
      <c r="R1335" s="24"/>
      <c r="S1335" s="24"/>
      <c r="T1335" s="23"/>
      <c r="U1335" s="25"/>
      <c r="V1335" s="25"/>
      <c r="W1335" s="25"/>
      <c r="X1335" s="26"/>
      <c r="Y1335" s="26"/>
      <c r="Z1335" s="24"/>
      <c r="AA1335" s="24"/>
      <c r="AB1335" s="26"/>
      <c r="AC1335" s="26"/>
      <c r="AD1335" s="24"/>
      <c r="AE1335" s="24"/>
      <c r="AF1335" s="23"/>
      <c r="AG1335" s="26"/>
      <c r="AH1335" s="26"/>
      <c r="AI1335" s="26"/>
      <c r="AJ1335" s="24"/>
      <c r="AK1335" s="24"/>
      <c r="AL1335" s="26"/>
      <c r="AM1335" s="26"/>
      <c r="AN1335" s="24"/>
      <c r="AO1335" s="24"/>
      <c r="AP1335" s="23"/>
      <c r="AQ1335" s="26"/>
      <c r="AR1335" s="26"/>
      <c r="AS1335" s="26"/>
      <c r="AT1335" s="26"/>
      <c r="AU1335" s="26"/>
      <c r="AV1335" s="26"/>
      <c r="AW1335" s="26"/>
      <c r="AX1335" s="26"/>
      <c r="AY1335" s="26"/>
      <c r="AZ1335" s="26"/>
      <c r="BA1335" s="26"/>
      <c r="BB1335" s="26"/>
      <c r="BC1335" s="26"/>
      <c r="BD1335" s="116"/>
      <c r="BE1335" s="71"/>
    </row>
    <row r="1336" spans="1:57" ht="42" customHeight="1" x14ac:dyDescent="0.4">
      <c r="A1336" s="77">
        <v>1320</v>
      </c>
      <c r="B1336" s="222"/>
      <c r="C1336" s="222"/>
      <c r="D1336" s="223"/>
      <c r="E1336" s="137"/>
      <c r="F1336" s="24"/>
      <c r="G1336" s="24"/>
      <c r="H1336" s="26"/>
      <c r="I1336" s="130"/>
      <c r="J1336" s="116"/>
      <c r="K1336" s="146"/>
      <c r="L1336" s="116"/>
      <c r="M1336" s="137"/>
      <c r="N1336" s="23"/>
      <c r="O1336" s="23"/>
      <c r="P1336" s="24"/>
      <c r="Q1336" s="23"/>
      <c r="R1336" s="24"/>
      <c r="S1336" s="24"/>
      <c r="T1336" s="23"/>
      <c r="U1336" s="25"/>
      <c r="V1336" s="25"/>
      <c r="W1336" s="25"/>
      <c r="X1336" s="26"/>
      <c r="Y1336" s="26"/>
      <c r="Z1336" s="24"/>
      <c r="AA1336" s="24"/>
      <c r="AB1336" s="26"/>
      <c r="AC1336" s="26"/>
      <c r="AD1336" s="24"/>
      <c r="AE1336" s="24"/>
      <c r="AF1336" s="23"/>
      <c r="AG1336" s="26"/>
      <c r="AH1336" s="26"/>
      <c r="AI1336" s="26"/>
      <c r="AJ1336" s="24"/>
      <c r="AK1336" s="24"/>
      <c r="AL1336" s="26"/>
      <c r="AM1336" s="26"/>
      <c r="AN1336" s="24"/>
      <c r="AO1336" s="24"/>
      <c r="AP1336" s="23"/>
      <c r="AQ1336" s="26"/>
      <c r="AR1336" s="26"/>
      <c r="AS1336" s="26"/>
      <c r="AT1336" s="26"/>
      <c r="AU1336" s="26"/>
      <c r="AV1336" s="26"/>
      <c r="AW1336" s="26"/>
      <c r="AX1336" s="26"/>
      <c r="AY1336" s="26"/>
      <c r="AZ1336" s="26"/>
      <c r="BA1336" s="26"/>
      <c r="BB1336" s="26"/>
      <c r="BC1336" s="26"/>
      <c r="BD1336" s="116"/>
      <c r="BE1336" s="71"/>
    </row>
    <row r="1337" spans="1:57" ht="42" customHeight="1" x14ac:dyDescent="0.4">
      <c r="A1337" s="77">
        <v>1321</v>
      </c>
      <c r="B1337" s="222"/>
      <c r="C1337" s="222"/>
      <c r="D1337" s="223"/>
      <c r="E1337" s="137"/>
      <c r="F1337" s="24"/>
      <c r="G1337" s="24"/>
      <c r="H1337" s="26"/>
      <c r="I1337" s="130"/>
      <c r="J1337" s="116"/>
      <c r="K1337" s="146"/>
      <c r="L1337" s="116"/>
      <c r="M1337" s="137"/>
      <c r="N1337" s="23"/>
      <c r="O1337" s="23"/>
      <c r="P1337" s="24"/>
      <c r="Q1337" s="23"/>
      <c r="R1337" s="24"/>
      <c r="S1337" s="24"/>
      <c r="T1337" s="23"/>
      <c r="U1337" s="25"/>
      <c r="V1337" s="25"/>
      <c r="W1337" s="25"/>
      <c r="X1337" s="26"/>
      <c r="Y1337" s="26"/>
      <c r="Z1337" s="24"/>
      <c r="AA1337" s="24"/>
      <c r="AB1337" s="26"/>
      <c r="AC1337" s="26"/>
      <c r="AD1337" s="24"/>
      <c r="AE1337" s="24"/>
      <c r="AF1337" s="23"/>
      <c r="AG1337" s="26"/>
      <c r="AH1337" s="26"/>
      <c r="AI1337" s="26"/>
      <c r="AJ1337" s="24"/>
      <c r="AK1337" s="24"/>
      <c r="AL1337" s="26"/>
      <c r="AM1337" s="26"/>
      <c r="AN1337" s="24"/>
      <c r="AO1337" s="24"/>
      <c r="AP1337" s="23"/>
      <c r="AQ1337" s="26"/>
      <c r="AR1337" s="26"/>
      <c r="AS1337" s="26"/>
      <c r="AT1337" s="26"/>
      <c r="AU1337" s="26"/>
      <c r="AV1337" s="26"/>
      <c r="AW1337" s="26"/>
      <c r="AX1337" s="26"/>
      <c r="AY1337" s="26"/>
      <c r="AZ1337" s="26"/>
      <c r="BA1337" s="26"/>
      <c r="BB1337" s="26"/>
      <c r="BC1337" s="26"/>
      <c r="BD1337" s="116"/>
      <c r="BE1337" s="71"/>
    </row>
    <row r="1338" spans="1:57" ht="42" customHeight="1" x14ac:dyDescent="0.4">
      <c r="A1338" s="77">
        <v>1322</v>
      </c>
      <c r="B1338" s="222"/>
      <c r="C1338" s="222"/>
      <c r="D1338" s="223"/>
      <c r="E1338" s="137"/>
      <c r="F1338" s="24"/>
      <c r="G1338" s="24"/>
      <c r="H1338" s="26"/>
      <c r="I1338" s="130"/>
      <c r="J1338" s="116"/>
      <c r="K1338" s="146"/>
      <c r="L1338" s="116"/>
      <c r="M1338" s="137"/>
      <c r="N1338" s="23"/>
      <c r="O1338" s="23"/>
      <c r="P1338" s="24"/>
      <c r="Q1338" s="23"/>
      <c r="R1338" s="24"/>
      <c r="S1338" s="24"/>
      <c r="T1338" s="23"/>
      <c r="U1338" s="25"/>
      <c r="V1338" s="25"/>
      <c r="W1338" s="25"/>
      <c r="X1338" s="26"/>
      <c r="Y1338" s="26"/>
      <c r="Z1338" s="24"/>
      <c r="AA1338" s="24"/>
      <c r="AB1338" s="26"/>
      <c r="AC1338" s="26"/>
      <c r="AD1338" s="24"/>
      <c r="AE1338" s="24"/>
      <c r="AF1338" s="23"/>
      <c r="AG1338" s="26"/>
      <c r="AH1338" s="26"/>
      <c r="AI1338" s="26"/>
      <c r="AJ1338" s="24"/>
      <c r="AK1338" s="24"/>
      <c r="AL1338" s="26"/>
      <c r="AM1338" s="26"/>
      <c r="AN1338" s="24"/>
      <c r="AO1338" s="24"/>
      <c r="AP1338" s="23"/>
      <c r="AQ1338" s="26"/>
      <c r="AR1338" s="26"/>
      <c r="AS1338" s="26"/>
      <c r="AT1338" s="26"/>
      <c r="AU1338" s="26"/>
      <c r="AV1338" s="26"/>
      <c r="AW1338" s="26"/>
      <c r="AX1338" s="26"/>
      <c r="AY1338" s="26"/>
      <c r="AZ1338" s="26"/>
      <c r="BA1338" s="26"/>
      <c r="BB1338" s="26"/>
      <c r="BC1338" s="26"/>
      <c r="BD1338" s="116"/>
      <c r="BE1338" s="71"/>
    </row>
    <row r="1339" spans="1:57" ht="42" customHeight="1" x14ac:dyDescent="0.4">
      <c r="A1339" s="77">
        <v>1323</v>
      </c>
      <c r="B1339" s="222"/>
      <c r="C1339" s="222"/>
      <c r="D1339" s="223"/>
      <c r="E1339" s="137"/>
      <c r="F1339" s="24"/>
      <c r="G1339" s="24"/>
      <c r="H1339" s="26"/>
      <c r="I1339" s="130"/>
      <c r="J1339" s="116"/>
      <c r="K1339" s="146"/>
      <c r="L1339" s="116"/>
      <c r="M1339" s="137"/>
      <c r="N1339" s="23"/>
      <c r="O1339" s="23"/>
      <c r="P1339" s="24"/>
      <c r="Q1339" s="23"/>
      <c r="R1339" s="24"/>
      <c r="S1339" s="24"/>
      <c r="T1339" s="23"/>
      <c r="U1339" s="25"/>
      <c r="V1339" s="25"/>
      <c r="W1339" s="25"/>
      <c r="X1339" s="26"/>
      <c r="Y1339" s="26"/>
      <c r="Z1339" s="24"/>
      <c r="AA1339" s="24"/>
      <c r="AB1339" s="26"/>
      <c r="AC1339" s="26"/>
      <c r="AD1339" s="24"/>
      <c r="AE1339" s="24"/>
      <c r="AF1339" s="23"/>
      <c r="AG1339" s="26"/>
      <c r="AH1339" s="26"/>
      <c r="AI1339" s="26"/>
      <c r="AJ1339" s="24"/>
      <c r="AK1339" s="24"/>
      <c r="AL1339" s="26"/>
      <c r="AM1339" s="26"/>
      <c r="AN1339" s="24"/>
      <c r="AO1339" s="24"/>
      <c r="AP1339" s="23"/>
      <c r="AQ1339" s="26"/>
      <c r="AR1339" s="26"/>
      <c r="AS1339" s="26"/>
      <c r="AT1339" s="26"/>
      <c r="AU1339" s="26"/>
      <c r="AV1339" s="26"/>
      <c r="AW1339" s="26"/>
      <c r="AX1339" s="26"/>
      <c r="AY1339" s="26"/>
      <c r="AZ1339" s="26"/>
      <c r="BA1339" s="26"/>
      <c r="BB1339" s="26"/>
      <c r="BC1339" s="26"/>
      <c r="BD1339" s="116"/>
      <c r="BE1339" s="71"/>
    </row>
    <row r="1340" spans="1:57" ht="42" customHeight="1" x14ac:dyDescent="0.4">
      <c r="A1340" s="77">
        <v>1324</v>
      </c>
      <c r="B1340" s="222"/>
      <c r="C1340" s="222"/>
      <c r="D1340" s="223"/>
      <c r="E1340" s="137"/>
      <c r="F1340" s="24"/>
      <c r="G1340" s="24"/>
      <c r="H1340" s="26"/>
      <c r="I1340" s="130"/>
      <c r="J1340" s="116"/>
      <c r="K1340" s="146"/>
      <c r="L1340" s="116"/>
      <c r="M1340" s="137"/>
      <c r="N1340" s="23"/>
      <c r="O1340" s="23"/>
      <c r="P1340" s="24"/>
      <c r="Q1340" s="23"/>
      <c r="R1340" s="24"/>
      <c r="S1340" s="24"/>
      <c r="T1340" s="23"/>
      <c r="U1340" s="25"/>
      <c r="V1340" s="25"/>
      <c r="W1340" s="25"/>
      <c r="X1340" s="26"/>
      <c r="Y1340" s="26"/>
      <c r="Z1340" s="24"/>
      <c r="AA1340" s="24"/>
      <c r="AB1340" s="26"/>
      <c r="AC1340" s="26"/>
      <c r="AD1340" s="24"/>
      <c r="AE1340" s="24"/>
      <c r="AF1340" s="23"/>
      <c r="AG1340" s="26"/>
      <c r="AH1340" s="26"/>
      <c r="AI1340" s="26"/>
      <c r="AJ1340" s="24"/>
      <c r="AK1340" s="24"/>
      <c r="AL1340" s="26"/>
      <c r="AM1340" s="26"/>
      <c r="AN1340" s="24"/>
      <c r="AO1340" s="24"/>
      <c r="AP1340" s="23"/>
      <c r="AQ1340" s="26"/>
      <c r="AR1340" s="26"/>
      <c r="AS1340" s="26"/>
      <c r="AT1340" s="26"/>
      <c r="AU1340" s="26"/>
      <c r="AV1340" s="26"/>
      <c r="AW1340" s="26"/>
      <c r="AX1340" s="26"/>
      <c r="AY1340" s="26"/>
      <c r="AZ1340" s="26"/>
      <c r="BA1340" s="26"/>
      <c r="BB1340" s="26"/>
      <c r="BC1340" s="26"/>
      <c r="BD1340" s="116"/>
      <c r="BE1340" s="71"/>
    </row>
    <row r="1341" spans="1:57" ht="42" customHeight="1" x14ac:dyDescent="0.4">
      <c r="A1341" s="77">
        <v>1325</v>
      </c>
      <c r="B1341" s="222"/>
      <c r="C1341" s="222"/>
      <c r="D1341" s="223"/>
      <c r="E1341" s="137"/>
      <c r="F1341" s="24"/>
      <c r="G1341" s="24"/>
      <c r="H1341" s="26"/>
      <c r="I1341" s="130"/>
      <c r="J1341" s="116"/>
      <c r="K1341" s="146"/>
      <c r="L1341" s="116"/>
      <c r="M1341" s="137"/>
      <c r="N1341" s="23"/>
      <c r="O1341" s="23"/>
      <c r="P1341" s="24"/>
      <c r="Q1341" s="23"/>
      <c r="R1341" s="24"/>
      <c r="S1341" s="24"/>
      <c r="T1341" s="23"/>
      <c r="U1341" s="25"/>
      <c r="V1341" s="25"/>
      <c r="W1341" s="25"/>
      <c r="X1341" s="26"/>
      <c r="Y1341" s="26"/>
      <c r="Z1341" s="24"/>
      <c r="AA1341" s="24"/>
      <c r="AB1341" s="26"/>
      <c r="AC1341" s="26"/>
      <c r="AD1341" s="24"/>
      <c r="AE1341" s="24"/>
      <c r="AF1341" s="23"/>
      <c r="AG1341" s="26"/>
      <c r="AH1341" s="26"/>
      <c r="AI1341" s="26"/>
      <c r="AJ1341" s="24"/>
      <c r="AK1341" s="24"/>
      <c r="AL1341" s="26"/>
      <c r="AM1341" s="26"/>
      <c r="AN1341" s="24"/>
      <c r="AO1341" s="24"/>
      <c r="AP1341" s="23"/>
      <c r="AQ1341" s="26"/>
      <c r="AR1341" s="26"/>
      <c r="AS1341" s="26"/>
      <c r="AT1341" s="26"/>
      <c r="AU1341" s="26"/>
      <c r="AV1341" s="26"/>
      <c r="AW1341" s="26"/>
      <c r="AX1341" s="26"/>
      <c r="AY1341" s="26"/>
      <c r="AZ1341" s="26"/>
      <c r="BA1341" s="26"/>
      <c r="BB1341" s="26"/>
      <c r="BC1341" s="26"/>
      <c r="BD1341" s="116"/>
      <c r="BE1341" s="71"/>
    </row>
    <row r="1342" spans="1:57" ht="42" customHeight="1" x14ac:dyDescent="0.4">
      <c r="A1342" s="77">
        <v>1326</v>
      </c>
      <c r="B1342" s="222"/>
      <c r="C1342" s="222"/>
      <c r="D1342" s="223"/>
      <c r="E1342" s="137"/>
      <c r="F1342" s="24"/>
      <c r="G1342" s="24"/>
      <c r="H1342" s="26"/>
      <c r="I1342" s="130"/>
      <c r="J1342" s="116"/>
      <c r="K1342" s="146"/>
      <c r="L1342" s="116"/>
      <c r="M1342" s="137"/>
      <c r="N1342" s="23"/>
      <c r="O1342" s="23"/>
      <c r="P1342" s="24"/>
      <c r="Q1342" s="23"/>
      <c r="R1342" s="24"/>
      <c r="S1342" s="24"/>
      <c r="T1342" s="23"/>
      <c r="U1342" s="25"/>
      <c r="V1342" s="25"/>
      <c r="W1342" s="25"/>
      <c r="X1342" s="26"/>
      <c r="Y1342" s="26"/>
      <c r="Z1342" s="24"/>
      <c r="AA1342" s="24"/>
      <c r="AB1342" s="26"/>
      <c r="AC1342" s="26"/>
      <c r="AD1342" s="24"/>
      <c r="AE1342" s="24"/>
      <c r="AF1342" s="23"/>
      <c r="AG1342" s="26"/>
      <c r="AH1342" s="26"/>
      <c r="AI1342" s="26"/>
      <c r="AJ1342" s="24"/>
      <c r="AK1342" s="24"/>
      <c r="AL1342" s="26"/>
      <c r="AM1342" s="26"/>
      <c r="AN1342" s="24"/>
      <c r="AO1342" s="24"/>
      <c r="AP1342" s="23"/>
      <c r="AQ1342" s="26"/>
      <c r="AR1342" s="26"/>
      <c r="AS1342" s="26"/>
      <c r="AT1342" s="26"/>
      <c r="AU1342" s="26"/>
      <c r="AV1342" s="26"/>
      <c r="AW1342" s="26"/>
      <c r="AX1342" s="26"/>
      <c r="AY1342" s="26"/>
      <c r="AZ1342" s="26"/>
      <c r="BA1342" s="26"/>
      <c r="BB1342" s="26"/>
      <c r="BC1342" s="26"/>
      <c r="BD1342" s="116"/>
      <c r="BE1342" s="71"/>
    </row>
    <row r="1343" spans="1:57" ht="42" customHeight="1" x14ac:dyDescent="0.4">
      <c r="A1343" s="77">
        <v>1327</v>
      </c>
      <c r="B1343" s="222"/>
      <c r="C1343" s="222"/>
      <c r="D1343" s="223"/>
      <c r="E1343" s="137"/>
      <c r="F1343" s="24"/>
      <c r="G1343" s="24"/>
      <c r="H1343" s="26"/>
      <c r="I1343" s="130"/>
      <c r="J1343" s="116"/>
      <c r="K1343" s="146"/>
      <c r="L1343" s="116"/>
      <c r="M1343" s="137"/>
      <c r="N1343" s="23"/>
      <c r="O1343" s="23"/>
      <c r="P1343" s="24"/>
      <c r="Q1343" s="23"/>
      <c r="R1343" s="24"/>
      <c r="S1343" s="24"/>
      <c r="T1343" s="23"/>
      <c r="U1343" s="25"/>
      <c r="V1343" s="25"/>
      <c r="W1343" s="25"/>
      <c r="X1343" s="26"/>
      <c r="Y1343" s="26"/>
      <c r="Z1343" s="24"/>
      <c r="AA1343" s="24"/>
      <c r="AB1343" s="26"/>
      <c r="AC1343" s="26"/>
      <c r="AD1343" s="24"/>
      <c r="AE1343" s="24"/>
      <c r="AF1343" s="23"/>
      <c r="AG1343" s="26"/>
      <c r="AH1343" s="26"/>
      <c r="AI1343" s="26"/>
      <c r="AJ1343" s="24"/>
      <c r="AK1343" s="24"/>
      <c r="AL1343" s="26"/>
      <c r="AM1343" s="26"/>
      <c r="AN1343" s="24"/>
      <c r="AO1343" s="24"/>
      <c r="AP1343" s="23"/>
      <c r="AQ1343" s="26"/>
      <c r="AR1343" s="26"/>
      <c r="AS1343" s="26"/>
      <c r="AT1343" s="26"/>
      <c r="AU1343" s="26"/>
      <c r="AV1343" s="26"/>
      <c r="AW1343" s="26"/>
      <c r="AX1343" s="26"/>
      <c r="AY1343" s="26"/>
      <c r="AZ1343" s="26"/>
      <c r="BA1343" s="26"/>
      <c r="BB1343" s="26"/>
      <c r="BC1343" s="26"/>
      <c r="BD1343" s="116"/>
      <c r="BE1343" s="71"/>
    </row>
    <row r="1344" spans="1:57" ht="42" customHeight="1" x14ac:dyDescent="0.4">
      <c r="A1344" s="77">
        <v>1328</v>
      </c>
      <c r="B1344" s="222"/>
      <c r="C1344" s="222"/>
      <c r="D1344" s="223"/>
      <c r="E1344" s="137"/>
      <c r="F1344" s="24"/>
      <c r="G1344" s="24"/>
      <c r="H1344" s="26"/>
      <c r="I1344" s="130"/>
      <c r="J1344" s="116"/>
      <c r="K1344" s="146"/>
      <c r="L1344" s="116"/>
      <c r="M1344" s="137"/>
      <c r="N1344" s="23"/>
      <c r="O1344" s="23"/>
      <c r="P1344" s="24"/>
      <c r="Q1344" s="23"/>
      <c r="R1344" s="24"/>
      <c r="S1344" s="24"/>
      <c r="T1344" s="23"/>
      <c r="U1344" s="25"/>
      <c r="V1344" s="25"/>
      <c r="W1344" s="25"/>
      <c r="X1344" s="26"/>
      <c r="Y1344" s="26"/>
      <c r="Z1344" s="24"/>
      <c r="AA1344" s="24"/>
      <c r="AB1344" s="26"/>
      <c r="AC1344" s="26"/>
      <c r="AD1344" s="24"/>
      <c r="AE1344" s="24"/>
      <c r="AF1344" s="23"/>
      <c r="AG1344" s="26"/>
      <c r="AH1344" s="26"/>
      <c r="AI1344" s="26"/>
      <c r="AJ1344" s="24"/>
      <c r="AK1344" s="24"/>
      <c r="AL1344" s="26"/>
      <c r="AM1344" s="26"/>
      <c r="AN1344" s="24"/>
      <c r="AO1344" s="24"/>
      <c r="AP1344" s="23"/>
      <c r="AQ1344" s="26"/>
      <c r="AR1344" s="26"/>
      <c r="AS1344" s="26"/>
      <c r="AT1344" s="26"/>
      <c r="AU1344" s="26"/>
      <c r="AV1344" s="26"/>
      <c r="AW1344" s="26"/>
      <c r="AX1344" s="26"/>
      <c r="AY1344" s="26"/>
      <c r="AZ1344" s="26"/>
      <c r="BA1344" s="26"/>
      <c r="BB1344" s="26"/>
      <c r="BC1344" s="26"/>
      <c r="BD1344" s="116"/>
      <c r="BE1344" s="71"/>
    </row>
    <row r="1345" spans="1:57" ht="42" customHeight="1" x14ac:dyDescent="0.4">
      <c r="A1345" s="77">
        <v>1329</v>
      </c>
      <c r="B1345" s="222"/>
      <c r="C1345" s="222"/>
      <c r="D1345" s="223"/>
      <c r="E1345" s="137"/>
      <c r="F1345" s="24"/>
      <c r="G1345" s="24"/>
      <c r="H1345" s="26"/>
      <c r="I1345" s="130"/>
      <c r="J1345" s="116"/>
      <c r="K1345" s="146"/>
      <c r="L1345" s="116"/>
      <c r="M1345" s="137"/>
      <c r="N1345" s="23"/>
      <c r="O1345" s="23"/>
      <c r="P1345" s="24"/>
      <c r="Q1345" s="23"/>
      <c r="R1345" s="24"/>
      <c r="S1345" s="24"/>
      <c r="T1345" s="23"/>
      <c r="U1345" s="25"/>
      <c r="V1345" s="25"/>
      <c r="W1345" s="25"/>
      <c r="X1345" s="26"/>
      <c r="Y1345" s="26"/>
      <c r="Z1345" s="24"/>
      <c r="AA1345" s="24"/>
      <c r="AB1345" s="26"/>
      <c r="AC1345" s="26"/>
      <c r="AD1345" s="24"/>
      <c r="AE1345" s="24"/>
      <c r="AF1345" s="23"/>
      <c r="AG1345" s="26"/>
      <c r="AH1345" s="26"/>
      <c r="AI1345" s="26"/>
      <c r="AJ1345" s="24"/>
      <c r="AK1345" s="24"/>
      <c r="AL1345" s="26"/>
      <c r="AM1345" s="26"/>
      <c r="AN1345" s="24"/>
      <c r="AO1345" s="24"/>
      <c r="AP1345" s="23"/>
      <c r="AQ1345" s="26"/>
      <c r="AR1345" s="26"/>
      <c r="AS1345" s="26"/>
      <c r="AT1345" s="26"/>
      <c r="AU1345" s="26"/>
      <c r="AV1345" s="26"/>
      <c r="AW1345" s="26"/>
      <c r="AX1345" s="26"/>
      <c r="AY1345" s="26"/>
      <c r="AZ1345" s="26"/>
      <c r="BA1345" s="26"/>
      <c r="BB1345" s="26"/>
      <c r="BC1345" s="26"/>
      <c r="BD1345" s="116"/>
      <c r="BE1345" s="71"/>
    </row>
    <row r="1346" spans="1:57" ht="42" customHeight="1" x14ac:dyDescent="0.4">
      <c r="A1346" s="77">
        <v>1330</v>
      </c>
      <c r="B1346" s="222"/>
      <c r="C1346" s="222"/>
      <c r="D1346" s="223"/>
      <c r="E1346" s="137"/>
      <c r="F1346" s="24"/>
      <c r="G1346" s="24"/>
      <c r="H1346" s="26"/>
      <c r="I1346" s="130"/>
      <c r="J1346" s="116"/>
      <c r="K1346" s="146"/>
      <c r="L1346" s="116"/>
      <c r="M1346" s="137"/>
      <c r="N1346" s="23"/>
      <c r="O1346" s="23"/>
      <c r="P1346" s="24"/>
      <c r="Q1346" s="23"/>
      <c r="R1346" s="24"/>
      <c r="S1346" s="24"/>
      <c r="T1346" s="23"/>
      <c r="U1346" s="25"/>
      <c r="V1346" s="25"/>
      <c r="W1346" s="25"/>
      <c r="X1346" s="26"/>
      <c r="Y1346" s="26"/>
      <c r="Z1346" s="24"/>
      <c r="AA1346" s="24"/>
      <c r="AB1346" s="26"/>
      <c r="AC1346" s="26"/>
      <c r="AD1346" s="24"/>
      <c r="AE1346" s="24"/>
      <c r="AF1346" s="23"/>
      <c r="AG1346" s="26"/>
      <c r="AH1346" s="26"/>
      <c r="AI1346" s="26"/>
      <c r="AJ1346" s="24"/>
      <c r="AK1346" s="24"/>
      <c r="AL1346" s="26"/>
      <c r="AM1346" s="26"/>
      <c r="AN1346" s="24"/>
      <c r="AO1346" s="24"/>
      <c r="AP1346" s="23"/>
      <c r="AQ1346" s="26"/>
      <c r="AR1346" s="26"/>
      <c r="AS1346" s="26"/>
      <c r="AT1346" s="26"/>
      <c r="AU1346" s="26"/>
      <c r="AV1346" s="26"/>
      <c r="AW1346" s="26"/>
      <c r="AX1346" s="26"/>
      <c r="AY1346" s="26"/>
      <c r="AZ1346" s="26"/>
      <c r="BA1346" s="26"/>
      <c r="BB1346" s="26"/>
      <c r="BC1346" s="26"/>
      <c r="BD1346" s="116"/>
      <c r="BE1346" s="71"/>
    </row>
    <row r="1347" spans="1:57" ht="42" customHeight="1" x14ac:dyDescent="0.4">
      <c r="A1347" s="77">
        <v>1331</v>
      </c>
      <c r="B1347" s="222"/>
      <c r="C1347" s="222"/>
      <c r="D1347" s="223"/>
      <c r="E1347" s="137"/>
      <c r="F1347" s="24"/>
      <c r="G1347" s="24"/>
      <c r="H1347" s="26"/>
      <c r="I1347" s="130"/>
      <c r="J1347" s="116"/>
      <c r="K1347" s="146"/>
      <c r="L1347" s="116"/>
      <c r="M1347" s="137"/>
      <c r="N1347" s="23"/>
      <c r="O1347" s="23"/>
      <c r="P1347" s="24"/>
      <c r="Q1347" s="23"/>
      <c r="R1347" s="24"/>
      <c r="S1347" s="24"/>
      <c r="T1347" s="23"/>
      <c r="U1347" s="25"/>
      <c r="V1347" s="25"/>
      <c r="W1347" s="25"/>
      <c r="X1347" s="26"/>
      <c r="Y1347" s="26"/>
      <c r="Z1347" s="24"/>
      <c r="AA1347" s="24"/>
      <c r="AB1347" s="26"/>
      <c r="AC1347" s="26"/>
      <c r="AD1347" s="24"/>
      <c r="AE1347" s="24"/>
      <c r="AF1347" s="23"/>
      <c r="AG1347" s="26"/>
      <c r="AH1347" s="26"/>
      <c r="AI1347" s="26"/>
      <c r="AJ1347" s="24"/>
      <c r="AK1347" s="24"/>
      <c r="AL1347" s="26"/>
      <c r="AM1347" s="26"/>
      <c r="AN1347" s="24"/>
      <c r="AO1347" s="24"/>
      <c r="AP1347" s="23"/>
      <c r="AQ1347" s="26"/>
      <c r="AR1347" s="26"/>
      <c r="AS1347" s="26"/>
      <c r="AT1347" s="26"/>
      <c r="AU1347" s="26"/>
      <c r="AV1347" s="26"/>
      <c r="AW1347" s="26"/>
      <c r="AX1347" s="26"/>
      <c r="AY1347" s="26"/>
      <c r="AZ1347" s="26"/>
      <c r="BA1347" s="26"/>
      <c r="BB1347" s="26"/>
      <c r="BC1347" s="26"/>
      <c r="BD1347" s="116"/>
      <c r="BE1347" s="71"/>
    </row>
    <row r="1348" spans="1:57" ht="42" customHeight="1" x14ac:dyDescent="0.4">
      <c r="A1348" s="77">
        <v>1332</v>
      </c>
      <c r="B1348" s="222"/>
      <c r="C1348" s="222"/>
      <c r="D1348" s="223"/>
      <c r="E1348" s="137"/>
      <c r="F1348" s="24"/>
      <c r="G1348" s="24"/>
      <c r="H1348" s="26"/>
      <c r="I1348" s="130"/>
      <c r="J1348" s="116"/>
      <c r="K1348" s="146"/>
      <c r="L1348" s="116"/>
      <c r="M1348" s="137"/>
      <c r="N1348" s="23"/>
      <c r="O1348" s="23"/>
      <c r="P1348" s="24"/>
      <c r="Q1348" s="23"/>
      <c r="R1348" s="24"/>
      <c r="S1348" s="24"/>
      <c r="T1348" s="23"/>
      <c r="U1348" s="25"/>
      <c r="V1348" s="25"/>
      <c r="W1348" s="25"/>
      <c r="X1348" s="26"/>
      <c r="Y1348" s="26"/>
      <c r="Z1348" s="24"/>
      <c r="AA1348" s="24"/>
      <c r="AB1348" s="26"/>
      <c r="AC1348" s="26"/>
      <c r="AD1348" s="24"/>
      <c r="AE1348" s="24"/>
      <c r="AF1348" s="23"/>
      <c r="AG1348" s="26"/>
      <c r="AH1348" s="26"/>
      <c r="AI1348" s="26"/>
      <c r="AJ1348" s="24"/>
      <c r="AK1348" s="24"/>
      <c r="AL1348" s="26"/>
      <c r="AM1348" s="26"/>
      <c r="AN1348" s="24"/>
      <c r="AO1348" s="24"/>
      <c r="AP1348" s="23"/>
      <c r="AQ1348" s="26"/>
      <c r="AR1348" s="26"/>
      <c r="AS1348" s="26"/>
      <c r="AT1348" s="26"/>
      <c r="AU1348" s="26"/>
      <c r="AV1348" s="26"/>
      <c r="AW1348" s="26"/>
      <c r="AX1348" s="26"/>
      <c r="AY1348" s="26"/>
      <c r="AZ1348" s="26"/>
      <c r="BA1348" s="26"/>
      <c r="BB1348" s="26"/>
      <c r="BC1348" s="26"/>
      <c r="BD1348" s="116"/>
      <c r="BE1348" s="71"/>
    </row>
    <row r="1349" spans="1:57" ht="42" customHeight="1" x14ac:dyDescent="0.4">
      <c r="A1349" s="77">
        <v>1333</v>
      </c>
      <c r="B1349" s="222"/>
      <c r="C1349" s="222"/>
      <c r="D1349" s="223"/>
      <c r="E1349" s="137"/>
      <c r="F1349" s="24"/>
      <c r="G1349" s="24"/>
      <c r="H1349" s="26"/>
      <c r="I1349" s="130"/>
      <c r="J1349" s="116"/>
      <c r="K1349" s="146"/>
      <c r="L1349" s="116"/>
      <c r="M1349" s="137"/>
      <c r="N1349" s="23"/>
      <c r="O1349" s="23"/>
      <c r="P1349" s="24"/>
      <c r="Q1349" s="23"/>
      <c r="R1349" s="24"/>
      <c r="S1349" s="24"/>
      <c r="T1349" s="23"/>
      <c r="U1349" s="25"/>
      <c r="V1349" s="25"/>
      <c r="W1349" s="25"/>
      <c r="X1349" s="26"/>
      <c r="Y1349" s="26"/>
      <c r="Z1349" s="24"/>
      <c r="AA1349" s="24"/>
      <c r="AB1349" s="26"/>
      <c r="AC1349" s="26"/>
      <c r="AD1349" s="24"/>
      <c r="AE1349" s="24"/>
      <c r="AF1349" s="23"/>
      <c r="AG1349" s="26"/>
      <c r="AH1349" s="26"/>
      <c r="AI1349" s="26"/>
      <c r="AJ1349" s="24"/>
      <c r="AK1349" s="24"/>
      <c r="AL1349" s="26"/>
      <c r="AM1349" s="26"/>
      <c r="AN1349" s="24"/>
      <c r="AO1349" s="24"/>
      <c r="AP1349" s="23"/>
      <c r="AQ1349" s="26"/>
      <c r="AR1349" s="26"/>
      <c r="AS1349" s="26"/>
      <c r="AT1349" s="26"/>
      <c r="AU1349" s="26"/>
      <c r="AV1349" s="26"/>
      <c r="AW1349" s="26"/>
      <c r="AX1349" s="26"/>
      <c r="AY1349" s="26"/>
      <c r="AZ1349" s="26"/>
      <c r="BA1349" s="26"/>
      <c r="BB1349" s="26"/>
      <c r="BC1349" s="26"/>
      <c r="BD1349" s="116"/>
      <c r="BE1349" s="71"/>
    </row>
    <row r="1350" spans="1:57" ht="42" customHeight="1" x14ac:dyDescent="0.4">
      <c r="A1350" s="77">
        <v>1334</v>
      </c>
      <c r="B1350" s="222"/>
      <c r="C1350" s="222"/>
      <c r="D1350" s="223"/>
      <c r="E1350" s="137"/>
      <c r="F1350" s="24"/>
      <c r="G1350" s="24"/>
      <c r="H1350" s="26"/>
      <c r="I1350" s="130"/>
      <c r="J1350" s="116"/>
      <c r="K1350" s="146"/>
      <c r="L1350" s="116"/>
      <c r="M1350" s="137"/>
      <c r="N1350" s="23"/>
      <c r="O1350" s="23"/>
      <c r="P1350" s="24"/>
      <c r="Q1350" s="23"/>
      <c r="R1350" s="24"/>
      <c r="S1350" s="24"/>
      <c r="T1350" s="23"/>
      <c r="U1350" s="25"/>
      <c r="V1350" s="25"/>
      <c r="W1350" s="25"/>
      <c r="X1350" s="26"/>
      <c r="Y1350" s="26"/>
      <c r="Z1350" s="24"/>
      <c r="AA1350" s="24"/>
      <c r="AB1350" s="26"/>
      <c r="AC1350" s="26"/>
      <c r="AD1350" s="24"/>
      <c r="AE1350" s="24"/>
      <c r="AF1350" s="23"/>
      <c r="AG1350" s="26"/>
      <c r="AH1350" s="26"/>
      <c r="AI1350" s="26"/>
      <c r="AJ1350" s="24"/>
      <c r="AK1350" s="24"/>
      <c r="AL1350" s="26"/>
      <c r="AM1350" s="26"/>
      <c r="AN1350" s="24"/>
      <c r="AO1350" s="24"/>
      <c r="AP1350" s="23"/>
      <c r="AQ1350" s="26"/>
      <c r="AR1350" s="26"/>
      <c r="AS1350" s="26"/>
      <c r="AT1350" s="26"/>
      <c r="AU1350" s="26"/>
      <c r="AV1350" s="26"/>
      <c r="AW1350" s="26"/>
      <c r="AX1350" s="26"/>
      <c r="AY1350" s="26"/>
      <c r="AZ1350" s="26"/>
      <c r="BA1350" s="26"/>
      <c r="BB1350" s="26"/>
      <c r="BC1350" s="26"/>
      <c r="BD1350" s="116"/>
      <c r="BE1350" s="71"/>
    </row>
    <row r="1351" spans="1:57" ht="42" customHeight="1" x14ac:dyDescent="0.4">
      <c r="A1351" s="77">
        <v>1335</v>
      </c>
      <c r="B1351" s="222"/>
      <c r="C1351" s="222"/>
      <c r="D1351" s="223"/>
      <c r="E1351" s="137"/>
      <c r="F1351" s="24"/>
      <c r="G1351" s="24"/>
      <c r="H1351" s="26"/>
      <c r="I1351" s="130"/>
      <c r="J1351" s="116"/>
      <c r="K1351" s="146"/>
      <c r="L1351" s="116"/>
      <c r="M1351" s="137"/>
      <c r="N1351" s="23"/>
      <c r="O1351" s="23"/>
      <c r="P1351" s="24"/>
      <c r="Q1351" s="23"/>
      <c r="R1351" s="24"/>
      <c r="S1351" s="24"/>
      <c r="T1351" s="23"/>
      <c r="U1351" s="25"/>
      <c r="V1351" s="25"/>
      <c r="W1351" s="25"/>
      <c r="X1351" s="26"/>
      <c r="Y1351" s="26"/>
      <c r="Z1351" s="24"/>
      <c r="AA1351" s="24"/>
      <c r="AB1351" s="26"/>
      <c r="AC1351" s="26"/>
      <c r="AD1351" s="24"/>
      <c r="AE1351" s="24"/>
      <c r="AF1351" s="23"/>
      <c r="AG1351" s="26"/>
      <c r="AH1351" s="26"/>
      <c r="AI1351" s="26"/>
      <c r="AJ1351" s="24"/>
      <c r="AK1351" s="24"/>
      <c r="AL1351" s="26"/>
      <c r="AM1351" s="26"/>
      <c r="AN1351" s="24"/>
      <c r="AO1351" s="24"/>
      <c r="AP1351" s="23"/>
      <c r="AQ1351" s="26"/>
      <c r="AR1351" s="26"/>
      <c r="AS1351" s="26"/>
      <c r="AT1351" s="26"/>
      <c r="AU1351" s="26"/>
      <c r="AV1351" s="26"/>
      <c r="AW1351" s="26"/>
      <c r="AX1351" s="26"/>
      <c r="AY1351" s="26"/>
      <c r="AZ1351" s="26"/>
      <c r="BA1351" s="26"/>
      <c r="BB1351" s="26"/>
      <c r="BC1351" s="26"/>
      <c r="BD1351" s="116"/>
      <c r="BE1351" s="71"/>
    </row>
    <row r="1352" spans="1:57" ht="42" customHeight="1" x14ac:dyDescent="0.4">
      <c r="A1352" s="77">
        <v>1336</v>
      </c>
      <c r="B1352" s="222"/>
      <c r="C1352" s="222"/>
      <c r="D1352" s="223"/>
      <c r="E1352" s="137"/>
      <c r="F1352" s="24"/>
      <c r="G1352" s="24"/>
      <c r="H1352" s="26"/>
      <c r="I1352" s="130"/>
      <c r="J1352" s="116"/>
      <c r="K1352" s="146"/>
      <c r="L1352" s="116"/>
      <c r="M1352" s="137"/>
      <c r="N1352" s="23"/>
      <c r="O1352" s="23"/>
      <c r="P1352" s="24"/>
      <c r="Q1352" s="23"/>
      <c r="R1352" s="24"/>
      <c r="S1352" s="24"/>
      <c r="T1352" s="23"/>
      <c r="U1352" s="25"/>
      <c r="V1352" s="25"/>
      <c r="W1352" s="25"/>
      <c r="X1352" s="26"/>
      <c r="Y1352" s="26"/>
      <c r="Z1352" s="24"/>
      <c r="AA1352" s="24"/>
      <c r="AB1352" s="26"/>
      <c r="AC1352" s="26"/>
      <c r="AD1352" s="24"/>
      <c r="AE1352" s="24"/>
      <c r="AF1352" s="23"/>
      <c r="AG1352" s="26"/>
      <c r="AH1352" s="26"/>
      <c r="AI1352" s="26"/>
      <c r="AJ1352" s="24"/>
      <c r="AK1352" s="24"/>
      <c r="AL1352" s="26"/>
      <c r="AM1352" s="26"/>
      <c r="AN1352" s="24"/>
      <c r="AO1352" s="24"/>
      <c r="AP1352" s="23"/>
      <c r="AQ1352" s="26"/>
      <c r="AR1352" s="26"/>
      <c r="AS1352" s="26"/>
      <c r="AT1352" s="26"/>
      <c r="AU1352" s="26"/>
      <c r="AV1352" s="26"/>
      <c r="AW1352" s="26"/>
      <c r="AX1352" s="26"/>
      <c r="AY1352" s="26"/>
      <c r="AZ1352" s="26"/>
      <c r="BA1352" s="26"/>
      <c r="BB1352" s="26"/>
      <c r="BC1352" s="26"/>
      <c r="BD1352" s="116"/>
      <c r="BE1352" s="71"/>
    </row>
    <row r="1353" spans="1:57" ht="42" customHeight="1" x14ac:dyDescent="0.4">
      <c r="A1353" s="77">
        <v>1337</v>
      </c>
      <c r="B1353" s="222"/>
      <c r="C1353" s="222"/>
      <c r="D1353" s="223"/>
      <c r="E1353" s="137"/>
      <c r="F1353" s="24"/>
      <c r="G1353" s="24"/>
      <c r="H1353" s="26"/>
      <c r="I1353" s="130"/>
      <c r="J1353" s="116"/>
      <c r="K1353" s="146"/>
      <c r="L1353" s="116"/>
      <c r="M1353" s="137"/>
      <c r="N1353" s="23"/>
      <c r="O1353" s="23"/>
      <c r="P1353" s="24"/>
      <c r="Q1353" s="23"/>
      <c r="R1353" s="24"/>
      <c r="S1353" s="24"/>
      <c r="T1353" s="23"/>
      <c r="U1353" s="25"/>
      <c r="V1353" s="25"/>
      <c r="W1353" s="25"/>
      <c r="X1353" s="26"/>
      <c r="Y1353" s="26"/>
      <c r="Z1353" s="24"/>
      <c r="AA1353" s="24"/>
      <c r="AB1353" s="26"/>
      <c r="AC1353" s="26"/>
      <c r="AD1353" s="24"/>
      <c r="AE1353" s="24"/>
      <c r="AF1353" s="23"/>
      <c r="AG1353" s="26"/>
      <c r="AH1353" s="26"/>
      <c r="AI1353" s="26"/>
      <c r="AJ1353" s="24"/>
      <c r="AK1353" s="24"/>
      <c r="AL1353" s="26"/>
      <c r="AM1353" s="26"/>
      <c r="AN1353" s="24"/>
      <c r="AO1353" s="24"/>
      <c r="AP1353" s="23"/>
      <c r="AQ1353" s="26"/>
      <c r="AR1353" s="26"/>
      <c r="AS1353" s="26"/>
      <c r="AT1353" s="26"/>
      <c r="AU1353" s="26"/>
      <c r="AV1353" s="26"/>
      <c r="AW1353" s="26"/>
      <c r="AX1353" s="26"/>
      <c r="AY1353" s="26"/>
      <c r="AZ1353" s="26"/>
      <c r="BA1353" s="26"/>
      <c r="BB1353" s="26"/>
      <c r="BC1353" s="26"/>
      <c r="BD1353" s="116"/>
      <c r="BE1353" s="71"/>
    </row>
    <row r="1354" spans="1:57" ht="42" customHeight="1" x14ac:dyDescent="0.4">
      <c r="A1354" s="77">
        <v>1338</v>
      </c>
      <c r="B1354" s="222"/>
      <c r="C1354" s="222"/>
      <c r="D1354" s="223"/>
      <c r="E1354" s="137"/>
      <c r="F1354" s="24"/>
      <c r="G1354" s="24"/>
      <c r="H1354" s="26"/>
      <c r="I1354" s="130"/>
      <c r="J1354" s="116"/>
      <c r="K1354" s="146"/>
      <c r="L1354" s="116"/>
      <c r="M1354" s="137"/>
      <c r="N1354" s="23"/>
      <c r="O1354" s="23"/>
      <c r="P1354" s="24"/>
      <c r="Q1354" s="23"/>
      <c r="R1354" s="24"/>
      <c r="S1354" s="24"/>
      <c r="T1354" s="23"/>
      <c r="U1354" s="25"/>
      <c r="V1354" s="25"/>
      <c r="W1354" s="25"/>
      <c r="X1354" s="26"/>
      <c r="Y1354" s="26"/>
      <c r="Z1354" s="24"/>
      <c r="AA1354" s="24"/>
      <c r="AB1354" s="26"/>
      <c r="AC1354" s="26"/>
      <c r="AD1354" s="24"/>
      <c r="AE1354" s="24"/>
      <c r="AF1354" s="23"/>
      <c r="AG1354" s="26"/>
      <c r="AH1354" s="26"/>
      <c r="AI1354" s="26"/>
      <c r="AJ1354" s="24"/>
      <c r="AK1354" s="24"/>
      <c r="AL1354" s="26"/>
      <c r="AM1354" s="26"/>
      <c r="AN1354" s="24"/>
      <c r="AO1354" s="24"/>
      <c r="AP1354" s="23"/>
      <c r="AQ1354" s="26"/>
      <c r="AR1354" s="26"/>
      <c r="AS1354" s="26"/>
      <c r="AT1354" s="26"/>
      <c r="AU1354" s="26"/>
      <c r="AV1354" s="26"/>
      <c r="AW1354" s="26"/>
      <c r="AX1354" s="26"/>
      <c r="AY1354" s="26"/>
      <c r="AZ1354" s="26"/>
      <c r="BA1354" s="26"/>
      <c r="BB1354" s="26"/>
      <c r="BC1354" s="26"/>
      <c r="BD1354" s="116"/>
      <c r="BE1354" s="71"/>
    </row>
    <row r="1355" spans="1:57" ht="42" customHeight="1" x14ac:dyDescent="0.4">
      <c r="A1355" s="77">
        <v>1339</v>
      </c>
      <c r="B1355" s="222"/>
      <c r="C1355" s="222"/>
      <c r="D1355" s="223"/>
      <c r="E1355" s="137"/>
      <c r="F1355" s="24"/>
      <c r="G1355" s="24"/>
      <c r="H1355" s="26"/>
      <c r="I1355" s="130"/>
      <c r="J1355" s="116"/>
      <c r="K1355" s="146"/>
      <c r="L1355" s="116"/>
      <c r="M1355" s="137"/>
      <c r="N1355" s="23"/>
      <c r="O1355" s="23"/>
      <c r="P1355" s="24"/>
      <c r="Q1355" s="23"/>
      <c r="R1355" s="24"/>
      <c r="S1355" s="24"/>
      <c r="T1355" s="23"/>
      <c r="U1355" s="25"/>
      <c r="V1355" s="25"/>
      <c r="W1355" s="25"/>
      <c r="X1355" s="26"/>
      <c r="Y1355" s="26"/>
      <c r="Z1355" s="24"/>
      <c r="AA1355" s="24"/>
      <c r="AB1355" s="26"/>
      <c r="AC1355" s="26"/>
      <c r="AD1355" s="24"/>
      <c r="AE1355" s="24"/>
      <c r="AF1355" s="23"/>
      <c r="AG1355" s="26"/>
      <c r="AH1355" s="26"/>
      <c r="AI1355" s="26"/>
      <c r="AJ1355" s="24"/>
      <c r="AK1355" s="24"/>
      <c r="AL1355" s="26"/>
      <c r="AM1355" s="26"/>
      <c r="AN1355" s="24"/>
      <c r="AO1355" s="24"/>
      <c r="AP1355" s="23"/>
      <c r="AQ1355" s="26"/>
      <c r="AR1355" s="26"/>
      <c r="AS1355" s="26"/>
      <c r="AT1355" s="26"/>
      <c r="AU1355" s="26"/>
      <c r="AV1355" s="26"/>
      <c r="AW1355" s="26"/>
      <c r="AX1355" s="26"/>
      <c r="AY1355" s="26"/>
      <c r="AZ1355" s="26"/>
      <c r="BA1355" s="26"/>
      <c r="BB1355" s="26"/>
      <c r="BC1355" s="26"/>
      <c r="BD1355" s="116"/>
      <c r="BE1355" s="71"/>
    </row>
    <row r="1356" spans="1:57" ht="42" customHeight="1" x14ac:dyDescent="0.4">
      <c r="A1356" s="77">
        <v>1340</v>
      </c>
      <c r="B1356" s="222"/>
      <c r="C1356" s="222"/>
      <c r="D1356" s="223"/>
      <c r="E1356" s="137"/>
      <c r="F1356" s="24"/>
      <c r="G1356" s="24"/>
      <c r="H1356" s="26"/>
      <c r="I1356" s="130"/>
      <c r="J1356" s="116"/>
      <c r="K1356" s="146"/>
      <c r="L1356" s="116"/>
      <c r="M1356" s="137"/>
      <c r="N1356" s="23"/>
      <c r="O1356" s="23"/>
      <c r="P1356" s="24"/>
      <c r="Q1356" s="23"/>
      <c r="R1356" s="24"/>
      <c r="S1356" s="24"/>
      <c r="T1356" s="23"/>
      <c r="U1356" s="25"/>
      <c r="V1356" s="25"/>
      <c r="W1356" s="25"/>
      <c r="X1356" s="26"/>
      <c r="Y1356" s="26"/>
      <c r="Z1356" s="24"/>
      <c r="AA1356" s="24"/>
      <c r="AB1356" s="26"/>
      <c r="AC1356" s="26"/>
      <c r="AD1356" s="24"/>
      <c r="AE1356" s="24"/>
      <c r="AF1356" s="23"/>
      <c r="AG1356" s="26"/>
      <c r="AH1356" s="26"/>
      <c r="AI1356" s="26"/>
      <c r="AJ1356" s="24"/>
      <c r="AK1356" s="24"/>
      <c r="AL1356" s="26"/>
      <c r="AM1356" s="26"/>
      <c r="AN1356" s="24"/>
      <c r="AO1356" s="24"/>
      <c r="AP1356" s="23"/>
      <c r="AQ1356" s="26"/>
      <c r="AR1356" s="26"/>
      <c r="AS1356" s="26"/>
      <c r="AT1356" s="26"/>
      <c r="AU1356" s="26"/>
      <c r="AV1356" s="26"/>
      <c r="AW1356" s="26"/>
      <c r="AX1356" s="26"/>
      <c r="AY1356" s="26"/>
      <c r="AZ1356" s="26"/>
      <c r="BA1356" s="26"/>
      <c r="BB1356" s="26"/>
      <c r="BC1356" s="26"/>
      <c r="BD1356" s="116"/>
      <c r="BE1356" s="71"/>
    </row>
    <row r="1357" spans="1:57" ht="42" customHeight="1" x14ac:dyDescent="0.4">
      <c r="A1357" s="77">
        <v>1341</v>
      </c>
      <c r="B1357" s="222"/>
      <c r="C1357" s="222"/>
      <c r="D1357" s="223"/>
      <c r="E1357" s="137"/>
      <c r="F1357" s="24"/>
      <c r="G1357" s="24"/>
      <c r="H1357" s="26"/>
      <c r="I1357" s="130"/>
      <c r="J1357" s="116"/>
      <c r="K1357" s="146"/>
      <c r="L1357" s="116"/>
      <c r="M1357" s="137"/>
      <c r="N1357" s="23"/>
      <c r="O1357" s="23"/>
      <c r="P1357" s="24"/>
      <c r="Q1357" s="23"/>
      <c r="R1357" s="24"/>
      <c r="S1357" s="24"/>
      <c r="T1357" s="23"/>
      <c r="U1357" s="25"/>
      <c r="V1357" s="25"/>
      <c r="W1357" s="25"/>
      <c r="X1357" s="26"/>
      <c r="Y1357" s="26"/>
      <c r="Z1357" s="24"/>
      <c r="AA1357" s="24"/>
      <c r="AB1357" s="26"/>
      <c r="AC1357" s="26"/>
      <c r="AD1357" s="24"/>
      <c r="AE1357" s="24"/>
      <c r="AF1357" s="23"/>
      <c r="AG1357" s="26"/>
      <c r="AH1357" s="26"/>
      <c r="AI1357" s="26"/>
      <c r="AJ1357" s="24"/>
      <c r="AK1357" s="24"/>
      <c r="AL1357" s="26"/>
      <c r="AM1357" s="26"/>
      <c r="AN1357" s="24"/>
      <c r="AO1357" s="24"/>
      <c r="AP1357" s="23"/>
      <c r="AQ1357" s="26"/>
      <c r="AR1357" s="26"/>
      <c r="AS1357" s="26"/>
      <c r="AT1357" s="26"/>
      <c r="AU1357" s="26"/>
      <c r="AV1357" s="26"/>
      <c r="AW1357" s="26"/>
      <c r="AX1357" s="26"/>
      <c r="AY1357" s="26"/>
      <c r="AZ1357" s="26"/>
      <c r="BA1357" s="26"/>
      <c r="BB1357" s="26"/>
      <c r="BC1357" s="26"/>
      <c r="BD1357" s="116"/>
      <c r="BE1357" s="71"/>
    </row>
    <row r="1358" spans="1:57" ht="42" customHeight="1" x14ac:dyDescent="0.4">
      <c r="A1358" s="77">
        <v>1342</v>
      </c>
      <c r="B1358" s="222"/>
      <c r="C1358" s="222"/>
      <c r="D1358" s="223"/>
      <c r="E1358" s="137"/>
      <c r="F1358" s="24"/>
      <c r="G1358" s="24"/>
      <c r="H1358" s="26"/>
      <c r="I1358" s="130"/>
      <c r="J1358" s="116"/>
      <c r="K1358" s="146"/>
      <c r="L1358" s="116"/>
      <c r="M1358" s="137"/>
      <c r="N1358" s="23"/>
      <c r="O1358" s="23"/>
      <c r="P1358" s="24"/>
      <c r="Q1358" s="23"/>
      <c r="R1358" s="24"/>
      <c r="S1358" s="24"/>
      <c r="T1358" s="23"/>
      <c r="U1358" s="25"/>
      <c r="V1358" s="25"/>
      <c r="W1358" s="25"/>
      <c r="X1358" s="26"/>
      <c r="Y1358" s="26"/>
      <c r="Z1358" s="24"/>
      <c r="AA1358" s="24"/>
      <c r="AB1358" s="26"/>
      <c r="AC1358" s="26"/>
      <c r="AD1358" s="24"/>
      <c r="AE1358" s="24"/>
      <c r="AF1358" s="23"/>
      <c r="AG1358" s="26"/>
      <c r="AH1358" s="26"/>
      <c r="AI1358" s="26"/>
      <c r="AJ1358" s="24"/>
      <c r="AK1358" s="24"/>
      <c r="AL1358" s="26"/>
      <c r="AM1358" s="26"/>
      <c r="AN1358" s="24"/>
      <c r="AO1358" s="24"/>
      <c r="AP1358" s="23"/>
      <c r="AQ1358" s="26"/>
      <c r="AR1358" s="26"/>
      <c r="AS1358" s="26"/>
      <c r="AT1358" s="26"/>
      <c r="AU1358" s="26"/>
      <c r="AV1358" s="26"/>
      <c r="AW1358" s="26"/>
      <c r="AX1358" s="26"/>
      <c r="AY1358" s="26"/>
      <c r="AZ1358" s="26"/>
      <c r="BA1358" s="26"/>
      <c r="BB1358" s="26"/>
      <c r="BC1358" s="26"/>
      <c r="BD1358" s="116"/>
      <c r="BE1358" s="71"/>
    </row>
    <row r="1359" spans="1:57" ht="42" customHeight="1" x14ac:dyDescent="0.4">
      <c r="A1359" s="77">
        <v>1343</v>
      </c>
      <c r="B1359" s="222"/>
      <c r="C1359" s="222"/>
      <c r="D1359" s="223"/>
      <c r="E1359" s="137"/>
      <c r="F1359" s="24"/>
      <c r="G1359" s="24"/>
      <c r="H1359" s="26"/>
      <c r="I1359" s="130"/>
      <c r="J1359" s="116"/>
      <c r="K1359" s="146"/>
      <c r="L1359" s="116"/>
      <c r="M1359" s="137"/>
      <c r="N1359" s="23"/>
      <c r="O1359" s="23"/>
      <c r="P1359" s="24"/>
      <c r="Q1359" s="23"/>
      <c r="R1359" s="24"/>
      <c r="S1359" s="24"/>
      <c r="T1359" s="23"/>
      <c r="U1359" s="25"/>
      <c r="V1359" s="25"/>
      <c r="W1359" s="25"/>
      <c r="X1359" s="26"/>
      <c r="Y1359" s="26"/>
      <c r="Z1359" s="24"/>
      <c r="AA1359" s="24"/>
      <c r="AB1359" s="26"/>
      <c r="AC1359" s="26"/>
      <c r="AD1359" s="24"/>
      <c r="AE1359" s="24"/>
      <c r="AF1359" s="23"/>
      <c r="AG1359" s="26"/>
      <c r="AH1359" s="26"/>
      <c r="AI1359" s="26"/>
      <c r="AJ1359" s="24"/>
      <c r="AK1359" s="24"/>
      <c r="AL1359" s="26"/>
      <c r="AM1359" s="26"/>
      <c r="AN1359" s="24"/>
      <c r="AO1359" s="24"/>
      <c r="AP1359" s="23"/>
      <c r="AQ1359" s="26"/>
      <c r="AR1359" s="26"/>
      <c r="AS1359" s="26"/>
      <c r="AT1359" s="26"/>
      <c r="AU1359" s="26"/>
      <c r="AV1359" s="26"/>
      <c r="AW1359" s="26"/>
      <c r="AX1359" s="26"/>
      <c r="AY1359" s="26"/>
      <c r="AZ1359" s="26"/>
      <c r="BA1359" s="26"/>
      <c r="BB1359" s="26"/>
      <c r="BC1359" s="26"/>
      <c r="BD1359" s="116"/>
      <c r="BE1359" s="71"/>
    </row>
    <row r="1360" spans="1:57" ht="42" customHeight="1" x14ac:dyDescent="0.4">
      <c r="A1360" s="77">
        <v>1344</v>
      </c>
      <c r="B1360" s="222"/>
      <c r="C1360" s="222"/>
      <c r="D1360" s="223"/>
      <c r="E1360" s="137"/>
      <c r="F1360" s="24"/>
      <c r="G1360" s="24"/>
      <c r="H1360" s="26"/>
      <c r="I1360" s="130"/>
      <c r="J1360" s="116"/>
      <c r="K1360" s="146"/>
      <c r="L1360" s="116"/>
      <c r="M1360" s="137"/>
      <c r="N1360" s="23"/>
      <c r="O1360" s="23"/>
      <c r="P1360" s="24"/>
      <c r="Q1360" s="23"/>
      <c r="R1360" s="24"/>
      <c r="S1360" s="24"/>
      <c r="T1360" s="23"/>
      <c r="U1360" s="25"/>
      <c r="V1360" s="25"/>
      <c r="W1360" s="25"/>
      <c r="X1360" s="26"/>
      <c r="Y1360" s="26"/>
      <c r="Z1360" s="24"/>
      <c r="AA1360" s="24"/>
      <c r="AB1360" s="26"/>
      <c r="AC1360" s="26"/>
      <c r="AD1360" s="24"/>
      <c r="AE1360" s="24"/>
      <c r="AF1360" s="23"/>
      <c r="AG1360" s="26"/>
      <c r="AH1360" s="26"/>
      <c r="AI1360" s="26"/>
      <c r="AJ1360" s="24"/>
      <c r="AK1360" s="24"/>
      <c r="AL1360" s="26"/>
      <c r="AM1360" s="26"/>
      <c r="AN1360" s="24"/>
      <c r="AO1360" s="24"/>
      <c r="AP1360" s="23"/>
      <c r="AQ1360" s="26"/>
      <c r="AR1360" s="26"/>
      <c r="AS1360" s="26"/>
      <c r="AT1360" s="26"/>
      <c r="AU1360" s="26"/>
      <c r="AV1360" s="26"/>
      <c r="AW1360" s="26"/>
      <c r="AX1360" s="26"/>
      <c r="AY1360" s="26"/>
      <c r="AZ1360" s="26"/>
      <c r="BA1360" s="26"/>
      <c r="BB1360" s="26"/>
      <c r="BC1360" s="26"/>
      <c r="BD1360" s="116"/>
      <c r="BE1360" s="71"/>
    </row>
    <row r="1361" spans="1:57" ht="42" customHeight="1" x14ac:dyDescent="0.4">
      <c r="A1361" s="77">
        <v>1345</v>
      </c>
      <c r="B1361" s="222"/>
      <c r="C1361" s="222"/>
      <c r="D1361" s="223"/>
      <c r="E1361" s="137"/>
      <c r="F1361" s="24"/>
      <c r="G1361" s="24"/>
      <c r="H1361" s="26"/>
      <c r="I1361" s="130"/>
      <c r="J1361" s="116"/>
      <c r="K1361" s="146"/>
      <c r="L1361" s="116"/>
      <c r="M1361" s="137"/>
      <c r="N1361" s="23"/>
      <c r="O1361" s="23"/>
      <c r="P1361" s="24"/>
      <c r="Q1361" s="23"/>
      <c r="R1361" s="24"/>
      <c r="S1361" s="24"/>
      <c r="T1361" s="23"/>
      <c r="U1361" s="25"/>
      <c r="V1361" s="25"/>
      <c r="W1361" s="25"/>
      <c r="X1361" s="26"/>
      <c r="Y1361" s="26"/>
      <c r="Z1361" s="24"/>
      <c r="AA1361" s="24"/>
      <c r="AB1361" s="26"/>
      <c r="AC1361" s="26"/>
      <c r="AD1361" s="24"/>
      <c r="AE1361" s="24"/>
      <c r="AF1361" s="23"/>
      <c r="AG1361" s="26"/>
      <c r="AH1361" s="26"/>
      <c r="AI1361" s="26"/>
      <c r="AJ1361" s="24"/>
      <c r="AK1361" s="24"/>
      <c r="AL1361" s="26"/>
      <c r="AM1361" s="26"/>
      <c r="AN1361" s="24"/>
      <c r="AO1361" s="24"/>
      <c r="AP1361" s="23"/>
      <c r="AQ1361" s="26"/>
      <c r="AR1361" s="26"/>
      <c r="AS1361" s="26"/>
      <c r="AT1361" s="26"/>
      <c r="AU1361" s="26"/>
      <c r="AV1361" s="26"/>
      <c r="AW1361" s="26"/>
      <c r="AX1361" s="26"/>
      <c r="AY1361" s="26"/>
      <c r="AZ1361" s="26"/>
      <c r="BA1361" s="26"/>
      <c r="BB1361" s="26"/>
      <c r="BC1361" s="26"/>
      <c r="BD1361" s="116"/>
      <c r="BE1361" s="71"/>
    </row>
    <row r="1362" spans="1:57" ht="42" customHeight="1" x14ac:dyDescent="0.4">
      <c r="A1362" s="77">
        <v>1346</v>
      </c>
      <c r="B1362" s="222"/>
      <c r="C1362" s="222"/>
      <c r="D1362" s="223"/>
      <c r="E1362" s="137"/>
      <c r="F1362" s="24"/>
      <c r="G1362" s="24"/>
      <c r="H1362" s="26"/>
      <c r="I1362" s="130"/>
      <c r="J1362" s="116"/>
      <c r="K1362" s="146"/>
      <c r="L1362" s="116"/>
      <c r="M1362" s="137"/>
      <c r="N1362" s="23"/>
      <c r="O1362" s="23"/>
      <c r="P1362" s="24"/>
      <c r="Q1362" s="23"/>
      <c r="R1362" s="24"/>
      <c r="S1362" s="24"/>
      <c r="T1362" s="23"/>
      <c r="U1362" s="25"/>
      <c r="V1362" s="25"/>
      <c r="W1362" s="25"/>
      <c r="X1362" s="26"/>
      <c r="Y1362" s="26"/>
      <c r="Z1362" s="24"/>
      <c r="AA1362" s="24"/>
      <c r="AB1362" s="26"/>
      <c r="AC1362" s="26"/>
      <c r="AD1362" s="24"/>
      <c r="AE1362" s="24"/>
      <c r="AF1362" s="23"/>
      <c r="AG1362" s="26"/>
      <c r="AH1362" s="26"/>
      <c r="AI1362" s="26"/>
      <c r="AJ1362" s="24"/>
      <c r="AK1362" s="24"/>
      <c r="AL1362" s="26"/>
      <c r="AM1362" s="26"/>
      <c r="AN1362" s="24"/>
      <c r="AO1362" s="24"/>
      <c r="AP1362" s="23"/>
      <c r="AQ1362" s="26"/>
      <c r="AR1362" s="26"/>
      <c r="AS1362" s="26"/>
      <c r="AT1362" s="26"/>
      <c r="AU1362" s="26"/>
      <c r="AV1362" s="26"/>
      <c r="AW1362" s="26"/>
      <c r="AX1362" s="26"/>
      <c r="AY1362" s="26"/>
      <c r="AZ1362" s="26"/>
      <c r="BA1362" s="26"/>
      <c r="BB1362" s="26"/>
      <c r="BC1362" s="26"/>
      <c r="BD1362" s="116"/>
      <c r="BE1362" s="71"/>
    </row>
    <row r="1363" spans="1:57" ht="42" customHeight="1" x14ac:dyDescent="0.4">
      <c r="A1363" s="77">
        <v>1347</v>
      </c>
      <c r="B1363" s="222"/>
      <c r="C1363" s="222"/>
      <c r="D1363" s="223"/>
      <c r="E1363" s="137"/>
      <c r="F1363" s="24"/>
      <c r="G1363" s="24"/>
      <c r="H1363" s="26"/>
      <c r="I1363" s="130"/>
      <c r="J1363" s="116"/>
      <c r="K1363" s="146"/>
      <c r="L1363" s="116"/>
      <c r="M1363" s="137"/>
      <c r="N1363" s="23"/>
      <c r="O1363" s="23"/>
      <c r="P1363" s="24"/>
      <c r="Q1363" s="23"/>
      <c r="R1363" s="24"/>
      <c r="S1363" s="24"/>
      <c r="T1363" s="23"/>
      <c r="U1363" s="25"/>
      <c r="V1363" s="25"/>
      <c r="W1363" s="25"/>
      <c r="X1363" s="26"/>
      <c r="Y1363" s="26"/>
      <c r="Z1363" s="24"/>
      <c r="AA1363" s="24"/>
      <c r="AB1363" s="26"/>
      <c r="AC1363" s="26"/>
      <c r="AD1363" s="24"/>
      <c r="AE1363" s="24"/>
      <c r="AF1363" s="23"/>
      <c r="AG1363" s="26"/>
      <c r="AH1363" s="26"/>
      <c r="AI1363" s="26"/>
      <c r="AJ1363" s="24"/>
      <c r="AK1363" s="24"/>
      <c r="AL1363" s="26"/>
      <c r="AM1363" s="26"/>
      <c r="AN1363" s="24"/>
      <c r="AO1363" s="24"/>
      <c r="AP1363" s="23"/>
      <c r="AQ1363" s="26"/>
      <c r="AR1363" s="26"/>
      <c r="AS1363" s="26"/>
      <c r="AT1363" s="26"/>
      <c r="AU1363" s="26"/>
      <c r="AV1363" s="26"/>
      <c r="AW1363" s="26"/>
      <c r="AX1363" s="26"/>
      <c r="AY1363" s="26"/>
      <c r="AZ1363" s="26"/>
      <c r="BA1363" s="26"/>
      <c r="BB1363" s="26"/>
      <c r="BC1363" s="26"/>
      <c r="BD1363" s="116"/>
      <c r="BE1363" s="71"/>
    </row>
    <row r="1364" spans="1:57" ht="42" customHeight="1" x14ac:dyDescent="0.4">
      <c r="A1364" s="77">
        <v>1348</v>
      </c>
      <c r="B1364" s="222"/>
      <c r="C1364" s="222"/>
      <c r="D1364" s="223"/>
      <c r="E1364" s="137"/>
      <c r="F1364" s="24"/>
      <c r="G1364" s="24"/>
      <c r="H1364" s="26"/>
      <c r="I1364" s="130"/>
      <c r="J1364" s="116"/>
      <c r="K1364" s="146"/>
      <c r="L1364" s="116"/>
      <c r="M1364" s="137"/>
      <c r="N1364" s="23"/>
      <c r="O1364" s="23"/>
      <c r="P1364" s="24"/>
      <c r="Q1364" s="23"/>
      <c r="R1364" s="24"/>
      <c r="S1364" s="24"/>
      <c r="T1364" s="23"/>
      <c r="U1364" s="25"/>
      <c r="V1364" s="25"/>
      <c r="W1364" s="25"/>
      <c r="X1364" s="26"/>
      <c r="Y1364" s="26"/>
      <c r="Z1364" s="24"/>
      <c r="AA1364" s="24"/>
      <c r="AB1364" s="26"/>
      <c r="AC1364" s="26"/>
      <c r="AD1364" s="24"/>
      <c r="AE1364" s="24"/>
      <c r="AF1364" s="23"/>
      <c r="AG1364" s="26"/>
      <c r="AH1364" s="26"/>
      <c r="AI1364" s="26"/>
      <c r="AJ1364" s="24"/>
      <c r="AK1364" s="24"/>
      <c r="AL1364" s="26"/>
      <c r="AM1364" s="26"/>
      <c r="AN1364" s="24"/>
      <c r="AO1364" s="24"/>
      <c r="AP1364" s="23"/>
      <c r="AQ1364" s="26"/>
      <c r="AR1364" s="26"/>
      <c r="AS1364" s="26"/>
      <c r="AT1364" s="26"/>
      <c r="AU1364" s="26"/>
      <c r="AV1364" s="26"/>
      <c r="AW1364" s="26"/>
      <c r="AX1364" s="26"/>
      <c r="AY1364" s="26"/>
      <c r="AZ1364" s="26"/>
      <c r="BA1364" s="26"/>
      <c r="BB1364" s="26"/>
      <c r="BC1364" s="26"/>
      <c r="BD1364" s="116"/>
      <c r="BE1364" s="71"/>
    </row>
    <row r="1365" spans="1:57" ht="42" customHeight="1" x14ac:dyDescent="0.4">
      <c r="A1365" s="77">
        <v>1349</v>
      </c>
      <c r="B1365" s="222"/>
      <c r="C1365" s="222"/>
      <c r="D1365" s="223"/>
      <c r="E1365" s="137"/>
      <c r="F1365" s="24"/>
      <c r="G1365" s="24"/>
      <c r="H1365" s="26"/>
      <c r="I1365" s="130"/>
      <c r="J1365" s="116"/>
      <c r="K1365" s="146"/>
      <c r="L1365" s="116"/>
      <c r="M1365" s="137"/>
      <c r="N1365" s="23"/>
      <c r="O1365" s="23"/>
      <c r="P1365" s="24"/>
      <c r="Q1365" s="23"/>
      <c r="R1365" s="24"/>
      <c r="S1365" s="24"/>
      <c r="T1365" s="23"/>
      <c r="U1365" s="25"/>
      <c r="V1365" s="25"/>
      <c r="W1365" s="25"/>
      <c r="X1365" s="26"/>
      <c r="Y1365" s="26"/>
      <c r="Z1365" s="24"/>
      <c r="AA1365" s="24"/>
      <c r="AB1365" s="26"/>
      <c r="AC1365" s="26"/>
      <c r="AD1365" s="24"/>
      <c r="AE1365" s="24"/>
      <c r="AF1365" s="23"/>
      <c r="AG1365" s="26"/>
      <c r="AH1365" s="26"/>
      <c r="AI1365" s="26"/>
      <c r="AJ1365" s="24"/>
      <c r="AK1365" s="24"/>
      <c r="AL1365" s="26"/>
      <c r="AM1365" s="26"/>
      <c r="AN1365" s="24"/>
      <c r="AO1365" s="24"/>
      <c r="AP1365" s="23"/>
      <c r="AQ1365" s="26"/>
      <c r="AR1365" s="26"/>
      <c r="AS1365" s="26"/>
      <c r="AT1365" s="26"/>
      <c r="AU1365" s="26"/>
      <c r="AV1365" s="26"/>
      <c r="AW1365" s="26"/>
      <c r="AX1365" s="26"/>
      <c r="AY1365" s="26"/>
      <c r="AZ1365" s="26"/>
      <c r="BA1365" s="26"/>
      <c r="BB1365" s="26"/>
      <c r="BC1365" s="26"/>
      <c r="BD1365" s="116"/>
      <c r="BE1365" s="71"/>
    </row>
    <row r="1366" spans="1:57" ht="42" customHeight="1" x14ac:dyDescent="0.4">
      <c r="A1366" s="77">
        <v>1350</v>
      </c>
      <c r="B1366" s="222"/>
      <c r="C1366" s="222"/>
      <c r="D1366" s="223"/>
      <c r="E1366" s="137"/>
      <c r="F1366" s="24"/>
      <c r="G1366" s="24"/>
      <c r="H1366" s="26"/>
      <c r="I1366" s="130"/>
      <c r="J1366" s="116"/>
      <c r="K1366" s="146"/>
      <c r="L1366" s="116"/>
      <c r="M1366" s="137"/>
      <c r="N1366" s="23"/>
      <c r="O1366" s="23"/>
      <c r="P1366" s="24"/>
      <c r="Q1366" s="23"/>
      <c r="R1366" s="24"/>
      <c r="S1366" s="24"/>
      <c r="T1366" s="23"/>
      <c r="U1366" s="25"/>
      <c r="V1366" s="25"/>
      <c r="W1366" s="25"/>
      <c r="X1366" s="26"/>
      <c r="Y1366" s="26"/>
      <c r="Z1366" s="24"/>
      <c r="AA1366" s="24"/>
      <c r="AB1366" s="26"/>
      <c r="AC1366" s="26"/>
      <c r="AD1366" s="24"/>
      <c r="AE1366" s="24"/>
      <c r="AF1366" s="23"/>
      <c r="AG1366" s="26"/>
      <c r="AH1366" s="26"/>
      <c r="AI1366" s="26"/>
      <c r="AJ1366" s="24"/>
      <c r="AK1366" s="24"/>
      <c r="AL1366" s="26"/>
      <c r="AM1366" s="26"/>
      <c r="AN1366" s="24"/>
      <c r="AO1366" s="24"/>
      <c r="AP1366" s="23"/>
      <c r="AQ1366" s="26"/>
      <c r="AR1366" s="26"/>
      <c r="AS1366" s="26"/>
      <c r="AT1366" s="26"/>
      <c r="AU1366" s="26"/>
      <c r="AV1366" s="26"/>
      <c r="AW1366" s="26"/>
      <c r="AX1366" s="26"/>
      <c r="AY1366" s="26"/>
      <c r="AZ1366" s="26"/>
      <c r="BA1366" s="26"/>
      <c r="BB1366" s="26"/>
      <c r="BC1366" s="26"/>
      <c r="BD1366" s="116"/>
      <c r="BE1366" s="71"/>
    </row>
    <row r="1367" spans="1:57" ht="42" customHeight="1" x14ac:dyDescent="0.4">
      <c r="A1367" s="77">
        <v>1351</v>
      </c>
      <c r="B1367" s="222"/>
      <c r="C1367" s="222"/>
      <c r="D1367" s="223"/>
      <c r="E1367" s="137"/>
      <c r="F1367" s="24"/>
      <c r="G1367" s="24"/>
      <c r="H1367" s="26"/>
      <c r="I1367" s="130"/>
      <c r="J1367" s="116"/>
      <c r="K1367" s="146"/>
      <c r="L1367" s="116"/>
      <c r="M1367" s="137"/>
      <c r="N1367" s="23"/>
      <c r="O1367" s="23"/>
      <c r="P1367" s="24"/>
      <c r="Q1367" s="23"/>
      <c r="R1367" s="24"/>
      <c r="S1367" s="24"/>
      <c r="T1367" s="23"/>
      <c r="U1367" s="25"/>
      <c r="V1367" s="25"/>
      <c r="W1367" s="25"/>
      <c r="X1367" s="26"/>
      <c r="Y1367" s="26"/>
      <c r="Z1367" s="24"/>
      <c r="AA1367" s="24"/>
      <c r="AB1367" s="26"/>
      <c r="AC1367" s="26"/>
      <c r="AD1367" s="24"/>
      <c r="AE1367" s="24"/>
      <c r="AF1367" s="23"/>
      <c r="AG1367" s="26"/>
      <c r="AH1367" s="26"/>
      <c r="AI1367" s="26"/>
      <c r="AJ1367" s="24"/>
      <c r="AK1367" s="24"/>
      <c r="AL1367" s="26"/>
      <c r="AM1367" s="26"/>
      <c r="AN1367" s="24"/>
      <c r="AO1367" s="24"/>
      <c r="AP1367" s="23"/>
      <c r="AQ1367" s="26"/>
      <c r="AR1367" s="26"/>
      <c r="AS1367" s="26"/>
      <c r="AT1367" s="26"/>
      <c r="AU1367" s="26"/>
      <c r="AV1367" s="26"/>
      <c r="AW1367" s="26"/>
      <c r="AX1367" s="26"/>
      <c r="AY1367" s="26"/>
      <c r="AZ1367" s="26"/>
      <c r="BA1367" s="26"/>
      <c r="BB1367" s="26"/>
      <c r="BC1367" s="26"/>
      <c r="BD1367" s="116"/>
      <c r="BE1367" s="71"/>
    </row>
    <row r="1368" spans="1:57" ht="42" customHeight="1" x14ac:dyDescent="0.4">
      <c r="A1368" s="77">
        <v>1352</v>
      </c>
      <c r="B1368" s="222"/>
      <c r="C1368" s="222"/>
      <c r="D1368" s="223"/>
      <c r="E1368" s="137"/>
      <c r="F1368" s="24"/>
      <c r="G1368" s="24"/>
      <c r="H1368" s="26"/>
      <c r="I1368" s="130"/>
      <c r="J1368" s="116"/>
      <c r="K1368" s="146"/>
      <c r="L1368" s="116"/>
      <c r="M1368" s="137"/>
      <c r="N1368" s="23"/>
      <c r="O1368" s="23"/>
      <c r="P1368" s="24"/>
      <c r="Q1368" s="23"/>
      <c r="R1368" s="24"/>
      <c r="S1368" s="24"/>
      <c r="T1368" s="23"/>
      <c r="U1368" s="25"/>
      <c r="V1368" s="25"/>
      <c r="W1368" s="25"/>
      <c r="X1368" s="26"/>
      <c r="Y1368" s="26"/>
      <c r="Z1368" s="24"/>
      <c r="AA1368" s="24"/>
      <c r="AB1368" s="26"/>
      <c r="AC1368" s="26"/>
      <c r="AD1368" s="24"/>
      <c r="AE1368" s="24"/>
      <c r="AF1368" s="23"/>
      <c r="AG1368" s="26"/>
      <c r="AH1368" s="26"/>
      <c r="AI1368" s="26"/>
      <c r="AJ1368" s="24"/>
      <c r="AK1368" s="24"/>
      <c r="AL1368" s="26"/>
      <c r="AM1368" s="26"/>
      <c r="AN1368" s="24"/>
      <c r="AO1368" s="24"/>
      <c r="AP1368" s="23"/>
      <c r="AQ1368" s="26"/>
      <c r="AR1368" s="26"/>
      <c r="AS1368" s="26"/>
      <c r="AT1368" s="26"/>
      <c r="AU1368" s="26"/>
      <c r="AV1368" s="26"/>
      <c r="AW1368" s="26"/>
      <c r="AX1368" s="26"/>
      <c r="AY1368" s="26"/>
      <c r="AZ1368" s="26"/>
      <c r="BA1368" s="26"/>
      <c r="BB1368" s="26"/>
      <c r="BC1368" s="26"/>
      <c r="BD1368" s="116"/>
      <c r="BE1368" s="71"/>
    </row>
    <row r="1369" spans="1:57" ht="42" customHeight="1" x14ac:dyDescent="0.4">
      <c r="A1369" s="77">
        <v>1353</v>
      </c>
      <c r="B1369" s="222"/>
      <c r="C1369" s="222"/>
      <c r="D1369" s="223"/>
      <c r="E1369" s="137"/>
      <c r="F1369" s="24"/>
      <c r="G1369" s="24"/>
      <c r="H1369" s="26"/>
      <c r="I1369" s="130"/>
      <c r="J1369" s="116"/>
      <c r="K1369" s="146"/>
      <c r="L1369" s="116"/>
      <c r="M1369" s="137"/>
      <c r="N1369" s="23"/>
      <c r="O1369" s="23"/>
      <c r="P1369" s="24"/>
      <c r="Q1369" s="23"/>
      <c r="R1369" s="24"/>
      <c r="S1369" s="24"/>
      <c r="T1369" s="23"/>
      <c r="U1369" s="25"/>
      <c r="V1369" s="25"/>
      <c r="W1369" s="25"/>
      <c r="X1369" s="26"/>
      <c r="Y1369" s="26"/>
      <c r="Z1369" s="24"/>
      <c r="AA1369" s="24"/>
      <c r="AB1369" s="26"/>
      <c r="AC1369" s="26"/>
      <c r="AD1369" s="24"/>
      <c r="AE1369" s="24"/>
      <c r="AF1369" s="23"/>
      <c r="AG1369" s="26"/>
      <c r="AH1369" s="26"/>
      <c r="AI1369" s="26"/>
      <c r="AJ1369" s="24"/>
      <c r="AK1369" s="24"/>
      <c r="AL1369" s="26"/>
      <c r="AM1369" s="26"/>
      <c r="AN1369" s="24"/>
      <c r="AO1369" s="24"/>
      <c r="AP1369" s="23"/>
      <c r="AQ1369" s="26"/>
      <c r="AR1369" s="26"/>
      <c r="AS1369" s="26"/>
      <c r="AT1369" s="26"/>
      <c r="AU1369" s="26"/>
      <c r="AV1369" s="26"/>
      <c r="AW1369" s="26"/>
      <c r="AX1369" s="26"/>
      <c r="AY1369" s="26"/>
      <c r="AZ1369" s="26"/>
      <c r="BA1369" s="26"/>
      <c r="BB1369" s="26"/>
      <c r="BC1369" s="26"/>
      <c r="BD1369" s="116"/>
      <c r="BE1369" s="71"/>
    </row>
    <row r="1370" spans="1:57" ht="42" customHeight="1" x14ac:dyDescent="0.4">
      <c r="A1370" s="77">
        <v>1354</v>
      </c>
      <c r="B1370" s="222"/>
      <c r="C1370" s="222"/>
      <c r="D1370" s="223"/>
      <c r="E1370" s="137"/>
      <c r="F1370" s="24"/>
      <c r="G1370" s="24"/>
      <c r="H1370" s="26"/>
      <c r="I1370" s="130"/>
      <c r="J1370" s="116"/>
      <c r="K1370" s="146"/>
      <c r="L1370" s="116"/>
      <c r="M1370" s="137"/>
      <c r="N1370" s="23"/>
      <c r="O1370" s="23"/>
      <c r="P1370" s="24"/>
      <c r="Q1370" s="23"/>
      <c r="R1370" s="24"/>
      <c r="S1370" s="24"/>
      <c r="T1370" s="23"/>
      <c r="U1370" s="25"/>
      <c r="V1370" s="25"/>
      <c r="W1370" s="25"/>
      <c r="X1370" s="26"/>
      <c r="Y1370" s="26"/>
      <c r="Z1370" s="24"/>
      <c r="AA1370" s="24"/>
      <c r="AB1370" s="26"/>
      <c r="AC1370" s="26"/>
      <c r="AD1370" s="24"/>
      <c r="AE1370" s="24"/>
      <c r="AF1370" s="23"/>
      <c r="AG1370" s="26"/>
      <c r="AH1370" s="26"/>
      <c r="AI1370" s="26"/>
      <c r="AJ1370" s="24"/>
      <c r="AK1370" s="24"/>
      <c r="AL1370" s="26"/>
      <c r="AM1370" s="26"/>
      <c r="AN1370" s="24"/>
      <c r="AO1370" s="24"/>
      <c r="AP1370" s="23"/>
      <c r="AQ1370" s="26"/>
      <c r="AR1370" s="26"/>
      <c r="AS1370" s="26"/>
      <c r="AT1370" s="26"/>
      <c r="AU1370" s="26"/>
      <c r="AV1370" s="26"/>
      <c r="AW1370" s="26"/>
      <c r="AX1370" s="26"/>
      <c r="AY1370" s="26"/>
      <c r="AZ1370" s="26"/>
      <c r="BA1370" s="26"/>
      <c r="BB1370" s="26"/>
      <c r="BC1370" s="26"/>
      <c r="BD1370" s="116"/>
      <c r="BE1370" s="71"/>
    </row>
    <row r="1371" spans="1:57" ht="42" customHeight="1" x14ac:dyDescent="0.4">
      <c r="A1371" s="77">
        <v>1355</v>
      </c>
      <c r="B1371" s="222"/>
      <c r="C1371" s="222"/>
      <c r="D1371" s="223"/>
      <c r="E1371" s="137"/>
      <c r="F1371" s="24"/>
      <c r="G1371" s="24"/>
      <c r="H1371" s="26"/>
      <c r="I1371" s="130"/>
      <c r="J1371" s="116"/>
      <c r="K1371" s="146"/>
      <c r="L1371" s="116"/>
      <c r="M1371" s="137"/>
      <c r="N1371" s="23"/>
      <c r="O1371" s="23"/>
      <c r="P1371" s="24"/>
      <c r="Q1371" s="23"/>
      <c r="R1371" s="24"/>
      <c r="S1371" s="24"/>
      <c r="T1371" s="23"/>
      <c r="U1371" s="25"/>
      <c r="V1371" s="25"/>
      <c r="W1371" s="25"/>
      <c r="X1371" s="26"/>
      <c r="Y1371" s="26"/>
      <c r="Z1371" s="24"/>
      <c r="AA1371" s="24"/>
      <c r="AB1371" s="26"/>
      <c r="AC1371" s="26"/>
      <c r="AD1371" s="24"/>
      <c r="AE1371" s="24"/>
      <c r="AF1371" s="23"/>
      <c r="AG1371" s="26"/>
      <c r="AH1371" s="26"/>
      <c r="AI1371" s="26"/>
      <c r="AJ1371" s="24"/>
      <c r="AK1371" s="24"/>
      <c r="AL1371" s="26"/>
      <c r="AM1371" s="26"/>
      <c r="AN1371" s="24"/>
      <c r="AO1371" s="24"/>
      <c r="AP1371" s="23"/>
      <c r="AQ1371" s="26"/>
      <c r="AR1371" s="26"/>
      <c r="AS1371" s="26"/>
      <c r="AT1371" s="26"/>
      <c r="AU1371" s="26"/>
      <c r="AV1371" s="26"/>
      <c r="AW1371" s="26"/>
      <c r="AX1371" s="26"/>
      <c r="AY1371" s="26"/>
      <c r="AZ1371" s="26"/>
      <c r="BA1371" s="26"/>
      <c r="BB1371" s="26"/>
      <c r="BC1371" s="26"/>
      <c r="BD1371" s="116"/>
      <c r="BE1371" s="71"/>
    </row>
    <row r="1372" spans="1:57" ht="42" customHeight="1" x14ac:dyDescent="0.4">
      <c r="A1372" s="77">
        <v>1356</v>
      </c>
      <c r="B1372" s="222"/>
      <c r="C1372" s="222"/>
      <c r="D1372" s="223"/>
      <c r="E1372" s="137"/>
      <c r="F1372" s="24"/>
      <c r="G1372" s="24"/>
      <c r="H1372" s="26"/>
      <c r="I1372" s="130"/>
      <c r="J1372" s="116"/>
      <c r="K1372" s="146"/>
      <c r="L1372" s="116"/>
      <c r="M1372" s="137"/>
      <c r="N1372" s="23"/>
      <c r="O1372" s="23"/>
      <c r="P1372" s="24"/>
      <c r="Q1372" s="23"/>
      <c r="R1372" s="24"/>
      <c r="S1372" s="24"/>
      <c r="T1372" s="23"/>
      <c r="U1372" s="25"/>
      <c r="V1372" s="25"/>
      <c r="W1372" s="25"/>
      <c r="X1372" s="26"/>
      <c r="Y1372" s="26"/>
      <c r="Z1372" s="24"/>
      <c r="AA1372" s="24"/>
      <c r="AB1372" s="26"/>
      <c r="AC1372" s="26"/>
      <c r="AD1372" s="24"/>
      <c r="AE1372" s="24"/>
      <c r="AF1372" s="23"/>
      <c r="AG1372" s="26"/>
      <c r="AH1372" s="26"/>
      <c r="AI1372" s="26"/>
      <c r="AJ1372" s="24"/>
      <c r="AK1372" s="24"/>
      <c r="AL1372" s="26"/>
      <c r="AM1372" s="26"/>
      <c r="AN1372" s="24"/>
      <c r="AO1372" s="24"/>
      <c r="AP1372" s="23"/>
      <c r="AQ1372" s="26"/>
      <c r="AR1372" s="26"/>
      <c r="AS1372" s="26"/>
      <c r="AT1372" s="26"/>
      <c r="AU1372" s="26"/>
      <c r="AV1372" s="26"/>
      <c r="AW1372" s="26"/>
      <c r="AX1372" s="26"/>
      <c r="AY1372" s="26"/>
      <c r="AZ1372" s="26"/>
      <c r="BA1372" s="26"/>
      <c r="BB1372" s="26"/>
      <c r="BC1372" s="26"/>
      <c r="BD1372" s="116"/>
      <c r="BE1372" s="71"/>
    </row>
    <row r="1373" spans="1:57" ht="42" customHeight="1" x14ac:dyDescent="0.4">
      <c r="A1373" s="77">
        <v>1357</v>
      </c>
      <c r="B1373" s="222"/>
      <c r="C1373" s="222"/>
      <c r="D1373" s="223"/>
      <c r="E1373" s="137"/>
      <c r="F1373" s="24"/>
      <c r="G1373" s="24"/>
      <c r="H1373" s="26"/>
      <c r="I1373" s="130"/>
      <c r="J1373" s="116"/>
      <c r="K1373" s="146"/>
      <c r="L1373" s="116"/>
      <c r="M1373" s="137"/>
      <c r="N1373" s="23"/>
      <c r="O1373" s="23"/>
      <c r="P1373" s="24"/>
      <c r="Q1373" s="23"/>
      <c r="R1373" s="24"/>
      <c r="S1373" s="24"/>
      <c r="T1373" s="23"/>
      <c r="U1373" s="25"/>
      <c r="V1373" s="25"/>
      <c r="W1373" s="25"/>
      <c r="X1373" s="26"/>
      <c r="Y1373" s="26"/>
      <c r="Z1373" s="24"/>
      <c r="AA1373" s="24"/>
      <c r="AB1373" s="26"/>
      <c r="AC1373" s="26"/>
      <c r="AD1373" s="24"/>
      <c r="AE1373" s="24"/>
      <c r="AF1373" s="23"/>
      <c r="AG1373" s="26"/>
      <c r="AH1373" s="26"/>
      <c r="AI1373" s="26"/>
      <c r="AJ1373" s="24"/>
      <c r="AK1373" s="24"/>
      <c r="AL1373" s="26"/>
      <c r="AM1373" s="26"/>
      <c r="AN1373" s="24"/>
      <c r="AO1373" s="24"/>
      <c r="AP1373" s="23"/>
      <c r="AQ1373" s="26"/>
      <c r="AR1373" s="26"/>
      <c r="AS1373" s="26"/>
      <c r="AT1373" s="26"/>
      <c r="AU1373" s="26"/>
      <c r="AV1373" s="26"/>
      <c r="AW1373" s="26"/>
      <c r="AX1373" s="26"/>
      <c r="AY1373" s="26"/>
      <c r="AZ1373" s="26"/>
      <c r="BA1373" s="26"/>
      <c r="BB1373" s="26"/>
      <c r="BC1373" s="26"/>
      <c r="BD1373" s="116"/>
      <c r="BE1373" s="71"/>
    </row>
    <row r="1374" spans="1:57" ht="42" customHeight="1" x14ac:dyDescent="0.4">
      <c r="A1374" s="77">
        <v>1358</v>
      </c>
      <c r="B1374" s="222"/>
      <c r="C1374" s="222"/>
      <c r="D1374" s="223"/>
      <c r="E1374" s="137"/>
      <c r="F1374" s="24"/>
      <c r="G1374" s="24"/>
      <c r="H1374" s="26"/>
      <c r="I1374" s="130"/>
      <c r="J1374" s="116"/>
      <c r="K1374" s="146"/>
      <c r="L1374" s="116"/>
      <c r="M1374" s="137"/>
      <c r="N1374" s="23"/>
      <c r="O1374" s="23"/>
      <c r="P1374" s="24"/>
      <c r="Q1374" s="23"/>
      <c r="R1374" s="24"/>
      <c r="S1374" s="24"/>
      <c r="T1374" s="23"/>
      <c r="U1374" s="25"/>
      <c r="V1374" s="25"/>
      <c r="W1374" s="25"/>
      <c r="X1374" s="26"/>
      <c r="Y1374" s="26"/>
      <c r="Z1374" s="24"/>
      <c r="AA1374" s="24"/>
      <c r="AB1374" s="26"/>
      <c r="AC1374" s="26"/>
      <c r="AD1374" s="24"/>
      <c r="AE1374" s="24"/>
      <c r="AF1374" s="23"/>
      <c r="AG1374" s="26"/>
      <c r="AH1374" s="26"/>
      <c r="AI1374" s="26"/>
      <c r="AJ1374" s="24"/>
      <c r="AK1374" s="24"/>
      <c r="AL1374" s="26"/>
      <c r="AM1374" s="26"/>
      <c r="AN1374" s="24"/>
      <c r="AO1374" s="24"/>
      <c r="AP1374" s="23"/>
      <c r="AQ1374" s="26"/>
      <c r="AR1374" s="26"/>
      <c r="AS1374" s="26"/>
      <c r="AT1374" s="26"/>
      <c r="AU1374" s="26"/>
      <c r="AV1374" s="26"/>
      <c r="AW1374" s="26"/>
      <c r="AX1374" s="26"/>
      <c r="AY1374" s="26"/>
      <c r="AZ1374" s="26"/>
      <c r="BA1374" s="26"/>
      <c r="BB1374" s="26"/>
      <c r="BC1374" s="26"/>
      <c r="BD1374" s="116"/>
      <c r="BE1374" s="71"/>
    </row>
    <row r="1375" spans="1:57" ht="42" customHeight="1" x14ac:dyDescent="0.4">
      <c r="A1375" s="77">
        <v>1359</v>
      </c>
      <c r="B1375" s="222"/>
      <c r="C1375" s="222"/>
      <c r="D1375" s="223"/>
      <c r="E1375" s="137"/>
      <c r="F1375" s="24"/>
      <c r="G1375" s="24"/>
      <c r="H1375" s="26"/>
      <c r="I1375" s="130"/>
      <c r="J1375" s="116"/>
      <c r="K1375" s="146"/>
      <c r="L1375" s="116"/>
      <c r="M1375" s="137"/>
      <c r="N1375" s="23"/>
      <c r="O1375" s="23"/>
      <c r="P1375" s="24"/>
      <c r="Q1375" s="23"/>
      <c r="R1375" s="24"/>
      <c r="S1375" s="24"/>
      <c r="T1375" s="23"/>
      <c r="U1375" s="25"/>
      <c r="V1375" s="25"/>
      <c r="W1375" s="25"/>
      <c r="X1375" s="26"/>
      <c r="Y1375" s="26"/>
      <c r="Z1375" s="24"/>
      <c r="AA1375" s="24"/>
      <c r="AB1375" s="26"/>
      <c r="AC1375" s="26"/>
      <c r="AD1375" s="24"/>
      <c r="AE1375" s="24"/>
      <c r="AF1375" s="23"/>
      <c r="AG1375" s="26"/>
      <c r="AH1375" s="26"/>
      <c r="AI1375" s="26"/>
      <c r="AJ1375" s="24"/>
      <c r="AK1375" s="24"/>
      <c r="AL1375" s="26"/>
      <c r="AM1375" s="26"/>
      <c r="AN1375" s="24"/>
      <c r="AO1375" s="24"/>
      <c r="AP1375" s="23"/>
      <c r="AQ1375" s="26"/>
      <c r="AR1375" s="26"/>
      <c r="AS1375" s="26"/>
      <c r="AT1375" s="26"/>
      <c r="AU1375" s="26"/>
      <c r="AV1375" s="26"/>
      <c r="AW1375" s="26"/>
      <c r="AX1375" s="26"/>
      <c r="AY1375" s="26"/>
      <c r="AZ1375" s="26"/>
      <c r="BA1375" s="26"/>
      <c r="BB1375" s="26"/>
      <c r="BC1375" s="26"/>
      <c r="BD1375" s="116"/>
      <c r="BE1375" s="71"/>
    </row>
    <row r="1376" spans="1:57" ht="42" customHeight="1" x14ac:dyDescent="0.4">
      <c r="A1376" s="77">
        <v>1360</v>
      </c>
      <c r="B1376" s="222"/>
      <c r="C1376" s="222"/>
      <c r="D1376" s="223"/>
      <c r="E1376" s="137"/>
      <c r="F1376" s="24"/>
      <c r="G1376" s="24"/>
      <c r="H1376" s="26"/>
      <c r="I1376" s="130"/>
      <c r="J1376" s="116"/>
      <c r="K1376" s="146"/>
      <c r="L1376" s="116"/>
      <c r="M1376" s="137"/>
      <c r="N1376" s="23"/>
      <c r="O1376" s="23"/>
      <c r="P1376" s="24"/>
      <c r="Q1376" s="23"/>
      <c r="R1376" s="24"/>
      <c r="S1376" s="24"/>
      <c r="T1376" s="23"/>
      <c r="U1376" s="25"/>
      <c r="V1376" s="25"/>
      <c r="W1376" s="25"/>
      <c r="X1376" s="26"/>
      <c r="Y1376" s="26"/>
      <c r="Z1376" s="24"/>
      <c r="AA1376" s="24"/>
      <c r="AB1376" s="26"/>
      <c r="AC1376" s="26"/>
      <c r="AD1376" s="24"/>
      <c r="AE1376" s="24"/>
      <c r="AF1376" s="23"/>
      <c r="AG1376" s="26"/>
      <c r="AH1376" s="26"/>
      <c r="AI1376" s="26"/>
      <c r="AJ1376" s="24"/>
      <c r="AK1376" s="24"/>
      <c r="AL1376" s="26"/>
      <c r="AM1376" s="26"/>
      <c r="AN1376" s="24"/>
      <c r="AO1376" s="24"/>
      <c r="AP1376" s="23"/>
      <c r="AQ1376" s="26"/>
      <c r="AR1376" s="26"/>
      <c r="AS1376" s="26"/>
      <c r="AT1376" s="26"/>
      <c r="AU1376" s="26"/>
      <c r="AV1376" s="26"/>
      <c r="AW1376" s="26"/>
      <c r="AX1376" s="26"/>
      <c r="AY1376" s="26"/>
      <c r="AZ1376" s="26"/>
      <c r="BA1376" s="26"/>
      <c r="BB1376" s="26"/>
      <c r="BC1376" s="26"/>
      <c r="BD1376" s="116"/>
      <c r="BE1376" s="71"/>
    </row>
    <row r="1377" spans="1:57" ht="42" customHeight="1" x14ac:dyDescent="0.4">
      <c r="A1377" s="77">
        <v>1361</v>
      </c>
      <c r="B1377" s="222"/>
      <c r="C1377" s="222"/>
      <c r="D1377" s="223"/>
      <c r="E1377" s="137"/>
      <c r="F1377" s="24"/>
      <c r="G1377" s="24"/>
      <c r="H1377" s="26"/>
      <c r="I1377" s="130"/>
      <c r="J1377" s="116"/>
      <c r="K1377" s="146"/>
      <c r="L1377" s="116"/>
      <c r="M1377" s="137"/>
      <c r="N1377" s="23"/>
      <c r="O1377" s="23"/>
      <c r="P1377" s="24"/>
      <c r="Q1377" s="23"/>
      <c r="R1377" s="24"/>
      <c r="S1377" s="24"/>
      <c r="T1377" s="23"/>
      <c r="U1377" s="25"/>
      <c r="V1377" s="25"/>
      <c r="W1377" s="25"/>
      <c r="X1377" s="26"/>
      <c r="Y1377" s="26"/>
      <c r="Z1377" s="24"/>
      <c r="AA1377" s="24"/>
      <c r="AB1377" s="26"/>
      <c r="AC1377" s="26"/>
      <c r="AD1377" s="24"/>
      <c r="AE1377" s="24"/>
      <c r="AF1377" s="23"/>
      <c r="AG1377" s="26"/>
      <c r="AH1377" s="26"/>
      <c r="AI1377" s="26"/>
      <c r="AJ1377" s="24"/>
      <c r="AK1377" s="24"/>
      <c r="AL1377" s="26"/>
      <c r="AM1377" s="26"/>
      <c r="AN1377" s="24"/>
      <c r="AO1377" s="24"/>
      <c r="AP1377" s="23"/>
      <c r="AQ1377" s="26"/>
      <c r="AR1377" s="26"/>
      <c r="AS1377" s="26"/>
      <c r="AT1377" s="26"/>
      <c r="AU1377" s="26"/>
      <c r="AV1377" s="26"/>
      <c r="AW1377" s="26"/>
      <c r="AX1377" s="26"/>
      <c r="AY1377" s="26"/>
      <c r="AZ1377" s="26"/>
      <c r="BA1377" s="26"/>
      <c r="BB1377" s="26"/>
      <c r="BC1377" s="26"/>
      <c r="BD1377" s="116"/>
      <c r="BE1377" s="71"/>
    </row>
    <row r="1378" spans="1:57" ht="42" customHeight="1" x14ac:dyDescent="0.4">
      <c r="A1378" s="77">
        <v>1362</v>
      </c>
      <c r="B1378" s="222"/>
      <c r="C1378" s="222"/>
      <c r="D1378" s="223"/>
      <c r="E1378" s="137"/>
      <c r="F1378" s="24"/>
      <c r="G1378" s="24"/>
      <c r="H1378" s="26"/>
      <c r="I1378" s="130"/>
      <c r="J1378" s="116"/>
      <c r="K1378" s="146"/>
      <c r="L1378" s="116"/>
      <c r="M1378" s="137"/>
      <c r="N1378" s="23"/>
      <c r="O1378" s="23"/>
      <c r="P1378" s="24"/>
      <c r="Q1378" s="23"/>
      <c r="R1378" s="24"/>
      <c r="S1378" s="24"/>
      <c r="T1378" s="23"/>
      <c r="U1378" s="25"/>
      <c r="V1378" s="25"/>
      <c r="W1378" s="25"/>
      <c r="X1378" s="26"/>
      <c r="Y1378" s="26"/>
      <c r="Z1378" s="24"/>
      <c r="AA1378" s="24"/>
      <c r="AB1378" s="26"/>
      <c r="AC1378" s="26"/>
      <c r="AD1378" s="24"/>
      <c r="AE1378" s="24"/>
      <c r="AF1378" s="23"/>
      <c r="AG1378" s="26"/>
      <c r="AH1378" s="26"/>
      <c r="AI1378" s="26"/>
      <c r="AJ1378" s="24"/>
      <c r="AK1378" s="24"/>
      <c r="AL1378" s="26"/>
      <c r="AM1378" s="26"/>
      <c r="AN1378" s="24"/>
      <c r="AO1378" s="24"/>
      <c r="AP1378" s="23"/>
      <c r="AQ1378" s="26"/>
      <c r="AR1378" s="26"/>
      <c r="AS1378" s="26"/>
      <c r="AT1378" s="26"/>
      <c r="AU1378" s="26"/>
      <c r="AV1378" s="26"/>
      <c r="AW1378" s="26"/>
      <c r="AX1378" s="26"/>
      <c r="AY1378" s="26"/>
      <c r="AZ1378" s="26"/>
      <c r="BA1378" s="26"/>
      <c r="BB1378" s="26"/>
      <c r="BC1378" s="26"/>
      <c r="BD1378" s="116"/>
      <c r="BE1378" s="71"/>
    </row>
    <row r="1379" spans="1:57" ht="42" customHeight="1" x14ac:dyDescent="0.4">
      <c r="A1379" s="77">
        <v>1363</v>
      </c>
      <c r="B1379" s="222"/>
      <c r="C1379" s="222"/>
      <c r="D1379" s="223"/>
      <c r="E1379" s="137"/>
      <c r="F1379" s="24"/>
      <c r="G1379" s="24"/>
      <c r="H1379" s="26"/>
      <c r="I1379" s="130"/>
      <c r="J1379" s="116"/>
      <c r="K1379" s="146"/>
      <c r="L1379" s="116"/>
      <c r="M1379" s="137"/>
      <c r="N1379" s="23"/>
      <c r="O1379" s="23"/>
      <c r="P1379" s="24"/>
      <c r="Q1379" s="23"/>
      <c r="R1379" s="24"/>
      <c r="S1379" s="24"/>
      <c r="T1379" s="23"/>
      <c r="U1379" s="25"/>
      <c r="V1379" s="25"/>
      <c r="W1379" s="25"/>
      <c r="X1379" s="26"/>
      <c r="Y1379" s="26"/>
      <c r="Z1379" s="24"/>
      <c r="AA1379" s="24"/>
      <c r="AB1379" s="26"/>
      <c r="AC1379" s="26"/>
      <c r="AD1379" s="24"/>
      <c r="AE1379" s="24"/>
      <c r="AF1379" s="23"/>
      <c r="AG1379" s="26"/>
      <c r="AH1379" s="26"/>
      <c r="AI1379" s="26"/>
      <c r="AJ1379" s="24"/>
      <c r="AK1379" s="24"/>
      <c r="AL1379" s="26"/>
      <c r="AM1379" s="26"/>
      <c r="AN1379" s="24"/>
      <c r="AO1379" s="24"/>
      <c r="AP1379" s="23"/>
      <c r="AQ1379" s="26"/>
      <c r="AR1379" s="26"/>
      <c r="AS1379" s="26"/>
      <c r="AT1379" s="26"/>
      <c r="AU1379" s="26"/>
      <c r="AV1379" s="26"/>
      <c r="AW1379" s="26"/>
      <c r="AX1379" s="26"/>
      <c r="AY1379" s="26"/>
      <c r="AZ1379" s="26"/>
      <c r="BA1379" s="26"/>
      <c r="BB1379" s="26"/>
      <c r="BC1379" s="26"/>
      <c r="BD1379" s="116"/>
      <c r="BE1379" s="71"/>
    </row>
    <row r="1380" spans="1:57" ht="42" customHeight="1" x14ac:dyDescent="0.4">
      <c r="A1380" s="77">
        <v>1364</v>
      </c>
      <c r="B1380" s="222"/>
      <c r="C1380" s="222"/>
      <c r="D1380" s="223"/>
      <c r="E1380" s="137"/>
      <c r="F1380" s="24"/>
      <c r="G1380" s="24"/>
      <c r="H1380" s="26"/>
      <c r="I1380" s="130"/>
      <c r="J1380" s="116"/>
      <c r="K1380" s="146"/>
      <c r="L1380" s="116"/>
      <c r="M1380" s="137"/>
      <c r="N1380" s="23"/>
      <c r="O1380" s="23"/>
      <c r="P1380" s="24"/>
      <c r="Q1380" s="23"/>
      <c r="R1380" s="24"/>
      <c r="S1380" s="24"/>
      <c r="T1380" s="23"/>
      <c r="U1380" s="25"/>
      <c r="V1380" s="25"/>
      <c r="W1380" s="25"/>
      <c r="X1380" s="26"/>
      <c r="Y1380" s="26"/>
      <c r="Z1380" s="24"/>
      <c r="AA1380" s="24"/>
      <c r="AB1380" s="26"/>
      <c r="AC1380" s="26"/>
      <c r="AD1380" s="24"/>
      <c r="AE1380" s="24"/>
      <c r="AF1380" s="23"/>
      <c r="AG1380" s="26"/>
      <c r="AH1380" s="26"/>
      <c r="AI1380" s="26"/>
      <c r="AJ1380" s="24"/>
      <c r="AK1380" s="24"/>
      <c r="AL1380" s="26"/>
      <c r="AM1380" s="26"/>
      <c r="AN1380" s="24"/>
      <c r="AO1380" s="24"/>
      <c r="AP1380" s="23"/>
      <c r="AQ1380" s="26"/>
      <c r="AR1380" s="26"/>
      <c r="AS1380" s="26"/>
      <c r="AT1380" s="26"/>
      <c r="AU1380" s="26"/>
      <c r="AV1380" s="26"/>
      <c r="AW1380" s="26"/>
      <c r="AX1380" s="26"/>
      <c r="AY1380" s="26"/>
      <c r="AZ1380" s="26"/>
      <c r="BA1380" s="26"/>
      <c r="BB1380" s="26"/>
      <c r="BC1380" s="26"/>
      <c r="BD1380" s="116"/>
      <c r="BE1380" s="71"/>
    </row>
    <row r="1381" spans="1:57" ht="42" customHeight="1" x14ac:dyDescent="0.4">
      <c r="A1381" s="77">
        <v>1365</v>
      </c>
      <c r="B1381" s="222"/>
      <c r="C1381" s="222"/>
      <c r="D1381" s="223"/>
      <c r="E1381" s="137"/>
      <c r="F1381" s="24"/>
      <c r="G1381" s="24"/>
      <c r="H1381" s="26"/>
      <c r="I1381" s="130"/>
      <c r="J1381" s="116"/>
      <c r="K1381" s="146"/>
      <c r="L1381" s="116"/>
      <c r="M1381" s="137"/>
      <c r="N1381" s="23"/>
      <c r="O1381" s="23"/>
      <c r="P1381" s="24"/>
      <c r="Q1381" s="23"/>
      <c r="R1381" s="24"/>
      <c r="S1381" s="24"/>
      <c r="T1381" s="23"/>
      <c r="U1381" s="25"/>
      <c r="V1381" s="25"/>
      <c r="W1381" s="25"/>
      <c r="X1381" s="26"/>
      <c r="Y1381" s="26"/>
      <c r="Z1381" s="24"/>
      <c r="AA1381" s="24"/>
      <c r="AB1381" s="26"/>
      <c r="AC1381" s="26"/>
      <c r="AD1381" s="24"/>
      <c r="AE1381" s="24"/>
      <c r="AF1381" s="23"/>
      <c r="AG1381" s="26"/>
      <c r="AH1381" s="26"/>
      <c r="AI1381" s="26"/>
      <c r="AJ1381" s="24"/>
      <c r="AK1381" s="24"/>
      <c r="AL1381" s="26"/>
      <c r="AM1381" s="26"/>
      <c r="AN1381" s="24"/>
      <c r="AO1381" s="24"/>
      <c r="AP1381" s="23"/>
      <c r="AQ1381" s="26"/>
      <c r="AR1381" s="26"/>
      <c r="AS1381" s="26"/>
      <c r="AT1381" s="26"/>
      <c r="AU1381" s="26"/>
      <c r="AV1381" s="26"/>
      <c r="AW1381" s="26"/>
      <c r="AX1381" s="26"/>
      <c r="AY1381" s="26"/>
      <c r="AZ1381" s="26"/>
      <c r="BA1381" s="26"/>
      <c r="BB1381" s="26"/>
      <c r="BC1381" s="26"/>
      <c r="BD1381" s="116"/>
      <c r="BE1381" s="71"/>
    </row>
    <row r="1382" spans="1:57" ht="42" customHeight="1" x14ac:dyDescent="0.4">
      <c r="A1382" s="77">
        <v>1366</v>
      </c>
      <c r="B1382" s="222"/>
      <c r="C1382" s="222"/>
      <c r="D1382" s="223"/>
      <c r="E1382" s="137"/>
      <c r="F1382" s="24"/>
      <c r="G1382" s="24"/>
      <c r="H1382" s="26"/>
      <c r="I1382" s="130"/>
      <c r="J1382" s="116"/>
      <c r="K1382" s="146"/>
      <c r="L1382" s="116"/>
      <c r="M1382" s="137"/>
      <c r="N1382" s="23"/>
      <c r="O1382" s="23"/>
      <c r="P1382" s="24"/>
      <c r="Q1382" s="23"/>
      <c r="R1382" s="24"/>
      <c r="S1382" s="24"/>
      <c r="T1382" s="23"/>
      <c r="U1382" s="25"/>
      <c r="V1382" s="25"/>
      <c r="W1382" s="25"/>
      <c r="X1382" s="26"/>
      <c r="Y1382" s="26"/>
      <c r="Z1382" s="24"/>
      <c r="AA1382" s="24"/>
      <c r="AB1382" s="26"/>
      <c r="AC1382" s="26"/>
      <c r="AD1382" s="24"/>
      <c r="AE1382" s="24"/>
      <c r="AF1382" s="23"/>
      <c r="AG1382" s="26"/>
      <c r="AH1382" s="26"/>
      <c r="AI1382" s="26"/>
      <c r="AJ1382" s="24"/>
      <c r="AK1382" s="24"/>
      <c r="AL1382" s="26"/>
      <c r="AM1382" s="26"/>
      <c r="AN1382" s="24"/>
      <c r="AO1382" s="24"/>
      <c r="AP1382" s="23"/>
      <c r="AQ1382" s="26"/>
      <c r="AR1382" s="26"/>
      <c r="AS1382" s="26"/>
      <c r="AT1382" s="26"/>
      <c r="AU1382" s="26"/>
      <c r="AV1382" s="26"/>
      <c r="AW1382" s="26"/>
      <c r="AX1382" s="26"/>
      <c r="AY1382" s="26"/>
      <c r="AZ1382" s="26"/>
      <c r="BA1382" s="26"/>
      <c r="BB1382" s="26"/>
      <c r="BC1382" s="26"/>
      <c r="BD1382" s="116"/>
      <c r="BE1382" s="71"/>
    </row>
    <row r="1383" spans="1:57" ht="42" customHeight="1" x14ac:dyDescent="0.4">
      <c r="A1383" s="77">
        <v>1367</v>
      </c>
      <c r="B1383" s="222"/>
      <c r="C1383" s="222"/>
      <c r="D1383" s="223"/>
      <c r="E1383" s="137"/>
      <c r="F1383" s="24"/>
      <c r="G1383" s="24"/>
      <c r="H1383" s="26"/>
      <c r="I1383" s="130"/>
      <c r="J1383" s="116"/>
      <c r="K1383" s="146"/>
      <c r="L1383" s="116"/>
      <c r="M1383" s="137"/>
      <c r="N1383" s="23"/>
      <c r="O1383" s="23"/>
      <c r="P1383" s="24"/>
      <c r="Q1383" s="23"/>
      <c r="R1383" s="24"/>
      <c r="S1383" s="24"/>
      <c r="T1383" s="23"/>
      <c r="U1383" s="25"/>
      <c r="V1383" s="25"/>
      <c r="W1383" s="25"/>
      <c r="X1383" s="26"/>
      <c r="Y1383" s="26"/>
      <c r="Z1383" s="24"/>
      <c r="AA1383" s="24"/>
      <c r="AB1383" s="26"/>
      <c r="AC1383" s="26"/>
      <c r="AD1383" s="24"/>
      <c r="AE1383" s="24"/>
      <c r="AF1383" s="23"/>
      <c r="AG1383" s="26"/>
      <c r="AH1383" s="26"/>
      <c r="AI1383" s="26"/>
      <c r="AJ1383" s="24"/>
      <c r="AK1383" s="24"/>
      <c r="AL1383" s="26"/>
      <c r="AM1383" s="26"/>
      <c r="AN1383" s="24"/>
      <c r="AO1383" s="24"/>
      <c r="AP1383" s="23"/>
      <c r="AQ1383" s="26"/>
      <c r="AR1383" s="26"/>
      <c r="AS1383" s="26"/>
      <c r="AT1383" s="26"/>
      <c r="AU1383" s="26"/>
      <c r="AV1383" s="26"/>
      <c r="AW1383" s="26"/>
      <c r="AX1383" s="26"/>
      <c r="AY1383" s="26"/>
      <c r="AZ1383" s="26"/>
      <c r="BA1383" s="26"/>
      <c r="BB1383" s="26"/>
      <c r="BC1383" s="26"/>
      <c r="BD1383" s="116"/>
      <c r="BE1383" s="71"/>
    </row>
    <row r="1384" spans="1:57" ht="42" customHeight="1" x14ac:dyDescent="0.4">
      <c r="A1384" s="77">
        <v>1368</v>
      </c>
      <c r="B1384" s="222"/>
      <c r="C1384" s="222"/>
      <c r="D1384" s="223"/>
      <c r="E1384" s="137"/>
      <c r="F1384" s="24"/>
      <c r="G1384" s="24"/>
      <c r="H1384" s="26"/>
      <c r="I1384" s="130"/>
      <c r="J1384" s="116"/>
      <c r="K1384" s="146"/>
      <c r="L1384" s="116"/>
      <c r="M1384" s="137"/>
      <c r="N1384" s="23"/>
      <c r="O1384" s="23"/>
      <c r="P1384" s="24"/>
      <c r="Q1384" s="23"/>
      <c r="R1384" s="24"/>
      <c r="S1384" s="24"/>
      <c r="T1384" s="23"/>
      <c r="U1384" s="25"/>
      <c r="V1384" s="25"/>
      <c r="W1384" s="25"/>
      <c r="X1384" s="26"/>
      <c r="Y1384" s="26"/>
      <c r="Z1384" s="24"/>
      <c r="AA1384" s="24"/>
      <c r="AB1384" s="26"/>
      <c r="AC1384" s="26"/>
      <c r="AD1384" s="24"/>
      <c r="AE1384" s="24"/>
      <c r="AF1384" s="23"/>
      <c r="AG1384" s="26"/>
      <c r="AH1384" s="26"/>
      <c r="AI1384" s="26"/>
      <c r="AJ1384" s="24"/>
      <c r="AK1384" s="24"/>
      <c r="AL1384" s="26"/>
      <c r="AM1384" s="26"/>
      <c r="AN1384" s="24"/>
      <c r="AO1384" s="24"/>
      <c r="AP1384" s="23"/>
      <c r="AQ1384" s="26"/>
      <c r="AR1384" s="26"/>
      <c r="AS1384" s="26"/>
      <c r="AT1384" s="26"/>
      <c r="AU1384" s="26"/>
      <c r="AV1384" s="26"/>
      <c r="AW1384" s="26"/>
      <c r="AX1384" s="26"/>
      <c r="AY1384" s="26"/>
      <c r="AZ1384" s="26"/>
      <c r="BA1384" s="26"/>
      <c r="BB1384" s="26"/>
      <c r="BC1384" s="26"/>
      <c r="BD1384" s="116"/>
      <c r="BE1384" s="71"/>
    </row>
    <row r="1385" spans="1:57" ht="42" customHeight="1" x14ac:dyDescent="0.4">
      <c r="A1385" s="77">
        <v>1369</v>
      </c>
      <c r="B1385" s="222"/>
      <c r="C1385" s="222"/>
      <c r="D1385" s="223"/>
      <c r="E1385" s="137"/>
      <c r="F1385" s="24"/>
      <c r="G1385" s="24"/>
      <c r="H1385" s="26"/>
      <c r="I1385" s="130"/>
      <c r="J1385" s="116"/>
      <c r="K1385" s="146"/>
      <c r="L1385" s="116"/>
      <c r="M1385" s="137"/>
      <c r="N1385" s="23"/>
      <c r="O1385" s="23"/>
      <c r="P1385" s="24"/>
      <c r="Q1385" s="23"/>
      <c r="R1385" s="24"/>
      <c r="S1385" s="24"/>
      <c r="T1385" s="23"/>
      <c r="U1385" s="25"/>
      <c r="V1385" s="25"/>
      <c r="W1385" s="25"/>
      <c r="X1385" s="26"/>
      <c r="Y1385" s="26"/>
      <c r="Z1385" s="24"/>
      <c r="AA1385" s="24"/>
      <c r="AB1385" s="26"/>
      <c r="AC1385" s="26"/>
      <c r="AD1385" s="24"/>
      <c r="AE1385" s="24"/>
      <c r="AF1385" s="23"/>
      <c r="AG1385" s="26"/>
      <c r="AH1385" s="26"/>
      <c r="AI1385" s="26"/>
      <c r="AJ1385" s="24"/>
      <c r="AK1385" s="24"/>
      <c r="AL1385" s="26"/>
      <c r="AM1385" s="26"/>
      <c r="AN1385" s="24"/>
      <c r="AO1385" s="24"/>
      <c r="AP1385" s="23"/>
      <c r="AQ1385" s="26"/>
      <c r="AR1385" s="26"/>
      <c r="AS1385" s="26"/>
      <c r="AT1385" s="26"/>
      <c r="AU1385" s="26"/>
      <c r="AV1385" s="26"/>
      <c r="AW1385" s="26"/>
      <c r="AX1385" s="26"/>
      <c r="AY1385" s="26"/>
      <c r="AZ1385" s="26"/>
      <c r="BA1385" s="26"/>
      <c r="BB1385" s="26"/>
      <c r="BC1385" s="26"/>
      <c r="BD1385" s="116"/>
      <c r="BE1385" s="71"/>
    </row>
    <row r="1386" spans="1:57" ht="42" customHeight="1" x14ac:dyDescent="0.4">
      <c r="A1386" s="77">
        <v>1370</v>
      </c>
      <c r="B1386" s="222"/>
      <c r="C1386" s="222"/>
      <c r="D1386" s="223"/>
      <c r="E1386" s="137"/>
      <c r="F1386" s="24"/>
      <c r="G1386" s="24"/>
      <c r="H1386" s="26"/>
      <c r="I1386" s="130"/>
      <c r="J1386" s="116"/>
      <c r="K1386" s="146"/>
      <c r="L1386" s="116"/>
      <c r="M1386" s="137"/>
      <c r="N1386" s="23"/>
      <c r="O1386" s="23"/>
      <c r="P1386" s="24"/>
      <c r="Q1386" s="23"/>
      <c r="R1386" s="24"/>
      <c r="S1386" s="24"/>
      <c r="T1386" s="23"/>
      <c r="U1386" s="25"/>
      <c r="V1386" s="25"/>
      <c r="W1386" s="25"/>
      <c r="X1386" s="26"/>
      <c r="Y1386" s="26"/>
      <c r="Z1386" s="24"/>
      <c r="AA1386" s="24"/>
      <c r="AB1386" s="26"/>
      <c r="AC1386" s="26"/>
      <c r="AD1386" s="24"/>
      <c r="AE1386" s="24"/>
      <c r="AF1386" s="23"/>
      <c r="AG1386" s="26"/>
      <c r="AH1386" s="26"/>
      <c r="AI1386" s="26"/>
      <c r="AJ1386" s="24"/>
      <c r="AK1386" s="24"/>
      <c r="AL1386" s="26"/>
      <c r="AM1386" s="26"/>
      <c r="AN1386" s="24"/>
      <c r="AO1386" s="24"/>
      <c r="AP1386" s="23"/>
      <c r="AQ1386" s="26"/>
      <c r="AR1386" s="26"/>
      <c r="AS1386" s="26"/>
      <c r="AT1386" s="26"/>
      <c r="AU1386" s="26"/>
      <c r="AV1386" s="26"/>
      <c r="AW1386" s="26"/>
      <c r="AX1386" s="26"/>
      <c r="AY1386" s="26"/>
      <c r="AZ1386" s="26"/>
      <c r="BA1386" s="26"/>
      <c r="BB1386" s="26"/>
      <c r="BC1386" s="26"/>
      <c r="BD1386" s="116"/>
      <c r="BE1386" s="71"/>
    </row>
    <row r="1387" spans="1:57" ht="42" customHeight="1" x14ac:dyDescent="0.4">
      <c r="A1387" s="77">
        <v>1371</v>
      </c>
      <c r="B1387" s="222"/>
      <c r="C1387" s="222"/>
      <c r="D1387" s="223"/>
      <c r="E1387" s="137"/>
      <c r="F1387" s="24"/>
      <c r="G1387" s="24"/>
      <c r="H1387" s="26"/>
      <c r="I1387" s="130"/>
      <c r="J1387" s="116"/>
      <c r="K1387" s="146"/>
      <c r="L1387" s="116"/>
      <c r="M1387" s="137"/>
      <c r="N1387" s="23"/>
      <c r="O1387" s="23"/>
      <c r="P1387" s="24"/>
      <c r="Q1387" s="23"/>
      <c r="R1387" s="24"/>
      <c r="S1387" s="24"/>
      <c r="T1387" s="23"/>
      <c r="U1387" s="25"/>
      <c r="V1387" s="25"/>
      <c r="W1387" s="25"/>
      <c r="X1387" s="26"/>
      <c r="Y1387" s="26"/>
      <c r="Z1387" s="24"/>
      <c r="AA1387" s="24"/>
      <c r="AB1387" s="26"/>
      <c r="AC1387" s="26"/>
      <c r="AD1387" s="24"/>
      <c r="AE1387" s="24"/>
      <c r="AF1387" s="23"/>
      <c r="AG1387" s="26"/>
      <c r="AH1387" s="26"/>
      <c r="AI1387" s="26"/>
      <c r="AJ1387" s="24"/>
      <c r="AK1387" s="24"/>
      <c r="AL1387" s="26"/>
      <c r="AM1387" s="26"/>
      <c r="AN1387" s="24"/>
      <c r="AO1387" s="24"/>
      <c r="AP1387" s="23"/>
      <c r="AQ1387" s="26"/>
      <c r="AR1387" s="26"/>
      <c r="AS1387" s="26"/>
      <c r="AT1387" s="26"/>
      <c r="AU1387" s="26"/>
      <c r="AV1387" s="26"/>
      <c r="AW1387" s="26"/>
      <c r="AX1387" s="26"/>
      <c r="AY1387" s="26"/>
      <c r="AZ1387" s="26"/>
      <c r="BA1387" s="26"/>
      <c r="BB1387" s="26"/>
      <c r="BC1387" s="26"/>
      <c r="BD1387" s="116"/>
      <c r="BE1387" s="71"/>
    </row>
    <row r="1388" spans="1:57" ht="42" customHeight="1" x14ac:dyDescent="0.4">
      <c r="A1388" s="77">
        <v>1372</v>
      </c>
      <c r="B1388" s="222"/>
      <c r="C1388" s="222"/>
      <c r="D1388" s="223"/>
      <c r="E1388" s="137"/>
      <c r="F1388" s="24"/>
      <c r="G1388" s="24"/>
      <c r="H1388" s="26"/>
      <c r="I1388" s="130"/>
      <c r="J1388" s="116"/>
      <c r="K1388" s="146"/>
      <c r="L1388" s="116"/>
      <c r="M1388" s="137"/>
      <c r="N1388" s="23"/>
      <c r="O1388" s="23"/>
      <c r="P1388" s="24"/>
      <c r="Q1388" s="23"/>
      <c r="R1388" s="24"/>
      <c r="S1388" s="24"/>
      <c r="T1388" s="23"/>
      <c r="U1388" s="25"/>
      <c r="V1388" s="25"/>
      <c r="W1388" s="25"/>
      <c r="X1388" s="26"/>
      <c r="Y1388" s="26"/>
      <c r="Z1388" s="24"/>
      <c r="AA1388" s="24"/>
      <c r="AB1388" s="26"/>
      <c r="AC1388" s="26"/>
      <c r="AD1388" s="24"/>
      <c r="AE1388" s="24"/>
      <c r="AF1388" s="23"/>
      <c r="AG1388" s="26"/>
      <c r="AH1388" s="26"/>
      <c r="AI1388" s="26"/>
      <c r="AJ1388" s="24"/>
      <c r="AK1388" s="24"/>
      <c r="AL1388" s="26"/>
      <c r="AM1388" s="26"/>
      <c r="AN1388" s="24"/>
      <c r="AO1388" s="24"/>
      <c r="AP1388" s="23"/>
      <c r="AQ1388" s="26"/>
      <c r="AR1388" s="26"/>
      <c r="AS1388" s="26"/>
      <c r="AT1388" s="26"/>
      <c r="AU1388" s="26"/>
      <c r="AV1388" s="26"/>
      <c r="AW1388" s="26"/>
      <c r="AX1388" s="26"/>
      <c r="AY1388" s="26"/>
      <c r="AZ1388" s="26"/>
      <c r="BA1388" s="26"/>
      <c r="BB1388" s="26"/>
      <c r="BC1388" s="26"/>
      <c r="BD1388" s="116"/>
      <c r="BE1388" s="71"/>
    </row>
    <row r="1389" spans="1:57" ht="42" customHeight="1" x14ac:dyDescent="0.4">
      <c r="A1389" s="77">
        <v>1373</v>
      </c>
      <c r="B1389" s="222"/>
      <c r="C1389" s="222"/>
      <c r="D1389" s="223"/>
      <c r="E1389" s="137"/>
      <c r="F1389" s="24"/>
      <c r="G1389" s="24"/>
      <c r="H1389" s="26"/>
      <c r="I1389" s="130"/>
      <c r="J1389" s="116"/>
      <c r="K1389" s="146"/>
      <c r="L1389" s="116"/>
      <c r="M1389" s="137"/>
      <c r="N1389" s="23"/>
      <c r="O1389" s="23"/>
      <c r="P1389" s="24"/>
      <c r="Q1389" s="23"/>
      <c r="R1389" s="24"/>
      <c r="S1389" s="24"/>
      <c r="T1389" s="23"/>
      <c r="U1389" s="25"/>
      <c r="V1389" s="25"/>
      <c r="W1389" s="25"/>
      <c r="X1389" s="26"/>
      <c r="Y1389" s="26"/>
      <c r="Z1389" s="24"/>
      <c r="AA1389" s="24"/>
      <c r="AB1389" s="26"/>
      <c r="AC1389" s="26"/>
      <c r="AD1389" s="24"/>
      <c r="AE1389" s="24"/>
      <c r="AF1389" s="23"/>
      <c r="AG1389" s="26"/>
      <c r="AH1389" s="26"/>
      <c r="AI1389" s="26"/>
      <c r="AJ1389" s="24"/>
      <c r="AK1389" s="24"/>
      <c r="AL1389" s="26"/>
      <c r="AM1389" s="26"/>
      <c r="AN1389" s="24"/>
      <c r="AO1389" s="24"/>
      <c r="AP1389" s="23"/>
      <c r="AQ1389" s="26"/>
      <c r="AR1389" s="26"/>
      <c r="AS1389" s="26"/>
      <c r="AT1389" s="26"/>
      <c r="AU1389" s="26"/>
      <c r="AV1389" s="26"/>
      <c r="AW1389" s="26"/>
      <c r="AX1389" s="26"/>
      <c r="AY1389" s="26"/>
      <c r="AZ1389" s="26"/>
      <c r="BA1389" s="26"/>
      <c r="BB1389" s="26"/>
      <c r="BC1389" s="26"/>
      <c r="BD1389" s="116"/>
      <c r="BE1389" s="71"/>
    </row>
    <row r="1390" spans="1:57" ht="42" customHeight="1" x14ac:dyDescent="0.4">
      <c r="A1390" s="77">
        <v>1374</v>
      </c>
      <c r="B1390" s="222"/>
      <c r="C1390" s="222"/>
      <c r="D1390" s="223"/>
      <c r="E1390" s="137"/>
      <c r="F1390" s="24"/>
      <c r="G1390" s="24"/>
      <c r="H1390" s="26"/>
      <c r="I1390" s="130"/>
      <c r="J1390" s="116"/>
      <c r="K1390" s="146"/>
      <c r="L1390" s="116"/>
      <c r="M1390" s="137"/>
      <c r="N1390" s="23"/>
      <c r="O1390" s="23"/>
      <c r="P1390" s="24"/>
      <c r="Q1390" s="23"/>
      <c r="R1390" s="24"/>
      <c r="S1390" s="24"/>
      <c r="T1390" s="23"/>
      <c r="U1390" s="25"/>
      <c r="V1390" s="25"/>
      <c r="W1390" s="25"/>
      <c r="X1390" s="26"/>
      <c r="Y1390" s="26"/>
      <c r="Z1390" s="24"/>
      <c r="AA1390" s="24"/>
      <c r="AB1390" s="26"/>
      <c r="AC1390" s="26"/>
      <c r="AD1390" s="24"/>
      <c r="AE1390" s="24"/>
      <c r="AF1390" s="23"/>
      <c r="AG1390" s="26"/>
      <c r="AH1390" s="26"/>
      <c r="AI1390" s="26"/>
      <c r="AJ1390" s="24"/>
      <c r="AK1390" s="24"/>
      <c r="AL1390" s="26"/>
      <c r="AM1390" s="26"/>
      <c r="AN1390" s="24"/>
      <c r="AO1390" s="24"/>
      <c r="AP1390" s="23"/>
      <c r="AQ1390" s="26"/>
      <c r="AR1390" s="26"/>
      <c r="AS1390" s="26"/>
      <c r="AT1390" s="26"/>
      <c r="AU1390" s="26"/>
      <c r="AV1390" s="26"/>
      <c r="AW1390" s="26"/>
      <c r="AX1390" s="26"/>
      <c r="AY1390" s="26"/>
      <c r="AZ1390" s="26"/>
      <c r="BA1390" s="26"/>
      <c r="BB1390" s="26"/>
      <c r="BC1390" s="26"/>
      <c r="BD1390" s="116"/>
      <c r="BE1390" s="71"/>
    </row>
    <row r="1391" spans="1:57" ht="42" customHeight="1" x14ac:dyDescent="0.4">
      <c r="A1391" s="77">
        <v>1375</v>
      </c>
      <c r="B1391" s="222"/>
      <c r="C1391" s="222"/>
      <c r="D1391" s="223"/>
      <c r="E1391" s="137"/>
      <c r="F1391" s="24"/>
      <c r="G1391" s="24"/>
      <c r="H1391" s="26"/>
      <c r="I1391" s="130"/>
      <c r="J1391" s="116"/>
      <c r="K1391" s="146"/>
      <c r="L1391" s="116"/>
      <c r="M1391" s="137"/>
      <c r="N1391" s="23"/>
      <c r="O1391" s="23"/>
      <c r="P1391" s="24"/>
      <c r="Q1391" s="23"/>
      <c r="R1391" s="24"/>
      <c r="S1391" s="24"/>
      <c r="T1391" s="23"/>
      <c r="U1391" s="25"/>
      <c r="V1391" s="25"/>
      <c r="W1391" s="25"/>
      <c r="X1391" s="26"/>
      <c r="Y1391" s="26"/>
      <c r="Z1391" s="24"/>
      <c r="AA1391" s="24"/>
      <c r="AB1391" s="26"/>
      <c r="AC1391" s="26"/>
      <c r="AD1391" s="24"/>
      <c r="AE1391" s="24"/>
      <c r="AF1391" s="23"/>
      <c r="AG1391" s="26"/>
      <c r="AH1391" s="26"/>
      <c r="AI1391" s="26"/>
      <c r="AJ1391" s="24"/>
      <c r="AK1391" s="24"/>
      <c r="AL1391" s="26"/>
      <c r="AM1391" s="26"/>
      <c r="AN1391" s="24"/>
      <c r="AO1391" s="24"/>
      <c r="AP1391" s="23"/>
      <c r="AQ1391" s="26"/>
      <c r="AR1391" s="26"/>
      <c r="AS1391" s="26"/>
      <c r="AT1391" s="26"/>
      <c r="AU1391" s="26"/>
      <c r="AV1391" s="26"/>
      <c r="AW1391" s="26"/>
      <c r="AX1391" s="26"/>
      <c r="AY1391" s="26"/>
      <c r="AZ1391" s="26"/>
      <c r="BA1391" s="26"/>
      <c r="BB1391" s="26"/>
      <c r="BC1391" s="26"/>
      <c r="BD1391" s="116"/>
      <c r="BE1391" s="71"/>
    </row>
    <row r="1392" spans="1:57" ht="42" customHeight="1" x14ac:dyDescent="0.4">
      <c r="A1392" s="77">
        <v>1376</v>
      </c>
      <c r="B1392" s="222"/>
      <c r="C1392" s="222"/>
      <c r="D1392" s="223"/>
      <c r="E1392" s="137"/>
      <c r="F1392" s="24"/>
      <c r="G1392" s="24"/>
      <c r="H1392" s="26"/>
      <c r="I1392" s="130"/>
      <c r="J1392" s="116"/>
      <c r="K1392" s="146"/>
      <c r="L1392" s="116"/>
      <c r="M1392" s="137"/>
      <c r="N1392" s="23"/>
      <c r="O1392" s="23"/>
      <c r="P1392" s="24"/>
      <c r="Q1392" s="23"/>
      <c r="R1392" s="24"/>
      <c r="S1392" s="24"/>
      <c r="T1392" s="23"/>
      <c r="U1392" s="25"/>
      <c r="V1392" s="25"/>
      <c r="W1392" s="25"/>
      <c r="X1392" s="26"/>
      <c r="Y1392" s="26"/>
      <c r="Z1392" s="24"/>
      <c r="AA1392" s="24"/>
      <c r="AB1392" s="26"/>
      <c r="AC1392" s="26"/>
      <c r="AD1392" s="24"/>
      <c r="AE1392" s="24"/>
      <c r="AF1392" s="23"/>
      <c r="AG1392" s="26"/>
      <c r="AH1392" s="26"/>
      <c r="AI1392" s="26"/>
      <c r="AJ1392" s="24"/>
      <c r="AK1392" s="24"/>
      <c r="AL1392" s="26"/>
      <c r="AM1392" s="26"/>
      <c r="AN1392" s="24"/>
      <c r="AO1392" s="24"/>
      <c r="AP1392" s="23"/>
      <c r="AQ1392" s="26"/>
      <c r="AR1392" s="26"/>
      <c r="AS1392" s="26"/>
      <c r="AT1392" s="26"/>
      <c r="AU1392" s="26"/>
      <c r="AV1392" s="26"/>
      <c r="AW1392" s="26"/>
      <c r="AX1392" s="26"/>
      <c r="AY1392" s="26"/>
      <c r="AZ1392" s="26"/>
      <c r="BA1392" s="26"/>
      <c r="BB1392" s="26"/>
      <c r="BC1392" s="26"/>
      <c r="BD1392" s="116"/>
      <c r="BE1392" s="71"/>
    </row>
    <row r="1393" spans="1:57" ht="42" customHeight="1" x14ac:dyDescent="0.4">
      <c r="A1393" s="77">
        <v>1377</v>
      </c>
      <c r="B1393" s="222"/>
      <c r="C1393" s="222"/>
      <c r="D1393" s="223"/>
      <c r="E1393" s="137"/>
      <c r="F1393" s="24"/>
      <c r="G1393" s="24"/>
      <c r="H1393" s="26"/>
      <c r="I1393" s="130"/>
      <c r="J1393" s="116"/>
      <c r="K1393" s="146"/>
      <c r="L1393" s="116"/>
      <c r="M1393" s="137"/>
      <c r="N1393" s="23"/>
      <c r="O1393" s="23"/>
      <c r="P1393" s="24"/>
      <c r="Q1393" s="23"/>
      <c r="R1393" s="24"/>
      <c r="S1393" s="24"/>
      <c r="T1393" s="23"/>
      <c r="U1393" s="25"/>
      <c r="V1393" s="25"/>
      <c r="W1393" s="25"/>
      <c r="X1393" s="26"/>
      <c r="Y1393" s="26"/>
      <c r="Z1393" s="24"/>
      <c r="AA1393" s="24"/>
      <c r="AB1393" s="26"/>
      <c r="AC1393" s="26"/>
      <c r="AD1393" s="24"/>
      <c r="AE1393" s="24"/>
      <c r="AF1393" s="23"/>
      <c r="AG1393" s="26"/>
      <c r="AH1393" s="26"/>
      <c r="AI1393" s="26"/>
      <c r="AJ1393" s="24"/>
      <c r="AK1393" s="24"/>
      <c r="AL1393" s="26"/>
      <c r="AM1393" s="26"/>
      <c r="AN1393" s="24"/>
      <c r="AO1393" s="24"/>
      <c r="AP1393" s="23"/>
      <c r="AQ1393" s="26"/>
      <c r="AR1393" s="26"/>
      <c r="AS1393" s="26"/>
      <c r="AT1393" s="26"/>
      <c r="AU1393" s="26"/>
      <c r="AV1393" s="26"/>
      <c r="AW1393" s="26"/>
      <c r="AX1393" s="26"/>
      <c r="AY1393" s="26"/>
      <c r="AZ1393" s="26"/>
      <c r="BA1393" s="26"/>
      <c r="BB1393" s="26"/>
      <c r="BC1393" s="26"/>
      <c r="BD1393" s="116"/>
      <c r="BE1393" s="71"/>
    </row>
    <row r="1394" spans="1:57" ht="42" customHeight="1" x14ac:dyDescent="0.4">
      <c r="A1394" s="77">
        <v>1378</v>
      </c>
      <c r="B1394" s="222"/>
      <c r="C1394" s="222"/>
      <c r="D1394" s="223"/>
      <c r="E1394" s="137"/>
      <c r="F1394" s="24"/>
      <c r="G1394" s="24"/>
      <c r="H1394" s="26"/>
      <c r="I1394" s="130"/>
      <c r="J1394" s="116"/>
      <c r="K1394" s="146"/>
      <c r="L1394" s="116"/>
      <c r="M1394" s="137"/>
      <c r="N1394" s="23"/>
      <c r="O1394" s="23"/>
      <c r="P1394" s="24"/>
      <c r="Q1394" s="23"/>
      <c r="R1394" s="24"/>
      <c r="S1394" s="24"/>
      <c r="T1394" s="23"/>
      <c r="U1394" s="25"/>
      <c r="V1394" s="25"/>
      <c r="W1394" s="25"/>
      <c r="X1394" s="26"/>
      <c r="Y1394" s="26"/>
      <c r="Z1394" s="24"/>
      <c r="AA1394" s="24"/>
      <c r="AB1394" s="26"/>
      <c r="AC1394" s="26"/>
      <c r="AD1394" s="24"/>
      <c r="AE1394" s="24"/>
      <c r="AF1394" s="23"/>
      <c r="AG1394" s="26"/>
      <c r="AH1394" s="26"/>
      <c r="AI1394" s="26"/>
      <c r="AJ1394" s="24"/>
      <c r="AK1394" s="24"/>
      <c r="AL1394" s="26"/>
      <c r="AM1394" s="26"/>
      <c r="AN1394" s="24"/>
      <c r="AO1394" s="24"/>
      <c r="AP1394" s="23"/>
      <c r="AQ1394" s="26"/>
      <c r="AR1394" s="26"/>
      <c r="AS1394" s="26"/>
      <c r="AT1394" s="26"/>
      <c r="AU1394" s="26"/>
      <c r="AV1394" s="26"/>
      <c r="AW1394" s="26"/>
      <c r="AX1394" s="26"/>
      <c r="AY1394" s="26"/>
      <c r="AZ1394" s="26"/>
      <c r="BA1394" s="26"/>
      <c r="BB1394" s="26"/>
      <c r="BC1394" s="26"/>
      <c r="BD1394" s="116"/>
      <c r="BE1394" s="71"/>
    </row>
    <row r="1395" spans="1:57" ht="42" customHeight="1" x14ac:dyDescent="0.4">
      <c r="A1395" s="77">
        <v>1379</v>
      </c>
      <c r="B1395" s="222"/>
      <c r="C1395" s="222"/>
      <c r="D1395" s="223"/>
      <c r="E1395" s="137"/>
      <c r="F1395" s="24"/>
      <c r="G1395" s="24"/>
      <c r="H1395" s="26"/>
      <c r="I1395" s="130"/>
      <c r="J1395" s="116"/>
      <c r="K1395" s="146"/>
      <c r="L1395" s="116"/>
      <c r="M1395" s="137"/>
      <c r="N1395" s="23"/>
      <c r="O1395" s="23"/>
      <c r="P1395" s="24"/>
      <c r="Q1395" s="23"/>
      <c r="R1395" s="24"/>
      <c r="S1395" s="24"/>
      <c r="T1395" s="23"/>
      <c r="U1395" s="25"/>
      <c r="V1395" s="25"/>
      <c r="W1395" s="25"/>
      <c r="X1395" s="26"/>
      <c r="Y1395" s="26"/>
      <c r="Z1395" s="24"/>
      <c r="AA1395" s="24"/>
      <c r="AB1395" s="26"/>
      <c r="AC1395" s="26"/>
      <c r="AD1395" s="24"/>
      <c r="AE1395" s="24"/>
      <c r="AF1395" s="23"/>
      <c r="AG1395" s="26"/>
      <c r="AH1395" s="26"/>
      <c r="AI1395" s="26"/>
      <c r="AJ1395" s="24"/>
      <c r="AK1395" s="24"/>
      <c r="AL1395" s="26"/>
      <c r="AM1395" s="26"/>
      <c r="AN1395" s="24"/>
      <c r="AO1395" s="24"/>
      <c r="AP1395" s="23"/>
      <c r="AQ1395" s="26"/>
      <c r="AR1395" s="26"/>
      <c r="AS1395" s="26"/>
      <c r="AT1395" s="26"/>
      <c r="AU1395" s="26"/>
      <c r="AV1395" s="26"/>
      <c r="AW1395" s="26"/>
      <c r="AX1395" s="26"/>
      <c r="AY1395" s="26"/>
      <c r="AZ1395" s="26"/>
      <c r="BA1395" s="26"/>
      <c r="BB1395" s="26"/>
      <c r="BC1395" s="26"/>
      <c r="BD1395" s="116"/>
      <c r="BE1395" s="71"/>
    </row>
    <row r="1396" spans="1:57" ht="42" customHeight="1" x14ac:dyDescent="0.4">
      <c r="A1396" s="77">
        <v>1380</v>
      </c>
      <c r="B1396" s="222"/>
      <c r="C1396" s="222"/>
      <c r="D1396" s="223"/>
      <c r="E1396" s="137"/>
      <c r="F1396" s="24"/>
      <c r="G1396" s="24"/>
      <c r="H1396" s="26"/>
      <c r="I1396" s="130"/>
      <c r="J1396" s="116"/>
      <c r="K1396" s="146"/>
      <c r="L1396" s="116"/>
      <c r="M1396" s="137"/>
      <c r="N1396" s="23"/>
      <c r="O1396" s="23"/>
      <c r="P1396" s="24"/>
      <c r="Q1396" s="23"/>
      <c r="R1396" s="24"/>
      <c r="S1396" s="24"/>
      <c r="T1396" s="23"/>
      <c r="U1396" s="25"/>
      <c r="V1396" s="25"/>
      <c r="W1396" s="25"/>
      <c r="X1396" s="26"/>
      <c r="Y1396" s="26"/>
      <c r="Z1396" s="24"/>
      <c r="AA1396" s="24"/>
      <c r="AB1396" s="26"/>
      <c r="AC1396" s="26"/>
      <c r="AD1396" s="24"/>
      <c r="AE1396" s="24"/>
      <c r="AF1396" s="23"/>
      <c r="AG1396" s="26"/>
      <c r="AH1396" s="26"/>
      <c r="AI1396" s="26"/>
      <c r="AJ1396" s="24"/>
      <c r="AK1396" s="24"/>
      <c r="AL1396" s="26"/>
      <c r="AM1396" s="26"/>
      <c r="AN1396" s="24"/>
      <c r="AO1396" s="24"/>
      <c r="AP1396" s="23"/>
      <c r="AQ1396" s="26"/>
      <c r="AR1396" s="26"/>
      <c r="AS1396" s="26"/>
      <c r="AT1396" s="26"/>
      <c r="AU1396" s="26"/>
      <c r="AV1396" s="26"/>
      <c r="AW1396" s="26"/>
      <c r="AX1396" s="26"/>
      <c r="AY1396" s="26"/>
      <c r="AZ1396" s="26"/>
      <c r="BA1396" s="26"/>
      <c r="BB1396" s="26"/>
      <c r="BC1396" s="26"/>
      <c r="BD1396" s="116"/>
      <c r="BE1396" s="71"/>
    </row>
    <row r="1397" spans="1:57" ht="42" customHeight="1" x14ac:dyDescent="0.4">
      <c r="A1397" s="77">
        <v>1381</v>
      </c>
      <c r="B1397" s="222"/>
      <c r="C1397" s="222"/>
      <c r="D1397" s="223"/>
      <c r="E1397" s="137"/>
      <c r="F1397" s="24"/>
      <c r="G1397" s="24"/>
      <c r="H1397" s="26"/>
      <c r="I1397" s="130"/>
      <c r="J1397" s="116"/>
      <c r="K1397" s="146"/>
      <c r="L1397" s="116"/>
      <c r="M1397" s="137"/>
      <c r="N1397" s="23"/>
      <c r="O1397" s="23"/>
      <c r="P1397" s="24"/>
      <c r="Q1397" s="23"/>
      <c r="R1397" s="24"/>
      <c r="S1397" s="24"/>
      <c r="T1397" s="23"/>
      <c r="U1397" s="25"/>
      <c r="V1397" s="25"/>
      <c r="W1397" s="25"/>
      <c r="X1397" s="26"/>
      <c r="Y1397" s="26"/>
      <c r="Z1397" s="24"/>
      <c r="AA1397" s="24"/>
      <c r="AB1397" s="26"/>
      <c r="AC1397" s="26"/>
      <c r="AD1397" s="24"/>
      <c r="AE1397" s="24"/>
      <c r="AF1397" s="23"/>
      <c r="AG1397" s="26"/>
      <c r="AH1397" s="26"/>
      <c r="AI1397" s="26"/>
      <c r="AJ1397" s="24"/>
      <c r="AK1397" s="24"/>
      <c r="AL1397" s="26"/>
      <c r="AM1397" s="26"/>
      <c r="AN1397" s="24"/>
      <c r="AO1397" s="24"/>
      <c r="AP1397" s="23"/>
      <c r="AQ1397" s="26"/>
      <c r="AR1397" s="26"/>
      <c r="AS1397" s="26"/>
      <c r="AT1397" s="26"/>
      <c r="AU1397" s="26"/>
      <c r="AV1397" s="26"/>
      <c r="AW1397" s="26"/>
      <c r="AX1397" s="26"/>
      <c r="AY1397" s="26"/>
      <c r="AZ1397" s="26"/>
      <c r="BA1397" s="26"/>
      <c r="BB1397" s="26"/>
      <c r="BC1397" s="26"/>
      <c r="BD1397" s="116"/>
      <c r="BE1397" s="71"/>
    </row>
    <row r="1398" spans="1:57" ht="42" customHeight="1" x14ac:dyDescent="0.4">
      <c r="A1398" s="77">
        <v>1382</v>
      </c>
      <c r="B1398" s="222"/>
      <c r="C1398" s="222"/>
      <c r="D1398" s="223"/>
      <c r="E1398" s="137"/>
      <c r="F1398" s="24"/>
      <c r="G1398" s="24"/>
      <c r="H1398" s="26"/>
      <c r="I1398" s="130"/>
      <c r="J1398" s="116"/>
      <c r="K1398" s="146"/>
      <c r="L1398" s="116"/>
      <c r="M1398" s="137"/>
      <c r="N1398" s="23"/>
      <c r="O1398" s="23"/>
      <c r="P1398" s="24"/>
      <c r="Q1398" s="23"/>
      <c r="R1398" s="24"/>
      <c r="S1398" s="24"/>
      <c r="T1398" s="23"/>
      <c r="U1398" s="25"/>
      <c r="V1398" s="25"/>
      <c r="W1398" s="25"/>
      <c r="X1398" s="26"/>
      <c r="Y1398" s="26"/>
      <c r="Z1398" s="24"/>
      <c r="AA1398" s="24"/>
      <c r="AB1398" s="26"/>
      <c r="AC1398" s="26"/>
      <c r="AD1398" s="24"/>
      <c r="AE1398" s="24"/>
      <c r="AF1398" s="23"/>
      <c r="AG1398" s="26"/>
      <c r="AH1398" s="26"/>
      <c r="AI1398" s="26"/>
      <c r="AJ1398" s="24"/>
      <c r="AK1398" s="24"/>
      <c r="AL1398" s="26"/>
      <c r="AM1398" s="26"/>
      <c r="AN1398" s="24"/>
      <c r="AO1398" s="24"/>
      <c r="AP1398" s="23"/>
      <c r="AQ1398" s="26"/>
      <c r="AR1398" s="26"/>
      <c r="AS1398" s="26"/>
      <c r="AT1398" s="26"/>
      <c r="AU1398" s="26"/>
      <c r="AV1398" s="26"/>
      <c r="AW1398" s="26"/>
      <c r="AX1398" s="26"/>
      <c r="AY1398" s="26"/>
      <c r="AZ1398" s="26"/>
      <c r="BA1398" s="26"/>
      <c r="BB1398" s="26"/>
      <c r="BC1398" s="26"/>
      <c r="BD1398" s="116"/>
      <c r="BE1398" s="71"/>
    </row>
    <row r="1399" spans="1:57" ht="42" customHeight="1" x14ac:dyDescent="0.4">
      <c r="A1399" s="77">
        <v>1383</v>
      </c>
      <c r="B1399" s="222"/>
      <c r="C1399" s="222"/>
      <c r="D1399" s="223"/>
      <c r="E1399" s="137"/>
      <c r="F1399" s="24"/>
      <c r="G1399" s="24"/>
      <c r="H1399" s="26"/>
      <c r="I1399" s="130"/>
      <c r="J1399" s="116"/>
      <c r="K1399" s="146"/>
      <c r="L1399" s="116"/>
      <c r="M1399" s="137"/>
      <c r="N1399" s="23"/>
      <c r="O1399" s="23"/>
      <c r="P1399" s="24"/>
      <c r="Q1399" s="23"/>
      <c r="R1399" s="24"/>
      <c r="S1399" s="24"/>
      <c r="T1399" s="23"/>
      <c r="U1399" s="25"/>
      <c r="V1399" s="25"/>
      <c r="W1399" s="25"/>
      <c r="X1399" s="26"/>
      <c r="Y1399" s="26"/>
      <c r="Z1399" s="24"/>
      <c r="AA1399" s="24"/>
      <c r="AB1399" s="26"/>
      <c r="AC1399" s="26"/>
      <c r="AD1399" s="24"/>
      <c r="AE1399" s="24"/>
      <c r="AF1399" s="23"/>
      <c r="AG1399" s="26"/>
      <c r="AH1399" s="26"/>
      <c r="AI1399" s="26"/>
      <c r="AJ1399" s="24"/>
      <c r="AK1399" s="24"/>
      <c r="AL1399" s="26"/>
      <c r="AM1399" s="26"/>
      <c r="AN1399" s="24"/>
      <c r="AO1399" s="24"/>
      <c r="AP1399" s="23"/>
      <c r="AQ1399" s="26"/>
      <c r="AR1399" s="26"/>
      <c r="AS1399" s="26"/>
      <c r="AT1399" s="26"/>
      <c r="AU1399" s="26"/>
      <c r="AV1399" s="26"/>
      <c r="AW1399" s="26"/>
      <c r="AX1399" s="26"/>
      <c r="AY1399" s="26"/>
      <c r="AZ1399" s="26"/>
      <c r="BA1399" s="26"/>
      <c r="BB1399" s="26"/>
      <c r="BC1399" s="26"/>
      <c r="BD1399" s="116"/>
      <c r="BE1399" s="71"/>
    </row>
    <row r="1400" spans="1:57" ht="42" customHeight="1" x14ac:dyDescent="0.4">
      <c r="A1400" s="77">
        <v>1384</v>
      </c>
      <c r="B1400" s="222"/>
      <c r="C1400" s="222"/>
      <c r="D1400" s="223"/>
      <c r="E1400" s="137"/>
      <c r="F1400" s="24"/>
      <c r="G1400" s="24"/>
      <c r="H1400" s="26"/>
      <c r="I1400" s="130"/>
      <c r="J1400" s="116"/>
      <c r="K1400" s="146"/>
      <c r="L1400" s="116"/>
      <c r="M1400" s="137"/>
      <c r="N1400" s="23"/>
      <c r="O1400" s="23"/>
      <c r="P1400" s="24"/>
      <c r="Q1400" s="23"/>
      <c r="R1400" s="24"/>
      <c r="S1400" s="24"/>
      <c r="T1400" s="23"/>
      <c r="U1400" s="25"/>
      <c r="V1400" s="25"/>
      <c r="W1400" s="25"/>
      <c r="X1400" s="26"/>
      <c r="Y1400" s="26"/>
      <c r="Z1400" s="24"/>
      <c r="AA1400" s="24"/>
      <c r="AB1400" s="26"/>
      <c r="AC1400" s="26"/>
      <c r="AD1400" s="24"/>
      <c r="AE1400" s="24"/>
      <c r="AF1400" s="23"/>
      <c r="AG1400" s="26"/>
      <c r="AH1400" s="26"/>
      <c r="AI1400" s="26"/>
      <c r="AJ1400" s="24"/>
      <c r="AK1400" s="24"/>
      <c r="AL1400" s="26"/>
      <c r="AM1400" s="26"/>
      <c r="AN1400" s="24"/>
      <c r="AO1400" s="24"/>
      <c r="AP1400" s="23"/>
      <c r="AQ1400" s="26"/>
      <c r="AR1400" s="26"/>
      <c r="AS1400" s="26"/>
      <c r="AT1400" s="26"/>
      <c r="AU1400" s="26"/>
      <c r="AV1400" s="26"/>
      <c r="AW1400" s="26"/>
      <c r="AX1400" s="26"/>
      <c r="AY1400" s="26"/>
      <c r="AZ1400" s="26"/>
      <c r="BA1400" s="26"/>
      <c r="BB1400" s="26"/>
      <c r="BC1400" s="26"/>
      <c r="BD1400" s="116"/>
      <c r="BE1400" s="71"/>
    </row>
    <row r="1401" spans="1:57" ht="42" customHeight="1" x14ac:dyDescent="0.4">
      <c r="A1401" s="77">
        <v>1385</v>
      </c>
      <c r="B1401" s="222"/>
      <c r="C1401" s="222"/>
      <c r="D1401" s="223"/>
      <c r="E1401" s="137"/>
      <c r="F1401" s="24"/>
      <c r="G1401" s="24"/>
      <c r="H1401" s="26"/>
      <c r="I1401" s="130"/>
      <c r="J1401" s="116"/>
      <c r="K1401" s="146"/>
      <c r="L1401" s="116"/>
      <c r="M1401" s="137"/>
      <c r="N1401" s="23"/>
      <c r="O1401" s="23"/>
      <c r="P1401" s="24"/>
      <c r="Q1401" s="23"/>
      <c r="R1401" s="24"/>
      <c r="S1401" s="24"/>
      <c r="T1401" s="23"/>
      <c r="U1401" s="25"/>
      <c r="V1401" s="25"/>
      <c r="W1401" s="25"/>
      <c r="X1401" s="26"/>
      <c r="Y1401" s="26"/>
      <c r="Z1401" s="24"/>
      <c r="AA1401" s="24"/>
      <c r="AB1401" s="26"/>
      <c r="AC1401" s="26"/>
      <c r="AD1401" s="24"/>
      <c r="AE1401" s="24"/>
      <c r="AF1401" s="23"/>
      <c r="AG1401" s="26"/>
      <c r="AH1401" s="26"/>
      <c r="AI1401" s="26"/>
      <c r="AJ1401" s="24"/>
      <c r="AK1401" s="24"/>
      <c r="AL1401" s="26"/>
      <c r="AM1401" s="26"/>
      <c r="AN1401" s="24"/>
      <c r="AO1401" s="24"/>
      <c r="AP1401" s="23"/>
      <c r="AQ1401" s="26"/>
      <c r="AR1401" s="26"/>
      <c r="AS1401" s="26"/>
      <c r="AT1401" s="26"/>
      <c r="AU1401" s="26"/>
      <c r="AV1401" s="26"/>
      <c r="AW1401" s="26"/>
      <c r="AX1401" s="26"/>
      <c r="AY1401" s="26"/>
      <c r="AZ1401" s="26"/>
      <c r="BA1401" s="26"/>
      <c r="BB1401" s="26"/>
      <c r="BC1401" s="26"/>
      <c r="BD1401" s="116"/>
      <c r="BE1401" s="71"/>
    </row>
    <row r="1402" spans="1:57" ht="42" customHeight="1" x14ac:dyDescent="0.4">
      <c r="A1402" s="77">
        <v>1386</v>
      </c>
      <c r="B1402" s="222"/>
      <c r="C1402" s="222"/>
      <c r="D1402" s="223"/>
      <c r="E1402" s="137"/>
      <c r="F1402" s="24"/>
      <c r="G1402" s="24"/>
      <c r="H1402" s="26"/>
      <c r="I1402" s="130"/>
      <c r="J1402" s="116"/>
      <c r="K1402" s="146"/>
      <c r="L1402" s="116"/>
      <c r="M1402" s="137"/>
      <c r="N1402" s="23"/>
      <c r="O1402" s="23"/>
      <c r="P1402" s="24"/>
      <c r="Q1402" s="23"/>
      <c r="R1402" s="24"/>
      <c r="S1402" s="24"/>
      <c r="T1402" s="23"/>
      <c r="U1402" s="25"/>
      <c r="V1402" s="25"/>
      <c r="W1402" s="25"/>
      <c r="X1402" s="26"/>
      <c r="Y1402" s="26"/>
      <c r="Z1402" s="24"/>
      <c r="AA1402" s="24"/>
      <c r="AB1402" s="26"/>
      <c r="AC1402" s="26"/>
      <c r="AD1402" s="24"/>
      <c r="AE1402" s="24"/>
      <c r="AF1402" s="23"/>
      <c r="AG1402" s="26"/>
      <c r="AH1402" s="26"/>
      <c r="AI1402" s="26"/>
      <c r="AJ1402" s="24"/>
      <c r="AK1402" s="24"/>
      <c r="AL1402" s="26"/>
      <c r="AM1402" s="26"/>
      <c r="AN1402" s="24"/>
      <c r="AO1402" s="24"/>
      <c r="AP1402" s="23"/>
      <c r="AQ1402" s="26"/>
      <c r="AR1402" s="26"/>
      <c r="AS1402" s="26"/>
      <c r="AT1402" s="26"/>
      <c r="AU1402" s="26"/>
      <c r="AV1402" s="26"/>
      <c r="AW1402" s="26"/>
      <c r="AX1402" s="26"/>
      <c r="AY1402" s="26"/>
      <c r="AZ1402" s="26"/>
      <c r="BA1402" s="26"/>
      <c r="BB1402" s="26"/>
      <c r="BC1402" s="26"/>
      <c r="BD1402" s="116"/>
      <c r="BE1402" s="71"/>
    </row>
    <row r="1403" spans="1:57" ht="42" customHeight="1" x14ac:dyDescent="0.4">
      <c r="A1403" s="77">
        <v>1387</v>
      </c>
      <c r="B1403" s="222"/>
      <c r="C1403" s="222"/>
      <c r="D1403" s="223"/>
      <c r="E1403" s="137"/>
      <c r="F1403" s="24"/>
      <c r="G1403" s="24"/>
      <c r="H1403" s="26"/>
      <c r="I1403" s="130"/>
      <c r="J1403" s="116"/>
      <c r="K1403" s="146"/>
      <c r="L1403" s="116"/>
      <c r="M1403" s="137"/>
      <c r="N1403" s="23"/>
      <c r="O1403" s="23"/>
      <c r="P1403" s="24"/>
      <c r="Q1403" s="23"/>
      <c r="R1403" s="24"/>
      <c r="S1403" s="24"/>
      <c r="T1403" s="23"/>
      <c r="U1403" s="25"/>
      <c r="V1403" s="25"/>
      <c r="W1403" s="25"/>
      <c r="X1403" s="26"/>
      <c r="Y1403" s="26"/>
      <c r="Z1403" s="24"/>
      <c r="AA1403" s="24"/>
      <c r="AB1403" s="26"/>
      <c r="AC1403" s="26"/>
      <c r="AD1403" s="24"/>
      <c r="AE1403" s="24"/>
      <c r="AF1403" s="23"/>
      <c r="AG1403" s="26"/>
      <c r="AH1403" s="26"/>
      <c r="AI1403" s="26"/>
      <c r="AJ1403" s="24"/>
      <c r="AK1403" s="24"/>
      <c r="AL1403" s="26"/>
      <c r="AM1403" s="26"/>
      <c r="AN1403" s="24"/>
      <c r="AO1403" s="24"/>
      <c r="AP1403" s="23"/>
      <c r="AQ1403" s="26"/>
      <c r="AR1403" s="26"/>
      <c r="AS1403" s="26"/>
      <c r="AT1403" s="26"/>
      <c r="AU1403" s="26"/>
      <c r="AV1403" s="26"/>
      <c r="AW1403" s="26"/>
      <c r="AX1403" s="26"/>
      <c r="AY1403" s="26"/>
      <c r="AZ1403" s="26"/>
      <c r="BA1403" s="26"/>
      <c r="BB1403" s="26"/>
      <c r="BC1403" s="26"/>
      <c r="BD1403" s="116"/>
      <c r="BE1403" s="71"/>
    </row>
    <row r="1404" spans="1:57" ht="42" customHeight="1" x14ac:dyDescent="0.4">
      <c r="A1404" s="77">
        <v>1388</v>
      </c>
      <c r="B1404" s="222"/>
      <c r="C1404" s="222"/>
      <c r="D1404" s="223"/>
      <c r="E1404" s="137"/>
      <c r="F1404" s="24"/>
      <c r="G1404" s="24"/>
      <c r="H1404" s="26"/>
      <c r="I1404" s="130"/>
      <c r="J1404" s="116"/>
      <c r="K1404" s="146"/>
      <c r="L1404" s="116"/>
      <c r="M1404" s="137"/>
      <c r="N1404" s="23"/>
      <c r="O1404" s="23"/>
      <c r="P1404" s="24"/>
      <c r="Q1404" s="23"/>
      <c r="R1404" s="24"/>
      <c r="S1404" s="24"/>
      <c r="T1404" s="23"/>
      <c r="U1404" s="25"/>
      <c r="V1404" s="25"/>
      <c r="W1404" s="25"/>
      <c r="X1404" s="26"/>
      <c r="Y1404" s="26"/>
      <c r="Z1404" s="24"/>
      <c r="AA1404" s="24"/>
      <c r="AB1404" s="26"/>
      <c r="AC1404" s="26"/>
      <c r="AD1404" s="24"/>
      <c r="AE1404" s="24"/>
      <c r="AF1404" s="23"/>
      <c r="AG1404" s="26"/>
      <c r="AH1404" s="26"/>
      <c r="AI1404" s="26"/>
      <c r="AJ1404" s="24"/>
      <c r="AK1404" s="24"/>
      <c r="AL1404" s="26"/>
      <c r="AM1404" s="26"/>
      <c r="AN1404" s="24"/>
      <c r="AO1404" s="24"/>
      <c r="AP1404" s="23"/>
      <c r="AQ1404" s="26"/>
      <c r="AR1404" s="26"/>
      <c r="AS1404" s="26"/>
      <c r="AT1404" s="26"/>
      <c r="AU1404" s="26"/>
      <c r="AV1404" s="26"/>
      <c r="AW1404" s="26"/>
      <c r="AX1404" s="26"/>
      <c r="AY1404" s="26"/>
      <c r="AZ1404" s="26"/>
      <c r="BA1404" s="26"/>
      <c r="BB1404" s="26"/>
      <c r="BC1404" s="26"/>
      <c r="BD1404" s="116"/>
      <c r="BE1404" s="71"/>
    </row>
    <row r="1405" spans="1:57" ht="42" customHeight="1" x14ac:dyDescent="0.4">
      <c r="A1405" s="77">
        <v>1389</v>
      </c>
      <c r="B1405" s="222"/>
      <c r="C1405" s="222"/>
      <c r="D1405" s="223"/>
      <c r="E1405" s="137"/>
      <c r="F1405" s="24"/>
      <c r="G1405" s="24"/>
      <c r="H1405" s="26"/>
      <c r="I1405" s="130"/>
      <c r="J1405" s="116"/>
      <c r="K1405" s="146"/>
      <c r="L1405" s="116"/>
      <c r="M1405" s="137"/>
      <c r="N1405" s="23"/>
      <c r="O1405" s="23"/>
      <c r="P1405" s="24"/>
      <c r="Q1405" s="23"/>
      <c r="R1405" s="24"/>
      <c r="S1405" s="24"/>
      <c r="T1405" s="23"/>
      <c r="U1405" s="25"/>
      <c r="V1405" s="25"/>
      <c r="W1405" s="25"/>
      <c r="X1405" s="26"/>
      <c r="Y1405" s="26"/>
      <c r="Z1405" s="24"/>
      <c r="AA1405" s="24"/>
      <c r="AB1405" s="26"/>
      <c r="AC1405" s="26"/>
      <c r="AD1405" s="24"/>
      <c r="AE1405" s="24"/>
      <c r="AF1405" s="23"/>
      <c r="AG1405" s="26"/>
      <c r="AH1405" s="26"/>
      <c r="AI1405" s="26"/>
      <c r="AJ1405" s="24"/>
      <c r="AK1405" s="24"/>
      <c r="AL1405" s="26"/>
      <c r="AM1405" s="26"/>
      <c r="AN1405" s="24"/>
      <c r="AO1405" s="24"/>
      <c r="AP1405" s="23"/>
      <c r="AQ1405" s="26"/>
      <c r="AR1405" s="26"/>
      <c r="AS1405" s="26"/>
      <c r="AT1405" s="26"/>
      <c r="AU1405" s="26"/>
      <c r="AV1405" s="26"/>
      <c r="AW1405" s="26"/>
      <c r="AX1405" s="26"/>
      <c r="AY1405" s="26"/>
      <c r="AZ1405" s="26"/>
      <c r="BA1405" s="26"/>
      <c r="BB1405" s="26"/>
      <c r="BC1405" s="26"/>
      <c r="BD1405" s="116"/>
      <c r="BE1405" s="71"/>
    </row>
    <row r="1406" spans="1:57" ht="42" customHeight="1" x14ac:dyDescent="0.4">
      <c r="A1406" s="77">
        <v>1390</v>
      </c>
      <c r="B1406" s="222"/>
      <c r="C1406" s="222"/>
      <c r="D1406" s="223"/>
      <c r="E1406" s="137"/>
      <c r="F1406" s="24"/>
      <c r="G1406" s="24"/>
      <c r="H1406" s="26"/>
      <c r="I1406" s="130"/>
      <c r="J1406" s="116"/>
      <c r="K1406" s="146"/>
      <c r="L1406" s="116"/>
      <c r="M1406" s="137"/>
      <c r="N1406" s="23"/>
      <c r="O1406" s="23"/>
      <c r="P1406" s="24"/>
      <c r="Q1406" s="23"/>
      <c r="R1406" s="24"/>
      <c r="S1406" s="24"/>
      <c r="T1406" s="23"/>
      <c r="U1406" s="25"/>
      <c r="V1406" s="25"/>
      <c r="W1406" s="25"/>
      <c r="X1406" s="26"/>
      <c r="Y1406" s="26"/>
      <c r="Z1406" s="24"/>
      <c r="AA1406" s="24"/>
      <c r="AB1406" s="26"/>
      <c r="AC1406" s="26"/>
      <c r="AD1406" s="24"/>
      <c r="AE1406" s="24"/>
      <c r="AF1406" s="23"/>
      <c r="AG1406" s="26"/>
      <c r="AH1406" s="26"/>
      <c r="AI1406" s="26"/>
      <c r="AJ1406" s="24"/>
      <c r="AK1406" s="24"/>
      <c r="AL1406" s="26"/>
      <c r="AM1406" s="26"/>
      <c r="AN1406" s="24"/>
      <c r="AO1406" s="24"/>
      <c r="AP1406" s="23"/>
      <c r="AQ1406" s="26"/>
      <c r="AR1406" s="26"/>
      <c r="AS1406" s="26"/>
      <c r="AT1406" s="26"/>
      <c r="AU1406" s="26"/>
      <c r="AV1406" s="26"/>
      <c r="AW1406" s="26"/>
      <c r="AX1406" s="26"/>
      <c r="AY1406" s="26"/>
      <c r="AZ1406" s="26"/>
      <c r="BA1406" s="26"/>
      <c r="BB1406" s="26"/>
      <c r="BC1406" s="26"/>
      <c r="BD1406" s="116"/>
      <c r="BE1406" s="71"/>
    </row>
    <row r="1407" spans="1:57" ht="42" customHeight="1" x14ac:dyDescent="0.4">
      <c r="A1407" s="77">
        <v>1391</v>
      </c>
      <c r="B1407" s="222"/>
      <c r="C1407" s="222"/>
      <c r="D1407" s="223"/>
      <c r="E1407" s="137"/>
      <c r="F1407" s="24"/>
      <c r="G1407" s="24"/>
      <c r="H1407" s="26"/>
      <c r="I1407" s="130"/>
      <c r="J1407" s="116"/>
      <c r="K1407" s="146"/>
      <c r="L1407" s="116"/>
      <c r="M1407" s="137"/>
      <c r="N1407" s="23"/>
      <c r="O1407" s="23"/>
      <c r="P1407" s="24"/>
      <c r="Q1407" s="23"/>
      <c r="R1407" s="24"/>
      <c r="S1407" s="24"/>
      <c r="T1407" s="23"/>
      <c r="U1407" s="25"/>
      <c r="V1407" s="25"/>
      <c r="W1407" s="25"/>
      <c r="X1407" s="26"/>
      <c r="Y1407" s="26"/>
      <c r="Z1407" s="24"/>
      <c r="AA1407" s="24"/>
      <c r="AB1407" s="26"/>
      <c r="AC1407" s="26"/>
      <c r="AD1407" s="24"/>
      <c r="AE1407" s="24"/>
      <c r="AF1407" s="23"/>
      <c r="AG1407" s="26"/>
      <c r="AH1407" s="26"/>
      <c r="AI1407" s="26"/>
      <c r="AJ1407" s="24"/>
      <c r="AK1407" s="24"/>
      <c r="AL1407" s="26"/>
      <c r="AM1407" s="26"/>
      <c r="AN1407" s="24"/>
      <c r="AO1407" s="24"/>
      <c r="AP1407" s="23"/>
      <c r="AQ1407" s="26"/>
      <c r="AR1407" s="26"/>
      <c r="AS1407" s="26"/>
      <c r="AT1407" s="26"/>
      <c r="AU1407" s="26"/>
      <c r="AV1407" s="26"/>
      <c r="AW1407" s="26"/>
      <c r="AX1407" s="26"/>
      <c r="AY1407" s="26"/>
      <c r="AZ1407" s="26"/>
      <c r="BA1407" s="26"/>
      <c r="BB1407" s="26"/>
      <c r="BC1407" s="26"/>
      <c r="BD1407" s="116"/>
      <c r="BE1407" s="71"/>
    </row>
    <row r="1408" spans="1:57" ht="42" customHeight="1" x14ac:dyDescent="0.4">
      <c r="A1408" s="77">
        <v>1392</v>
      </c>
      <c r="B1408" s="222"/>
      <c r="C1408" s="222"/>
      <c r="D1408" s="223"/>
      <c r="E1408" s="137"/>
      <c r="F1408" s="24"/>
      <c r="G1408" s="24"/>
      <c r="H1408" s="26"/>
      <c r="I1408" s="130"/>
      <c r="J1408" s="116"/>
      <c r="K1408" s="146"/>
      <c r="L1408" s="116"/>
      <c r="M1408" s="137"/>
      <c r="N1408" s="23"/>
      <c r="O1408" s="23"/>
      <c r="P1408" s="24"/>
      <c r="Q1408" s="23"/>
      <c r="R1408" s="24"/>
      <c r="S1408" s="24"/>
      <c r="T1408" s="23"/>
      <c r="U1408" s="25"/>
      <c r="V1408" s="25"/>
      <c r="W1408" s="25"/>
      <c r="X1408" s="26"/>
      <c r="Y1408" s="26"/>
      <c r="Z1408" s="24"/>
      <c r="AA1408" s="24"/>
      <c r="AB1408" s="26"/>
      <c r="AC1408" s="26"/>
      <c r="AD1408" s="24"/>
      <c r="AE1408" s="24"/>
      <c r="AF1408" s="23"/>
      <c r="AG1408" s="26"/>
      <c r="AH1408" s="26"/>
      <c r="AI1408" s="26"/>
      <c r="AJ1408" s="24"/>
      <c r="AK1408" s="24"/>
      <c r="AL1408" s="26"/>
      <c r="AM1408" s="26"/>
      <c r="AN1408" s="24"/>
      <c r="AO1408" s="24"/>
      <c r="AP1408" s="23"/>
      <c r="AQ1408" s="26"/>
      <c r="AR1408" s="26"/>
      <c r="AS1408" s="26"/>
      <c r="AT1408" s="26"/>
      <c r="AU1408" s="26"/>
      <c r="AV1408" s="26"/>
      <c r="AW1408" s="26"/>
      <c r="AX1408" s="26"/>
      <c r="AY1408" s="26"/>
      <c r="AZ1408" s="26"/>
      <c r="BA1408" s="26"/>
      <c r="BB1408" s="26"/>
      <c r="BC1408" s="26"/>
      <c r="BD1408" s="116"/>
      <c r="BE1408" s="71"/>
    </row>
    <row r="1409" spans="1:57" ht="42" customHeight="1" x14ac:dyDescent="0.4">
      <c r="A1409" s="77">
        <v>1393</v>
      </c>
      <c r="B1409" s="222"/>
      <c r="C1409" s="222"/>
      <c r="D1409" s="223"/>
      <c r="E1409" s="137"/>
      <c r="F1409" s="24"/>
      <c r="G1409" s="24"/>
      <c r="H1409" s="26"/>
      <c r="I1409" s="130"/>
      <c r="J1409" s="116"/>
      <c r="K1409" s="146"/>
      <c r="L1409" s="116"/>
      <c r="M1409" s="137"/>
      <c r="N1409" s="23"/>
      <c r="O1409" s="23"/>
      <c r="P1409" s="24"/>
      <c r="Q1409" s="23"/>
      <c r="R1409" s="24"/>
      <c r="S1409" s="24"/>
      <c r="T1409" s="23"/>
      <c r="U1409" s="25"/>
      <c r="V1409" s="25"/>
      <c r="W1409" s="25"/>
      <c r="X1409" s="26"/>
      <c r="Y1409" s="26"/>
      <c r="Z1409" s="24"/>
      <c r="AA1409" s="24"/>
      <c r="AB1409" s="26"/>
      <c r="AC1409" s="26"/>
      <c r="AD1409" s="24"/>
      <c r="AE1409" s="24"/>
      <c r="AF1409" s="23"/>
      <c r="AG1409" s="26"/>
      <c r="AH1409" s="26"/>
      <c r="AI1409" s="26"/>
      <c r="AJ1409" s="24"/>
      <c r="AK1409" s="24"/>
      <c r="AL1409" s="26"/>
      <c r="AM1409" s="26"/>
      <c r="AN1409" s="24"/>
      <c r="AO1409" s="24"/>
      <c r="AP1409" s="23"/>
      <c r="AQ1409" s="26"/>
      <c r="AR1409" s="26"/>
      <c r="AS1409" s="26"/>
      <c r="AT1409" s="26"/>
      <c r="AU1409" s="26"/>
      <c r="AV1409" s="26"/>
      <c r="AW1409" s="26"/>
      <c r="AX1409" s="26"/>
      <c r="AY1409" s="26"/>
      <c r="AZ1409" s="26"/>
      <c r="BA1409" s="26"/>
      <c r="BB1409" s="26"/>
      <c r="BC1409" s="26"/>
      <c r="BD1409" s="116"/>
      <c r="BE1409" s="71"/>
    </row>
    <row r="1410" spans="1:57" ht="42" customHeight="1" x14ac:dyDescent="0.4">
      <c r="A1410" s="77">
        <v>1394</v>
      </c>
      <c r="B1410" s="222"/>
      <c r="C1410" s="222"/>
      <c r="D1410" s="223"/>
      <c r="E1410" s="137"/>
      <c r="F1410" s="24"/>
      <c r="G1410" s="24"/>
      <c r="H1410" s="26"/>
      <c r="I1410" s="130"/>
      <c r="J1410" s="116"/>
      <c r="K1410" s="146"/>
      <c r="L1410" s="116"/>
      <c r="M1410" s="137"/>
      <c r="N1410" s="23"/>
      <c r="O1410" s="23"/>
      <c r="P1410" s="24"/>
      <c r="Q1410" s="23"/>
      <c r="R1410" s="24"/>
      <c r="S1410" s="24"/>
      <c r="T1410" s="23"/>
      <c r="U1410" s="25"/>
      <c r="V1410" s="25"/>
      <c r="W1410" s="25"/>
      <c r="X1410" s="26"/>
      <c r="Y1410" s="26"/>
      <c r="Z1410" s="24"/>
      <c r="AA1410" s="24"/>
      <c r="AB1410" s="26"/>
      <c r="AC1410" s="26"/>
      <c r="AD1410" s="24"/>
      <c r="AE1410" s="24"/>
      <c r="AF1410" s="23"/>
      <c r="AG1410" s="26"/>
      <c r="AH1410" s="26"/>
      <c r="AI1410" s="26"/>
      <c r="AJ1410" s="24"/>
      <c r="AK1410" s="24"/>
      <c r="AL1410" s="26"/>
      <c r="AM1410" s="26"/>
      <c r="AN1410" s="24"/>
      <c r="AO1410" s="24"/>
      <c r="AP1410" s="23"/>
      <c r="AQ1410" s="26"/>
      <c r="AR1410" s="26"/>
      <c r="AS1410" s="26"/>
      <c r="AT1410" s="26"/>
      <c r="AU1410" s="26"/>
      <c r="AV1410" s="26"/>
      <c r="AW1410" s="26"/>
      <c r="AX1410" s="26"/>
      <c r="AY1410" s="26"/>
      <c r="AZ1410" s="26"/>
      <c r="BA1410" s="26"/>
      <c r="BB1410" s="26"/>
      <c r="BC1410" s="26"/>
      <c r="BD1410" s="116"/>
      <c r="BE1410" s="71"/>
    </row>
    <row r="1411" spans="1:57" ht="42" customHeight="1" x14ac:dyDescent="0.4">
      <c r="A1411" s="77">
        <v>1395</v>
      </c>
      <c r="B1411" s="222"/>
      <c r="C1411" s="222"/>
      <c r="D1411" s="223"/>
      <c r="E1411" s="137"/>
      <c r="F1411" s="24"/>
      <c r="G1411" s="24"/>
      <c r="H1411" s="26"/>
      <c r="I1411" s="130"/>
      <c r="J1411" s="116"/>
      <c r="K1411" s="146"/>
      <c r="L1411" s="116"/>
      <c r="M1411" s="137"/>
      <c r="N1411" s="23"/>
      <c r="O1411" s="23"/>
      <c r="P1411" s="24"/>
      <c r="Q1411" s="23"/>
      <c r="R1411" s="24"/>
      <c r="S1411" s="24"/>
      <c r="T1411" s="23"/>
      <c r="U1411" s="25"/>
      <c r="V1411" s="25"/>
      <c r="W1411" s="25"/>
      <c r="X1411" s="26"/>
      <c r="Y1411" s="26"/>
      <c r="Z1411" s="24"/>
      <c r="AA1411" s="24"/>
      <c r="AB1411" s="26"/>
      <c r="AC1411" s="26"/>
      <c r="AD1411" s="24"/>
      <c r="AE1411" s="24"/>
      <c r="AF1411" s="23"/>
      <c r="AG1411" s="26"/>
      <c r="AH1411" s="26"/>
      <c r="AI1411" s="26"/>
      <c r="AJ1411" s="24"/>
      <c r="AK1411" s="24"/>
      <c r="AL1411" s="26"/>
      <c r="AM1411" s="26"/>
      <c r="AN1411" s="24"/>
      <c r="AO1411" s="24"/>
      <c r="AP1411" s="23"/>
      <c r="AQ1411" s="26"/>
      <c r="AR1411" s="26"/>
      <c r="AS1411" s="26"/>
      <c r="AT1411" s="26"/>
      <c r="AU1411" s="26"/>
      <c r="AV1411" s="26"/>
      <c r="AW1411" s="26"/>
      <c r="AX1411" s="26"/>
      <c r="AY1411" s="26"/>
      <c r="AZ1411" s="26"/>
      <c r="BA1411" s="26"/>
      <c r="BB1411" s="26"/>
      <c r="BC1411" s="26"/>
      <c r="BD1411" s="116"/>
      <c r="BE1411" s="71"/>
    </row>
    <row r="1412" spans="1:57" ht="42" customHeight="1" x14ac:dyDescent="0.4">
      <c r="A1412" s="77">
        <v>1396</v>
      </c>
      <c r="B1412" s="222"/>
      <c r="C1412" s="222"/>
      <c r="D1412" s="223"/>
      <c r="E1412" s="137"/>
      <c r="F1412" s="24"/>
      <c r="G1412" s="24"/>
      <c r="H1412" s="26"/>
      <c r="I1412" s="130"/>
      <c r="J1412" s="116"/>
      <c r="K1412" s="146"/>
      <c r="L1412" s="116"/>
      <c r="M1412" s="137"/>
      <c r="N1412" s="23"/>
      <c r="O1412" s="23"/>
      <c r="P1412" s="24"/>
      <c r="Q1412" s="23"/>
      <c r="R1412" s="24"/>
      <c r="S1412" s="24"/>
      <c r="T1412" s="23"/>
      <c r="U1412" s="25"/>
      <c r="V1412" s="25"/>
      <c r="W1412" s="25"/>
      <c r="X1412" s="26"/>
      <c r="Y1412" s="26"/>
      <c r="Z1412" s="24"/>
      <c r="AA1412" s="24"/>
      <c r="AB1412" s="26"/>
      <c r="AC1412" s="26"/>
      <c r="AD1412" s="24"/>
      <c r="AE1412" s="24"/>
      <c r="AF1412" s="23"/>
      <c r="AG1412" s="26"/>
      <c r="AH1412" s="26"/>
      <c r="AI1412" s="26"/>
      <c r="AJ1412" s="24"/>
      <c r="AK1412" s="24"/>
      <c r="AL1412" s="26"/>
      <c r="AM1412" s="26"/>
      <c r="AN1412" s="24"/>
      <c r="AO1412" s="24"/>
      <c r="AP1412" s="23"/>
      <c r="AQ1412" s="26"/>
      <c r="AR1412" s="26"/>
      <c r="AS1412" s="26"/>
      <c r="AT1412" s="26"/>
      <c r="AU1412" s="26"/>
      <c r="AV1412" s="26"/>
      <c r="AW1412" s="26"/>
      <c r="AX1412" s="26"/>
      <c r="AY1412" s="26"/>
      <c r="AZ1412" s="26"/>
      <c r="BA1412" s="26"/>
      <c r="BB1412" s="26"/>
      <c r="BC1412" s="26"/>
      <c r="BD1412" s="116"/>
      <c r="BE1412" s="71"/>
    </row>
    <row r="1413" spans="1:57" ht="42" customHeight="1" x14ac:dyDescent="0.4">
      <c r="A1413" s="77">
        <v>1397</v>
      </c>
      <c r="B1413" s="222"/>
      <c r="C1413" s="222"/>
      <c r="D1413" s="223"/>
      <c r="E1413" s="137"/>
      <c r="F1413" s="24"/>
      <c r="G1413" s="24"/>
      <c r="H1413" s="26"/>
      <c r="I1413" s="130"/>
      <c r="J1413" s="116"/>
      <c r="K1413" s="146"/>
      <c r="L1413" s="116"/>
      <c r="M1413" s="137"/>
      <c r="N1413" s="23"/>
      <c r="O1413" s="23"/>
      <c r="P1413" s="24"/>
      <c r="Q1413" s="23"/>
      <c r="R1413" s="24"/>
      <c r="S1413" s="24"/>
      <c r="T1413" s="23"/>
      <c r="U1413" s="25"/>
      <c r="V1413" s="25"/>
      <c r="W1413" s="25"/>
      <c r="X1413" s="26"/>
      <c r="Y1413" s="26"/>
      <c r="Z1413" s="24"/>
      <c r="AA1413" s="24"/>
      <c r="AB1413" s="26"/>
      <c r="AC1413" s="26"/>
      <c r="AD1413" s="24"/>
      <c r="AE1413" s="24"/>
      <c r="AF1413" s="23"/>
      <c r="AG1413" s="26"/>
      <c r="AH1413" s="26"/>
      <c r="AI1413" s="26"/>
      <c r="AJ1413" s="24"/>
      <c r="AK1413" s="24"/>
      <c r="AL1413" s="26"/>
      <c r="AM1413" s="26"/>
      <c r="AN1413" s="24"/>
      <c r="AO1413" s="24"/>
      <c r="AP1413" s="23"/>
      <c r="AQ1413" s="26"/>
      <c r="AR1413" s="26"/>
      <c r="AS1413" s="26"/>
      <c r="AT1413" s="26"/>
      <c r="AU1413" s="26"/>
      <c r="AV1413" s="26"/>
      <c r="AW1413" s="26"/>
      <c r="AX1413" s="26"/>
      <c r="AY1413" s="26"/>
      <c r="AZ1413" s="26"/>
      <c r="BA1413" s="26"/>
      <c r="BB1413" s="26"/>
      <c r="BC1413" s="26"/>
      <c r="BD1413" s="116"/>
      <c r="BE1413" s="71"/>
    </row>
    <row r="1414" spans="1:57" ht="42" customHeight="1" x14ac:dyDescent="0.4">
      <c r="A1414" s="77">
        <v>1398</v>
      </c>
      <c r="B1414" s="222"/>
      <c r="C1414" s="222"/>
      <c r="D1414" s="223"/>
      <c r="E1414" s="137"/>
      <c r="F1414" s="24"/>
      <c r="G1414" s="24"/>
      <c r="H1414" s="26"/>
      <c r="I1414" s="130"/>
      <c r="J1414" s="116"/>
      <c r="K1414" s="146"/>
      <c r="L1414" s="116"/>
      <c r="M1414" s="137"/>
      <c r="N1414" s="23"/>
      <c r="O1414" s="23"/>
      <c r="P1414" s="24"/>
      <c r="Q1414" s="23"/>
      <c r="R1414" s="24"/>
      <c r="S1414" s="24"/>
      <c r="T1414" s="23"/>
      <c r="U1414" s="25"/>
      <c r="V1414" s="25"/>
      <c r="W1414" s="25"/>
      <c r="X1414" s="26"/>
      <c r="Y1414" s="26"/>
      <c r="Z1414" s="24"/>
      <c r="AA1414" s="24"/>
      <c r="AB1414" s="26"/>
      <c r="AC1414" s="26"/>
      <c r="AD1414" s="24"/>
      <c r="AE1414" s="24"/>
      <c r="AF1414" s="23"/>
      <c r="AG1414" s="26"/>
      <c r="AH1414" s="26"/>
      <c r="AI1414" s="26"/>
      <c r="AJ1414" s="24"/>
      <c r="AK1414" s="24"/>
      <c r="AL1414" s="26"/>
      <c r="AM1414" s="26"/>
      <c r="AN1414" s="24"/>
      <c r="AO1414" s="24"/>
      <c r="AP1414" s="23"/>
      <c r="AQ1414" s="26"/>
      <c r="AR1414" s="26"/>
      <c r="AS1414" s="26"/>
      <c r="AT1414" s="26"/>
      <c r="AU1414" s="26"/>
      <c r="AV1414" s="26"/>
      <c r="AW1414" s="26"/>
      <c r="AX1414" s="26"/>
      <c r="AY1414" s="26"/>
      <c r="AZ1414" s="26"/>
      <c r="BA1414" s="26"/>
      <c r="BB1414" s="26"/>
      <c r="BC1414" s="26"/>
      <c r="BD1414" s="116"/>
      <c r="BE1414" s="71"/>
    </row>
    <row r="1415" spans="1:57" ht="42" customHeight="1" x14ac:dyDescent="0.4">
      <c r="A1415" s="77">
        <v>1399</v>
      </c>
      <c r="B1415" s="222"/>
      <c r="C1415" s="222"/>
      <c r="D1415" s="223"/>
      <c r="E1415" s="137"/>
      <c r="F1415" s="24"/>
      <c r="G1415" s="24"/>
      <c r="H1415" s="26"/>
      <c r="I1415" s="130"/>
      <c r="J1415" s="116"/>
      <c r="K1415" s="146"/>
      <c r="L1415" s="116"/>
      <c r="M1415" s="137"/>
      <c r="N1415" s="23"/>
      <c r="O1415" s="23"/>
      <c r="P1415" s="24"/>
      <c r="Q1415" s="23"/>
      <c r="R1415" s="24"/>
      <c r="S1415" s="24"/>
      <c r="T1415" s="23"/>
      <c r="U1415" s="25"/>
      <c r="V1415" s="25"/>
      <c r="W1415" s="25"/>
      <c r="X1415" s="26"/>
      <c r="Y1415" s="26"/>
      <c r="Z1415" s="24"/>
      <c r="AA1415" s="24"/>
      <c r="AB1415" s="26"/>
      <c r="AC1415" s="26"/>
      <c r="AD1415" s="24"/>
      <c r="AE1415" s="24"/>
      <c r="AF1415" s="23"/>
      <c r="AG1415" s="26"/>
      <c r="AH1415" s="26"/>
      <c r="AI1415" s="26"/>
      <c r="AJ1415" s="24"/>
      <c r="AK1415" s="24"/>
      <c r="AL1415" s="26"/>
      <c r="AM1415" s="26"/>
      <c r="AN1415" s="24"/>
      <c r="AO1415" s="24"/>
      <c r="AP1415" s="23"/>
      <c r="AQ1415" s="26"/>
      <c r="AR1415" s="26"/>
      <c r="AS1415" s="26"/>
      <c r="AT1415" s="26"/>
      <c r="AU1415" s="26"/>
      <c r="AV1415" s="26"/>
      <c r="AW1415" s="26"/>
      <c r="AX1415" s="26"/>
      <c r="AY1415" s="26"/>
      <c r="AZ1415" s="26"/>
      <c r="BA1415" s="26"/>
      <c r="BB1415" s="26"/>
      <c r="BC1415" s="26"/>
      <c r="BD1415" s="116"/>
      <c r="BE1415" s="71"/>
    </row>
    <row r="1416" spans="1:57" ht="42" customHeight="1" x14ac:dyDescent="0.4">
      <c r="A1416" s="77">
        <v>1400</v>
      </c>
      <c r="B1416" s="222"/>
      <c r="C1416" s="222"/>
      <c r="D1416" s="223"/>
      <c r="E1416" s="137"/>
      <c r="F1416" s="24"/>
      <c r="G1416" s="24"/>
      <c r="H1416" s="26"/>
      <c r="I1416" s="130"/>
      <c r="J1416" s="116"/>
      <c r="K1416" s="146"/>
      <c r="L1416" s="116"/>
      <c r="M1416" s="137"/>
      <c r="N1416" s="23"/>
      <c r="O1416" s="23"/>
      <c r="P1416" s="24"/>
      <c r="Q1416" s="23"/>
      <c r="R1416" s="24"/>
      <c r="S1416" s="24"/>
      <c r="T1416" s="23"/>
      <c r="U1416" s="25"/>
      <c r="V1416" s="25"/>
      <c r="W1416" s="25"/>
      <c r="X1416" s="26"/>
      <c r="Y1416" s="26"/>
      <c r="Z1416" s="24"/>
      <c r="AA1416" s="24"/>
      <c r="AB1416" s="26"/>
      <c r="AC1416" s="26"/>
      <c r="AD1416" s="24"/>
      <c r="AE1416" s="24"/>
      <c r="AF1416" s="23"/>
      <c r="AG1416" s="26"/>
      <c r="AH1416" s="26"/>
      <c r="AI1416" s="26"/>
      <c r="AJ1416" s="24"/>
      <c r="AK1416" s="24"/>
      <c r="AL1416" s="26"/>
      <c r="AM1416" s="26"/>
      <c r="AN1416" s="24"/>
      <c r="AO1416" s="24"/>
      <c r="AP1416" s="23"/>
      <c r="AQ1416" s="26"/>
      <c r="AR1416" s="26"/>
      <c r="AS1416" s="26"/>
      <c r="AT1416" s="26"/>
      <c r="AU1416" s="26"/>
      <c r="AV1416" s="26"/>
      <c r="AW1416" s="26"/>
      <c r="AX1416" s="26"/>
      <c r="AY1416" s="26"/>
      <c r="AZ1416" s="26"/>
      <c r="BA1416" s="26"/>
      <c r="BB1416" s="26"/>
      <c r="BC1416" s="26"/>
      <c r="BD1416" s="116"/>
      <c r="BE1416" s="71"/>
    </row>
    <row r="1417" spans="1:57" ht="42" customHeight="1" x14ac:dyDescent="0.4">
      <c r="A1417" s="77">
        <v>1401</v>
      </c>
      <c r="B1417" s="222"/>
      <c r="C1417" s="222"/>
      <c r="D1417" s="223"/>
      <c r="E1417" s="137"/>
      <c r="F1417" s="24"/>
      <c r="G1417" s="24"/>
      <c r="H1417" s="26"/>
      <c r="I1417" s="130"/>
      <c r="J1417" s="116"/>
      <c r="K1417" s="146"/>
      <c r="L1417" s="116"/>
      <c r="M1417" s="137"/>
      <c r="N1417" s="23"/>
      <c r="O1417" s="23"/>
      <c r="P1417" s="24"/>
      <c r="Q1417" s="23"/>
      <c r="R1417" s="24"/>
      <c r="S1417" s="24"/>
      <c r="T1417" s="23"/>
      <c r="U1417" s="25"/>
      <c r="V1417" s="25"/>
      <c r="W1417" s="25"/>
      <c r="X1417" s="26"/>
      <c r="Y1417" s="26"/>
      <c r="Z1417" s="24"/>
      <c r="AA1417" s="24"/>
      <c r="AB1417" s="26"/>
      <c r="AC1417" s="26"/>
      <c r="AD1417" s="24"/>
      <c r="AE1417" s="24"/>
      <c r="AF1417" s="23"/>
      <c r="AG1417" s="26"/>
      <c r="AH1417" s="26"/>
      <c r="AI1417" s="26"/>
      <c r="AJ1417" s="24"/>
      <c r="AK1417" s="24"/>
      <c r="AL1417" s="26"/>
      <c r="AM1417" s="26"/>
      <c r="AN1417" s="24"/>
      <c r="AO1417" s="24"/>
      <c r="AP1417" s="23"/>
      <c r="AQ1417" s="26"/>
      <c r="AR1417" s="26"/>
      <c r="AS1417" s="26"/>
      <c r="AT1417" s="26"/>
      <c r="AU1417" s="26"/>
      <c r="AV1417" s="26"/>
      <c r="AW1417" s="26"/>
      <c r="AX1417" s="26"/>
      <c r="AY1417" s="26"/>
      <c r="AZ1417" s="26"/>
      <c r="BA1417" s="26"/>
      <c r="BB1417" s="26"/>
      <c r="BC1417" s="26"/>
      <c r="BD1417" s="116"/>
      <c r="BE1417" s="71"/>
    </row>
    <row r="1418" spans="1:57" ht="42" customHeight="1" x14ac:dyDescent="0.4">
      <c r="A1418" s="77">
        <v>1402</v>
      </c>
      <c r="B1418" s="222"/>
      <c r="C1418" s="222"/>
      <c r="D1418" s="223"/>
      <c r="E1418" s="137"/>
      <c r="F1418" s="24"/>
      <c r="G1418" s="24"/>
      <c r="H1418" s="26"/>
      <c r="I1418" s="130"/>
      <c r="J1418" s="116"/>
      <c r="K1418" s="146"/>
      <c r="L1418" s="116"/>
      <c r="M1418" s="137"/>
      <c r="N1418" s="23"/>
      <c r="O1418" s="23"/>
      <c r="P1418" s="24"/>
      <c r="Q1418" s="23"/>
      <c r="R1418" s="24"/>
      <c r="S1418" s="24"/>
      <c r="T1418" s="23"/>
      <c r="U1418" s="25"/>
      <c r="V1418" s="25"/>
      <c r="W1418" s="25"/>
      <c r="X1418" s="26"/>
      <c r="Y1418" s="26"/>
      <c r="Z1418" s="24"/>
      <c r="AA1418" s="24"/>
      <c r="AB1418" s="26"/>
      <c r="AC1418" s="26"/>
      <c r="AD1418" s="24"/>
      <c r="AE1418" s="24"/>
      <c r="AF1418" s="23"/>
      <c r="AG1418" s="26"/>
      <c r="AH1418" s="26"/>
      <c r="AI1418" s="26"/>
      <c r="AJ1418" s="24"/>
      <c r="AK1418" s="24"/>
      <c r="AL1418" s="26"/>
      <c r="AM1418" s="26"/>
      <c r="AN1418" s="24"/>
      <c r="AO1418" s="24"/>
      <c r="AP1418" s="23"/>
      <c r="AQ1418" s="26"/>
      <c r="AR1418" s="26"/>
      <c r="AS1418" s="26"/>
      <c r="AT1418" s="26"/>
      <c r="AU1418" s="26"/>
      <c r="AV1418" s="26"/>
      <c r="AW1418" s="26"/>
      <c r="AX1418" s="26"/>
      <c r="AY1418" s="26"/>
      <c r="AZ1418" s="26"/>
      <c r="BA1418" s="26"/>
      <c r="BB1418" s="26"/>
      <c r="BC1418" s="26"/>
      <c r="BD1418" s="116"/>
      <c r="BE1418" s="71"/>
    </row>
    <row r="1419" spans="1:57" ht="42" customHeight="1" x14ac:dyDescent="0.4">
      <c r="A1419" s="77">
        <v>1403</v>
      </c>
      <c r="B1419" s="222"/>
      <c r="C1419" s="222"/>
      <c r="D1419" s="223"/>
      <c r="E1419" s="137"/>
      <c r="F1419" s="24"/>
      <c r="G1419" s="24"/>
      <c r="H1419" s="26"/>
      <c r="I1419" s="130"/>
      <c r="J1419" s="116"/>
      <c r="K1419" s="146"/>
      <c r="L1419" s="116"/>
      <c r="M1419" s="137"/>
      <c r="N1419" s="23"/>
      <c r="O1419" s="23"/>
      <c r="P1419" s="24"/>
      <c r="Q1419" s="23"/>
      <c r="R1419" s="24"/>
      <c r="S1419" s="24"/>
      <c r="T1419" s="23"/>
      <c r="U1419" s="25"/>
      <c r="V1419" s="25"/>
      <c r="W1419" s="25"/>
      <c r="X1419" s="26"/>
      <c r="Y1419" s="26"/>
      <c r="Z1419" s="24"/>
      <c r="AA1419" s="24"/>
      <c r="AB1419" s="26"/>
      <c r="AC1419" s="26"/>
      <c r="AD1419" s="24"/>
      <c r="AE1419" s="24"/>
      <c r="AF1419" s="23"/>
      <c r="AG1419" s="26"/>
      <c r="AH1419" s="26"/>
      <c r="AI1419" s="26"/>
      <c r="AJ1419" s="24"/>
      <c r="AK1419" s="24"/>
      <c r="AL1419" s="26"/>
      <c r="AM1419" s="26"/>
      <c r="AN1419" s="24"/>
      <c r="AO1419" s="24"/>
      <c r="AP1419" s="23"/>
      <c r="AQ1419" s="26"/>
      <c r="AR1419" s="26"/>
      <c r="AS1419" s="26"/>
      <c r="AT1419" s="26"/>
      <c r="AU1419" s="26"/>
      <c r="AV1419" s="26"/>
      <c r="AW1419" s="26"/>
      <c r="AX1419" s="26"/>
      <c r="AY1419" s="26"/>
      <c r="AZ1419" s="26"/>
      <c r="BA1419" s="26"/>
      <c r="BB1419" s="26"/>
      <c r="BC1419" s="26"/>
      <c r="BD1419" s="116"/>
      <c r="BE1419" s="71"/>
    </row>
    <row r="1420" spans="1:57" ht="42" customHeight="1" x14ac:dyDescent="0.4">
      <c r="A1420" s="77">
        <v>1404</v>
      </c>
      <c r="B1420" s="222"/>
      <c r="C1420" s="222"/>
      <c r="D1420" s="223"/>
      <c r="E1420" s="137"/>
      <c r="F1420" s="24"/>
      <c r="G1420" s="24"/>
      <c r="H1420" s="26"/>
      <c r="I1420" s="130"/>
      <c r="J1420" s="116"/>
      <c r="K1420" s="146"/>
      <c r="L1420" s="116"/>
      <c r="M1420" s="137"/>
      <c r="N1420" s="23"/>
      <c r="O1420" s="23"/>
      <c r="P1420" s="24"/>
      <c r="Q1420" s="23"/>
      <c r="R1420" s="24"/>
      <c r="S1420" s="24"/>
      <c r="T1420" s="23"/>
      <c r="U1420" s="25"/>
      <c r="V1420" s="25"/>
      <c r="W1420" s="25"/>
      <c r="X1420" s="26"/>
      <c r="Y1420" s="26"/>
      <c r="Z1420" s="24"/>
      <c r="AA1420" s="24"/>
      <c r="AB1420" s="26"/>
      <c r="AC1420" s="26"/>
      <c r="AD1420" s="24"/>
      <c r="AE1420" s="24"/>
      <c r="AF1420" s="23"/>
      <c r="AG1420" s="26"/>
      <c r="AH1420" s="26"/>
      <c r="AI1420" s="26"/>
      <c r="AJ1420" s="24"/>
      <c r="AK1420" s="24"/>
      <c r="AL1420" s="26"/>
      <c r="AM1420" s="26"/>
      <c r="AN1420" s="24"/>
      <c r="AO1420" s="24"/>
      <c r="AP1420" s="23"/>
      <c r="AQ1420" s="26"/>
      <c r="AR1420" s="26"/>
      <c r="AS1420" s="26"/>
      <c r="AT1420" s="26"/>
      <c r="AU1420" s="26"/>
      <c r="AV1420" s="26"/>
      <c r="AW1420" s="26"/>
      <c r="AX1420" s="26"/>
      <c r="AY1420" s="26"/>
      <c r="AZ1420" s="26"/>
      <c r="BA1420" s="26"/>
      <c r="BB1420" s="26"/>
      <c r="BC1420" s="26"/>
      <c r="BD1420" s="116"/>
      <c r="BE1420" s="71"/>
    </row>
    <row r="1421" spans="1:57" ht="42" customHeight="1" x14ac:dyDescent="0.4">
      <c r="A1421" s="77">
        <v>1405</v>
      </c>
      <c r="B1421" s="222"/>
      <c r="C1421" s="222"/>
      <c r="D1421" s="223"/>
      <c r="E1421" s="137"/>
      <c r="F1421" s="24"/>
      <c r="G1421" s="24"/>
      <c r="H1421" s="26"/>
      <c r="I1421" s="130"/>
      <c r="J1421" s="116"/>
      <c r="K1421" s="146"/>
      <c r="L1421" s="116"/>
      <c r="M1421" s="137"/>
      <c r="N1421" s="23"/>
      <c r="O1421" s="23"/>
      <c r="P1421" s="24"/>
      <c r="Q1421" s="23"/>
      <c r="R1421" s="24"/>
      <c r="S1421" s="24"/>
      <c r="T1421" s="23"/>
      <c r="U1421" s="25"/>
      <c r="V1421" s="25"/>
      <c r="W1421" s="25"/>
      <c r="X1421" s="26"/>
      <c r="Y1421" s="26"/>
      <c r="Z1421" s="24"/>
      <c r="AA1421" s="24"/>
      <c r="AB1421" s="26"/>
      <c r="AC1421" s="26"/>
      <c r="AD1421" s="24"/>
      <c r="AE1421" s="24"/>
      <c r="AF1421" s="23"/>
      <c r="AG1421" s="26"/>
      <c r="AH1421" s="26"/>
      <c r="AI1421" s="26"/>
      <c r="AJ1421" s="24"/>
      <c r="AK1421" s="24"/>
      <c r="AL1421" s="26"/>
      <c r="AM1421" s="26"/>
      <c r="AN1421" s="24"/>
      <c r="AO1421" s="24"/>
      <c r="AP1421" s="23"/>
      <c r="AQ1421" s="26"/>
      <c r="AR1421" s="26"/>
      <c r="AS1421" s="26"/>
      <c r="AT1421" s="26"/>
      <c r="AU1421" s="26"/>
      <c r="AV1421" s="26"/>
      <c r="AW1421" s="26"/>
      <c r="AX1421" s="26"/>
      <c r="AY1421" s="26"/>
      <c r="AZ1421" s="26"/>
      <c r="BA1421" s="26"/>
      <c r="BB1421" s="26"/>
      <c r="BC1421" s="26"/>
      <c r="BD1421" s="116"/>
      <c r="BE1421" s="71"/>
    </row>
    <row r="1422" spans="1:57" ht="42" customHeight="1" x14ac:dyDescent="0.4">
      <c r="A1422" s="77">
        <v>1406</v>
      </c>
      <c r="B1422" s="222"/>
      <c r="C1422" s="222"/>
      <c r="D1422" s="223"/>
      <c r="E1422" s="137"/>
      <c r="F1422" s="24"/>
      <c r="G1422" s="24"/>
      <c r="H1422" s="26"/>
      <c r="I1422" s="130"/>
      <c r="J1422" s="116"/>
      <c r="K1422" s="146"/>
      <c r="L1422" s="116"/>
      <c r="M1422" s="137"/>
      <c r="N1422" s="23"/>
      <c r="O1422" s="23"/>
      <c r="P1422" s="24"/>
      <c r="Q1422" s="23"/>
      <c r="R1422" s="24"/>
      <c r="S1422" s="24"/>
      <c r="T1422" s="23"/>
      <c r="U1422" s="25"/>
      <c r="V1422" s="25"/>
      <c r="W1422" s="25"/>
      <c r="X1422" s="26"/>
      <c r="Y1422" s="26"/>
      <c r="Z1422" s="24"/>
      <c r="AA1422" s="24"/>
      <c r="AB1422" s="26"/>
      <c r="AC1422" s="26"/>
      <c r="AD1422" s="24"/>
      <c r="AE1422" s="24"/>
      <c r="AF1422" s="23"/>
      <c r="AG1422" s="26"/>
      <c r="AH1422" s="26"/>
      <c r="AI1422" s="26"/>
      <c r="AJ1422" s="24"/>
      <c r="AK1422" s="24"/>
      <c r="AL1422" s="26"/>
      <c r="AM1422" s="26"/>
      <c r="AN1422" s="24"/>
      <c r="AO1422" s="24"/>
      <c r="AP1422" s="23"/>
      <c r="AQ1422" s="26"/>
      <c r="AR1422" s="26"/>
      <c r="AS1422" s="26"/>
      <c r="AT1422" s="26"/>
      <c r="AU1422" s="26"/>
      <c r="AV1422" s="26"/>
      <c r="AW1422" s="26"/>
      <c r="AX1422" s="26"/>
      <c r="AY1422" s="26"/>
      <c r="AZ1422" s="26"/>
      <c r="BA1422" s="26"/>
      <c r="BB1422" s="26"/>
      <c r="BC1422" s="26"/>
      <c r="BD1422" s="116"/>
      <c r="BE1422" s="71"/>
    </row>
    <row r="1423" spans="1:57" ht="42" customHeight="1" x14ac:dyDescent="0.4">
      <c r="A1423" s="77">
        <v>1407</v>
      </c>
      <c r="B1423" s="222"/>
      <c r="C1423" s="222"/>
      <c r="D1423" s="223"/>
      <c r="E1423" s="137"/>
      <c r="F1423" s="24"/>
      <c r="G1423" s="24"/>
      <c r="H1423" s="26"/>
      <c r="I1423" s="130"/>
      <c r="J1423" s="116"/>
      <c r="K1423" s="146"/>
      <c r="L1423" s="116"/>
      <c r="M1423" s="137"/>
      <c r="N1423" s="23"/>
      <c r="O1423" s="23"/>
      <c r="P1423" s="24"/>
      <c r="Q1423" s="23"/>
      <c r="R1423" s="24"/>
      <c r="S1423" s="24"/>
      <c r="T1423" s="23"/>
      <c r="U1423" s="25"/>
      <c r="V1423" s="25"/>
      <c r="W1423" s="25"/>
      <c r="X1423" s="26"/>
      <c r="Y1423" s="26"/>
      <c r="Z1423" s="24"/>
      <c r="AA1423" s="24"/>
      <c r="AB1423" s="26"/>
      <c r="AC1423" s="26"/>
      <c r="AD1423" s="24"/>
      <c r="AE1423" s="24"/>
      <c r="AF1423" s="23"/>
      <c r="AG1423" s="26"/>
      <c r="AH1423" s="26"/>
      <c r="AI1423" s="26"/>
      <c r="AJ1423" s="24"/>
      <c r="AK1423" s="24"/>
      <c r="AL1423" s="26"/>
      <c r="AM1423" s="26"/>
      <c r="AN1423" s="24"/>
      <c r="AO1423" s="24"/>
      <c r="AP1423" s="23"/>
      <c r="AQ1423" s="26"/>
      <c r="AR1423" s="26"/>
      <c r="AS1423" s="26"/>
      <c r="AT1423" s="26"/>
      <c r="AU1423" s="26"/>
      <c r="AV1423" s="26"/>
      <c r="AW1423" s="26"/>
      <c r="AX1423" s="26"/>
      <c r="AY1423" s="26"/>
      <c r="AZ1423" s="26"/>
      <c r="BA1423" s="26"/>
      <c r="BB1423" s="26"/>
      <c r="BC1423" s="26"/>
      <c r="BD1423" s="116"/>
      <c r="BE1423" s="71"/>
    </row>
    <row r="1424" spans="1:57" ht="42" customHeight="1" x14ac:dyDescent="0.4">
      <c r="A1424" s="77">
        <v>1408</v>
      </c>
      <c r="B1424" s="222"/>
      <c r="C1424" s="222"/>
      <c r="D1424" s="223"/>
      <c r="E1424" s="137"/>
      <c r="F1424" s="24"/>
      <c r="G1424" s="24"/>
      <c r="H1424" s="26"/>
      <c r="I1424" s="130"/>
      <c r="J1424" s="116"/>
      <c r="K1424" s="146"/>
      <c r="L1424" s="116"/>
      <c r="M1424" s="137"/>
      <c r="N1424" s="23"/>
      <c r="O1424" s="23"/>
      <c r="P1424" s="24"/>
      <c r="Q1424" s="23"/>
      <c r="R1424" s="24"/>
      <c r="S1424" s="24"/>
      <c r="T1424" s="23"/>
      <c r="U1424" s="25"/>
      <c r="V1424" s="25"/>
      <c r="W1424" s="25"/>
      <c r="X1424" s="26"/>
      <c r="Y1424" s="26"/>
      <c r="Z1424" s="24"/>
      <c r="AA1424" s="24"/>
      <c r="AB1424" s="26"/>
      <c r="AC1424" s="26"/>
      <c r="AD1424" s="24"/>
      <c r="AE1424" s="24"/>
      <c r="AF1424" s="23"/>
      <c r="AG1424" s="26"/>
      <c r="AH1424" s="26"/>
      <c r="AI1424" s="26"/>
      <c r="AJ1424" s="24"/>
      <c r="AK1424" s="24"/>
      <c r="AL1424" s="26"/>
      <c r="AM1424" s="26"/>
      <c r="AN1424" s="24"/>
      <c r="AO1424" s="24"/>
      <c r="AP1424" s="23"/>
      <c r="AQ1424" s="26"/>
      <c r="AR1424" s="26"/>
      <c r="AS1424" s="26"/>
      <c r="AT1424" s="26"/>
      <c r="AU1424" s="26"/>
      <c r="AV1424" s="26"/>
      <c r="AW1424" s="26"/>
      <c r="AX1424" s="26"/>
      <c r="AY1424" s="26"/>
      <c r="AZ1424" s="26"/>
      <c r="BA1424" s="26"/>
      <c r="BB1424" s="26"/>
      <c r="BC1424" s="26"/>
      <c r="BD1424" s="116"/>
      <c r="BE1424" s="71"/>
    </row>
    <row r="1425" spans="1:57" ht="42" customHeight="1" x14ac:dyDescent="0.4">
      <c r="A1425" s="77">
        <v>1409</v>
      </c>
      <c r="B1425" s="222"/>
      <c r="C1425" s="222"/>
      <c r="D1425" s="223"/>
      <c r="E1425" s="137"/>
      <c r="F1425" s="24"/>
      <c r="G1425" s="24"/>
      <c r="H1425" s="26"/>
      <c r="I1425" s="130"/>
      <c r="J1425" s="116"/>
      <c r="K1425" s="146"/>
      <c r="L1425" s="116"/>
      <c r="M1425" s="137"/>
      <c r="N1425" s="23"/>
      <c r="O1425" s="23"/>
      <c r="P1425" s="24"/>
      <c r="Q1425" s="23"/>
      <c r="R1425" s="24"/>
      <c r="S1425" s="24"/>
      <c r="T1425" s="23"/>
      <c r="U1425" s="25"/>
      <c r="V1425" s="25"/>
      <c r="W1425" s="25"/>
      <c r="X1425" s="26"/>
      <c r="Y1425" s="26"/>
      <c r="Z1425" s="24"/>
      <c r="AA1425" s="24"/>
      <c r="AB1425" s="26"/>
      <c r="AC1425" s="26"/>
      <c r="AD1425" s="24"/>
      <c r="AE1425" s="24"/>
      <c r="AF1425" s="23"/>
      <c r="AG1425" s="26"/>
      <c r="AH1425" s="26"/>
      <c r="AI1425" s="26"/>
      <c r="AJ1425" s="24"/>
      <c r="AK1425" s="24"/>
      <c r="AL1425" s="26"/>
      <c r="AM1425" s="26"/>
      <c r="AN1425" s="24"/>
      <c r="AO1425" s="24"/>
      <c r="AP1425" s="23"/>
      <c r="AQ1425" s="26"/>
      <c r="AR1425" s="26"/>
      <c r="AS1425" s="26"/>
      <c r="AT1425" s="26"/>
      <c r="AU1425" s="26"/>
      <c r="AV1425" s="26"/>
      <c r="AW1425" s="26"/>
      <c r="AX1425" s="26"/>
      <c r="AY1425" s="26"/>
      <c r="AZ1425" s="26"/>
      <c r="BA1425" s="26"/>
      <c r="BB1425" s="26"/>
      <c r="BC1425" s="26"/>
      <c r="BD1425" s="116"/>
      <c r="BE1425" s="71"/>
    </row>
    <row r="1426" spans="1:57" ht="42" customHeight="1" x14ac:dyDescent="0.4">
      <c r="A1426" s="77">
        <v>1410</v>
      </c>
      <c r="B1426" s="222"/>
      <c r="C1426" s="222"/>
      <c r="D1426" s="223"/>
      <c r="E1426" s="137"/>
      <c r="F1426" s="24"/>
      <c r="G1426" s="24"/>
      <c r="H1426" s="26"/>
      <c r="I1426" s="130"/>
      <c r="J1426" s="116"/>
      <c r="K1426" s="146"/>
      <c r="L1426" s="116"/>
      <c r="M1426" s="137"/>
      <c r="N1426" s="23"/>
      <c r="O1426" s="23"/>
      <c r="P1426" s="24"/>
      <c r="Q1426" s="23"/>
      <c r="R1426" s="24"/>
      <c r="S1426" s="24"/>
      <c r="T1426" s="23"/>
      <c r="U1426" s="25"/>
      <c r="V1426" s="25"/>
      <c r="W1426" s="25"/>
      <c r="X1426" s="26"/>
      <c r="Y1426" s="26"/>
      <c r="Z1426" s="24"/>
      <c r="AA1426" s="24"/>
      <c r="AB1426" s="26"/>
      <c r="AC1426" s="26"/>
      <c r="AD1426" s="24"/>
      <c r="AE1426" s="24"/>
      <c r="AF1426" s="23"/>
      <c r="AG1426" s="26"/>
      <c r="AH1426" s="26"/>
      <c r="AI1426" s="26"/>
      <c r="AJ1426" s="24"/>
      <c r="AK1426" s="24"/>
      <c r="AL1426" s="26"/>
      <c r="AM1426" s="26"/>
      <c r="AN1426" s="24"/>
      <c r="AO1426" s="24"/>
      <c r="AP1426" s="23"/>
      <c r="AQ1426" s="26"/>
      <c r="AR1426" s="26"/>
      <c r="AS1426" s="26"/>
      <c r="AT1426" s="26"/>
      <c r="AU1426" s="26"/>
      <c r="AV1426" s="26"/>
      <c r="AW1426" s="26"/>
      <c r="AX1426" s="26"/>
      <c r="AY1426" s="26"/>
      <c r="AZ1426" s="26"/>
      <c r="BA1426" s="26"/>
      <c r="BB1426" s="26"/>
      <c r="BC1426" s="26"/>
      <c r="BD1426" s="116"/>
      <c r="BE1426" s="71"/>
    </row>
    <row r="1427" spans="1:57" ht="42" customHeight="1" x14ac:dyDescent="0.4">
      <c r="A1427" s="77">
        <v>1411</v>
      </c>
      <c r="B1427" s="222"/>
      <c r="C1427" s="222"/>
      <c r="D1427" s="223"/>
      <c r="E1427" s="137"/>
      <c r="F1427" s="24"/>
      <c r="G1427" s="24"/>
      <c r="H1427" s="26"/>
      <c r="I1427" s="130"/>
      <c r="J1427" s="116"/>
      <c r="K1427" s="146"/>
      <c r="L1427" s="116"/>
      <c r="M1427" s="137"/>
      <c r="N1427" s="23"/>
      <c r="O1427" s="23"/>
      <c r="P1427" s="24"/>
      <c r="Q1427" s="23"/>
      <c r="R1427" s="24"/>
      <c r="S1427" s="24"/>
      <c r="T1427" s="23"/>
      <c r="U1427" s="25"/>
      <c r="V1427" s="25"/>
      <c r="W1427" s="25"/>
      <c r="X1427" s="26"/>
      <c r="Y1427" s="26"/>
      <c r="Z1427" s="24"/>
      <c r="AA1427" s="24"/>
      <c r="AB1427" s="26"/>
      <c r="AC1427" s="26"/>
      <c r="AD1427" s="24"/>
      <c r="AE1427" s="24"/>
      <c r="AF1427" s="23"/>
      <c r="AG1427" s="26"/>
      <c r="AH1427" s="26"/>
      <c r="AI1427" s="26"/>
      <c r="AJ1427" s="24"/>
      <c r="AK1427" s="24"/>
      <c r="AL1427" s="26"/>
      <c r="AM1427" s="26"/>
      <c r="AN1427" s="24"/>
      <c r="AO1427" s="24"/>
      <c r="AP1427" s="23"/>
      <c r="AQ1427" s="26"/>
      <c r="AR1427" s="26"/>
      <c r="AS1427" s="26"/>
      <c r="AT1427" s="26"/>
      <c r="AU1427" s="26"/>
      <c r="AV1427" s="26"/>
      <c r="AW1427" s="26"/>
      <c r="AX1427" s="26"/>
      <c r="AY1427" s="26"/>
      <c r="AZ1427" s="26"/>
      <c r="BA1427" s="26"/>
      <c r="BB1427" s="26"/>
      <c r="BC1427" s="26"/>
      <c r="BD1427" s="116"/>
      <c r="BE1427" s="71"/>
    </row>
    <row r="1428" spans="1:57" ht="42" customHeight="1" x14ac:dyDescent="0.4">
      <c r="A1428" s="77">
        <v>1412</v>
      </c>
      <c r="B1428" s="222"/>
      <c r="C1428" s="222"/>
      <c r="D1428" s="223"/>
      <c r="E1428" s="137"/>
      <c r="F1428" s="24"/>
      <c r="G1428" s="24"/>
      <c r="H1428" s="26"/>
      <c r="I1428" s="130"/>
      <c r="J1428" s="116"/>
      <c r="K1428" s="146"/>
      <c r="L1428" s="116"/>
      <c r="M1428" s="137"/>
      <c r="N1428" s="23"/>
      <c r="O1428" s="23"/>
      <c r="P1428" s="24"/>
      <c r="Q1428" s="23"/>
      <c r="R1428" s="24"/>
      <c r="S1428" s="24"/>
      <c r="T1428" s="23"/>
      <c r="U1428" s="25"/>
      <c r="V1428" s="25"/>
      <c r="W1428" s="25"/>
      <c r="X1428" s="26"/>
      <c r="Y1428" s="26"/>
      <c r="Z1428" s="24"/>
      <c r="AA1428" s="24"/>
      <c r="AB1428" s="26"/>
      <c r="AC1428" s="26"/>
      <c r="AD1428" s="24"/>
      <c r="AE1428" s="24"/>
      <c r="AF1428" s="23"/>
      <c r="AG1428" s="26"/>
      <c r="AH1428" s="26"/>
      <c r="AI1428" s="26"/>
      <c r="AJ1428" s="24"/>
      <c r="AK1428" s="24"/>
      <c r="AL1428" s="26"/>
      <c r="AM1428" s="26"/>
      <c r="AN1428" s="24"/>
      <c r="AO1428" s="24"/>
      <c r="AP1428" s="23"/>
      <c r="AQ1428" s="26"/>
      <c r="AR1428" s="26"/>
      <c r="AS1428" s="26"/>
      <c r="AT1428" s="26"/>
      <c r="AU1428" s="26"/>
      <c r="AV1428" s="26"/>
      <c r="AW1428" s="26"/>
      <c r="AX1428" s="26"/>
      <c r="AY1428" s="26"/>
      <c r="AZ1428" s="26"/>
      <c r="BA1428" s="26"/>
      <c r="BB1428" s="26"/>
      <c r="BC1428" s="26"/>
      <c r="BD1428" s="116"/>
      <c r="BE1428" s="71"/>
    </row>
    <row r="1429" spans="1:57" ht="42" customHeight="1" x14ac:dyDescent="0.4">
      <c r="A1429" s="77">
        <v>1413</v>
      </c>
      <c r="B1429" s="222"/>
      <c r="C1429" s="222"/>
      <c r="D1429" s="223"/>
      <c r="E1429" s="137"/>
      <c r="F1429" s="24"/>
      <c r="G1429" s="24"/>
      <c r="H1429" s="26"/>
      <c r="I1429" s="130"/>
      <c r="J1429" s="116"/>
      <c r="K1429" s="146"/>
      <c r="L1429" s="116"/>
      <c r="M1429" s="137"/>
      <c r="N1429" s="23"/>
      <c r="O1429" s="23"/>
      <c r="P1429" s="24"/>
      <c r="Q1429" s="23"/>
      <c r="R1429" s="24"/>
      <c r="S1429" s="24"/>
      <c r="T1429" s="23"/>
      <c r="U1429" s="25"/>
      <c r="V1429" s="25"/>
      <c r="W1429" s="25"/>
      <c r="X1429" s="26"/>
      <c r="Y1429" s="26"/>
      <c r="Z1429" s="24"/>
      <c r="AA1429" s="24"/>
      <c r="AB1429" s="26"/>
      <c r="AC1429" s="26"/>
      <c r="AD1429" s="24"/>
      <c r="AE1429" s="24"/>
      <c r="AF1429" s="23"/>
      <c r="AG1429" s="26"/>
      <c r="AH1429" s="26"/>
      <c r="AI1429" s="26"/>
      <c r="AJ1429" s="24"/>
      <c r="AK1429" s="24"/>
      <c r="AL1429" s="26"/>
      <c r="AM1429" s="26"/>
      <c r="AN1429" s="24"/>
      <c r="AO1429" s="24"/>
      <c r="AP1429" s="23"/>
      <c r="AQ1429" s="26"/>
      <c r="AR1429" s="26"/>
      <c r="AS1429" s="26"/>
      <c r="AT1429" s="26"/>
      <c r="AU1429" s="26"/>
      <c r="AV1429" s="26"/>
      <c r="AW1429" s="26"/>
      <c r="AX1429" s="26"/>
      <c r="AY1429" s="26"/>
      <c r="AZ1429" s="26"/>
      <c r="BA1429" s="26"/>
      <c r="BB1429" s="26"/>
      <c r="BC1429" s="26"/>
      <c r="BD1429" s="116"/>
      <c r="BE1429" s="71"/>
    </row>
    <row r="1430" spans="1:57" ht="42" customHeight="1" x14ac:dyDescent="0.4">
      <c r="A1430" s="77">
        <v>1414</v>
      </c>
      <c r="B1430" s="222"/>
      <c r="C1430" s="222"/>
      <c r="D1430" s="223"/>
      <c r="E1430" s="137"/>
      <c r="F1430" s="24"/>
      <c r="G1430" s="24"/>
      <c r="H1430" s="26"/>
      <c r="I1430" s="130"/>
      <c r="J1430" s="116"/>
      <c r="K1430" s="146"/>
      <c r="L1430" s="116"/>
      <c r="M1430" s="137"/>
      <c r="N1430" s="23"/>
      <c r="O1430" s="23"/>
      <c r="P1430" s="24"/>
      <c r="Q1430" s="23"/>
      <c r="R1430" s="24"/>
      <c r="S1430" s="24"/>
      <c r="T1430" s="23"/>
      <c r="U1430" s="25"/>
      <c r="V1430" s="25"/>
      <c r="W1430" s="25"/>
      <c r="X1430" s="26"/>
      <c r="Y1430" s="26"/>
      <c r="Z1430" s="24"/>
      <c r="AA1430" s="24"/>
      <c r="AB1430" s="26"/>
      <c r="AC1430" s="26"/>
      <c r="AD1430" s="24"/>
      <c r="AE1430" s="24"/>
      <c r="AF1430" s="23"/>
      <c r="AG1430" s="26"/>
      <c r="AH1430" s="26"/>
      <c r="AI1430" s="26"/>
      <c r="AJ1430" s="24"/>
      <c r="AK1430" s="24"/>
      <c r="AL1430" s="26"/>
      <c r="AM1430" s="26"/>
      <c r="AN1430" s="24"/>
      <c r="AO1430" s="24"/>
      <c r="AP1430" s="23"/>
      <c r="AQ1430" s="26"/>
      <c r="AR1430" s="26"/>
      <c r="AS1430" s="26"/>
      <c r="AT1430" s="26"/>
      <c r="AU1430" s="26"/>
      <c r="AV1430" s="26"/>
      <c r="AW1430" s="26"/>
      <c r="AX1430" s="26"/>
      <c r="AY1430" s="26"/>
      <c r="AZ1430" s="26"/>
      <c r="BA1430" s="26"/>
      <c r="BB1430" s="26"/>
      <c r="BC1430" s="26"/>
      <c r="BD1430" s="116"/>
      <c r="BE1430" s="71"/>
    </row>
    <row r="1431" spans="1:57" ht="42" customHeight="1" x14ac:dyDescent="0.4">
      <c r="A1431" s="77">
        <v>1415</v>
      </c>
      <c r="B1431" s="222"/>
      <c r="C1431" s="222"/>
      <c r="D1431" s="223"/>
      <c r="E1431" s="137"/>
      <c r="F1431" s="24"/>
      <c r="G1431" s="24"/>
      <c r="H1431" s="26"/>
      <c r="I1431" s="130"/>
      <c r="J1431" s="116"/>
      <c r="K1431" s="146"/>
      <c r="L1431" s="116"/>
      <c r="M1431" s="137"/>
      <c r="N1431" s="23"/>
      <c r="O1431" s="23"/>
      <c r="P1431" s="24"/>
      <c r="Q1431" s="23"/>
      <c r="R1431" s="24"/>
      <c r="S1431" s="24"/>
      <c r="T1431" s="23"/>
      <c r="U1431" s="25"/>
      <c r="V1431" s="25"/>
      <c r="W1431" s="25"/>
      <c r="X1431" s="26"/>
      <c r="Y1431" s="26"/>
      <c r="Z1431" s="24"/>
      <c r="AA1431" s="24"/>
      <c r="AB1431" s="26"/>
      <c r="AC1431" s="26"/>
      <c r="AD1431" s="24"/>
      <c r="AE1431" s="24"/>
      <c r="AF1431" s="23"/>
      <c r="AG1431" s="26"/>
      <c r="AH1431" s="26"/>
      <c r="AI1431" s="26"/>
      <c r="AJ1431" s="24"/>
      <c r="AK1431" s="24"/>
      <c r="AL1431" s="26"/>
      <c r="AM1431" s="26"/>
      <c r="AN1431" s="24"/>
      <c r="AO1431" s="24"/>
      <c r="AP1431" s="23"/>
      <c r="AQ1431" s="26"/>
      <c r="AR1431" s="26"/>
      <c r="AS1431" s="26"/>
      <c r="AT1431" s="26"/>
      <c r="AU1431" s="26"/>
      <c r="AV1431" s="26"/>
      <c r="AW1431" s="26"/>
      <c r="AX1431" s="26"/>
      <c r="AY1431" s="26"/>
      <c r="AZ1431" s="26"/>
      <c r="BA1431" s="26"/>
      <c r="BB1431" s="26"/>
      <c r="BC1431" s="26"/>
      <c r="BD1431" s="116"/>
      <c r="BE1431" s="71"/>
    </row>
    <row r="1432" spans="1:57" ht="42" customHeight="1" x14ac:dyDescent="0.4">
      <c r="A1432" s="77">
        <v>1416</v>
      </c>
      <c r="B1432" s="222"/>
      <c r="C1432" s="222"/>
      <c r="D1432" s="223"/>
      <c r="E1432" s="137"/>
      <c r="F1432" s="24"/>
      <c r="G1432" s="24"/>
      <c r="H1432" s="26"/>
      <c r="I1432" s="130"/>
      <c r="J1432" s="116"/>
      <c r="K1432" s="146"/>
      <c r="L1432" s="116"/>
      <c r="M1432" s="137"/>
      <c r="N1432" s="23"/>
      <c r="O1432" s="23"/>
      <c r="P1432" s="24"/>
      <c r="Q1432" s="23"/>
      <c r="R1432" s="24"/>
      <c r="S1432" s="24"/>
      <c r="T1432" s="23"/>
      <c r="U1432" s="25"/>
      <c r="V1432" s="25"/>
      <c r="W1432" s="25"/>
      <c r="X1432" s="26"/>
      <c r="Y1432" s="26"/>
      <c r="Z1432" s="24"/>
      <c r="AA1432" s="24"/>
      <c r="AB1432" s="26"/>
      <c r="AC1432" s="26"/>
      <c r="AD1432" s="24"/>
      <c r="AE1432" s="24"/>
      <c r="AF1432" s="23"/>
      <c r="AG1432" s="26"/>
      <c r="AH1432" s="26"/>
      <c r="AI1432" s="26"/>
      <c r="AJ1432" s="24"/>
      <c r="AK1432" s="24"/>
      <c r="AL1432" s="26"/>
      <c r="AM1432" s="26"/>
      <c r="AN1432" s="24"/>
      <c r="AO1432" s="24"/>
      <c r="AP1432" s="23"/>
      <c r="AQ1432" s="26"/>
      <c r="AR1432" s="26"/>
      <c r="AS1432" s="26"/>
      <c r="AT1432" s="26"/>
      <c r="AU1432" s="26"/>
      <c r="AV1432" s="26"/>
      <c r="AW1432" s="26"/>
      <c r="AX1432" s="26"/>
      <c r="AY1432" s="26"/>
      <c r="AZ1432" s="26"/>
      <c r="BA1432" s="26"/>
      <c r="BB1432" s="26"/>
      <c r="BC1432" s="26"/>
      <c r="BD1432" s="116"/>
      <c r="BE1432" s="71"/>
    </row>
    <row r="1433" spans="1:57" ht="42" customHeight="1" x14ac:dyDescent="0.4">
      <c r="A1433" s="77">
        <v>1417</v>
      </c>
      <c r="B1433" s="222"/>
      <c r="C1433" s="222"/>
      <c r="D1433" s="223"/>
      <c r="E1433" s="137"/>
      <c r="F1433" s="24"/>
      <c r="G1433" s="24"/>
      <c r="H1433" s="26"/>
      <c r="I1433" s="130"/>
      <c r="J1433" s="116"/>
      <c r="K1433" s="146"/>
      <c r="L1433" s="116"/>
      <c r="M1433" s="137"/>
      <c r="N1433" s="23"/>
      <c r="O1433" s="23"/>
      <c r="P1433" s="24"/>
      <c r="Q1433" s="23"/>
      <c r="R1433" s="24"/>
      <c r="S1433" s="24"/>
      <c r="T1433" s="23"/>
      <c r="U1433" s="25"/>
      <c r="V1433" s="25"/>
      <c r="W1433" s="25"/>
      <c r="X1433" s="26"/>
      <c r="Y1433" s="26"/>
      <c r="Z1433" s="24"/>
      <c r="AA1433" s="24"/>
      <c r="AB1433" s="26"/>
      <c r="AC1433" s="26"/>
      <c r="AD1433" s="24"/>
      <c r="AE1433" s="24"/>
      <c r="AF1433" s="23"/>
      <c r="AG1433" s="26"/>
      <c r="AH1433" s="26"/>
      <c r="AI1433" s="26"/>
      <c r="AJ1433" s="24"/>
      <c r="AK1433" s="24"/>
      <c r="AL1433" s="26"/>
      <c r="AM1433" s="26"/>
      <c r="AN1433" s="24"/>
      <c r="AO1433" s="24"/>
      <c r="AP1433" s="23"/>
      <c r="AQ1433" s="26"/>
      <c r="AR1433" s="26"/>
      <c r="AS1433" s="26"/>
      <c r="AT1433" s="26"/>
      <c r="AU1433" s="26"/>
      <c r="AV1433" s="26"/>
      <c r="AW1433" s="26"/>
      <c r="AX1433" s="26"/>
      <c r="AY1433" s="26"/>
      <c r="AZ1433" s="26"/>
      <c r="BA1433" s="26"/>
      <c r="BB1433" s="26"/>
      <c r="BC1433" s="26"/>
      <c r="BD1433" s="116"/>
      <c r="BE1433" s="71"/>
    </row>
    <row r="1434" spans="1:57" ht="42" customHeight="1" x14ac:dyDescent="0.4">
      <c r="A1434" s="77">
        <v>1418</v>
      </c>
      <c r="B1434" s="222"/>
      <c r="C1434" s="222"/>
      <c r="D1434" s="223"/>
      <c r="E1434" s="137"/>
      <c r="F1434" s="24"/>
      <c r="G1434" s="24"/>
      <c r="H1434" s="26"/>
      <c r="I1434" s="130"/>
      <c r="J1434" s="116"/>
      <c r="K1434" s="146"/>
      <c r="L1434" s="116"/>
      <c r="M1434" s="137"/>
      <c r="N1434" s="23"/>
      <c r="O1434" s="23"/>
      <c r="P1434" s="24"/>
      <c r="Q1434" s="23"/>
      <c r="R1434" s="24"/>
      <c r="S1434" s="24"/>
      <c r="T1434" s="23"/>
      <c r="U1434" s="25"/>
      <c r="V1434" s="25"/>
      <c r="W1434" s="25"/>
      <c r="X1434" s="26"/>
      <c r="Y1434" s="26"/>
      <c r="Z1434" s="24"/>
      <c r="AA1434" s="24"/>
      <c r="AB1434" s="26"/>
      <c r="AC1434" s="26"/>
      <c r="AD1434" s="24"/>
      <c r="AE1434" s="24"/>
      <c r="AF1434" s="23"/>
      <c r="AG1434" s="26"/>
      <c r="AH1434" s="26"/>
      <c r="AI1434" s="26"/>
      <c r="AJ1434" s="24"/>
      <c r="AK1434" s="24"/>
      <c r="AL1434" s="26"/>
      <c r="AM1434" s="26"/>
      <c r="AN1434" s="24"/>
      <c r="AO1434" s="24"/>
      <c r="AP1434" s="23"/>
      <c r="AQ1434" s="26"/>
      <c r="AR1434" s="26"/>
      <c r="AS1434" s="26"/>
      <c r="AT1434" s="26"/>
      <c r="AU1434" s="26"/>
      <c r="AV1434" s="26"/>
      <c r="AW1434" s="26"/>
      <c r="AX1434" s="26"/>
      <c r="AY1434" s="26"/>
      <c r="AZ1434" s="26"/>
      <c r="BA1434" s="26"/>
      <c r="BB1434" s="26"/>
      <c r="BC1434" s="26"/>
      <c r="BD1434" s="116"/>
      <c r="BE1434" s="71"/>
    </row>
    <row r="1435" spans="1:57" ht="42" customHeight="1" x14ac:dyDescent="0.4">
      <c r="A1435" s="77">
        <v>1419</v>
      </c>
      <c r="B1435" s="222"/>
      <c r="C1435" s="222"/>
      <c r="D1435" s="223"/>
      <c r="E1435" s="137"/>
      <c r="F1435" s="24"/>
      <c r="G1435" s="24"/>
      <c r="H1435" s="26"/>
      <c r="I1435" s="130"/>
      <c r="J1435" s="116"/>
      <c r="K1435" s="146"/>
      <c r="L1435" s="116"/>
      <c r="M1435" s="137"/>
      <c r="N1435" s="23"/>
      <c r="O1435" s="23"/>
      <c r="P1435" s="24"/>
      <c r="Q1435" s="23"/>
      <c r="R1435" s="24"/>
      <c r="S1435" s="24"/>
      <c r="T1435" s="23"/>
      <c r="U1435" s="25"/>
      <c r="V1435" s="25"/>
      <c r="W1435" s="25"/>
      <c r="X1435" s="26"/>
      <c r="Y1435" s="26"/>
      <c r="Z1435" s="24"/>
      <c r="AA1435" s="24"/>
      <c r="AB1435" s="26"/>
      <c r="AC1435" s="26"/>
      <c r="AD1435" s="24"/>
      <c r="AE1435" s="24"/>
      <c r="AF1435" s="23"/>
      <c r="AG1435" s="26"/>
      <c r="AH1435" s="26"/>
      <c r="AI1435" s="26"/>
      <c r="AJ1435" s="24"/>
      <c r="AK1435" s="24"/>
      <c r="AL1435" s="26"/>
      <c r="AM1435" s="26"/>
      <c r="AN1435" s="24"/>
      <c r="AO1435" s="24"/>
      <c r="AP1435" s="23"/>
      <c r="AQ1435" s="26"/>
      <c r="AR1435" s="26"/>
      <c r="AS1435" s="26"/>
      <c r="AT1435" s="26"/>
      <c r="AU1435" s="26"/>
      <c r="AV1435" s="26"/>
      <c r="AW1435" s="26"/>
      <c r="AX1435" s="26"/>
      <c r="AY1435" s="26"/>
      <c r="AZ1435" s="26"/>
      <c r="BA1435" s="26"/>
      <c r="BB1435" s="26"/>
      <c r="BC1435" s="26"/>
      <c r="BD1435" s="116"/>
      <c r="BE1435" s="71"/>
    </row>
    <row r="1436" spans="1:57" ht="42" customHeight="1" x14ac:dyDescent="0.4">
      <c r="A1436" s="77">
        <v>1420</v>
      </c>
      <c r="B1436" s="222"/>
      <c r="C1436" s="222"/>
      <c r="D1436" s="223"/>
      <c r="E1436" s="137"/>
      <c r="F1436" s="24"/>
      <c r="G1436" s="24"/>
      <c r="H1436" s="26"/>
      <c r="I1436" s="130"/>
      <c r="J1436" s="116"/>
      <c r="K1436" s="146"/>
      <c r="L1436" s="116"/>
      <c r="M1436" s="137"/>
      <c r="N1436" s="23"/>
      <c r="O1436" s="23"/>
      <c r="P1436" s="24"/>
      <c r="Q1436" s="23"/>
      <c r="R1436" s="24"/>
      <c r="S1436" s="24"/>
      <c r="T1436" s="23"/>
      <c r="U1436" s="25"/>
      <c r="V1436" s="25"/>
      <c r="W1436" s="25"/>
      <c r="X1436" s="26"/>
      <c r="Y1436" s="26"/>
      <c r="Z1436" s="24"/>
      <c r="AA1436" s="24"/>
      <c r="AB1436" s="26"/>
      <c r="AC1436" s="26"/>
      <c r="AD1436" s="24"/>
      <c r="AE1436" s="24"/>
      <c r="AF1436" s="23"/>
      <c r="AG1436" s="26"/>
      <c r="AH1436" s="26"/>
      <c r="AI1436" s="26"/>
      <c r="AJ1436" s="24"/>
      <c r="AK1436" s="24"/>
      <c r="AL1436" s="26"/>
      <c r="AM1436" s="26"/>
      <c r="AN1436" s="24"/>
      <c r="AO1436" s="24"/>
      <c r="AP1436" s="23"/>
      <c r="AQ1436" s="26"/>
      <c r="AR1436" s="26"/>
      <c r="AS1436" s="26"/>
      <c r="AT1436" s="26"/>
      <c r="AU1436" s="26"/>
      <c r="AV1436" s="26"/>
      <c r="AW1436" s="26"/>
      <c r="AX1436" s="26"/>
      <c r="AY1436" s="26"/>
      <c r="AZ1436" s="26"/>
      <c r="BA1436" s="26"/>
      <c r="BB1436" s="26"/>
      <c r="BC1436" s="26"/>
      <c r="BD1436" s="116"/>
      <c r="BE1436" s="71"/>
    </row>
    <row r="1437" spans="1:57" ht="42" customHeight="1" x14ac:dyDescent="0.4">
      <c r="A1437" s="77">
        <v>1421</v>
      </c>
      <c r="B1437" s="222"/>
      <c r="C1437" s="222"/>
      <c r="D1437" s="223"/>
      <c r="E1437" s="137"/>
      <c r="F1437" s="24"/>
      <c r="G1437" s="24"/>
      <c r="H1437" s="26"/>
      <c r="I1437" s="130"/>
      <c r="J1437" s="116"/>
      <c r="K1437" s="146"/>
      <c r="L1437" s="116"/>
      <c r="M1437" s="137"/>
      <c r="N1437" s="23"/>
      <c r="O1437" s="23"/>
      <c r="P1437" s="24"/>
      <c r="Q1437" s="23"/>
      <c r="R1437" s="24"/>
      <c r="S1437" s="24"/>
      <c r="T1437" s="23"/>
      <c r="U1437" s="25"/>
      <c r="V1437" s="25"/>
      <c r="W1437" s="25"/>
      <c r="X1437" s="26"/>
      <c r="Y1437" s="26"/>
      <c r="Z1437" s="24"/>
      <c r="AA1437" s="24"/>
      <c r="AB1437" s="26"/>
      <c r="AC1437" s="26"/>
      <c r="AD1437" s="24"/>
      <c r="AE1437" s="24"/>
      <c r="AF1437" s="23"/>
      <c r="AG1437" s="26"/>
      <c r="AH1437" s="26"/>
      <c r="AI1437" s="26"/>
      <c r="AJ1437" s="24"/>
      <c r="AK1437" s="24"/>
      <c r="AL1437" s="26"/>
      <c r="AM1437" s="26"/>
      <c r="AN1437" s="24"/>
      <c r="AO1437" s="24"/>
      <c r="AP1437" s="23"/>
      <c r="AQ1437" s="26"/>
      <c r="AR1437" s="26"/>
      <c r="AS1437" s="26"/>
      <c r="AT1437" s="26"/>
      <c r="AU1437" s="26"/>
      <c r="AV1437" s="26"/>
      <c r="AW1437" s="26"/>
      <c r="AX1437" s="26"/>
      <c r="AY1437" s="26"/>
      <c r="AZ1437" s="26"/>
      <c r="BA1437" s="26"/>
      <c r="BB1437" s="26"/>
      <c r="BC1437" s="26"/>
      <c r="BD1437" s="116"/>
      <c r="BE1437" s="71"/>
    </row>
    <row r="1438" spans="1:57" ht="42" customHeight="1" x14ac:dyDescent="0.4">
      <c r="A1438" s="77">
        <v>1422</v>
      </c>
      <c r="B1438" s="222"/>
      <c r="C1438" s="222"/>
      <c r="D1438" s="223"/>
      <c r="E1438" s="137"/>
      <c r="F1438" s="24"/>
      <c r="G1438" s="24"/>
      <c r="H1438" s="26"/>
      <c r="I1438" s="130"/>
      <c r="J1438" s="116"/>
      <c r="K1438" s="146"/>
      <c r="L1438" s="116"/>
      <c r="M1438" s="137"/>
      <c r="N1438" s="23"/>
      <c r="O1438" s="23"/>
      <c r="P1438" s="24"/>
      <c r="Q1438" s="23"/>
      <c r="R1438" s="24"/>
      <c r="S1438" s="24"/>
      <c r="T1438" s="23"/>
      <c r="U1438" s="25"/>
      <c r="V1438" s="25"/>
      <c r="W1438" s="25"/>
      <c r="X1438" s="26"/>
      <c r="Y1438" s="26"/>
      <c r="Z1438" s="24"/>
      <c r="AA1438" s="24"/>
      <c r="AB1438" s="26"/>
      <c r="AC1438" s="26"/>
      <c r="AD1438" s="24"/>
      <c r="AE1438" s="24"/>
      <c r="AF1438" s="23"/>
      <c r="AG1438" s="26"/>
      <c r="AH1438" s="26"/>
      <c r="AI1438" s="26"/>
      <c r="AJ1438" s="24"/>
      <c r="AK1438" s="24"/>
      <c r="AL1438" s="26"/>
      <c r="AM1438" s="26"/>
      <c r="AN1438" s="24"/>
      <c r="AO1438" s="24"/>
      <c r="AP1438" s="23"/>
      <c r="AQ1438" s="26"/>
      <c r="AR1438" s="26"/>
      <c r="AS1438" s="26"/>
      <c r="AT1438" s="26"/>
      <c r="AU1438" s="26"/>
      <c r="AV1438" s="26"/>
      <c r="AW1438" s="26"/>
      <c r="AX1438" s="26"/>
      <c r="AY1438" s="26"/>
      <c r="AZ1438" s="26"/>
      <c r="BA1438" s="26"/>
      <c r="BB1438" s="26"/>
      <c r="BC1438" s="26"/>
      <c r="BD1438" s="116"/>
      <c r="BE1438" s="71"/>
    </row>
    <row r="1439" spans="1:57" ht="42" customHeight="1" x14ac:dyDescent="0.4">
      <c r="A1439" s="77">
        <v>1423</v>
      </c>
      <c r="B1439" s="222"/>
      <c r="C1439" s="222"/>
      <c r="D1439" s="223"/>
      <c r="E1439" s="137"/>
      <c r="F1439" s="24"/>
      <c r="G1439" s="24"/>
      <c r="H1439" s="26"/>
      <c r="I1439" s="130"/>
      <c r="J1439" s="116"/>
      <c r="K1439" s="146"/>
      <c r="L1439" s="116"/>
      <c r="M1439" s="137"/>
      <c r="N1439" s="23"/>
      <c r="O1439" s="23"/>
      <c r="P1439" s="24"/>
      <c r="Q1439" s="23"/>
      <c r="R1439" s="24"/>
      <c r="S1439" s="24"/>
      <c r="T1439" s="23"/>
      <c r="U1439" s="25"/>
      <c r="V1439" s="25"/>
      <c r="W1439" s="25"/>
      <c r="X1439" s="26"/>
      <c r="Y1439" s="26"/>
      <c r="Z1439" s="24"/>
      <c r="AA1439" s="24"/>
      <c r="AB1439" s="26"/>
      <c r="AC1439" s="26"/>
      <c r="AD1439" s="24"/>
      <c r="AE1439" s="24"/>
      <c r="AF1439" s="23"/>
      <c r="AG1439" s="26"/>
      <c r="AH1439" s="26"/>
      <c r="AI1439" s="26"/>
      <c r="AJ1439" s="24"/>
      <c r="AK1439" s="24"/>
      <c r="AL1439" s="26"/>
      <c r="AM1439" s="26"/>
      <c r="AN1439" s="24"/>
      <c r="AO1439" s="24"/>
      <c r="AP1439" s="23"/>
      <c r="AQ1439" s="26"/>
      <c r="AR1439" s="26"/>
      <c r="AS1439" s="26"/>
      <c r="AT1439" s="26"/>
      <c r="AU1439" s="26"/>
      <c r="AV1439" s="26"/>
      <c r="AW1439" s="26"/>
      <c r="AX1439" s="26"/>
      <c r="AY1439" s="26"/>
      <c r="AZ1439" s="26"/>
      <c r="BA1439" s="26"/>
      <c r="BB1439" s="26"/>
      <c r="BC1439" s="26"/>
      <c r="BD1439" s="116"/>
      <c r="BE1439" s="71"/>
    </row>
    <row r="1440" spans="1:57" ht="42" customHeight="1" x14ac:dyDescent="0.4">
      <c r="A1440" s="77">
        <v>1424</v>
      </c>
      <c r="B1440" s="222"/>
      <c r="C1440" s="222"/>
      <c r="D1440" s="223"/>
      <c r="E1440" s="137"/>
      <c r="F1440" s="24"/>
      <c r="G1440" s="24"/>
      <c r="H1440" s="26"/>
      <c r="I1440" s="130"/>
      <c r="J1440" s="116"/>
      <c r="K1440" s="146"/>
      <c r="L1440" s="116"/>
      <c r="M1440" s="137"/>
      <c r="N1440" s="23"/>
      <c r="O1440" s="23"/>
      <c r="P1440" s="24"/>
      <c r="Q1440" s="23"/>
      <c r="R1440" s="24"/>
      <c r="S1440" s="24"/>
      <c r="T1440" s="23"/>
      <c r="U1440" s="25"/>
      <c r="V1440" s="25"/>
      <c r="W1440" s="25"/>
      <c r="X1440" s="26"/>
      <c r="Y1440" s="26"/>
      <c r="Z1440" s="24"/>
      <c r="AA1440" s="24"/>
      <c r="AB1440" s="26"/>
      <c r="AC1440" s="26"/>
      <c r="AD1440" s="24"/>
      <c r="AE1440" s="24"/>
      <c r="AF1440" s="23"/>
      <c r="AG1440" s="26"/>
      <c r="AH1440" s="26"/>
      <c r="AI1440" s="26"/>
      <c r="AJ1440" s="24"/>
      <c r="AK1440" s="24"/>
      <c r="AL1440" s="26"/>
      <c r="AM1440" s="26"/>
      <c r="AN1440" s="24"/>
      <c r="AO1440" s="24"/>
      <c r="AP1440" s="23"/>
      <c r="AQ1440" s="26"/>
      <c r="AR1440" s="26"/>
      <c r="AS1440" s="26"/>
      <c r="AT1440" s="26"/>
      <c r="AU1440" s="26"/>
      <c r="AV1440" s="26"/>
      <c r="AW1440" s="26"/>
      <c r="AX1440" s="26"/>
      <c r="AY1440" s="26"/>
      <c r="AZ1440" s="26"/>
      <c r="BA1440" s="26"/>
      <c r="BB1440" s="26"/>
      <c r="BC1440" s="26"/>
      <c r="BD1440" s="116"/>
      <c r="BE1440" s="71"/>
    </row>
    <row r="1441" spans="1:57" ht="42" customHeight="1" x14ac:dyDescent="0.4">
      <c r="A1441" s="77">
        <v>1425</v>
      </c>
      <c r="B1441" s="222"/>
      <c r="C1441" s="222"/>
      <c r="D1441" s="223"/>
      <c r="E1441" s="137"/>
      <c r="F1441" s="24"/>
      <c r="G1441" s="24"/>
      <c r="H1441" s="26"/>
      <c r="I1441" s="130"/>
      <c r="J1441" s="116"/>
      <c r="K1441" s="146"/>
      <c r="L1441" s="116"/>
      <c r="M1441" s="137"/>
      <c r="N1441" s="23"/>
      <c r="O1441" s="23"/>
      <c r="P1441" s="24"/>
      <c r="Q1441" s="23"/>
      <c r="R1441" s="24"/>
      <c r="S1441" s="24"/>
      <c r="T1441" s="23"/>
      <c r="U1441" s="25"/>
      <c r="V1441" s="25"/>
      <c r="W1441" s="25"/>
      <c r="X1441" s="26"/>
      <c r="Y1441" s="26"/>
      <c r="Z1441" s="24"/>
      <c r="AA1441" s="24"/>
      <c r="AB1441" s="26"/>
      <c r="AC1441" s="26"/>
      <c r="AD1441" s="24"/>
      <c r="AE1441" s="24"/>
      <c r="AF1441" s="23"/>
      <c r="AG1441" s="26"/>
      <c r="AH1441" s="26"/>
      <c r="AI1441" s="26"/>
      <c r="AJ1441" s="24"/>
      <c r="AK1441" s="24"/>
      <c r="AL1441" s="26"/>
      <c r="AM1441" s="26"/>
      <c r="AN1441" s="24"/>
      <c r="AO1441" s="24"/>
      <c r="AP1441" s="23"/>
      <c r="AQ1441" s="26"/>
      <c r="AR1441" s="26"/>
      <c r="AS1441" s="26"/>
      <c r="AT1441" s="26"/>
      <c r="AU1441" s="26"/>
      <c r="AV1441" s="26"/>
      <c r="AW1441" s="26"/>
      <c r="AX1441" s="26"/>
      <c r="AY1441" s="26"/>
      <c r="AZ1441" s="26"/>
      <c r="BA1441" s="26"/>
      <c r="BB1441" s="26"/>
      <c r="BC1441" s="26"/>
      <c r="BD1441" s="116"/>
      <c r="BE1441" s="71"/>
    </row>
    <row r="1442" spans="1:57" ht="42" customHeight="1" x14ac:dyDescent="0.4">
      <c r="A1442" s="77">
        <v>1426</v>
      </c>
      <c r="B1442" s="222"/>
      <c r="C1442" s="222"/>
      <c r="D1442" s="223"/>
      <c r="E1442" s="137"/>
      <c r="F1442" s="24"/>
      <c r="G1442" s="24"/>
      <c r="H1442" s="26"/>
      <c r="I1442" s="130"/>
      <c r="J1442" s="116"/>
      <c r="K1442" s="146"/>
      <c r="L1442" s="116"/>
      <c r="M1442" s="137"/>
      <c r="N1442" s="23"/>
      <c r="O1442" s="23"/>
      <c r="P1442" s="24"/>
      <c r="Q1442" s="23"/>
      <c r="R1442" s="24"/>
      <c r="S1442" s="24"/>
      <c r="T1442" s="23"/>
      <c r="U1442" s="25"/>
      <c r="V1442" s="25"/>
      <c r="W1442" s="25"/>
      <c r="X1442" s="26"/>
      <c r="Y1442" s="26"/>
      <c r="Z1442" s="24"/>
      <c r="AA1442" s="24"/>
      <c r="AB1442" s="26"/>
      <c r="AC1442" s="26"/>
      <c r="AD1442" s="24"/>
      <c r="AE1442" s="24"/>
      <c r="AF1442" s="23"/>
      <c r="AG1442" s="26"/>
      <c r="AH1442" s="26"/>
      <c r="AI1442" s="26"/>
      <c r="AJ1442" s="24"/>
      <c r="AK1442" s="24"/>
      <c r="AL1442" s="26"/>
      <c r="AM1442" s="26"/>
      <c r="AN1442" s="24"/>
      <c r="AO1442" s="24"/>
      <c r="AP1442" s="23"/>
      <c r="AQ1442" s="26"/>
      <c r="AR1442" s="26"/>
      <c r="AS1442" s="26"/>
      <c r="AT1442" s="26"/>
      <c r="AU1442" s="26"/>
      <c r="AV1442" s="26"/>
      <c r="AW1442" s="26"/>
      <c r="AX1442" s="26"/>
      <c r="AY1442" s="26"/>
      <c r="AZ1442" s="26"/>
      <c r="BA1442" s="26"/>
      <c r="BB1442" s="26"/>
      <c r="BC1442" s="26"/>
      <c r="BD1442" s="116"/>
      <c r="BE1442" s="71"/>
    </row>
    <row r="1443" spans="1:57" ht="42" customHeight="1" x14ac:dyDescent="0.4">
      <c r="A1443" s="77">
        <v>1427</v>
      </c>
      <c r="B1443" s="222"/>
      <c r="C1443" s="222"/>
      <c r="D1443" s="223"/>
      <c r="E1443" s="137"/>
      <c r="F1443" s="24"/>
      <c r="G1443" s="24"/>
      <c r="H1443" s="26"/>
      <c r="I1443" s="130"/>
      <c r="J1443" s="116"/>
      <c r="K1443" s="146"/>
      <c r="L1443" s="116"/>
      <c r="M1443" s="137"/>
      <c r="N1443" s="23"/>
      <c r="O1443" s="23"/>
      <c r="P1443" s="24"/>
      <c r="Q1443" s="23"/>
      <c r="R1443" s="24"/>
      <c r="S1443" s="24"/>
      <c r="T1443" s="23"/>
      <c r="U1443" s="25"/>
      <c r="V1443" s="25"/>
      <c r="W1443" s="25"/>
      <c r="X1443" s="26"/>
      <c r="Y1443" s="26"/>
      <c r="Z1443" s="24"/>
      <c r="AA1443" s="24"/>
      <c r="AB1443" s="26"/>
      <c r="AC1443" s="26"/>
      <c r="AD1443" s="24"/>
      <c r="AE1443" s="24"/>
      <c r="AF1443" s="23"/>
      <c r="AG1443" s="26"/>
      <c r="AH1443" s="26"/>
      <c r="AI1443" s="26"/>
      <c r="AJ1443" s="24"/>
      <c r="AK1443" s="24"/>
      <c r="AL1443" s="26"/>
      <c r="AM1443" s="26"/>
      <c r="AN1443" s="24"/>
      <c r="AO1443" s="24"/>
      <c r="AP1443" s="23"/>
      <c r="AQ1443" s="26"/>
      <c r="AR1443" s="26"/>
      <c r="AS1443" s="26"/>
      <c r="AT1443" s="26"/>
      <c r="AU1443" s="26"/>
      <c r="AV1443" s="26"/>
      <c r="AW1443" s="26"/>
      <c r="AX1443" s="26"/>
      <c r="AY1443" s="26"/>
      <c r="AZ1443" s="26"/>
      <c r="BA1443" s="26"/>
      <c r="BB1443" s="26"/>
      <c r="BC1443" s="26"/>
      <c r="BD1443" s="116"/>
      <c r="BE1443" s="71"/>
    </row>
    <row r="1444" spans="1:57" ht="42" customHeight="1" x14ac:dyDescent="0.4">
      <c r="A1444" s="77">
        <v>1428</v>
      </c>
      <c r="B1444" s="222"/>
      <c r="C1444" s="222"/>
      <c r="D1444" s="223"/>
      <c r="E1444" s="137"/>
      <c r="F1444" s="24"/>
      <c r="G1444" s="24"/>
      <c r="H1444" s="26"/>
      <c r="I1444" s="130"/>
      <c r="J1444" s="116"/>
      <c r="K1444" s="146"/>
      <c r="L1444" s="116"/>
      <c r="M1444" s="137"/>
      <c r="N1444" s="23"/>
      <c r="O1444" s="23"/>
      <c r="P1444" s="24"/>
      <c r="Q1444" s="23"/>
      <c r="R1444" s="24"/>
      <c r="S1444" s="24"/>
      <c r="T1444" s="23"/>
      <c r="U1444" s="25"/>
      <c r="V1444" s="25"/>
      <c r="W1444" s="25"/>
      <c r="X1444" s="26"/>
      <c r="Y1444" s="26"/>
      <c r="Z1444" s="24"/>
      <c r="AA1444" s="24"/>
      <c r="AB1444" s="26"/>
      <c r="AC1444" s="26"/>
      <c r="AD1444" s="24"/>
      <c r="AE1444" s="24"/>
      <c r="AF1444" s="23"/>
      <c r="AG1444" s="26"/>
      <c r="AH1444" s="26"/>
      <c r="AI1444" s="26"/>
      <c r="AJ1444" s="24"/>
      <c r="AK1444" s="24"/>
      <c r="AL1444" s="26"/>
      <c r="AM1444" s="26"/>
      <c r="AN1444" s="24"/>
      <c r="AO1444" s="24"/>
      <c r="AP1444" s="23"/>
      <c r="AQ1444" s="26"/>
      <c r="AR1444" s="26"/>
      <c r="AS1444" s="26"/>
      <c r="AT1444" s="26"/>
      <c r="AU1444" s="26"/>
      <c r="AV1444" s="26"/>
      <c r="AW1444" s="26"/>
      <c r="AX1444" s="26"/>
      <c r="AY1444" s="26"/>
      <c r="AZ1444" s="26"/>
      <c r="BA1444" s="26"/>
      <c r="BB1444" s="26"/>
      <c r="BC1444" s="26"/>
      <c r="BD1444" s="116"/>
      <c r="BE1444" s="71"/>
    </row>
    <row r="1445" spans="1:57" ht="42" customHeight="1" x14ac:dyDescent="0.4">
      <c r="A1445" s="77">
        <v>1429</v>
      </c>
      <c r="B1445" s="222"/>
      <c r="C1445" s="222"/>
      <c r="D1445" s="223"/>
      <c r="E1445" s="137"/>
      <c r="F1445" s="24"/>
      <c r="G1445" s="24"/>
      <c r="H1445" s="26"/>
      <c r="I1445" s="130"/>
      <c r="J1445" s="116"/>
      <c r="K1445" s="146"/>
      <c r="L1445" s="116"/>
      <c r="M1445" s="137"/>
      <c r="N1445" s="23"/>
      <c r="O1445" s="23"/>
      <c r="P1445" s="24"/>
      <c r="Q1445" s="23"/>
      <c r="R1445" s="24"/>
      <c r="S1445" s="24"/>
      <c r="T1445" s="23"/>
      <c r="U1445" s="25"/>
      <c r="V1445" s="25"/>
      <c r="W1445" s="25"/>
      <c r="X1445" s="26"/>
      <c r="Y1445" s="26"/>
      <c r="Z1445" s="24"/>
      <c r="AA1445" s="24"/>
      <c r="AB1445" s="26"/>
      <c r="AC1445" s="26"/>
      <c r="AD1445" s="24"/>
      <c r="AE1445" s="24"/>
      <c r="AF1445" s="23"/>
      <c r="AG1445" s="26"/>
      <c r="AH1445" s="26"/>
      <c r="AI1445" s="26"/>
      <c r="AJ1445" s="24"/>
      <c r="AK1445" s="24"/>
      <c r="AL1445" s="26"/>
      <c r="AM1445" s="26"/>
      <c r="AN1445" s="24"/>
      <c r="AO1445" s="24"/>
      <c r="AP1445" s="23"/>
      <c r="AQ1445" s="26"/>
      <c r="AR1445" s="26"/>
      <c r="AS1445" s="26"/>
      <c r="AT1445" s="26"/>
      <c r="AU1445" s="26"/>
      <c r="AV1445" s="26"/>
      <c r="AW1445" s="26"/>
      <c r="AX1445" s="26"/>
      <c r="AY1445" s="26"/>
      <c r="AZ1445" s="26"/>
      <c r="BA1445" s="26"/>
      <c r="BB1445" s="26"/>
      <c r="BC1445" s="26"/>
      <c r="BD1445" s="116"/>
      <c r="BE1445" s="71"/>
    </row>
    <row r="1446" spans="1:57" ht="42" customHeight="1" x14ac:dyDescent="0.4">
      <c r="A1446" s="77">
        <v>1430</v>
      </c>
      <c r="B1446" s="222"/>
      <c r="C1446" s="222"/>
      <c r="D1446" s="223"/>
      <c r="E1446" s="137"/>
      <c r="F1446" s="24"/>
      <c r="G1446" s="24"/>
      <c r="H1446" s="26"/>
      <c r="I1446" s="130"/>
      <c r="J1446" s="116"/>
      <c r="K1446" s="146"/>
      <c r="L1446" s="116"/>
      <c r="M1446" s="137"/>
      <c r="N1446" s="23"/>
      <c r="O1446" s="23"/>
      <c r="P1446" s="24"/>
      <c r="Q1446" s="23"/>
      <c r="R1446" s="24"/>
      <c r="S1446" s="24"/>
      <c r="T1446" s="23"/>
      <c r="U1446" s="25"/>
      <c r="V1446" s="25"/>
      <c r="W1446" s="25"/>
      <c r="X1446" s="26"/>
      <c r="Y1446" s="26"/>
      <c r="Z1446" s="24"/>
      <c r="AA1446" s="24"/>
      <c r="AB1446" s="26"/>
      <c r="AC1446" s="26"/>
      <c r="AD1446" s="24"/>
      <c r="AE1446" s="24"/>
      <c r="AF1446" s="23"/>
      <c r="AG1446" s="26"/>
      <c r="AH1446" s="26"/>
      <c r="AI1446" s="26"/>
      <c r="AJ1446" s="24"/>
      <c r="AK1446" s="24"/>
      <c r="AL1446" s="26"/>
      <c r="AM1446" s="26"/>
      <c r="AN1446" s="24"/>
      <c r="AO1446" s="24"/>
      <c r="AP1446" s="23"/>
      <c r="AQ1446" s="26"/>
      <c r="AR1446" s="26"/>
      <c r="AS1446" s="26"/>
      <c r="AT1446" s="26"/>
      <c r="AU1446" s="26"/>
      <c r="AV1446" s="26"/>
      <c r="AW1446" s="26"/>
      <c r="AX1446" s="26"/>
      <c r="AY1446" s="26"/>
      <c r="AZ1446" s="26"/>
      <c r="BA1446" s="26"/>
      <c r="BB1446" s="26"/>
      <c r="BC1446" s="26"/>
      <c r="BD1446" s="116"/>
      <c r="BE1446" s="71"/>
    </row>
    <row r="1447" spans="1:57" ht="42" customHeight="1" x14ac:dyDescent="0.4">
      <c r="A1447" s="77">
        <v>1431</v>
      </c>
      <c r="B1447" s="222"/>
      <c r="C1447" s="222"/>
      <c r="D1447" s="223"/>
      <c r="E1447" s="137"/>
      <c r="F1447" s="24"/>
      <c r="G1447" s="24"/>
      <c r="H1447" s="26"/>
      <c r="I1447" s="130"/>
      <c r="J1447" s="116"/>
      <c r="K1447" s="146"/>
      <c r="L1447" s="116"/>
      <c r="M1447" s="137"/>
      <c r="N1447" s="23"/>
      <c r="O1447" s="23"/>
      <c r="P1447" s="24"/>
      <c r="Q1447" s="23"/>
      <c r="R1447" s="24"/>
      <c r="S1447" s="24"/>
      <c r="T1447" s="23"/>
      <c r="U1447" s="25"/>
      <c r="V1447" s="25"/>
      <c r="W1447" s="25"/>
      <c r="X1447" s="26"/>
      <c r="Y1447" s="26"/>
      <c r="Z1447" s="24"/>
      <c r="AA1447" s="24"/>
      <c r="AB1447" s="26"/>
      <c r="AC1447" s="26"/>
      <c r="AD1447" s="24"/>
      <c r="AE1447" s="24"/>
      <c r="AF1447" s="23"/>
      <c r="AG1447" s="26"/>
      <c r="AH1447" s="26"/>
      <c r="AI1447" s="26"/>
      <c r="AJ1447" s="24"/>
      <c r="AK1447" s="24"/>
      <c r="AL1447" s="26"/>
      <c r="AM1447" s="26"/>
      <c r="AN1447" s="24"/>
      <c r="AO1447" s="24"/>
      <c r="AP1447" s="23"/>
      <c r="AQ1447" s="26"/>
      <c r="AR1447" s="26"/>
      <c r="AS1447" s="26"/>
      <c r="AT1447" s="26"/>
      <c r="AU1447" s="26"/>
      <c r="AV1447" s="26"/>
      <c r="AW1447" s="26"/>
      <c r="AX1447" s="26"/>
      <c r="AY1447" s="26"/>
      <c r="AZ1447" s="26"/>
      <c r="BA1447" s="26"/>
      <c r="BB1447" s="26"/>
      <c r="BC1447" s="26"/>
      <c r="BD1447" s="116"/>
      <c r="BE1447" s="71"/>
    </row>
    <row r="1448" spans="1:57" ht="42" customHeight="1" x14ac:dyDescent="0.4">
      <c r="A1448" s="77">
        <v>1432</v>
      </c>
      <c r="B1448" s="222"/>
      <c r="C1448" s="222"/>
      <c r="D1448" s="223"/>
      <c r="E1448" s="137"/>
      <c r="F1448" s="24"/>
      <c r="G1448" s="24"/>
      <c r="H1448" s="26"/>
      <c r="I1448" s="130"/>
      <c r="J1448" s="116"/>
      <c r="K1448" s="146"/>
      <c r="L1448" s="116"/>
      <c r="M1448" s="137"/>
      <c r="N1448" s="23"/>
      <c r="O1448" s="23"/>
      <c r="P1448" s="24"/>
      <c r="Q1448" s="23"/>
      <c r="R1448" s="24"/>
      <c r="S1448" s="24"/>
      <c r="T1448" s="23"/>
      <c r="U1448" s="25"/>
      <c r="V1448" s="25"/>
      <c r="W1448" s="25"/>
      <c r="X1448" s="26"/>
      <c r="Y1448" s="26"/>
      <c r="Z1448" s="24"/>
      <c r="AA1448" s="24"/>
      <c r="AB1448" s="26"/>
      <c r="AC1448" s="26"/>
      <c r="AD1448" s="24"/>
      <c r="AE1448" s="24"/>
      <c r="AF1448" s="23"/>
      <c r="AG1448" s="26"/>
      <c r="AH1448" s="26"/>
      <c r="AI1448" s="26"/>
      <c r="AJ1448" s="24"/>
      <c r="AK1448" s="24"/>
      <c r="AL1448" s="26"/>
      <c r="AM1448" s="26"/>
      <c r="AN1448" s="24"/>
      <c r="AO1448" s="24"/>
      <c r="AP1448" s="23"/>
      <c r="AQ1448" s="26"/>
      <c r="AR1448" s="26"/>
      <c r="AS1448" s="26"/>
      <c r="AT1448" s="26"/>
      <c r="AU1448" s="26"/>
      <c r="AV1448" s="26"/>
      <c r="AW1448" s="26"/>
      <c r="AX1448" s="26"/>
      <c r="AY1448" s="26"/>
      <c r="AZ1448" s="26"/>
      <c r="BA1448" s="26"/>
      <c r="BB1448" s="26"/>
      <c r="BC1448" s="26"/>
      <c r="BD1448" s="116"/>
      <c r="BE1448" s="71"/>
    </row>
    <row r="1449" spans="1:57" ht="42" customHeight="1" x14ac:dyDescent="0.4">
      <c r="A1449" s="77">
        <v>1433</v>
      </c>
      <c r="B1449" s="222"/>
      <c r="C1449" s="222"/>
      <c r="D1449" s="223"/>
      <c r="E1449" s="137"/>
      <c r="F1449" s="24"/>
      <c r="G1449" s="24"/>
      <c r="H1449" s="26"/>
      <c r="I1449" s="130"/>
      <c r="J1449" s="116"/>
      <c r="K1449" s="146"/>
      <c r="L1449" s="116"/>
      <c r="M1449" s="137"/>
      <c r="N1449" s="23"/>
      <c r="O1449" s="23"/>
      <c r="P1449" s="24"/>
      <c r="Q1449" s="23"/>
      <c r="R1449" s="24"/>
      <c r="S1449" s="24"/>
      <c r="T1449" s="23"/>
      <c r="U1449" s="25"/>
      <c r="V1449" s="25"/>
      <c r="W1449" s="25"/>
      <c r="X1449" s="26"/>
      <c r="Y1449" s="26"/>
      <c r="Z1449" s="24"/>
      <c r="AA1449" s="24"/>
      <c r="AB1449" s="26"/>
      <c r="AC1449" s="26"/>
      <c r="AD1449" s="24"/>
      <c r="AE1449" s="24"/>
      <c r="AF1449" s="23"/>
      <c r="AG1449" s="26"/>
      <c r="AH1449" s="26"/>
      <c r="AI1449" s="26"/>
      <c r="AJ1449" s="24"/>
      <c r="AK1449" s="24"/>
      <c r="AL1449" s="26"/>
      <c r="AM1449" s="26"/>
      <c r="AN1449" s="24"/>
      <c r="AO1449" s="24"/>
      <c r="AP1449" s="23"/>
      <c r="AQ1449" s="26"/>
      <c r="AR1449" s="26"/>
      <c r="AS1449" s="26"/>
      <c r="AT1449" s="26"/>
      <c r="AU1449" s="26"/>
      <c r="AV1449" s="26"/>
      <c r="AW1449" s="26"/>
      <c r="AX1449" s="26"/>
      <c r="AY1449" s="26"/>
      <c r="AZ1449" s="26"/>
      <c r="BA1449" s="26"/>
      <c r="BB1449" s="26"/>
      <c r="BC1449" s="26"/>
      <c r="BD1449" s="116"/>
      <c r="BE1449" s="71"/>
    </row>
    <row r="1450" spans="1:57" ht="42" customHeight="1" x14ac:dyDescent="0.4">
      <c r="A1450" s="77">
        <v>1434</v>
      </c>
      <c r="B1450" s="222"/>
      <c r="C1450" s="222"/>
      <c r="D1450" s="223"/>
      <c r="E1450" s="137"/>
      <c r="F1450" s="24"/>
      <c r="G1450" s="24"/>
      <c r="H1450" s="26"/>
      <c r="I1450" s="130"/>
      <c r="J1450" s="116"/>
      <c r="K1450" s="146"/>
      <c r="L1450" s="116"/>
      <c r="M1450" s="137"/>
      <c r="N1450" s="23"/>
      <c r="O1450" s="23"/>
      <c r="P1450" s="24"/>
      <c r="Q1450" s="23"/>
      <c r="R1450" s="24"/>
      <c r="S1450" s="24"/>
      <c r="T1450" s="23"/>
      <c r="U1450" s="25"/>
      <c r="V1450" s="25"/>
      <c r="W1450" s="25"/>
      <c r="X1450" s="26"/>
      <c r="Y1450" s="26"/>
      <c r="Z1450" s="24"/>
      <c r="AA1450" s="24"/>
      <c r="AB1450" s="26"/>
      <c r="AC1450" s="26"/>
      <c r="AD1450" s="24"/>
      <c r="AE1450" s="24"/>
      <c r="AF1450" s="23"/>
      <c r="AG1450" s="26"/>
      <c r="AH1450" s="26"/>
      <c r="AI1450" s="26"/>
      <c r="AJ1450" s="24"/>
      <c r="AK1450" s="24"/>
      <c r="AL1450" s="26"/>
      <c r="AM1450" s="26"/>
      <c r="AN1450" s="24"/>
      <c r="AO1450" s="24"/>
      <c r="AP1450" s="23"/>
      <c r="AQ1450" s="26"/>
      <c r="AR1450" s="26"/>
      <c r="AS1450" s="26"/>
      <c r="AT1450" s="26"/>
      <c r="AU1450" s="26"/>
      <c r="AV1450" s="26"/>
      <c r="AW1450" s="26"/>
      <c r="AX1450" s="26"/>
      <c r="AY1450" s="26"/>
      <c r="AZ1450" s="26"/>
      <c r="BA1450" s="26"/>
      <c r="BB1450" s="26"/>
      <c r="BC1450" s="26"/>
      <c r="BD1450" s="116"/>
      <c r="BE1450" s="71"/>
    </row>
    <row r="1451" spans="1:57" ht="42" customHeight="1" x14ac:dyDescent="0.4">
      <c r="A1451" s="77">
        <v>1435</v>
      </c>
      <c r="B1451" s="222"/>
      <c r="C1451" s="222"/>
      <c r="D1451" s="223"/>
      <c r="E1451" s="137"/>
      <c r="F1451" s="24"/>
      <c r="G1451" s="24"/>
      <c r="H1451" s="26"/>
      <c r="I1451" s="130"/>
      <c r="J1451" s="116"/>
      <c r="K1451" s="146"/>
      <c r="L1451" s="116"/>
      <c r="M1451" s="137"/>
      <c r="N1451" s="23"/>
      <c r="O1451" s="23"/>
      <c r="P1451" s="24"/>
      <c r="Q1451" s="23"/>
      <c r="R1451" s="24"/>
      <c r="S1451" s="24"/>
      <c r="T1451" s="23"/>
      <c r="U1451" s="25"/>
      <c r="V1451" s="25"/>
      <c r="W1451" s="25"/>
      <c r="X1451" s="26"/>
      <c r="Y1451" s="26"/>
      <c r="Z1451" s="24"/>
      <c r="AA1451" s="24"/>
      <c r="AB1451" s="26"/>
      <c r="AC1451" s="26"/>
      <c r="AD1451" s="24"/>
      <c r="AE1451" s="24"/>
      <c r="AF1451" s="23"/>
      <c r="AG1451" s="26"/>
      <c r="AH1451" s="26"/>
      <c r="AI1451" s="26"/>
      <c r="AJ1451" s="24"/>
      <c r="AK1451" s="24"/>
      <c r="AL1451" s="26"/>
      <c r="AM1451" s="26"/>
      <c r="AN1451" s="24"/>
      <c r="AO1451" s="24"/>
      <c r="AP1451" s="23"/>
      <c r="AQ1451" s="26"/>
      <c r="AR1451" s="26"/>
      <c r="AS1451" s="26"/>
      <c r="AT1451" s="26"/>
      <c r="AU1451" s="26"/>
      <c r="AV1451" s="26"/>
      <c r="AW1451" s="26"/>
      <c r="AX1451" s="26"/>
      <c r="AY1451" s="26"/>
      <c r="AZ1451" s="26"/>
      <c r="BA1451" s="26"/>
      <c r="BB1451" s="26"/>
      <c r="BC1451" s="26"/>
      <c r="BD1451" s="116"/>
      <c r="BE1451" s="71"/>
    </row>
    <row r="1452" spans="1:57" ht="42" customHeight="1" x14ac:dyDescent="0.4">
      <c r="A1452" s="77">
        <v>1436</v>
      </c>
      <c r="B1452" s="222"/>
      <c r="C1452" s="222"/>
      <c r="D1452" s="223"/>
      <c r="E1452" s="137"/>
      <c r="F1452" s="24"/>
      <c r="G1452" s="24"/>
      <c r="H1452" s="26"/>
      <c r="I1452" s="130"/>
      <c r="J1452" s="116"/>
      <c r="K1452" s="146"/>
      <c r="L1452" s="116"/>
      <c r="M1452" s="137"/>
      <c r="N1452" s="23"/>
      <c r="O1452" s="23"/>
      <c r="P1452" s="24"/>
      <c r="Q1452" s="23"/>
      <c r="R1452" s="24"/>
      <c r="S1452" s="24"/>
      <c r="T1452" s="23"/>
      <c r="U1452" s="25"/>
      <c r="V1452" s="25"/>
      <c r="W1452" s="25"/>
      <c r="X1452" s="26"/>
      <c r="Y1452" s="26"/>
      <c r="Z1452" s="24"/>
      <c r="AA1452" s="24"/>
      <c r="AB1452" s="26"/>
      <c r="AC1452" s="26"/>
      <c r="AD1452" s="24"/>
      <c r="AE1452" s="24"/>
      <c r="AF1452" s="23"/>
      <c r="AG1452" s="26"/>
      <c r="AH1452" s="26"/>
      <c r="AI1452" s="26"/>
      <c r="AJ1452" s="24"/>
      <c r="AK1452" s="24"/>
      <c r="AL1452" s="26"/>
      <c r="AM1452" s="26"/>
      <c r="AN1452" s="24"/>
      <c r="AO1452" s="24"/>
      <c r="AP1452" s="23"/>
      <c r="AQ1452" s="26"/>
      <c r="AR1452" s="26"/>
      <c r="AS1452" s="26"/>
      <c r="AT1452" s="26"/>
      <c r="AU1452" s="26"/>
      <c r="AV1452" s="26"/>
      <c r="AW1452" s="26"/>
      <c r="AX1452" s="26"/>
      <c r="AY1452" s="26"/>
      <c r="AZ1452" s="26"/>
      <c r="BA1452" s="26"/>
      <c r="BB1452" s="26"/>
      <c r="BC1452" s="26"/>
      <c r="BD1452" s="116"/>
      <c r="BE1452" s="71"/>
    </row>
    <row r="1453" spans="1:57" ht="42" customHeight="1" x14ac:dyDescent="0.4">
      <c r="A1453" s="77">
        <v>1437</v>
      </c>
      <c r="B1453" s="222"/>
      <c r="C1453" s="222"/>
      <c r="D1453" s="223"/>
      <c r="E1453" s="137"/>
      <c r="F1453" s="24"/>
      <c r="G1453" s="24"/>
      <c r="H1453" s="26"/>
      <c r="I1453" s="130"/>
      <c r="J1453" s="116"/>
      <c r="K1453" s="146"/>
      <c r="L1453" s="116"/>
      <c r="M1453" s="137"/>
      <c r="N1453" s="23"/>
      <c r="O1453" s="23"/>
      <c r="P1453" s="24"/>
      <c r="Q1453" s="23"/>
      <c r="R1453" s="24"/>
      <c r="S1453" s="24"/>
      <c r="T1453" s="23"/>
      <c r="U1453" s="25"/>
      <c r="V1453" s="25"/>
      <c r="W1453" s="25"/>
      <c r="X1453" s="26"/>
      <c r="Y1453" s="26"/>
      <c r="Z1453" s="24"/>
      <c r="AA1453" s="24"/>
      <c r="AB1453" s="26"/>
      <c r="AC1453" s="26"/>
      <c r="AD1453" s="24"/>
      <c r="AE1453" s="24"/>
      <c r="AF1453" s="23"/>
      <c r="AG1453" s="26"/>
      <c r="AH1453" s="26"/>
      <c r="AI1453" s="26"/>
      <c r="AJ1453" s="24"/>
      <c r="AK1453" s="24"/>
      <c r="AL1453" s="26"/>
      <c r="AM1453" s="26"/>
      <c r="AN1453" s="24"/>
      <c r="AO1453" s="24"/>
      <c r="AP1453" s="23"/>
      <c r="AQ1453" s="26"/>
      <c r="AR1453" s="26"/>
      <c r="AS1453" s="26"/>
      <c r="AT1453" s="26"/>
      <c r="AU1453" s="26"/>
      <c r="AV1453" s="26"/>
      <c r="AW1453" s="26"/>
      <c r="AX1453" s="26"/>
      <c r="AY1453" s="26"/>
      <c r="AZ1453" s="26"/>
      <c r="BA1453" s="26"/>
      <c r="BB1453" s="26"/>
      <c r="BC1453" s="26"/>
      <c r="BD1453" s="116"/>
      <c r="BE1453" s="71"/>
    </row>
    <row r="1454" spans="1:57" ht="42" customHeight="1" x14ac:dyDescent="0.4">
      <c r="A1454" s="77">
        <v>1438</v>
      </c>
      <c r="B1454" s="222"/>
      <c r="C1454" s="222"/>
      <c r="D1454" s="223"/>
      <c r="E1454" s="137"/>
      <c r="F1454" s="24"/>
      <c r="G1454" s="24"/>
      <c r="H1454" s="26"/>
      <c r="I1454" s="130"/>
      <c r="J1454" s="116"/>
      <c r="K1454" s="146"/>
      <c r="L1454" s="116"/>
      <c r="M1454" s="137"/>
      <c r="N1454" s="23"/>
      <c r="O1454" s="23"/>
      <c r="P1454" s="24"/>
      <c r="Q1454" s="23"/>
      <c r="R1454" s="24"/>
      <c r="S1454" s="24"/>
      <c r="T1454" s="23"/>
      <c r="U1454" s="25"/>
      <c r="V1454" s="25"/>
      <c r="W1454" s="25"/>
      <c r="X1454" s="26"/>
      <c r="Y1454" s="26"/>
      <c r="Z1454" s="24"/>
      <c r="AA1454" s="24"/>
      <c r="AB1454" s="26"/>
      <c r="AC1454" s="26"/>
      <c r="AD1454" s="24"/>
      <c r="AE1454" s="24"/>
      <c r="AF1454" s="23"/>
      <c r="AG1454" s="26"/>
      <c r="AH1454" s="26"/>
      <c r="AI1454" s="26"/>
      <c r="AJ1454" s="24"/>
      <c r="AK1454" s="24"/>
      <c r="AL1454" s="26"/>
      <c r="AM1454" s="26"/>
      <c r="AN1454" s="24"/>
      <c r="AO1454" s="24"/>
      <c r="AP1454" s="23"/>
      <c r="AQ1454" s="26"/>
      <c r="AR1454" s="26"/>
      <c r="AS1454" s="26"/>
      <c r="AT1454" s="26"/>
      <c r="AU1454" s="26"/>
      <c r="AV1454" s="26"/>
      <c r="AW1454" s="26"/>
      <c r="AX1454" s="26"/>
      <c r="AY1454" s="26"/>
      <c r="AZ1454" s="26"/>
      <c r="BA1454" s="26"/>
      <c r="BB1454" s="26"/>
      <c r="BC1454" s="26"/>
      <c r="BD1454" s="116"/>
      <c r="BE1454" s="71"/>
    </row>
    <row r="1455" spans="1:57" ht="42" customHeight="1" x14ac:dyDescent="0.4">
      <c r="A1455" s="77">
        <v>1439</v>
      </c>
      <c r="B1455" s="222"/>
      <c r="C1455" s="222"/>
      <c r="D1455" s="223"/>
      <c r="E1455" s="137"/>
      <c r="F1455" s="24"/>
      <c r="G1455" s="24"/>
      <c r="H1455" s="26"/>
      <c r="I1455" s="130"/>
      <c r="J1455" s="116"/>
      <c r="K1455" s="146"/>
      <c r="L1455" s="116"/>
      <c r="M1455" s="137"/>
      <c r="N1455" s="23"/>
      <c r="O1455" s="23"/>
      <c r="P1455" s="24"/>
      <c r="Q1455" s="23"/>
      <c r="R1455" s="24"/>
      <c r="S1455" s="24"/>
      <c r="T1455" s="23"/>
      <c r="U1455" s="25"/>
      <c r="V1455" s="25"/>
      <c r="W1455" s="25"/>
      <c r="X1455" s="26"/>
      <c r="Y1455" s="26"/>
      <c r="Z1455" s="24"/>
      <c r="AA1455" s="24"/>
      <c r="AB1455" s="26"/>
      <c r="AC1455" s="26"/>
      <c r="AD1455" s="24"/>
      <c r="AE1455" s="24"/>
      <c r="AF1455" s="23"/>
      <c r="AG1455" s="26"/>
      <c r="AH1455" s="26"/>
      <c r="AI1455" s="26"/>
      <c r="AJ1455" s="24"/>
      <c r="AK1455" s="24"/>
      <c r="AL1455" s="26"/>
      <c r="AM1455" s="26"/>
      <c r="AN1455" s="24"/>
      <c r="AO1455" s="24"/>
      <c r="AP1455" s="23"/>
      <c r="AQ1455" s="26"/>
      <c r="AR1455" s="26"/>
      <c r="AS1455" s="26"/>
      <c r="AT1455" s="26"/>
      <c r="AU1455" s="26"/>
      <c r="AV1455" s="26"/>
      <c r="AW1455" s="26"/>
      <c r="AX1455" s="26"/>
      <c r="AY1455" s="26"/>
      <c r="AZ1455" s="26"/>
      <c r="BA1455" s="26"/>
      <c r="BB1455" s="26"/>
      <c r="BC1455" s="26"/>
      <c r="BD1455" s="116"/>
      <c r="BE1455" s="71"/>
    </row>
    <row r="1456" spans="1:57" ht="42" customHeight="1" x14ac:dyDescent="0.4">
      <c r="A1456" s="77">
        <v>1440</v>
      </c>
      <c r="B1456" s="222"/>
      <c r="C1456" s="222"/>
      <c r="D1456" s="223"/>
      <c r="E1456" s="137"/>
      <c r="F1456" s="24"/>
      <c r="G1456" s="24"/>
      <c r="H1456" s="26"/>
      <c r="I1456" s="130"/>
      <c r="J1456" s="116"/>
      <c r="K1456" s="146"/>
      <c r="L1456" s="116"/>
      <c r="M1456" s="137"/>
      <c r="N1456" s="23"/>
      <c r="O1456" s="23"/>
      <c r="P1456" s="24"/>
      <c r="Q1456" s="23"/>
      <c r="R1456" s="24"/>
      <c r="S1456" s="24"/>
      <c r="T1456" s="23"/>
      <c r="U1456" s="25"/>
      <c r="V1456" s="25"/>
      <c r="W1456" s="25"/>
      <c r="X1456" s="26"/>
      <c r="Y1456" s="26"/>
      <c r="Z1456" s="24"/>
      <c r="AA1456" s="24"/>
      <c r="AB1456" s="26"/>
      <c r="AC1456" s="26"/>
      <c r="AD1456" s="24"/>
      <c r="AE1456" s="24"/>
      <c r="AF1456" s="23"/>
      <c r="AG1456" s="26"/>
      <c r="AH1456" s="26"/>
      <c r="AI1456" s="26"/>
      <c r="AJ1456" s="24"/>
      <c r="AK1456" s="24"/>
      <c r="AL1456" s="26"/>
      <c r="AM1456" s="26"/>
      <c r="AN1456" s="24"/>
      <c r="AO1456" s="24"/>
      <c r="AP1456" s="23"/>
      <c r="AQ1456" s="26"/>
      <c r="AR1456" s="26"/>
      <c r="AS1456" s="26"/>
      <c r="AT1456" s="26"/>
      <c r="AU1456" s="26"/>
      <c r="AV1456" s="26"/>
      <c r="AW1456" s="26"/>
      <c r="AX1456" s="26"/>
      <c r="AY1456" s="26"/>
      <c r="AZ1456" s="26"/>
      <c r="BA1456" s="26"/>
      <c r="BB1456" s="26"/>
      <c r="BC1456" s="26"/>
      <c r="BD1456" s="116"/>
      <c r="BE1456" s="71"/>
    </row>
    <row r="1457" spans="1:57" ht="42" customHeight="1" x14ac:dyDescent="0.4">
      <c r="A1457" s="77">
        <v>1441</v>
      </c>
      <c r="B1457" s="222"/>
      <c r="C1457" s="222"/>
      <c r="D1457" s="223"/>
      <c r="E1457" s="137"/>
      <c r="F1457" s="24"/>
      <c r="G1457" s="24"/>
      <c r="H1457" s="26"/>
      <c r="I1457" s="130"/>
      <c r="J1457" s="116"/>
      <c r="K1457" s="146"/>
      <c r="L1457" s="116"/>
      <c r="M1457" s="137"/>
      <c r="N1457" s="23"/>
      <c r="O1457" s="23"/>
      <c r="P1457" s="24"/>
      <c r="Q1457" s="23"/>
      <c r="R1457" s="24"/>
      <c r="S1457" s="24"/>
      <c r="T1457" s="23"/>
      <c r="U1457" s="25"/>
      <c r="V1457" s="25"/>
      <c r="W1457" s="25"/>
      <c r="X1457" s="26"/>
      <c r="Y1457" s="26"/>
      <c r="Z1457" s="24"/>
      <c r="AA1457" s="24"/>
      <c r="AB1457" s="26"/>
      <c r="AC1457" s="26"/>
      <c r="AD1457" s="24"/>
      <c r="AE1457" s="24"/>
      <c r="AF1457" s="23"/>
      <c r="AG1457" s="26"/>
      <c r="AH1457" s="26"/>
      <c r="AI1457" s="26"/>
      <c r="AJ1457" s="24"/>
      <c r="AK1457" s="24"/>
      <c r="AL1457" s="26"/>
      <c r="AM1457" s="26"/>
      <c r="AN1457" s="24"/>
      <c r="AO1457" s="24"/>
      <c r="AP1457" s="23"/>
      <c r="AQ1457" s="26"/>
      <c r="AR1457" s="26"/>
      <c r="AS1457" s="26"/>
      <c r="AT1457" s="26"/>
      <c r="AU1457" s="26"/>
      <c r="AV1457" s="26"/>
      <c r="AW1457" s="26"/>
      <c r="AX1457" s="26"/>
      <c r="AY1457" s="26"/>
      <c r="AZ1457" s="26"/>
      <c r="BA1457" s="26"/>
      <c r="BB1457" s="26"/>
      <c r="BC1457" s="26"/>
      <c r="BD1457" s="116"/>
      <c r="BE1457" s="71"/>
    </row>
    <row r="1458" spans="1:57" ht="42" customHeight="1" x14ac:dyDescent="0.4">
      <c r="A1458" s="77">
        <v>1442</v>
      </c>
      <c r="B1458" s="222"/>
      <c r="C1458" s="222"/>
      <c r="D1458" s="223"/>
      <c r="E1458" s="137"/>
      <c r="F1458" s="24"/>
      <c r="G1458" s="24"/>
      <c r="H1458" s="26"/>
      <c r="I1458" s="130"/>
      <c r="J1458" s="116"/>
      <c r="K1458" s="146"/>
      <c r="L1458" s="116"/>
      <c r="M1458" s="137"/>
      <c r="N1458" s="23"/>
      <c r="O1458" s="23"/>
      <c r="P1458" s="24"/>
      <c r="Q1458" s="23"/>
      <c r="R1458" s="24"/>
      <c r="S1458" s="24"/>
      <c r="T1458" s="23"/>
      <c r="U1458" s="25"/>
      <c r="V1458" s="25"/>
      <c r="W1458" s="25"/>
      <c r="X1458" s="26"/>
      <c r="Y1458" s="26"/>
      <c r="Z1458" s="24"/>
      <c r="AA1458" s="24"/>
      <c r="AB1458" s="26"/>
      <c r="AC1458" s="26"/>
      <c r="AD1458" s="24"/>
      <c r="AE1458" s="24"/>
      <c r="AF1458" s="23"/>
      <c r="AG1458" s="26"/>
      <c r="AH1458" s="26"/>
      <c r="AI1458" s="26"/>
      <c r="AJ1458" s="24"/>
      <c r="AK1458" s="24"/>
      <c r="AL1458" s="26"/>
      <c r="AM1458" s="26"/>
      <c r="AN1458" s="24"/>
      <c r="AO1458" s="24"/>
      <c r="AP1458" s="23"/>
      <c r="AQ1458" s="26"/>
      <c r="AR1458" s="26"/>
      <c r="AS1458" s="26"/>
      <c r="AT1458" s="26"/>
      <c r="AU1458" s="26"/>
      <c r="AV1458" s="26"/>
      <c r="AW1458" s="26"/>
      <c r="AX1458" s="26"/>
      <c r="AY1458" s="26"/>
      <c r="AZ1458" s="26"/>
      <c r="BA1458" s="26"/>
      <c r="BB1458" s="26"/>
      <c r="BC1458" s="26"/>
      <c r="BD1458" s="116"/>
      <c r="BE1458" s="71"/>
    </row>
    <row r="1459" spans="1:57" ht="42" customHeight="1" x14ac:dyDescent="0.4">
      <c r="A1459" s="77">
        <v>1443</v>
      </c>
      <c r="B1459" s="222"/>
      <c r="C1459" s="222"/>
      <c r="D1459" s="223"/>
      <c r="E1459" s="137"/>
      <c r="F1459" s="24"/>
      <c r="G1459" s="24"/>
      <c r="H1459" s="26"/>
      <c r="I1459" s="130"/>
      <c r="J1459" s="116"/>
      <c r="K1459" s="146"/>
      <c r="L1459" s="116"/>
      <c r="M1459" s="137"/>
      <c r="N1459" s="23"/>
      <c r="O1459" s="23"/>
      <c r="P1459" s="24"/>
      <c r="Q1459" s="23"/>
      <c r="R1459" s="24"/>
      <c r="S1459" s="24"/>
      <c r="T1459" s="23"/>
      <c r="U1459" s="25"/>
      <c r="V1459" s="25"/>
      <c r="W1459" s="25"/>
      <c r="X1459" s="26"/>
      <c r="Y1459" s="26"/>
      <c r="Z1459" s="24"/>
      <c r="AA1459" s="24"/>
      <c r="AB1459" s="26"/>
      <c r="AC1459" s="26"/>
      <c r="AD1459" s="24"/>
      <c r="AE1459" s="24"/>
      <c r="AF1459" s="23"/>
      <c r="AG1459" s="26"/>
      <c r="AH1459" s="26"/>
      <c r="AI1459" s="26"/>
      <c r="AJ1459" s="24"/>
      <c r="AK1459" s="24"/>
      <c r="AL1459" s="26"/>
      <c r="AM1459" s="26"/>
      <c r="AN1459" s="24"/>
      <c r="AO1459" s="24"/>
      <c r="AP1459" s="23"/>
      <c r="AQ1459" s="26"/>
      <c r="AR1459" s="26"/>
      <c r="AS1459" s="26"/>
      <c r="AT1459" s="26"/>
      <c r="AU1459" s="26"/>
      <c r="AV1459" s="26"/>
      <c r="AW1459" s="26"/>
      <c r="AX1459" s="26"/>
      <c r="AY1459" s="26"/>
      <c r="AZ1459" s="26"/>
      <c r="BA1459" s="26"/>
      <c r="BB1459" s="26"/>
      <c r="BC1459" s="26"/>
      <c r="BD1459" s="116"/>
      <c r="BE1459" s="71"/>
    </row>
    <row r="1460" spans="1:57" ht="42" customHeight="1" x14ac:dyDescent="0.4">
      <c r="A1460" s="77">
        <v>1444</v>
      </c>
      <c r="B1460" s="222"/>
      <c r="C1460" s="222"/>
      <c r="D1460" s="223"/>
      <c r="E1460" s="137"/>
      <c r="F1460" s="24"/>
      <c r="G1460" s="24"/>
      <c r="H1460" s="26"/>
      <c r="I1460" s="130"/>
      <c r="J1460" s="116"/>
      <c r="K1460" s="146"/>
      <c r="L1460" s="116"/>
      <c r="M1460" s="137"/>
      <c r="N1460" s="23"/>
      <c r="O1460" s="23"/>
      <c r="P1460" s="24"/>
      <c r="Q1460" s="23"/>
      <c r="R1460" s="24"/>
      <c r="S1460" s="24"/>
      <c r="T1460" s="23"/>
      <c r="U1460" s="25"/>
      <c r="V1460" s="25"/>
      <c r="W1460" s="25"/>
      <c r="X1460" s="26"/>
      <c r="Y1460" s="26"/>
      <c r="Z1460" s="24"/>
      <c r="AA1460" s="24"/>
      <c r="AB1460" s="26"/>
      <c r="AC1460" s="26"/>
      <c r="AD1460" s="24"/>
      <c r="AE1460" s="24"/>
      <c r="AF1460" s="23"/>
      <c r="AG1460" s="26"/>
      <c r="AH1460" s="26"/>
      <c r="AI1460" s="26"/>
      <c r="AJ1460" s="24"/>
      <c r="AK1460" s="24"/>
      <c r="AL1460" s="26"/>
      <c r="AM1460" s="26"/>
      <c r="AN1460" s="24"/>
      <c r="AO1460" s="24"/>
      <c r="AP1460" s="23"/>
      <c r="AQ1460" s="26"/>
      <c r="AR1460" s="26"/>
      <c r="AS1460" s="26"/>
      <c r="AT1460" s="26"/>
      <c r="AU1460" s="26"/>
      <c r="AV1460" s="26"/>
      <c r="AW1460" s="26"/>
      <c r="AX1460" s="26"/>
      <c r="AY1460" s="26"/>
      <c r="AZ1460" s="26"/>
      <c r="BA1460" s="26"/>
      <c r="BB1460" s="26"/>
      <c r="BC1460" s="26"/>
      <c r="BD1460" s="116"/>
      <c r="BE1460" s="71"/>
    </row>
    <row r="1461" spans="1:57" ht="42" customHeight="1" x14ac:dyDescent="0.4">
      <c r="A1461" s="77">
        <v>1445</v>
      </c>
      <c r="B1461" s="222"/>
      <c r="C1461" s="222"/>
      <c r="D1461" s="223"/>
      <c r="E1461" s="137"/>
      <c r="F1461" s="24"/>
      <c r="G1461" s="24"/>
      <c r="H1461" s="26"/>
      <c r="I1461" s="130"/>
      <c r="J1461" s="116"/>
      <c r="K1461" s="146"/>
      <c r="L1461" s="116"/>
      <c r="M1461" s="137"/>
      <c r="N1461" s="23"/>
      <c r="O1461" s="23"/>
      <c r="P1461" s="24"/>
      <c r="Q1461" s="23"/>
      <c r="R1461" s="24"/>
      <c r="S1461" s="24"/>
      <c r="T1461" s="23"/>
      <c r="U1461" s="25"/>
      <c r="V1461" s="25"/>
      <c r="W1461" s="25"/>
      <c r="X1461" s="26"/>
      <c r="Y1461" s="26"/>
      <c r="Z1461" s="24"/>
      <c r="AA1461" s="24"/>
      <c r="AB1461" s="26"/>
      <c r="AC1461" s="26"/>
      <c r="AD1461" s="24"/>
      <c r="AE1461" s="24"/>
      <c r="AF1461" s="23"/>
      <c r="AG1461" s="26"/>
      <c r="AH1461" s="26"/>
      <c r="AI1461" s="26"/>
      <c r="AJ1461" s="24"/>
      <c r="AK1461" s="24"/>
      <c r="AL1461" s="26"/>
      <c r="AM1461" s="26"/>
      <c r="AN1461" s="24"/>
      <c r="AO1461" s="24"/>
      <c r="AP1461" s="23"/>
      <c r="AQ1461" s="26"/>
      <c r="AR1461" s="26"/>
      <c r="AS1461" s="26"/>
      <c r="AT1461" s="26"/>
      <c r="AU1461" s="26"/>
      <c r="AV1461" s="26"/>
      <c r="AW1461" s="26"/>
      <c r="AX1461" s="26"/>
      <c r="AY1461" s="26"/>
      <c r="AZ1461" s="26"/>
      <c r="BA1461" s="26"/>
      <c r="BB1461" s="26"/>
      <c r="BC1461" s="26"/>
      <c r="BD1461" s="116"/>
      <c r="BE1461" s="71"/>
    </row>
    <row r="1462" spans="1:57" ht="42" customHeight="1" x14ac:dyDescent="0.4">
      <c r="A1462" s="77">
        <v>1446</v>
      </c>
      <c r="B1462" s="222"/>
      <c r="C1462" s="222"/>
      <c r="D1462" s="223"/>
      <c r="E1462" s="137"/>
      <c r="F1462" s="24"/>
      <c r="G1462" s="24"/>
      <c r="H1462" s="26"/>
      <c r="I1462" s="130"/>
      <c r="J1462" s="116"/>
      <c r="K1462" s="146"/>
      <c r="L1462" s="116"/>
      <c r="M1462" s="137"/>
      <c r="N1462" s="23"/>
      <c r="O1462" s="23"/>
      <c r="P1462" s="24"/>
      <c r="Q1462" s="23"/>
      <c r="R1462" s="24"/>
      <c r="S1462" s="24"/>
      <c r="T1462" s="23"/>
      <c r="U1462" s="25"/>
      <c r="V1462" s="25"/>
      <c r="W1462" s="25"/>
      <c r="X1462" s="26"/>
      <c r="Y1462" s="26"/>
      <c r="Z1462" s="24"/>
      <c r="AA1462" s="24"/>
      <c r="AB1462" s="26"/>
      <c r="AC1462" s="26"/>
      <c r="AD1462" s="24"/>
      <c r="AE1462" s="24"/>
      <c r="AF1462" s="23"/>
      <c r="AG1462" s="26"/>
      <c r="AH1462" s="26"/>
      <c r="AI1462" s="26"/>
      <c r="AJ1462" s="24"/>
      <c r="AK1462" s="24"/>
      <c r="AL1462" s="26"/>
      <c r="AM1462" s="26"/>
      <c r="AN1462" s="24"/>
      <c r="AO1462" s="24"/>
      <c r="AP1462" s="23"/>
      <c r="AQ1462" s="26"/>
      <c r="AR1462" s="26"/>
      <c r="AS1462" s="26"/>
      <c r="AT1462" s="26"/>
      <c r="AU1462" s="26"/>
      <c r="AV1462" s="26"/>
      <c r="AW1462" s="26"/>
      <c r="AX1462" s="26"/>
      <c r="AY1462" s="26"/>
      <c r="AZ1462" s="26"/>
      <c r="BA1462" s="26"/>
      <c r="BB1462" s="26"/>
      <c r="BC1462" s="26"/>
      <c r="BD1462" s="116"/>
      <c r="BE1462" s="71"/>
    </row>
    <row r="1463" spans="1:57" ht="42" customHeight="1" x14ac:dyDescent="0.4">
      <c r="A1463" s="77">
        <v>1447</v>
      </c>
      <c r="B1463" s="222"/>
      <c r="C1463" s="222"/>
      <c r="D1463" s="223"/>
      <c r="E1463" s="137"/>
      <c r="F1463" s="24"/>
      <c r="G1463" s="24"/>
      <c r="H1463" s="26"/>
      <c r="I1463" s="130"/>
      <c r="J1463" s="116"/>
      <c r="K1463" s="146"/>
      <c r="L1463" s="116"/>
      <c r="M1463" s="137"/>
      <c r="N1463" s="23"/>
      <c r="O1463" s="23"/>
      <c r="P1463" s="24"/>
      <c r="Q1463" s="23"/>
      <c r="R1463" s="24"/>
      <c r="S1463" s="24"/>
      <c r="T1463" s="23"/>
      <c r="U1463" s="25"/>
      <c r="V1463" s="25"/>
      <c r="W1463" s="25"/>
      <c r="X1463" s="26"/>
      <c r="Y1463" s="26"/>
      <c r="Z1463" s="24"/>
      <c r="AA1463" s="24"/>
      <c r="AB1463" s="26"/>
      <c r="AC1463" s="26"/>
      <c r="AD1463" s="24"/>
      <c r="AE1463" s="24"/>
      <c r="AF1463" s="23"/>
      <c r="AG1463" s="26"/>
      <c r="AH1463" s="26"/>
      <c r="AI1463" s="26"/>
      <c r="AJ1463" s="24"/>
      <c r="AK1463" s="24"/>
      <c r="AL1463" s="26"/>
      <c r="AM1463" s="26"/>
      <c r="AN1463" s="24"/>
      <c r="AO1463" s="24"/>
      <c r="AP1463" s="23"/>
      <c r="AQ1463" s="26"/>
      <c r="AR1463" s="26"/>
      <c r="AS1463" s="26"/>
      <c r="AT1463" s="26"/>
      <c r="AU1463" s="26"/>
      <c r="AV1463" s="26"/>
      <c r="AW1463" s="26"/>
      <c r="AX1463" s="26"/>
      <c r="AY1463" s="26"/>
      <c r="AZ1463" s="26"/>
      <c r="BA1463" s="26"/>
      <c r="BB1463" s="26"/>
      <c r="BC1463" s="26"/>
      <c r="BD1463" s="116"/>
      <c r="BE1463" s="71"/>
    </row>
    <row r="1464" spans="1:57" ht="42" customHeight="1" x14ac:dyDescent="0.4">
      <c r="A1464" s="77">
        <v>1448</v>
      </c>
      <c r="B1464" s="222"/>
      <c r="C1464" s="222"/>
      <c r="D1464" s="223"/>
      <c r="E1464" s="137"/>
      <c r="F1464" s="24"/>
      <c r="G1464" s="24"/>
      <c r="H1464" s="26"/>
      <c r="I1464" s="130"/>
      <c r="J1464" s="116"/>
      <c r="K1464" s="146"/>
      <c r="L1464" s="116"/>
      <c r="M1464" s="137"/>
      <c r="N1464" s="23"/>
      <c r="O1464" s="23"/>
      <c r="P1464" s="24"/>
      <c r="Q1464" s="23"/>
      <c r="R1464" s="24"/>
      <c r="S1464" s="24"/>
      <c r="T1464" s="23"/>
      <c r="U1464" s="25"/>
      <c r="V1464" s="25"/>
      <c r="W1464" s="25"/>
      <c r="X1464" s="26"/>
      <c r="Y1464" s="26"/>
      <c r="Z1464" s="24"/>
      <c r="AA1464" s="24"/>
      <c r="AB1464" s="26"/>
      <c r="AC1464" s="26"/>
      <c r="AD1464" s="24"/>
      <c r="AE1464" s="24"/>
      <c r="AF1464" s="23"/>
      <c r="AG1464" s="26"/>
      <c r="AH1464" s="26"/>
      <c r="AI1464" s="26"/>
      <c r="AJ1464" s="24"/>
      <c r="AK1464" s="24"/>
      <c r="AL1464" s="26"/>
      <c r="AM1464" s="26"/>
      <c r="AN1464" s="24"/>
      <c r="AO1464" s="24"/>
      <c r="AP1464" s="23"/>
      <c r="AQ1464" s="26"/>
      <c r="AR1464" s="26"/>
      <c r="AS1464" s="26"/>
      <c r="AT1464" s="26"/>
      <c r="AU1464" s="26"/>
      <c r="AV1464" s="26"/>
      <c r="AW1464" s="26"/>
      <c r="AX1464" s="26"/>
      <c r="AY1464" s="26"/>
      <c r="AZ1464" s="26"/>
      <c r="BA1464" s="26"/>
      <c r="BB1464" s="26"/>
      <c r="BC1464" s="26"/>
      <c r="BD1464" s="116"/>
      <c r="BE1464" s="71"/>
    </row>
    <row r="1465" spans="1:57" ht="42" customHeight="1" x14ac:dyDescent="0.4">
      <c r="A1465" s="77">
        <v>1449</v>
      </c>
      <c r="B1465" s="222"/>
      <c r="C1465" s="222"/>
      <c r="D1465" s="223"/>
      <c r="E1465" s="137"/>
      <c r="F1465" s="24"/>
      <c r="G1465" s="24"/>
      <c r="H1465" s="26"/>
      <c r="I1465" s="130"/>
      <c r="J1465" s="116"/>
      <c r="K1465" s="146"/>
      <c r="L1465" s="116"/>
      <c r="M1465" s="137"/>
      <c r="N1465" s="23"/>
      <c r="O1465" s="23"/>
      <c r="P1465" s="24"/>
      <c r="Q1465" s="23"/>
      <c r="R1465" s="24"/>
      <c r="S1465" s="24"/>
      <c r="T1465" s="23"/>
      <c r="U1465" s="25"/>
      <c r="V1465" s="25"/>
      <c r="W1465" s="25"/>
      <c r="X1465" s="26"/>
      <c r="Y1465" s="26"/>
      <c r="Z1465" s="24"/>
      <c r="AA1465" s="24"/>
      <c r="AB1465" s="26"/>
      <c r="AC1465" s="26"/>
      <c r="AD1465" s="24"/>
      <c r="AE1465" s="24"/>
      <c r="AF1465" s="23"/>
      <c r="AG1465" s="26"/>
      <c r="AH1465" s="26"/>
      <c r="AI1465" s="26"/>
      <c r="AJ1465" s="24"/>
      <c r="AK1465" s="24"/>
      <c r="AL1465" s="26"/>
      <c r="AM1465" s="26"/>
      <c r="AN1465" s="24"/>
      <c r="AO1465" s="24"/>
      <c r="AP1465" s="23"/>
      <c r="AQ1465" s="26"/>
      <c r="AR1465" s="26"/>
      <c r="AS1465" s="26"/>
      <c r="AT1465" s="26"/>
      <c r="AU1465" s="26"/>
      <c r="AV1465" s="26"/>
      <c r="AW1465" s="26"/>
      <c r="AX1465" s="26"/>
      <c r="AY1465" s="26"/>
      <c r="AZ1465" s="26"/>
      <c r="BA1465" s="26"/>
      <c r="BB1465" s="26"/>
      <c r="BC1465" s="26"/>
      <c r="BD1465" s="116"/>
      <c r="BE1465" s="71"/>
    </row>
    <row r="1466" spans="1:57" ht="42" customHeight="1" x14ac:dyDescent="0.4">
      <c r="A1466" s="77">
        <v>1450</v>
      </c>
      <c r="B1466" s="222"/>
      <c r="C1466" s="222"/>
      <c r="D1466" s="223"/>
      <c r="E1466" s="137"/>
      <c r="F1466" s="24"/>
      <c r="G1466" s="24"/>
      <c r="H1466" s="26"/>
      <c r="I1466" s="130"/>
      <c r="J1466" s="116"/>
      <c r="K1466" s="146"/>
      <c r="L1466" s="116"/>
      <c r="M1466" s="137"/>
      <c r="N1466" s="23"/>
      <c r="O1466" s="23"/>
      <c r="P1466" s="24"/>
      <c r="Q1466" s="23"/>
      <c r="R1466" s="24"/>
      <c r="S1466" s="24"/>
      <c r="T1466" s="23"/>
      <c r="U1466" s="25"/>
      <c r="V1466" s="25"/>
      <c r="W1466" s="25"/>
      <c r="X1466" s="26"/>
      <c r="Y1466" s="26"/>
      <c r="Z1466" s="24"/>
      <c r="AA1466" s="24"/>
      <c r="AB1466" s="26"/>
      <c r="AC1466" s="26"/>
      <c r="AD1466" s="24"/>
      <c r="AE1466" s="24"/>
      <c r="AF1466" s="23"/>
      <c r="AG1466" s="26"/>
      <c r="AH1466" s="26"/>
      <c r="AI1466" s="26"/>
      <c r="AJ1466" s="24"/>
      <c r="AK1466" s="24"/>
      <c r="AL1466" s="26"/>
      <c r="AM1466" s="26"/>
      <c r="AN1466" s="24"/>
      <c r="AO1466" s="24"/>
      <c r="AP1466" s="23"/>
      <c r="AQ1466" s="26"/>
      <c r="AR1466" s="26"/>
      <c r="AS1466" s="26"/>
      <c r="AT1466" s="26"/>
      <c r="AU1466" s="26"/>
      <c r="AV1466" s="26"/>
      <c r="AW1466" s="26"/>
      <c r="AX1466" s="26"/>
      <c r="AY1466" s="26"/>
      <c r="AZ1466" s="26"/>
      <c r="BA1466" s="26"/>
      <c r="BB1466" s="26"/>
      <c r="BC1466" s="26"/>
      <c r="BD1466" s="116"/>
      <c r="BE1466" s="71"/>
    </row>
    <row r="1467" spans="1:57" ht="42" customHeight="1" x14ac:dyDescent="0.4">
      <c r="A1467" s="77">
        <v>1451</v>
      </c>
      <c r="B1467" s="222"/>
      <c r="C1467" s="222"/>
      <c r="D1467" s="223"/>
      <c r="E1467" s="137"/>
      <c r="F1467" s="24"/>
      <c r="G1467" s="24"/>
      <c r="H1467" s="26"/>
      <c r="I1467" s="130"/>
      <c r="J1467" s="116"/>
      <c r="K1467" s="146"/>
      <c r="L1467" s="116"/>
      <c r="M1467" s="137"/>
      <c r="N1467" s="23"/>
      <c r="O1467" s="23"/>
      <c r="P1467" s="24"/>
      <c r="Q1467" s="23"/>
      <c r="R1467" s="24"/>
      <c r="S1467" s="24"/>
      <c r="T1467" s="23"/>
      <c r="U1467" s="25"/>
      <c r="V1467" s="25"/>
      <c r="W1467" s="25"/>
      <c r="X1467" s="26"/>
      <c r="Y1467" s="26"/>
      <c r="Z1467" s="24"/>
      <c r="AA1467" s="24"/>
      <c r="AB1467" s="26"/>
      <c r="AC1467" s="26"/>
      <c r="AD1467" s="24"/>
      <c r="AE1467" s="24"/>
      <c r="AF1467" s="23"/>
      <c r="AG1467" s="26"/>
      <c r="AH1467" s="26"/>
      <c r="AI1467" s="26"/>
      <c r="AJ1467" s="24"/>
      <c r="AK1467" s="24"/>
      <c r="AL1467" s="26"/>
      <c r="AM1467" s="26"/>
      <c r="AN1467" s="24"/>
      <c r="AO1467" s="24"/>
      <c r="AP1467" s="23"/>
      <c r="AQ1467" s="26"/>
      <c r="AR1467" s="26"/>
      <c r="AS1467" s="26"/>
      <c r="AT1467" s="26"/>
      <c r="AU1467" s="26"/>
      <c r="AV1467" s="26"/>
      <c r="AW1467" s="26"/>
      <c r="AX1467" s="26"/>
      <c r="AY1467" s="26"/>
      <c r="AZ1467" s="26"/>
      <c r="BA1467" s="26"/>
      <c r="BB1467" s="26"/>
      <c r="BC1467" s="26"/>
      <c r="BD1467" s="116"/>
      <c r="BE1467" s="71"/>
    </row>
    <row r="1468" spans="1:57" ht="42" customHeight="1" x14ac:dyDescent="0.4">
      <c r="A1468" s="77">
        <v>1452</v>
      </c>
      <c r="B1468" s="222"/>
      <c r="C1468" s="222"/>
      <c r="D1468" s="223"/>
      <c r="E1468" s="137"/>
      <c r="F1468" s="24"/>
      <c r="G1468" s="24"/>
      <c r="H1468" s="26"/>
      <c r="I1468" s="130"/>
      <c r="J1468" s="116"/>
      <c r="K1468" s="146"/>
      <c r="L1468" s="116"/>
      <c r="M1468" s="137"/>
      <c r="N1468" s="23"/>
      <c r="O1468" s="23"/>
      <c r="P1468" s="24"/>
      <c r="Q1468" s="23"/>
      <c r="R1468" s="24"/>
      <c r="S1468" s="24"/>
      <c r="T1468" s="23"/>
      <c r="U1468" s="25"/>
      <c r="V1468" s="25"/>
      <c r="W1468" s="25"/>
      <c r="X1468" s="26"/>
      <c r="Y1468" s="26"/>
      <c r="Z1468" s="24"/>
      <c r="AA1468" s="24"/>
      <c r="AB1468" s="26"/>
      <c r="AC1468" s="26"/>
      <c r="AD1468" s="24"/>
      <c r="AE1468" s="24"/>
      <c r="AF1468" s="23"/>
      <c r="AG1468" s="26"/>
      <c r="AH1468" s="26"/>
      <c r="AI1468" s="26"/>
      <c r="AJ1468" s="24"/>
      <c r="AK1468" s="24"/>
      <c r="AL1468" s="26"/>
      <c r="AM1468" s="26"/>
      <c r="AN1468" s="24"/>
      <c r="AO1468" s="24"/>
      <c r="AP1468" s="23"/>
      <c r="AQ1468" s="26"/>
      <c r="AR1468" s="26"/>
      <c r="AS1468" s="26"/>
      <c r="AT1468" s="26"/>
      <c r="AU1468" s="26"/>
      <c r="AV1468" s="26"/>
      <c r="AW1468" s="26"/>
      <c r="AX1468" s="26"/>
      <c r="AY1468" s="26"/>
      <c r="AZ1468" s="26"/>
      <c r="BA1468" s="26"/>
      <c r="BB1468" s="26"/>
      <c r="BC1468" s="26"/>
      <c r="BD1468" s="116"/>
      <c r="BE1468" s="71"/>
    </row>
    <row r="1469" spans="1:57" ht="42" customHeight="1" x14ac:dyDescent="0.4">
      <c r="A1469" s="77">
        <v>1453</v>
      </c>
      <c r="B1469" s="222"/>
      <c r="C1469" s="222"/>
      <c r="D1469" s="223"/>
      <c r="E1469" s="137"/>
      <c r="F1469" s="24"/>
      <c r="G1469" s="24"/>
      <c r="H1469" s="26"/>
      <c r="I1469" s="130"/>
      <c r="J1469" s="116"/>
      <c r="K1469" s="146"/>
      <c r="L1469" s="116"/>
      <c r="M1469" s="137"/>
      <c r="N1469" s="23"/>
      <c r="O1469" s="23"/>
      <c r="P1469" s="24"/>
      <c r="Q1469" s="23"/>
      <c r="R1469" s="24"/>
      <c r="S1469" s="24"/>
      <c r="T1469" s="23"/>
      <c r="U1469" s="25"/>
      <c r="V1469" s="25"/>
      <c r="W1469" s="25"/>
      <c r="X1469" s="26"/>
      <c r="Y1469" s="26"/>
      <c r="Z1469" s="24"/>
      <c r="AA1469" s="24"/>
      <c r="AB1469" s="26"/>
      <c r="AC1469" s="26"/>
      <c r="AD1469" s="24"/>
      <c r="AE1469" s="24"/>
      <c r="AF1469" s="23"/>
      <c r="AG1469" s="26"/>
      <c r="AH1469" s="26"/>
      <c r="AI1469" s="26"/>
      <c r="AJ1469" s="24"/>
      <c r="AK1469" s="24"/>
      <c r="AL1469" s="26"/>
      <c r="AM1469" s="26"/>
      <c r="AN1469" s="24"/>
      <c r="AO1469" s="24"/>
      <c r="AP1469" s="23"/>
      <c r="AQ1469" s="26"/>
      <c r="AR1469" s="26"/>
      <c r="AS1469" s="26"/>
      <c r="AT1469" s="26"/>
      <c r="AU1469" s="26"/>
      <c r="AV1469" s="26"/>
      <c r="AW1469" s="26"/>
      <c r="AX1469" s="26"/>
      <c r="AY1469" s="26"/>
      <c r="AZ1469" s="26"/>
      <c r="BA1469" s="26"/>
      <c r="BB1469" s="26"/>
      <c r="BC1469" s="26"/>
      <c r="BD1469" s="116"/>
      <c r="BE1469" s="71"/>
    </row>
    <row r="1470" spans="1:57" ht="42" customHeight="1" x14ac:dyDescent="0.4">
      <c r="A1470" s="77">
        <v>1454</v>
      </c>
      <c r="B1470" s="222"/>
      <c r="C1470" s="222"/>
      <c r="D1470" s="223"/>
      <c r="E1470" s="137"/>
      <c r="F1470" s="24"/>
      <c r="G1470" s="24"/>
      <c r="H1470" s="26"/>
      <c r="I1470" s="130"/>
      <c r="J1470" s="116"/>
      <c r="K1470" s="146"/>
      <c r="L1470" s="116"/>
      <c r="M1470" s="137"/>
      <c r="N1470" s="23"/>
      <c r="O1470" s="23"/>
      <c r="P1470" s="24"/>
      <c r="Q1470" s="23"/>
      <c r="R1470" s="24"/>
      <c r="S1470" s="24"/>
      <c r="T1470" s="23"/>
      <c r="U1470" s="25"/>
      <c r="V1470" s="25"/>
      <c r="W1470" s="25"/>
      <c r="X1470" s="26"/>
      <c r="Y1470" s="26"/>
      <c r="Z1470" s="24"/>
      <c r="AA1470" s="24"/>
      <c r="AB1470" s="26"/>
      <c r="AC1470" s="26"/>
      <c r="AD1470" s="24"/>
      <c r="AE1470" s="24"/>
      <c r="AF1470" s="23"/>
      <c r="AG1470" s="26"/>
      <c r="AH1470" s="26"/>
      <c r="AI1470" s="26"/>
      <c r="AJ1470" s="24"/>
      <c r="AK1470" s="24"/>
      <c r="AL1470" s="26"/>
      <c r="AM1470" s="26"/>
      <c r="AN1470" s="24"/>
      <c r="AO1470" s="24"/>
      <c r="AP1470" s="23"/>
      <c r="AQ1470" s="26"/>
      <c r="AR1470" s="26"/>
      <c r="AS1470" s="26"/>
      <c r="AT1470" s="26"/>
      <c r="AU1470" s="26"/>
      <c r="AV1470" s="26"/>
      <c r="AW1470" s="26"/>
      <c r="AX1470" s="26"/>
      <c r="AY1470" s="26"/>
      <c r="AZ1470" s="26"/>
      <c r="BA1470" s="26"/>
      <c r="BB1470" s="26"/>
      <c r="BC1470" s="26"/>
      <c r="BD1470" s="116"/>
      <c r="BE1470" s="71"/>
    </row>
    <row r="1471" spans="1:57" ht="42" customHeight="1" x14ac:dyDescent="0.4">
      <c r="A1471" s="77">
        <v>1455</v>
      </c>
      <c r="B1471" s="222"/>
      <c r="C1471" s="222"/>
      <c r="D1471" s="223"/>
      <c r="E1471" s="137"/>
      <c r="F1471" s="24"/>
      <c r="G1471" s="24"/>
      <c r="H1471" s="26"/>
      <c r="I1471" s="130"/>
      <c r="J1471" s="116"/>
      <c r="K1471" s="146"/>
      <c r="L1471" s="116"/>
      <c r="M1471" s="137"/>
      <c r="N1471" s="23"/>
      <c r="O1471" s="23"/>
      <c r="P1471" s="24"/>
      <c r="Q1471" s="23"/>
      <c r="R1471" s="24"/>
      <c r="S1471" s="24"/>
      <c r="T1471" s="23"/>
      <c r="U1471" s="25"/>
      <c r="V1471" s="25"/>
      <c r="W1471" s="25"/>
      <c r="X1471" s="26"/>
      <c r="Y1471" s="26"/>
      <c r="Z1471" s="24"/>
      <c r="AA1471" s="24"/>
      <c r="AB1471" s="26"/>
      <c r="AC1471" s="26"/>
      <c r="AD1471" s="24"/>
      <c r="AE1471" s="24"/>
      <c r="AF1471" s="23"/>
      <c r="AG1471" s="26"/>
      <c r="AH1471" s="26"/>
      <c r="AI1471" s="26"/>
      <c r="AJ1471" s="24"/>
      <c r="AK1471" s="24"/>
      <c r="AL1471" s="26"/>
      <c r="AM1471" s="26"/>
      <c r="AN1471" s="24"/>
      <c r="AO1471" s="24"/>
      <c r="AP1471" s="23"/>
      <c r="AQ1471" s="26"/>
      <c r="AR1471" s="26"/>
      <c r="AS1471" s="26"/>
      <c r="AT1471" s="26"/>
      <c r="AU1471" s="26"/>
      <c r="AV1471" s="26"/>
      <c r="AW1471" s="26"/>
      <c r="AX1471" s="26"/>
      <c r="AY1471" s="26"/>
      <c r="AZ1471" s="26"/>
      <c r="BA1471" s="26"/>
      <c r="BB1471" s="26"/>
      <c r="BC1471" s="26"/>
      <c r="BD1471" s="116"/>
      <c r="BE1471" s="71"/>
    </row>
    <row r="1472" spans="1:57" ht="42" customHeight="1" x14ac:dyDescent="0.4">
      <c r="A1472" s="77">
        <v>1456</v>
      </c>
      <c r="B1472" s="222"/>
      <c r="C1472" s="222"/>
      <c r="D1472" s="223"/>
      <c r="E1472" s="137"/>
      <c r="F1472" s="24"/>
      <c r="G1472" s="24"/>
      <c r="H1472" s="26"/>
      <c r="I1472" s="130"/>
      <c r="J1472" s="116"/>
      <c r="K1472" s="146"/>
      <c r="L1472" s="116"/>
      <c r="M1472" s="137"/>
      <c r="N1472" s="23"/>
      <c r="O1472" s="23"/>
      <c r="P1472" s="24"/>
      <c r="Q1472" s="23"/>
      <c r="R1472" s="24"/>
      <c r="S1472" s="24"/>
      <c r="T1472" s="23"/>
      <c r="U1472" s="25"/>
      <c r="V1472" s="25"/>
      <c r="W1472" s="25"/>
      <c r="X1472" s="26"/>
      <c r="Y1472" s="26"/>
      <c r="Z1472" s="24"/>
      <c r="AA1472" s="24"/>
      <c r="AB1472" s="26"/>
      <c r="AC1472" s="26"/>
      <c r="AD1472" s="24"/>
      <c r="AE1472" s="24"/>
      <c r="AF1472" s="23"/>
      <c r="AG1472" s="26"/>
      <c r="AH1472" s="26"/>
      <c r="AI1472" s="26"/>
      <c r="AJ1472" s="24"/>
      <c r="AK1472" s="24"/>
      <c r="AL1472" s="26"/>
      <c r="AM1472" s="26"/>
      <c r="AN1472" s="24"/>
      <c r="AO1472" s="24"/>
      <c r="AP1472" s="23"/>
      <c r="AQ1472" s="26"/>
      <c r="AR1472" s="26"/>
      <c r="AS1472" s="26"/>
      <c r="AT1472" s="26"/>
      <c r="AU1472" s="26"/>
      <c r="AV1472" s="26"/>
      <c r="AW1472" s="26"/>
      <c r="AX1472" s="26"/>
      <c r="AY1472" s="26"/>
      <c r="AZ1472" s="26"/>
      <c r="BA1472" s="26"/>
      <c r="BB1472" s="26"/>
      <c r="BC1472" s="26"/>
      <c r="BD1472" s="116"/>
      <c r="BE1472" s="71"/>
    </row>
    <row r="1473" spans="1:57" ht="42" customHeight="1" x14ac:dyDescent="0.4">
      <c r="A1473" s="77">
        <v>1457</v>
      </c>
      <c r="B1473" s="222"/>
      <c r="C1473" s="222"/>
      <c r="D1473" s="223"/>
      <c r="E1473" s="137"/>
      <c r="F1473" s="24"/>
      <c r="G1473" s="24"/>
      <c r="H1473" s="26"/>
      <c r="I1473" s="130"/>
      <c r="J1473" s="116"/>
      <c r="K1473" s="146"/>
      <c r="L1473" s="116"/>
      <c r="M1473" s="137"/>
      <c r="N1473" s="23"/>
      <c r="O1473" s="23"/>
      <c r="P1473" s="24"/>
      <c r="Q1473" s="23"/>
      <c r="R1473" s="24"/>
      <c r="S1473" s="24"/>
      <c r="T1473" s="23"/>
      <c r="U1473" s="25"/>
      <c r="V1473" s="25"/>
      <c r="W1473" s="25"/>
      <c r="X1473" s="26"/>
      <c r="Y1473" s="26"/>
      <c r="Z1473" s="24"/>
      <c r="AA1473" s="24"/>
      <c r="AB1473" s="26"/>
      <c r="AC1473" s="26"/>
      <c r="AD1473" s="24"/>
      <c r="AE1473" s="24"/>
      <c r="AF1473" s="23"/>
      <c r="AG1473" s="26"/>
      <c r="AH1473" s="26"/>
      <c r="AI1473" s="26"/>
      <c r="AJ1473" s="24"/>
      <c r="AK1473" s="24"/>
      <c r="AL1473" s="26"/>
      <c r="AM1473" s="26"/>
      <c r="AN1473" s="24"/>
      <c r="AO1473" s="24"/>
      <c r="AP1473" s="23"/>
      <c r="AQ1473" s="26"/>
      <c r="AR1473" s="26"/>
      <c r="AS1473" s="26"/>
      <c r="AT1473" s="26"/>
      <c r="AU1473" s="26"/>
      <c r="AV1473" s="26"/>
      <c r="AW1473" s="26"/>
      <c r="AX1473" s="26"/>
      <c r="AY1473" s="26"/>
      <c r="AZ1473" s="26"/>
      <c r="BA1473" s="26"/>
      <c r="BB1473" s="26"/>
      <c r="BC1473" s="26"/>
      <c r="BD1473" s="116"/>
      <c r="BE1473" s="71"/>
    </row>
    <row r="1474" spans="1:57" ht="42" customHeight="1" x14ac:dyDescent="0.4">
      <c r="A1474" s="77">
        <v>1458</v>
      </c>
      <c r="B1474" s="222"/>
      <c r="C1474" s="222"/>
      <c r="D1474" s="223"/>
      <c r="E1474" s="137"/>
      <c r="F1474" s="24"/>
      <c r="G1474" s="24"/>
      <c r="H1474" s="26"/>
      <c r="I1474" s="130"/>
      <c r="J1474" s="116"/>
      <c r="K1474" s="146"/>
      <c r="L1474" s="116"/>
      <c r="M1474" s="137"/>
      <c r="N1474" s="23"/>
      <c r="O1474" s="23"/>
      <c r="P1474" s="24"/>
      <c r="Q1474" s="23"/>
      <c r="R1474" s="24"/>
      <c r="S1474" s="24"/>
      <c r="T1474" s="23"/>
      <c r="U1474" s="25"/>
      <c r="V1474" s="25"/>
      <c r="W1474" s="25"/>
      <c r="X1474" s="26"/>
      <c r="Y1474" s="26"/>
      <c r="Z1474" s="24"/>
      <c r="AA1474" s="24"/>
      <c r="AB1474" s="26"/>
      <c r="AC1474" s="26"/>
      <c r="AD1474" s="24"/>
      <c r="AE1474" s="24"/>
      <c r="AF1474" s="23"/>
      <c r="AG1474" s="26"/>
      <c r="AH1474" s="26"/>
      <c r="AI1474" s="26"/>
      <c r="AJ1474" s="24"/>
      <c r="AK1474" s="24"/>
      <c r="AL1474" s="26"/>
      <c r="AM1474" s="26"/>
      <c r="AN1474" s="24"/>
      <c r="AO1474" s="24"/>
      <c r="AP1474" s="23"/>
      <c r="AQ1474" s="26"/>
      <c r="AR1474" s="26"/>
      <c r="AS1474" s="26"/>
      <c r="AT1474" s="26"/>
      <c r="AU1474" s="26"/>
      <c r="AV1474" s="26"/>
      <c r="AW1474" s="26"/>
      <c r="AX1474" s="26"/>
      <c r="AY1474" s="26"/>
      <c r="AZ1474" s="26"/>
      <c r="BA1474" s="26"/>
      <c r="BB1474" s="26"/>
      <c r="BC1474" s="26"/>
      <c r="BD1474" s="116"/>
      <c r="BE1474" s="71"/>
    </row>
    <row r="1475" spans="1:57" ht="42" customHeight="1" x14ac:dyDescent="0.4">
      <c r="A1475" s="77">
        <v>1459</v>
      </c>
      <c r="B1475" s="222"/>
      <c r="C1475" s="222"/>
      <c r="D1475" s="223"/>
      <c r="E1475" s="137"/>
      <c r="F1475" s="24"/>
      <c r="G1475" s="24"/>
      <c r="H1475" s="26"/>
      <c r="I1475" s="130"/>
      <c r="J1475" s="116"/>
      <c r="K1475" s="146"/>
      <c r="L1475" s="116"/>
      <c r="M1475" s="137"/>
      <c r="N1475" s="23"/>
      <c r="O1475" s="23"/>
      <c r="P1475" s="24"/>
      <c r="Q1475" s="23"/>
      <c r="R1475" s="24"/>
      <c r="S1475" s="24"/>
      <c r="T1475" s="23"/>
      <c r="U1475" s="25"/>
      <c r="V1475" s="25"/>
      <c r="W1475" s="25"/>
      <c r="X1475" s="26"/>
      <c r="Y1475" s="26"/>
      <c r="Z1475" s="24"/>
      <c r="AA1475" s="24"/>
      <c r="AB1475" s="26"/>
      <c r="AC1475" s="26"/>
      <c r="AD1475" s="24"/>
      <c r="AE1475" s="24"/>
      <c r="AF1475" s="23"/>
      <c r="AG1475" s="26"/>
      <c r="AH1475" s="26"/>
      <c r="AI1475" s="26"/>
      <c r="AJ1475" s="24"/>
      <c r="AK1475" s="24"/>
      <c r="AL1475" s="26"/>
      <c r="AM1475" s="26"/>
      <c r="AN1475" s="24"/>
      <c r="AO1475" s="24"/>
      <c r="AP1475" s="23"/>
      <c r="AQ1475" s="26"/>
      <c r="AR1475" s="26"/>
      <c r="AS1475" s="26"/>
      <c r="AT1475" s="26"/>
      <c r="AU1475" s="26"/>
      <c r="AV1475" s="26"/>
      <c r="AW1475" s="26"/>
      <c r="AX1475" s="26"/>
      <c r="AY1475" s="26"/>
      <c r="AZ1475" s="26"/>
      <c r="BA1475" s="26"/>
      <c r="BB1475" s="26"/>
      <c r="BC1475" s="26"/>
      <c r="BD1475" s="116"/>
      <c r="BE1475" s="71"/>
    </row>
    <row r="1476" spans="1:57" ht="42" customHeight="1" x14ac:dyDescent="0.4">
      <c r="A1476" s="77">
        <v>1460</v>
      </c>
      <c r="B1476" s="222"/>
      <c r="C1476" s="222"/>
      <c r="D1476" s="223"/>
      <c r="E1476" s="137"/>
      <c r="F1476" s="24"/>
      <c r="G1476" s="24"/>
      <c r="H1476" s="26"/>
      <c r="I1476" s="130"/>
      <c r="J1476" s="116"/>
      <c r="K1476" s="146"/>
      <c r="L1476" s="116"/>
      <c r="M1476" s="137"/>
      <c r="N1476" s="23"/>
      <c r="O1476" s="23"/>
      <c r="P1476" s="24"/>
      <c r="Q1476" s="23"/>
      <c r="R1476" s="24"/>
      <c r="S1476" s="24"/>
      <c r="T1476" s="23"/>
      <c r="U1476" s="25"/>
      <c r="V1476" s="25"/>
      <c r="W1476" s="25"/>
      <c r="X1476" s="26"/>
      <c r="Y1476" s="26"/>
      <c r="Z1476" s="24"/>
      <c r="AA1476" s="24"/>
      <c r="AB1476" s="26"/>
      <c r="AC1476" s="26"/>
      <c r="AD1476" s="24"/>
      <c r="AE1476" s="24"/>
      <c r="AF1476" s="23"/>
      <c r="AG1476" s="26"/>
      <c r="AH1476" s="26"/>
      <c r="AI1476" s="26"/>
      <c r="AJ1476" s="24"/>
      <c r="AK1476" s="24"/>
      <c r="AL1476" s="26"/>
      <c r="AM1476" s="26"/>
      <c r="AN1476" s="24"/>
      <c r="AO1476" s="24"/>
      <c r="AP1476" s="23"/>
      <c r="AQ1476" s="26"/>
      <c r="AR1476" s="26"/>
      <c r="AS1476" s="26"/>
      <c r="AT1476" s="26"/>
      <c r="AU1476" s="26"/>
      <c r="AV1476" s="26"/>
      <c r="AW1476" s="26"/>
      <c r="AX1476" s="26"/>
      <c r="AY1476" s="26"/>
      <c r="AZ1476" s="26"/>
      <c r="BA1476" s="26"/>
      <c r="BB1476" s="26"/>
      <c r="BC1476" s="26"/>
      <c r="BD1476" s="116"/>
      <c r="BE1476" s="71"/>
    </row>
    <row r="1477" spans="1:57" ht="42" customHeight="1" x14ac:dyDescent="0.4">
      <c r="A1477" s="77">
        <v>1461</v>
      </c>
      <c r="B1477" s="222"/>
      <c r="C1477" s="222"/>
      <c r="D1477" s="223"/>
      <c r="E1477" s="137"/>
      <c r="F1477" s="24"/>
      <c r="G1477" s="24"/>
      <c r="H1477" s="26"/>
      <c r="I1477" s="130"/>
      <c r="J1477" s="116"/>
      <c r="K1477" s="146"/>
      <c r="L1477" s="116"/>
      <c r="M1477" s="137"/>
      <c r="N1477" s="23"/>
      <c r="O1477" s="23"/>
      <c r="P1477" s="24"/>
      <c r="Q1477" s="23"/>
      <c r="R1477" s="24"/>
      <c r="S1477" s="24"/>
      <c r="T1477" s="23"/>
      <c r="U1477" s="25"/>
      <c r="V1477" s="25"/>
      <c r="W1477" s="25"/>
      <c r="X1477" s="26"/>
      <c r="Y1477" s="26"/>
      <c r="Z1477" s="24"/>
      <c r="AA1477" s="24"/>
      <c r="AB1477" s="26"/>
      <c r="AC1477" s="26"/>
      <c r="AD1477" s="24"/>
      <c r="AE1477" s="24"/>
      <c r="AF1477" s="23"/>
      <c r="AG1477" s="26"/>
      <c r="AH1477" s="26"/>
      <c r="AI1477" s="26"/>
      <c r="AJ1477" s="24"/>
      <c r="AK1477" s="24"/>
      <c r="AL1477" s="26"/>
      <c r="AM1477" s="26"/>
      <c r="AN1477" s="24"/>
      <c r="AO1477" s="24"/>
      <c r="AP1477" s="23"/>
      <c r="AQ1477" s="26"/>
      <c r="AR1477" s="26"/>
      <c r="AS1477" s="26"/>
      <c r="AT1477" s="26"/>
      <c r="AU1477" s="26"/>
      <c r="AV1477" s="26"/>
      <c r="AW1477" s="26"/>
      <c r="AX1477" s="26"/>
      <c r="AY1477" s="26"/>
      <c r="AZ1477" s="26"/>
      <c r="BA1477" s="26"/>
      <c r="BB1477" s="26"/>
      <c r="BC1477" s="26"/>
      <c r="BD1477" s="116"/>
      <c r="BE1477" s="71"/>
    </row>
    <row r="1478" spans="1:57" ht="42" customHeight="1" x14ac:dyDescent="0.4">
      <c r="A1478" s="77">
        <v>1462</v>
      </c>
      <c r="B1478" s="222"/>
      <c r="C1478" s="222"/>
      <c r="D1478" s="223"/>
      <c r="E1478" s="137"/>
      <c r="F1478" s="24"/>
      <c r="G1478" s="24"/>
      <c r="H1478" s="26"/>
      <c r="I1478" s="130"/>
      <c r="J1478" s="116"/>
      <c r="K1478" s="146"/>
      <c r="L1478" s="116"/>
      <c r="M1478" s="137"/>
      <c r="N1478" s="23"/>
      <c r="O1478" s="23"/>
      <c r="P1478" s="24"/>
      <c r="Q1478" s="23"/>
      <c r="R1478" s="24"/>
      <c r="S1478" s="24"/>
      <c r="T1478" s="23"/>
      <c r="U1478" s="25"/>
      <c r="V1478" s="25"/>
      <c r="W1478" s="25"/>
      <c r="X1478" s="26"/>
      <c r="Y1478" s="26"/>
      <c r="Z1478" s="24"/>
      <c r="AA1478" s="24"/>
      <c r="AB1478" s="26"/>
      <c r="AC1478" s="26"/>
      <c r="AD1478" s="24"/>
      <c r="AE1478" s="24"/>
      <c r="AF1478" s="23"/>
      <c r="AG1478" s="26"/>
      <c r="AH1478" s="26"/>
      <c r="AI1478" s="26"/>
      <c r="AJ1478" s="24"/>
      <c r="AK1478" s="24"/>
      <c r="AL1478" s="26"/>
      <c r="AM1478" s="26"/>
      <c r="AN1478" s="24"/>
      <c r="AO1478" s="24"/>
      <c r="AP1478" s="23"/>
      <c r="AQ1478" s="26"/>
      <c r="AR1478" s="26"/>
      <c r="AS1478" s="26"/>
      <c r="AT1478" s="26"/>
      <c r="AU1478" s="26"/>
      <c r="AV1478" s="26"/>
      <c r="AW1478" s="26"/>
      <c r="AX1478" s="26"/>
      <c r="AY1478" s="26"/>
      <c r="AZ1478" s="26"/>
      <c r="BA1478" s="26"/>
      <c r="BB1478" s="26"/>
      <c r="BC1478" s="26"/>
      <c r="BD1478" s="116"/>
      <c r="BE1478" s="71"/>
    </row>
    <row r="1479" spans="1:57" ht="42" customHeight="1" x14ac:dyDescent="0.4">
      <c r="A1479" s="77">
        <v>1463</v>
      </c>
      <c r="B1479" s="222"/>
      <c r="C1479" s="222"/>
      <c r="D1479" s="223"/>
      <c r="E1479" s="137"/>
      <c r="F1479" s="24"/>
      <c r="G1479" s="24"/>
      <c r="H1479" s="26"/>
      <c r="I1479" s="130"/>
      <c r="J1479" s="116"/>
      <c r="K1479" s="146"/>
      <c r="L1479" s="116"/>
      <c r="M1479" s="137"/>
      <c r="N1479" s="23"/>
      <c r="O1479" s="23"/>
      <c r="P1479" s="24"/>
      <c r="Q1479" s="23"/>
      <c r="R1479" s="24"/>
      <c r="S1479" s="24"/>
      <c r="T1479" s="23"/>
      <c r="U1479" s="25"/>
      <c r="V1479" s="25"/>
      <c r="W1479" s="25"/>
      <c r="X1479" s="26"/>
      <c r="Y1479" s="26"/>
      <c r="Z1479" s="24"/>
      <c r="AA1479" s="24"/>
      <c r="AB1479" s="26"/>
      <c r="AC1479" s="26"/>
      <c r="AD1479" s="24"/>
      <c r="AE1479" s="24"/>
      <c r="AF1479" s="23"/>
      <c r="AG1479" s="26"/>
      <c r="AH1479" s="26"/>
      <c r="AI1479" s="26"/>
      <c r="AJ1479" s="24"/>
      <c r="AK1479" s="24"/>
      <c r="AL1479" s="26"/>
      <c r="AM1479" s="26"/>
      <c r="AN1479" s="24"/>
      <c r="AO1479" s="24"/>
      <c r="AP1479" s="23"/>
      <c r="AQ1479" s="26"/>
      <c r="AR1479" s="26"/>
      <c r="AS1479" s="26"/>
      <c r="AT1479" s="26"/>
      <c r="AU1479" s="26"/>
      <c r="AV1479" s="26"/>
      <c r="AW1479" s="26"/>
      <c r="AX1479" s="26"/>
      <c r="AY1479" s="26"/>
      <c r="AZ1479" s="26"/>
      <c r="BA1479" s="26"/>
      <c r="BB1479" s="26"/>
      <c r="BC1479" s="26"/>
      <c r="BD1479" s="116"/>
      <c r="BE1479" s="71"/>
    </row>
    <row r="1480" spans="1:57" ht="42" customHeight="1" x14ac:dyDescent="0.4">
      <c r="A1480" s="77">
        <v>1464</v>
      </c>
      <c r="B1480" s="222"/>
      <c r="C1480" s="222"/>
      <c r="D1480" s="223"/>
      <c r="E1480" s="137"/>
      <c r="F1480" s="24"/>
      <c r="G1480" s="24"/>
      <c r="H1480" s="26"/>
      <c r="I1480" s="130"/>
      <c r="J1480" s="116"/>
      <c r="K1480" s="146"/>
      <c r="L1480" s="116"/>
      <c r="M1480" s="137"/>
      <c r="N1480" s="23"/>
      <c r="O1480" s="23"/>
      <c r="P1480" s="24"/>
      <c r="Q1480" s="23"/>
      <c r="R1480" s="24"/>
      <c r="S1480" s="24"/>
      <c r="T1480" s="23"/>
      <c r="U1480" s="25"/>
      <c r="V1480" s="25"/>
      <c r="W1480" s="25"/>
      <c r="X1480" s="26"/>
      <c r="Y1480" s="26"/>
      <c r="Z1480" s="24"/>
      <c r="AA1480" s="24"/>
      <c r="AB1480" s="26"/>
      <c r="AC1480" s="26"/>
      <c r="AD1480" s="24"/>
      <c r="AE1480" s="24"/>
      <c r="AF1480" s="23"/>
      <c r="AG1480" s="26"/>
      <c r="AH1480" s="26"/>
      <c r="AI1480" s="26"/>
      <c r="AJ1480" s="24"/>
      <c r="AK1480" s="24"/>
      <c r="AL1480" s="26"/>
      <c r="AM1480" s="26"/>
      <c r="AN1480" s="24"/>
      <c r="AO1480" s="24"/>
      <c r="AP1480" s="23"/>
      <c r="AQ1480" s="26"/>
      <c r="AR1480" s="26"/>
      <c r="AS1480" s="26"/>
      <c r="AT1480" s="26"/>
      <c r="AU1480" s="26"/>
      <c r="AV1480" s="26"/>
      <c r="AW1480" s="26"/>
      <c r="AX1480" s="26"/>
      <c r="AY1480" s="26"/>
      <c r="AZ1480" s="26"/>
      <c r="BA1480" s="26"/>
      <c r="BB1480" s="26"/>
      <c r="BC1480" s="26"/>
      <c r="BD1480" s="116"/>
      <c r="BE1480" s="71"/>
    </row>
    <row r="1481" spans="1:57" ht="42" customHeight="1" x14ac:dyDescent="0.4">
      <c r="A1481" s="77">
        <v>1465</v>
      </c>
      <c r="B1481" s="222"/>
      <c r="C1481" s="222"/>
      <c r="D1481" s="223"/>
      <c r="E1481" s="137"/>
      <c r="F1481" s="24"/>
      <c r="G1481" s="24"/>
      <c r="H1481" s="26"/>
      <c r="I1481" s="130"/>
      <c r="J1481" s="116"/>
      <c r="K1481" s="146"/>
      <c r="L1481" s="116"/>
      <c r="M1481" s="137"/>
      <c r="N1481" s="23"/>
      <c r="O1481" s="23"/>
      <c r="P1481" s="24"/>
      <c r="Q1481" s="23"/>
      <c r="R1481" s="24"/>
      <c r="S1481" s="24"/>
      <c r="T1481" s="23"/>
      <c r="U1481" s="25"/>
      <c r="V1481" s="25"/>
      <c r="W1481" s="25"/>
      <c r="X1481" s="26"/>
      <c r="Y1481" s="26"/>
      <c r="Z1481" s="24"/>
      <c r="AA1481" s="24"/>
      <c r="AB1481" s="26"/>
      <c r="AC1481" s="26"/>
      <c r="AD1481" s="24"/>
      <c r="AE1481" s="24"/>
      <c r="AF1481" s="23"/>
      <c r="AG1481" s="26"/>
      <c r="AH1481" s="26"/>
      <c r="AI1481" s="26"/>
      <c r="AJ1481" s="24"/>
      <c r="AK1481" s="24"/>
      <c r="AL1481" s="26"/>
      <c r="AM1481" s="26"/>
      <c r="AN1481" s="24"/>
      <c r="AO1481" s="24"/>
      <c r="AP1481" s="23"/>
      <c r="AQ1481" s="26"/>
      <c r="AR1481" s="26"/>
      <c r="AS1481" s="26"/>
      <c r="AT1481" s="26"/>
      <c r="AU1481" s="26"/>
      <c r="AV1481" s="26"/>
      <c r="AW1481" s="26"/>
      <c r="AX1481" s="26"/>
      <c r="AY1481" s="26"/>
      <c r="AZ1481" s="26"/>
      <c r="BA1481" s="26"/>
      <c r="BB1481" s="26"/>
      <c r="BC1481" s="26"/>
      <c r="BD1481" s="116"/>
      <c r="BE1481" s="71"/>
    </row>
    <row r="1482" spans="1:57" ht="42" customHeight="1" x14ac:dyDescent="0.4">
      <c r="A1482" s="77">
        <v>1466</v>
      </c>
      <c r="B1482" s="222"/>
      <c r="C1482" s="222"/>
      <c r="D1482" s="223"/>
      <c r="E1482" s="137"/>
      <c r="F1482" s="24"/>
      <c r="G1482" s="24"/>
      <c r="H1482" s="26"/>
      <c r="I1482" s="130"/>
      <c r="J1482" s="116"/>
      <c r="K1482" s="146"/>
      <c r="L1482" s="116"/>
      <c r="M1482" s="137"/>
      <c r="N1482" s="23"/>
      <c r="O1482" s="23"/>
      <c r="P1482" s="24"/>
      <c r="Q1482" s="23"/>
      <c r="R1482" s="24"/>
      <c r="S1482" s="24"/>
      <c r="T1482" s="23"/>
      <c r="U1482" s="25"/>
      <c r="V1482" s="25"/>
      <c r="W1482" s="25"/>
      <c r="X1482" s="26"/>
      <c r="Y1482" s="26"/>
      <c r="Z1482" s="24"/>
      <c r="AA1482" s="24"/>
      <c r="AB1482" s="26"/>
      <c r="AC1482" s="26"/>
      <c r="AD1482" s="24"/>
      <c r="AE1482" s="24"/>
      <c r="AF1482" s="23"/>
      <c r="AG1482" s="26"/>
      <c r="AH1482" s="26"/>
      <c r="AI1482" s="26"/>
      <c r="AJ1482" s="24"/>
      <c r="AK1482" s="24"/>
      <c r="AL1482" s="26"/>
      <c r="AM1482" s="26"/>
      <c r="AN1482" s="24"/>
      <c r="AO1482" s="24"/>
      <c r="AP1482" s="23"/>
      <c r="AQ1482" s="26"/>
      <c r="AR1482" s="26"/>
      <c r="AS1482" s="26"/>
      <c r="AT1482" s="26"/>
      <c r="AU1482" s="26"/>
      <c r="AV1482" s="26"/>
      <c r="AW1482" s="26"/>
      <c r="AX1482" s="26"/>
      <c r="AY1482" s="26"/>
      <c r="AZ1482" s="26"/>
      <c r="BA1482" s="26"/>
      <c r="BB1482" s="26"/>
      <c r="BC1482" s="26"/>
      <c r="BD1482" s="116"/>
      <c r="BE1482" s="71"/>
    </row>
    <row r="1483" spans="1:57" ht="42" customHeight="1" x14ac:dyDescent="0.4">
      <c r="A1483" s="77">
        <v>1467</v>
      </c>
      <c r="B1483" s="222"/>
      <c r="C1483" s="222"/>
      <c r="D1483" s="223"/>
      <c r="E1483" s="137"/>
      <c r="F1483" s="24"/>
      <c r="G1483" s="24"/>
      <c r="H1483" s="26"/>
      <c r="I1483" s="130"/>
      <c r="J1483" s="116"/>
      <c r="K1483" s="146"/>
      <c r="L1483" s="116"/>
      <c r="M1483" s="137"/>
      <c r="N1483" s="23"/>
      <c r="O1483" s="23"/>
      <c r="P1483" s="24"/>
      <c r="Q1483" s="23"/>
      <c r="R1483" s="24"/>
      <c r="S1483" s="24"/>
      <c r="T1483" s="23"/>
      <c r="U1483" s="25"/>
      <c r="V1483" s="25"/>
      <c r="W1483" s="25"/>
      <c r="X1483" s="26"/>
      <c r="Y1483" s="26"/>
      <c r="Z1483" s="24"/>
      <c r="AA1483" s="24"/>
      <c r="AB1483" s="26"/>
      <c r="AC1483" s="26"/>
      <c r="AD1483" s="24"/>
      <c r="AE1483" s="24"/>
      <c r="AF1483" s="23"/>
      <c r="AG1483" s="26"/>
      <c r="AH1483" s="26"/>
      <c r="AI1483" s="26"/>
      <c r="AJ1483" s="24"/>
      <c r="AK1483" s="24"/>
      <c r="AL1483" s="26"/>
      <c r="AM1483" s="26"/>
      <c r="AN1483" s="24"/>
      <c r="AO1483" s="24"/>
      <c r="AP1483" s="23"/>
      <c r="AQ1483" s="26"/>
      <c r="AR1483" s="26"/>
      <c r="AS1483" s="26"/>
      <c r="AT1483" s="26"/>
      <c r="AU1483" s="26"/>
      <c r="AV1483" s="26"/>
      <c r="AW1483" s="26"/>
      <c r="AX1483" s="26"/>
      <c r="AY1483" s="26"/>
      <c r="AZ1483" s="26"/>
      <c r="BA1483" s="26"/>
      <c r="BB1483" s="26"/>
      <c r="BC1483" s="26"/>
      <c r="BD1483" s="116"/>
      <c r="BE1483" s="71"/>
    </row>
    <row r="1484" spans="1:57" ht="42" customHeight="1" x14ac:dyDescent="0.4">
      <c r="A1484" s="77">
        <v>1468</v>
      </c>
      <c r="B1484" s="222"/>
      <c r="C1484" s="222"/>
      <c r="D1484" s="223"/>
      <c r="E1484" s="137"/>
      <c r="F1484" s="24"/>
      <c r="G1484" s="24"/>
      <c r="H1484" s="26"/>
      <c r="I1484" s="130"/>
      <c r="J1484" s="116"/>
      <c r="K1484" s="146"/>
      <c r="L1484" s="116"/>
      <c r="M1484" s="137"/>
      <c r="N1484" s="23"/>
      <c r="O1484" s="23"/>
      <c r="P1484" s="24"/>
      <c r="Q1484" s="23"/>
      <c r="R1484" s="24"/>
      <c r="S1484" s="24"/>
      <c r="T1484" s="23"/>
      <c r="U1484" s="25"/>
      <c r="V1484" s="25"/>
      <c r="W1484" s="25"/>
      <c r="X1484" s="26"/>
      <c r="Y1484" s="26"/>
      <c r="Z1484" s="24"/>
      <c r="AA1484" s="24"/>
      <c r="AB1484" s="26"/>
      <c r="AC1484" s="26"/>
      <c r="AD1484" s="24"/>
      <c r="AE1484" s="24"/>
      <c r="AF1484" s="23"/>
      <c r="AG1484" s="26"/>
      <c r="AH1484" s="26"/>
      <c r="AI1484" s="26"/>
      <c r="AJ1484" s="24"/>
      <c r="AK1484" s="24"/>
      <c r="AL1484" s="26"/>
      <c r="AM1484" s="26"/>
      <c r="AN1484" s="24"/>
      <c r="AO1484" s="24"/>
      <c r="AP1484" s="23"/>
      <c r="AQ1484" s="26"/>
      <c r="AR1484" s="26"/>
      <c r="AS1484" s="26"/>
      <c r="AT1484" s="26"/>
      <c r="AU1484" s="26"/>
      <c r="AV1484" s="26"/>
      <c r="AW1484" s="26"/>
      <c r="AX1484" s="26"/>
      <c r="AY1484" s="26"/>
      <c r="AZ1484" s="26"/>
      <c r="BA1484" s="26"/>
      <c r="BB1484" s="26"/>
      <c r="BC1484" s="26"/>
      <c r="BD1484" s="116"/>
      <c r="BE1484" s="71"/>
    </row>
    <row r="1485" spans="1:57" ht="42" customHeight="1" x14ac:dyDescent="0.4">
      <c r="A1485" s="77">
        <v>1469</v>
      </c>
      <c r="B1485" s="222"/>
      <c r="C1485" s="222"/>
      <c r="D1485" s="223"/>
      <c r="E1485" s="137"/>
      <c r="F1485" s="24"/>
      <c r="G1485" s="24"/>
      <c r="H1485" s="26"/>
      <c r="I1485" s="130"/>
      <c r="J1485" s="116"/>
      <c r="K1485" s="146"/>
      <c r="L1485" s="116"/>
      <c r="M1485" s="137"/>
      <c r="N1485" s="23"/>
      <c r="O1485" s="23"/>
      <c r="P1485" s="24"/>
      <c r="Q1485" s="23"/>
      <c r="R1485" s="24"/>
      <c r="S1485" s="24"/>
      <c r="T1485" s="23"/>
      <c r="U1485" s="25"/>
      <c r="V1485" s="25"/>
      <c r="W1485" s="25"/>
      <c r="X1485" s="26"/>
      <c r="Y1485" s="26"/>
      <c r="Z1485" s="24"/>
      <c r="AA1485" s="24"/>
      <c r="AB1485" s="26"/>
      <c r="AC1485" s="26"/>
      <c r="AD1485" s="24"/>
      <c r="AE1485" s="24"/>
      <c r="AF1485" s="23"/>
      <c r="AG1485" s="26"/>
      <c r="AH1485" s="26"/>
      <c r="AI1485" s="26"/>
      <c r="AJ1485" s="24"/>
      <c r="AK1485" s="24"/>
      <c r="AL1485" s="26"/>
      <c r="AM1485" s="26"/>
      <c r="AN1485" s="24"/>
      <c r="AO1485" s="24"/>
      <c r="AP1485" s="23"/>
      <c r="AQ1485" s="26"/>
      <c r="AR1485" s="26"/>
      <c r="AS1485" s="26"/>
      <c r="AT1485" s="26"/>
      <c r="AU1485" s="26"/>
      <c r="AV1485" s="26"/>
      <c r="AW1485" s="26"/>
      <c r="AX1485" s="26"/>
      <c r="AY1485" s="26"/>
      <c r="AZ1485" s="26"/>
      <c r="BA1485" s="26"/>
      <c r="BB1485" s="26"/>
      <c r="BC1485" s="26"/>
      <c r="BD1485" s="116"/>
      <c r="BE1485" s="71"/>
    </row>
    <row r="1486" spans="1:57" ht="42" customHeight="1" x14ac:dyDescent="0.4">
      <c r="A1486" s="77">
        <v>1470</v>
      </c>
      <c r="B1486" s="222"/>
      <c r="C1486" s="222"/>
      <c r="D1486" s="223"/>
      <c r="E1486" s="137"/>
      <c r="F1486" s="24"/>
      <c r="G1486" s="24"/>
      <c r="H1486" s="26"/>
      <c r="I1486" s="130"/>
      <c r="J1486" s="116"/>
      <c r="K1486" s="146"/>
      <c r="L1486" s="116"/>
      <c r="M1486" s="137"/>
      <c r="N1486" s="23"/>
      <c r="O1486" s="23"/>
      <c r="P1486" s="24"/>
      <c r="Q1486" s="23"/>
      <c r="R1486" s="24"/>
      <c r="S1486" s="24"/>
      <c r="T1486" s="23"/>
      <c r="U1486" s="25"/>
      <c r="V1486" s="25"/>
      <c r="W1486" s="25"/>
      <c r="X1486" s="26"/>
      <c r="Y1486" s="26"/>
      <c r="Z1486" s="24"/>
      <c r="AA1486" s="24"/>
      <c r="AB1486" s="26"/>
      <c r="AC1486" s="26"/>
      <c r="AD1486" s="24"/>
      <c r="AE1486" s="24"/>
      <c r="AF1486" s="23"/>
      <c r="AG1486" s="26"/>
      <c r="AH1486" s="26"/>
      <c r="AI1486" s="26"/>
      <c r="AJ1486" s="24"/>
      <c r="AK1486" s="24"/>
      <c r="AL1486" s="26"/>
      <c r="AM1486" s="26"/>
      <c r="AN1486" s="24"/>
      <c r="AO1486" s="24"/>
      <c r="AP1486" s="23"/>
      <c r="AQ1486" s="26"/>
      <c r="AR1486" s="26"/>
      <c r="AS1486" s="26"/>
      <c r="AT1486" s="26"/>
      <c r="AU1486" s="26"/>
      <c r="AV1486" s="26"/>
      <c r="AW1486" s="26"/>
      <c r="AX1486" s="26"/>
      <c r="AY1486" s="26"/>
      <c r="AZ1486" s="26"/>
      <c r="BA1486" s="26"/>
      <c r="BB1486" s="26"/>
      <c r="BC1486" s="26"/>
      <c r="BD1486" s="116"/>
      <c r="BE1486" s="71"/>
    </row>
    <row r="1487" spans="1:57" ht="42" customHeight="1" x14ac:dyDescent="0.4">
      <c r="A1487" s="77">
        <v>1471</v>
      </c>
      <c r="B1487" s="222"/>
      <c r="C1487" s="222"/>
      <c r="D1487" s="223"/>
      <c r="E1487" s="137"/>
      <c r="F1487" s="24"/>
      <c r="G1487" s="24"/>
      <c r="H1487" s="26"/>
      <c r="I1487" s="130"/>
      <c r="J1487" s="116"/>
      <c r="K1487" s="146"/>
      <c r="L1487" s="116"/>
      <c r="M1487" s="137"/>
      <c r="N1487" s="23"/>
      <c r="O1487" s="23"/>
      <c r="P1487" s="24"/>
      <c r="Q1487" s="23"/>
      <c r="R1487" s="24"/>
      <c r="S1487" s="24"/>
      <c r="T1487" s="23"/>
      <c r="U1487" s="25"/>
      <c r="V1487" s="25"/>
      <c r="W1487" s="25"/>
      <c r="X1487" s="26"/>
      <c r="Y1487" s="26"/>
      <c r="Z1487" s="24"/>
      <c r="AA1487" s="24"/>
      <c r="AB1487" s="26"/>
      <c r="AC1487" s="26"/>
      <c r="AD1487" s="24"/>
      <c r="AE1487" s="24"/>
      <c r="AF1487" s="23"/>
      <c r="AG1487" s="26"/>
      <c r="AH1487" s="26"/>
      <c r="AI1487" s="26"/>
      <c r="AJ1487" s="24"/>
      <c r="AK1487" s="24"/>
      <c r="AL1487" s="26"/>
      <c r="AM1487" s="26"/>
      <c r="AN1487" s="24"/>
      <c r="AO1487" s="24"/>
      <c r="AP1487" s="23"/>
      <c r="AQ1487" s="26"/>
      <c r="AR1487" s="26"/>
      <c r="AS1487" s="26"/>
      <c r="AT1487" s="26"/>
      <c r="AU1487" s="26"/>
      <c r="AV1487" s="26"/>
      <c r="AW1487" s="26"/>
      <c r="AX1487" s="26"/>
      <c r="AY1487" s="26"/>
      <c r="AZ1487" s="26"/>
      <c r="BA1487" s="26"/>
      <c r="BB1487" s="26"/>
      <c r="BC1487" s="26"/>
      <c r="BD1487" s="116"/>
      <c r="BE1487" s="71"/>
    </row>
    <row r="1488" spans="1:57" ht="42" customHeight="1" x14ac:dyDescent="0.4">
      <c r="A1488" s="77">
        <v>1472</v>
      </c>
      <c r="B1488" s="222"/>
      <c r="C1488" s="222"/>
      <c r="D1488" s="223"/>
      <c r="E1488" s="137"/>
      <c r="F1488" s="24"/>
      <c r="G1488" s="24"/>
      <c r="H1488" s="26"/>
      <c r="I1488" s="130"/>
      <c r="J1488" s="116"/>
      <c r="K1488" s="146"/>
      <c r="L1488" s="116"/>
      <c r="M1488" s="137"/>
      <c r="N1488" s="23"/>
      <c r="O1488" s="23"/>
      <c r="P1488" s="24"/>
      <c r="Q1488" s="23"/>
      <c r="R1488" s="24"/>
      <c r="S1488" s="24"/>
      <c r="T1488" s="23"/>
      <c r="U1488" s="25"/>
      <c r="V1488" s="25"/>
      <c r="W1488" s="25"/>
      <c r="X1488" s="26"/>
      <c r="Y1488" s="26"/>
      <c r="Z1488" s="24"/>
      <c r="AA1488" s="24"/>
      <c r="AB1488" s="26"/>
      <c r="AC1488" s="26"/>
      <c r="AD1488" s="24"/>
      <c r="AE1488" s="24"/>
      <c r="AF1488" s="23"/>
      <c r="AG1488" s="26"/>
      <c r="AH1488" s="26"/>
      <c r="AI1488" s="26"/>
      <c r="AJ1488" s="24"/>
      <c r="AK1488" s="24"/>
      <c r="AL1488" s="26"/>
      <c r="AM1488" s="26"/>
      <c r="AN1488" s="24"/>
      <c r="AO1488" s="24"/>
      <c r="AP1488" s="23"/>
      <c r="AQ1488" s="26"/>
      <c r="AR1488" s="26"/>
      <c r="AS1488" s="26"/>
      <c r="AT1488" s="26"/>
      <c r="AU1488" s="26"/>
      <c r="AV1488" s="26"/>
      <c r="AW1488" s="26"/>
      <c r="AX1488" s="26"/>
      <c r="AY1488" s="26"/>
      <c r="AZ1488" s="26"/>
      <c r="BA1488" s="26"/>
      <c r="BB1488" s="26"/>
      <c r="BC1488" s="26"/>
      <c r="BD1488" s="116"/>
      <c r="BE1488" s="71"/>
    </row>
    <row r="1489" spans="1:57" ht="42" customHeight="1" x14ac:dyDescent="0.4">
      <c r="A1489" s="77">
        <v>1473</v>
      </c>
      <c r="B1489" s="222"/>
      <c r="C1489" s="222"/>
      <c r="D1489" s="223"/>
      <c r="E1489" s="137"/>
      <c r="F1489" s="24"/>
      <c r="G1489" s="24"/>
      <c r="H1489" s="26"/>
      <c r="I1489" s="130"/>
      <c r="J1489" s="116"/>
      <c r="K1489" s="146"/>
      <c r="L1489" s="116"/>
      <c r="M1489" s="137"/>
      <c r="N1489" s="23"/>
      <c r="O1489" s="23"/>
      <c r="P1489" s="24"/>
      <c r="Q1489" s="23"/>
      <c r="R1489" s="24"/>
      <c r="S1489" s="24"/>
      <c r="T1489" s="23"/>
      <c r="U1489" s="25"/>
      <c r="V1489" s="25"/>
      <c r="W1489" s="25"/>
      <c r="X1489" s="26"/>
      <c r="Y1489" s="26"/>
      <c r="Z1489" s="24"/>
      <c r="AA1489" s="24"/>
      <c r="AB1489" s="26"/>
      <c r="AC1489" s="26"/>
      <c r="AD1489" s="24"/>
      <c r="AE1489" s="24"/>
      <c r="AF1489" s="23"/>
      <c r="AG1489" s="26"/>
      <c r="AH1489" s="26"/>
      <c r="AI1489" s="26"/>
      <c r="AJ1489" s="24"/>
      <c r="AK1489" s="24"/>
      <c r="AL1489" s="26"/>
      <c r="AM1489" s="26"/>
      <c r="AN1489" s="24"/>
      <c r="AO1489" s="24"/>
      <c r="AP1489" s="23"/>
      <c r="AQ1489" s="26"/>
      <c r="AR1489" s="26"/>
      <c r="AS1489" s="26"/>
      <c r="AT1489" s="26"/>
      <c r="AU1489" s="26"/>
      <c r="AV1489" s="26"/>
      <c r="AW1489" s="26"/>
      <c r="AX1489" s="26"/>
      <c r="AY1489" s="26"/>
      <c r="AZ1489" s="26"/>
      <c r="BA1489" s="26"/>
      <c r="BB1489" s="26"/>
      <c r="BC1489" s="26"/>
      <c r="BD1489" s="116"/>
      <c r="BE1489" s="71"/>
    </row>
    <row r="1490" spans="1:57" ht="42" customHeight="1" x14ac:dyDescent="0.4">
      <c r="A1490" s="77">
        <v>1474</v>
      </c>
      <c r="B1490" s="222"/>
      <c r="C1490" s="222"/>
      <c r="D1490" s="223"/>
      <c r="E1490" s="137"/>
      <c r="F1490" s="24"/>
      <c r="G1490" s="24"/>
      <c r="H1490" s="26"/>
      <c r="I1490" s="130"/>
      <c r="J1490" s="116"/>
      <c r="K1490" s="146"/>
      <c r="L1490" s="116"/>
      <c r="M1490" s="137"/>
      <c r="N1490" s="23"/>
      <c r="O1490" s="23"/>
      <c r="P1490" s="24"/>
      <c r="Q1490" s="23"/>
      <c r="R1490" s="24"/>
      <c r="S1490" s="24"/>
      <c r="T1490" s="23"/>
      <c r="U1490" s="25"/>
      <c r="V1490" s="25"/>
      <c r="W1490" s="25"/>
      <c r="X1490" s="26"/>
      <c r="Y1490" s="26"/>
      <c r="Z1490" s="24"/>
      <c r="AA1490" s="24"/>
      <c r="AB1490" s="26"/>
      <c r="AC1490" s="26"/>
      <c r="AD1490" s="24"/>
      <c r="AE1490" s="24"/>
      <c r="AF1490" s="23"/>
      <c r="AG1490" s="26"/>
      <c r="AH1490" s="26"/>
      <c r="AI1490" s="26"/>
      <c r="AJ1490" s="24"/>
      <c r="AK1490" s="24"/>
      <c r="AL1490" s="26"/>
      <c r="AM1490" s="26"/>
      <c r="AN1490" s="24"/>
      <c r="AO1490" s="24"/>
      <c r="AP1490" s="23"/>
      <c r="AQ1490" s="26"/>
      <c r="AR1490" s="26"/>
      <c r="AS1490" s="26"/>
      <c r="AT1490" s="26"/>
      <c r="AU1490" s="26"/>
      <c r="AV1490" s="26"/>
      <c r="AW1490" s="26"/>
      <c r="AX1490" s="26"/>
      <c r="AY1490" s="26"/>
      <c r="AZ1490" s="26"/>
      <c r="BA1490" s="26"/>
      <c r="BB1490" s="26"/>
      <c r="BC1490" s="26"/>
      <c r="BD1490" s="116"/>
      <c r="BE1490" s="71"/>
    </row>
    <row r="1491" spans="1:57" ht="42" customHeight="1" x14ac:dyDescent="0.4">
      <c r="A1491" s="77">
        <v>1475</v>
      </c>
      <c r="B1491" s="222"/>
      <c r="C1491" s="222"/>
      <c r="D1491" s="223"/>
      <c r="E1491" s="137"/>
      <c r="F1491" s="24"/>
      <c r="G1491" s="24"/>
      <c r="H1491" s="26"/>
      <c r="I1491" s="130"/>
      <c r="J1491" s="116"/>
      <c r="K1491" s="146"/>
      <c r="L1491" s="116"/>
      <c r="M1491" s="137"/>
      <c r="N1491" s="23"/>
      <c r="O1491" s="23"/>
      <c r="P1491" s="24"/>
      <c r="Q1491" s="23"/>
      <c r="R1491" s="24"/>
      <c r="S1491" s="24"/>
      <c r="T1491" s="23"/>
      <c r="U1491" s="25"/>
      <c r="V1491" s="25"/>
      <c r="W1491" s="25"/>
      <c r="X1491" s="26"/>
      <c r="Y1491" s="26"/>
      <c r="Z1491" s="24"/>
      <c r="AA1491" s="24"/>
      <c r="AB1491" s="26"/>
      <c r="AC1491" s="26"/>
      <c r="AD1491" s="24"/>
      <c r="AE1491" s="24"/>
      <c r="AF1491" s="23"/>
      <c r="AG1491" s="26"/>
      <c r="AH1491" s="26"/>
      <c r="AI1491" s="26"/>
      <c r="AJ1491" s="24"/>
      <c r="AK1491" s="24"/>
      <c r="AL1491" s="26"/>
      <c r="AM1491" s="26"/>
      <c r="AN1491" s="24"/>
      <c r="AO1491" s="24"/>
      <c r="AP1491" s="23"/>
      <c r="AQ1491" s="26"/>
      <c r="AR1491" s="26"/>
      <c r="AS1491" s="26"/>
      <c r="AT1491" s="26"/>
      <c r="AU1491" s="26"/>
      <c r="AV1491" s="26"/>
      <c r="AW1491" s="26"/>
      <c r="AX1491" s="26"/>
      <c r="AY1491" s="26"/>
      <c r="AZ1491" s="26"/>
      <c r="BA1491" s="26"/>
      <c r="BB1491" s="26"/>
      <c r="BC1491" s="26"/>
      <c r="BD1491" s="116"/>
      <c r="BE1491" s="71"/>
    </row>
    <row r="1492" spans="1:57" ht="42" customHeight="1" x14ac:dyDescent="0.4">
      <c r="A1492" s="77">
        <v>1476</v>
      </c>
      <c r="B1492" s="222"/>
      <c r="C1492" s="222"/>
      <c r="D1492" s="223"/>
      <c r="E1492" s="137"/>
      <c r="F1492" s="24"/>
      <c r="G1492" s="24"/>
      <c r="H1492" s="26"/>
      <c r="I1492" s="130"/>
      <c r="J1492" s="116"/>
      <c r="K1492" s="146"/>
      <c r="L1492" s="116"/>
      <c r="M1492" s="137"/>
      <c r="N1492" s="23"/>
      <c r="O1492" s="23"/>
      <c r="P1492" s="24"/>
      <c r="Q1492" s="23"/>
      <c r="R1492" s="24"/>
      <c r="S1492" s="24"/>
      <c r="T1492" s="23"/>
      <c r="U1492" s="25"/>
      <c r="V1492" s="25"/>
      <c r="W1492" s="25"/>
      <c r="X1492" s="26"/>
      <c r="Y1492" s="26"/>
      <c r="Z1492" s="24"/>
      <c r="AA1492" s="24"/>
      <c r="AB1492" s="26"/>
      <c r="AC1492" s="26"/>
      <c r="AD1492" s="24"/>
      <c r="AE1492" s="24"/>
      <c r="AF1492" s="23"/>
      <c r="AG1492" s="26"/>
      <c r="AH1492" s="26"/>
      <c r="AI1492" s="26"/>
      <c r="AJ1492" s="24"/>
      <c r="AK1492" s="24"/>
      <c r="AL1492" s="26"/>
      <c r="AM1492" s="26"/>
      <c r="AN1492" s="24"/>
      <c r="AO1492" s="24"/>
      <c r="AP1492" s="23"/>
      <c r="AQ1492" s="26"/>
      <c r="AR1492" s="26"/>
      <c r="AS1492" s="26"/>
      <c r="AT1492" s="26"/>
      <c r="AU1492" s="26"/>
      <c r="AV1492" s="26"/>
      <c r="AW1492" s="26"/>
      <c r="AX1492" s="26"/>
      <c r="AY1492" s="26"/>
      <c r="AZ1492" s="26"/>
      <c r="BA1492" s="26"/>
      <c r="BB1492" s="26"/>
      <c r="BC1492" s="26"/>
      <c r="BD1492" s="116"/>
      <c r="BE1492" s="71"/>
    </row>
    <row r="1493" spans="1:57" ht="42" customHeight="1" x14ac:dyDescent="0.4">
      <c r="A1493" s="77">
        <v>1477</v>
      </c>
      <c r="B1493" s="222"/>
      <c r="C1493" s="222"/>
      <c r="D1493" s="223"/>
      <c r="E1493" s="137"/>
      <c r="F1493" s="24"/>
      <c r="G1493" s="24"/>
      <c r="H1493" s="26"/>
      <c r="I1493" s="130"/>
      <c r="J1493" s="116"/>
      <c r="K1493" s="146"/>
      <c r="L1493" s="116"/>
      <c r="M1493" s="137"/>
      <c r="N1493" s="23"/>
      <c r="O1493" s="23"/>
      <c r="P1493" s="24"/>
      <c r="Q1493" s="23"/>
      <c r="R1493" s="24"/>
      <c r="S1493" s="24"/>
      <c r="T1493" s="23"/>
      <c r="U1493" s="25"/>
      <c r="V1493" s="25"/>
      <c r="W1493" s="25"/>
      <c r="X1493" s="26"/>
      <c r="Y1493" s="26"/>
      <c r="Z1493" s="24"/>
      <c r="AA1493" s="24"/>
      <c r="AB1493" s="26"/>
      <c r="AC1493" s="26"/>
      <c r="AD1493" s="24"/>
      <c r="AE1493" s="24"/>
      <c r="AF1493" s="23"/>
      <c r="AG1493" s="26"/>
      <c r="AH1493" s="26"/>
      <c r="AI1493" s="26"/>
      <c r="AJ1493" s="24"/>
      <c r="AK1493" s="24"/>
      <c r="AL1493" s="26"/>
      <c r="AM1493" s="26"/>
      <c r="AN1493" s="24"/>
      <c r="AO1493" s="24"/>
      <c r="AP1493" s="23"/>
      <c r="AQ1493" s="26"/>
      <c r="AR1493" s="26"/>
      <c r="AS1493" s="26"/>
      <c r="AT1493" s="26"/>
      <c r="AU1493" s="26"/>
      <c r="AV1493" s="26"/>
      <c r="AW1493" s="26"/>
      <c r="AX1493" s="26"/>
      <c r="AY1493" s="26"/>
      <c r="AZ1493" s="26"/>
      <c r="BA1493" s="26"/>
      <c r="BB1493" s="26"/>
      <c r="BC1493" s="26"/>
      <c r="BD1493" s="116"/>
      <c r="BE1493" s="71"/>
    </row>
    <row r="1494" spans="1:57" ht="42" customHeight="1" x14ac:dyDescent="0.4">
      <c r="A1494" s="77">
        <v>1478</v>
      </c>
      <c r="B1494" s="222"/>
      <c r="C1494" s="222"/>
      <c r="D1494" s="223"/>
      <c r="E1494" s="137"/>
      <c r="F1494" s="24"/>
      <c r="G1494" s="24"/>
      <c r="H1494" s="26"/>
      <c r="I1494" s="130"/>
      <c r="J1494" s="116"/>
      <c r="K1494" s="146"/>
      <c r="L1494" s="116"/>
      <c r="M1494" s="137"/>
      <c r="N1494" s="23"/>
      <c r="O1494" s="23"/>
      <c r="P1494" s="24"/>
      <c r="Q1494" s="23"/>
      <c r="R1494" s="24"/>
      <c r="S1494" s="24"/>
      <c r="T1494" s="23"/>
      <c r="U1494" s="25"/>
      <c r="V1494" s="25"/>
      <c r="W1494" s="25"/>
      <c r="X1494" s="26"/>
      <c r="Y1494" s="26"/>
      <c r="Z1494" s="24"/>
      <c r="AA1494" s="24"/>
      <c r="AB1494" s="26"/>
      <c r="AC1494" s="26"/>
      <c r="AD1494" s="24"/>
      <c r="AE1494" s="24"/>
      <c r="AF1494" s="23"/>
      <c r="AG1494" s="26"/>
      <c r="AH1494" s="26"/>
      <c r="AI1494" s="26"/>
      <c r="AJ1494" s="24"/>
      <c r="AK1494" s="24"/>
      <c r="AL1494" s="26"/>
      <c r="AM1494" s="26"/>
      <c r="AN1494" s="24"/>
      <c r="AO1494" s="24"/>
      <c r="AP1494" s="23"/>
      <c r="AQ1494" s="26"/>
      <c r="AR1494" s="26"/>
      <c r="AS1494" s="26"/>
      <c r="AT1494" s="26"/>
      <c r="AU1494" s="26"/>
      <c r="AV1494" s="26"/>
      <c r="AW1494" s="26"/>
      <c r="AX1494" s="26"/>
      <c r="AY1494" s="26"/>
      <c r="AZ1494" s="26"/>
      <c r="BA1494" s="26"/>
      <c r="BB1494" s="26"/>
      <c r="BC1494" s="26"/>
      <c r="BD1494" s="116"/>
      <c r="BE1494" s="71"/>
    </row>
    <row r="1495" spans="1:57" ht="42" customHeight="1" x14ac:dyDescent="0.4">
      <c r="A1495" s="77">
        <v>1479</v>
      </c>
      <c r="B1495" s="222"/>
      <c r="C1495" s="222"/>
      <c r="D1495" s="223"/>
      <c r="E1495" s="137"/>
      <c r="F1495" s="24"/>
      <c r="G1495" s="24"/>
      <c r="H1495" s="26"/>
      <c r="I1495" s="130"/>
      <c r="J1495" s="116"/>
      <c r="K1495" s="146"/>
      <c r="L1495" s="116"/>
      <c r="M1495" s="137"/>
      <c r="N1495" s="23"/>
      <c r="O1495" s="23"/>
      <c r="P1495" s="24"/>
      <c r="Q1495" s="23"/>
      <c r="R1495" s="24"/>
      <c r="S1495" s="24"/>
      <c r="T1495" s="23"/>
      <c r="U1495" s="25"/>
      <c r="V1495" s="25"/>
      <c r="W1495" s="25"/>
      <c r="X1495" s="26"/>
      <c r="Y1495" s="26"/>
      <c r="Z1495" s="24"/>
      <c r="AA1495" s="24"/>
      <c r="AB1495" s="26"/>
      <c r="AC1495" s="26"/>
      <c r="AD1495" s="24"/>
      <c r="AE1495" s="24"/>
      <c r="AF1495" s="23"/>
      <c r="AG1495" s="26"/>
      <c r="AH1495" s="26"/>
      <c r="AI1495" s="26"/>
      <c r="AJ1495" s="24"/>
      <c r="AK1495" s="24"/>
      <c r="AL1495" s="26"/>
      <c r="AM1495" s="26"/>
      <c r="AN1495" s="24"/>
      <c r="AO1495" s="24"/>
      <c r="AP1495" s="23"/>
      <c r="AQ1495" s="26"/>
      <c r="AR1495" s="26"/>
      <c r="AS1495" s="26"/>
      <c r="AT1495" s="26"/>
      <c r="AU1495" s="26"/>
      <c r="AV1495" s="26"/>
      <c r="AW1495" s="26"/>
      <c r="AX1495" s="26"/>
      <c r="AY1495" s="26"/>
      <c r="AZ1495" s="26"/>
      <c r="BA1495" s="26"/>
      <c r="BB1495" s="26"/>
      <c r="BC1495" s="26"/>
      <c r="BD1495" s="116"/>
      <c r="BE1495" s="71"/>
    </row>
    <row r="1496" spans="1:57" ht="42" customHeight="1" x14ac:dyDescent="0.4">
      <c r="A1496" s="77">
        <v>1480</v>
      </c>
      <c r="B1496" s="222"/>
      <c r="C1496" s="222"/>
      <c r="D1496" s="223"/>
      <c r="E1496" s="137"/>
      <c r="F1496" s="24"/>
      <c r="G1496" s="24"/>
      <c r="H1496" s="26"/>
      <c r="I1496" s="130"/>
      <c r="J1496" s="116"/>
      <c r="K1496" s="146"/>
      <c r="L1496" s="116"/>
      <c r="M1496" s="137"/>
      <c r="N1496" s="23"/>
      <c r="O1496" s="23"/>
      <c r="P1496" s="24"/>
      <c r="Q1496" s="23"/>
      <c r="R1496" s="24"/>
      <c r="S1496" s="24"/>
      <c r="T1496" s="23"/>
      <c r="U1496" s="25"/>
      <c r="V1496" s="25"/>
      <c r="W1496" s="25"/>
      <c r="X1496" s="26"/>
      <c r="Y1496" s="26"/>
      <c r="Z1496" s="24"/>
      <c r="AA1496" s="24"/>
      <c r="AB1496" s="26"/>
      <c r="AC1496" s="26"/>
      <c r="AD1496" s="24"/>
      <c r="AE1496" s="24"/>
      <c r="AF1496" s="23"/>
      <c r="AG1496" s="26"/>
      <c r="AH1496" s="26"/>
      <c r="AI1496" s="26"/>
      <c r="AJ1496" s="24"/>
      <c r="AK1496" s="24"/>
      <c r="AL1496" s="26"/>
      <c r="AM1496" s="26"/>
      <c r="AN1496" s="24"/>
      <c r="AO1496" s="24"/>
      <c r="AP1496" s="23"/>
      <c r="AQ1496" s="26"/>
      <c r="AR1496" s="26"/>
      <c r="AS1496" s="26"/>
      <c r="AT1496" s="26"/>
      <c r="AU1496" s="26"/>
      <c r="AV1496" s="26"/>
      <c r="AW1496" s="26"/>
      <c r="AX1496" s="26"/>
      <c r="AY1496" s="26"/>
      <c r="AZ1496" s="26"/>
      <c r="BA1496" s="26"/>
      <c r="BB1496" s="26"/>
      <c r="BC1496" s="26"/>
      <c r="BD1496" s="116"/>
      <c r="BE1496" s="71"/>
    </row>
    <row r="1497" spans="1:57" ht="42" customHeight="1" x14ac:dyDescent="0.4">
      <c r="A1497" s="77">
        <v>1481</v>
      </c>
      <c r="B1497" s="222"/>
      <c r="C1497" s="222"/>
      <c r="D1497" s="223"/>
      <c r="E1497" s="137"/>
      <c r="F1497" s="24"/>
      <c r="G1497" s="24"/>
      <c r="H1497" s="26"/>
      <c r="I1497" s="130"/>
      <c r="J1497" s="116"/>
      <c r="K1497" s="146"/>
      <c r="L1497" s="116"/>
      <c r="M1497" s="137"/>
      <c r="N1497" s="23"/>
      <c r="O1497" s="23"/>
      <c r="P1497" s="24"/>
      <c r="Q1497" s="23"/>
      <c r="R1497" s="24"/>
      <c r="S1497" s="24"/>
      <c r="T1497" s="23"/>
      <c r="U1497" s="25"/>
      <c r="V1497" s="25"/>
      <c r="W1497" s="25"/>
      <c r="X1497" s="26"/>
      <c r="Y1497" s="26"/>
      <c r="Z1497" s="24"/>
      <c r="AA1497" s="24"/>
      <c r="AB1497" s="26"/>
      <c r="AC1497" s="26"/>
      <c r="AD1497" s="24"/>
      <c r="AE1497" s="24"/>
      <c r="AF1497" s="23"/>
      <c r="AG1497" s="26"/>
      <c r="AH1497" s="26"/>
      <c r="AI1497" s="26"/>
      <c r="AJ1497" s="24"/>
      <c r="AK1497" s="24"/>
      <c r="AL1497" s="26"/>
      <c r="AM1497" s="26"/>
      <c r="AN1497" s="24"/>
      <c r="AO1497" s="24"/>
      <c r="AP1497" s="23"/>
      <c r="AQ1497" s="26"/>
      <c r="AR1497" s="26"/>
      <c r="AS1497" s="26"/>
      <c r="AT1497" s="26"/>
      <c r="AU1497" s="26"/>
      <c r="AV1497" s="26"/>
      <c r="AW1497" s="26"/>
      <c r="AX1497" s="26"/>
      <c r="AY1497" s="26"/>
      <c r="AZ1497" s="26"/>
      <c r="BA1497" s="26"/>
      <c r="BB1497" s="26"/>
      <c r="BC1497" s="26"/>
      <c r="BD1497" s="116"/>
      <c r="BE1497" s="71"/>
    </row>
    <row r="1498" spans="1:57" ht="42" customHeight="1" x14ac:dyDescent="0.4">
      <c r="A1498" s="77">
        <v>1482</v>
      </c>
      <c r="B1498" s="222"/>
      <c r="C1498" s="222"/>
      <c r="D1498" s="223"/>
      <c r="E1498" s="137"/>
      <c r="F1498" s="24"/>
      <c r="G1498" s="24"/>
      <c r="H1498" s="26"/>
      <c r="I1498" s="130"/>
      <c r="J1498" s="116"/>
      <c r="K1498" s="146"/>
      <c r="L1498" s="116"/>
      <c r="M1498" s="137"/>
      <c r="N1498" s="23"/>
      <c r="O1498" s="23"/>
      <c r="P1498" s="24"/>
      <c r="Q1498" s="23"/>
      <c r="R1498" s="24"/>
      <c r="S1498" s="24"/>
      <c r="T1498" s="23"/>
      <c r="U1498" s="25"/>
      <c r="V1498" s="25"/>
      <c r="W1498" s="25"/>
      <c r="X1498" s="26"/>
      <c r="Y1498" s="26"/>
      <c r="Z1498" s="24"/>
      <c r="AA1498" s="24"/>
      <c r="AB1498" s="26"/>
      <c r="AC1498" s="26"/>
      <c r="AD1498" s="24"/>
      <c r="AE1498" s="24"/>
      <c r="AF1498" s="23"/>
      <c r="AG1498" s="26"/>
      <c r="AH1498" s="26"/>
      <c r="AI1498" s="26"/>
      <c r="AJ1498" s="24"/>
      <c r="AK1498" s="24"/>
      <c r="AL1498" s="26"/>
      <c r="AM1498" s="26"/>
      <c r="AN1498" s="24"/>
      <c r="AO1498" s="24"/>
      <c r="AP1498" s="23"/>
      <c r="AQ1498" s="26"/>
      <c r="AR1498" s="26"/>
      <c r="AS1498" s="26"/>
      <c r="AT1498" s="26"/>
      <c r="AU1498" s="26"/>
      <c r="AV1498" s="26"/>
      <c r="AW1498" s="26"/>
      <c r="AX1498" s="26"/>
      <c r="AY1498" s="26"/>
      <c r="AZ1498" s="26"/>
      <c r="BA1498" s="26"/>
      <c r="BB1498" s="26"/>
      <c r="BC1498" s="26"/>
      <c r="BD1498" s="116"/>
      <c r="BE1498" s="71"/>
    </row>
    <row r="1499" spans="1:57" ht="42" customHeight="1" x14ac:dyDescent="0.4">
      <c r="A1499" s="77">
        <v>1483</v>
      </c>
      <c r="B1499" s="222"/>
      <c r="C1499" s="222"/>
      <c r="D1499" s="223"/>
      <c r="E1499" s="137"/>
      <c r="F1499" s="24"/>
      <c r="G1499" s="24"/>
      <c r="H1499" s="26"/>
      <c r="I1499" s="130"/>
      <c r="J1499" s="116"/>
      <c r="K1499" s="146"/>
      <c r="L1499" s="116"/>
      <c r="M1499" s="137"/>
      <c r="N1499" s="23"/>
      <c r="O1499" s="23"/>
      <c r="P1499" s="24"/>
      <c r="Q1499" s="23"/>
      <c r="R1499" s="24"/>
      <c r="S1499" s="24"/>
      <c r="T1499" s="23"/>
      <c r="U1499" s="25"/>
      <c r="V1499" s="25"/>
      <c r="W1499" s="25"/>
      <c r="X1499" s="26"/>
      <c r="Y1499" s="26"/>
      <c r="Z1499" s="24"/>
      <c r="AA1499" s="24"/>
      <c r="AB1499" s="26"/>
      <c r="AC1499" s="26"/>
      <c r="AD1499" s="24"/>
      <c r="AE1499" s="24"/>
      <c r="AF1499" s="23"/>
      <c r="AG1499" s="26"/>
      <c r="AH1499" s="26"/>
      <c r="AI1499" s="26"/>
      <c r="AJ1499" s="24"/>
      <c r="AK1499" s="24"/>
      <c r="AL1499" s="26"/>
      <c r="AM1499" s="26"/>
      <c r="AN1499" s="24"/>
      <c r="AO1499" s="24"/>
      <c r="AP1499" s="23"/>
      <c r="AQ1499" s="26"/>
      <c r="AR1499" s="26"/>
      <c r="AS1499" s="26"/>
      <c r="AT1499" s="26"/>
      <c r="AU1499" s="26"/>
      <c r="AV1499" s="26"/>
      <c r="AW1499" s="26"/>
      <c r="AX1499" s="26"/>
      <c r="AY1499" s="26"/>
      <c r="AZ1499" s="26"/>
      <c r="BA1499" s="26"/>
      <c r="BB1499" s="26"/>
      <c r="BC1499" s="26"/>
      <c r="BD1499" s="116"/>
      <c r="BE1499" s="71"/>
    </row>
    <row r="1500" spans="1:57" ht="42" customHeight="1" x14ac:dyDescent="0.4">
      <c r="A1500" s="77">
        <v>1484</v>
      </c>
      <c r="B1500" s="222"/>
      <c r="C1500" s="222"/>
      <c r="D1500" s="223"/>
      <c r="E1500" s="137"/>
      <c r="F1500" s="24"/>
      <c r="G1500" s="24"/>
      <c r="H1500" s="26"/>
      <c r="I1500" s="130"/>
      <c r="J1500" s="116"/>
      <c r="K1500" s="146"/>
      <c r="L1500" s="116"/>
      <c r="M1500" s="137"/>
      <c r="N1500" s="23"/>
      <c r="O1500" s="23"/>
      <c r="P1500" s="24"/>
      <c r="Q1500" s="23"/>
      <c r="R1500" s="24"/>
      <c r="S1500" s="24"/>
      <c r="T1500" s="23"/>
      <c r="U1500" s="25"/>
      <c r="V1500" s="25"/>
      <c r="W1500" s="25"/>
      <c r="X1500" s="26"/>
      <c r="Y1500" s="26"/>
      <c r="Z1500" s="24"/>
      <c r="AA1500" s="24"/>
      <c r="AB1500" s="26"/>
      <c r="AC1500" s="26"/>
      <c r="AD1500" s="24"/>
      <c r="AE1500" s="24"/>
      <c r="AF1500" s="23"/>
      <c r="AG1500" s="26"/>
      <c r="AH1500" s="26"/>
      <c r="AI1500" s="26"/>
      <c r="AJ1500" s="24"/>
      <c r="AK1500" s="24"/>
      <c r="AL1500" s="26"/>
      <c r="AM1500" s="26"/>
      <c r="AN1500" s="24"/>
      <c r="AO1500" s="24"/>
      <c r="AP1500" s="23"/>
      <c r="AQ1500" s="26"/>
      <c r="AR1500" s="26"/>
      <c r="AS1500" s="26"/>
      <c r="AT1500" s="26"/>
      <c r="AU1500" s="26"/>
      <c r="AV1500" s="26"/>
      <c r="AW1500" s="26"/>
      <c r="AX1500" s="26"/>
      <c r="AY1500" s="26"/>
      <c r="AZ1500" s="26"/>
      <c r="BA1500" s="26"/>
      <c r="BB1500" s="26"/>
      <c r="BC1500" s="26"/>
      <c r="BD1500" s="116"/>
      <c r="BE1500" s="71"/>
    </row>
    <row r="1501" spans="1:57" ht="42" customHeight="1" x14ac:dyDescent="0.4">
      <c r="A1501" s="77">
        <v>1485</v>
      </c>
      <c r="B1501" s="222"/>
      <c r="C1501" s="222"/>
      <c r="D1501" s="223"/>
      <c r="E1501" s="137"/>
      <c r="F1501" s="24"/>
      <c r="G1501" s="24"/>
      <c r="H1501" s="26"/>
      <c r="I1501" s="130"/>
      <c r="J1501" s="116"/>
      <c r="K1501" s="146"/>
      <c r="L1501" s="116"/>
      <c r="M1501" s="137"/>
      <c r="N1501" s="23"/>
      <c r="O1501" s="23"/>
      <c r="P1501" s="24"/>
      <c r="Q1501" s="23"/>
      <c r="R1501" s="24"/>
      <c r="S1501" s="24"/>
      <c r="T1501" s="23"/>
      <c r="U1501" s="25"/>
      <c r="V1501" s="25"/>
      <c r="W1501" s="25"/>
      <c r="X1501" s="26"/>
      <c r="Y1501" s="26"/>
      <c r="Z1501" s="24"/>
      <c r="AA1501" s="24"/>
      <c r="AB1501" s="26"/>
      <c r="AC1501" s="26"/>
      <c r="AD1501" s="24"/>
      <c r="AE1501" s="24"/>
      <c r="AF1501" s="23"/>
      <c r="AG1501" s="26"/>
      <c r="AH1501" s="26"/>
      <c r="AI1501" s="26"/>
      <c r="AJ1501" s="24"/>
      <c r="AK1501" s="24"/>
      <c r="AL1501" s="26"/>
      <c r="AM1501" s="26"/>
      <c r="AN1501" s="24"/>
      <c r="AO1501" s="24"/>
      <c r="AP1501" s="23"/>
      <c r="AQ1501" s="26"/>
      <c r="AR1501" s="26"/>
      <c r="AS1501" s="26"/>
      <c r="AT1501" s="26"/>
      <c r="AU1501" s="26"/>
      <c r="AV1501" s="26"/>
      <c r="AW1501" s="26"/>
      <c r="AX1501" s="26"/>
      <c r="AY1501" s="26"/>
      <c r="AZ1501" s="26"/>
      <c r="BA1501" s="26"/>
      <c r="BB1501" s="26"/>
      <c r="BC1501" s="26"/>
      <c r="BD1501" s="116"/>
      <c r="BE1501" s="71"/>
    </row>
    <row r="1502" spans="1:57" ht="42" customHeight="1" x14ac:dyDescent="0.4">
      <c r="A1502" s="77">
        <v>1486</v>
      </c>
      <c r="B1502" s="222"/>
      <c r="C1502" s="222"/>
      <c r="D1502" s="223"/>
      <c r="E1502" s="137"/>
      <c r="F1502" s="24"/>
      <c r="G1502" s="24"/>
      <c r="H1502" s="26"/>
      <c r="I1502" s="130"/>
      <c r="J1502" s="116"/>
      <c r="K1502" s="146"/>
      <c r="L1502" s="116"/>
      <c r="M1502" s="137"/>
      <c r="N1502" s="23"/>
      <c r="O1502" s="23"/>
      <c r="P1502" s="24"/>
      <c r="Q1502" s="23"/>
      <c r="R1502" s="24"/>
      <c r="S1502" s="24"/>
      <c r="T1502" s="23"/>
      <c r="U1502" s="25"/>
      <c r="V1502" s="25"/>
      <c r="W1502" s="25"/>
      <c r="X1502" s="26"/>
      <c r="Y1502" s="26"/>
      <c r="Z1502" s="24"/>
      <c r="AA1502" s="24"/>
      <c r="AB1502" s="26"/>
      <c r="AC1502" s="26"/>
      <c r="AD1502" s="24"/>
      <c r="AE1502" s="24"/>
      <c r="AF1502" s="23"/>
      <c r="AG1502" s="26"/>
      <c r="AH1502" s="26"/>
      <c r="AI1502" s="26"/>
      <c r="AJ1502" s="24"/>
      <c r="AK1502" s="24"/>
      <c r="AL1502" s="26"/>
      <c r="AM1502" s="26"/>
      <c r="AN1502" s="24"/>
      <c r="AO1502" s="24"/>
      <c r="AP1502" s="23"/>
      <c r="AQ1502" s="26"/>
      <c r="AR1502" s="26"/>
      <c r="AS1502" s="26"/>
      <c r="AT1502" s="26"/>
      <c r="AU1502" s="26"/>
      <c r="AV1502" s="26"/>
      <c r="AW1502" s="26"/>
      <c r="AX1502" s="26"/>
      <c r="AY1502" s="26"/>
      <c r="AZ1502" s="26"/>
      <c r="BA1502" s="26"/>
      <c r="BB1502" s="26"/>
      <c r="BC1502" s="26"/>
      <c r="BD1502" s="116"/>
      <c r="BE1502" s="71"/>
    </row>
    <row r="1503" spans="1:57" ht="42" customHeight="1" x14ac:dyDescent="0.4">
      <c r="A1503" s="77">
        <v>1487</v>
      </c>
      <c r="B1503" s="222"/>
      <c r="C1503" s="222"/>
      <c r="D1503" s="223"/>
      <c r="E1503" s="137"/>
      <c r="F1503" s="24"/>
      <c r="G1503" s="24"/>
      <c r="H1503" s="26"/>
      <c r="I1503" s="130"/>
      <c r="J1503" s="116"/>
      <c r="K1503" s="146"/>
      <c r="L1503" s="116"/>
      <c r="M1503" s="137"/>
      <c r="N1503" s="23"/>
      <c r="O1503" s="23"/>
      <c r="P1503" s="24"/>
      <c r="Q1503" s="23"/>
      <c r="R1503" s="24"/>
      <c r="S1503" s="24"/>
      <c r="T1503" s="23"/>
      <c r="U1503" s="25"/>
      <c r="V1503" s="25"/>
      <c r="W1503" s="25"/>
      <c r="X1503" s="26"/>
      <c r="Y1503" s="26"/>
      <c r="Z1503" s="24"/>
      <c r="AA1503" s="24"/>
      <c r="AB1503" s="26"/>
      <c r="AC1503" s="26"/>
      <c r="AD1503" s="24"/>
      <c r="AE1503" s="24"/>
      <c r="AF1503" s="23"/>
      <c r="AG1503" s="26"/>
      <c r="AH1503" s="26"/>
      <c r="AI1503" s="26"/>
      <c r="AJ1503" s="24"/>
      <c r="AK1503" s="24"/>
      <c r="AL1503" s="26"/>
      <c r="AM1503" s="26"/>
      <c r="AN1503" s="24"/>
      <c r="AO1503" s="24"/>
      <c r="AP1503" s="23"/>
      <c r="AQ1503" s="26"/>
      <c r="AR1503" s="26"/>
      <c r="AS1503" s="26"/>
      <c r="AT1503" s="26"/>
      <c r="AU1503" s="26"/>
      <c r="AV1503" s="26"/>
      <c r="AW1503" s="26"/>
      <c r="AX1503" s="26"/>
      <c r="AY1503" s="26"/>
      <c r="AZ1503" s="26"/>
      <c r="BA1503" s="26"/>
      <c r="BB1503" s="26"/>
      <c r="BC1503" s="26"/>
      <c r="BD1503" s="116"/>
      <c r="BE1503" s="71"/>
    </row>
    <row r="1504" spans="1:57" ht="42" customHeight="1" thickBot="1" x14ac:dyDescent="0.45">
      <c r="A1504" s="117">
        <v>1488</v>
      </c>
      <c r="B1504" s="276"/>
      <c r="C1504" s="276"/>
      <c r="D1504" s="277"/>
      <c r="E1504" s="138"/>
      <c r="F1504" s="118"/>
      <c r="G1504" s="118"/>
      <c r="H1504" s="121"/>
      <c r="I1504" s="131"/>
      <c r="J1504" s="122"/>
      <c r="K1504" s="147"/>
      <c r="L1504" s="122"/>
      <c r="M1504" s="138"/>
      <c r="N1504" s="119"/>
      <c r="O1504" s="119"/>
      <c r="P1504" s="118"/>
      <c r="Q1504" s="119"/>
      <c r="R1504" s="118"/>
      <c r="S1504" s="118"/>
      <c r="T1504" s="119"/>
      <c r="U1504" s="120"/>
      <c r="V1504" s="120"/>
      <c r="W1504" s="120"/>
      <c r="X1504" s="121"/>
      <c r="Y1504" s="121"/>
      <c r="Z1504" s="118"/>
      <c r="AA1504" s="118"/>
      <c r="AB1504" s="121"/>
      <c r="AC1504" s="121"/>
      <c r="AD1504" s="118"/>
      <c r="AE1504" s="118"/>
      <c r="AF1504" s="119"/>
      <c r="AG1504" s="121"/>
      <c r="AH1504" s="121"/>
      <c r="AI1504" s="121"/>
      <c r="AJ1504" s="118"/>
      <c r="AK1504" s="118"/>
      <c r="AL1504" s="121"/>
      <c r="AM1504" s="121"/>
      <c r="AN1504" s="118"/>
      <c r="AO1504" s="118"/>
      <c r="AP1504" s="119"/>
      <c r="AQ1504" s="121"/>
      <c r="AR1504" s="121"/>
      <c r="AS1504" s="121"/>
      <c r="AT1504" s="121"/>
      <c r="AU1504" s="121"/>
      <c r="AV1504" s="121"/>
      <c r="AW1504" s="121"/>
      <c r="AX1504" s="121"/>
      <c r="AY1504" s="121"/>
      <c r="AZ1504" s="121"/>
      <c r="BA1504" s="121"/>
      <c r="BB1504" s="121"/>
      <c r="BC1504" s="121"/>
      <c r="BD1504" s="122"/>
      <c r="BE1504" s="71"/>
    </row>
    <row r="1505" spans="1:63" ht="15.75" customHeight="1" x14ac:dyDescent="0.4">
      <c r="A1505" s="18"/>
      <c r="B1505" s="11"/>
      <c r="C1505" s="11"/>
      <c r="D1505" s="11"/>
      <c r="M1505" s="11"/>
      <c r="N1505" s="11"/>
      <c r="O1505" s="11"/>
      <c r="P1505" s="14"/>
      <c r="Q1505" s="14"/>
      <c r="R1505" s="14"/>
      <c r="S1505" s="14"/>
      <c r="T1505" s="14"/>
      <c r="U1505" s="11"/>
      <c r="V1505" s="11"/>
      <c r="W1505" s="11"/>
      <c r="X1505" s="11"/>
      <c r="Y1505" s="11"/>
      <c r="Z1505" s="11"/>
      <c r="AA1505" s="11"/>
      <c r="AB1505" s="11"/>
      <c r="AC1505" s="11"/>
      <c r="AD1505" s="14"/>
      <c r="AE1505" s="14"/>
      <c r="AF1505" s="11"/>
      <c r="BJ1505" s="48">
        <v>1633</v>
      </c>
      <c r="BK1505" s="48" t="s">
        <v>182</v>
      </c>
    </row>
    <row r="1506" spans="1:63" ht="25.5" customHeight="1" thickBot="1" x14ac:dyDescent="0.45">
      <c r="A1506" s="18"/>
      <c r="B1506" s="11"/>
      <c r="C1506" s="11"/>
      <c r="D1506" s="11"/>
      <c r="M1506" s="11"/>
      <c r="N1506" s="11"/>
      <c r="O1506" s="11"/>
      <c r="P1506" s="14"/>
      <c r="Q1506" s="14"/>
      <c r="R1506" s="14"/>
      <c r="S1506" s="14"/>
      <c r="T1506" s="14"/>
      <c r="U1506" s="11"/>
      <c r="V1506" s="11"/>
      <c r="W1506" s="11"/>
      <c r="X1506" s="11"/>
      <c r="Y1506" s="11"/>
      <c r="Z1506" s="11"/>
      <c r="AA1506" s="11"/>
      <c r="AB1506" s="11"/>
      <c r="AC1506" s="11"/>
      <c r="AD1506" s="14"/>
      <c r="AE1506" s="14"/>
      <c r="AF1506" s="11"/>
      <c r="BJ1506" s="48">
        <v>1655</v>
      </c>
      <c r="BK1506" s="48" t="s">
        <v>183</v>
      </c>
    </row>
    <row r="1507" spans="1:63" ht="25.5" customHeight="1" thickBot="1" x14ac:dyDescent="0.45">
      <c r="A1507" s="311" t="s">
        <v>184</v>
      </c>
      <c r="B1507" s="312"/>
      <c r="C1507" s="312"/>
      <c r="D1507" s="312"/>
      <c r="E1507" s="312"/>
      <c r="F1507" s="312"/>
      <c r="G1507" s="312"/>
      <c r="H1507" s="312"/>
      <c r="I1507" s="312"/>
      <c r="J1507" s="312"/>
      <c r="K1507" s="312"/>
      <c r="L1507" s="312"/>
      <c r="M1507" s="312"/>
      <c r="N1507" s="312"/>
      <c r="O1507" s="312"/>
      <c r="P1507" s="312"/>
      <c r="Q1507" s="312"/>
      <c r="R1507" s="312"/>
      <c r="S1507" s="312"/>
      <c r="T1507" s="312"/>
      <c r="U1507" s="312"/>
      <c r="V1507" s="312"/>
      <c r="W1507" s="312"/>
      <c r="X1507" s="312"/>
      <c r="Y1507" s="312"/>
      <c r="Z1507" s="313"/>
      <c r="AA1507" s="38"/>
      <c r="AB1507" s="39">
        <f>SUMIF(N17:N1504,AC1507,M17:M1504)</f>
        <v>0</v>
      </c>
      <c r="AC1507" s="40" t="s">
        <v>127</v>
      </c>
      <c r="AD1507" s="41"/>
      <c r="AE1507" s="41"/>
      <c r="AF1507" s="41"/>
      <c r="AG1507" s="42"/>
      <c r="AH1507" s="42"/>
      <c r="AI1507" s="42"/>
      <c r="AJ1507" s="42"/>
      <c r="AK1507" s="42"/>
      <c r="AL1507" s="42"/>
      <c r="AM1507" s="42"/>
      <c r="AN1507" s="43"/>
      <c r="AO1507" s="44"/>
      <c r="BJ1507" s="48">
        <v>2434</v>
      </c>
      <c r="BK1507" s="48" t="s">
        <v>185</v>
      </c>
    </row>
    <row r="1508" spans="1:63" ht="21" customHeight="1" x14ac:dyDescent="0.4">
      <c r="A1508" s="13"/>
      <c r="B1508" s="12"/>
      <c r="C1508" s="12"/>
      <c r="D1508" s="12"/>
      <c r="M1508" s="12"/>
      <c r="N1508" s="12"/>
      <c r="O1508" s="12"/>
      <c r="P1508" s="12"/>
      <c r="Q1508" s="12"/>
      <c r="R1508" s="12"/>
      <c r="S1508" s="12"/>
      <c r="T1508" s="12"/>
      <c r="U1508" s="12"/>
      <c r="V1508" s="11"/>
      <c r="W1508" s="11"/>
      <c r="X1508" s="11"/>
      <c r="Y1508" s="11"/>
      <c r="Z1508" s="11"/>
      <c r="AA1508" s="11"/>
      <c r="AB1508" s="17">
        <f>SUMIF(N17:N1504,AC1508,M17:M1504)</f>
        <v>0</v>
      </c>
      <c r="AC1508" s="16" t="s">
        <v>121</v>
      </c>
      <c r="AD1508" s="15"/>
      <c r="AE1508" s="15"/>
      <c r="AF1508" s="15"/>
      <c r="AG1508" s="44"/>
      <c r="AH1508" s="44"/>
      <c r="AI1508" s="44"/>
      <c r="AJ1508" s="44"/>
      <c r="AK1508" s="44"/>
      <c r="AL1508" s="44"/>
      <c r="AM1508" s="44"/>
      <c r="AN1508" s="45"/>
      <c r="AO1508" s="44"/>
      <c r="BJ1508" s="48">
        <v>5050</v>
      </c>
      <c r="BK1508" s="48" t="s">
        <v>186</v>
      </c>
    </row>
    <row r="1509" spans="1:63" ht="24" customHeight="1" thickBot="1" x14ac:dyDescent="0.45">
      <c r="A1509" s="13"/>
      <c r="B1509" s="12"/>
      <c r="C1509" s="12"/>
      <c r="D1509" s="12"/>
      <c r="M1509" s="12"/>
      <c r="N1509" s="12"/>
      <c r="O1509" s="12"/>
      <c r="P1509" s="12"/>
      <c r="Q1509" s="12"/>
      <c r="R1509" s="12"/>
      <c r="S1509" s="12"/>
      <c r="T1509" s="12"/>
      <c r="U1509" s="12"/>
      <c r="V1509" s="11"/>
      <c r="W1509" s="11"/>
      <c r="X1509" s="11"/>
      <c r="Y1509" s="11"/>
      <c r="Z1509" s="11"/>
      <c r="AA1509" s="11"/>
      <c r="AB1509" s="11"/>
      <c r="AC1509" s="11"/>
      <c r="AD1509" s="11"/>
      <c r="AE1509" s="11"/>
      <c r="AF1509" s="11"/>
      <c r="AG1509" s="44"/>
      <c r="AH1509" s="44"/>
      <c r="AI1509" s="44"/>
      <c r="AJ1509" s="44"/>
      <c r="AK1509" s="44"/>
      <c r="AL1509" s="44"/>
      <c r="AM1509" s="44"/>
      <c r="AN1509" s="45"/>
      <c r="AO1509" s="44"/>
      <c r="BJ1509" s="48">
        <v>6720</v>
      </c>
      <c r="BK1509" s="48" t="s">
        <v>187</v>
      </c>
    </row>
    <row r="1510" spans="1:63" ht="20.25" customHeight="1" x14ac:dyDescent="0.4">
      <c r="A1510" s="284" t="s">
        <v>188</v>
      </c>
      <c r="B1510" s="285"/>
      <c r="C1510" s="285"/>
      <c r="D1510" s="285"/>
      <c r="E1510" s="285"/>
      <c r="F1510" s="285"/>
      <c r="G1510" s="285"/>
      <c r="H1510" s="285"/>
      <c r="I1510" s="285"/>
      <c r="J1510" s="285"/>
      <c r="K1510" s="285"/>
      <c r="L1510" s="285"/>
      <c r="M1510" s="285"/>
      <c r="N1510" s="285"/>
      <c r="O1510" s="285"/>
      <c r="P1510" s="285"/>
      <c r="Q1510" s="285"/>
      <c r="R1510" s="285"/>
      <c r="S1510" s="285"/>
      <c r="T1510" s="285"/>
      <c r="U1510" s="285"/>
      <c r="V1510" s="285"/>
      <c r="W1510" s="285"/>
      <c r="X1510" s="285"/>
      <c r="Y1510" s="294" t="s">
        <v>189</v>
      </c>
      <c r="Z1510" s="295"/>
      <c r="AA1510" s="295"/>
      <c r="AB1510" s="295"/>
      <c r="AC1510" s="295"/>
      <c r="AD1510" s="295"/>
      <c r="AE1510" s="295"/>
      <c r="AF1510" s="295"/>
      <c r="AG1510" s="295"/>
      <c r="AH1510" s="295"/>
      <c r="AI1510" s="295"/>
      <c r="AJ1510" s="295"/>
      <c r="AK1510" s="295"/>
      <c r="AL1510" s="295"/>
      <c r="AM1510" s="295"/>
      <c r="AN1510" s="296"/>
      <c r="AO1510" s="124"/>
      <c r="BJ1510" s="48">
        <v>6729</v>
      </c>
      <c r="BK1510" s="48" t="s">
        <v>190</v>
      </c>
    </row>
    <row r="1511" spans="1:63" ht="21" customHeight="1" x14ac:dyDescent="0.4">
      <c r="A1511" s="278"/>
      <c r="B1511" s="279"/>
      <c r="C1511" s="279"/>
      <c r="D1511" s="279"/>
      <c r="E1511" s="279"/>
      <c r="F1511" s="279"/>
      <c r="G1511" s="279"/>
      <c r="H1511" s="279"/>
      <c r="I1511" s="279"/>
      <c r="J1511" s="279"/>
      <c r="K1511" s="279"/>
      <c r="L1511" s="279"/>
      <c r="M1511" s="279"/>
      <c r="N1511" s="279"/>
      <c r="O1511" s="279"/>
      <c r="P1511" s="279"/>
      <c r="Q1511" s="279"/>
      <c r="R1511" s="279"/>
      <c r="S1511" s="279"/>
      <c r="T1511" s="279"/>
      <c r="U1511" s="279"/>
      <c r="V1511" s="279"/>
      <c r="W1511" s="279"/>
      <c r="X1511" s="279"/>
      <c r="Y1511" s="216" t="s">
        <v>191</v>
      </c>
      <c r="Z1511" s="200"/>
      <c r="AA1511" s="200"/>
      <c r="AB1511" s="200"/>
      <c r="AC1511" s="200"/>
      <c r="AD1511" s="291" t="s">
        <v>192</v>
      </c>
      <c r="AE1511" s="291"/>
      <c r="AF1511" s="291"/>
      <c r="AG1511" s="291"/>
      <c r="AH1511" s="291"/>
      <c r="AI1511" s="288" t="s">
        <v>193</v>
      </c>
      <c r="AJ1511" s="288"/>
      <c r="AK1511" s="288"/>
      <c r="AL1511" s="288"/>
      <c r="AM1511" s="288"/>
      <c r="AN1511" s="289"/>
      <c r="AO1511" s="125"/>
      <c r="BJ1511" s="48">
        <v>6738</v>
      </c>
      <c r="BK1511" s="48" t="s">
        <v>194</v>
      </c>
    </row>
    <row r="1512" spans="1:63" ht="20.25" customHeight="1" thickBot="1" x14ac:dyDescent="0.45">
      <c r="A1512" s="280"/>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92"/>
      <c r="Z1512" s="293"/>
      <c r="AA1512" s="293"/>
      <c r="AB1512" s="293"/>
      <c r="AC1512" s="293"/>
      <c r="AD1512" s="290"/>
      <c r="AE1512" s="290"/>
      <c r="AF1512" s="290"/>
      <c r="AG1512" s="290"/>
      <c r="AH1512" s="290"/>
      <c r="AI1512" s="286"/>
      <c r="AJ1512" s="286"/>
      <c r="AK1512" s="286"/>
      <c r="AL1512" s="286"/>
      <c r="AM1512" s="286"/>
      <c r="AN1512" s="287"/>
      <c r="AO1512" s="126"/>
      <c r="BJ1512" s="48">
        <v>535</v>
      </c>
      <c r="BK1512" s="48" t="s">
        <v>195</v>
      </c>
    </row>
    <row r="1513" spans="1:63" ht="21" customHeight="1" x14ac:dyDescent="0.4">
      <c r="A1513" s="280"/>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19" t="s">
        <v>196</v>
      </c>
      <c r="Z1513" s="206"/>
      <c r="AA1513" s="206"/>
      <c r="AB1513" s="206"/>
      <c r="AC1513" s="210"/>
      <c r="AD1513" s="205" t="s">
        <v>197</v>
      </c>
      <c r="AE1513" s="206"/>
      <c r="AF1513" s="210"/>
      <c r="AG1513" s="205" t="s">
        <v>198</v>
      </c>
      <c r="AH1513" s="206"/>
      <c r="AI1513" s="206"/>
      <c r="AJ1513" s="206"/>
      <c r="AK1513" s="206"/>
      <c r="AL1513" s="207"/>
      <c r="AM1513" s="188" t="s">
        <v>197</v>
      </c>
      <c r="AN1513" s="189"/>
      <c r="AO1513" s="123"/>
      <c r="BJ1513" s="48">
        <v>581</v>
      </c>
      <c r="BK1513" s="48" t="s">
        <v>199</v>
      </c>
    </row>
    <row r="1514" spans="1:63" ht="20.25" customHeight="1" x14ac:dyDescent="0.4">
      <c r="A1514" s="280"/>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11"/>
      <c r="Z1514" s="191"/>
      <c r="AA1514" s="191"/>
      <c r="AB1514" s="191"/>
      <c r="AC1514" s="208"/>
      <c r="AD1514" s="190"/>
      <c r="AE1514" s="191"/>
      <c r="AF1514" s="208"/>
      <c r="AG1514" s="190"/>
      <c r="AH1514" s="191"/>
      <c r="AI1514" s="191"/>
      <c r="AJ1514" s="191"/>
      <c r="AK1514" s="191"/>
      <c r="AL1514" s="192"/>
      <c r="AM1514" s="178"/>
      <c r="AN1514" s="179"/>
      <c r="AO1514" s="123"/>
      <c r="BJ1514" s="48">
        <v>1345</v>
      </c>
      <c r="BK1514" s="48" t="s">
        <v>200</v>
      </c>
    </row>
    <row r="1515" spans="1:63" ht="20.25" customHeight="1" x14ac:dyDescent="0.4">
      <c r="A1515" s="282"/>
      <c r="B1515" s="283"/>
      <c r="C1515" s="283"/>
      <c r="D1515" s="283"/>
      <c r="E1515" s="283"/>
      <c r="F1515" s="283"/>
      <c r="G1515" s="283"/>
      <c r="H1515" s="283"/>
      <c r="I1515" s="283"/>
      <c r="J1515" s="283"/>
      <c r="K1515" s="283"/>
      <c r="L1515" s="283"/>
      <c r="M1515" s="283"/>
      <c r="N1515" s="283"/>
      <c r="O1515" s="283"/>
      <c r="P1515" s="283"/>
      <c r="Q1515" s="283"/>
      <c r="R1515" s="283"/>
      <c r="S1515" s="283"/>
      <c r="T1515" s="283"/>
      <c r="U1515" s="283"/>
      <c r="V1515" s="283"/>
      <c r="W1515" s="283"/>
      <c r="X1515" s="283"/>
      <c r="Y1515" s="218"/>
      <c r="Z1515" s="203"/>
      <c r="AA1515" s="203"/>
      <c r="AB1515" s="203"/>
      <c r="AC1515" s="209"/>
      <c r="AD1515" s="202"/>
      <c r="AE1515" s="203"/>
      <c r="AF1515" s="209"/>
      <c r="AG1515" s="202"/>
      <c r="AH1515" s="203"/>
      <c r="AI1515" s="203"/>
      <c r="AJ1515" s="203"/>
      <c r="AK1515" s="203"/>
      <c r="AL1515" s="204"/>
      <c r="AM1515" s="186"/>
      <c r="AN1515" s="187"/>
      <c r="AO1515" s="123"/>
      <c r="BJ1515" s="48">
        <v>1439</v>
      </c>
      <c r="BK1515" s="48" t="s">
        <v>201</v>
      </c>
    </row>
    <row r="1516" spans="1:63" ht="23.25" customHeight="1" x14ac:dyDescent="0.4">
      <c r="A1516" s="303" t="s">
        <v>202</v>
      </c>
      <c r="B1516" s="304"/>
      <c r="C1516" s="304"/>
      <c r="D1516" s="304"/>
      <c r="E1516" s="304"/>
      <c r="F1516" s="304"/>
      <c r="G1516" s="304"/>
      <c r="H1516" s="304"/>
      <c r="I1516" s="304"/>
      <c r="J1516" s="304"/>
      <c r="K1516" s="304"/>
      <c r="L1516" s="305"/>
      <c r="M1516" s="230" t="s">
        <v>197</v>
      </c>
      <c r="N1516" s="231"/>
      <c r="O1516" s="231"/>
      <c r="P1516" s="235"/>
      <c r="Q1516" s="230" t="s">
        <v>198</v>
      </c>
      <c r="R1516" s="231"/>
      <c r="S1516" s="231"/>
      <c r="T1516" s="231"/>
      <c r="U1516" s="231"/>
      <c r="V1516" s="235"/>
      <c r="W1516" s="230" t="s">
        <v>197</v>
      </c>
      <c r="X1516" s="231"/>
      <c r="Y1516" s="216" t="s">
        <v>203</v>
      </c>
      <c r="Z1516" s="200"/>
      <c r="AA1516" s="200"/>
      <c r="AB1516" s="200"/>
      <c r="AC1516" s="217"/>
      <c r="AD1516" s="199" t="s">
        <v>197</v>
      </c>
      <c r="AE1516" s="200"/>
      <c r="AF1516" s="217"/>
      <c r="AG1516" s="199" t="s">
        <v>204</v>
      </c>
      <c r="AH1516" s="200"/>
      <c r="AI1516" s="200"/>
      <c r="AJ1516" s="200"/>
      <c r="AK1516" s="200"/>
      <c r="AL1516" s="201"/>
      <c r="AM1516" s="184" t="s">
        <v>197</v>
      </c>
      <c r="AN1516" s="185"/>
      <c r="AO1516" s="123"/>
      <c r="BJ1516" s="48">
        <v>1583</v>
      </c>
      <c r="BK1516" s="48" t="s">
        <v>205</v>
      </c>
    </row>
    <row r="1517" spans="1:63" ht="20.25" customHeight="1" x14ac:dyDescent="0.4">
      <c r="A1517" s="306"/>
      <c r="B1517" s="307"/>
      <c r="C1517" s="307"/>
      <c r="D1517" s="307"/>
      <c r="E1517" s="307"/>
      <c r="F1517" s="307"/>
      <c r="G1517" s="307"/>
      <c r="H1517" s="307"/>
      <c r="I1517" s="307"/>
      <c r="J1517" s="307"/>
      <c r="K1517" s="307"/>
      <c r="L1517" s="308"/>
      <c r="M1517" s="236"/>
      <c r="N1517" s="237"/>
      <c r="O1517" s="237"/>
      <c r="P1517" s="238"/>
      <c r="Q1517" s="224"/>
      <c r="R1517" s="225"/>
      <c r="S1517" s="225"/>
      <c r="T1517" s="225"/>
      <c r="U1517" s="225"/>
      <c r="V1517" s="232"/>
      <c r="W1517" s="224"/>
      <c r="X1517" s="225"/>
      <c r="Y1517" s="211"/>
      <c r="Z1517" s="191"/>
      <c r="AA1517" s="191"/>
      <c r="AB1517" s="191"/>
      <c r="AC1517" s="208"/>
      <c r="AD1517" s="190"/>
      <c r="AE1517" s="191"/>
      <c r="AF1517" s="208"/>
      <c r="AG1517" s="190"/>
      <c r="AH1517" s="191"/>
      <c r="AI1517" s="191"/>
      <c r="AJ1517" s="191"/>
      <c r="AK1517" s="191"/>
      <c r="AL1517" s="192"/>
      <c r="AM1517" s="178"/>
      <c r="AN1517" s="179"/>
      <c r="AO1517" s="123"/>
      <c r="BJ1517" s="48">
        <v>1755</v>
      </c>
      <c r="BK1517" s="48" t="s">
        <v>206</v>
      </c>
    </row>
    <row r="1518" spans="1:63" ht="21" customHeight="1" x14ac:dyDescent="0.4">
      <c r="A1518" s="309"/>
      <c r="B1518" s="227"/>
      <c r="C1518" s="227"/>
      <c r="D1518" s="227"/>
      <c r="E1518" s="227"/>
      <c r="F1518" s="227"/>
      <c r="G1518" s="227"/>
      <c r="H1518" s="227"/>
      <c r="I1518" s="227"/>
      <c r="J1518" s="227"/>
      <c r="K1518" s="227"/>
      <c r="L1518" s="233"/>
      <c r="M1518" s="239"/>
      <c r="N1518" s="240"/>
      <c r="O1518" s="240"/>
      <c r="P1518" s="241"/>
      <c r="Q1518" s="226"/>
      <c r="R1518" s="227"/>
      <c r="S1518" s="227"/>
      <c r="T1518" s="227"/>
      <c r="U1518" s="227"/>
      <c r="V1518" s="233"/>
      <c r="W1518" s="226"/>
      <c r="X1518" s="227"/>
      <c r="Y1518" s="212"/>
      <c r="Z1518" s="194"/>
      <c r="AA1518" s="194"/>
      <c r="AB1518" s="194"/>
      <c r="AC1518" s="213"/>
      <c r="AD1518" s="193"/>
      <c r="AE1518" s="194"/>
      <c r="AF1518" s="213"/>
      <c r="AG1518" s="193"/>
      <c r="AH1518" s="194"/>
      <c r="AI1518" s="194"/>
      <c r="AJ1518" s="194"/>
      <c r="AK1518" s="194"/>
      <c r="AL1518" s="195"/>
      <c r="AM1518" s="180"/>
      <c r="AN1518" s="181"/>
      <c r="AO1518" s="123"/>
      <c r="BJ1518" s="48">
        <v>1774</v>
      </c>
      <c r="BK1518" s="48" t="s">
        <v>207</v>
      </c>
    </row>
    <row r="1519" spans="1:63" ht="47.25" customHeight="1" thickBot="1" x14ac:dyDescent="0.45">
      <c r="A1519" s="310"/>
      <c r="B1519" s="229"/>
      <c r="C1519" s="229"/>
      <c r="D1519" s="229"/>
      <c r="E1519" s="229"/>
      <c r="F1519" s="229"/>
      <c r="G1519" s="229"/>
      <c r="H1519" s="229"/>
      <c r="I1519" s="229"/>
      <c r="J1519" s="229"/>
      <c r="K1519" s="229"/>
      <c r="L1519" s="234"/>
      <c r="M1519" s="242"/>
      <c r="N1519" s="243"/>
      <c r="O1519" s="243"/>
      <c r="P1519" s="244"/>
      <c r="Q1519" s="228"/>
      <c r="R1519" s="229"/>
      <c r="S1519" s="229"/>
      <c r="T1519" s="229"/>
      <c r="U1519" s="229"/>
      <c r="V1519" s="234"/>
      <c r="W1519" s="228"/>
      <c r="X1519" s="229"/>
      <c r="Y1519" s="214"/>
      <c r="Z1519" s="197"/>
      <c r="AA1519" s="197"/>
      <c r="AB1519" s="197"/>
      <c r="AC1519" s="215"/>
      <c r="AD1519" s="196"/>
      <c r="AE1519" s="197"/>
      <c r="AF1519" s="215"/>
      <c r="AG1519" s="196"/>
      <c r="AH1519" s="197"/>
      <c r="AI1519" s="197"/>
      <c r="AJ1519" s="197"/>
      <c r="AK1519" s="197"/>
      <c r="AL1519" s="198"/>
      <c r="AM1519" s="182"/>
      <c r="AN1519" s="183"/>
      <c r="AO1519" s="123"/>
      <c r="BJ1519" s="48">
        <v>1818</v>
      </c>
      <c r="BK1519" s="48" t="s">
        <v>208</v>
      </c>
    </row>
    <row r="1520" spans="1:63" ht="46.5" customHeight="1" thickBot="1" x14ac:dyDescent="0.45">
      <c r="A1520" s="175" t="s">
        <v>209</v>
      </c>
      <c r="B1520" s="176"/>
      <c r="C1520" s="176"/>
      <c r="D1520" s="176"/>
      <c r="E1520" s="176"/>
      <c r="F1520" s="176"/>
      <c r="G1520" s="176"/>
      <c r="H1520" s="176"/>
      <c r="I1520" s="176"/>
      <c r="J1520" s="176"/>
      <c r="K1520" s="176"/>
      <c r="L1520" s="176"/>
      <c r="M1520" s="176"/>
      <c r="N1520" s="176"/>
      <c r="O1520" s="176"/>
      <c r="P1520" s="176"/>
      <c r="Q1520" s="176"/>
      <c r="R1520" s="176"/>
      <c r="S1520" s="176"/>
      <c r="T1520" s="176"/>
      <c r="U1520" s="176"/>
      <c r="V1520" s="176"/>
      <c r="W1520" s="176"/>
      <c r="X1520" s="176"/>
      <c r="Y1520" s="176"/>
      <c r="Z1520" s="176"/>
      <c r="AA1520" s="176"/>
      <c r="AB1520" s="176"/>
      <c r="AC1520" s="176"/>
      <c r="AD1520" s="176"/>
      <c r="AE1520" s="176"/>
      <c r="AF1520" s="176"/>
      <c r="AG1520" s="176"/>
      <c r="AH1520" s="176"/>
      <c r="AI1520" s="176"/>
      <c r="AJ1520" s="176"/>
      <c r="AK1520" s="176"/>
      <c r="AL1520" s="176"/>
      <c r="AM1520" s="176"/>
      <c r="AN1520" s="177"/>
      <c r="AO1520" s="127"/>
      <c r="BJ1520" s="48">
        <v>1842</v>
      </c>
      <c r="BK1520" s="48" t="s">
        <v>210</v>
      </c>
    </row>
    <row r="1521" spans="62:63" ht="15" customHeight="1" x14ac:dyDescent="0.4">
      <c r="BJ1521" s="48">
        <v>1935</v>
      </c>
      <c r="BK1521" s="48" t="s">
        <v>211</v>
      </c>
    </row>
    <row r="1522" spans="62:63" ht="15" customHeight="1" x14ac:dyDescent="0.4">
      <c r="BJ1522" s="48">
        <v>1979</v>
      </c>
      <c r="BK1522" s="48" t="s">
        <v>212</v>
      </c>
    </row>
    <row r="1523" spans="62:63" ht="15" customHeight="1" x14ac:dyDescent="0.4">
      <c r="BJ1523" s="48">
        <v>2261</v>
      </c>
      <c r="BK1523" s="48" t="s">
        <v>213</v>
      </c>
    </row>
    <row r="1524" spans="62:63" ht="15" customHeight="1" x14ac:dyDescent="0.4">
      <c r="BJ1524" s="48">
        <v>2447</v>
      </c>
      <c r="BK1524" s="48" t="s">
        <v>214</v>
      </c>
    </row>
    <row r="1525" spans="62:63" ht="15" customHeight="1" x14ac:dyDescent="0.4">
      <c r="BJ1525" s="48">
        <v>3069</v>
      </c>
      <c r="BK1525" s="48" t="s">
        <v>215</v>
      </c>
    </row>
    <row r="1526" spans="62:63" ht="15" customHeight="1" x14ac:dyDescent="0.4">
      <c r="BJ1526" s="48">
        <v>3143</v>
      </c>
      <c r="BK1526" s="48" t="s">
        <v>216</v>
      </c>
    </row>
    <row r="1527" spans="62:63" ht="15" customHeight="1" x14ac:dyDescent="0.4">
      <c r="BJ1527" s="48">
        <v>3377</v>
      </c>
      <c r="BK1527" s="48" t="s">
        <v>217</v>
      </c>
    </row>
    <row r="1528" spans="62:63" ht="15" customHeight="1" x14ac:dyDescent="0.4">
      <c r="BJ1528" s="48">
        <v>4045</v>
      </c>
      <c r="BK1528" s="48" t="s">
        <v>218</v>
      </c>
    </row>
    <row r="1529" spans="62:63" ht="15" customHeight="1" x14ac:dyDescent="0.4">
      <c r="BJ1529" s="48">
        <v>4063</v>
      </c>
      <c r="BK1529" s="48" t="s">
        <v>219</v>
      </c>
    </row>
    <row r="1530" spans="62:63" ht="15" customHeight="1" x14ac:dyDescent="0.4">
      <c r="BJ1530" s="48">
        <v>4075</v>
      </c>
      <c r="BK1530" s="48" t="s">
        <v>220</v>
      </c>
    </row>
    <row r="1531" spans="62:63" ht="15" customHeight="1" x14ac:dyDescent="0.4">
      <c r="BJ1531" s="48">
        <v>4103</v>
      </c>
      <c r="BK1531" s="48" t="s">
        <v>221</v>
      </c>
    </row>
    <row r="1532" spans="62:63" ht="15" customHeight="1" x14ac:dyDescent="0.4">
      <c r="BJ1532" s="48">
        <v>4105</v>
      </c>
      <c r="BK1532" s="48" t="s">
        <v>222</v>
      </c>
    </row>
    <row r="1533" spans="62:63" ht="15" customHeight="1" x14ac:dyDescent="0.4">
      <c r="BJ1533" s="48">
        <v>4114</v>
      </c>
      <c r="BK1533" s="48" t="s">
        <v>216</v>
      </c>
    </row>
    <row r="1534" spans="62:63" ht="15" customHeight="1" x14ac:dyDescent="0.4">
      <c r="BJ1534" s="48">
        <v>4117</v>
      </c>
      <c r="BK1534" s="48" t="s">
        <v>208</v>
      </c>
    </row>
    <row r="1535" spans="62:63" ht="15" customHeight="1" x14ac:dyDescent="0.4">
      <c r="BJ1535" s="48">
        <v>4130</v>
      </c>
      <c r="BK1535" s="48" t="s">
        <v>223</v>
      </c>
    </row>
    <row r="1536" spans="62:63" ht="15" customHeight="1" x14ac:dyDescent="0.4">
      <c r="BJ1536" s="48">
        <v>4132</v>
      </c>
      <c r="BK1536" s="48" t="s">
        <v>199</v>
      </c>
    </row>
    <row r="1537" spans="62:63" ht="15" customHeight="1" x14ac:dyDescent="0.4">
      <c r="BJ1537" s="48">
        <v>4133</v>
      </c>
      <c r="BK1537" s="48" t="s">
        <v>205</v>
      </c>
    </row>
    <row r="1538" spans="62:63" ht="15" customHeight="1" x14ac:dyDescent="0.4">
      <c r="BJ1538" s="48">
        <v>4137</v>
      </c>
      <c r="BK1538" s="48" t="s">
        <v>224</v>
      </c>
    </row>
    <row r="1539" spans="62:63" ht="15" customHeight="1" x14ac:dyDescent="0.4">
      <c r="BJ1539" s="48">
        <v>4138</v>
      </c>
      <c r="BK1539" s="48" t="s">
        <v>195</v>
      </c>
    </row>
    <row r="1540" spans="62:63" ht="15" customHeight="1" x14ac:dyDescent="0.4">
      <c r="BJ1540" s="48">
        <v>4503</v>
      </c>
      <c r="BK1540" s="48" t="s">
        <v>225</v>
      </c>
    </row>
    <row r="1541" spans="62:63" ht="15" customHeight="1" x14ac:dyDescent="0.4">
      <c r="BJ1541" s="48">
        <v>4533</v>
      </c>
      <c r="BK1541" s="48" t="s">
        <v>226</v>
      </c>
    </row>
    <row r="1542" spans="62:63" ht="15" customHeight="1" x14ac:dyDescent="0.4">
      <c r="BJ1542" s="48">
        <v>4540</v>
      </c>
      <c r="BK1542" s="48" t="s">
        <v>206</v>
      </c>
    </row>
    <row r="1543" spans="62:63" ht="15" customHeight="1" x14ac:dyDescent="0.4">
      <c r="BJ1543" s="48">
        <v>4574</v>
      </c>
      <c r="BK1543" s="48" t="s">
        <v>227</v>
      </c>
    </row>
    <row r="1544" spans="62:63" ht="15" customHeight="1" x14ac:dyDescent="0.4">
      <c r="BJ1544" s="48">
        <v>4575</v>
      </c>
      <c r="BK1544" s="48" t="s">
        <v>228</v>
      </c>
    </row>
    <row r="1545" spans="62:63" ht="15" customHeight="1" x14ac:dyDescent="0.4">
      <c r="BJ1545" s="48">
        <v>4576</v>
      </c>
      <c r="BK1545" s="48" t="s">
        <v>229</v>
      </c>
    </row>
    <row r="1546" spans="62:63" ht="15" customHeight="1" x14ac:dyDescent="0.4">
      <c r="BJ1546" s="48">
        <v>4577</v>
      </c>
      <c r="BK1546" s="48" t="s">
        <v>230</v>
      </c>
    </row>
    <row r="1547" spans="62:63" ht="15" customHeight="1" x14ac:dyDescent="0.4">
      <c r="BJ1547" s="48">
        <v>4578</v>
      </c>
      <c r="BK1547" s="48" t="s">
        <v>231</v>
      </c>
    </row>
    <row r="1548" spans="62:63" ht="15" customHeight="1" x14ac:dyDescent="0.4">
      <c r="BJ1548" s="48">
        <v>4579</v>
      </c>
      <c r="BK1548" s="48" t="s">
        <v>232</v>
      </c>
    </row>
    <row r="1549" spans="62:63" ht="15" customHeight="1" x14ac:dyDescent="0.4">
      <c r="BJ1549" s="48">
        <v>5039</v>
      </c>
      <c r="BK1549" s="48" t="s">
        <v>233</v>
      </c>
    </row>
    <row r="1550" spans="62:63" ht="15" customHeight="1" x14ac:dyDescent="0.4">
      <c r="BJ1550" s="48">
        <v>5226</v>
      </c>
      <c r="BK1550" s="48" t="s">
        <v>234</v>
      </c>
    </row>
    <row r="1551" spans="62:63" ht="15" customHeight="1" x14ac:dyDescent="0.4">
      <c r="BJ1551" s="48">
        <v>5241</v>
      </c>
      <c r="BK1551" s="48" t="s">
        <v>235</v>
      </c>
    </row>
    <row r="1552" spans="62:63" ht="15" customHeight="1" x14ac:dyDescent="0.4">
      <c r="BJ1552" s="48">
        <v>5713</v>
      </c>
      <c r="BK1552" s="48" t="s">
        <v>236</v>
      </c>
    </row>
    <row r="1553" spans="62:63" ht="15" customHeight="1" x14ac:dyDescent="0.4">
      <c r="BJ1553" s="48">
        <v>5910</v>
      </c>
      <c r="BK1553" s="48" t="s">
        <v>237</v>
      </c>
    </row>
    <row r="1554" spans="62:63" ht="15" customHeight="1" x14ac:dyDescent="0.4">
      <c r="BJ1554" s="48">
        <v>5983</v>
      </c>
      <c r="BK1554" s="48" t="s">
        <v>238</v>
      </c>
    </row>
    <row r="1555" spans="62:63" ht="15" customHeight="1" x14ac:dyDescent="0.4">
      <c r="BJ1555" s="48">
        <v>6033</v>
      </c>
      <c r="BK1555" s="48" t="s">
        <v>239</v>
      </c>
    </row>
    <row r="1556" spans="62:63" ht="15" customHeight="1" x14ac:dyDescent="0.4">
      <c r="BJ1556" s="48">
        <v>6036</v>
      </c>
      <c r="BK1556" s="48" t="s">
        <v>240</v>
      </c>
    </row>
    <row r="1557" spans="62:63" ht="15" customHeight="1" x14ac:dyDescent="0.4">
      <c r="BJ1557" s="48">
        <v>6548</v>
      </c>
      <c r="BK1557" s="48" t="s">
        <v>241</v>
      </c>
    </row>
    <row r="1558" spans="62:63" ht="15" customHeight="1" x14ac:dyDescent="0.4">
      <c r="BJ1558" s="48">
        <v>702</v>
      </c>
      <c r="BK1558" s="48" t="s">
        <v>242</v>
      </c>
    </row>
    <row r="1559" spans="62:63" ht="15" customHeight="1" x14ac:dyDescent="0.4">
      <c r="BJ1559" s="48">
        <v>949</v>
      </c>
      <c r="BK1559" s="48" t="s">
        <v>243</v>
      </c>
    </row>
    <row r="1560" spans="62:63" ht="15" customHeight="1" x14ac:dyDescent="0.4">
      <c r="BJ1560" s="48">
        <v>1089</v>
      </c>
      <c r="BK1560" s="48" t="s">
        <v>244</v>
      </c>
    </row>
    <row r="1561" spans="62:63" ht="15" customHeight="1" x14ac:dyDescent="0.4">
      <c r="BJ1561" s="48">
        <v>1693</v>
      </c>
      <c r="BK1561" s="48" t="s">
        <v>245</v>
      </c>
    </row>
    <row r="1562" spans="62:63" ht="15" customHeight="1" x14ac:dyDescent="0.4">
      <c r="BJ1562" s="48">
        <v>1732</v>
      </c>
      <c r="BK1562" s="48" t="s">
        <v>246</v>
      </c>
    </row>
    <row r="1563" spans="62:63" ht="15" customHeight="1" x14ac:dyDescent="0.4">
      <c r="BJ1563" s="48">
        <v>1787</v>
      </c>
      <c r="BK1563" s="48" t="s">
        <v>247</v>
      </c>
    </row>
    <row r="1564" spans="62:63" ht="15" customHeight="1" x14ac:dyDescent="0.4">
      <c r="BJ1564" s="48">
        <v>1910</v>
      </c>
      <c r="BK1564" s="48" t="s">
        <v>248</v>
      </c>
    </row>
    <row r="1565" spans="62:63" ht="15" customHeight="1" x14ac:dyDescent="0.4">
      <c r="BJ1565" s="48">
        <v>2002</v>
      </c>
      <c r="BK1565" s="48" t="s">
        <v>249</v>
      </c>
    </row>
    <row r="1566" spans="62:63" ht="15" customHeight="1" x14ac:dyDescent="0.4">
      <c r="BJ1566" s="48">
        <v>2081</v>
      </c>
      <c r="BK1566" s="48" t="s">
        <v>250</v>
      </c>
    </row>
    <row r="1567" spans="62:63" ht="15" customHeight="1" x14ac:dyDescent="0.4">
      <c r="BJ1567" s="48">
        <v>2446</v>
      </c>
      <c r="BK1567" s="48" t="s">
        <v>251</v>
      </c>
    </row>
    <row r="1568" spans="62:63" ht="15" customHeight="1" x14ac:dyDescent="0.4">
      <c r="BJ1568" s="48">
        <v>2661</v>
      </c>
      <c r="BK1568" s="48" t="s">
        <v>252</v>
      </c>
    </row>
    <row r="1569" spans="62:63" ht="15" customHeight="1" x14ac:dyDescent="0.4">
      <c r="BJ1569" s="48">
        <v>2717</v>
      </c>
      <c r="BK1569" s="48" t="s">
        <v>253</v>
      </c>
    </row>
    <row r="1570" spans="62:63" ht="15" customHeight="1" x14ac:dyDescent="0.4">
      <c r="BJ1570" s="48">
        <v>2813</v>
      </c>
      <c r="BK1570" s="48" t="s">
        <v>254</v>
      </c>
    </row>
    <row r="1571" spans="62:63" ht="15" customHeight="1" x14ac:dyDescent="0.4">
      <c r="BJ1571" s="48">
        <v>2814</v>
      </c>
      <c r="BK1571" s="48" t="s">
        <v>255</v>
      </c>
    </row>
    <row r="1572" spans="62:63" ht="15" customHeight="1" x14ac:dyDescent="0.4">
      <c r="BJ1572" s="48">
        <v>2825</v>
      </c>
      <c r="BK1572" s="48" t="s">
        <v>256</v>
      </c>
    </row>
    <row r="1573" spans="62:63" ht="15" customHeight="1" x14ac:dyDescent="0.4">
      <c r="BJ1573" s="48">
        <v>2826</v>
      </c>
      <c r="BK1573" s="48" t="s">
        <v>257</v>
      </c>
    </row>
    <row r="1574" spans="62:63" ht="15" customHeight="1" x14ac:dyDescent="0.4">
      <c r="BJ1574" s="48">
        <v>2828</v>
      </c>
      <c r="BK1574" s="48" t="s">
        <v>258</v>
      </c>
    </row>
    <row r="1575" spans="62:63" ht="15" customHeight="1" x14ac:dyDescent="0.4">
      <c r="BJ1575" s="48">
        <v>2830</v>
      </c>
      <c r="BK1575" s="48" t="s">
        <v>259</v>
      </c>
    </row>
    <row r="1576" spans="62:63" ht="15" customHeight="1" x14ac:dyDescent="0.4">
      <c r="BJ1576" s="48">
        <v>2831</v>
      </c>
      <c r="BK1576" s="48" t="s">
        <v>260</v>
      </c>
    </row>
    <row r="1577" spans="62:63" ht="15" customHeight="1" x14ac:dyDescent="0.4">
      <c r="BJ1577" s="48">
        <v>2832</v>
      </c>
      <c r="BK1577" s="48" t="s">
        <v>261</v>
      </c>
    </row>
    <row r="1578" spans="62:63" ht="15" customHeight="1" x14ac:dyDescent="0.4">
      <c r="BJ1578" s="48">
        <v>3085</v>
      </c>
      <c r="BK1578" s="48" t="s">
        <v>262</v>
      </c>
    </row>
    <row r="1579" spans="62:63" ht="15" customHeight="1" x14ac:dyDescent="0.4">
      <c r="BJ1579" s="48">
        <v>3096</v>
      </c>
      <c r="BK1579" s="48" t="s">
        <v>263</v>
      </c>
    </row>
    <row r="1580" spans="62:63" ht="15" customHeight="1" x14ac:dyDescent="0.4">
      <c r="BJ1580" s="48">
        <v>3103</v>
      </c>
      <c r="BK1580" s="48" t="s">
        <v>264</v>
      </c>
    </row>
    <row r="1581" spans="62:63" ht="15" customHeight="1" x14ac:dyDescent="0.4">
      <c r="BJ1581" s="48">
        <v>3133</v>
      </c>
      <c r="BK1581" s="48" t="s">
        <v>265</v>
      </c>
    </row>
    <row r="1582" spans="62:63" ht="15" customHeight="1" x14ac:dyDescent="0.4">
      <c r="BJ1582" s="48">
        <v>3142</v>
      </c>
      <c r="BK1582" s="48" t="s">
        <v>266</v>
      </c>
    </row>
    <row r="1583" spans="62:63" ht="15" customHeight="1" x14ac:dyDescent="0.4">
      <c r="BJ1583" s="48">
        <v>3173</v>
      </c>
      <c r="BK1583" s="48" t="s">
        <v>267</v>
      </c>
    </row>
    <row r="1584" spans="62:63" ht="15" customHeight="1" x14ac:dyDescent="0.4">
      <c r="BJ1584" s="48">
        <v>3207</v>
      </c>
      <c r="BK1584" s="48" t="s">
        <v>268</v>
      </c>
    </row>
    <row r="1585" spans="62:63" ht="15" customHeight="1" x14ac:dyDescent="0.4">
      <c r="BJ1585" s="48">
        <v>3269</v>
      </c>
      <c r="BK1585" s="48" t="s">
        <v>269</v>
      </c>
    </row>
    <row r="1586" spans="62:63" ht="15" customHeight="1" x14ac:dyDescent="0.4">
      <c r="BJ1586" s="48">
        <v>3315</v>
      </c>
      <c r="BK1586" s="48" t="s">
        <v>270</v>
      </c>
    </row>
    <row r="1587" spans="62:63" ht="15" customHeight="1" x14ac:dyDescent="0.4">
      <c r="BJ1587" s="48">
        <v>3394</v>
      </c>
      <c r="BK1587" s="48" t="s">
        <v>271</v>
      </c>
    </row>
    <row r="1588" spans="62:63" ht="15" customHeight="1" x14ac:dyDescent="0.4">
      <c r="BJ1588" s="48">
        <v>3452</v>
      </c>
      <c r="BK1588" s="48" t="s">
        <v>272</v>
      </c>
    </row>
    <row r="1589" spans="62:63" ht="15" customHeight="1" x14ac:dyDescent="0.4">
      <c r="BJ1589" s="48">
        <v>3599</v>
      </c>
      <c r="BK1589" s="48" t="s">
        <v>273</v>
      </c>
    </row>
    <row r="1590" spans="62:63" ht="15" customHeight="1" x14ac:dyDescent="0.4">
      <c r="BJ1590" s="48">
        <v>3622</v>
      </c>
      <c r="BK1590" s="48" t="s">
        <v>274</v>
      </c>
    </row>
    <row r="1591" spans="62:63" ht="15" customHeight="1" x14ac:dyDescent="0.4">
      <c r="BJ1591" s="48">
        <v>3703</v>
      </c>
      <c r="BK1591" s="48" t="s">
        <v>275</v>
      </c>
    </row>
    <row r="1592" spans="62:63" ht="15" customHeight="1" x14ac:dyDescent="0.4">
      <c r="BJ1592" s="48">
        <v>3727</v>
      </c>
      <c r="BK1592" s="48" t="s">
        <v>276</v>
      </c>
    </row>
    <row r="1593" spans="62:63" ht="15" customHeight="1" x14ac:dyDescent="0.4">
      <c r="BJ1593" s="48">
        <v>3750</v>
      </c>
      <c r="BK1593" s="48" t="s">
        <v>277</v>
      </c>
    </row>
    <row r="1594" spans="62:63" ht="15" customHeight="1" x14ac:dyDescent="0.4">
      <c r="BJ1594" s="48">
        <v>3812</v>
      </c>
      <c r="BK1594" s="48" t="s">
        <v>278</v>
      </c>
    </row>
    <row r="1595" spans="62:63" ht="15" customHeight="1" x14ac:dyDescent="0.4">
      <c r="BJ1595" s="48">
        <v>3821</v>
      </c>
      <c r="BK1595" s="48" t="s">
        <v>279</v>
      </c>
    </row>
    <row r="1596" spans="62:63" ht="15" customHeight="1" x14ac:dyDescent="0.4">
      <c r="BJ1596" s="48">
        <v>3869</v>
      </c>
      <c r="BK1596" s="48" t="s">
        <v>280</v>
      </c>
    </row>
    <row r="1597" spans="62:63" ht="15" customHeight="1" x14ac:dyDescent="0.4">
      <c r="BJ1597" s="48">
        <v>3870</v>
      </c>
      <c r="BK1597" s="48" t="s">
        <v>281</v>
      </c>
    </row>
    <row r="1598" spans="62:63" ht="15" customHeight="1" x14ac:dyDescent="0.4">
      <c r="BJ1598" s="48">
        <v>3940</v>
      </c>
      <c r="BK1598" s="48" t="s">
        <v>282</v>
      </c>
    </row>
    <row r="1599" spans="62:63" ht="15" customHeight="1" x14ac:dyDescent="0.4">
      <c r="BJ1599" s="48">
        <v>3953</v>
      </c>
      <c r="BK1599" s="48" t="s">
        <v>283</v>
      </c>
    </row>
    <row r="1600" spans="62:63" ht="15" customHeight="1" x14ac:dyDescent="0.4">
      <c r="BJ1600" s="48">
        <v>3992</v>
      </c>
      <c r="BK1600" s="48" t="s">
        <v>284</v>
      </c>
    </row>
    <row r="1601" spans="62:63" ht="15" customHeight="1" x14ac:dyDescent="0.4">
      <c r="BJ1601" s="48">
        <v>4082</v>
      </c>
      <c r="BK1601" s="48" t="s">
        <v>285</v>
      </c>
    </row>
    <row r="1602" spans="62:63" ht="15" customHeight="1" x14ac:dyDescent="0.4">
      <c r="BJ1602" s="48">
        <v>4142</v>
      </c>
      <c r="BK1602" s="48" t="s">
        <v>286</v>
      </c>
    </row>
    <row r="1603" spans="62:63" ht="15" customHeight="1" x14ac:dyDescent="0.4">
      <c r="BJ1603" s="48">
        <v>4362</v>
      </c>
      <c r="BK1603" s="48" t="s">
        <v>287</v>
      </c>
    </row>
    <row r="1604" spans="62:63" ht="15" customHeight="1" x14ac:dyDescent="0.4">
      <c r="BJ1604" s="48">
        <v>4457</v>
      </c>
      <c r="BK1604" s="48" t="s">
        <v>288</v>
      </c>
    </row>
    <row r="1605" spans="62:63" ht="15" customHeight="1" x14ac:dyDescent="0.4">
      <c r="BJ1605" s="48">
        <v>4459</v>
      </c>
      <c r="BK1605" s="48" t="s">
        <v>289</v>
      </c>
    </row>
    <row r="1606" spans="62:63" ht="15" customHeight="1" x14ac:dyDescent="0.4">
      <c r="BJ1606" s="48">
        <v>4553</v>
      </c>
      <c r="BK1606" s="48" t="s">
        <v>290</v>
      </c>
    </row>
    <row r="1607" spans="62:63" ht="15" customHeight="1" x14ac:dyDescent="0.4">
      <c r="BJ1607" s="48">
        <v>5014</v>
      </c>
      <c r="BK1607" s="48" t="s">
        <v>291</v>
      </c>
    </row>
    <row r="1608" spans="62:63" ht="15" customHeight="1" x14ac:dyDescent="0.4">
      <c r="BJ1608" s="48">
        <v>5052</v>
      </c>
      <c r="BK1608" s="48" t="s">
        <v>292</v>
      </c>
    </row>
    <row r="1609" spans="62:63" ht="15" customHeight="1" x14ac:dyDescent="0.4">
      <c r="BJ1609" s="48">
        <v>5084</v>
      </c>
      <c r="BK1609" s="48" t="s">
        <v>293</v>
      </c>
    </row>
    <row r="1610" spans="62:63" ht="15" customHeight="1" x14ac:dyDescent="0.4">
      <c r="BJ1610" s="48">
        <v>5087</v>
      </c>
      <c r="BK1610" s="48" t="s">
        <v>294</v>
      </c>
    </row>
    <row r="1611" spans="62:63" ht="15" customHeight="1" x14ac:dyDescent="0.4">
      <c r="BJ1611" s="48">
        <v>5164</v>
      </c>
      <c r="BK1611" s="48" t="s">
        <v>295</v>
      </c>
    </row>
    <row r="1612" spans="62:63" ht="15" customHeight="1" x14ac:dyDescent="0.4">
      <c r="BJ1612" s="48">
        <v>5166</v>
      </c>
      <c r="BK1612" s="48" t="s">
        <v>296</v>
      </c>
    </row>
    <row r="1613" spans="62:63" ht="15" customHeight="1" x14ac:dyDescent="0.4">
      <c r="BJ1613" s="48">
        <v>5167</v>
      </c>
      <c r="BK1613" s="48" t="s">
        <v>297</v>
      </c>
    </row>
    <row r="1614" spans="62:63" ht="15" customHeight="1" x14ac:dyDescent="0.4">
      <c r="BJ1614" s="48">
        <v>5170</v>
      </c>
      <c r="BK1614" s="48" t="s">
        <v>298</v>
      </c>
    </row>
    <row r="1615" spans="62:63" ht="15" customHeight="1" x14ac:dyDescent="0.4">
      <c r="BJ1615" s="48">
        <v>5177</v>
      </c>
      <c r="BK1615" s="48" t="s">
        <v>299</v>
      </c>
    </row>
    <row r="1616" spans="62:63" ht="15" customHeight="1" x14ac:dyDescent="0.4">
      <c r="BJ1616" s="48">
        <v>5178</v>
      </c>
      <c r="BK1616" s="48" t="s">
        <v>300</v>
      </c>
    </row>
    <row r="1617" spans="62:63" ht="15" customHeight="1" x14ac:dyDescent="0.4">
      <c r="BJ1617" s="48">
        <v>5180</v>
      </c>
      <c r="BK1617" s="48" t="s">
        <v>301</v>
      </c>
    </row>
    <row r="1618" spans="62:63" ht="15" customHeight="1" x14ac:dyDescent="0.4">
      <c r="BJ1618" s="48">
        <v>5181</v>
      </c>
      <c r="BK1618" s="48" t="s">
        <v>302</v>
      </c>
    </row>
    <row r="1619" spans="62:63" ht="15" customHeight="1" x14ac:dyDescent="0.4">
      <c r="BJ1619" s="48">
        <v>5182</v>
      </c>
      <c r="BK1619" s="48" t="s">
        <v>303</v>
      </c>
    </row>
    <row r="1620" spans="62:63" ht="15" customHeight="1" x14ac:dyDescent="0.4">
      <c r="BJ1620" s="48">
        <v>5183</v>
      </c>
      <c r="BK1620" s="48" t="s">
        <v>304</v>
      </c>
    </row>
    <row r="1621" spans="62:63" ht="15" customHeight="1" x14ac:dyDescent="0.4">
      <c r="BJ1621" s="48">
        <v>5186</v>
      </c>
      <c r="BK1621" s="48" t="s">
        <v>305</v>
      </c>
    </row>
    <row r="1622" spans="62:63" ht="15" customHeight="1" x14ac:dyDescent="0.4">
      <c r="BJ1622" s="48">
        <v>5188</v>
      </c>
      <c r="BK1622" s="48" t="s">
        <v>306</v>
      </c>
    </row>
    <row r="1623" spans="62:63" ht="15" customHeight="1" x14ac:dyDescent="0.4">
      <c r="BJ1623" s="48">
        <v>5207</v>
      </c>
      <c r="BK1623" s="48" t="s">
        <v>307</v>
      </c>
    </row>
    <row r="1624" spans="62:63" ht="15" customHeight="1" x14ac:dyDescent="0.4">
      <c r="BJ1624" s="48">
        <v>5209</v>
      </c>
      <c r="BK1624" s="48" t="s">
        <v>308</v>
      </c>
    </row>
    <row r="1625" spans="62:63" ht="15" customHeight="1" x14ac:dyDescent="0.4">
      <c r="BJ1625" s="48">
        <v>5218</v>
      </c>
      <c r="BK1625" s="48" t="s">
        <v>309</v>
      </c>
    </row>
    <row r="1626" spans="62:63" ht="15" customHeight="1" x14ac:dyDescent="0.4">
      <c r="BJ1626" s="48">
        <v>5219</v>
      </c>
      <c r="BK1626" s="48" t="s">
        <v>310</v>
      </c>
    </row>
    <row r="1627" spans="62:63" ht="15" customHeight="1" x14ac:dyDescent="0.4">
      <c r="BJ1627" s="48">
        <v>5227</v>
      </c>
      <c r="BK1627" s="48" t="s">
        <v>311</v>
      </c>
    </row>
    <row r="1628" spans="62:63" ht="15" customHeight="1" x14ac:dyDescent="0.4">
      <c r="BJ1628" s="48">
        <v>5228</v>
      </c>
      <c r="BK1628" s="48" t="s">
        <v>312</v>
      </c>
    </row>
    <row r="1629" spans="62:63" ht="15" customHeight="1" x14ac:dyDescent="0.4">
      <c r="BJ1629" s="48">
        <v>5306</v>
      </c>
      <c r="BK1629" s="48" t="s">
        <v>313</v>
      </c>
    </row>
    <row r="1630" spans="62:63" ht="15" customHeight="1" x14ac:dyDescent="0.4">
      <c r="BJ1630" s="48">
        <v>5337</v>
      </c>
      <c r="BK1630" s="48" t="s">
        <v>314</v>
      </c>
    </row>
    <row r="1631" spans="62:63" ht="15" customHeight="1" x14ac:dyDescent="0.4">
      <c r="BJ1631" s="48">
        <v>5387</v>
      </c>
      <c r="BK1631" s="48" t="s">
        <v>315</v>
      </c>
    </row>
    <row r="1632" spans="62:63" ht="15" customHeight="1" x14ac:dyDescent="0.4">
      <c r="BJ1632" s="48">
        <v>5466</v>
      </c>
      <c r="BK1632" s="48" t="s">
        <v>316</v>
      </c>
    </row>
    <row r="1633" spans="62:63" ht="15" customHeight="1" x14ac:dyDescent="0.4">
      <c r="BJ1633" s="48">
        <v>5570</v>
      </c>
      <c r="BK1633" s="48" t="s">
        <v>317</v>
      </c>
    </row>
    <row r="1634" spans="62:63" ht="15" customHeight="1" x14ac:dyDescent="0.4">
      <c r="BJ1634" s="48">
        <v>5578</v>
      </c>
      <c r="BK1634" s="48" t="s">
        <v>318</v>
      </c>
    </row>
    <row r="1635" spans="62:63" ht="15" customHeight="1" x14ac:dyDescent="0.4">
      <c r="BJ1635" s="48">
        <v>5588</v>
      </c>
      <c r="BK1635" s="48" t="s">
        <v>319</v>
      </c>
    </row>
    <row r="1636" spans="62:63" ht="15" customHeight="1" x14ac:dyDescent="0.4">
      <c r="BJ1636" s="48">
        <v>5604</v>
      </c>
      <c r="BK1636" s="48" t="s">
        <v>320</v>
      </c>
    </row>
    <row r="1637" spans="62:63" ht="15" customHeight="1" x14ac:dyDescent="0.4">
      <c r="BJ1637" s="48">
        <v>5621</v>
      </c>
      <c r="BK1637" s="48" t="s">
        <v>321</v>
      </c>
    </row>
    <row r="1638" spans="62:63" ht="15" customHeight="1" x14ac:dyDescent="0.4">
      <c r="BJ1638" s="48">
        <v>5622</v>
      </c>
      <c r="BK1638" s="48" t="s">
        <v>322</v>
      </c>
    </row>
    <row r="1639" spans="62:63" ht="15" customHeight="1" x14ac:dyDescent="0.4">
      <c r="BJ1639" s="48">
        <v>5623</v>
      </c>
      <c r="BK1639" s="48" t="s">
        <v>323</v>
      </c>
    </row>
    <row r="1640" spans="62:63" ht="15" customHeight="1" x14ac:dyDescent="0.4">
      <c r="BJ1640" s="48">
        <v>5649</v>
      </c>
      <c r="BK1640" s="48" t="s">
        <v>324</v>
      </c>
    </row>
    <row r="1641" spans="62:63" ht="15" customHeight="1" x14ac:dyDescent="0.4">
      <c r="BJ1641" s="48">
        <v>5655</v>
      </c>
      <c r="BK1641" s="48" t="s">
        <v>325</v>
      </c>
    </row>
    <row r="1642" spans="62:63" ht="15" customHeight="1" x14ac:dyDescent="0.4">
      <c r="BJ1642" s="48">
        <v>5665</v>
      </c>
      <c r="BK1642" s="48" t="s">
        <v>326</v>
      </c>
    </row>
    <row r="1643" spans="62:63" ht="15" customHeight="1" x14ac:dyDescent="0.4">
      <c r="BJ1643" s="48">
        <v>5693</v>
      </c>
      <c r="BK1643" s="48" t="s">
        <v>327</v>
      </c>
    </row>
    <row r="1644" spans="62:63" ht="15" customHeight="1" x14ac:dyDescent="0.4">
      <c r="BJ1644" s="48">
        <v>5788</v>
      </c>
      <c r="BK1644" s="48" t="s">
        <v>328</v>
      </c>
    </row>
    <row r="1645" spans="62:63" ht="15" customHeight="1" x14ac:dyDescent="0.4">
      <c r="BJ1645" s="48">
        <v>5794</v>
      </c>
      <c r="BK1645" s="48" t="s">
        <v>329</v>
      </c>
    </row>
    <row r="1646" spans="62:63" ht="15" customHeight="1" x14ac:dyDescent="0.4">
      <c r="BJ1646" s="48">
        <v>5803</v>
      </c>
      <c r="BK1646" s="48" t="s">
        <v>330</v>
      </c>
    </row>
    <row r="1647" spans="62:63" ht="15" customHeight="1" x14ac:dyDescent="0.4">
      <c r="BJ1647" s="48">
        <v>5821</v>
      </c>
      <c r="BK1647" s="48" t="s">
        <v>331</v>
      </c>
    </row>
    <row r="1648" spans="62:63" ht="15" customHeight="1" x14ac:dyDescent="0.4">
      <c r="BJ1648" s="48">
        <v>5844</v>
      </c>
      <c r="BK1648" s="48" t="s">
        <v>332</v>
      </c>
    </row>
    <row r="1649" spans="62:63" ht="15" customHeight="1" x14ac:dyDescent="0.4">
      <c r="BJ1649" s="48">
        <v>5875</v>
      </c>
      <c r="BK1649" s="48" t="s">
        <v>333</v>
      </c>
    </row>
    <row r="1650" spans="62:63" ht="15" customHeight="1" x14ac:dyDescent="0.4">
      <c r="BJ1650" s="48">
        <v>5878</v>
      </c>
      <c r="BK1650" s="48" t="s">
        <v>334</v>
      </c>
    </row>
    <row r="1651" spans="62:63" ht="15" customHeight="1" x14ac:dyDescent="0.4">
      <c r="BJ1651" s="48">
        <v>5879</v>
      </c>
      <c r="BK1651" s="48" t="s">
        <v>335</v>
      </c>
    </row>
    <row r="1652" spans="62:63" ht="15" customHeight="1" x14ac:dyDescent="0.4">
      <c r="BJ1652" s="48">
        <v>5880</v>
      </c>
      <c r="BK1652" s="48" t="s">
        <v>336</v>
      </c>
    </row>
    <row r="1653" spans="62:63" ht="15" customHeight="1" x14ac:dyDescent="0.4">
      <c r="BJ1653" s="48">
        <v>5886</v>
      </c>
      <c r="BK1653" s="48" t="s">
        <v>337</v>
      </c>
    </row>
    <row r="1654" spans="62:63" ht="15" customHeight="1" x14ac:dyDescent="0.4">
      <c r="BJ1654" s="48">
        <v>5915</v>
      </c>
      <c r="BK1654" s="48" t="s">
        <v>338</v>
      </c>
    </row>
    <row r="1655" spans="62:63" ht="15" customHeight="1" x14ac:dyDescent="0.4">
      <c r="BJ1655" s="48">
        <v>5932</v>
      </c>
      <c r="BK1655" s="48" t="s">
        <v>339</v>
      </c>
    </row>
    <row r="1656" spans="62:63" ht="15" customHeight="1" x14ac:dyDescent="0.4">
      <c r="BJ1656" s="48">
        <v>5994</v>
      </c>
      <c r="BK1656" s="48" t="s">
        <v>340</v>
      </c>
    </row>
    <row r="1657" spans="62:63" ht="15" customHeight="1" x14ac:dyDescent="0.4">
      <c r="BJ1657" s="48">
        <v>6017</v>
      </c>
      <c r="BK1657" s="48" t="s">
        <v>341</v>
      </c>
    </row>
    <row r="1658" spans="62:63" ht="15" customHeight="1" x14ac:dyDescent="0.4">
      <c r="BJ1658" s="48">
        <v>6018</v>
      </c>
      <c r="BK1658" s="48" t="s">
        <v>342</v>
      </c>
    </row>
    <row r="1659" spans="62:63" ht="15" customHeight="1" x14ac:dyDescent="0.4">
      <c r="BJ1659" s="48">
        <v>6054</v>
      </c>
      <c r="BK1659" s="48" t="s">
        <v>343</v>
      </c>
    </row>
    <row r="1660" spans="62:63" ht="15" customHeight="1" x14ac:dyDescent="0.4">
      <c r="BJ1660" s="48">
        <v>6070</v>
      </c>
      <c r="BK1660" s="48" t="s">
        <v>344</v>
      </c>
    </row>
    <row r="1661" spans="62:63" ht="15" customHeight="1" x14ac:dyDescent="0.4">
      <c r="BJ1661" s="48">
        <v>6103</v>
      </c>
      <c r="BK1661" s="48" t="s">
        <v>345</v>
      </c>
    </row>
    <row r="1662" spans="62:63" ht="15" customHeight="1" x14ac:dyDescent="0.4">
      <c r="BJ1662" s="48">
        <v>6118</v>
      </c>
      <c r="BK1662" s="48" t="s">
        <v>346</v>
      </c>
    </row>
    <row r="1663" spans="62:63" ht="15" customHeight="1" x14ac:dyDescent="0.4">
      <c r="BJ1663" s="48">
        <v>6119</v>
      </c>
      <c r="BK1663" s="48" t="s">
        <v>347</v>
      </c>
    </row>
    <row r="1664" spans="62:63" ht="15" customHeight="1" x14ac:dyDescent="0.4">
      <c r="BJ1664" s="48">
        <v>6133</v>
      </c>
      <c r="BK1664" s="48" t="s">
        <v>348</v>
      </c>
    </row>
    <row r="1665" spans="62:63" ht="15" customHeight="1" x14ac:dyDescent="0.4">
      <c r="BJ1665" s="48">
        <v>6173</v>
      </c>
      <c r="BK1665" s="48" t="s">
        <v>349</v>
      </c>
    </row>
    <row r="1666" spans="62:63" ht="15" customHeight="1" x14ac:dyDescent="0.4">
      <c r="BJ1666" s="48">
        <v>6200</v>
      </c>
      <c r="BK1666" s="48" t="s">
        <v>350</v>
      </c>
    </row>
    <row r="1667" spans="62:63" ht="15" customHeight="1" x14ac:dyDescent="0.4">
      <c r="BJ1667" s="48">
        <v>6209</v>
      </c>
      <c r="BK1667" s="48" t="s">
        <v>351</v>
      </c>
    </row>
    <row r="1668" spans="62:63" ht="15" customHeight="1" x14ac:dyDescent="0.4">
      <c r="BJ1668" s="48">
        <v>6214</v>
      </c>
      <c r="BK1668" s="48" t="s">
        <v>352</v>
      </c>
    </row>
    <row r="1669" spans="62:63" ht="15" customHeight="1" x14ac:dyDescent="0.4">
      <c r="BJ1669" s="48">
        <v>6215</v>
      </c>
      <c r="BK1669" s="48" t="s">
        <v>353</v>
      </c>
    </row>
    <row r="1670" spans="62:63" ht="15" customHeight="1" x14ac:dyDescent="0.4">
      <c r="BJ1670" s="48">
        <v>6239</v>
      </c>
      <c r="BK1670" s="48" t="s">
        <v>354</v>
      </c>
    </row>
    <row r="1671" spans="62:63" ht="15" customHeight="1" x14ac:dyDescent="0.4">
      <c r="BJ1671" s="48">
        <v>6249</v>
      </c>
      <c r="BK1671" s="48" t="s">
        <v>355</v>
      </c>
    </row>
    <row r="1672" spans="62:63" ht="15" customHeight="1" x14ac:dyDescent="0.4">
      <c r="BJ1672" s="48">
        <v>6256</v>
      </c>
      <c r="BK1672" s="48" t="s">
        <v>356</v>
      </c>
    </row>
    <row r="1673" spans="62:63" ht="15" customHeight="1" x14ac:dyDescent="0.4">
      <c r="BJ1673" s="48">
        <v>6270</v>
      </c>
      <c r="BK1673" s="48" t="s">
        <v>357</v>
      </c>
    </row>
    <row r="1674" spans="62:63" ht="15" customHeight="1" x14ac:dyDescent="0.4">
      <c r="BJ1674" s="48">
        <v>6278</v>
      </c>
      <c r="BK1674" s="48" t="s">
        <v>358</v>
      </c>
    </row>
    <row r="1675" spans="62:63" ht="15" customHeight="1" x14ac:dyDescent="0.4">
      <c r="BJ1675" s="48">
        <v>6279</v>
      </c>
      <c r="BK1675" s="48" t="s">
        <v>359</v>
      </c>
    </row>
    <row r="1676" spans="62:63" ht="15" customHeight="1" x14ac:dyDescent="0.4">
      <c r="BJ1676" s="48">
        <v>6298</v>
      </c>
      <c r="BK1676" s="48" t="s">
        <v>360</v>
      </c>
    </row>
    <row r="1677" spans="62:63" ht="15" customHeight="1" x14ac:dyDescent="0.4">
      <c r="BJ1677" s="48">
        <v>6350</v>
      </c>
      <c r="BK1677" s="48" t="s">
        <v>361</v>
      </c>
    </row>
    <row r="1678" spans="62:63" ht="15" customHeight="1" x14ac:dyDescent="0.4">
      <c r="BJ1678" s="48">
        <v>6382</v>
      </c>
      <c r="BK1678" s="48" t="s">
        <v>362</v>
      </c>
    </row>
    <row r="1679" spans="62:63" ht="15" customHeight="1" x14ac:dyDescent="0.4">
      <c r="BJ1679" s="48">
        <v>6402</v>
      </c>
      <c r="BK1679" s="48" t="s">
        <v>363</v>
      </c>
    </row>
    <row r="1680" spans="62:63" ht="15" customHeight="1" x14ac:dyDescent="0.4">
      <c r="BJ1680" s="48">
        <v>6478</v>
      </c>
      <c r="BK1680" s="48" t="s">
        <v>364</v>
      </c>
    </row>
    <row r="1681" spans="62:63" ht="15" customHeight="1" x14ac:dyDescent="0.4">
      <c r="BJ1681" s="48">
        <v>6487</v>
      </c>
      <c r="BK1681" s="48" t="s">
        <v>365</v>
      </c>
    </row>
    <row r="1682" spans="62:63" ht="15" customHeight="1" x14ac:dyDescent="0.4">
      <c r="BJ1682" s="48">
        <v>6489</v>
      </c>
      <c r="BK1682" s="48" t="s">
        <v>366</v>
      </c>
    </row>
    <row r="1683" spans="62:63" ht="15" customHeight="1" x14ac:dyDescent="0.4">
      <c r="BJ1683" s="48">
        <v>6650</v>
      </c>
      <c r="BK1683" s="48" t="s">
        <v>367</v>
      </c>
    </row>
    <row r="1684" spans="62:63" ht="15" customHeight="1" x14ac:dyDescent="0.4">
      <c r="BJ1684" s="48">
        <v>6665</v>
      </c>
      <c r="BK1684" s="48" t="s">
        <v>368</v>
      </c>
    </row>
    <row r="1685" spans="62:63" ht="15" customHeight="1" x14ac:dyDescent="0.4">
      <c r="BJ1685" s="48">
        <v>802</v>
      </c>
      <c r="BK1685" s="48" t="s">
        <v>369</v>
      </c>
    </row>
    <row r="1686" spans="62:63" ht="15" customHeight="1" x14ac:dyDescent="0.4">
      <c r="BJ1686" s="48">
        <v>854</v>
      </c>
      <c r="BK1686" s="48" t="s">
        <v>370</v>
      </c>
    </row>
    <row r="1687" spans="62:63" ht="15" customHeight="1" x14ac:dyDescent="0.4">
      <c r="BJ1687" s="48">
        <v>1218</v>
      </c>
      <c r="BK1687" s="48" t="s">
        <v>371</v>
      </c>
    </row>
    <row r="1688" spans="62:63" ht="15" customHeight="1" x14ac:dyDescent="0.4">
      <c r="BJ1688" s="48">
        <v>1531</v>
      </c>
      <c r="BK1688" s="48" t="s">
        <v>372</v>
      </c>
    </row>
    <row r="1689" spans="62:63" ht="15" customHeight="1" x14ac:dyDescent="0.4">
      <c r="BJ1689" s="48">
        <v>2654</v>
      </c>
      <c r="BK1689" s="48" t="s">
        <v>373</v>
      </c>
    </row>
    <row r="1690" spans="62:63" ht="15" customHeight="1" x14ac:dyDescent="0.4">
      <c r="BJ1690" s="48">
        <v>2758</v>
      </c>
      <c r="BK1690" s="48" t="s">
        <v>374</v>
      </c>
    </row>
    <row r="1691" spans="62:63" ht="15" customHeight="1" x14ac:dyDescent="0.4">
      <c r="BJ1691" s="48">
        <v>2762</v>
      </c>
      <c r="BK1691" s="48" t="s">
        <v>375</v>
      </c>
    </row>
    <row r="1692" spans="62:63" ht="15" customHeight="1" x14ac:dyDescent="0.4">
      <c r="BJ1692" s="48">
        <v>2763</v>
      </c>
      <c r="BK1692" s="48" t="s">
        <v>376</v>
      </c>
    </row>
    <row r="1693" spans="62:63" ht="15" customHeight="1" x14ac:dyDescent="0.4">
      <c r="BJ1693" s="48">
        <v>2764</v>
      </c>
      <c r="BK1693" s="48" t="s">
        <v>377</v>
      </c>
    </row>
    <row r="1694" spans="62:63" ht="15" customHeight="1" x14ac:dyDescent="0.4">
      <c r="BJ1694" s="48">
        <v>2765</v>
      </c>
      <c r="BK1694" s="48" t="s">
        <v>378</v>
      </c>
    </row>
    <row r="1695" spans="62:63" ht="15" customHeight="1" x14ac:dyDescent="0.4">
      <c r="BJ1695" s="48">
        <v>2766</v>
      </c>
      <c r="BK1695" s="48" t="s">
        <v>379</v>
      </c>
    </row>
    <row r="1696" spans="62:63" ht="15" customHeight="1" x14ac:dyDescent="0.4">
      <c r="BJ1696" s="48">
        <v>2767</v>
      </c>
      <c r="BK1696" s="48" t="s">
        <v>380</v>
      </c>
    </row>
    <row r="1697" spans="62:63" ht="15" customHeight="1" x14ac:dyDescent="0.4">
      <c r="BJ1697" s="48">
        <v>2768</v>
      </c>
      <c r="BK1697" s="48" t="s">
        <v>381</v>
      </c>
    </row>
    <row r="1698" spans="62:63" ht="15" customHeight="1" x14ac:dyDescent="0.4">
      <c r="BJ1698" s="48">
        <v>2769</v>
      </c>
      <c r="BK1698" s="48" t="s">
        <v>382</v>
      </c>
    </row>
    <row r="1699" spans="62:63" ht="15" customHeight="1" x14ac:dyDescent="0.4">
      <c r="BJ1699" s="48">
        <v>2770</v>
      </c>
      <c r="BK1699" s="48" t="s">
        <v>383</v>
      </c>
    </row>
    <row r="1700" spans="62:63" ht="15" customHeight="1" x14ac:dyDescent="0.4">
      <c r="BJ1700" s="48">
        <v>2771</v>
      </c>
      <c r="BK1700" s="48" t="s">
        <v>384</v>
      </c>
    </row>
    <row r="1701" spans="62:63" ht="15" customHeight="1" x14ac:dyDescent="0.4">
      <c r="BJ1701" s="48">
        <v>2773</v>
      </c>
      <c r="BK1701" s="48" t="s">
        <v>385</v>
      </c>
    </row>
    <row r="1702" spans="62:63" ht="15" customHeight="1" x14ac:dyDescent="0.4">
      <c r="BJ1702" s="48">
        <v>2774</v>
      </c>
      <c r="BK1702" s="48" t="s">
        <v>386</v>
      </c>
    </row>
    <row r="1703" spans="62:63" ht="15" customHeight="1" x14ac:dyDescent="0.4">
      <c r="BJ1703" s="48">
        <v>2775</v>
      </c>
      <c r="BK1703" s="48" t="s">
        <v>387</v>
      </c>
    </row>
    <row r="1704" spans="62:63" ht="15" customHeight="1" x14ac:dyDescent="0.4">
      <c r="BJ1704" s="48">
        <v>2776</v>
      </c>
      <c r="BK1704" s="48" t="s">
        <v>388</v>
      </c>
    </row>
    <row r="1705" spans="62:63" ht="15" customHeight="1" x14ac:dyDescent="0.4">
      <c r="BJ1705" s="48">
        <v>2777</v>
      </c>
      <c r="BK1705" s="48" t="s">
        <v>389</v>
      </c>
    </row>
    <row r="1706" spans="62:63" ht="15" customHeight="1" x14ac:dyDescent="0.4">
      <c r="BJ1706" s="48">
        <v>2778</v>
      </c>
      <c r="BK1706" s="48" t="s">
        <v>390</v>
      </c>
    </row>
    <row r="1707" spans="62:63" ht="15" customHeight="1" x14ac:dyDescent="0.4">
      <c r="BJ1707" s="48">
        <v>2779</v>
      </c>
      <c r="BK1707" s="48" t="s">
        <v>391</v>
      </c>
    </row>
    <row r="1708" spans="62:63" ht="15" customHeight="1" x14ac:dyDescent="0.4">
      <c r="BJ1708" s="48">
        <v>2780</v>
      </c>
      <c r="BK1708" s="48" t="s">
        <v>392</v>
      </c>
    </row>
    <row r="1709" spans="62:63" ht="15" customHeight="1" x14ac:dyDescent="0.4">
      <c r="BJ1709" s="48">
        <v>2781</v>
      </c>
      <c r="BK1709" s="48" t="s">
        <v>393</v>
      </c>
    </row>
    <row r="1710" spans="62:63" ht="15" customHeight="1" x14ac:dyDescent="0.4">
      <c r="BJ1710" s="48">
        <v>2782</v>
      </c>
      <c r="BK1710" s="48" t="s">
        <v>394</v>
      </c>
    </row>
    <row r="1711" spans="62:63" ht="15" customHeight="1" x14ac:dyDescent="0.4">
      <c r="BJ1711" s="48">
        <v>2783</v>
      </c>
      <c r="BK1711" s="48" t="s">
        <v>395</v>
      </c>
    </row>
    <row r="1712" spans="62:63" ht="15" customHeight="1" x14ac:dyDescent="0.4">
      <c r="BJ1712" s="48">
        <v>2784</v>
      </c>
      <c r="BK1712" s="48" t="s">
        <v>396</v>
      </c>
    </row>
    <row r="1713" spans="62:63" ht="15" customHeight="1" x14ac:dyDescent="0.4">
      <c r="BJ1713" s="48">
        <v>2785</v>
      </c>
      <c r="BK1713" s="48" t="s">
        <v>397</v>
      </c>
    </row>
    <row r="1714" spans="62:63" ht="15" customHeight="1" x14ac:dyDescent="0.4">
      <c r="BJ1714" s="48">
        <v>2786</v>
      </c>
      <c r="BK1714" s="48" t="s">
        <v>398</v>
      </c>
    </row>
    <row r="1715" spans="62:63" ht="15" customHeight="1" x14ac:dyDescent="0.4">
      <c r="BJ1715" s="48">
        <v>2788</v>
      </c>
      <c r="BK1715" s="48" t="s">
        <v>399</v>
      </c>
    </row>
    <row r="1716" spans="62:63" ht="15" customHeight="1" x14ac:dyDescent="0.4">
      <c r="BJ1716" s="48">
        <v>2789</v>
      </c>
      <c r="BK1716" s="48" t="s">
        <v>400</v>
      </c>
    </row>
    <row r="1717" spans="62:63" ht="15" customHeight="1" x14ac:dyDescent="0.4">
      <c r="BJ1717" s="48">
        <v>2790</v>
      </c>
      <c r="BK1717" s="48" t="s">
        <v>401</v>
      </c>
    </row>
    <row r="1718" spans="62:63" ht="15" customHeight="1" x14ac:dyDescent="0.4">
      <c r="BJ1718" s="48">
        <v>2791</v>
      </c>
      <c r="BK1718" s="48" t="s">
        <v>402</v>
      </c>
    </row>
    <row r="1719" spans="62:63" ht="15" customHeight="1" x14ac:dyDescent="0.4">
      <c r="BJ1719" s="48">
        <v>2792</v>
      </c>
      <c r="BK1719" s="48" t="s">
        <v>403</v>
      </c>
    </row>
    <row r="1720" spans="62:63" ht="15" customHeight="1" x14ac:dyDescent="0.4">
      <c r="BJ1720" s="48">
        <v>2793</v>
      </c>
      <c r="BK1720" s="48" t="s">
        <v>404</v>
      </c>
    </row>
    <row r="1721" spans="62:63" ht="15" customHeight="1" x14ac:dyDescent="0.4">
      <c r="BJ1721" s="48">
        <v>2794</v>
      </c>
      <c r="BK1721" s="48" t="s">
        <v>405</v>
      </c>
    </row>
    <row r="1722" spans="62:63" ht="15" customHeight="1" x14ac:dyDescent="0.4">
      <c r="BJ1722" s="48">
        <v>2795</v>
      </c>
      <c r="BK1722" s="48" t="s">
        <v>406</v>
      </c>
    </row>
    <row r="1723" spans="62:63" ht="15" customHeight="1" x14ac:dyDescent="0.4">
      <c r="BJ1723" s="48">
        <v>2796</v>
      </c>
      <c r="BK1723" s="48" t="s">
        <v>407</v>
      </c>
    </row>
    <row r="1724" spans="62:63" ht="15" customHeight="1" x14ac:dyDescent="0.4">
      <c r="BJ1724" s="48">
        <v>2797</v>
      </c>
      <c r="BK1724" s="48" t="s">
        <v>408</v>
      </c>
    </row>
    <row r="1725" spans="62:63" ht="15" customHeight="1" x14ac:dyDescent="0.4">
      <c r="BJ1725" s="48">
        <v>2799</v>
      </c>
      <c r="BK1725" s="48" t="s">
        <v>409</v>
      </c>
    </row>
    <row r="1726" spans="62:63" ht="15" customHeight="1" x14ac:dyDescent="0.4">
      <c r="BJ1726" s="48">
        <v>2800</v>
      </c>
      <c r="BK1726" s="48" t="s">
        <v>410</v>
      </c>
    </row>
    <row r="1727" spans="62:63" ht="15" customHeight="1" x14ac:dyDescent="0.4">
      <c r="BJ1727" s="48">
        <v>2801</v>
      </c>
      <c r="BK1727" s="48" t="s">
        <v>411</v>
      </c>
    </row>
    <row r="1728" spans="62:63" ht="15" customHeight="1" x14ac:dyDescent="0.4">
      <c r="BJ1728" s="48">
        <v>2802</v>
      </c>
      <c r="BK1728" s="48" t="s">
        <v>412</v>
      </c>
    </row>
    <row r="1729" spans="62:63" ht="15" customHeight="1" x14ac:dyDescent="0.4">
      <c r="BJ1729" s="48">
        <v>2803</v>
      </c>
      <c r="BK1729" s="48" t="s">
        <v>413</v>
      </c>
    </row>
    <row r="1730" spans="62:63" ht="15" customHeight="1" x14ac:dyDescent="0.4">
      <c r="BJ1730" s="48">
        <v>2804</v>
      </c>
      <c r="BK1730" s="48" t="s">
        <v>414</v>
      </c>
    </row>
    <row r="1731" spans="62:63" ht="15" customHeight="1" x14ac:dyDescent="0.4">
      <c r="BJ1731" s="48">
        <v>2805</v>
      </c>
      <c r="BK1731" s="48" t="s">
        <v>415</v>
      </c>
    </row>
    <row r="1732" spans="62:63" ht="15" customHeight="1" x14ac:dyDescent="0.4">
      <c r="BJ1732" s="48">
        <v>2806</v>
      </c>
      <c r="BK1732" s="48" t="s">
        <v>416</v>
      </c>
    </row>
    <row r="1733" spans="62:63" ht="15" customHeight="1" x14ac:dyDescent="0.4">
      <c r="BJ1733" s="48">
        <v>2807</v>
      </c>
      <c r="BK1733" s="48" t="s">
        <v>417</v>
      </c>
    </row>
    <row r="1734" spans="62:63" ht="15" customHeight="1" x14ac:dyDescent="0.4">
      <c r="BJ1734" s="48">
        <v>2808</v>
      </c>
      <c r="BK1734" s="48" t="s">
        <v>418</v>
      </c>
    </row>
    <row r="1735" spans="62:63" ht="15" customHeight="1" x14ac:dyDescent="0.4">
      <c r="BJ1735" s="48">
        <v>2810</v>
      </c>
      <c r="BK1735" s="48" t="s">
        <v>419</v>
      </c>
    </row>
    <row r="1736" spans="62:63" ht="15" customHeight="1" x14ac:dyDescent="0.4">
      <c r="BJ1736" s="48">
        <v>2811</v>
      </c>
      <c r="BK1736" s="48" t="s">
        <v>420</v>
      </c>
    </row>
    <row r="1737" spans="62:63" ht="15" customHeight="1" x14ac:dyDescent="0.4">
      <c r="BJ1737" s="48">
        <v>2812</v>
      </c>
      <c r="BK1737" s="48" t="s">
        <v>421</v>
      </c>
    </row>
    <row r="1738" spans="62:63" ht="15" customHeight="1" x14ac:dyDescent="0.4">
      <c r="BJ1738" s="48">
        <v>2815</v>
      </c>
      <c r="BK1738" s="48" t="s">
        <v>422</v>
      </c>
    </row>
    <row r="1739" spans="62:63" ht="15" customHeight="1" x14ac:dyDescent="0.4">
      <c r="BJ1739" s="48">
        <v>2816</v>
      </c>
      <c r="BK1739" s="48" t="s">
        <v>423</v>
      </c>
    </row>
    <row r="1740" spans="62:63" ht="15" customHeight="1" x14ac:dyDescent="0.4">
      <c r="BJ1740" s="48">
        <v>2817</v>
      </c>
      <c r="BK1740" s="48" t="s">
        <v>424</v>
      </c>
    </row>
    <row r="1741" spans="62:63" ht="15" customHeight="1" x14ac:dyDescent="0.4">
      <c r="BJ1741" s="48">
        <v>2818</v>
      </c>
      <c r="BK1741" s="48" t="s">
        <v>425</v>
      </c>
    </row>
    <row r="1742" spans="62:63" ht="15" customHeight="1" x14ac:dyDescent="0.4">
      <c r="BJ1742" s="48">
        <v>2819</v>
      </c>
      <c r="BK1742" s="48" t="s">
        <v>426</v>
      </c>
    </row>
    <row r="1743" spans="62:63" ht="15" customHeight="1" x14ac:dyDescent="0.4">
      <c r="BJ1743" s="48">
        <v>2820</v>
      </c>
      <c r="BK1743" s="48" t="s">
        <v>427</v>
      </c>
    </row>
    <row r="1744" spans="62:63" ht="15" customHeight="1" x14ac:dyDescent="0.4">
      <c r="BJ1744" s="48">
        <v>2821</v>
      </c>
      <c r="BK1744" s="48" t="s">
        <v>428</v>
      </c>
    </row>
    <row r="1745" spans="62:63" ht="15" customHeight="1" x14ac:dyDescent="0.4">
      <c r="BJ1745" s="48">
        <v>2822</v>
      </c>
      <c r="BK1745" s="48" t="s">
        <v>429</v>
      </c>
    </row>
    <row r="1746" spans="62:63" ht="15" customHeight="1" x14ac:dyDescent="0.4">
      <c r="BJ1746" s="48">
        <v>2823</v>
      </c>
      <c r="BK1746" s="48" t="s">
        <v>430</v>
      </c>
    </row>
    <row r="1747" spans="62:63" ht="15" customHeight="1" x14ac:dyDescent="0.4">
      <c r="BJ1747" s="48">
        <v>2824</v>
      </c>
      <c r="BK1747" s="48" t="s">
        <v>431</v>
      </c>
    </row>
    <row r="1748" spans="62:63" ht="15" customHeight="1" x14ac:dyDescent="0.4">
      <c r="BJ1748" s="48">
        <v>2827</v>
      </c>
      <c r="BK1748" s="48" t="s">
        <v>432</v>
      </c>
    </row>
    <row r="1749" spans="62:63" ht="15" customHeight="1" x14ac:dyDescent="0.4">
      <c r="BJ1749" s="48">
        <v>2834</v>
      </c>
      <c r="BK1749" s="48" t="s">
        <v>433</v>
      </c>
    </row>
    <row r="1750" spans="62:63" ht="15" customHeight="1" x14ac:dyDescent="0.4">
      <c r="BJ1750" s="48">
        <v>2916</v>
      </c>
      <c r="BK1750" s="48" t="s">
        <v>434</v>
      </c>
    </row>
    <row r="1751" spans="62:63" ht="15" customHeight="1" x14ac:dyDescent="0.4">
      <c r="BJ1751" s="48">
        <v>2999</v>
      </c>
      <c r="BK1751" s="48" t="s">
        <v>435</v>
      </c>
    </row>
    <row r="1752" spans="62:63" ht="15" customHeight="1" x14ac:dyDescent="0.4">
      <c r="BJ1752" s="48">
        <v>3028</v>
      </c>
      <c r="BK1752" s="48" t="s">
        <v>436</v>
      </c>
    </row>
    <row r="1753" spans="62:63" ht="15" customHeight="1" x14ac:dyDescent="0.4">
      <c r="BJ1753" s="48">
        <v>3183</v>
      </c>
      <c r="BK1753" s="48" t="s">
        <v>437</v>
      </c>
    </row>
    <row r="1754" spans="62:63" ht="15" customHeight="1" x14ac:dyDescent="0.4">
      <c r="BJ1754" s="48">
        <v>3187</v>
      </c>
      <c r="BK1754" s="48" t="s">
        <v>438</v>
      </c>
    </row>
    <row r="1755" spans="62:63" ht="15" customHeight="1" x14ac:dyDescent="0.4">
      <c r="BJ1755" s="48">
        <v>3201</v>
      </c>
      <c r="BK1755" s="48" t="s">
        <v>439</v>
      </c>
    </row>
    <row r="1756" spans="62:63" ht="15" customHeight="1" x14ac:dyDescent="0.4">
      <c r="BJ1756" s="48">
        <v>3306</v>
      </c>
      <c r="BK1756" s="48" t="s">
        <v>440</v>
      </c>
    </row>
    <row r="1757" spans="62:63" ht="15" customHeight="1" x14ac:dyDescent="0.4">
      <c r="BJ1757" s="48">
        <v>3314</v>
      </c>
      <c r="BK1757" s="48" t="s">
        <v>441</v>
      </c>
    </row>
    <row r="1758" spans="62:63" ht="15" customHeight="1" x14ac:dyDescent="0.4">
      <c r="BJ1758" s="48">
        <v>3381</v>
      </c>
      <c r="BK1758" s="48" t="s">
        <v>442</v>
      </c>
    </row>
    <row r="1759" spans="62:63" ht="15" customHeight="1" x14ac:dyDescent="0.4">
      <c r="BJ1759" s="48">
        <v>3383</v>
      </c>
      <c r="BK1759" s="48" t="s">
        <v>443</v>
      </c>
    </row>
    <row r="1760" spans="62:63" ht="15" customHeight="1" x14ac:dyDescent="0.4">
      <c r="BJ1760" s="48">
        <v>3618</v>
      </c>
      <c r="BK1760" s="48" t="s">
        <v>444</v>
      </c>
    </row>
    <row r="1761" spans="62:63" ht="15" customHeight="1" x14ac:dyDescent="0.4">
      <c r="BJ1761" s="48">
        <v>3692</v>
      </c>
      <c r="BK1761" s="48" t="s">
        <v>445</v>
      </c>
    </row>
    <row r="1762" spans="62:63" ht="15" customHeight="1" x14ac:dyDescent="0.4">
      <c r="BJ1762" s="48">
        <v>3695</v>
      </c>
      <c r="BK1762" s="48" t="s">
        <v>446</v>
      </c>
    </row>
    <row r="1763" spans="62:63" ht="15" customHeight="1" x14ac:dyDescent="0.4">
      <c r="BJ1763" s="48">
        <v>3696</v>
      </c>
      <c r="BK1763" s="48" t="s">
        <v>447</v>
      </c>
    </row>
    <row r="1764" spans="62:63" ht="15" customHeight="1" x14ac:dyDescent="0.4">
      <c r="BJ1764" s="48">
        <v>3744</v>
      </c>
      <c r="BK1764" s="48" t="s">
        <v>448</v>
      </c>
    </row>
    <row r="1765" spans="62:63" ht="15" customHeight="1" x14ac:dyDescent="0.4">
      <c r="BJ1765" s="48">
        <v>3835</v>
      </c>
      <c r="BK1765" s="48" t="s">
        <v>449</v>
      </c>
    </row>
    <row r="1766" spans="62:63" ht="15" customHeight="1" x14ac:dyDescent="0.4">
      <c r="BJ1766" s="48">
        <v>3950</v>
      </c>
      <c r="BK1766" s="48" t="s">
        <v>450</v>
      </c>
    </row>
    <row r="1767" spans="62:63" ht="15" customHeight="1" x14ac:dyDescent="0.4">
      <c r="BJ1767" s="48">
        <v>4209</v>
      </c>
      <c r="BK1767" s="48" t="s">
        <v>451</v>
      </c>
    </row>
    <row r="1768" spans="62:63" ht="15" customHeight="1" x14ac:dyDescent="0.4">
      <c r="BJ1768" s="48">
        <v>4551</v>
      </c>
      <c r="BK1768" s="48" t="s">
        <v>452</v>
      </c>
    </row>
    <row r="1769" spans="62:63" ht="15" customHeight="1" x14ac:dyDescent="0.4">
      <c r="BJ1769" s="48">
        <v>5057</v>
      </c>
      <c r="BK1769" s="48" t="s">
        <v>453</v>
      </c>
    </row>
    <row r="1770" spans="62:63" ht="15" customHeight="1" x14ac:dyDescent="0.4">
      <c r="BJ1770" s="48">
        <v>5090</v>
      </c>
      <c r="BK1770" s="48" t="s">
        <v>454</v>
      </c>
    </row>
    <row r="1771" spans="62:63" ht="15" customHeight="1" x14ac:dyDescent="0.4">
      <c r="BJ1771" s="48">
        <v>5106</v>
      </c>
      <c r="BK1771" s="48" t="s">
        <v>455</v>
      </c>
    </row>
    <row r="1772" spans="62:63" ht="15" customHeight="1" x14ac:dyDescent="0.4">
      <c r="BJ1772" s="48">
        <v>5132</v>
      </c>
      <c r="BK1772" s="48" t="s">
        <v>456</v>
      </c>
    </row>
    <row r="1773" spans="62:63" ht="15" customHeight="1" x14ac:dyDescent="0.4">
      <c r="BJ1773" s="48">
        <v>5165</v>
      </c>
      <c r="BK1773" s="48" t="s">
        <v>457</v>
      </c>
    </row>
    <row r="1774" spans="62:63" ht="15" customHeight="1" x14ac:dyDescent="0.4">
      <c r="BJ1774" s="48">
        <v>5168</v>
      </c>
      <c r="BK1774" s="48" t="s">
        <v>458</v>
      </c>
    </row>
    <row r="1775" spans="62:63" ht="15" customHeight="1" x14ac:dyDescent="0.4">
      <c r="BJ1775" s="48">
        <v>5169</v>
      </c>
      <c r="BK1775" s="48" t="s">
        <v>459</v>
      </c>
    </row>
    <row r="1776" spans="62:63" ht="15" customHeight="1" x14ac:dyDescent="0.4">
      <c r="BJ1776" s="48">
        <v>5171</v>
      </c>
      <c r="BK1776" s="48" t="s">
        <v>460</v>
      </c>
    </row>
    <row r="1777" spans="62:63" ht="15" customHeight="1" x14ac:dyDescent="0.4">
      <c r="BJ1777" s="48">
        <v>5172</v>
      </c>
      <c r="BK1777" s="48" t="s">
        <v>461</v>
      </c>
    </row>
    <row r="1778" spans="62:63" ht="15" customHeight="1" x14ac:dyDescent="0.4">
      <c r="BJ1778" s="48">
        <v>5173</v>
      </c>
      <c r="BK1778" s="48" t="s">
        <v>462</v>
      </c>
    </row>
    <row r="1779" spans="62:63" ht="15" customHeight="1" x14ac:dyDescent="0.4">
      <c r="BJ1779" s="48">
        <v>5174</v>
      </c>
      <c r="BK1779" s="48" t="s">
        <v>463</v>
      </c>
    </row>
    <row r="1780" spans="62:63" ht="15" customHeight="1" x14ac:dyDescent="0.4">
      <c r="BJ1780" s="48">
        <v>5175</v>
      </c>
      <c r="BK1780" s="48" t="s">
        <v>464</v>
      </c>
    </row>
    <row r="1781" spans="62:63" ht="15" customHeight="1" x14ac:dyDescent="0.4">
      <c r="BJ1781" s="48">
        <v>5176</v>
      </c>
      <c r="BK1781" s="48" t="s">
        <v>465</v>
      </c>
    </row>
    <row r="1782" spans="62:63" ht="15" customHeight="1" x14ac:dyDescent="0.4">
      <c r="BJ1782" s="48">
        <v>5179</v>
      </c>
      <c r="BK1782" s="48" t="s">
        <v>466</v>
      </c>
    </row>
    <row r="1783" spans="62:63" ht="15" customHeight="1" x14ac:dyDescent="0.4">
      <c r="BJ1783" s="48">
        <v>5184</v>
      </c>
      <c r="BK1783" s="48" t="s">
        <v>467</v>
      </c>
    </row>
    <row r="1784" spans="62:63" ht="15" customHeight="1" x14ac:dyDescent="0.4">
      <c r="BJ1784" s="48">
        <v>5185</v>
      </c>
      <c r="BK1784" s="48" t="s">
        <v>468</v>
      </c>
    </row>
    <row r="1785" spans="62:63" ht="15" customHeight="1" x14ac:dyDescent="0.4">
      <c r="BJ1785" s="48">
        <v>5333</v>
      </c>
      <c r="BK1785" s="48" t="s">
        <v>469</v>
      </c>
    </row>
    <row r="1786" spans="62:63" ht="15" customHeight="1" x14ac:dyDescent="0.4">
      <c r="BJ1786" s="48">
        <v>5429</v>
      </c>
      <c r="BK1786" s="48" t="s">
        <v>470</v>
      </c>
    </row>
    <row r="1787" spans="62:63" ht="15" customHeight="1" x14ac:dyDescent="0.4">
      <c r="BJ1787" s="48">
        <v>5558</v>
      </c>
      <c r="BK1787" s="48" t="s">
        <v>471</v>
      </c>
    </row>
    <row r="1788" spans="62:63" ht="15" customHeight="1" x14ac:dyDescent="0.4">
      <c r="BJ1788" s="48">
        <v>5613</v>
      </c>
      <c r="BK1788" s="48" t="s">
        <v>472</v>
      </c>
    </row>
    <row r="1789" spans="62:63" ht="15" customHeight="1" x14ac:dyDescent="0.4">
      <c r="BJ1789" s="48">
        <v>5660</v>
      </c>
      <c r="BK1789" s="48" t="s">
        <v>473</v>
      </c>
    </row>
    <row r="1790" spans="62:63" ht="15" customHeight="1" x14ac:dyDescent="0.4">
      <c r="BJ1790" s="48">
        <v>5661</v>
      </c>
      <c r="BK1790" s="48" t="s">
        <v>474</v>
      </c>
    </row>
    <row r="1791" spans="62:63" ht="15" customHeight="1" x14ac:dyDescent="0.4">
      <c r="BJ1791" s="48">
        <v>5694</v>
      </c>
      <c r="BK1791" s="48" t="s">
        <v>475</v>
      </c>
    </row>
    <row r="1792" spans="62:63" ht="15" customHeight="1" x14ac:dyDescent="0.4">
      <c r="BJ1792" s="48">
        <v>5869</v>
      </c>
      <c r="BK1792" s="48" t="s">
        <v>476</v>
      </c>
    </row>
    <row r="1793" spans="62:63" ht="15" customHeight="1" x14ac:dyDescent="0.4">
      <c r="BJ1793" s="48">
        <v>6080</v>
      </c>
      <c r="BK1793" s="48" t="s">
        <v>477</v>
      </c>
    </row>
    <row r="1794" spans="62:63" ht="15" customHeight="1" x14ac:dyDescent="0.4">
      <c r="BJ1794" s="48">
        <v>6109</v>
      </c>
      <c r="BK1794" s="48" t="s">
        <v>478</v>
      </c>
    </row>
    <row r="1795" spans="62:63" ht="15" customHeight="1" x14ac:dyDescent="0.4">
      <c r="BJ1795" s="48">
        <v>6110</v>
      </c>
      <c r="BK1795" s="48" t="s">
        <v>479</v>
      </c>
    </row>
    <row r="1796" spans="62:63" ht="15" customHeight="1" x14ac:dyDescent="0.4">
      <c r="BJ1796" s="48">
        <v>6186</v>
      </c>
      <c r="BK1796" s="48" t="s">
        <v>480</v>
      </c>
    </row>
    <row r="1797" spans="62:63" ht="15" customHeight="1" x14ac:dyDescent="0.4">
      <c r="BJ1797" s="48">
        <v>6187</v>
      </c>
      <c r="BK1797" s="48" t="s">
        <v>481</v>
      </c>
    </row>
    <row r="1798" spans="62:63" ht="15" customHeight="1" x14ac:dyDescent="0.4">
      <c r="BJ1798" s="48">
        <v>6188</v>
      </c>
      <c r="BK1798" s="48" t="s">
        <v>482</v>
      </c>
    </row>
    <row r="1799" spans="62:63" ht="15" customHeight="1" x14ac:dyDescent="0.4">
      <c r="BJ1799" s="48">
        <v>6189</v>
      </c>
      <c r="BK1799" s="48" t="s">
        <v>483</v>
      </c>
    </row>
    <row r="1800" spans="62:63" ht="15" customHeight="1" x14ac:dyDescent="0.4">
      <c r="BJ1800" s="48">
        <v>6190</v>
      </c>
      <c r="BK1800" s="48" t="s">
        <v>484</v>
      </c>
    </row>
    <row r="1801" spans="62:63" ht="15" customHeight="1" x14ac:dyDescent="0.4">
      <c r="BJ1801" s="48">
        <v>6191</v>
      </c>
      <c r="BK1801" s="48" t="s">
        <v>485</v>
      </c>
    </row>
    <row r="1802" spans="62:63" ht="15" customHeight="1" x14ac:dyDescent="0.4">
      <c r="BJ1802" s="48">
        <v>6192</v>
      </c>
      <c r="BK1802" s="48" t="s">
        <v>486</v>
      </c>
    </row>
    <row r="1803" spans="62:63" ht="15" customHeight="1" x14ac:dyDescent="0.4">
      <c r="BJ1803" s="48">
        <v>6193</v>
      </c>
      <c r="BK1803" s="48" t="s">
        <v>487</v>
      </c>
    </row>
    <row r="1804" spans="62:63" ht="15" customHeight="1" x14ac:dyDescent="0.4">
      <c r="BJ1804" s="48">
        <v>6194</v>
      </c>
      <c r="BK1804" s="48" t="s">
        <v>488</v>
      </c>
    </row>
    <row r="1805" spans="62:63" ht="15" customHeight="1" x14ac:dyDescent="0.4">
      <c r="BJ1805" s="48">
        <v>6195</v>
      </c>
      <c r="BK1805" s="48" t="s">
        <v>489</v>
      </c>
    </row>
    <row r="1806" spans="62:63" ht="15" customHeight="1" x14ac:dyDescent="0.4">
      <c r="BJ1806" s="48">
        <v>6196</v>
      </c>
      <c r="BK1806" s="48" t="s">
        <v>490</v>
      </c>
    </row>
    <row r="1807" spans="62:63" ht="15" customHeight="1" x14ac:dyDescent="0.4">
      <c r="BJ1807" s="48">
        <v>6216</v>
      </c>
      <c r="BK1807" s="48" t="s">
        <v>491</v>
      </c>
    </row>
    <row r="1808" spans="62:63" ht="15" customHeight="1" x14ac:dyDescent="0.4">
      <c r="BJ1808" s="48">
        <v>6217</v>
      </c>
      <c r="BK1808" s="48" t="s">
        <v>492</v>
      </c>
    </row>
    <row r="1809" spans="62:63" ht="15" customHeight="1" x14ac:dyDescent="0.4">
      <c r="BJ1809" s="48">
        <v>6218</v>
      </c>
      <c r="BK1809" s="48" t="s">
        <v>493</v>
      </c>
    </row>
    <row r="1810" spans="62:63" ht="15" customHeight="1" x14ac:dyDescent="0.4">
      <c r="BJ1810" s="48">
        <v>6219</v>
      </c>
      <c r="BK1810" s="48" t="s">
        <v>494</v>
      </c>
    </row>
    <row r="1811" spans="62:63" ht="15" customHeight="1" x14ac:dyDescent="0.4">
      <c r="BJ1811" s="48">
        <v>6220</v>
      </c>
      <c r="BK1811" s="48" t="s">
        <v>419</v>
      </c>
    </row>
    <row r="1812" spans="62:63" ht="15" customHeight="1" x14ac:dyDescent="0.4">
      <c r="BJ1812" s="48">
        <v>6221</v>
      </c>
      <c r="BK1812" s="48" t="s">
        <v>419</v>
      </c>
    </row>
    <row r="1813" spans="62:63" ht="15" customHeight="1" x14ac:dyDescent="0.4">
      <c r="BJ1813" s="48">
        <v>6222</v>
      </c>
      <c r="BK1813" s="48" t="s">
        <v>419</v>
      </c>
    </row>
    <row r="1814" spans="62:63" ht="15" customHeight="1" x14ac:dyDescent="0.4">
      <c r="BJ1814" s="48">
        <v>6223</v>
      </c>
      <c r="BK1814" s="48" t="s">
        <v>419</v>
      </c>
    </row>
    <row r="1815" spans="62:63" ht="15" customHeight="1" x14ac:dyDescent="0.4">
      <c r="BJ1815" s="48">
        <v>6224</v>
      </c>
      <c r="BK1815" s="48" t="s">
        <v>419</v>
      </c>
    </row>
    <row r="1816" spans="62:63" ht="15" customHeight="1" x14ac:dyDescent="0.4">
      <c r="BJ1816" s="48">
        <v>6225</v>
      </c>
      <c r="BK1816" s="48" t="s">
        <v>419</v>
      </c>
    </row>
    <row r="1817" spans="62:63" ht="15" customHeight="1" x14ac:dyDescent="0.4">
      <c r="BJ1817" s="48">
        <v>6226</v>
      </c>
      <c r="BK1817" s="48" t="s">
        <v>419</v>
      </c>
    </row>
    <row r="1818" spans="62:63" ht="15" customHeight="1" x14ac:dyDescent="0.4">
      <c r="BJ1818" s="48">
        <v>6254</v>
      </c>
      <c r="BK1818" s="48" t="s">
        <v>495</v>
      </c>
    </row>
    <row r="1819" spans="62:63" ht="15" customHeight="1" x14ac:dyDescent="0.4">
      <c r="BJ1819" s="48">
        <v>6303</v>
      </c>
      <c r="BK1819" s="48" t="s">
        <v>496</v>
      </c>
    </row>
    <row r="1820" spans="62:63" ht="15" customHeight="1" x14ac:dyDescent="0.4">
      <c r="BJ1820" s="48">
        <v>6335</v>
      </c>
      <c r="BK1820" s="48" t="s">
        <v>497</v>
      </c>
    </row>
    <row r="1821" spans="62:63" ht="15" customHeight="1" x14ac:dyDescent="0.4">
      <c r="BJ1821" s="48">
        <v>6359</v>
      </c>
      <c r="BK1821" s="48" t="s">
        <v>498</v>
      </c>
    </row>
    <row r="1822" spans="62:63" ht="15" customHeight="1" x14ac:dyDescent="0.4">
      <c r="BJ1822" s="48">
        <v>6374</v>
      </c>
      <c r="BK1822" s="48" t="s">
        <v>499</v>
      </c>
    </row>
    <row r="1823" spans="62:63" ht="15" customHeight="1" x14ac:dyDescent="0.4">
      <c r="BJ1823" s="48">
        <v>6464</v>
      </c>
      <c r="BK1823" s="48" t="s">
        <v>500</v>
      </c>
    </row>
    <row r="1824" spans="62:63" ht="15" customHeight="1" x14ac:dyDescent="0.4">
      <c r="BJ1824" s="48">
        <v>6679</v>
      </c>
      <c r="BK1824" s="48" t="s">
        <v>501</v>
      </c>
    </row>
    <row r="1825" spans="62:63" ht="15" customHeight="1" x14ac:dyDescent="0.4">
      <c r="BJ1825" s="48">
        <v>729</v>
      </c>
      <c r="BK1825" s="48" t="s">
        <v>502</v>
      </c>
    </row>
    <row r="1826" spans="62:63" ht="15" customHeight="1" x14ac:dyDescent="0.4">
      <c r="BJ1826" s="48">
        <v>931</v>
      </c>
      <c r="BK1826" s="48" t="s">
        <v>503</v>
      </c>
    </row>
    <row r="1827" spans="62:63" ht="15" customHeight="1" x14ac:dyDescent="0.4">
      <c r="BJ1827" s="48">
        <v>995</v>
      </c>
      <c r="BK1827" s="48" t="s">
        <v>504</v>
      </c>
    </row>
    <row r="1828" spans="62:63" ht="15" customHeight="1" x14ac:dyDescent="0.4">
      <c r="BJ1828" s="48">
        <v>1006</v>
      </c>
      <c r="BK1828" s="48" t="s">
        <v>504</v>
      </c>
    </row>
    <row r="1829" spans="62:63" ht="15" customHeight="1" x14ac:dyDescent="0.4">
      <c r="BJ1829" s="48">
        <v>1047</v>
      </c>
      <c r="BK1829" s="48" t="s">
        <v>505</v>
      </c>
    </row>
    <row r="1830" spans="62:63" ht="15" customHeight="1" x14ac:dyDescent="0.4">
      <c r="BJ1830" s="48">
        <v>1712</v>
      </c>
      <c r="BK1830" s="48" t="s">
        <v>506</v>
      </c>
    </row>
    <row r="1831" spans="62:63" ht="15" customHeight="1" x14ac:dyDescent="0.4">
      <c r="BJ1831" s="48">
        <v>1717</v>
      </c>
      <c r="BK1831" s="48" t="s">
        <v>507</v>
      </c>
    </row>
    <row r="1832" spans="62:63" ht="15" customHeight="1" x14ac:dyDescent="0.4">
      <c r="BJ1832" s="48">
        <v>1718</v>
      </c>
      <c r="BK1832" s="48" t="s">
        <v>508</v>
      </c>
    </row>
    <row r="1833" spans="62:63" ht="15" customHeight="1" x14ac:dyDescent="0.4">
      <c r="BJ1833" s="48">
        <v>1719</v>
      </c>
      <c r="BK1833" s="48" t="s">
        <v>509</v>
      </c>
    </row>
    <row r="1834" spans="62:63" ht="15" customHeight="1" x14ac:dyDescent="0.4">
      <c r="BJ1834" s="48">
        <v>1773</v>
      </c>
      <c r="BK1834" s="48" t="s">
        <v>510</v>
      </c>
    </row>
    <row r="1835" spans="62:63" ht="15" customHeight="1" x14ac:dyDescent="0.4">
      <c r="BJ1835" s="48">
        <v>2104</v>
      </c>
      <c r="BK1835" s="48" t="s">
        <v>511</v>
      </c>
    </row>
    <row r="1836" spans="62:63" ht="15" customHeight="1" x14ac:dyDescent="0.4">
      <c r="BJ1836" s="48">
        <v>2105</v>
      </c>
      <c r="BK1836" s="48" t="s">
        <v>512</v>
      </c>
    </row>
    <row r="1837" spans="62:63" ht="15" customHeight="1" x14ac:dyDescent="0.4">
      <c r="BJ1837" s="48">
        <v>2110</v>
      </c>
      <c r="BK1837" s="48" t="s">
        <v>513</v>
      </c>
    </row>
    <row r="1838" spans="62:63" ht="15" customHeight="1" x14ac:dyDescent="0.4">
      <c r="BJ1838" s="48">
        <v>2111</v>
      </c>
      <c r="BK1838" s="48" t="s">
        <v>514</v>
      </c>
    </row>
    <row r="1839" spans="62:63" ht="15" customHeight="1" x14ac:dyDescent="0.4">
      <c r="BJ1839" s="48">
        <v>2112</v>
      </c>
      <c r="BK1839" s="48" t="s">
        <v>515</v>
      </c>
    </row>
    <row r="1840" spans="62:63" ht="15" customHeight="1" x14ac:dyDescent="0.4">
      <c r="BJ1840" s="48">
        <v>2113</v>
      </c>
      <c r="BK1840" s="48" t="s">
        <v>516</v>
      </c>
    </row>
    <row r="1841" spans="62:63" ht="15" customHeight="1" x14ac:dyDescent="0.4">
      <c r="BJ1841" s="48">
        <v>2114</v>
      </c>
      <c r="BK1841" s="48" t="s">
        <v>517</v>
      </c>
    </row>
    <row r="1842" spans="62:63" ht="15" customHeight="1" x14ac:dyDescent="0.4">
      <c r="BJ1842" s="48">
        <v>2115</v>
      </c>
      <c r="BK1842" s="48" t="s">
        <v>518</v>
      </c>
    </row>
    <row r="1843" spans="62:63" ht="15" customHeight="1" x14ac:dyDescent="0.4">
      <c r="BJ1843" s="48">
        <v>2116</v>
      </c>
      <c r="BK1843" s="48" t="s">
        <v>519</v>
      </c>
    </row>
    <row r="1844" spans="62:63" ht="15" customHeight="1" x14ac:dyDescent="0.4">
      <c r="BJ1844" s="48">
        <v>2118</v>
      </c>
      <c r="BK1844" s="48" t="s">
        <v>520</v>
      </c>
    </row>
    <row r="1845" spans="62:63" ht="15" customHeight="1" x14ac:dyDescent="0.4">
      <c r="BJ1845" s="48">
        <v>2119</v>
      </c>
      <c r="BK1845" s="48" t="s">
        <v>521</v>
      </c>
    </row>
    <row r="1846" spans="62:63" ht="15" customHeight="1" x14ac:dyDescent="0.4">
      <c r="BJ1846" s="48">
        <v>2120</v>
      </c>
      <c r="BK1846" s="48" t="s">
        <v>522</v>
      </c>
    </row>
    <row r="1847" spans="62:63" ht="15" customHeight="1" x14ac:dyDescent="0.4">
      <c r="BJ1847" s="48">
        <v>2121</v>
      </c>
      <c r="BK1847" s="48" t="s">
        <v>523</v>
      </c>
    </row>
    <row r="1848" spans="62:63" ht="15" customHeight="1" x14ac:dyDescent="0.4">
      <c r="BJ1848" s="48">
        <v>2123</v>
      </c>
      <c r="BK1848" s="48" t="s">
        <v>524</v>
      </c>
    </row>
    <row r="1849" spans="62:63" ht="15" customHeight="1" x14ac:dyDescent="0.4">
      <c r="BJ1849" s="48">
        <v>2124</v>
      </c>
      <c r="BK1849" s="48" t="s">
        <v>525</v>
      </c>
    </row>
    <row r="1850" spans="62:63" ht="15" customHeight="1" x14ac:dyDescent="0.4">
      <c r="BJ1850" s="48">
        <v>2125</v>
      </c>
      <c r="BK1850" s="48" t="s">
        <v>526</v>
      </c>
    </row>
    <row r="1851" spans="62:63" ht="15" customHeight="1" x14ac:dyDescent="0.4">
      <c r="BJ1851" s="48">
        <v>2128</v>
      </c>
      <c r="BK1851" s="48" t="s">
        <v>527</v>
      </c>
    </row>
    <row r="1852" spans="62:63" ht="15" customHeight="1" x14ac:dyDescent="0.4">
      <c r="BJ1852" s="48">
        <v>2129</v>
      </c>
      <c r="BK1852" s="48" t="s">
        <v>528</v>
      </c>
    </row>
    <row r="1853" spans="62:63" ht="15" customHeight="1" x14ac:dyDescent="0.4">
      <c r="BJ1853" s="48">
        <v>2130</v>
      </c>
      <c r="BK1853" s="48" t="s">
        <v>529</v>
      </c>
    </row>
    <row r="1854" spans="62:63" ht="15" customHeight="1" x14ac:dyDescent="0.4">
      <c r="BJ1854" s="48">
        <v>2131</v>
      </c>
      <c r="BK1854" s="48" t="s">
        <v>530</v>
      </c>
    </row>
    <row r="1855" spans="62:63" ht="15" customHeight="1" x14ac:dyDescent="0.4">
      <c r="BJ1855" s="48">
        <v>2132</v>
      </c>
      <c r="BK1855" s="48" t="s">
        <v>531</v>
      </c>
    </row>
    <row r="1856" spans="62:63" ht="15" customHeight="1" x14ac:dyDescent="0.4">
      <c r="BJ1856" s="48">
        <v>2133</v>
      </c>
      <c r="BK1856" s="48" t="s">
        <v>532</v>
      </c>
    </row>
    <row r="1857" spans="62:63" ht="15" customHeight="1" x14ac:dyDescent="0.4">
      <c r="BJ1857" s="48">
        <v>2134</v>
      </c>
      <c r="BK1857" s="48" t="s">
        <v>533</v>
      </c>
    </row>
    <row r="1858" spans="62:63" ht="15" customHeight="1" x14ac:dyDescent="0.4">
      <c r="BJ1858" s="48">
        <v>2183</v>
      </c>
      <c r="BK1858" s="48" t="s">
        <v>534</v>
      </c>
    </row>
    <row r="1859" spans="62:63" ht="15" customHeight="1" x14ac:dyDescent="0.4">
      <c r="BJ1859" s="48">
        <v>2322</v>
      </c>
      <c r="BK1859" s="48" t="s">
        <v>535</v>
      </c>
    </row>
    <row r="1860" spans="62:63" ht="15" customHeight="1" x14ac:dyDescent="0.4">
      <c r="BJ1860" s="48">
        <v>2463</v>
      </c>
      <c r="BK1860" s="48" t="s">
        <v>536</v>
      </c>
    </row>
    <row r="1861" spans="62:63" ht="15" customHeight="1" x14ac:dyDescent="0.4">
      <c r="BJ1861" s="48">
        <v>2479</v>
      </c>
      <c r="BK1861" s="48" t="s">
        <v>537</v>
      </c>
    </row>
    <row r="1862" spans="62:63" ht="15" customHeight="1" x14ac:dyDescent="0.4">
      <c r="BJ1862" s="48">
        <v>2670</v>
      </c>
      <c r="BK1862" s="48" t="s">
        <v>538</v>
      </c>
    </row>
    <row r="1863" spans="62:63" ht="15" customHeight="1" x14ac:dyDescent="0.4">
      <c r="BJ1863" s="48">
        <v>2837</v>
      </c>
      <c r="BK1863" s="48" t="s">
        <v>539</v>
      </c>
    </row>
    <row r="1864" spans="62:63" ht="15" customHeight="1" x14ac:dyDescent="0.4">
      <c r="BJ1864" s="48">
        <v>2838</v>
      </c>
      <c r="BK1864" s="48" t="s">
        <v>540</v>
      </c>
    </row>
    <row r="1865" spans="62:63" ht="15" customHeight="1" x14ac:dyDescent="0.4">
      <c r="BJ1865" s="48">
        <v>2840</v>
      </c>
      <c r="BK1865" s="48" t="s">
        <v>541</v>
      </c>
    </row>
    <row r="1866" spans="62:63" ht="15" customHeight="1" x14ac:dyDescent="0.4">
      <c r="BJ1866" s="48">
        <v>2841</v>
      </c>
      <c r="BK1866" s="48" t="s">
        <v>542</v>
      </c>
    </row>
    <row r="1867" spans="62:63" ht="15" customHeight="1" x14ac:dyDescent="0.4">
      <c r="BJ1867" s="48">
        <v>2843</v>
      </c>
      <c r="BK1867" s="48" t="s">
        <v>543</v>
      </c>
    </row>
    <row r="1868" spans="62:63" ht="15" customHeight="1" x14ac:dyDescent="0.4">
      <c r="BJ1868" s="48">
        <v>2844</v>
      </c>
      <c r="BK1868" s="48" t="s">
        <v>544</v>
      </c>
    </row>
    <row r="1869" spans="62:63" ht="15" customHeight="1" x14ac:dyDescent="0.4">
      <c r="BJ1869" s="48">
        <v>2845</v>
      </c>
      <c r="BK1869" s="48" t="s">
        <v>545</v>
      </c>
    </row>
    <row r="1870" spans="62:63" ht="15" customHeight="1" x14ac:dyDescent="0.4">
      <c r="BJ1870" s="48">
        <v>2846</v>
      </c>
      <c r="BK1870" s="48" t="s">
        <v>546</v>
      </c>
    </row>
    <row r="1871" spans="62:63" ht="15" customHeight="1" x14ac:dyDescent="0.4">
      <c r="BJ1871" s="48">
        <v>2847</v>
      </c>
      <c r="BK1871" s="48" t="s">
        <v>547</v>
      </c>
    </row>
    <row r="1872" spans="62:63" ht="15" customHeight="1" x14ac:dyDescent="0.4">
      <c r="BJ1872" s="48">
        <v>2849</v>
      </c>
      <c r="BK1872" s="48" t="s">
        <v>548</v>
      </c>
    </row>
    <row r="1873" spans="62:63" ht="15" customHeight="1" x14ac:dyDescent="0.4">
      <c r="BJ1873" s="48">
        <v>2851</v>
      </c>
      <c r="BK1873" s="48" t="s">
        <v>549</v>
      </c>
    </row>
    <row r="1874" spans="62:63" ht="15" customHeight="1" x14ac:dyDescent="0.4">
      <c r="BJ1874" s="48">
        <v>2852</v>
      </c>
      <c r="BK1874" s="48" t="s">
        <v>550</v>
      </c>
    </row>
    <row r="1875" spans="62:63" ht="15" customHeight="1" x14ac:dyDescent="0.4">
      <c r="BJ1875" s="48">
        <v>2853</v>
      </c>
      <c r="BK1875" s="48" t="s">
        <v>551</v>
      </c>
    </row>
    <row r="1876" spans="62:63" ht="15" customHeight="1" x14ac:dyDescent="0.4">
      <c r="BJ1876" s="48">
        <v>2861</v>
      </c>
      <c r="BK1876" s="48" t="s">
        <v>552</v>
      </c>
    </row>
    <row r="1877" spans="62:63" ht="15" customHeight="1" x14ac:dyDescent="0.4">
      <c r="BJ1877" s="48">
        <v>3803</v>
      </c>
      <c r="BK1877" s="48" t="s">
        <v>553</v>
      </c>
    </row>
    <row r="1878" spans="62:63" ht="15" customHeight="1" x14ac:dyDescent="0.4">
      <c r="BJ1878" s="48">
        <v>3804</v>
      </c>
      <c r="BK1878" s="48" t="s">
        <v>554</v>
      </c>
    </row>
    <row r="1879" spans="62:63" ht="15" customHeight="1" x14ac:dyDescent="0.4">
      <c r="BJ1879" s="48">
        <v>3840</v>
      </c>
      <c r="BK1879" s="48" t="s">
        <v>555</v>
      </c>
    </row>
    <row r="1880" spans="62:63" ht="15" customHeight="1" x14ac:dyDescent="0.4">
      <c r="BJ1880" s="48">
        <v>3843</v>
      </c>
      <c r="BK1880" s="48" t="s">
        <v>556</v>
      </c>
    </row>
    <row r="1881" spans="62:63" ht="15" customHeight="1" x14ac:dyDescent="0.4">
      <c r="BJ1881" s="48">
        <v>3848</v>
      </c>
      <c r="BK1881" s="48" t="s">
        <v>557</v>
      </c>
    </row>
    <row r="1882" spans="62:63" ht="15" customHeight="1" x14ac:dyDescent="0.4">
      <c r="BJ1882" s="48">
        <v>3849</v>
      </c>
      <c r="BK1882" s="48" t="s">
        <v>558</v>
      </c>
    </row>
    <row r="1883" spans="62:63" ht="15" customHeight="1" x14ac:dyDescent="0.4">
      <c r="BJ1883" s="48">
        <v>3850</v>
      </c>
      <c r="BK1883" s="48" t="s">
        <v>559</v>
      </c>
    </row>
    <row r="1884" spans="62:63" ht="15" customHeight="1" x14ac:dyDescent="0.4">
      <c r="BJ1884" s="48">
        <v>3853</v>
      </c>
      <c r="BK1884" s="48" t="s">
        <v>560</v>
      </c>
    </row>
    <row r="1885" spans="62:63" ht="15" customHeight="1" x14ac:dyDescent="0.4">
      <c r="BJ1885" s="48">
        <v>3856</v>
      </c>
      <c r="BK1885" s="48" t="s">
        <v>561</v>
      </c>
    </row>
    <row r="1886" spans="62:63" ht="15" customHeight="1" x14ac:dyDescent="0.4">
      <c r="BJ1886" s="48">
        <v>3873</v>
      </c>
      <c r="BK1886" s="48" t="s">
        <v>562</v>
      </c>
    </row>
    <row r="1887" spans="62:63" ht="15" customHeight="1" x14ac:dyDescent="0.4">
      <c r="BJ1887" s="48">
        <v>3917</v>
      </c>
      <c r="BK1887" s="48" t="s">
        <v>562</v>
      </c>
    </row>
    <row r="1888" spans="62:63" ht="15" customHeight="1" x14ac:dyDescent="0.4">
      <c r="BJ1888" s="48">
        <v>3918</v>
      </c>
      <c r="BK1888" s="48" t="s">
        <v>562</v>
      </c>
    </row>
    <row r="1889" spans="62:63" ht="15" customHeight="1" x14ac:dyDescent="0.4">
      <c r="BJ1889" s="48">
        <v>3923</v>
      </c>
      <c r="BK1889" s="48" t="s">
        <v>563</v>
      </c>
    </row>
    <row r="1890" spans="62:63" ht="15" customHeight="1" x14ac:dyDescent="0.4">
      <c r="BJ1890" s="48">
        <v>4123</v>
      </c>
      <c r="BK1890" s="48" t="s">
        <v>562</v>
      </c>
    </row>
    <row r="1891" spans="62:63" ht="15" customHeight="1" x14ac:dyDescent="0.4">
      <c r="BJ1891" s="48">
        <v>4124</v>
      </c>
      <c r="BK1891" s="48" t="s">
        <v>562</v>
      </c>
    </row>
    <row r="1892" spans="62:63" ht="15" customHeight="1" x14ac:dyDescent="0.4">
      <c r="BJ1892" s="48">
        <v>4351</v>
      </c>
      <c r="BK1892" s="48" t="s">
        <v>564</v>
      </c>
    </row>
    <row r="1893" spans="62:63" ht="15" customHeight="1" x14ac:dyDescent="0.4">
      <c r="BJ1893" s="48">
        <v>4407</v>
      </c>
      <c r="BK1893" s="48" t="s">
        <v>562</v>
      </c>
    </row>
    <row r="1894" spans="62:63" ht="15" customHeight="1" x14ac:dyDescent="0.4">
      <c r="BJ1894" s="48">
        <v>5109</v>
      </c>
      <c r="BK1894" s="48" t="s">
        <v>565</v>
      </c>
    </row>
    <row r="1895" spans="62:63" ht="15" customHeight="1" x14ac:dyDescent="0.4">
      <c r="BJ1895" s="48">
        <v>5110</v>
      </c>
      <c r="BK1895" s="48" t="s">
        <v>566</v>
      </c>
    </row>
    <row r="1896" spans="62:63" ht="15" customHeight="1" x14ac:dyDescent="0.4">
      <c r="BJ1896" s="48">
        <v>5111</v>
      </c>
      <c r="BK1896" s="48" t="s">
        <v>567</v>
      </c>
    </row>
    <row r="1897" spans="62:63" ht="15" customHeight="1" x14ac:dyDescent="0.4">
      <c r="BJ1897" s="48">
        <v>5112</v>
      </c>
      <c r="BK1897" s="48" t="s">
        <v>568</v>
      </c>
    </row>
    <row r="1898" spans="62:63" ht="15" customHeight="1" x14ac:dyDescent="0.4">
      <c r="BJ1898" s="48">
        <v>5113</v>
      </c>
      <c r="BK1898" s="48" t="s">
        <v>569</v>
      </c>
    </row>
    <row r="1899" spans="62:63" ht="15" customHeight="1" x14ac:dyDescent="0.4">
      <c r="BJ1899" s="48">
        <v>5114</v>
      </c>
      <c r="BK1899" s="48" t="s">
        <v>570</v>
      </c>
    </row>
    <row r="1900" spans="62:63" ht="15" customHeight="1" x14ac:dyDescent="0.4">
      <c r="BJ1900" s="48">
        <v>5352</v>
      </c>
      <c r="BK1900" s="48" t="s">
        <v>571</v>
      </c>
    </row>
    <row r="1901" spans="62:63" ht="15" customHeight="1" x14ac:dyDescent="0.4">
      <c r="BJ1901" s="48">
        <v>5426</v>
      </c>
      <c r="BK1901" s="48" t="s">
        <v>572</v>
      </c>
    </row>
    <row r="1902" spans="62:63" ht="15" customHeight="1" x14ac:dyDescent="0.4">
      <c r="BJ1902" s="48">
        <v>5446</v>
      </c>
      <c r="BK1902" s="48" t="s">
        <v>573</v>
      </c>
    </row>
    <row r="1903" spans="62:63" ht="15" customHeight="1" x14ac:dyDescent="0.4">
      <c r="BJ1903" s="48">
        <v>5448</v>
      </c>
      <c r="BK1903" s="48" t="s">
        <v>574</v>
      </c>
    </row>
    <row r="1904" spans="62:63" ht="15" customHeight="1" x14ac:dyDescent="0.4">
      <c r="BJ1904" s="48">
        <v>5566</v>
      </c>
      <c r="BK1904" s="48" t="s">
        <v>575</v>
      </c>
    </row>
    <row r="1905" spans="62:63" ht="15" customHeight="1" x14ac:dyDescent="0.4">
      <c r="BJ1905" s="48">
        <v>5571</v>
      </c>
      <c r="BK1905" s="48" t="s">
        <v>576</v>
      </c>
    </row>
    <row r="1906" spans="62:63" ht="15" customHeight="1" x14ac:dyDescent="0.4">
      <c r="BJ1906" s="48">
        <v>5637</v>
      </c>
      <c r="BK1906" s="48" t="s">
        <v>577</v>
      </c>
    </row>
    <row r="1907" spans="62:63" ht="15" customHeight="1" x14ac:dyDescent="0.4">
      <c r="BJ1907" s="48">
        <v>5638</v>
      </c>
      <c r="BK1907" s="48" t="s">
        <v>578</v>
      </c>
    </row>
    <row r="1908" spans="62:63" ht="15" customHeight="1" x14ac:dyDescent="0.4">
      <c r="BJ1908" s="48">
        <v>5639</v>
      </c>
      <c r="BK1908" s="48" t="s">
        <v>579</v>
      </c>
    </row>
    <row r="1909" spans="62:63" ht="15" customHeight="1" x14ac:dyDescent="0.4">
      <c r="BJ1909" s="48">
        <v>5836</v>
      </c>
      <c r="BK1909" s="48" t="s">
        <v>580</v>
      </c>
    </row>
    <row r="1910" spans="62:63" ht="15" customHeight="1" x14ac:dyDescent="0.4">
      <c r="BJ1910" s="48">
        <v>5852</v>
      </c>
      <c r="BK1910" s="48" t="s">
        <v>581</v>
      </c>
    </row>
    <row r="1911" spans="62:63" ht="15" customHeight="1" x14ac:dyDescent="0.4">
      <c r="BJ1911" s="48">
        <v>5853</v>
      </c>
      <c r="BK1911" s="48" t="s">
        <v>582</v>
      </c>
    </row>
    <row r="1912" spans="62:63" ht="15" customHeight="1" x14ac:dyDescent="0.4">
      <c r="BJ1912" s="48">
        <v>5854</v>
      </c>
      <c r="BK1912" s="48" t="s">
        <v>583</v>
      </c>
    </row>
    <row r="1913" spans="62:63" ht="15" customHeight="1" x14ac:dyDescent="0.4">
      <c r="BJ1913" s="48">
        <v>5856</v>
      </c>
      <c r="BK1913" s="48" t="s">
        <v>584</v>
      </c>
    </row>
    <row r="1914" spans="62:63" ht="15" customHeight="1" x14ac:dyDescent="0.4">
      <c r="BJ1914" s="48">
        <v>5909</v>
      </c>
      <c r="BK1914" s="48" t="s">
        <v>585</v>
      </c>
    </row>
    <row r="1915" spans="62:63" ht="15" customHeight="1" x14ac:dyDescent="0.4">
      <c r="BJ1915" s="48">
        <v>6003</v>
      </c>
      <c r="BK1915" s="48" t="s">
        <v>504</v>
      </c>
    </row>
    <row r="1916" spans="62:63" ht="15" customHeight="1" x14ac:dyDescent="0.4">
      <c r="BJ1916" s="48">
        <v>6026</v>
      </c>
      <c r="BK1916" s="48" t="s">
        <v>586</v>
      </c>
    </row>
    <row r="1917" spans="62:63" ht="15" customHeight="1" x14ac:dyDescent="0.4">
      <c r="BJ1917" s="48">
        <v>6060</v>
      </c>
      <c r="BK1917" s="48" t="s">
        <v>587</v>
      </c>
    </row>
    <row r="1918" spans="62:63" ht="15" customHeight="1" x14ac:dyDescent="0.4">
      <c r="BJ1918" s="48">
        <v>6102</v>
      </c>
      <c r="BK1918" s="48" t="s">
        <v>588</v>
      </c>
    </row>
    <row r="1919" spans="62:63" ht="15" customHeight="1" x14ac:dyDescent="0.4">
      <c r="BJ1919" s="48">
        <v>6175</v>
      </c>
      <c r="BK1919" s="48" t="s">
        <v>589</v>
      </c>
    </row>
    <row r="1920" spans="62:63" ht="15" customHeight="1" x14ac:dyDescent="0.4">
      <c r="BJ1920" s="48">
        <v>6317</v>
      </c>
      <c r="BK1920" s="48" t="s">
        <v>590</v>
      </c>
    </row>
    <row r="1921" spans="62:63" ht="15" customHeight="1" x14ac:dyDescent="0.4">
      <c r="BJ1921" s="48">
        <v>6425</v>
      </c>
      <c r="BK1921" s="48" t="s">
        <v>591</v>
      </c>
    </row>
    <row r="1922" spans="62:63" ht="15" customHeight="1" x14ac:dyDescent="0.4">
      <c r="BJ1922" s="48">
        <v>6436</v>
      </c>
      <c r="BK1922" s="48" t="s">
        <v>592</v>
      </c>
    </row>
    <row r="1923" spans="62:63" ht="15" customHeight="1" x14ac:dyDescent="0.4">
      <c r="BJ1923" s="48">
        <v>6467</v>
      </c>
      <c r="BK1923" s="48" t="s">
        <v>593</v>
      </c>
    </row>
    <row r="1924" spans="62:63" ht="15" customHeight="1" x14ac:dyDescent="0.4">
      <c r="BJ1924" s="48">
        <v>6503</v>
      </c>
      <c r="BK1924" s="48" t="s">
        <v>594</v>
      </c>
    </row>
    <row r="1925" spans="62:63" ht="15" customHeight="1" x14ac:dyDescent="0.4">
      <c r="BJ1925" s="48">
        <v>6686</v>
      </c>
      <c r="BK1925" s="48" t="s">
        <v>595</v>
      </c>
    </row>
    <row r="1926" spans="62:63" ht="15" customHeight="1" x14ac:dyDescent="0.4">
      <c r="BJ1926" s="48">
        <v>893</v>
      </c>
      <c r="BK1926" s="48" t="s">
        <v>596</v>
      </c>
    </row>
    <row r="1927" spans="62:63" ht="15" customHeight="1" x14ac:dyDescent="0.4">
      <c r="BJ1927" s="48">
        <v>919</v>
      </c>
      <c r="BK1927" s="48" t="s">
        <v>597</v>
      </c>
    </row>
    <row r="1928" spans="62:63" ht="15" customHeight="1" x14ac:dyDescent="0.4">
      <c r="BJ1928" s="48">
        <v>1061</v>
      </c>
      <c r="BK1928" s="48" t="s">
        <v>598</v>
      </c>
    </row>
    <row r="1929" spans="62:63" ht="15" customHeight="1" x14ac:dyDescent="0.4">
      <c r="BJ1929" s="48">
        <v>1063</v>
      </c>
      <c r="BK1929" s="48" t="s">
        <v>599</v>
      </c>
    </row>
    <row r="1930" spans="62:63" ht="15" customHeight="1" x14ac:dyDescent="0.4">
      <c r="BJ1930" s="48">
        <v>1394</v>
      </c>
      <c r="BK1930" s="48" t="s">
        <v>600</v>
      </c>
    </row>
    <row r="1931" spans="62:63" ht="15" customHeight="1" x14ac:dyDescent="0.4">
      <c r="BJ1931" s="48">
        <v>1395</v>
      </c>
      <c r="BK1931" s="48" t="s">
        <v>601</v>
      </c>
    </row>
    <row r="1932" spans="62:63" ht="15" customHeight="1" x14ac:dyDescent="0.4">
      <c r="BJ1932" s="48">
        <v>1441</v>
      </c>
      <c r="BK1932" s="48" t="s">
        <v>602</v>
      </c>
    </row>
    <row r="1933" spans="62:63" ht="15" customHeight="1" x14ac:dyDescent="0.4">
      <c r="BJ1933" s="48">
        <v>1443</v>
      </c>
      <c r="BK1933" s="48" t="s">
        <v>603</v>
      </c>
    </row>
    <row r="1934" spans="62:63" ht="15" customHeight="1" x14ac:dyDescent="0.4">
      <c r="BJ1934" s="48">
        <v>1461</v>
      </c>
      <c r="BK1934" s="48" t="s">
        <v>604</v>
      </c>
    </row>
    <row r="1935" spans="62:63" ht="15" customHeight="1" x14ac:dyDescent="0.4">
      <c r="BJ1935" s="48">
        <v>1480</v>
      </c>
      <c r="BK1935" s="48" t="s">
        <v>605</v>
      </c>
    </row>
    <row r="1936" spans="62:63" ht="15" customHeight="1" x14ac:dyDescent="0.4">
      <c r="BJ1936" s="48">
        <v>1500</v>
      </c>
      <c r="BK1936" s="48" t="s">
        <v>606</v>
      </c>
    </row>
    <row r="1937" spans="62:63" ht="15" customHeight="1" x14ac:dyDescent="0.4">
      <c r="BJ1937" s="48">
        <v>1507</v>
      </c>
      <c r="BK1937" s="48" t="s">
        <v>607</v>
      </c>
    </row>
    <row r="1938" spans="62:63" ht="15" customHeight="1" x14ac:dyDescent="0.4">
      <c r="BJ1938" s="48">
        <v>1578</v>
      </c>
      <c r="BK1938" s="48" t="s">
        <v>608</v>
      </c>
    </row>
    <row r="1939" spans="62:63" ht="15" customHeight="1" x14ac:dyDescent="0.4">
      <c r="BJ1939" s="48">
        <v>1702</v>
      </c>
      <c r="BK1939" s="48" t="s">
        <v>609</v>
      </c>
    </row>
    <row r="1940" spans="62:63" ht="15" customHeight="1" x14ac:dyDescent="0.4">
      <c r="BJ1940" s="48">
        <v>1902</v>
      </c>
      <c r="BK1940" s="48" t="s">
        <v>610</v>
      </c>
    </row>
    <row r="1941" spans="62:63" ht="15" customHeight="1" x14ac:dyDescent="0.4">
      <c r="BJ1941" s="48">
        <v>1941</v>
      </c>
      <c r="BK1941" s="48" t="s">
        <v>611</v>
      </c>
    </row>
    <row r="1942" spans="62:63" ht="15" customHeight="1" x14ac:dyDescent="0.4">
      <c r="BJ1942" s="48">
        <v>2054</v>
      </c>
      <c r="BK1942" s="48" t="s">
        <v>612</v>
      </c>
    </row>
    <row r="1943" spans="62:63" ht="15" customHeight="1" x14ac:dyDescent="0.4">
      <c r="BJ1943" s="48">
        <v>2092</v>
      </c>
      <c r="BK1943" s="48" t="s">
        <v>613</v>
      </c>
    </row>
    <row r="1944" spans="62:63" ht="15" customHeight="1" x14ac:dyDescent="0.4">
      <c r="BJ1944" s="48">
        <v>2220</v>
      </c>
      <c r="BK1944" s="48" t="s">
        <v>614</v>
      </c>
    </row>
    <row r="1945" spans="62:63" ht="15" customHeight="1" x14ac:dyDescent="0.4">
      <c r="BJ1945" s="48">
        <v>2235</v>
      </c>
      <c r="BK1945" s="48" t="s">
        <v>615</v>
      </c>
    </row>
    <row r="1946" spans="62:63" ht="15" customHeight="1" x14ac:dyDescent="0.4">
      <c r="BJ1946" s="48">
        <v>2310</v>
      </c>
      <c r="BK1946" s="48" t="s">
        <v>616</v>
      </c>
    </row>
    <row r="1947" spans="62:63" ht="15" customHeight="1" x14ac:dyDescent="0.4">
      <c r="BJ1947" s="48">
        <v>2321</v>
      </c>
      <c r="BK1947" s="48" t="s">
        <v>617</v>
      </c>
    </row>
    <row r="1948" spans="62:63" ht="15" customHeight="1" x14ac:dyDescent="0.4">
      <c r="BJ1948" s="48">
        <v>2441</v>
      </c>
      <c r="BK1948" s="48" t="s">
        <v>618</v>
      </c>
    </row>
    <row r="1949" spans="62:63" ht="15" customHeight="1" x14ac:dyDescent="0.4">
      <c r="BJ1949" s="48">
        <v>2464</v>
      </c>
      <c r="BK1949" s="48" t="s">
        <v>619</v>
      </c>
    </row>
    <row r="1950" spans="62:63" ht="15" customHeight="1" x14ac:dyDescent="0.4">
      <c r="BJ1950" s="48">
        <v>2548</v>
      </c>
      <c r="BK1950" s="48" t="s">
        <v>620</v>
      </c>
    </row>
    <row r="1951" spans="62:63" ht="15" customHeight="1" x14ac:dyDescent="0.4">
      <c r="BJ1951" s="48">
        <v>2563</v>
      </c>
      <c r="BK1951" s="48" t="s">
        <v>504</v>
      </c>
    </row>
    <row r="1952" spans="62:63" ht="15" customHeight="1" x14ac:dyDescent="0.4">
      <c r="BJ1952" s="48">
        <v>2585</v>
      </c>
      <c r="BK1952" s="48" t="s">
        <v>621</v>
      </c>
    </row>
    <row r="1953" spans="62:63" ht="15" customHeight="1" x14ac:dyDescent="0.4">
      <c r="BJ1953" s="48">
        <v>2602</v>
      </c>
      <c r="BK1953" s="48" t="s">
        <v>622</v>
      </c>
    </row>
    <row r="1954" spans="62:63" ht="15" customHeight="1" x14ac:dyDescent="0.4">
      <c r="BJ1954" s="48">
        <v>2627</v>
      </c>
      <c r="BK1954" s="48" t="s">
        <v>623</v>
      </c>
    </row>
    <row r="1955" spans="62:63" ht="15" customHeight="1" x14ac:dyDescent="0.4">
      <c r="BJ1955" s="48">
        <v>2862</v>
      </c>
      <c r="BK1955" s="48" t="s">
        <v>624</v>
      </c>
    </row>
    <row r="1956" spans="62:63" ht="15" customHeight="1" x14ac:dyDescent="0.4">
      <c r="BJ1956" s="48">
        <v>2886</v>
      </c>
      <c r="BK1956" s="48" t="s">
        <v>625</v>
      </c>
    </row>
    <row r="1957" spans="62:63" ht="15" customHeight="1" x14ac:dyDescent="0.4">
      <c r="BJ1957" s="48">
        <v>3056</v>
      </c>
      <c r="BK1957" s="48" t="s">
        <v>626</v>
      </c>
    </row>
    <row r="1958" spans="62:63" ht="15" customHeight="1" x14ac:dyDescent="0.4">
      <c r="BJ1958" s="48">
        <v>3242</v>
      </c>
      <c r="BK1958" s="48" t="s">
        <v>627</v>
      </c>
    </row>
    <row r="1959" spans="62:63" ht="15" customHeight="1" x14ac:dyDescent="0.4">
      <c r="BJ1959" s="48">
        <v>3295</v>
      </c>
      <c r="BK1959" s="48" t="s">
        <v>628</v>
      </c>
    </row>
    <row r="1960" spans="62:63" ht="15" customHeight="1" x14ac:dyDescent="0.4">
      <c r="BJ1960" s="48">
        <v>3307</v>
      </c>
      <c r="BK1960" s="48" t="s">
        <v>629</v>
      </c>
    </row>
    <row r="1961" spans="62:63" ht="15" customHeight="1" x14ac:dyDescent="0.4">
      <c r="BJ1961" s="48">
        <v>3362</v>
      </c>
      <c r="BK1961" s="48" t="s">
        <v>630</v>
      </c>
    </row>
    <row r="1962" spans="62:63" ht="15" customHeight="1" x14ac:dyDescent="0.4">
      <c r="BJ1962" s="48">
        <v>3378</v>
      </c>
      <c r="BK1962" s="48" t="s">
        <v>631</v>
      </c>
    </row>
    <row r="1963" spans="62:63" ht="15" customHeight="1" x14ac:dyDescent="0.4">
      <c r="BJ1963" s="48">
        <v>3481</v>
      </c>
      <c r="BK1963" s="48" t="s">
        <v>632</v>
      </c>
    </row>
    <row r="1964" spans="62:63" ht="15" customHeight="1" x14ac:dyDescent="0.4">
      <c r="BJ1964" s="48">
        <v>3648</v>
      </c>
      <c r="BK1964" s="48" t="s">
        <v>633</v>
      </c>
    </row>
    <row r="1965" spans="62:63" ht="15" customHeight="1" x14ac:dyDescent="0.4">
      <c r="BJ1965" s="48">
        <v>3677</v>
      </c>
      <c r="BK1965" s="48" t="s">
        <v>634</v>
      </c>
    </row>
    <row r="1966" spans="62:63" ht="15" customHeight="1" x14ac:dyDescent="0.4">
      <c r="BJ1966" s="48">
        <v>3732</v>
      </c>
      <c r="BK1966" s="48" t="s">
        <v>635</v>
      </c>
    </row>
    <row r="1967" spans="62:63" ht="15" customHeight="1" x14ac:dyDescent="0.4">
      <c r="BJ1967" s="48">
        <v>3845</v>
      </c>
      <c r="BK1967" s="48" t="s">
        <v>636</v>
      </c>
    </row>
    <row r="1968" spans="62:63" ht="15" customHeight="1" x14ac:dyDescent="0.4">
      <c r="BJ1968" s="48">
        <v>3902</v>
      </c>
      <c r="BK1968" s="48" t="s">
        <v>637</v>
      </c>
    </row>
    <row r="1969" spans="62:63" ht="15" customHeight="1" x14ac:dyDescent="0.4">
      <c r="BJ1969" s="48">
        <v>3937</v>
      </c>
      <c r="BK1969" s="48" t="s">
        <v>638</v>
      </c>
    </row>
    <row r="1970" spans="62:63" ht="15" customHeight="1" x14ac:dyDescent="0.4">
      <c r="BJ1970" s="48">
        <v>3972</v>
      </c>
      <c r="BK1970" s="48" t="s">
        <v>639</v>
      </c>
    </row>
    <row r="1971" spans="62:63" ht="15" customHeight="1" x14ac:dyDescent="0.4">
      <c r="BJ1971" s="48">
        <v>3980</v>
      </c>
      <c r="BK1971" s="48" t="s">
        <v>640</v>
      </c>
    </row>
    <row r="1972" spans="62:63" ht="15" customHeight="1" x14ac:dyDescent="0.4">
      <c r="BJ1972" s="48">
        <v>3982</v>
      </c>
      <c r="BK1972" s="48" t="s">
        <v>641</v>
      </c>
    </row>
    <row r="1973" spans="62:63" ht="15" customHeight="1" x14ac:dyDescent="0.4">
      <c r="BJ1973" s="48">
        <v>4024</v>
      </c>
      <c r="BK1973" s="48" t="s">
        <v>642</v>
      </c>
    </row>
    <row r="1974" spans="62:63" ht="15" customHeight="1" x14ac:dyDescent="0.4">
      <c r="BJ1974" s="48">
        <v>4166</v>
      </c>
      <c r="BK1974" s="48" t="s">
        <v>643</v>
      </c>
    </row>
    <row r="1975" spans="62:63" ht="15" customHeight="1" x14ac:dyDescent="0.4">
      <c r="BJ1975" s="48">
        <v>4187</v>
      </c>
      <c r="BK1975" s="48" t="s">
        <v>644</v>
      </c>
    </row>
    <row r="1976" spans="62:63" ht="15" customHeight="1" x14ac:dyDescent="0.4">
      <c r="BJ1976" s="48">
        <v>4248</v>
      </c>
      <c r="BK1976" s="48" t="s">
        <v>645</v>
      </c>
    </row>
    <row r="1977" spans="62:63" ht="15" customHeight="1" x14ac:dyDescent="0.4">
      <c r="BJ1977" s="48">
        <v>4330</v>
      </c>
      <c r="BK1977" s="48" t="s">
        <v>646</v>
      </c>
    </row>
    <row r="1978" spans="62:63" ht="15" customHeight="1" x14ac:dyDescent="0.4">
      <c r="BJ1978" s="48">
        <v>4349</v>
      </c>
      <c r="BK1978" s="48" t="s">
        <v>647</v>
      </c>
    </row>
    <row r="1979" spans="62:63" ht="15" customHeight="1" x14ac:dyDescent="0.4">
      <c r="BJ1979" s="48">
        <v>4365</v>
      </c>
      <c r="BK1979" s="48" t="s">
        <v>648</v>
      </c>
    </row>
    <row r="1980" spans="62:63" ht="15" customHeight="1" x14ac:dyDescent="0.4">
      <c r="BJ1980" s="48">
        <v>4388</v>
      </c>
      <c r="BK1980" s="48" t="s">
        <v>649</v>
      </c>
    </row>
    <row r="1981" spans="62:63" ht="15" customHeight="1" x14ac:dyDescent="0.4">
      <c r="BJ1981" s="48">
        <v>4427</v>
      </c>
      <c r="BK1981" s="48" t="s">
        <v>650</v>
      </c>
    </row>
    <row r="1982" spans="62:63" ht="15" customHeight="1" x14ac:dyDescent="0.4">
      <c r="BJ1982" s="48">
        <v>4430</v>
      </c>
      <c r="BK1982" s="48" t="s">
        <v>651</v>
      </c>
    </row>
    <row r="1983" spans="62:63" ht="15" customHeight="1" x14ac:dyDescent="0.4">
      <c r="BJ1983" s="48">
        <v>4431</v>
      </c>
      <c r="BK1983" s="48" t="s">
        <v>652</v>
      </c>
    </row>
    <row r="1984" spans="62:63" ht="15" customHeight="1" x14ac:dyDescent="0.4">
      <c r="BJ1984" s="48">
        <v>4432</v>
      </c>
      <c r="BK1984" s="48" t="s">
        <v>653</v>
      </c>
    </row>
    <row r="1985" spans="62:63" ht="15" customHeight="1" x14ac:dyDescent="0.4">
      <c r="BJ1985" s="48">
        <v>4433</v>
      </c>
      <c r="BK1985" s="48" t="s">
        <v>654</v>
      </c>
    </row>
    <row r="1986" spans="62:63" ht="15" customHeight="1" x14ac:dyDescent="0.4">
      <c r="BJ1986" s="48">
        <v>4454</v>
      </c>
      <c r="BK1986" s="48" t="s">
        <v>655</v>
      </c>
    </row>
    <row r="1987" spans="62:63" ht="15" customHeight="1" x14ac:dyDescent="0.4">
      <c r="BJ1987" s="48">
        <v>4481</v>
      </c>
      <c r="BK1987" s="48" t="s">
        <v>656</v>
      </c>
    </row>
    <row r="1988" spans="62:63" ht="15" customHeight="1" x14ac:dyDescent="0.4">
      <c r="BJ1988" s="48">
        <v>5041</v>
      </c>
      <c r="BK1988" s="48" t="s">
        <v>657</v>
      </c>
    </row>
    <row r="1989" spans="62:63" ht="15" customHeight="1" x14ac:dyDescent="0.4">
      <c r="BJ1989" s="48">
        <v>5044</v>
      </c>
      <c r="BK1989" s="48" t="s">
        <v>658</v>
      </c>
    </row>
    <row r="1990" spans="62:63" ht="15" customHeight="1" x14ac:dyDescent="0.4">
      <c r="BJ1990" s="48">
        <v>5079</v>
      </c>
      <c r="BK1990" s="48" t="s">
        <v>659</v>
      </c>
    </row>
    <row r="1991" spans="62:63" ht="15" customHeight="1" x14ac:dyDescent="0.4">
      <c r="BJ1991" s="48">
        <v>5086</v>
      </c>
      <c r="BK1991" s="48" t="s">
        <v>660</v>
      </c>
    </row>
    <row r="1992" spans="62:63" ht="15" customHeight="1" x14ac:dyDescent="0.4">
      <c r="BJ1992" s="48">
        <v>5102</v>
      </c>
      <c r="BK1992" s="48" t="s">
        <v>661</v>
      </c>
    </row>
    <row r="1993" spans="62:63" ht="15" customHeight="1" x14ac:dyDescent="0.4">
      <c r="BJ1993" s="48">
        <v>5107</v>
      </c>
      <c r="BK1993" s="48" t="s">
        <v>662</v>
      </c>
    </row>
    <row r="1994" spans="62:63" ht="15" customHeight="1" x14ac:dyDescent="0.4">
      <c r="BJ1994" s="48">
        <v>5120</v>
      </c>
      <c r="BK1994" s="48" t="s">
        <v>663</v>
      </c>
    </row>
    <row r="1995" spans="62:63" ht="15" customHeight="1" x14ac:dyDescent="0.4">
      <c r="BJ1995" s="48">
        <v>5149</v>
      </c>
      <c r="BK1995" s="48" t="s">
        <v>664</v>
      </c>
    </row>
    <row r="1996" spans="62:63" ht="15" customHeight="1" x14ac:dyDescent="0.4">
      <c r="BJ1996" s="48">
        <v>5154</v>
      </c>
      <c r="BK1996" s="48" t="s">
        <v>665</v>
      </c>
    </row>
    <row r="1997" spans="62:63" ht="15" customHeight="1" x14ac:dyDescent="0.4">
      <c r="BJ1997" s="48">
        <v>5158</v>
      </c>
      <c r="BK1997" s="48" t="s">
        <v>666</v>
      </c>
    </row>
    <row r="1998" spans="62:63" ht="15" customHeight="1" x14ac:dyDescent="0.4">
      <c r="BJ1998" s="48">
        <v>5194</v>
      </c>
      <c r="BK1998" s="48" t="s">
        <v>667</v>
      </c>
    </row>
    <row r="1999" spans="62:63" ht="15" customHeight="1" x14ac:dyDescent="0.4">
      <c r="BJ1999" s="48">
        <v>5216</v>
      </c>
      <c r="BK1999" s="48" t="s">
        <v>668</v>
      </c>
    </row>
    <row r="2000" spans="62:63" ht="15" customHeight="1" x14ac:dyDescent="0.4">
      <c r="BJ2000" s="48">
        <v>5247</v>
      </c>
      <c r="BK2000" s="48" t="s">
        <v>669</v>
      </c>
    </row>
    <row r="2001" spans="62:63" ht="15" customHeight="1" x14ac:dyDescent="0.4">
      <c r="BJ2001" s="48">
        <v>5336</v>
      </c>
      <c r="BK2001" s="48" t="s">
        <v>670</v>
      </c>
    </row>
    <row r="2002" spans="62:63" ht="15" customHeight="1" x14ac:dyDescent="0.4">
      <c r="BJ2002" s="48">
        <v>5366</v>
      </c>
      <c r="BK2002" s="48" t="s">
        <v>671</v>
      </c>
    </row>
    <row r="2003" spans="62:63" ht="15" customHeight="1" x14ac:dyDescent="0.4">
      <c r="BJ2003" s="48">
        <v>5367</v>
      </c>
      <c r="BK2003" s="48" t="s">
        <v>672</v>
      </c>
    </row>
    <row r="2004" spans="62:63" ht="15" customHeight="1" x14ac:dyDescent="0.4">
      <c r="BJ2004" s="48">
        <v>5442</v>
      </c>
      <c r="BK2004" s="48" t="s">
        <v>673</v>
      </c>
    </row>
    <row r="2005" spans="62:63" ht="15" customHeight="1" x14ac:dyDescent="0.4">
      <c r="BJ2005" s="48">
        <v>5444</v>
      </c>
      <c r="BK2005" s="48" t="s">
        <v>674</v>
      </c>
    </row>
    <row r="2006" spans="62:63" ht="15" customHeight="1" x14ac:dyDescent="0.4">
      <c r="BJ2006" s="48">
        <v>5452</v>
      </c>
      <c r="BK2006" s="48" t="s">
        <v>675</v>
      </c>
    </row>
    <row r="2007" spans="62:63" ht="15" customHeight="1" x14ac:dyDescent="0.4">
      <c r="BJ2007" s="48">
        <v>5476</v>
      </c>
      <c r="BK2007" s="48" t="s">
        <v>676</v>
      </c>
    </row>
    <row r="2008" spans="62:63" ht="15" customHeight="1" x14ac:dyDescent="0.4">
      <c r="BJ2008" s="48">
        <v>5487</v>
      </c>
      <c r="BK2008" s="48" t="s">
        <v>677</v>
      </c>
    </row>
    <row r="2009" spans="62:63" ht="15" customHeight="1" x14ac:dyDescent="0.4">
      <c r="BJ2009" s="48">
        <v>5494</v>
      </c>
      <c r="BK2009" s="48" t="s">
        <v>678</v>
      </c>
    </row>
    <row r="2010" spans="62:63" ht="15" customHeight="1" x14ac:dyDescent="0.4">
      <c r="BJ2010" s="48">
        <v>5497</v>
      </c>
      <c r="BK2010" s="48" t="s">
        <v>679</v>
      </c>
    </row>
    <row r="2011" spans="62:63" ht="15" customHeight="1" x14ac:dyDescent="0.4">
      <c r="BJ2011" s="48">
        <v>5510</v>
      </c>
      <c r="BK2011" s="48" t="s">
        <v>680</v>
      </c>
    </row>
    <row r="2012" spans="62:63" ht="15" customHeight="1" x14ac:dyDescent="0.4">
      <c r="BJ2012" s="48">
        <v>5528</v>
      </c>
      <c r="BK2012" s="48" t="s">
        <v>681</v>
      </c>
    </row>
    <row r="2013" spans="62:63" ht="15" customHeight="1" x14ac:dyDescent="0.4">
      <c r="BJ2013" s="48">
        <v>5529</v>
      </c>
      <c r="BK2013" s="48" t="s">
        <v>682</v>
      </c>
    </row>
    <row r="2014" spans="62:63" ht="15" customHeight="1" x14ac:dyDescent="0.4">
      <c r="BJ2014" s="48">
        <v>5531</v>
      </c>
      <c r="BK2014" s="48" t="s">
        <v>683</v>
      </c>
    </row>
    <row r="2015" spans="62:63" ht="15" customHeight="1" x14ac:dyDescent="0.4">
      <c r="BJ2015" s="48">
        <v>5579</v>
      </c>
      <c r="BK2015" s="48" t="s">
        <v>684</v>
      </c>
    </row>
    <row r="2016" spans="62:63" ht="15" customHeight="1" x14ac:dyDescent="0.4">
      <c r="BJ2016" s="48">
        <v>5589</v>
      </c>
      <c r="BK2016" s="48" t="s">
        <v>685</v>
      </c>
    </row>
    <row r="2017" spans="62:63" ht="15" customHeight="1" x14ac:dyDescent="0.4">
      <c r="BJ2017" s="48">
        <v>5590</v>
      </c>
      <c r="BK2017" s="48" t="s">
        <v>686</v>
      </c>
    </row>
    <row r="2018" spans="62:63" ht="15" customHeight="1" x14ac:dyDescent="0.4">
      <c r="BJ2018" s="48">
        <v>5596</v>
      </c>
      <c r="BK2018" s="48" t="s">
        <v>687</v>
      </c>
    </row>
    <row r="2019" spans="62:63" ht="15" customHeight="1" x14ac:dyDescent="0.4">
      <c r="BJ2019" s="48">
        <v>5647</v>
      </c>
      <c r="BK2019" s="48" t="s">
        <v>688</v>
      </c>
    </row>
    <row r="2020" spans="62:63" ht="15" customHeight="1" x14ac:dyDescent="0.4">
      <c r="BJ2020" s="48">
        <v>5683</v>
      </c>
      <c r="BK2020" s="48" t="s">
        <v>689</v>
      </c>
    </row>
    <row r="2021" spans="62:63" ht="15" customHeight="1" x14ac:dyDescent="0.4">
      <c r="BJ2021" s="48">
        <v>5703</v>
      </c>
      <c r="BK2021" s="48" t="s">
        <v>690</v>
      </c>
    </row>
    <row r="2022" spans="62:63" ht="15" customHeight="1" x14ac:dyDescent="0.4">
      <c r="BJ2022" s="48">
        <v>5704</v>
      </c>
      <c r="BK2022" s="48" t="s">
        <v>691</v>
      </c>
    </row>
    <row r="2023" spans="62:63" ht="15" customHeight="1" x14ac:dyDescent="0.4">
      <c r="BJ2023" s="48">
        <v>5705</v>
      </c>
      <c r="BK2023" s="48" t="s">
        <v>692</v>
      </c>
    </row>
    <row r="2024" spans="62:63" ht="15" customHeight="1" x14ac:dyDescent="0.4">
      <c r="BJ2024" s="48">
        <v>5706</v>
      </c>
      <c r="BK2024" s="48" t="s">
        <v>693</v>
      </c>
    </row>
    <row r="2025" spans="62:63" ht="15" customHeight="1" x14ac:dyDescent="0.4">
      <c r="BJ2025" s="48">
        <v>5707</v>
      </c>
      <c r="BK2025" s="48" t="s">
        <v>694</v>
      </c>
    </row>
    <row r="2026" spans="62:63" ht="15" customHeight="1" x14ac:dyDescent="0.4">
      <c r="BJ2026" s="48">
        <v>5708</v>
      </c>
      <c r="BK2026" s="48" t="s">
        <v>695</v>
      </c>
    </row>
    <row r="2027" spans="62:63" ht="15" customHeight="1" x14ac:dyDescent="0.4">
      <c r="BJ2027" s="48">
        <v>5709</v>
      </c>
      <c r="BK2027" s="48" t="s">
        <v>696</v>
      </c>
    </row>
    <row r="2028" spans="62:63" ht="15" customHeight="1" x14ac:dyDescent="0.4">
      <c r="BJ2028" s="48">
        <v>5710</v>
      </c>
      <c r="BK2028" s="48" t="s">
        <v>697</v>
      </c>
    </row>
    <row r="2029" spans="62:63" ht="15" customHeight="1" x14ac:dyDescent="0.4">
      <c r="BJ2029" s="48">
        <v>5711</v>
      </c>
      <c r="BK2029" s="48" t="s">
        <v>698</v>
      </c>
    </row>
    <row r="2030" spans="62:63" ht="15" customHeight="1" x14ac:dyDescent="0.4">
      <c r="BJ2030" s="48">
        <v>5712</v>
      </c>
      <c r="BK2030" s="48" t="s">
        <v>699</v>
      </c>
    </row>
    <row r="2031" spans="62:63" ht="15" customHeight="1" x14ac:dyDescent="0.4">
      <c r="BJ2031" s="48">
        <v>5724</v>
      </c>
      <c r="BK2031" s="48" t="s">
        <v>700</v>
      </c>
    </row>
    <row r="2032" spans="62:63" ht="15" customHeight="1" x14ac:dyDescent="0.4">
      <c r="BJ2032" s="48">
        <v>5725</v>
      </c>
      <c r="BK2032" s="48" t="s">
        <v>701</v>
      </c>
    </row>
    <row r="2033" spans="62:63" ht="15" customHeight="1" x14ac:dyDescent="0.4">
      <c r="BJ2033" s="48">
        <v>5726</v>
      </c>
      <c r="BK2033" s="48" t="s">
        <v>702</v>
      </c>
    </row>
    <row r="2034" spans="62:63" ht="15" customHeight="1" x14ac:dyDescent="0.4">
      <c r="BJ2034" s="48">
        <v>5727</v>
      </c>
      <c r="BK2034" s="48" t="s">
        <v>703</v>
      </c>
    </row>
    <row r="2035" spans="62:63" ht="15" customHeight="1" x14ac:dyDescent="0.4">
      <c r="BJ2035" s="48">
        <v>5728</v>
      </c>
      <c r="BK2035" s="48" t="s">
        <v>704</v>
      </c>
    </row>
    <row r="2036" spans="62:63" ht="15" customHeight="1" x14ac:dyDescent="0.4">
      <c r="BJ2036" s="48">
        <v>5729</v>
      </c>
      <c r="BK2036" s="48" t="s">
        <v>705</v>
      </c>
    </row>
    <row r="2037" spans="62:63" ht="15" customHeight="1" x14ac:dyDescent="0.4">
      <c r="BJ2037" s="48">
        <v>5730</v>
      </c>
      <c r="BK2037" s="48" t="s">
        <v>706</v>
      </c>
    </row>
    <row r="2038" spans="62:63" ht="15" customHeight="1" x14ac:dyDescent="0.4">
      <c r="BJ2038" s="48">
        <v>5731</v>
      </c>
      <c r="BK2038" s="48" t="s">
        <v>707</v>
      </c>
    </row>
    <row r="2039" spans="62:63" ht="15" customHeight="1" x14ac:dyDescent="0.4">
      <c r="BJ2039" s="48">
        <v>5732</v>
      </c>
      <c r="BK2039" s="48" t="s">
        <v>708</v>
      </c>
    </row>
    <row r="2040" spans="62:63" ht="15" customHeight="1" x14ac:dyDescent="0.4">
      <c r="BJ2040" s="48">
        <v>5733</v>
      </c>
      <c r="BK2040" s="48" t="s">
        <v>709</v>
      </c>
    </row>
    <row r="2041" spans="62:63" ht="15" customHeight="1" x14ac:dyDescent="0.4">
      <c r="BJ2041" s="48">
        <v>5734</v>
      </c>
      <c r="BK2041" s="48" t="s">
        <v>710</v>
      </c>
    </row>
    <row r="2042" spans="62:63" ht="15" customHeight="1" x14ac:dyDescent="0.4">
      <c r="BJ2042" s="48">
        <v>5735</v>
      </c>
      <c r="BK2042" s="48" t="s">
        <v>711</v>
      </c>
    </row>
    <row r="2043" spans="62:63" ht="15" customHeight="1" x14ac:dyDescent="0.4">
      <c r="BJ2043" s="48">
        <v>5736</v>
      </c>
      <c r="BK2043" s="48" t="s">
        <v>712</v>
      </c>
    </row>
    <row r="2044" spans="62:63" ht="15" customHeight="1" x14ac:dyDescent="0.4">
      <c r="BJ2044" s="48">
        <v>5737</v>
      </c>
      <c r="BK2044" s="48" t="s">
        <v>713</v>
      </c>
    </row>
    <row r="2045" spans="62:63" ht="15" customHeight="1" x14ac:dyDescent="0.4">
      <c r="BJ2045" s="48">
        <v>5738</v>
      </c>
      <c r="BK2045" s="48" t="s">
        <v>714</v>
      </c>
    </row>
    <row r="2046" spans="62:63" ht="15" customHeight="1" x14ac:dyDescent="0.4">
      <c r="BJ2046" s="48">
        <v>5742</v>
      </c>
      <c r="BK2046" s="48" t="s">
        <v>715</v>
      </c>
    </row>
    <row r="2047" spans="62:63" ht="15" customHeight="1" x14ac:dyDescent="0.4">
      <c r="BJ2047" s="48">
        <v>5743</v>
      </c>
      <c r="BK2047" s="48" t="s">
        <v>716</v>
      </c>
    </row>
    <row r="2048" spans="62:63" ht="15" customHeight="1" x14ac:dyDescent="0.4">
      <c r="BJ2048" s="48">
        <v>5744</v>
      </c>
      <c r="BK2048" s="48" t="s">
        <v>717</v>
      </c>
    </row>
    <row r="2049" spans="62:63" ht="15" customHeight="1" x14ac:dyDescent="0.4">
      <c r="BJ2049" s="48">
        <v>5745</v>
      </c>
      <c r="BK2049" s="48" t="s">
        <v>718</v>
      </c>
    </row>
    <row r="2050" spans="62:63" ht="15" customHeight="1" x14ac:dyDescent="0.4">
      <c r="BJ2050" s="48">
        <v>5746</v>
      </c>
      <c r="BK2050" s="48" t="s">
        <v>719</v>
      </c>
    </row>
    <row r="2051" spans="62:63" ht="15" customHeight="1" x14ac:dyDescent="0.4">
      <c r="BJ2051" s="48">
        <v>5747</v>
      </c>
      <c r="BK2051" s="48" t="s">
        <v>720</v>
      </c>
    </row>
    <row r="2052" spans="62:63" ht="15" customHeight="1" x14ac:dyDescent="0.4">
      <c r="BJ2052" s="48">
        <v>5748</v>
      </c>
      <c r="BK2052" s="48" t="s">
        <v>721</v>
      </c>
    </row>
    <row r="2053" spans="62:63" ht="15" customHeight="1" x14ac:dyDescent="0.4">
      <c r="BJ2053" s="48">
        <v>5749</v>
      </c>
      <c r="BK2053" s="48" t="s">
        <v>722</v>
      </c>
    </row>
    <row r="2054" spans="62:63" ht="15" customHeight="1" x14ac:dyDescent="0.4">
      <c r="BJ2054" s="48">
        <v>5750</v>
      </c>
      <c r="BK2054" s="48" t="s">
        <v>723</v>
      </c>
    </row>
    <row r="2055" spans="62:63" ht="15" customHeight="1" x14ac:dyDescent="0.4">
      <c r="BJ2055" s="48">
        <v>5751</v>
      </c>
      <c r="BK2055" s="48" t="s">
        <v>724</v>
      </c>
    </row>
    <row r="2056" spans="62:63" ht="15" customHeight="1" x14ac:dyDescent="0.4">
      <c r="BJ2056" s="48">
        <v>5752</v>
      </c>
      <c r="BK2056" s="48" t="s">
        <v>725</v>
      </c>
    </row>
    <row r="2057" spans="62:63" ht="15" customHeight="1" x14ac:dyDescent="0.4">
      <c r="BJ2057" s="48">
        <v>5753</v>
      </c>
      <c r="BK2057" s="48" t="s">
        <v>726</v>
      </c>
    </row>
    <row r="2058" spans="62:63" ht="15" customHeight="1" x14ac:dyDescent="0.4">
      <c r="BJ2058" s="48">
        <v>5754</v>
      </c>
      <c r="BK2058" s="48" t="s">
        <v>727</v>
      </c>
    </row>
    <row r="2059" spans="62:63" ht="15" customHeight="1" x14ac:dyDescent="0.4">
      <c r="BJ2059" s="48">
        <v>5755</v>
      </c>
      <c r="BK2059" s="48" t="s">
        <v>728</v>
      </c>
    </row>
    <row r="2060" spans="62:63" ht="15" customHeight="1" x14ac:dyDescent="0.4">
      <c r="BJ2060" s="48">
        <v>5756</v>
      </c>
      <c r="BK2060" s="48" t="s">
        <v>729</v>
      </c>
    </row>
    <row r="2061" spans="62:63" ht="15" customHeight="1" x14ac:dyDescent="0.4">
      <c r="BJ2061" s="48">
        <v>5757</v>
      </c>
      <c r="BK2061" s="48" t="s">
        <v>730</v>
      </c>
    </row>
    <row r="2062" spans="62:63" ht="15" customHeight="1" x14ac:dyDescent="0.4">
      <c r="BJ2062" s="48">
        <v>5758</v>
      </c>
      <c r="BK2062" s="48" t="s">
        <v>731</v>
      </c>
    </row>
    <row r="2063" spans="62:63" ht="15" customHeight="1" x14ac:dyDescent="0.4">
      <c r="BJ2063" s="48">
        <v>5790</v>
      </c>
      <c r="BK2063" s="48" t="s">
        <v>732</v>
      </c>
    </row>
    <row r="2064" spans="62:63" ht="15" customHeight="1" x14ac:dyDescent="0.4">
      <c r="BJ2064" s="48">
        <v>5791</v>
      </c>
      <c r="BK2064" s="48" t="s">
        <v>733</v>
      </c>
    </row>
    <row r="2065" spans="62:63" ht="15" customHeight="1" x14ac:dyDescent="0.4">
      <c r="BJ2065" s="48">
        <v>5792</v>
      </c>
      <c r="BK2065" s="48" t="s">
        <v>734</v>
      </c>
    </row>
    <row r="2066" spans="62:63" ht="15" customHeight="1" x14ac:dyDescent="0.4">
      <c r="BJ2066" s="48">
        <v>5819</v>
      </c>
      <c r="BK2066" s="48" t="s">
        <v>735</v>
      </c>
    </row>
    <row r="2067" spans="62:63" ht="15" customHeight="1" x14ac:dyDescent="0.4">
      <c r="BJ2067" s="48">
        <v>5827</v>
      </c>
      <c r="BK2067" s="48" t="s">
        <v>736</v>
      </c>
    </row>
    <row r="2068" spans="62:63" ht="15" customHeight="1" x14ac:dyDescent="0.4">
      <c r="BJ2068" s="48">
        <v>5830</v>
      </c>
      <c r="BK2068" s="48" t="s">
        <v>737</v>
      </c>
    </row>
    <row r="2069" spans="62:63" ht="15" customHeight="1" x14ac:dyDescent="0.4">
      <c r="BJ2069" s="48">
        <v>5850</v>
      </c>
      <c r="BK2069" s="48" t="s">
        <v>738</v>
      </c>
    </row>
    <row r="2070" spans="62:63" ht="15" customHeight="1" x14ac:dyDescent="0.4">
      <c r="BJ2070" s="48">
        <v>5858</v>
      </c>
      <c r="BK2070" s="48" t="s">
        <v>739</v>
      </c>
    </row>
    <row r="2071" spans="62:63" ht="15" customHeight="1" x14ac:dyDescent="0.4">
      <c r="BJ2071" s="48">
        <v>5859</v>
      </c>
      <c r="BK2071" s="48" t="s">
        <v>740</v>
      </c>
    </row>
    <row r="2072" spans="62:63" ht="15" customHeight="1" x14ac:dyDescent="0.4">
      <c r="BJ2072" s="48">
        <v>5860</v>
      </c>
      <c r="BK2072" s="48" t="s">
        <v>741</v>
      </c>
    </row>
    <row r="2073" spans="62:63" ht="15" customHeight="1" x14ac:dyDescent="0.4">
      <c r="BJ2073" s="48">
        <v>5863</v>
      </c>
      <c r="BK2073" s="48" t="s">
        <v>742</v>
      </c>
    </row>
    <row r="2074" spans="62:63" ht="15" customHeight="1" x14ac:dyDescent="0.4">
      <c r="BJ2074" s="48">
        <v>5888</v>
      </c>
      <c r="BK2074" s="48" t="s">
        <v>743</v>
      </c>
    </row>
    <row r="2075" spans="62:63" ht="15" customHeight="1" x14ac:dyDescent="0.4">
      <c r="BJ2075" s="48">
        <v>5894</v>
      </c>
      <c r="BK2075" s="48" t="s">
        <v>744</v>
      </c>
    </row>
    <row r="2076" spans="62:63" ht="15" customHeight="1" x14ac:dyDescent="0.4">
      <c r="BJ2076" s="48">
        <v>5905</v>
      </c>
      <c r="BK2076" s="48" t="s">
        <v>745</v>
      </c>
    </row>
    <row r="2077" spans="62:63" ht="15" customHeight="1" x14ac:dyDescent="0.4">
      <c r="BJ2077" s="48">
        <v>5920</v>
      </c>
      <c r="BK2077" s="48" t="s">
        <v>746</v>
      </c>
    </row>
    <row r="2078" spans="62:63" ht="15" customHeight="1" x14ac:dyDescent="0.4">
      <c r="BJ2078" s="48">
        <v>5922</v>
      </c>
      <c r="BK2078" s="48" t="s">
        <v>747</v>
      </c>
    </row>
    <row r="2079" spans="62:63" ht="15" customHeight="1" x14ac:dyDescent="0.4">
      <c r="BJ2079" s="48">
        <v>5927</v>
      </c>
      <c r="BK2079" s="48" t="s">
        <v>748</v>
      </c>
    </row>
    <row r="2080" spans="62:63" ht="15" customHeight="1" x14ac:dyDescent="0.4">
      <c r="BJ2080" s="48">
        <v>5928</v>
      </c>
      <c r="BK2080" s="48" t="s">
        <v>749</v>
      </c>
    </row>
    <row r="2081" spans="62:63" ht="15" customHeight="1" x14ac:dyDescent="0.4">
      <c r="BJ2081" s="48">
        <v>5929</v>
      </c>
      <c r="BK2081" s="48" t="s">
        <v>750</v>
      </c>
    </row>
    <row r="2082" spans="62:63" ht="15" customHeight="1" x14ac:dyDescent="0.4">
      <c r="BJ2082" s="48">
        <v>5933</v>
      </c>
      <c r="BK2082" s="48" t="s">
        <v>751</v>
      </c>
    </row>
    <row r="2083" spans="62:63" ht="15" customHeight="1" x14ac:dyDescent="0.4">
      <c r="BJ2083" s="48">
        <v>5939</v>
      </c>
      <c r="BK2083" s="48" t="s">
        <v>752</v>
      </c>
    </row>
    <row r="2084" spans="62:63" ht="15" customHeight="1" x14ac:dyDescent="0.4">
      <c r="BJ2084" s="48">
        <v>5950</v>
      </c>
      <c r="BK2084" s="48" t="s">
        <v>753</v>
      </c>
    </row>
    <row r="2085" spans="62:63" ht="15" customHeight="1" x14ac:dyDescent="0.4">
      <c r="BJ2085" s="48">
        <v>5963</v>
      </c>
      <c r="BK2085" s="48" t="s">
        <v>754</v>
      </c>
    </row>
    <row r="2086" spans="62:63" ht="15" customHeight="1" x14ac:dyDescent="0.4">
      <c r="BJ2086" s="48">
        <v>5965</v>
      </c>
      <c r="BK2086" s="48" t="s">
        <v>755</v>
      </c>
    </row>
    <row r="2087" spans="62:63" ht="15" customHeight="1" x14ac:dyDescent="0.4">
      <c r="BJ2087" s="48">
        <v>5975</v>
      </c>
      <c r="BK2087" s="48" t="s">
        <v>756</v>
      </c>
    </row>
    <row r="2088" spans="62:63" ht="15" customHeight="1" x14ac:dyDescent="0.4">
      <c r="BJ2088" s="48">
        <v>5990</v>
      </c>
      <c r="BK2088" s="48" t="s">
        <v>757</v>
      </c>
    </row>
    <row r="2089" spans="62:63" ht="15" customHeight="1" x14ac:dyDescent="0.4">
      <c r="BJ2089" s="48">
        <v>6024</v>
      </c>
      <c r="BK2089" s="48" t="s">
        <v>758</v>
      </c>
    </row>
    <row r="2090" spans="62:63" ht="15" customHeight="1" x14ac:dyDescent="0.4">
      <c r="BJ2090" s="48">
        <v>6025</v>
      </c>
      <c r="BK2090" s="48" t="s">
        <v>759</v>
      </c>
    </row>
    <row r="2091" spans="62:63" ht="15" customHeight="1" x14ac:dyDescent="0.4">
      <c r="BJ2091" s="48">
        <v>6032</v>
      </c>
      <c r="BK2091" s="48" t="s">
        <v>760</v>
      </c>
    </row>
    <row r="2092" spans="62:63" ht="15" customHeight="1" x14ac:dyDescent="0.4">
      <c r="BJ2092" s="48">
        <v>6037</v>
      </c>
      <c r="BK2092" s="48" t="s">
        <v>761</v>
      </c>
    </row>
    <row r="2093" spans="62:63" ht="15" customHeight="1" x14ac:dyDescent="0.4">
      <c r="BJ2093" s="48">
        <v>6038</v>
      </c>
      <c r="BK2093" s="48" t="s">
        <v>762</v>
      </c>
    </row>
    <row r="2094" spans="62:63" ht="15" customHeight="1" x14ac:dyDescent="0.4">
      <c r="BJ2094" s="48">
        <v>6044</v>
      </c>
      <c r="BK2094" s="48" t="s">
        <v>763</v>
      </c>
    </row>
    <row r="2095" spans="62:63" ht="15" customHeight="1" x14ac:dyDescent="0.4">
      <c r="BJ2095" s="48">
        <v>6049</v>
      </c>
      <c r="BK2095" s="48" t="s">
        <v>764</v>
      </c>
    </row>
    <row r="2096" spans="62:63" ht="15" customHeight="1" x14ac:dyDescent="0.4">
      <c r="BJ2096" s="48">
        <v>6072</v>
      </c>
      <c r="BK2096" s="48" t="s">
        <v>765</v>
      </c>
    </row>
    <row r="2097" spans="62:63" ht="15" customHeight="1" x14ac:dyDescent="0.4">
      <c r="BJ2097" s="48">
        <v>6087</v>
      </c>
      <c r="BK2097" s="48" t="s">
        <v>766</v>
      </c>
    </row>
    <row r="2098" spans="62:63" ht="15" customHeight="1" x14ac:dyDescent="0.4">
      <c r="BJ2098" s="48">
        <v>6091</v>
      </c>
      <c r="BK2098" s="48" t="s">
        <v>767</v>
      </c>
    </row>
    <row r="2099" spans="62:63" ht="15" customHeight="1" x14ac:dyDescent="0.4">
      <c r="BJ2099" s="48">
        <v>6099</v>
      </c>
      <c r="BK2099" s="48" t="s">
        <v>768</v>
      </c>
    </row>
    <row r="2100" spans="62:63" ht="15" customHeight="1" x14ac:dyDescent="0.4">
      <c r="BJ2100" s="48">
        <v>6106</v>
      </c>
      <c r="BK2100" s="48" t="s">
        <v>769</v>
      </c>
    </row>
    <row r="2101" spans="62:63" ht="15" customHeight="1" x14ac:dyDescent="0.4">
      <c r="BJ2101" s="48">
        <v>6107</v>
      </c>
      <c r="BK2101" s="48" t="s">
        <v>770</v>
      </c>
    </row>
    <row r="2102" spans="62:63" ht="15" customHeight="1" x14ac:dyDescent="0.4">
      <c r="BJ2102" s="48">
        <v>6114</v>
      </c>
      <c r="BK2102" s="48" t="s">
        <v>771</v>
      </c>
    </row>
    <row r="2103" spans="62:63" ht="15" customHeight="1" x14ac:dyDescent="0.4">
      <c r="BJ2103" s="48">
        <v>6131</v>
      </c>
      <c r="BK2103" s="48" t="s">
        <v>772</v>
      </c>
    </row>
    <row r="2104" spans="62:63" ht="15" customHeight="1" x14ac:dyDescent="0.4">
      <c r="BJ2104" s="48">
        <v>6142</v>
      </c>
      <c r="BK2104" s="48" t="s">
        <v>773</v>
      </c>
    </row>
    <row r="2105" spans="62:63" ht="15" customHeight="1" x14ac:dyDescent="0.4">
      <c r="BJ2105" s="48">
        <v>6163</v>
      </c>
      <c r="BK2105" s="48" t="s">
        <v>774</v>
      </c>
    </row>
    <row r="2106" spans="62:63" ht="15" customHeight="1" x14ac:dyDescent="0.4">
      <c r="BJ2106" s="48">
        <v>6164</v>
      </c>
      <c r="BK2106" s="48" t="s">
        <v>775</v>
      </c>
    </row>
    <row r="2107" spans="62:63" ht="15" customHeight="1" x14ac:dyDescent="0.4">
      <c r="BJ2107" s="48">
        <v>6169</v>
      </c>
      <c r="BK2107" s="48" t="s">
        <v>776</v>
      </c>
    </row>
    <row r="2108" spans="62:63" ht="15" customHeight="1" x14ac:dyDescent="0.4">
      <c r="BJ2108" s="48">
        <v>6170</v>
      </c>
      <c r="BK2108" s="48" t="s">
        <v>777</v>
      </c>
    </row>
    <row r="2109" spans="62:63" ht="15" customHeight="1" x14ac:dyDescent="0.4">
      <c r="BJ2109" s="48">
        <v>6174</v>
      </c>
      <c r="BK2109" s="48" t="s">
        <v>778</v>
      </c>
    </row>
    <row r="2110" spans="62:63" ht="15" customHeight="1" x14ac:dyDescent="0.4">
      <c r="BJ2110" s="48">
        <v>6236</v>
      </c>
      <c r="BK2110" s="48" t="s">
        <v>779</v>
      </c>
    </row>
    <row r="2111" spans="62:63" ht="15" customHeight="1" x14ac:dyDescent="0.4">
      <c r="BJ2111" s="48">
        <v>6287</v>
      </c>
      <c r="BK2111" s="48" t="s">
        <v>780</v>
      </c>
    </row>
    <row r="2112" spans="62:63" ht="15" customHeight="1" x14ac:dyDescent="0.4">
      <c r="BJ2112" s="48">
        <v>6302</v>
      </c>
      <c r="BK2112" s="48" t="s">
        <v>781</v>
      </c>
    </row>
    <row r="2113" spans="62:63" ht="15" customHeight="1" x14ac:dyDescent="0.4">
      <c r="BJ2113" s="48">
        <v>6308</v>
      </c>
      <c r="BK2113" s="48" t="s">
        <v>782</v>
      </c>
    </row>
    <row r="2114" spans="62:63" ht="15" customHeight="1" x14ac:dyDescent="0.4">
      <c r="BJ2114" s="48">
        <v>6328</v>
      </c>
      <c r="BK2114" s="48" t="s">
        <v>783</v>
      </c>
    </row>
    <row r="2115" spans="62:63" ht="15" customHeight="1" x14ac:dyDescent="0.4">
      <c r="BJ2115" s="48">
        <v>6352</v>
      </c>
      <c r="BK2115" s="48" t="s">
        <v>784</v>
      </c>
    </row>
    <row r="2116" spans="62:63" ht="15" customHeight="1" x14ac:dyDescent="0.4">
      <c r="BJ2116" s="48">
        <v>6395</v>
      </c>
      <c r="BK2116" s="48" t="s">
        <v>785</v>
      </c>
    </row>
    <row r="2117" spans="62:63" ht="15" customHeight="1" x14ac:dyDescent="0.4">
      <c r="BJ2117" s="48">
        <v>6466</v>
      </c>
      <c r="BK2117" s="48" t="s">
        <v>786</v>
      </c>
    </row>
    <row r="2118" spans="62:63" ht="15" customHeight="1" x14ac:dyDescent="0.4">
      <c r="BJ2118" s="48">
        <v>6475</v>
      </c>
      <c r="BK2118" s="48" t="s">
        <v>787</v>
      </c>
    </row>
    <row r="2119" spans="62:63" ht="15" customHeight="1" x14ac:dyDescent="0.4">
      <c r="BJ2119" s="48">
        <v>6477</v>
      </c>
      <c r="BK2119" s="48" t="s">
        <v>788</v>
      </c>
    </row>
    <row r="2120" spans="62:63" ht="15" customHeight="1" x14ac:dyDescent="0.4">
      <c r="BJ2120" s="48">
        <v>6490</v>
      </c>
      <c r="BK2120" s="48" t="s">
        <v>789</v>
      </c>
    </row>
    <row r="2121" spans="62:63" ht="15" customHeight="1" x14ac:dyDescent="0.4">
      <c r="BJ2121" s="48">
        <v>6502</v>
      </c>
      <c r="BK2121" s="48" t="s">
        <v>790</v>
      </c>
    </row>
    <row r="2122" spans="62:63" ht="15" customHeight="1" x14ac:dyDescent="0.4">
      <c r="BJ2122" s="48">
        <v>6515</v>
      </c>
      <c r="BK2122" s="48" t="s">
        <v>791</v>
      </c>
    </row>
    <row r="2123" spans="62:63" ht="15" customHeight="1" x14ac:dyDescent="0.4">
      <c r="BJ2123" s="48">
        <v>6518</v>
      </c>
      <c r="BK2123" s="48" t="s">
        <v>792</v>
      </c>
    </row>
    <row r="2124" spans="62:63" ht="15" customHeight="1" x14ac:dyDescent="0.4">
      <c r="BJ2124" s="48">
        <v>6527</v>
      </c>
      <c r="BK2124" s="48" t="s">
        <v>793</v>
      </c>
    </row>
    <row r="2125" spans="62:63" ht="15" customHeight="1" x14ac:dyDescent="0.4">
      <c r="BJ2125" s="48">
        <v>6541</v>
      </c>
      <c r="BK2125" s="48" t="s">
        <v>794</v>
      </c>
    </row>
    <row r="2126" spans="62:63" ht="15" customHeight="1" x14ac:dyDescent="0.4">
      <c r="BJ2126" s="48">
        <v>6613</v>
      </c>
      <c r="BK2126" s="48" t="s">
        <v>795</v>
      </c>
    </row>
    <row r="2127" spans="62:63" ht="15" customHeight="1" x14ac:dyDescent="0.4">
      <c r="BJ2127" s="48">
        <v>6647</v>
      </c>
      <c r="BK2127" s="48" t="s">
        <v>796</v>
      </c>
    </row>
    <row r="2128" spans="62:63" ht="15" customHeight="1" x14ac:dyDescent="0.4">
      <c r="BJ2128" s="48">
        <v>6662</v>
      </c>
      <c r="BK2128" s="48" t="s">
        <v>797</v>
      </c>
    </row>
    <row r="2129" spans="62:63" ht="15" customHeight="1" x14ac:dyDescent="0.4">
      <c r="BJ2129" s="48">
        <v>6664</v>
      </c>
      <c r="BK2129" s="48" t="s">
        <v>798</v>
      </c>
    </row>
    <row r="2130" spans="62:63" ht="15" customHeight="1" x14ac:dyDescent="0.4">
      <c r="BJ2130" s="48">
        <v>903</v>
      </c>
      <c r="BK2130" s="48" t="s">
        <v>799</v>
      </c>
    </row>
    <row r="2131" spans="62:63" ht="15" customHeight="1" x14ac:dyDescent="0.4">
      <c r="BJ2131" s="48">
        <v>937</v>
      </c>
      <c r="BK2131" s="48" t="s">
        <v>800</v>
      </c>
    </row>
    <row r="2132" spans="62:63" ht="15" customHeight="1" x14ac:dyDescent="0.4">
      <c r="BJ2132" s="48">
        <v>1387</v>
      </c>
      <c r="BK2132" s="48" t="s">
        <v>801</v>
      </c>
    </row>
    <row r="2133" spans="62:63" ht="15" customHeight="1" x14ac:dyDescent="0.4">
      <c r="BJ2133" s="48">
        <v>1917</v>
      </c>
      <c r="BK2133" s="48" t="s">
        <v>802</v>
      </c>
    </row>
    <row r="2134" spans="62:63" ht="15" customHeight="1" x14ac:dyDescent="0.4">
      <c r="BJ2134" s="48">
        <v>2628</v>
      </c>
      <c r="BK2134" s="48" t="s">
        <v>803</v>
      </c>
    </row>
    <row r="2135" spans="62:63" ht="15" customHeight="1" x14ac:dyDescent="0.4">
      <c r="BJ2135" s="48">
        <v>2693</v>
      </c>
      <c r="BK2135" s="48" t="s">
        <v>804</v>
      </c>
    </row>
    <row r="2136" spans="62:63" ht="15" customHeight="1" x14ac:dyDescent="0.4">
      <c r="BJ2136" s="48">
        <v>3009</v>
      </c>
      <c r="BK2136" s="48" t="s">
        <v>805</v>
      </c>
    </row>
    <row r="2137" spans="62:63" ht="15" customHeight="1" x14ac:dyDescent="0.4">
      <c r="BJ2137" s="48">
        <v>3844</v>
      </c>
      <c r="BK2137" s="48" t="s">
        <v>806</v>
      </c>
    </row>
    <row r="2138" spans="62:63" ht="15" customHeight="1" x14ac:dyDescent="0.4">
      <c r="BJ2138" s="48">
        <v>3847</v>
      </c>
      <c r="BK2138" s="48" t="s">
        <v>807</v>
      </c>
    </row>
    <row r="2139" spans="62:63" ht="15" customHeight="1" x14ac:dyDescent="0.4">
      <c r="BJ2139" s="48">
        <v>3985</v>
      </c>
      <c r="BK2139" s="48" t="s">
        <v>808</v>
      </c>
    </row>
    <row r="2140" spans="62:63" ht="15" customHeight="1" x14ac:dyDescent="0.4">
      <c r="BJ2140" s="48">
        <v>4003</v>
      </c>
      <c r="BK2140" s="48" t="s">
        <v>809</v>
      </c>
    </row>
    <row r="2141" spans="62:63" ht="15" customHeight="1" x14ac:dyDescent="0.4">
      <c r="BJ2141" s="48">
        <v>4007</v>
      </c>
      <c r="BK2141" s="48" t="s">
        <v>810</v>
      </c>
    </row>
    <row r="2142" spans="62:63" ht="15" customHeight="1" x14ac:dyDescent="0.4">
      <c r="BJ2142" s="48">
        <v>4043</v>
      </c>
      <c r="BK2142" s="48" t="s">
        <v>811</v>
      </c>
    </row>
    <row r="2143" spans="62:63" ht="15" customHeight="1" x14ac:dyDescent="0.4">
      <c r="BJ2143" s="48">
        <v>4062</v>
      </c>
      <c r="BK2143" s="48" t="s">
        <v>812</v>
      </c>
    </row>
    <row r="2144" spans="62:63" ht="15" customHeight="1" x14ac:dyDescent="0.4">
      <c r="BJ2144" s="48">
        <v>4290</v>
      </c>
      <c r="BK2144" s="48" t="s">
        <v>813</v>
      </c>
    </row>
    <row r="2145" spans="62:63" ht="15" customHeight="1" x14ac:dyDescent="0.4">
      <c r="BJ2145" s="48">
        <v>4389</v>
      </c>
      <c r="BK2145" s="48" t="s">
        <v>814</v>
      </c>
    </row>
    <row r="2146" spans="62:63" ht="15" customHeight="1" x14ac:dyDescent="0.4">
      <c r="BJ2146" s="48">
        <v>4461</v>
      </c>
      <c r="BK2146" s="48" t="s">
        <v>815</v>
      </c>
    </row>
    <row r="2147" spans="62:63" ht="15" customHeight="1" x14ac:dyDescent="0.4">
      <c r="BJ2147" s="48">
        <v>5129</v>
      </c>
      <c r="BK2147" s="48" t="s">
        <v>816</v>
      </c>
    </row>
    <row r="2148" spans="62:63" ht="15" customHeight="1" x14ac:dyDescent="0.4">
      <c r="BJ2148" s="48">
        <v>5141</v>
      </c>
      <c r="BK2148" s="48" t="s">
        <v>817</v>
      </c>
    </row>
    <row r="2149" spans="62:63" ht="15" customHeight="1" x14ac:dyDescent="0.4">
      <c r="BJ2149" s="48">
        <v>5153</v>
      </c>
      <c r="BK2149" s="48" t="s">
        <v>818</v>
      </c>
    </row>
    <row r="2150" spans="62:63" ht="15" customHeight="1" x14ac:dyDescent="0.4">
      <c r="BJ2150" s="48">
        <v>5231</v>
      </c>
      <c r="BK2150" s="48" t="s">
        <v>819</v>
      </c>
    </row>
    <row r="2151" spans="62:63" ht="15" customHeight="1" x14ac:dyDescent="0.4">
      <c r="BJ2151" s="48">
        <v>5245</v>
      </c>
      <c r="BK2151" s="48" t="s">
        <v>820</v>
      </c>
    </row>
    <row r="2152" spans="62:63" ht="15" customHeight="1" x14ac:dyDescent="0.4">
      <c r="BJ2152" s="48">
        <v>5262</v>
      </c>
      <c r="BK2152" s="48" t="s">
        <v>821</v>
      </c>
    </row>
    <row r="2153" spans="62:63" ht="15" customHeight="1" x14ac:dyDescent="0.4">
      <c r="BJ2153" s="48">
        <v>5267</v>
      </c>
      <c r="BK2153" s="48" t="s">
        <v>822</v>
      </c>
    </row>
    <row r="2154" spans="62:63" ht="15" customHeight="1" x14ac:dyDescent="0.4">
      <c r="BJ2154" s="48">
        <v>5283</v>
      </c>
      <c r="BK2154" s="48" t="s">
        <v>823</v>
      </c>
    </row>
    <row r="2155" spans="62:63" ht="15" customHeight="1" x14ac:dyDescent="0.4">
      <c r="BJ2155" s="48">
        <v>5296</v>
      </c>
      <c r="BK2155" s="48" t="s">
        <v>824</v>
      </c>
    </row>
    <row r="2156" spans="62:63" ht="15" customHeight="1" x14ac:dyDescent="0.4">
      <c r="BJ2156" s="48">
        <v>5310</v>
      </c>
      <c r="BK2156" s="48" t="s">
        <v>825</v>
      </c>
    </row>
    <row r="2157" spans="62:63" ht="15" customHeight="1" x14ac:dyDescent="0.4">
      <c r="BJ2157" s="48">
        <v>5368</v>
      </c>
      <c r="BK2157" s="48" t="s">
        <v>826</v>
      </c>
    </row>
    <row r="2158" spans="62:63" ht="15" customHeight="1" x14ac:dyDescent="0.4">
      <c r="BJ2158" s="48">
        <v>5382</v>
      </c>
      <c r="BK2158" s="48" t="s">
        <v>827</v>
      </c>
    </row>
    <row r="2159" spans="62:63" ht="15" customHeight="1" x14ac:dyDescent="0.4">
      <c r="BJ2159" s="48">
        <v>5403</v>
      </c>
      <c r="BK2159" s="48" t="s">
        <v>828</v>
      </c>
    </row>
    <row r="2160" spans="62:63" ht="15" customHeight="1" x14ac:dyDescent="0.4">
      <c r="BJ2160" s="48">
        <v>5441</v>
      </c>
      <c r="BK2160" s="48" t="s">
        <v>829</v>
      </c>
    </row>
    <row r="2161" spans="62:63" ht="15" customHeight="1" x14ac:dyDescent="0.4">
      <c r="BJ2161" s="48">
        <v>5460</v>
      </c>
      <c r="BK2161" s="48" t="s">
        <v>830</v>
      </c>
    </row>
    <row r="2162" spans="62:63" ht="15" customHeight="1" x14ac:dyDescent="0.4">
      <c r="BJ2162" s="48">
        <v>5498</v>
      </c>
      <c r="BK2162" s="48" t="s">
        <v>831</v>
      </c>
    </row>
    <row r="2163" spans="62:63" ht="15" customHeight="1" x14ac:dyDescent="0.4">
      <c r="BJ2163" s="48">
        <v>5535</v>
      </c>
      <c r="BK2163" s="48" t="s">
        <v>832</v>
      </c>
    </row>
    <row r="2164" spans="62:63" ht="15" customHeight="1" x14ac:dyDescent="0.4">
      <c r="BJ2164" s="48">
        <v>5544</v>
      </c>
      <c r="BK2164" s="48" t="s">
        <v>833</v>
      </c>
    </row>
    <row r="2165" spans="62:63" ht="15" customHeight="1" x14ac:dyDescent="0.4">
      <c r="BJ2165" s="48">
        <v>5587</v>
      </c>
      <c r="BK2165" s="48" t="s">
        <v>834</v>
      </c>
    </row>
    <row r="2166" spans="62:63" ht="15" customHeight="1" x14ac:dyDescent="0.4">
      <c r="BJ2166" s="48">
        <v>5597</v>
      </c>
      <c r="BK2166" s="48" t="s">
        <v>835</v>
      </c>
    </row>
    <row r="2167" spans="62:63" ht="15" customHeight="1" x14ac:dyDescent="0.4">
      <c r="BJ2167" s="48">
        <v>5676</v>
      </c>
      <c r="BK2167" s="48" t="s">
        <v>836</v>
      </c>
    </row>
    <row r="2168" spans="62:63" ht="15" customHeight="1" x14ac:dyDescent="0.4">
      <c r="BJ2168" s="48">
        <v>5722</v>
      </c>
      <c r="BK2168" s="48" t="s">
        <v>837</v>
      </c>
    </row>
    <row r="2169" spans="62:63" ht="15" customHeight="1" x14ac:dyDescent="0.4">
      <c r="BJ2169" s="48">
        <v>5723</v>
      </c>
      <c r="BK2169" s="48" t="s">
        <v>838</v>
      </c>
    </row>
    <row r="2170" spans="62:63" ht="15" customHeight="1" x14ac:dyDescent="0.4">
      <c r="BJ2170" s="48">
        <v>5824</v>
      </c>
      <c r="BK2170" s="48" t="s">
        <v>839</v>
      </c>
    </row>
    <row r="2171" spans="62:63" ht="15" customHeight="1" x14ac:dyDescent="0.4">
      <c r="BJ2171" s="48">
        <v>5835</v>
      </c>
      <c r="BK2171" s="48" t="s">
        <v>840</v>
      </c>
    </row>
    <row r="2172" spans="62:63" ht="15" customHeight="1" x14ac:dyDescent="0.4">
      <c r="BJ2172" s="48">
        <v>5842</v>
      </c>
      <c r="BK2172" s="48" t="s">
        <v>841</v>
      </c>
    </row>
    <row r="2173" spans="62:63" ht="15" customHeight="1" x14ac:dyDescent="0.4">
      <c r="BJ2173" s="48">
        <v>5864</v>
      </c>
      <c r="BK2173" s="48" t="s">
        <v>842</v>
      </c>
    </row>
    <row r="2174" spans="62:63" ht="15" customHeight="1" x14ac:dyDescent="0.4">
      <c r="BJ2174" s="48">
        <v>5891</v>
      </c>
      <c r="BK2174" s="48" t="s">
        <v>843</v>
      </c>
    </row>
    <row r="2175" spans="62:63" ht="15" customHeight="1" x14ac:dyDescent="0.4">
      <c r="BJ2175" s="48">
        <v>5911</v>
      </c>
      <c r="BK2175" s="48" t="s">
        <v>844</v>
      </c>
    </row>
    <row r="2176" spans="62:63" ht="15" customHeight="1" x14ac:dyDescent="0.4">
      <c r="BJ2176" s="48">
        <v>5923</v>
      </c>
      <c r="BK2176" s="48" t="s">
        <v>845</v>
      </c>
    </row>
    <row r="2177" spans="62:63" ht="15" customHeight="1" x14ac:dyDescent="0.4">
      <c r="BJ2177" s="48">
        <v>5947</v>
      </c>
      <c r="BK2177" s="48" t="s">
        <v>846</v>
      </c>
    </row>
    <row r="2178" spans="62:63" ht="15" customHeight="1" x14ac:dyDescent="0.4">
      <c r="BJ2178" s="48">
        <v>6008</v>
      </c>
      <c r="BK2178" s="48" t="s">
        <v>847</v>
      </c>
    </row>
    <row r="2179" spans="62:63" ht="15" customHeight="1" x14ac:dyDescent="0.4">
      <c r="BJ2179" s="48">
        <v>6009</v>
      </c>
      <c r="BK2179" s="48" t="s">
        <v>848</v>
      </c>
    </row>
    <row r="2180" spans="62:63" ht="15" customHeight="1" x14ac:dyDescent="0.4">
      <c r="BJ2180" s="48">
        <v>6015</v>
      </c>
      <c r="BK2180" s="48" t="s">
        <v>849</v>
      </c>
    </row>
    <row r="2181" spans="62:63" ht="15" customHeight="1" x14ac:dyDescent="0.4">
      <c r="BJ2181" s="48">
        <v>6031</v>
      </c>
      <c r="BK2181" s="48" t="s">
        <v>850</v>
      </c>
    </row>
    <row r="2182" spans="62:63" ht="15" customHeight="1" x14ac:dyDescent="0.4">
      <c r="BJ2182" s="48">
        <v>6046</v>
      </c>
      <c r="BK2182" s="48" t="s">
        <v>851</v>
      </c>
    </row>
    <row r="2183" spans="62:63" ht="15" customHeight="1" x14ac:dyDescent="0.4">
      <c r="BJ2183" s="48">
        <v>6051</v>
      </c>
      <c r="BK2183" s="48" t="s">
        <v>852</v>
      </c>
    </row>
    <row r="2184" spans="62:63" ht="15" customHeight="1" x14ac:dyDescent="0.4">
      <c r="BJ2184" s="48">
        <v>6056</v>
      </c>
      <c r="BK2184" s="48" t="s">
        <v>853</v>
      </c>
    </row>
    <row r="2185" spans="62:63" ht="15" customHeight="1" x14ac:dyDescent="0.4">
      <c r="BJ2185" s="48">
        <v>6067</v>
      </c>
      <c r="BK2185" s="48" t="s">
        <v>854</v>
      </c>
    </row>
    <row r="2186" spans="62:63" ht="15" customHeight="1" x14ac:dyDescent="0.4">
      <c r="BJ2186" s="48">
        <v>6097</v>
      </c>
      <c r="BK2186" s="48" t="s">
        <v>855</v>
      </c>
    </row>
    <row r="2187" spans="62:63" ht="15" customHeight="1" x14ac:dyDescent="0.4">
      <c r="BJ2187" s="48">
        <v>6105</v>
      </c>
      <c r="BK2187" s="48" t="s">
        <v>856</v>
      </c>
    </row>
    <row r="2188" spans="62:63" ht="15" customHeight="1" x14ac:dyDescent="0.4">
      <c r="BJ2188" s="48">
        <v>6137</v>
      </c>
      <c r="BK2188" s="48" t="s">
        <v>857</v>
      </c>
    </row>
    <row r="2189" spans="62:63" ht="15" customHeight="1" x14ac:dyDescent="0.4">
      <c r="BJ2189" s="48">
        <v>6138</v>
      </c>
      <c r="BK2189" s="48" t="s">
        <v>858</v>
      </c>
    </row>
    <row r="2190" spans="62:63" ht="15" customHeight="1" x14ac:dyDescent="0.4">
      <c r="BJ2190" s="48">
        <v>6152</v>
      </c>
      <c r="BK2190" s="48" t="s">
        <v>859</v>
      </c>
    </row>
    <row r="2191" spans="62:63" ht="15" customHeight="1" x14ac:dyDescent="0.4">
      <c r="BJ2191" s="48">
        <v>6155</v>
      </c>
      <c r="BK2191" s="48" t="s">
        <v>860</v>
      </c>
    </row>
    <row r="2192" spans="62:63" ht="15" customHeight="1" x14ac:dyDescent="0.4">
      <c r="BJ2192" s="48">
        <v>6157</v>
      </c>
      <c r="BK2192" s="48" t="s">
        <v>861</v>
      </c>
    </row>
    <row r="2193" spans="62:63" ht="15" customHeight="1" x14ac:dyDescent="0.4">
      <c r="BJ2193" s="48">
        <v>6158</v>
      </c>
      <c r="BK2193" s="48" t="s">
        <v>862</v>
      </c>
    </row>
    <row r="2194" spans="62:63" ht="15" customHeight="1" x14ac:dyDescent="0.4">
      <c r="BJ2194" s="48">
        <v>6183</v>
      </c>
      <c r="BK2194" s="48" t="s">
        <v>863</v>
      </c>
    </row>
    <row r="2195" spans="62:63" ht="15" customHeight="1" x14ac:dyDescent="0.4">
      <c r="BJ2195" s="48">
        <v>6238</v>
      </c>
      <c r="BK2195" s="48" t="s">
        <v>864</v>
      </c>
    </row>
    <row r="2196" spans="62:63" ht="15" customHeight="1" x14ac:dyDescent="0.4">
      <c r="BJ2196" s="48">
        <v>6301</v>
      </c>
      <c r="BK2196" s="48" t="s">
        <v>865</v>
      </c>
    </row>
    <row r="2197" spans="62:63" ht="15" customHeight="1" x14ac:dyDescent="0.4">
      <c r="BJ2197" s="48">
        <v>6334</v>
      </c>
      <c r="BK2197" s="48" t="s">
        <v>866</v>
      </c>
    </row>
    <row r="2198" spans="62:63" ht="15" customHeight="1" x14ac:dyDescent="0.4">
      <c r="BJ2198" s="48">
        <v>6372</v>
      </c>
      <c r="BK2198" s="48" t="s">
        <v>867</v>
      </c>
    </row>
    <row r="2199" spans="62:63" ht="15" customHeight="1" x14ac:dyDescent="0.4">
      <c r="BJ2199" s="48">
        <v>6388</v>
      </c>
      <c r="BK2199" s="48" t="s">
        <v>868</v>
      </c>
    </row>
    <row r="2200" spans="62:63" ht="15" customHeight="1" x14ac:dyDescent="0.4">
      <c r="BJ2200" s="48">
        <v>6396</v>
      </c>
      <c r="BK2200" s="48" t="s">
        <v>869</v>
      </c>
    </row>
    <row r="2201" spans="62:63" ht="15" customHeight="1" x14ac:dyDescent="0.4">
      <c r="BJ2201" s="48">
        <v>6417</v>
      </c>
      <c r="BK2201" s="48" t="s">
        <v>870</v>
      </c>
    </row>
    <row r="2202" spans="62:63" ht="15" customHeight="1" x14ac:dyDescent="0.4">
      <c r="BJ2202" s="48">
        <v>6423</v>
      </c>
      <c r="BK2202" s="48" t="s">
        <v>871</v>
      </c>
    </row>
    <row r="2203" spans="62:63" ht="15" customHeight="1" x14ac:dyDescent="0.4">
      <c r="BJ2203" s="48">
        <v>6424</v>
      </c>
      <c r="BK2203" s="48" t="s">
        <v>872</v>
      </c>
    </row>
    <row r="2204" spans="62:63" ht="15" customHeight="1" x14ac:dyDescent="0.4">
      <c r="BJ2204" s="48">
        <v>527</v>
      </c>
      <c r="BK2204" s="48" t="s">
        <v>873</v>
      </c>
    </row>
    <row r="2205" spans="62:63" ht="15" customHeight="1" x14ac:dyDescent="0.4">
      <c r="BJ2205" s="48">
        <v>565</v>
      </c>
      <c r="BK2205" s="48" t="s">
        <v>874</v>
      </c>
    </row>
    <row r="2206" spans="62:63" ht="15" customHeight="1" x14ac:dyDescent="0.4">
      <c r="BJ2206" s="48">
        <v>823</v>
      </c>
      <c r="BK2206" s="48" t="s">
        <v>875</v>
      </c>
    </row>
    <row r="2207" spans="62:63" ht="15" customHeight="1" x14ac:dyDescent="0.4">
      <c r="BJ2207" s="48">
        <v>824</v>
      </c>
      <c r="BK2207" s="48" t="s">
        <v>876</v>
      </c>
    </row>
    <row r="2208" spans="62:63" ht="15" customHeight="1" x14ac:dyDescent="0.4">
      <c r="BJ2208" s="48">
        <v>925</v>
      </c>
      <c r="BK2208" s="48" t="s">
        <v>877</v>
      </c>
    </row>
    <row r="2209" spans="62:63" ht="15" customHeight="1" x14ac:dyDescent="0.4">
      <c r="BJ2209" s="48">
        <v>1101</v>
      </c>
      <c r="BK2209" s="48" t="s">
        <v>878</v>
      </c>
    </row>
    <row r="2210" spans="62:63" ht="15" customHeight="1" x14ac:dyDescent="0.4">
      <c r="BJ2210" s="48">
        <v>1108</v>
      </c>
      <c r="BK2210" s="48" t="s">
        <v>879</v>
      </c>
    </row>
    <row r="2211" spans="62:63" ht="15" customHeight="1" x14ac:dyDescent="0.4">
      <c r="BJ2211" s="48">
        <v>1157</v>
      </c>
      <c r="BK2211" s="48" t="s">
        <v>880</v>
      </c>
    </row>
    <row r="2212" spans="62:63" ht="15" customHeight="1" x14ac:dyDescent="0.4">
      <c r="BJ2212" s="48">
        <v>1183</v>
      </c>
      <c r="BK2212" s="48" t="s">
        <v>881</v>
      </c>
    </row>
    <row r="2213" spans="62:63" ht="15" customHeight="1" x14ac:dyDescent="0.4">
      <c r="BJ2213" s="48">
        <v>1314</v>
      </c>
      <c r="BK2213" s="48" t="s">
        <v>882</v>
      </c>
    </row>
    <row r="2214" spans="62:63" ht="15" customHeight="1" x14ac:dyDescent="0.4">
      <c r="BJ2214" s="48">
        <v>1476</v>
      </c>
      <c r="BK2214" s="48" t="s">
        <v>883</v>
      </c>
    </row>
    <row r="2215" spans="62:63" ht="15" customHeight="1" x14ac:dyDescent="0.4">
      <c r="BJ2215" s="48">
        <v>1600</v>
      </c>
      <c r="BK2215" s="48" t="s">
        <v>884</v>
      </c>
    </row>
    <row r="2216" spans="62:63" ht="15" customHeight="1" x14ac:dyDescent="0.4">
      <c r="BJ2216" s="48">
        <v>1672</v>
      </c>
      <c r="BK2216" s="48" t="s">
        <v>885</v>
      </c>
    </row>
    <row r="2217" spans="62:63" ht="15" customHeight="1" x14ac:dyDescent="0.4">
      <c r="BJ2217" s="48">
        <v>1676</v>
      </c>
      <c r="BK2217" s="48" t="s">
        <v>886</v>
      </c>
    </row>
    <row r="2218" spans="62:63" ht="15" customHeight="1" x14ac:dyDescent="0.4">
      <c r="BJ2218" s="48">
        <v>1731</v>
      </c>
      <c r="BK2218" s="48" t="s">
        <v>887</v>
      </c>
    </row>
    <row r="2219" spans="62:63" ht="15" customHeight="1" x14ac:dyDescent="0.4">
      <c r="BJ2219" s="48">
        <v>1739</v>
      </c>
      <c r="BK2219" s="48" t="s">
        <v>888</v>
      </c>
    </row>
    <row r="2220" spans="62:63" ht="15" customHeight="1" x14ac:dyDescent="0.4">
      <c r="BJ2220" s="48">
        <v>1834</v>
      </c>
      <c r="BK2220" s="48" t="s">
        <v>889</v>
      </c>
    </row>
    <row r="2221" spans="62:63" ht="15" customHeight="1" x14ac:dyDescent="0.4">
      <c r="BJ2221" s="48">
        <v>1839</v>
      </c>
      <c r="BK2221" s="48" t="s">
        <v>890</v>
      </c>
    </row>
    <row r="2222" spans="62:63" ht="15" customHeight="1" x14ac:dyDescent="0.4">
      <c r="BJ2222" s="48">
        <v>1961</v>
      </c>
      <c r="BK2222" s="48" t="s">
        <v>891</v>
      </c>
    </row>
    <row r="2223" spans="62:63" ht="15" customHeight="1" x14ac:dyDescent="0.4">
      <c r="BJ2223" s="48">
        <v>1965</v>
      </c>
      <c r="BK2223" s="48" t="s">
        <v>892</v>
      </c>
    </row>
    <row r="2224" spans="62:63" ht="15" customHeight="1" x14ac:dyDescent="0.4">
      <c r="BJ2224" s="48">
        <v>2053</v>
      </c>
      <c r="BK2224" s="48" t="s">
        <v>893</v>
      </c>
    </row>
    <row r="2225" spans="62:63" ht="15" customHeight="1" x14ac:dyDescent="0.4">
      <c r="BJ2225" s="48">
        <v>2084</v>
      </c>
      <c r="BK2225" s="48" t="s">
        <v>894</v>
      </c>
    </row>
    <row r="2226" spans="62:63" ht="15" customHeight="1" x14ac:dyDescent="0.4">
      <c r="BJ2226" s="48">
        <v>2109</v>
      </c>
      <c r="BK2226" s="48" t="s">
        <v>895</v>
      </c>
    </row>
    <row r="2227" spans="62:63" ht="15" customHeight="1" x14ac:dyDescent="0.4">
      <c r="BJ2227" s="48">
        <v>2160</v>
      </c>
      <c r="BK2227" s="48" t="s">
        <v>896</v>
      </c>
    </row>
    <row r="2228" spans="62:63" ht="15" customHeight="1" x14ac:dyDescent="0.4">
      <c r="BJ2228" s="48">
        <v>2337</v>
      </c>
      <c r="BK2228" s="48" t="s">
        <v>897</v>
      </c>
    </row>
    <row r="2229" spans="62:63" ht="15" customHeight="1" x14ac:dyDescent="0.4">
      <c r="BJ2229" s="48">
        <v>2539</v>
      </c>
      <c r="BK2229" s="48" t="s">
        <v>898</v>
      </c>
    </row>
    <row r="2230" spans="62:63" ht="15" customHeight="1" x14ac:dyDescent="0.4">
      <c r="BJ2230" s="48">
        <v>2582</v>
      </c>
      <c r="BK2230" s="48" t="s">
        <v>899</v>
      </c>
    </row>
    <row r="2231" spans="62:63" ht="15" customHeight="1" x14ac:dyDescent="0.4">
      <c r="BJ2231" s="48">
        <v>2626</v>
      </c>
      <c r="BK2231" s="48" t="s">
        <v>900</v>
      </c>
    </row>
    <row r="2232" spans="62:63" ht="15" customHeight="1" x14ac:dyDescent="0.4">
      <c r="BJ2232" s="48">
        <v>2629</v>
      </c>
      <c r="BK2232" s="48" t="s">
        <v>901</v>
      </c>
    </row>
    <row r="2233" spans="62:63" ht="15" customHeight="1" x14ac:dyDescent="0.4">
      <c r="BJ2233" s="48">
        <v>2703</v>
      </c>
      <c r="BK2233" s="48" t="s">
        <v>902</v>
      </c>
    </row>
    <row r="2234" spans="62:63" ht="15" customHeight="1" x14ac:dyDescent="0.4">
      <c r="BJ2234" s="48">
        <v>3093</v>
      </c>
      <c r="BK2234" s="48" t="s">
        <v>903</v>
      </c>
    </row>
    <row r="2235" spans="62:63" ht="15" customHeight="1" x14ac:dyDescent="0.4">
      <c r="BJ2235" s="48">
        <v>3205</v>
      </c>
      <c r="BK2235" s="48" t="s">
        <v>904</v>
      </c>
    </row>
    <row r="2236" spans="62:63" ht="15" customHeight="1" x14ac:dyDescent="0.4">
      <c r="BJ2236" s="48">
        <v>3209</v>
      </c>
      <c r="BK2236" s="48" t="s">
        <v>905</v>
      </c>
    </row>
    <row r="2237" spans="62:63" ht="15" customHeight="1" x14ac:dyDescent="0.4">
      <c r="BJ2237" s="48">
        <v>3256</v>
      </c>
      <c r="BK2237" s="48" t="s">
        <v>906</v>
      </c>
    </row>
    <row r="2238" spans="62:63" ht="15" customHeight="1" x14ac:dyDescent="0.4">
      <c r="BJ2238" s="48">
        <v>3298</v>
      </c>
      <c r="BK2238" s="48" t="s">
        <v>907</v>
      </c>
    </row>
    <row r="2239" spans="62:63" ht="15" customHeight="1" x14ac:dyDescent="0.4">
      <c r="BJ2239" s="48">
        <v>3364</v>
      </c>
      <c r="BK2239" s="48" t="s">
        <v>908</v>
      </c>
    </row>
    <row r="2240" spans="62:63" ht="15" customHeight="1" x14ac:dyDescent="0.4">
      <c r="BJ2240" s="48">
        <v>3388</v>
      </c>
      <c r="BK2240" s="48" t="s">
        <v>909</v>
      </c>
    </row>
    <row r="2241" spans="62:63" ht="15" customHeight="1" x14ac:dyDescent="0.4">
      <c r="BJ2241" s="48">
        <v>3397</v>
      </c>
      <c r="BK2241" s="48" t="s">
        <v>910</v>
      </c>
    </row>
    <row r="2242" spans="62:63" ht="15" customHeight="1" x14ac:dyDescent="0.4">
      <c r="BJ2242" s="48">
        <v>3405</v>
      </c>
      <c r="BK2242" s="48" t="s">
        <v>911</v>
      </c>
    </row>
    <row r="2243" spans="62:63" ht="15" customHeight="1" x14ac:dyDescent="0.4">
      <c r="BJ2243" s="48">
        <v>3408</v>
      </c>
      <c r="BK2243" s="48" t="s">
        <v>912</v>
      </c>
    </row>
    <row r="2244" spans="62:63" ht="15" customHeight="1" x14ac:dyDescent="0.4">
      <c r="BJ2244" s="48">
        <v>3448</v>
      </c>
      <c r="BK2244" s="48" t="s">
        <v>913</v>
      </c>
    </row>
    <row r="2245" spans="62:63" ht="15" customHeight="1" x14ac:dyDescent="0.4">
      <c r="BJ2245" s="48">
        <v>3449</v>
      </c>
      <c r="BK2245" s="48" t="s">
        <v>914</v>
      </c>
    </row>
    <row r="2246" spans="62:63" ht="15" customHeight="1" x14ac:dyDescent="0.4">
      <c r="BJ2246" s="48">
        <v>3456</v>
      </c>
      <c r="BK2246" s="48" t="s">
        <v>915</v>
      </c>
    </row>
    <row r="2247" spans="62:63" ht="15" customHeight="1" x14ac:dyDescent="0.4">
      <c r="BJ2247" s="48">
        <v>3467</v>
      </c>
      <c r="BK2247" s="48" t="s">
        <v>916</v>
      </c>
    </row>
    <row r="2248" spans="62:63" ht="15" customHeight="1" x14ac:dyDescent="0.4">
      <c r="BJ2248" s="48">
        <v>3496</v>
      </c>
      <c r="BK2248" s="48" t="s">
        <v>917</v>
      </c>
    </row>
    <row r="2249" spans="62:63" ht="15" customHeight="1" x14ac:dyDescent="0.4">
      <c r="BJ2249" s="48">
        <v>3498</v>
      </c>
      <c r="BK2249" s="48" t="s">
        <v>918</v>
      </c>
    </row>
    <row r="2250" spans="62:63" ht="15" customHeight="1" x14ac:dyDescent="0.4">
      <c r="BJ2250" s="48">
        <v>3511</v>
      </c>
      <c r="BK2250" s="48" t="s">
        <v>919</v>
      </c>
    </row>
    <row r="2251" spans="62:63" ht="15" customHeight="1" x14ac:dyDescent="0.4">
      <c r="BJ2251" s="48">
        <v>3541</v>
      </c>
      <c r="BK2251" s="48" t="s">
        <v>920</v>
      </c>
    </row>
    <row r="2252" spans="62:63" ht="15" customHeight="1" x14ac:dyDescent="0.4">
      <c r="BJ2252" s="48">
        <v>3542</v>
      </c>
      <c r="BK2252" s="48" t="s">
        <v>921</v>
      </c>
    </row>
    <row r="2253" spans="62:63" ht="15" customHeight="1" x14ac:dyDescent="0.4">
      <c r="BJ2253" s="48">
        <v>3543</v>
      </c>
      <c r="BK2253" s="48" t="s">
        <v>922</v>
      </c>
    </row>
    <row r="2254" spans="62:63" ht="15" customHeight="1" x14ac:dyDescent="0.4">
      <c r="BJ2254" s="48">
        <v>3544</v>
      </c>
      <c r="BK2254" s="48" t="s">
        <v>923</v>
      </c>
    </row>
    <row r="2255" spans="62:63" ht="15" customHeight="1" x14ac:dyDescent="0.4">
      <c r="BJ2255" s="48">
        <v>3545</v>
      </c>
      <c r="BK2255" s="48" t="s">
        <v>924</v>
      </c>
    </row>
    <row r="2256" spans="62:63" ht="15" customHeight="1" x14ac:dyDescent="0.4">
      <c r="BJ2256" s="48">
        <v>3546</v>
      </c>
      <c r="BK2256" s="48" t="s">
        <v>925</v>
      </c>
    </row>
    <row r="2257" spans="62:63" ht="15" customHeight="1" x14ac:dyDescent="0.4">
      <c r="BJ2257" s="48">
        <v>3547</v>
      </c>
      <c r="BK2257" s="48" t="s">
        <v>926</v>
      </c>
    </row>
    <row r="2258" spans="62:63" ht="15" customHeight="1" x14ac:dyDescent="0.4">
      <c r="BJ2258" s="48">
        <v>3548</v>
      </c>
      <c r="BK2258" s="48" t="s">
        <v>927</v>
      </c>
    </row>
    <row r="2259" spans="62:63" ht="15" customHeight="1" x14ac:dyDescent="0.4">
      <c r="BJ2259" s="48">
        <v>3549</v>
      </c>
      <c r="BK2259" s="48" t="s">
        <v>928</v>
      </c>
    </row>
    <row r="2260" spans="62:63" ht="15" customHeight="1" x14ac:dyDescent="0.4">
      <c r="BJ2260" s="48">
        <v>3550</v>
      </c>
      <c r="BK2260" s="48" t="s">
        <v>929</v>
      </c>
    </row>
    <row r="2261" spans="62:63" ht="15" customHeight="1" x14ac:dyDescent="0.4">
      <c r="BJ2261" s="48">
        <v>3551</v>
      </c>
      <c r="BK2261" s="48" t="s">
        <v>930</v>
      </c>
    </row>
    <row r="2262" spans="62:63" ht="15" customHeight="1" x14ac:dyDescent="0.4">
      <c r="BJ2262" s="48">
        <v>3552</v>
      </c>
      <c r="BK2262" s="48" t="s">
        <v>931</v>
      </c>
    </row>
    <row r="2263" spans="62:63" ht="15" customHeight="1" x14ac:dyDescent="0.4">
      <c r="BJ2263" s="48">
        <v>3553</v>
      </c>
      <c r="BK2263" s="48" t="s">
        <v>932</v>
      </c>
    </row>
    <row r="2264" spans="62:63" ht="15" customHeight="1" x14ac:dyDescent="0.4">
      <c r="BJ2264" s="48">
        <v>3554</v>
      </c>
      <c r="BK2264" s="48" t="s">
        <v>933</v>
      </c>
    </row>
    <row r="2265" spans="62:63" ht="15" customHeight="1" x14ac:dyDescent="0.4">
      <c r="BJ2265" s="48">
        <v>3555</v>
      </c>
      <c r="BK2265" s="48" t="s">
        <v>934</v>
      </c>
    </row>
    <row r="2266" spans="62:63" ht="15" customHeight="1" x14ac:dyDescent="0.4">
      <c r="BJ2266" s="48">
        <v>3556</v>
      </c>
      <c r="BK2266" s="48" t="s">
        <v>935</v>
      </c>
    </row>
    <row r="2267" spans="62:63" ht="15" customHeight="1" x14ac:dyDescent="0.4">
      <c r="BJ2267" s="48">
        <v>3557</v>
      </c>
      <c r="BK2267" s="48" t="s">
        <v>936</v>
      </c>
    </row>
    <row r="2268" spans="62:63" ht="15" customHeight="1" x14ac:dyDescent="0.4">
      <c r="BJ2268" s="48">
        <v>3558</v>
      </c>
      <c r="BK2268" s="48" t="s">
        <v>937</v>
      </c>
    </row>
    <row r="2269" spans="62:63" ht="15" customHeight="1" x14ac:dyDescent="0.4">
      <c r="BJ2269" s="48">
        <v>3560</v>
      </c>
      <c r="BK2269" s="48" t="s">
        <v>938</v>
      </c>
    </row>
    <row r="2270" spans="62:63" ht="15" customHeight="1" x14ac:dyDescent="0.4">
      <c r="BJ2270" s="48">
        <v>3561</v>
      </c>
      <c r="BK2270" s="48" t="s">
        <v>939</v>
      </c>
    </row>
    <row r="2271" spans="62:63" ht="15" customHeight="1" x14ac:dyDescent="0.4">
      <c r="BJ2271" s="48">
        <v>3562</v>
      </c>
      <c r="BK2271" s="48" t="s">
        <v>940</v>
      </c>
    </row>
    <row r="2272" spans="62:63" ht="15" customHeight="1" x14ac:dyDescent="0.4">
      <c r="BJ2272" s="48">
        <v>3563</v>
      </c>
      <c r="BK2272" s="48" t="s">
        <v>941</v>
      </c>
    </row>
    <row r="2273" spans="62:63" ht="15" customHeight="1" x14ac:dyDescent="0.4">
      <c r="BJ2273" s="48">
        <v>3564</v>
      </c>
      <c r="BK2273" s="48" t="s">
        <v>942</v>
      </c>
    </row>
    <row r="2274" spans="62:63" ht="15" customHeight="1" x14ac:dyDescent="0.4">
      <c r="BJ2274" s="48">
        <v>3565</v>
      </c>
      <c r="BK2274" s="48" t="s">
        <v>943</v>
      </c>
    </row>
    <row r="2275" spans="62:63" ht="15" customHeight="1" x14ac:dyDescent="0.4">
      <c r="BJ2275" s="48">
        <v>3566</v>
      </c>
      <c r="BK2275" s="48" t="s">
        <v>944</v>
      </c>
    </row>
    <row r="2276" spans="62:63" ht="15" customHeight="1" x14ac:dyDescent="0.4">
      <c r="BJ2276" s="48">
        <v>3567</v>
      </c>
      <c r="BK2276" s="48" t="s">
        <v>945</v>
      </c>
    </row>
    <row r="2277" spans="62:63" ht="15" customHeight="1" x14ac:dyDescent="0.4">
      <c r="BJ2277" s="48">
        <v>3568</v>
      </c>
      <c r="BK2277" s="48" t="s">
        <v>946</v>
      </c>
    </row>
    <row r="2278" spans="62:63" ht="15" customHeight="1" x14ac:dyDescent="0.4">
      <c r="BJ2278" s="48">
        <v>3569</v>
      </c>
      <c r="BK2278" s="48" t="s">
        <v>947</v>
      </c>
    </row>
    <row r="2279" spans="62:63" ht="15" customHeight="1" x14ac:dyDescent="0.4">
      <c r="BJ2279" s="48">
        <v>3570</v>
      </c>
      <c r="BK2279" s="48" t="s">
        <v>948</v>
      </c>
    </row>
    <row r="2280" spans="62:63" ht="15" customHeight="1" x14ac:dyDescent="0.4">
      <c r="BJ2280" s="48">
        <v>3571</v>
      </c>
      <c r="BK2280" s="48" t="s">
        <v>949</v>
      </c>
    </row>
    <row r="2281" spans="62:63" ht="15" customHeight="1" x14ac:dyDescent="0.4">
      <c r="BJ2281" s="48">
        <v>3572</v>
      </c>
      <c r="BK2281" s="48" t="s">
        <v>950</v>
      </c>
    </row>
    <row r="2282" spans="62:63" ht="15" customHeight="1" x14ac:dyDescent="0.4">
      <c r="BJ2282" s="48">
        <v>3573</v>
      </c>
      <c r="BK2282" s="48" t="s">
        <v>951</v>
      </c>
    </row>
    <row r="2283" spans="62:63" ht="15" customHeight="1" x14ac:dyDescent="0.4">
      <c r="BJ2283" s="48">
        <v>3575</v>
      </c>
      <c r="BK2283" s="48" t="s">
        <v>952</v>
      </c>
    </row>
    <row r="2284" spans="62:63" ht="15" customHeight="1" x14ac:dyDescent="0.4">
      <c r="BJ2284" s="48">
        <v>3576</v>
      </c>
      <c r="BK2284" s="48" t="s">
        <v>953</v>
      </c>
    </row>
    <row r="2285" spans="62:63" ht="15" customHeight="1" x14ac:dyDescent="0.4">
      <c r="BJ2285" s="48">
        <v>3577</v>
      </c>
      <c r="BK2285" s="48" t="s">
        <v>954</v>
      </c>
    </row>
    <row r="2286" spans="62:63" ht="15" customHeight="1" x14ac:dyDescent="0.4">
      <c r="BJ2286" s="48">
        <v>3578</v>
      </c>
      <c r="BK2286" s="48" t="s">
        <v>955</v>
      </c>
    </row>
    <row r="2287" spans="62:63" ht="15" customHeight="1" x14ac:dyDescent="0.4">
      <c r="BJ2287" s="48">
        <v>3579</v>
      </c>
      <c r="BK2287" s="48" t="s">
        <v>956</v>
      </c>
    </row>
    <row r="2288" spans="62:63" ht="15" customHeight="1" x14ac:dyDescent="0.4">
      <c r="BJ2288" s="48">
        <v>3615</v>
      </c>
      <c r="BK2288" s="48" t="s">
        <v>957</v>
      </c>
    </row>
    <row r="2289" spans="62:63" ht="15" customHeight="1" x14ac:dyDescent="0.4">
      <c r="BJ2289" s="48">
        <v>3629</v>
      </c>
      <c r="BK2289" s="48" t="s">
        <v>958</v>
      </c>
    </row>
    <row r="2290" spans="62:63" ht="15" customHeight="1" x14ac:dyDescent="0.4">
      <c r="BJ2290" s="48">
        <v>3667</v>
      </c>
      <c r="BK2290" s="48" t="s">
        <v>959</v>
      </c>
    </row>
    <row r="2291" spans="62:63" ht="15" customHeight="1" x14ac:dyDescent="0.4">
      <c r="BJ2291" s="48">
        <v>3676</v>
      </c>
      <c r="BK2291" s="48" t="s">
        <v>960</v>
      </c>
    </row>
    <row r="2292" spans="62:63" ht="15" customHeight="1" x14ac:dyDescent="0.4">
      <c r="BJ2292" s="48">
        <v>3683</v>
      </c>
      <c r="BK2292" s="48" t="s">
        <v>961</v>
      </c>
    </row>
    <row r="2293" spans="62:63" ht="15" customHeight="1" x14ac:dyDescent="0.4">
      <c r="BJ2293" s="48">
        <v>3693</v>
      </c>
      <c r="BK2293" s="48" t="s">
        <v>962</v>
      </c>
    </row>
    <row r="2294" spans="62:63" ht="15" customHeight="1" x14ac:dyDescent="0.4">
      <c r="BJ2294" s="48">
        <v>3694</v>
      </c>
      <c r="BK2294" s="48" t="s">
        <v>963</v>
      </c>
    </row>
    <row r="2295" spans="62:63" ht="15" customHeight="1" x14ac:dyDescent="0.4">
      <c r="BJ2295" s="48">
        <v>3699</v>
      </c>
      <c r="BK2295" s="48" t="s">
        <v>964</v>
      </c>
    </row>
    <row r="2296" spans="62:63" ht="15" customHeight="1" x14ac:dyDescent="0.4">
      <c r="BJ2296" s="48">
        <v>3700</v>
      </c>
      <c r="BK2296" s="48" t="s">
        <v>965</v>
      </c>
    </row>
    <row r="2297" spans="62:63" ht="15" customHeight="1" x14ac:dyDescent="0.4">
      <c r="BJ2297" s="48">
        <v>3721</v>
      </c>
      <c r="BK2297" s="48" t="s">
        <v>966</v>
      </c>
    </row>
    <row r="2298" spans="62:63" ht="15" customHeight="1" x14ac:dyDescent="0.4">
      <c r="BJ2298" s="48">
        <v>3777</v>
      </c>
      <c r="BK2298" s="48" t="s">
        <v>967</v>
      </c>
    </row>
    <row r="2299" spans="62:63" ht="15" customHeight="1" x14ac:dyDescent="0.4">
      <c r="BJ2299" s="48">
        <v>3779</v>
      </c>
      <c r="BK2299" s="48" t="s">
        <v>968</v>
      </c>
    </row>
    <row r="2300" spans="62:63" ht="15" customHeight="1" x14ac:dyDescent="0.4">
      <c r="BJ2300" s="48">
        <v>3816</v>
      </c>
      <c r="BK2300" s="48" t="s">
        <v>969</v>
      </c>
    </row>
    <row r="2301" spans="62:63" ht="15" customHeight="1" x14ac:dyDescent="0.4">
      <c r="BJ2301" s="48">
        <v>3997</v>
      </c>
      <c r="BK2301" s="48" t="s">
        <v>970</v>
      </c>
    </row>
    <row r="2302" spans="62:63" ht="15" customHeight="1" x14ac:dyDescent="0.4">
      <c r="BJ2302" s="48">
        <v>4038</v>
      </c>
      <c r="BK2302" s="48" t="s">
        <v>971</v>
      </c>
    </row>
    <row r="2303" spans="62:63" ht="15" customHeight="1" x14ac:dyDescent="0.4">
      <c r="BJ2303" s="48">
        <v>4066</v>
      </c>
      <c r="BK2303" s="48" t="s">
        <v>972</v>
      </c>
    </row>
    <row r="2304" spans="62:63" ht="15" customHeight="1" x14ac:dyDescent="0.4">
      <c r="BJ2304" s="48">
        <v>4080</v>
      </c>
      <c r="BK2304" s="48" t="s">
        <v>973</v>
      </c>
    </row>
    <row r="2305" spans="62:63" ht="15" customHeight="1" x14ac:dyDescent="0.4">
      <c r="BJ2305" s="48">
        <v>4087</v>
      </c>
      <c r="BK2305" s="48" t="s">
        <v>974</v>
      </c>
    </row>
    <row r="2306" spans="62:63" ht="15" customHeight="1" x14ac:dyDescent="0.4">
      <c r="BJ2306" s="48">
        <v>4092</v>
      </c>
      <c r="BK2306" s="48" t="s">
        <v>975</v>
      </c>
    </row>
    <row r="2307" spans="62:63" ht="15" customHeight="1" x14ac:dyDescent="0.4">
      <c r="BJ2307" s="48">
        <v>4180</v>
      </c>
      <c r="BK2307" s="48" t="s">
        <v>976</v>
      </c>
    </row>
    <row r="2308" spans="62:63" ht="15" customHeight="1" x14ac:dyDescent="0.4">
      <c r="BJ2308" s="48">
        <v>4329</v>
      </c>
      <c r="BK2308" s="48" t="s">
        <v>977</v>
      </c>
    </row>
    <row r="2309" spans="62:63" ht="15" customHeight="1" x14ac:dyDescent="0.4">
      <c r="BJ2309" s="48">
        <v>4353</v>
      </c>
      <c r="BK2309" s="48" t="s">
        <v>978</v>
      </c>
    </row>
    <row r="2310" spans="62:63" ht="15" customHeight="1" x14ac:dyDescent="0.4">
      <c r="BJ2310" s="48">
        <v>4354</v>
      </c>
      <c r="BK2310" s="48" t="s">
        <v>979</v>
      </c>
    </row>
    <row r="2311" spans="62:63" ht="15" customHeight="1" x14ac:dyDescent="0.4">
      <c r="BJ2311" s="48">
        <v>4356</v>
      </c>
      <c r="BK2311" s="48" t="s">
        <v>980</v>
      </c>
    </row>
    <row r="2312" spans="62:63" ht="15" customHeight="1" x14ac:dyDescent="0.4">
      <c r="BJ2312" s="48">
        <v>4369</v>
      </c>
      <c r="BK2312" s="48" t="s">
        <v>981</v>
      </c>
    </row>
    <row r="2313" spans="62:63" ht="15" customHeight="1" x14ac:dyDescent="0.4">
      <c r="BJ2313" s="48">
        <v>4409</v>
      </c>
      <c r="BK2313" s="48" t="s">
        <v>982</v>
      </c>
    </row>
    <row r="2314" spans="62:63" ht="15" customHeight="1" x14ac:dyDescent="0.4">
      <c r="BJ2314" s="48">
        <v>4455</v>
      </c>
      <c r="BK2314" s="48" t="s">
        <v>983</v>
      </c>
    </row>
    <row r="2315" spans="62:63" ht="15" customHeight="1" x14ac:dyDescent="0.4">
      <c r="BJ2315" s="48">
        <v>4489</v>
      </c>
      <c r="BK2315" s="48" t="s">
        <v>984</v>
      </c>
    </row>
    <row r="2316" spans="62:63" ht="15" customHeight="1" x14ac:dyDescent="0.4">
      <c r="BJ2316" s="48">
        <v>4495</v>
      </c>
      <c r="BK2316" s="48" t="s">
        <v>985</v>
      </c>
    </row>
    <row r="2317" spans="62:63" ht="15" customHeight="1" x14ac:dyDescent="0.4">
      <c r="BJ2317" s="48">
        <v>4497</v>
      </c>
      <c r="BK2317" s="48" t="s">
        <v>986</v>
      </c>
    </row>
    <row r="2318" spans="62:63" ht="15" customHeight="1" x14ac:dyDescent="0.4">
      <c r="BJ2318" s="48">
        <v>4528</v>
      </c>
      <c r="BK2318" s="48" t="s">
        <v>987</v>
      </c>
    </row>
    <row r="2319" spans="62:63" ht="15" customHeight="1" x14ac:dyDescent="0.4">
      <c r="BJ2319" s="48">
        <v>4548</v>
      </c>
      <c r="BK2319" s="48" t="s">
        <v>988</v>
      </c>
    </row>
    <row r="2320" spans="62:63" ht="15" customHeight="1" x14ac:dyDescent="0.4">
      <c r="BJ2320" s="48">
        <v>5009</v>
      </c>
      <c r="BK2320" s="48" t="s">
        <v>989</v>
      </c>
    </row>
    <row r="2321" spans="62:63" ht="15" customHeight="1" x14ac:dyDescent="0.4">
      <c r="BJ2321" s="48">
        <v>5062</v>
      </c>
      <c r="BK2321" s="48" t="s">
        <v>990</v>
      </c>
    </row>
    <row r="2322" spans="62:63" ht="15" customHeight="1" x14ac:dyDescent="0.4">
      <c r="BJ2322" s="48">
        <v>5108</v>
      </c>
      <c r="BK2322" s="48" t="s">
        <v>991</v>
      </c>
    </row>
    <row r="2323" spans="62:63" ht="15" customHeight="1" x14ac:dyDescent="0.4">
      <c r="BJ2323" s="48">
        <v>5150</v>
      </c>
      <c r="BK2323" s="48" t="s">
        <v>992</v>
      </c>
    </row>
    <row r="2324" spans="62:63" ht="15" customHeight="1" x14ac:dyDescent="0.4">
      <c r="BJ2324" s="48">
        <v>5192</v>
      </c>
      <c r="BK2324" s="48" t="s">
        <v>993</v>
      </c>
    </row>
    <row r="2325" spans="62:63" ht="15" customHeight="1" x14ac:dyDescent="0.4">
      <c r="BJ2325" s="48">
        <v>5294</v>
      </c>
      <c r="BK2325" s="48" t="s">
        <v>994</v>
      </c>
    </row>
    <row r="2326" spans="62:63" ht="15" customHeight="1" x14ac:dyDescent="0.4">
      <c r="BJ2326" s="48">
        <v>5295</v>
      </c>
      <c r="BK2326" s="48" t="s">
        <v>995</v>
      </c>
    </row>
    <row r="2327" spans="62:63" ht="15" customHeight="1" x14ac:dyDescent="0.4">
      <c r="BJ2327" s="48">
        <v>5297</v>
      </c>
      <c r="BK2327" s="48" t="s">
        <v>996</v>
      </c>
    </row>
    <row r="2328" spans="62:63" ht="15" customHeight="1" x14ac:dyDescent="0.4">
      <c r="BJ2328" s="48">
        <v>5298</v>
      </c>
      <c r="BK2328" s="48" t="s">
        <v>997</v>
      </c>
    </row>
    <row r="2329" spans="62:63" ht="15" customHeight="1" x14ac:dyDescent="0.4">
      <c r="BJ2329" s="48">
        <v>5299</v>
      </c>
      <c r="BK2329" s="48" t="s">
        <v>998</v>
      </c>
    </row>
    <row r="2330" spans="62:63" ht="15" customHeight="1" x14ac:dyDescent="0.4">
      <c r="BJ2330" s="48">
        <v>5300</v>
      </c>
      <c r="BK2330" s="48" t="s">
        <v>999</v>
      </c>
    </row>
    <row r="2331" spans="62:63" ht="15" customHeight="1" x14ac:dyDescent="0.4">
      <c r="BJ2331" s="48">
        <v>5301</v>
      </c>
      <c r="BK2331" s="48" t="s">
        <v>1000</v>
      </c>
    </row>
    <row r="2332" spans="62:63" ht="15" customHeight="1" x14ac:dyDescent="0.4">
      <c r="BJ2332" s="48">
        <v>5302</v>
      </c>
      <c r="BK2332" s="48" t="s">
        <v>1001</v>
      </c>
    </row>
    <row r="2333" spans="62:63" ht="15" customHeight="1" x14ac:dyDescent="0.4">
      <c r="BJ2333" s="48">
        <v>5303</v>
      </c>
      <c r="BK2333" s="48" t="s">
        <v>1002</v>
      </c>
    </row>
    <row r="2334" spans="62:63" ht="15" customHeight="1" x14ac:dyDescent="0.4">
      <c r="BJ2334" s="48">
        <v>5307</v>
      </c>
      <c r="BK2334" s="48" t="s">
        <v>1003</v>
      </c>
    </row>
    <row r="2335" spans="62:63" ht="15" customHeight="1" x14ac:dyDescent="0.4">
      <c r="BJ2335" s="48">
        <v>5355</v>
      </c>
      <c r="BK2335" s="48" t="s">
        <v>1004</v>
      </c>
    </row>
    <row r="2336" spans="62:63" ht="15" customHeight="1" x14ac:dyDescent="0.4">
      <c r="BJ2336" s="48">
        <v>5373</v>
      </c>
      <c r="BK2336" s="48" t="s">
        <v>1005</v>
      </c>
    </row>
    <row r="2337" spans="62:63" ht="15" customHeight="1" x14ac:dyDescent="0.4">
      <c r="BJ2337" s="48">
        <v>5384</v>
      </c>
      <c r="BK2337" s="48" t="s">
        <v>1006</v>
      </c>
    </row>
    <row r="2338" spans="62:63" ht="15" customHeight="1" x14ac:dyDescent="0.4">
      <c r="BJ2338" s="48">
        <v>5385</v>
      </c>
      <c r="BK2338" s="48" t="s">
        <v>1007</v>
      </c>
    </row>
    <row r="2339" spans="62:63" ht="15" customHeight="1" x14ac:dyDescent="0.4">
      <c r="BJ2339" s="48">
        <v>5386</v>
      </c>
      <c r="BK2339" s="48" t="s">
        <v>1008</v>
      </c>
    </row>
    <row r="2340" spans="62:63" ht="15" customHeight="1" x14ac:dyDescent="0.4">
      <c r="BJ2340" s="48">
        <v>5393</v>
      </c>
      <c r="BK2340" s="48" t="s">
        <v>1009</v>
      </c>
    </row>
    <row r="2341" spans="62:63" ht="15" customHeight="1" x14ac:dyDescent="0.4">
      <c r="BJ2341" s="48">
        <v>5394</v>
      </c>
      <c r="BK2341" s="48" t="s">
        <v>1010</v>
      </c>
    </row>
    <row r="2342" spans="62:63" ht="15" customHeight="1" x14ac:dyDescent="0.4">
      <c r="BJ2342" s="48">
        <v>5395</v>
      </c>
      <c r="BK2342" s="48" t="s">
        <v>1011</v>
      </c>
    </row>
    <row r="2343" spans="62:63" ht="15" customHeight="1" x14ac:dyDescent="0.4">
      <c r="BJ2343" s="48">
        <v>5396</v>
      </c>
      <c r="BK2343" s="48" t="s">
        <v>1012</v>
      </c>
    </row>
    <row r="2344" spans="62:63" ht="15" customHeight="1" x14ac:dyDescent="0.4">
      <c r="BJ2344" s="48">
        <v>5397</v>
      </c>
      <c r="BK2344" s="48" t="s">
        <v>1013</v>
      </c>
    </row>
    <row r="2345" spans="62:63" ht="15" customHeight="1" x14ac:dyDescent="0.4">
      <c r="BJ2345" s="48">
        <v>5398</v>
      </c>
      <c r="BK2345" s="48" t="s">
        <v>1014</v>
      </c>
    </row>
    <row r="2346" spans="62:63" ht="15" customHeight="1" x14ac:dyDescent="0.4">
      <c r="BJ2346" s="48">
        <v>5399</v>
      </c>
      <c r="BK2346" s="48" t="s">
        <v>1015</v>
      </c>
    </row>
    <row r="2347" spans="62:63" ht="15" customHeight="1" x14ac:dyDescent="0.4">
      <c r="BJ2347" s="48">
        <v>5400</v>
      </c>
      <c r="BK2347" s="48" t="s">
        <v>1016</v>
      </c>
    </row>
    <row r="2348" spans="62:63" ht="15" customHeight="1" x14ac:dyDescent="0.4">
      <c r="BJ2348" s="48">
        <v>5401</v>
      </c>
      <c r="BK2348" s="48" t="s">
        <v>1017</v>
      </c>
    </row>
    <row r="2349" spans="62:63" ht="15" customHeight="1" x14ac:dyDescent="0.4">
      <c r="BJ2349" s="48">
        <v>5402</v>
      </c>
      <c r="BK2349" s="48" t="s">
        <v>1018</v>
      </c>
    </row>
    <row r="2350" spans="62:63" ht="15" customHeight="1" x14ac:dyDescent="0.4">
      <c r="BJ2350" s="48">
        <v>5404</v>
      </c>
      <c r="BK2350" s="48" t="s">
        <v>1019</v>
      </c>
    </row>
    <row r="2351" spans="62:63" ht="15" customHeight="1" x14ac:dyDescent="0.4">
      <c r="BJ2351" s="48">
        <v>5415</v>
      </c>
      <c r="BK2351" s="48" t="s">
        <v>1020</v>
      </c>
    </row>
    <row r="2352" spans="62:63" ht="15" customHeight="1" x14ac:dyDescent="0.4">
      <c r="BJ2352" s="48">
        <v>5449</v>
      </c>
      <c r="BK2352" s="48" t="s">
        <v>1021</v>
      </c>
    </row>
    <row r="2353" spans="62:63" ht="15" customHeight="1" x14ac:dyDescent="0.4">
      <c r="BJ2353" s="48">
        <v>5505</v>
      </c>
      <c r="BK2353" s="48" t="s">
        <v>1022</v>
      </c>
    </row>
    <row r="2354" spans="62:63" ht="15" customHeight="1" x14ac:dyDescent="0.4">
      <c r="BJ2354" s="48">
        <v>5523</v>
      </c>
      <c r="BK2354" s="48" t="s">
        <v>1023</v>
      </c>
    </row>
    <row r="2355" spans="62:63" ht="15" customHeight="1" x14ac:dyDescent="0.4">
      <c r="BJ2355" s="48">
        <v>5526</v>
      </c>
      <c r="BK2355" s="48" t="s">
        <v>1024</v>
      </c>
    </row>
    <row r="2356" spans="62:63" ht="15" customHeight="1" x14ac:dyDescent="0.4">
      <c r="BJ2356" s="48">
        <v>5534</v>
      </c>
      <c r="BK2356" s="48" t="s">
        <v>1025</v>
      </c>
    </row>
    <row r="2357" spans="62:63" ht="15" customHeight="1" x14ac:dyDescent="0.4">
      <c r="BJ2357" s="48">
        <v>5583</v>
      </c>
      <c r="BK2357" s="48" t="s">
        <v>1026</v>
      </c>
    </row>
    <row r="2358" spans="62:63" ht="15" customHeight="1" x14ac:dyDescent="0.4">
      <c r="BJ2358" s="48">
        <v>5591</v>
      </c>
      <c r="BK2358" s="48" t="s">
        <v>1027</v>
      </c>
    </row>
    <row r="2359" spans="62:63" ht="15" customHeight="1" x14ac:dyDescent="0.4">
      <c r="BJ2359" s="48">
        <v>5602</v>
      </c>
      <c r="BK2359" s="48" t="s">
        <v>1028</v>
      </c>
    </row>
    <row r="2360" spans="62:63" ht="15" customHeight="1" x14ac:dyDescent="0.4">
      <c r="BJ2360" s="48">
        <v>5605</v>
      </c>
      <c r="BK2360" s="48" t="s">
        <v>1029</v>
      </c>
    </row>
    <row r="2361" spans="62:63" ht="15" customHeight="1" x14ac:dyDescent="0.4">
      <c r="BJ2361" s="48">
        <v>5618</v>
      </c>
      <c r="BK2361" s="48" t="s">
        <v>1030</v>
      </c>
    </row>
    <row r="2362" spans="62:63" ht="15" customHeight="1" x14ac:dyDescent="0.4">
      <c r="BJ2362" s="48">
        <v>5625</v>
      </c>
      <c r="BK2362" s="48" t="s">
        <v>1031</v>
      </c>
    </row>
    <row r="2363" spans="62:63" ht="15" customHeight="1" x14ac:dyDescent="0.4">
      <c r="BJ2363" s="48">
        <v>5652</v>
      </c>
      <c r="BK2363" s="48" t="s">
        <v>1032</v>
      </c>
    </row>
    <row r="2364" spans="62:63" ht="15" customHeight="1" x14ac:dyDescent="0.4">
      <c r="BJ2364" s="48">
        <v>5668</v>
      </c>
      <c r="BK2364" s="48" t="s">
        <v>1033</v>
      </c>
    </row>
    <row r="2365" spans="62:63" ht="15" customHeight="1" x14ac:dyDescent="0.4">
      <c r="BJ2365" s="48">
        <v>5696</v>
      </c>
      <c r="BK2365" s="48" t="s">
        <v>1034</v>
      </c>
    </row>
    <row r="2366" spans="62:63" ht="15" customHeight="1" x14ac:dyDescent="0.4">
      <c r="BJ2366" s="48">
        <v>5714</v>
      </c>
      <c r="BK2366" s="48" t="s">
        <v>1035</v>
      </c>
    </row>
    <row r="2367" spans="62:63" ht="15" customHeight="1" x14ac:dyDescent="0.4">
      <c r="BJ2367" s="48">
        <v>5721</v>
      </c>
      <c r="BK2367" s="48" t="s">
        <v>1036</v>
      </c>
    </row>
    <row r="2368" spans="62:63" ht="15" customHeight="1" x14ac:dyDescent="0.4">
      <c r="BJ2368" s="48">
        <v>5762</v>
      </c>
      <c r="BK2368" s="48" t="s">
        <v>1037</v>
      </c>
    </row>
    <row r="2369" spans="62:63" ht="15" customHeight="1" x14ac:dyDescent="0.4">
      <c r="BJ2369" s="48">
        <v>5801</v>
      </c>
      <c r="BK2369" s="48" t="s">
        <v>1038</v>
      </c>
    </row>
    <row r="2370" spans="62:63" ht="15" customHeight="1" x14ac:dyDescent="0.4">
      <c r="BJ2370" s="48">
        <v>5802</v>
      </c>
      <c r="BK2370" s="48" t="s">
        <v>1039</v>
      </c>
    </row>
    <row r="2371" spans="62:63" ht="15" customHeight="1" x14ac:dyDescent="0.4">
      <c r="BJ2371" s="48">
        <v>5808</v>
      </c>
      <c r="BK2371" s="48" t="s">
        <v>1040</v>
      </c>
    </row>
    <row r="2372" spans="62:63" ht="15" customHeight="1" x14ac:dyDescent="0.4">
      <c r="BJ2372" s="48">
        <v>5809</v>
      </c>
      <c r="BK2372" s="48" t="s">
        <v>1041</v>
      </c>
    </row>
    <row r="2373" spans="62:63" ht="15" customHeight="1" x14ac:dyDescent="0.4">
      <c r="BJ2373" s="48">
        <v>5814</v>
      </c>
      <c r="BK2373" s="48" t="s">
        <v>1042</v>
      </c>
    </row>
    <row r="2374" spans="62:63" ht="15" customHeight="1" x14ac:dyDescent="0.4">
      <c r="BJ2374" s="48">
        <v>5825</v>
      </c>
      <c r="BK2374" s="48" t="s">
        <v>1043</v>
      </c>
    </row>
    <row r="2375" spans="62:63" ht="15" customHeight="1" x14ac:dyDescent="0.4">
      <c r="BJ2375" s="48">
        <v>5877</v>
      </c>
      <c r="BK2375" s="48" t="s">
        <v>1044</v>
      </c>
    </row>
    <row r="2376" spans="62:63" ht="15" customHeight="1" x14ac:dyDescent="0.4">
      <c r="BJ2376" s="48">
        <v>5935</v>
      </c>
      <c r="BK2376" s="48" t="s">
        <v>1045</v>
      </c>
    </row>
    <row r="2377" spans="62:63" ht="15" customHeight="1" x14ac:dyDescent="0.4">
      <c r="BJ2377" s="48">
        <v>5937</v>
      </c>
      <c r="BK2377" s="48" t="s">
        <v>1046</v>
      </c>
    </row>
    <row r="2378" spans="62:63" ht="15" customHeight="1" x14ac:dyDescent="0.4">
      <c r="BJ2378" s="48">
        <v>5938</v>
      </c>
      <c r="BK2378" s="48" t="s">
        <v>1047</v>
      </c>
    </row>
    <row r="2379" spans="62:63" ht="15" customHeight="1" x14ac:dyDescent="0.4">
      <c r="BJ2379" s="48">
        <v>5957</v>
      </c>
      <c r="BK2379" s="48" t="s">
        <v>1048</v>
      </c>
    </row>
    <row r="2380" spans="62:63" ht="15" customHeight="1" x14ac:dyDescent="0.4">
      <c r="BJ2380" s="48">
        <v>5978</v>
      </c>
      <c r="BK2380" s="48" t="s">
        <v>1049</v>
      </c>
    </row>
    <row r="2381" spans="62:63" ht="15" customHeight="1" x14ac:dyDescent="0.4">
      <c r="BJ2381" s="48">
        <v>5984</v>
      </c>
      <c r="BK2381" s="48" t="s">
        <v>1050</v>
      </c>
    </row>
    <row r="2382" spans="62:63" ht="15" customHeight="1" x14ac:dyDescent="0.4">
      <c r="BJ2382" s="48">
        <v>6016</v>
      </c>
      <c r="BK2382" s="48" t="s">
        <v>1051</v>
      </c>
    </row>
    <row r="2383" spans="62:63" ht="15" customHeight="1" x14ac:dyDescent="0.4">
      <c r="BJ2383" s="48">
        <v>6020</v>
      </c>
      <c r="BK2383" s="48" t="s">
        <v>1052</v>
      </c>
    </row>
    <row r="2384" spans="62:63" ht="15" customHeight="1" x14ac:dyDescent="0.4">
      <c r="BJ2384" s="48">
        <v>6027</v>
      </c>
      <c r="BK2384" s="48" t="s">
        <v>1053</v>
      </c>
    </row>
    <row r="2385" spans="62:63" ht="15" customHeight="1" x14ac:dyDescent="0.4">
      <c r="BJ2385" s="48">
        <v>6055</v>
      </c>
      <c r="BK2385" s="48" t="s">
        <v>1054</v>
      </c>
    </row>
    <row r="2386" spans="62:63" ht="15" customHeight="1" x14ac:dyDescent="0.4">
      <c r="BJ2386" s="48">
        <v>6057</v>
      </c>
      <c r="BK2386" s="48" t="s">
        <v>1055</v>
      </c>
    </row>
    <row r="2387" spans="62:63" ht="15" customHeight="1" x14ac:dyDescent="0.4">
      <c r="BJ2387" s="48">
        <v>6203</v>
      </c>
      <c r="BK2387" s="48" t="s">
        <v>1056</v>
      </c>
    </row>
    <row r="2388" spans="62:63" ht="15" customHeight="1" x14ac:dyDescent="0.4">
      <c r="BJ2388" s="48">
        <v>6206</v>
      </c>
      <c r="BK2388" s="48" t="s">
        <v>1057</v>
      </c>
    </row>
    <row r="2389" spans="62:63" ht="15" customHeight="1" x14ac:dyDescent="0.4">
      <c r="BJ2389" s="48">
        <v>6260</v>
      </c>
      <c r="BK2389" s="48" t="s">
        <v>1058</v>
      </c>
    </row>
    <row r="2390" spans="62:63" ht="15" customHeight="1" x14ac:dyDescent="0.4">
      <c r="BJ2390" s="48">
        <v>6261</v>
      </c>
      <c r="BK2390" s="48" t="s">
        <v>1059</v>
      </c>
    </row>
    <row r="2391" spans="62:63" ht="15" customHeight="1" x14ac:dyDescent="0.4">
      <c r="BJ2391" s="48">
        <v>6265</v>
      </c>
      <c r="BK2391" s="48" t="s">
        <v>1060</v>
      </c>
    </row>
    <row r="2392" spans="62:63" ht="15" customHeight="1" x14ac:dyDescent="0.4">
      <c r="BJ2392" s="48">
        <v>6266</v>
      </c>
      <c r="BK2392" s="48" t="s">
        <v>1061</v>
      </c>
    </row>
    <row r="2393" spans="62:63" ht="15" customHeight="1" x14ac:dyDescent="0.4">
      <c r="BJ2393" s="48">
        <v>6267</v>
      </c>
      <c r="BK2393" s="48" t="s">
        <v>1062</v>
      </c>
    </row>
    <row r="2394" spans="62:63" ht="15" customHeight="1" x14ac:dyDescent="0.4">
      <c r="BJ2394" s="48">
        <v>6269</v>
      </c>
      <c r="BK2394" s="48" t="s">
        <v>1063</v>
      </c>
    </row>
    <row r="2395" spans="62:63" ht="15" customHeight="1" x14ac:dyDescent="0.4">
      <c r="BJ2395" s="48">
        <v>6275</v>
      </c>
      <c r="BK2395" s="48" t="s">
        <v>1064</v>
      </c>
    </row>
    <row r="2396" spans="62:63" ht="15" customHeight="1" x14ac:dyDescent="0.4">
      <c r="BJ2396" s="48">
        <v>6307</v>
      </c>
      <c r="BK2396" s="48" t="s">
        <v>1065</v>
      </c>
    </row>
    <row r="2397" spans="62:63" ht="15" customHeight="1" x14ac:dyDescent="0.4">
      <c r="BJ2397" s="48">
        <v>6312</v>
      </c>
      <c r="BK2397" s="48" t="s">
        <v>1066</v>
      </c>
    </row>
    <row r="2398" spans="62:63" ht="15" customHeight="1" x14ac:dyDescent="0.4">
      <c r="BJ2398" s="48">
        <v>6313</v>
      </c>
      <c r="BK2398" s="48" t="s">
        <v>1067</v>
      </c>
    </row>
    <row r="2399" spans="62:63" ht="15" customHeight="1" x14ac:dyDescent="0.4">
      <c r="BJ2399" s="48">
        <v>6349</v>
      </c>
      <c r="BK2399" s="48" t="s">
        <v>1068</v>
      </c>
    </row>
    <row r="2400" spans="62:63" ht="15" customHeight="1" x14ac:dyDescent="0.4">
      <c r="BJ2400" s="48">
        <v>6356</v>
      </c>
      <c r="BK2400" s="48" t="s">
        <v>1069</v>
      </c>
    </row>
    <row r="2401" spans="62:63" ht="15" customHeight="1" x14ac:dyDescent="0.4">
      <c r="BJ2401" s="48">
        <v>6362</v>
      </c>
      <c r="BK2401" s="48" t="s">
        <v>1070</v>
      </c>
    </row>
    <row r="2402" spans="62:63" ht="15" customHeight="1" x14ac:dyDescent="0.4">
      <c r="BJ2402" s="48">
        <v>6369</v>
      </c>
      <c r="BK2402" s="48" t="s">
        <v>1071</v>
      </c>
    </row>
    <row r="2403" spans="62:63" ht="15" customHeight="1" x14ac:dyDescent="0.4">
      <c r="BJ2403" s="48">
        <v>6371</v>
      </c>
      <c r="BK2403" s="48" t="s">
        <v>1072</v>
      </c>
    </row>
    <row r="2404" spans="62:63" ht="15" customHeight="1" x14ac:dyDescent="0.4">
      <c r="BJ2404" s="48">
        <v>6394</v>
      </c>
      <c r="BK2404" s="48" t="s">
        <v>1073</v>
      </c>
    </row>
    <row r="2405" spans="62:63" ht="15" customHeight="1" x14ac:dyDescent="0.4">
      <c r="BJ2405" s="48">
        <v>6401</v>
      </c>
      <c r="BK2405" s="48" t="s">
        <v>1074</v>
      </c>
    </row>
    <row r="2406" spans="62:63" ht="15" customHeight="1" x14ac:dyDescent="0.4">
      <c r="BJ2406" s="48">
        <v>6408</v>
      </c>
      <c r="BK2406" s="48" t="s">
        <v>1075</v>
      </c>
    </row>
    <row r="2407" spans="62:63" ht="15" customHeight="1" x14ac:dyDescent="0.4">
      <c r="BJ2407" s="48">
        <v>6415</v>
      </c>
      <c r="BK2407" s="48" t="s">
        <v>1076</v>
      </c>
    </row>
    <row r="2408" spans="62:63" ht="15" customHeight="1" x14ac:dyDescent="0.4">
      <c r="BJ2408" s="48">
        <v>6488</v>
      </c>
      <c r="BK2408" s="48" t="s">
        <v>1077</v>
      </c>
    </row>
    <row r="2409" spans="62:63" ht="15" customHeight="1" x14ac:dyDescent="0.4">
      <c r="BJ2409" s="48">
        <v>6498</v>
      </c>
      <c r="BK2409" s="48" t="s">
        <v>1078</v>
      </c>
    </row>
    <row r="2410" spans="62:63" ht="15" customHeight="1" x14ac:dyDescent="0.4">
      <c r="BJ2410" s="48">
        <v>6499</v>
      </c>
      <c r="BK2410" s="48" t="s">
        <v>1079</v>
      </c>
    </row>
    <row r="2411" spans="62:63" ht="15" customHeight="1" x14ac:dyDescent="0.4">
      <c r="BJ2411" s="48">
        <v>6513</v>
      </c>
      <c r="BK2411" s="48" t="s">
        <v>1080</v>
      </c>
    </row>
    <row r="2412" spans="62:63" ht="15" customHeight="1" x14ac:dyDescent="0.4">
      <c r="BJ2412" s="48">
        <v>6701</v>
      </c>
      <c r="BK2412" s="48" t="s">
        <v>1081</v>
      </c>
    </row>
    <row r="2413" spans="62:63" ht="15" customHeight="1" x14ac:dyDescent="0.4">
      <c r="BJ2413" s="48">
        <v>6703</v>
      </c>
      <c r="BK2413" s="48" t="s">
        <v>1082</v>
      </c>
    </row>
    <row r="2414" spans="62:63" ht="15" customHeight="1" x14ac:dyDescent="0.4">
      <c r="BJ2414" s="48">
        <v>6724</v>
      </c>
      <c r="BK2414" s="48" t="s">
        <v>1083</v>
      </c>
    </row>
    <row r="2415" spans="62:63" ht="15" customHeight="1" x14ac:dyDescent="0.4">
      <c r="BJ2415" s="48">
        <v>1058</v>
      </c>
      <c r="BK2415" s="48" t="s">
        <v>1084</v>
      </c>
    </row>
    <row r="2416" spans="62:63" ht="15" customHeight="1" x14ac:dyDescent="0.4">
      <c r="BJ2416" s="48">
        <v>1205</v>
      </c>
      <c r="BK2416" s="48" t="s">
        <v>1085</v>
      </c>
    </row>
    <row r="2417" spans="62:63" ht="15" customHeight="1" x14ac:dyDescent="0.4">
      <c r="BJ2417" s="48">
        <v>1234</v>
      </c>
      <c r="BK2417" s="48" t="s">
        <v>1086</v>
      </c>
    </row>
    <row r="2418" spans="62:63" ht="15" customHeight="1" x14ac:dyDescent="0.4">
      <c r="BJ2418" s="48">
        <v>1470</v>
      </c>
      <c r="BK2418" s="48" t="s">
        <v>1087</v>
      </c>
    </row>
    <row r="2419" spans="62:63" ht="15" customHeight="1" x14ac:dyDescent="0.4">
      <c r="BJ2419" s="48">
        <v>1579</v>
      </c>
      <c r="BK2419" s="48" t="s">
        <v>1088</v>
      </c>
    </row>
    <row r="2420" spans="62:63" ht="15" customHeight="1" x14ac:dyDescent="0.4">
      <c r="BJ2420" s="48">
        <v>1769</v>
      </c>
      <c r="BK2420" s="48" t="s">
        <v>1089</v>
      </c>
    </row>
    <row r="2421" spans="62:63" ht="15" customHeight="1" x14ac:dyDescent="0.4">
      <c r="BJ2421" s="48">
        <v>1844</v>
      </c>
      <c r="BK2421" s="48" t="s">
        <v>1090</v>
      </c>
    </row>
    <row r="2422" spans="62:63" ht="15" customHeight="1" x14ac:dyDescent="0.4">
      <c r="BJ2422" s="48">
        <v>2144</v>
      </c>
      <c r="BK2422" s="48" t="s">
        <v>1091</v>
      </c>
    </row>
    <row r="2423" spans="62:63" ht="15" customHeight="1" x14ac:dyDescent="0.4">
      <c r="BJ2423" s="48">
        <v>2332</v>
      </c>
      <c r="BK2423" s="48" t="s">
        <v>1092</v>
      </c>
    </row>
    <row r="2424" spans="62:63" ht="15" customHeight="1" x14ac:dyDescent="0.4">
      <c r="BJ2424" s="48">
        <v>2426</v>
      </c>
      <c r="BK2424" s="48" t="s">
        <v>1093</v>
      </c>
    </row>
    <row r="2425" spans="62:63" ht="15" customHeight="1" x14ac:dyDescent="0.4">
      <c r="BJ2425" s="48">
        <v>2444</v>
      </c>
      <c r="BK2425" s="48" t="s">
        <v>1094</v>
      </c>
    </row>
    <row r="2426" spans="62:63" ht="15" customHeight="1" x14ac:dyDescent="0.4">
      <c r="BJ2426" s="48">
        <v>2461</v>
      </c>
      <c r="BK2426" s="48" t="s">
        <v>1095</v>
      </c>
    </row>
    <row r="2427" spans="62:63" ht="15" customHeight="1" x14ac:dyDescent="0.4">
      <c r="BJ2427" s="48">
        <v>2636</v>
      </c>
      <c r="BK2427" s="48" t="s">
        <v>1096</v>
      </c>
    </row>
    <row r="2428" spans="62:63" ht="15" customHeight="1" x14ac:dyDescent="0.4">
      <c r="BJ2428" s="48">
        <v>2720</v>
      </c>
      <c r="BK2428" s="48" t="s">
        <v>1097</v>
      </c>
    </row>
    <row r="2429" spans="62:63" ht="15" customHeight="1" x14ac:dyDescent="0.4">
      <c r="BJ2429" s="48">
        <v>2921</v>
      </c>
      <c r="BK2429" s="48" t="s">
        <v>1098</v>
      </c>
    </row>
    <row r="2430" spans="62:63" ht="15" customHeight="1" x14ac:dyDescent="0.4">
      <c r="BJ2430" s="48">
        <v>3145</v>
      </c>
      <c r="BK2430" s="48" t="s">
        <v>1099</v>
      </c>
    </row>
    <row r="2431" spans="62:63" ht="15" customHeight="1" x14ac:dyDescent="0.4">
      <c r="BJ2431" s="48">
        <v>3292</v>
      </c>
      <c r="BK2431" s="48" t="s">
        <v>1100</v>
      </c>
    </row>
    <row r="2432" spans="62:63" ht="15" customHeight="1" x14ac:dyDescent="0.4">
      <c r="BJ2432" s="48">
        <v>3317</v>
      </c>
      <c r="BK2432" s="48" t="s">
        <v>1101</v>
      </c>
    </row>
    <row r="2433" spans="62:63" ht="15" customHeight="1" x14ac:dyDescent="0.4">
      <c r="BJ2433" s="48">
        <v>3318</v>
      </c>
      <c r="BK2433" s="48" t="s">
        <v>1102</v>
      </c>
    </row>
    <row r="2434" spans="62:63" ht="15" customHeight="1" x14ac:dyDescent="0.4">
      <c r="BJ2434" s="48">
        <v>3346</v>
      </c>
      <c r="BK2434" s="48" t="s">
        <v>1103</v>
      </c>
    </row>
    <row r="2435" spans="62:63" ht="15" customHeight="1" x14ac:dyDescent="0.4">
      <c r="BJ2435" s="48">
        <v>3442</v>
      </c>
      <c r="BK2435" s="48" t="s">
        <v>1104</v>
      </c>
    </row>
    <row r="2436" spans="62:63" ht="15" customHeight="1" x14ac:dyDescent="0.4">
      <c r="BJ2436" s="48">
        <v>3534</v>
      </c>
      <c r="BK2436" s="48" t="s">
        <v>1105</v>
      </c>
    </row>
    <row r="2437" spans="62:63" ht="15" customHeight="1" x14ac:dyDescent="0.4">
      <c r="BJ2437" s="48">
        <v>3626</v>
      </c>
      <c r="BK2437" s="48" t="s">
        <v>1106</v>
      </c>
    </row>
    <row r="2438" spans="62:63" ht="15" customHeight="1" x14ac:dyDescent="0.4">
      <c r="BJ2438" s="48">
        <v>3664</v>
      </c>
      <c r="BK2438" s="48" t="s">
        <v>1107</v>
      </c>
    </row>
    <row r="2439" spans="62:63" ht="15" customHeight="1" x14ac:dyDescent="0.4">
      <c r="BJ2439" s="48">
        <v>3752</v>
      </c>
      <c r="BK2439" s="48" t="s">
        <v>1108</v>
      </c>
    </row>
    <row r="2440" spans="62:63" ht="15" customHeight="1" x14ac:dyDescent="0.4">
      <c r="BJ2440" s="48">
        <v>3778</v>
      </c>
      <c r="BK2440" s="48" t="s">
        <v>1109</v>
      </c>
    </row>
    <row r="2441" spans="62:63" ht="15" customHeight="1" x14ac:dyDescent="0.4">
      <c r="BJ2441" s="48">
        <v>3791</v>
      </c>
      <c r="BK2441" s="48" t="s">
        <v>1110</v>
      </c>
    </row>
    <row r="2442" spans="62:63" ht="15" customHeight="1" x14ac:dyDescent="0.4">
      <c r="BJ2442" s="48">
        <v>3891</v>
      </c>
      <c r="BK2442" s="48" t="s">
        <v>1111</v>
      </c>
    </row>
    <row r="2443" spans="62:63" ht="15" customHeight="1" x14ac:dyDescent="0.4">
      <c r="BJ2443" s="48">
        <v>3898</v>
      </c>
      <c r="BK2443" s="48" t="s">
        <v>1112</v>
      </c>
    </row>
    <row r="2444" spans="62:63" ht="15" customHeight="1" x14ac:dyDescent="0.4">
      <c r="BJ2444" s="48">
        <v>3951</v>
      </c>
      <c r="BK2444" s="48" t="s">
        <v>1113</v>
      </c>
    </row>
    <row r="2445" spans="62:63" ht="15" customHeight="1" x14ac:dyDescent="0.4">
      <c r="BJ2445" s="48">
        <v>4030</v>
      </c>
      <c r="BK2445" s="48" t="s">
        <v>1114</v>
      </c>
    </row>
    <row r="2446" spans="62:63" ht="15" customHeight="1" x14ac:dyDescent="0.4">
      <c r="BJ2446" s="48">
        <v>4051</v>
      </c>
      <c r="BK2446" s="48" t="s">
        <v>1115</v>
      </c>
    </row>
    <row r="2447" spans="62:63" ht="15" customHeight="1" x14ac:dyDescent="0.4">
      <c r="BJ2447" s="48">
        <v>4204</v>
      </c>
      <c r="BK2447" s="48" t="s">
        <v>1116</v>
      </c>
    </row>
    <row r="2448" spans="62:63" ht="15" customHeight="1" x14ac:dyDescent="0.4">
      <c r="BJ2448" s="48">
        <v>4208</v>
      </c>
      <c r="BK2448" s="48" t="s">
        <v>1117</v>
      </c>
    </row>
    <row r="2449" spans="62:63" ht="15" customHeight="1" x14ac:dyDescent="0.4">
      <c r="BJ2449" s="48">
        <v>4228</v>
      </c>
      <c r="BK2449" s="48" t="s">
        <v>1118</v>
      </c>
    </row>
    <row r="2450" spans="62:63" ht="15" customHeight="1" x14ac:dyDescent="0.4">
      <c r="BJ2450" s="48">
        <v>4261</v>
      </c>
      <c r="BK2450" s="48" t="s">
        <v>1119</v>
      </c>
    </row>
    <row r="2451" spans="62:63" ht="15" customHeight="1" x14ac:dyDescent="0.4">
      <c r="BJ2451" s="48">
        <v>4272</v>
      </c>
      <c r="BK2451" s="48" t="s">
        <v>1120</v>
      </c>
    </row>
    <row r="2452" spans="62:63" ht="15" customHeight="1" x14ac:dyDescent="0.4">
      <c r="BJ2452" s="48">
        <v>4308</v>
      </c>
      <c r="BK2452" s="48" t="s">
        <v>1121</v>
      </c>
    </row>
    <row r="2453" spans="62:63" ht="15" customHeight="1" x14ac:dyDescent="0.4">
      <c r="BJ2453" s="48">
        <v>4367</v>
      </c>
      <c r="BK2453" s="48" t="s">
        <v>1122</v>
      </c>
    </row>
    <row r="2454" spans="62:63" ht="15" customHeight="1" x14ac:dyDescent="0.4">
      <c r="BJ2454" s="48">
        <v>4368</v>
      </c>
      <c r="BK2454" s="48" t="s">
        <v>1123</v>
      </c>
    </row>
    <row r="2455" spans="62:63" ht="15" customHeight="1" x14ac:dyDescent="0.4">
      <c r="BJ2455" s="48">
        <v>4374</v>
      </c>
      <c r="BK2455" s="48" t="s">
        <v>1124</v>
      </c>
    </row>
    <row r="2456" spans="62:63" ht="15" customHeight="1" x14ac:dyDescent="0.4">
      <c r="BJ2456" s="48">
        <v>4376</v>
      </c>
      <c r="BK2456" s="48" t="s">
        <v>1125</v>
      </c>
    </row>
    <row r="2457" spans="62:63" ht="15" customHeight="1" x14ac:dyDescent="0.4">
      <c r="BJ2457" s="48">
        <v>4415</v>
      </c>
      <c r="BK2457" s="48" t="s">
        <v>1126</v>
      </c>
    </row>
    <row r="2458" spans="62:63" ht="15" customHeight="1" x14ac:dyDescent="0.4">
      <c r="BJ2458" s="48">
        <v>4485</v>
      </c>
      <c r="BK2458" s="48" t="s">
        <v>1127</v>
      </c>
    </row>
    <row r="2459" spans="62:63" ht="15" customHeight="1" x14ac:dyDescent="0.4">
      <c r="BJ2459" s="48">
        <v>4517</v>
      </c>
      <c r="BK2459" s="48" t="s">
        <v>1128</v>
      </c>
    </row>
    <row r="2460" spans="62:63" ht="15" customHeight="1" x14ac:dyDescent="0.4">
      <c r="BJ2460" s="48">
        <v>4536</v>
      </c>
      <c r="BK2460" s="48" t="s">
        <v>1129</v>
      </c>
    </row>
    <row r="2461" spans="62:63" ht="15" customHeight="1" x14ac:dyDescent="0.4">
      <c r="BJ2461" s="48">
        <v>5021</v>
      </c>
      <c r="BK2461" s="48" t="s">
        <v>1130</v>
      </c>
    </row>
    <row r="2462" spans="62:63" ht="15" customHeight="1" x14ac:dyDescent="0.4">
      <c r="BJ2462" s="48">
        <v>5140</v>
      </c>
      <c r="BK2462" s="48" t="s">
        <v>1131</v>
      </c>
    </row>
    <row r="2463" spans="62:63" ht="15" customHeight="1" x14ac:dyDescent="0.4">
      <c r="BJ2463" s="48">
        <v>5220</v>
      </c>
      <c r="BK2463" s="48" t="s">
        <v>1132</v>
      </c>
    </row>
    <row r="2464" spans="62:63" ht="15" customHeight="1" x14ac:dyDescent="0.4">
      <c r="BJ2464" s="48">
        <v>5253</v>
      </c>
      <c r="BK2464" s="48" t="s">
        <v>1133</v>
      </c>
    </row>
    <row r="2465" spans="62:63" ht="15" customHeight="1" x14ac:dyDescent="0.4">
      <c r="BJ2465" s="48">
        <v>5272</v>
      </c>
      <c r="BK2465" s="48" t="s">
        <v>1134</v>
      </c>
    </row>
    <row r="2466" spans="62:63" ht="15" customHeight="1" x14ac:dyDescent="0.4">
      <c r="BJ2466" s="48">
        <v>5292</v>
      </c>
      <c r="BK2466" s="48" t="s">
        <v>1135</v>
      </c>
    </row>
    <row r="2467" spans="62:63" ht="15" customHeight="1" x14ac:dyDescent="0.4">
      <c r="BJ2467" s="48">
        <v>5354</v>
      </c>
      <c r="BK2467" s="48" t="s">
        <v>1136</v>
      </c>
    </row>
    <row r="2468" spans="62:63" ht="15" customHeight="1" x14ac:dyDescent="0.4">
      <c r="BJ2468" s="48">
        <v>5372</v>
      </c>
      <c r="BK2468" s="48" t="s">
        <v>1137</v>
      </c>
    </row>
    <row r="2469" spans="62:63" ht="15" customHeight="1" x14ac:dyDescent="0.4">
      <c r="BJ2469" s="48">
        <v>5376</v>
      </c>
      <c r="BK2469" s="48" t="s">
        <v>1138</v>
      </c>
    </row>
    <row r="2470" spans="62:63" ht="15" customHeight="1" x14ac:dyDescent="0.4">
      <c r="BJ2470" s="48">
        <v>5440</v>
      </c>
      <c r="BK2470" s="48" t="s">
        <v>1139</v>
      </c>
    </row>
    <row r="2471" spans="62:63" ht="15" customHeight="1" x14ac:dyDescent="0.4">
      <c r="BJ2471" s="48">
        <v>5463</v>
      </c>
      <c r="BK2471" s="48" t="s">
        <v>1140</v>
      </c>
    </row>
    <row r="2472" spans="62:63" ht="15" customHeight="1" x14ac:dyDescent="0.4">
      <c r="BJ2472" s="48">
        <v>5483</v>
      </c>
      <c r="BK2472" s="48" t="s">
        <v>1141</v>
      </c>
    </row>
    <row r="2473" spans="62:63" ht="15" customHeight="1" x14ac:dyDescent="0.4">
      <c r="BJ2473" s="48">
        <v>5500</v>
      </c>
      <c r="BK2473" s="48" t="s">
        <v>1142</v>
      </c>
    </row>
    <row r="2474" spans="62:63" ht="15" customHeight="1" x14ac:dyDescent="0.4">
      <c r="BJ2474" s="48">
        <v>5572</v>
      </c>
      <c r="BK2474" s="48" t="s">
        <v>1143</v>
      </c>
    </row>
    <row r="2475" spans="62:63" ht="15" customHeight="1" x14ac:dyDescent="0.4">
      <c r="BJ2475" s="48">
        <v>5577</v>
      </c>
      <c r="BK2475" s="48" t="s">
        <v>1144</v>
      </c>
    </row>
    <row r="2476" spans="62:63" ht="15" customHeight="1" x14ac:dyDescent="0.4">
      <c r="BJ2476" s="48">
        <v>5611</v>
      </c>
      <c r="BK2476" s="48" t="s">
        <v>1145</v>
      </c>
    </row>
    <row r="2477" spans="62:63" ht="15" customHeight="1" x14ac:dyDescent="0.4">
      <c r="BJ2477" s="48">
        <v>5626</v>
      </c>
      <c r="BK2477" s="48" t="s">
        <v>1146</v>
      </c>
    </row>
    <row r="2478" spans="62:63" ht="15" customHeight="1" x14ac:dyDescent="0.4">
      <c r="BJ2478" s="48">
        <v>5654</v>
      </c>
      <c r="BK2478" s="48" t="s">
        <v>1147</v>
      </c>
    </row>
    <row r="2479" spans="62:63" ht="15" customHeight="1" x14ac:dyDescent="0.4">
      <c r="BJ2479" s="48">
        <v>5675</v>
      </c>
      <c r="BK2479" s="48" t="s">
        <v>1148</v>
      </c>
    </row>
    <row r="2480" spans="62:63" ht="15" customHeight="1" x14ac:dyDescent="0.4">
      <c r="BJ2480" s="48">
        <v>5740</v>
      </c>
      <c r="BK2480" s="48" t="s">
        <v>1149</v>
      </c>
    </row>
    <row r="2481" spans="62:63" ht="15" customHeight="1" x14ac:dyDescent="0.4">
      <c r="BJ2481" s="48">
        <v>5789</v>
      </c>
      <c r="BK2481" s="48" t="s">
        <v>1150</v>
      </c>
    </row>
    <row r="2482" spans="62:63" ht="15" customHeight="1" x14ac:dyDescent="0.4">
      <c r="BJ2482" s="48">
        <v>5813</v>
      </c>
      <c r="BK2482" s="48" t="s">
        <v>1151</v>
      </c>
    </row>
    <row r="2483" spans="62:63" ht="15" customHeight="1" x14ac:dyDescent="0.4">
      <c r="BJ2483" s="48">
        <v>5925</v>
      </c>
      <c r="BK2483" s="48" t="s">
        <v>1152</v>
      </c>
    </row>
    <row r="2484" spans="62:63" ht="15" customHeight="1" x14ac:dyDescent="0.4">
      <c r="BJ2484" s="48">
        <v>5936</v>
      </c>
      <c r="BK2484" s="48" t="s">
        <v>1153</v>
      </c>
    </row>
    <row r="2485" spans="62:63" ht="15" customHeight="1" x14ac:dyDescent="0.4">
      <c r="BJ2485" s="48">
        <v>5941</v>
      </c>
      <c r="BK2485" s="48" t="s">
        <v>1154</v>
      </c>
    </row>
    <row r="2486" spans="62:63" ht="15" customHeight="1" x14ac:dyDescent="0.4">
      <c r="BJ2486" s="48">
        <v>5943</v>
      </c>
      <c r="BK2486" s="48" t="s">
        <v>1155</v>
      </c>
    </row>
    <row r="2487" spans="62:63" ht="15" customHeight="1" x14ac:dyDescent="0.4">
      <c r="BJ2487" s="48">
        <v>5974</v>
      </c>
      <c r="BK2487" s="48" t="s">
        <v>1156</v>
      </c>
    </row>
    <row r="2488" spans="62:63" ht="15" customHeight="1" x14ac:dyDescent="0.4">
      <c r="BJ2488" s="48">
        <v>5979</v>
      </c>
      <c r="BK2488" s="48" t="s">
        <v>1157</v>
      </c>
    </row>
    <row r="2489" spans="62:63" ht="15" customHeight="1" x14ac:dyDescent="0.4">
      <c r="BJ2489" s="48">
        <v>5991</v>
      </c>
      <c r="BK2489" s="48" t="s">
        <v>1158</v>
      </c>
    </row>
    <row r="2490" spans="62:63" ht="15" customHeight="1" x14ac:dyDescent="0.4">
      <c r="BJ2490" s="48">
        <v>6019</v>
      </c>
      <c r="BK2490" s="48" t="s">
        <v>1159</v>
      </c>
    </row>
    <row r="2491" spans="62:63" ht="15" customHeight="1" x14ac:dyDescent="0.4">
      <c r="BJ2491" s="48">
        <v>6040</v>
      </c>
      <c r="BK2491" s="48" t="s">
        <v>1160</v>
      </c>
    </row>
    <row r="2492" spans="62:63" ht="15" customHeight="1" x14ac:dyDescent="0.4">
      <c r="BJ2492" s="48">
        <v>6086</v>
      </c>
      <c r="BK2492" s="48" t="s">
        <v>1161</v>
      </c>
    </row>
    <row r="2493" spans="62:63" ht="15" customHeight="1" x14ac:dyDescent="0.4">
      <c r="BJ2493" s="48">
        <v>6115</v>
      </c>
      <c r="BK2493" s="48" t="s">
        <v>1162</v>
      </c>
    </row>
    <row r="2494" spans="62:63" ht="15" customHeight="1" x14ac:dyDescent="0.4">
      <c r="BJ2494" s="48">
        <v>6130</v>
      </c>
      <c r="BK2494" s="48" t="s">
        <v>1163</v>
      </c>
    </row>
    <row r="2495" spans="62:63" ht="15" customHeight="1" x14ac:dyDescent="0.4">
      <c r="BJ2495" s="48">
        <v>6283</v>
      </c>
      <c r="BK2495" s="48" t="s">
        <v>1164</v>
      </c>
    </row>
    <row r="2496" spans="62:63" ht="15" customHeight="1" x14ac:dyDescent="0.4">
      <c r="BJ2496" s="48">
        <v>6286</v>
      </c>
      <c r="BK2496" s="48" t="s">
        <v>1165</v>
      </c>
    </row>
    <row r="2497" spans="62:63" ht="15" customHeight="1" x14ac:dyDescent="0.4">
      <c r="BJ2497" s="48">
        <v>6299</v>
      </c>
      <c r="BK2497" s="48" t="s">
        <v>1166</v>
      </c>
    </row>
    <row r="2498" spans="62:63" ht="15" customHeight="1" x14ac:dyDescent="0.4">
      <c r="BJ2498" s="48">
        <v>6300</v>
      </c>
      <c r="BK2498" s="48" t="s">
        <v>1167</v>
      </c>
    </row>
    <row r="2499" spans="62:63" ht="15" customHeight="1" x14ac:dyDescent="0.4">
      <c r="BJ2499" s="48">
        <v>6305</v>
      </c>
      <c r="BK2499" s="48" t="s">
        <v>1168</v>
      </c>
    </row>
    <row r="2500" spans="62:63" ht="15" customHeight="1" x14ac:dyDescent="0.4">
      <c r="BJ2500" s="48">
        <v>6306</v>
      </c>
      <c r="BK2500" s="48" t="s">
        <v>1169</v>
      </c>
    </row>
    <row r="2501" spans="62:63" ht="15" customHeight="1" x14ac:dyDescent="0.4">
      <c r="BJ2501" s="48">
        <v>6322</v>
      </c>
      <c r="BK2501" s="48" t="s">
        <v>1170</v>
      </c>
    </row>
    <row r="2502" spans="62:63" ht="15" customHeight="1" x14ac:dyDescent="0.4">
      <c r="BJ2502" s="48">
        <v>6323</v>
      </c>
      <c r="BK2502" s="48" t="s">
        <v>1171</v>
      </c>
    </row>
    <row r="2503" spans="62:63" ht="15" customHeight="1" x14ac:dyDescent="0.4">
      <c r="BJ2503" s="48">
        <v>6341</v>
      </c>
      <c r="BK2503" s="48" t="s">
        <v>1172</v>
      </c>
    </row>
    <row r="2504" spans="62:63" ht="15" customHeight="1" x14ac:dyDescent="0.4">
      <c r="BJ2504" s="48">
        <v>6355</v>
      </c>
      <c r="BK2504" s="48" t="s">
        <v>1173</v>
      </c>
    </row>
    <row r="2505" spans="62:63" ht="15" customHeight="1" x14ac:dyDescent="0.4">
      <c r="BJ2505" s="48">
        <v>6370</v>
      </c>
      <c r="BK2505" s="48" t="s">
        <v>1174</v>
      </c>
    </row>
    <row r="2506" spans="62:63" ht="15" customHeight="1" x14ac:dyDescent="0.4">
      <c r="BJ2506" s="48">
        <v>6377</v>
      </c>
      <c r="BK2506" s="48" t="s">
        <v>1175</v>
      </c>
    </row>
    <row r="2507" spans="62:63" ht="15" customHeight="1" x14ac:dyDescent="0.4">
      <c r="BJ2507" s="48">
        <v>6379</v>
      </c>
      <c r="BK2507" s="48" t="s">
        <v>1176</v>
      </c>
    </row>
    <row r="2508" spans="62:63" ht="15" customHeight="1" x14ac:dyDescent="0.4">
      <c r="BJ2508" s="48">
        <v>6389</v>
      </c>
      <c r="BK2508" s="48" t="s">
        <v>1177</v>
      </c>
    </row>
    <row r="2509" spans="62:63" ht="15" customHeight="1" x14ac:dyDescent="0.4">
      <c r="BJ2509" s="48">
        <v>6405</v>
      </c>
      <c r="BK2509" s="48" t="s">
        <v>1178</v>
      </c>
    </row>
    <row r="2510" spans="62:63" ht="15" customHeight="1" x14ac:dyDescent="0.4">
      <c r="BJ2510" s="48">
        <v>6429</v>
      </c>
      <c r="BK2510" s="48" t="s">
        <v>1179</v>
      </c>
    </row>
    <row r="2511" spans="62:63" ht="15" customHeight="1" x14ac:dyDescent="0.4">
      <c r="BJ2511" s="48">
        <v>6471</v>
      </c>
      <c r="BK2511" s="48" t="s">
        <v>1180</v>
      </c>
    </row>
    <row r="2512" spans="62:63" ht="15" customHeight="1" x14ac:dyDescent="0.4">
      <c r="BJ2512" s="48">
        <v>6484</v>
      </c>
      <c r="BK2512" s="48" t="s">
        <v>1181</v>
      </c>
    </row>
    <row r="2513" spans="62:63" ht="15" customHeight="1" x14ac:dyDescent="0.4">
      <c r="BJ2513" s="48">
        <v>6532</v>
      </c>
      <c r="BK2513" s="48" t="s">
        <v>1182</v>
      </c>
    </row>
    <row r="2514" spans="62:63" ht="15" customHeight="1" x14ac:dyDescent="0.4">
      <c r="BJ2514" s="48">
        <v>6544</v>
      </c>
      <c r="BK2514" s="48" t="s">
        <v>1183</v>
      </c>
    </row>
    <row r="2515" spans="62:63" ht="15" customHeight="1" x14ac:dyDescent="0.4">
      <c r="BJ2515" s="48">
        <v>6646</v>
      </c>
      <c r="BK2515" s="48" t="s">
        <v>1184</v>
      </c>
    </row>
    <row r="2516" spans="62:63" ht="15" customHeight="1" x14ac:dyDescent="0.4">
      <c r="BJ2516" s="48">
        <v>6659</v>
      </c>
      <c r="BK2516" s="48" t="s">
        <v>1185</v>
      </c>
    </row>
    <row r="2517" spans="62:63" ht="15" customHeight="1" x14ac:dyDescent="0.4">
      <c r="BJ2517" s="48">
        <v>6660</v>
      </c>
      <c r="BK2517" s="48" t="s">
        <v>1186</v>
      </c>
    </row>
    <row r="2518" spans="62:63" ht="15" customHeight="1" x14ac:dyDescent="0.4">
      <c r="BJ2518" s="48">
        <v>6688</v>
      </c>
      <c r="BK2518" s="48" t="s">
        <v>1187</v>
      </c>
    </row>
    <row r="2519" spans="62:63" ht="15" customHeight="1" x14ac:dyDescent="0.4">
      <c r="BJ2519" s="48">
        <v>6689</v>
      </c>
      <c r="BK2519" s="48" t="s">
        <v>1188</v>
      </c>
    </row>
    <row r="2520" spans="62:63" ht="15" customHeight="1" x14ac:dyDescent="0.4">
      <c r="BJ2520" s="48">
        <v>6710</v>
      </c>
      <c r="BK2520" s="48" t="s">
        <v>1189</v>
      </c>
    </row>
    <row r="2521" spans="62:63" ht="15" customHeight="1" x14ac:dyDescent="0.4">
      <c r="BJ2521" s="48">
        <v>703</v>
      </c>
      <c r="BK2521" s="48" t="s">
        <v>1190</v>
      </c>
    </row>
    <row r="2522" spans="62:63" ht="15" customHeight="1" x14ac:dyDescent="0.4">
      <c r="BJ2522" s="48">
        <v>726</v>
      </c>
      <c r="BK2522" s="48" t="s">
        <v>1191</v>
      </c>
    </row>
    <row r="2523" spans="62:63" ht="15" customHeight="1" x14ac:dyDescent="0.4">
      <c r="BJ2523" s="48">
        <v>727</v>
      </c>
      <c r="BK2523" s="48" t="s">
        <v>1192</v>
      </c>
    </row>
    <row r="2524" spans="62:63" ht="15" customHeight="1" x14ac:dyDescent="0.4">
      <c r="BJ2524" s="48">
        <v>763</v>
      </c>
      <c r="BK2524" s="48" t="s">
        <v>1193</v>
      </c>
    </row>
    <row r="2525" spans="62:63" ht="15" customHeight="1" x14ac:dyDescent="0.4">
      <c r="BJ2525" s="48">
        <v>775</v>
      </c>
      <c r="BK2525" s="48" t="s">
        <v>1194</v>
      </c>
    </row>
    <row r="2526" spans="62:63" ht="15" customHeight="1" x14ac:dyDescent="0.4">
      <c r="BJ2526" s="48">
        <v>798</v>
      </c>
      <c r="BK2526" s="48" t="s">
        <v>1195</v>
      </c>
    </row>
    <row r="2527" spans="62:63" ht="15" customHeight="1" x14ac:dyDescent="0.4">
      <c r="BJ2527" s="48">
        <v>809</v>
      </c>
      <c r="BK2527" s="48" t="s">
        <v>1196</v>
      </c>
    </row>
    <row r="2528" spans="62:63" ht="15" customHeight="1" x14ac:dyDescent="0.4">
      <c r="BJ2528" s="48">
        <v>821</v>
      </c>
      <c r="BK2528" s="48" t="s">
        <v>1197</v>
      </c>
    </row>
    <row r="2529" spans="62:63" ht="15" customHeight="1" x14ac:dyDescent="0.4">
      <c r="BJ2529" s="48">
        <v>826</v>
      </c>
      <c r="BK2529" s="48" t="s">
        <v>1198</v>
      </c>
    </row>
    <row r="2530" spans="62:63" ht="15" customHeight="1" x14ac:dyDescent="0.4">
      <c r="BJ2530" s="48">
        <v>827</v>
      </c>
      <c r="BK2530" s="48" t="s">
        <v>1199</v>
      </c>
    </row>
    <row r="2531" spans="62:63" ht="15" customHeight="1" x14ac:dyDescent="0.4">
      <c r="BJ2531" s="48">
        <v>849</v>
      </c>
      <c r="BK2531" s="48" t="s">
        <v>1200</v>
      </c>
    </row>
    <row r="2532" spans="62:63" ht="15" customHeight="1" x14ac:dyDescent="0.4">
      <c r="BJ2532" s="48">
        <v>944</v>
      </c>
      <c r="BK2532" s="48" t="s">
        <v>1201</v>
      </c>
    </row>
    <row r="2533" spans="62:63" ht="15" customHeight="1" x14ac:dyDescent="0.4">
      <c r="BJ2533" s="48">
        <v>971</v>
      </c>
      <c r="BK2533" s="48" t="s">
        <v>1202</v>
      </c>
    </row>
    <row r="2534" spans="62:63" ht="15" customHeight="1" x14ac:dyDescent="0.4">
      <c r="BJ2534" s="48">
        <v>1046</v>
      </c>
      <c r="BK2534" s="48" t="s">
        <v>1203</v>
      </c>
    </row>
    <row r="2535" spans="62:63" ht="15" customHeight="1" x14ac:dyDescent="0.4">
      <c r="BJ2535" s="48">
        <v>1112</v>
      </c>
      <c r="BK2535" s="48" t="s">
        <v>1204</v>
      </c>
    </row>
    <row r="2536" spans="62:63" ht="15" customHeight="1" x14ac:dyDescent="0.4">
      <c r="BJ2536" s="48">
        <v>1116</v>
      </c>
      <c r="BK2536" s="48" t="s">
        <v>1205</v>
      </c>
    </row>
    <row r="2537" spans="62:63" ht="15" customHeight="1" x14ac:dyDescent="0.4">
      <c r="BJ2537" s="48">
        <v>1122</v>
      </c>
      <c r="BK2537" s="48" t="s">
        <v>1206</v>
      </c>
    </row>
    <row r="2538" spans="62:63" ht="15" customHeight="1" x14ac:dyDescent="0.4">
      <c r="BJ2538" s="48">
        <v>1138</v>
      </c>
      <c r="BK2538" s="48" t="s">
        <v>1207</v>
      </c>
    </row>
    <row r="2539" spans="62:63" ht="15" customHeight="1" x14ac:dyDescent="0.4">
      <c r="BJ2539" s="48">
        <v>1139</v>
      </c>
      <c r="BK2539" s="48" t="s">
        <v>1208</v>
      </c>
    </row>
    <row r="2540" spans="62:63" ht="15" customHeight="1" x14ac:dyDescent="0.4">
      <c r="BJ2540" s="48">
        <v>1149</v>
      </c>
      <c r="BK2540" s="48" t="s">
        <v>1209</v>
      </c>
    </row>
    <row r="2541" spans="62:63" ht="15" customHeight="1" x14ac:dyDescent="0.4">
      <c r="BJ2541" s="48">
        <v>1175</v>
      </c>
      <c r="BK2541" s="48" t="s">
        <v>1210</v>
      </c>
    </row>
    <row r="2542" spans="62:63" ht="15" customHeight="1" x14ac:dyDescent="0.4">
      <c r="BJ2542" s="48">
        <v>1194</v>
      </c>
      <c r="BK2542" s="48" t="s">
        <v>1211</v>
      </c>
    </row>
    <row r="2543" spans="62:63" ht="15" customHeight="1" x14ac:dyDescent="0.4">
      <c r="BJ2543" s="48">
        <v>1237</v>
      </c>
      <c r="BK2543" s="48" t="s">
        <v>1212</v>
      </c>
    </row>
    <row r="2544" spans="62:63" ht="15" customHeight="1" x14ac:dyDescent="0.4">
      <c r="BJ2544" s="48">
        <v>1257</v>
      </c>
      <c r="BK2544" s="48" t="s">
        <v>1213</v>
      </c>
    </row>
    <row r="2545" spans="62:63" ht="15" customHeight="1" x14ac:dyDescent="0.4">
      <c r="BJ2545" s="48">
        <v>1284</v>
      </c>
      <c r="BK2545" s="48" t="s">
        <v>1214</v>
      </c>
    </row>
    <row r="2546" spans="62:63" ht="15" customHeight="1" x14ac:dyDescent="0.4">
      <c r="BJ2546" s="48">
        <v>1349</v>
      </c>
      <c r="BK2546" s="48" t="s">
        <v>1215</v>
      </c>
    </row>
    <row r="2547" spans="62:63" ht="15" customHeight="1" x14ac:dyDescent="0.4">
      <c r="BJ2547" s="48">
        <v>1369</v>
      </c>
      <c r="BK2547" s="48" t="s">
        <v>1216</v>
      </c>
    </row>
    <row r="2548" spans="62:63" ht="15" customHeight="1" x14ac:dyDescent="0.4">
      <c r="BJ2548" s="48">
        <v>1407</v>
      </c>
      <c r="BK2548" s="48" t="s">
        <v>1217</v>
      </c>
    </row>
    <row r="2549" spans="62:63" ht="15" customHeight="1" x14ac:dyDescent="0.4">
      <c r="BJ2549" s="48">
        <v>1414</v>
      </c>
      <c r="BK2549" s="48" t="s">
        <v>1218</v>
      </c>
    </row>
    <row r="2550" spans="62:63" ht="15" customHeight="1" x14ac:dyDescent="0.4">
      <c r="BJ2550" s="48">
        <v>1484</v>
      </c>
      <c r="BK2550" s="48" t="s">
        <v>1219</v>
      </c>
    </row>
    <row r="2551" spans="62:63" ht="15" customHeight="1" x14ac:dyDescent="0.4">
      <c r="BJ2551" s="48">
        <v>1487</v>
      </c>
      <c r="BK2551" s="48" t="s">
        <v>1220</v>
      </c>
    </row>
    <row r="2552" spans="62:63" ht="15" customHeight="1" x14ac:dyDescent="0.4">
      <c r="BJ2552" s="48">
        <v>1489</v>
      </c>
      <c r="BK2552" s="48" t="s">
        <v>1221</v>
      </c>
    </row>
    <row r="2553" spans="62:63" ht="15" customHeight="1" x14ac:dyDescent="0.4">
      <c r="BJ2553" s="48">
        <v>1498</v>
      </c>
      <c r="BK2553" s="48" t="s">
        <v>1222</v>
      </c>
    </row>
    <row r="2554" spans="62:63" ht="15" customHeight="1" x14ac:dyDescent="0.4">
      <c r="BJ2554" s="48">
        <v>1593</v>
      </c>
      <c r="BK2554" s="48" t="s">
        <v>1223</v>
      </c>
    </row>
    <row r="2555" spans="62:63" ht="15" customHeight="1" x14ac:dyDescent="0.4">
      <c r="BJ2555" s="48">
        <v>1594</v>
      </c>
      <c r="BK2555" s="48" t="s">
        <v>1224</v>
      </c>
    </row>
    <row r="2556" spans="62:63" ht="15" customHeight="1" x14ac:dyDescent="0.4">
      <c r="BJ2556" s="48">
        <v>1607</v>
      </c>
      <c r="BK2556" s="48" t="s">
        <v>1225</v>
      </c>
    </row>
    <row r="2557" spans="62:63" ht="15" customHeight="1" x14ac:dyDescent="0.4">
      <c r="BJ2557" s="48">
        <v>1611</v>
      </c>
      <c r="BK2557" s="48" t="s">
        <v>1226</v>
      </c>
    </row>
    <row r="2558" spans="62:63" ht="15" customHeight="1" x14ac:dyDescent="0.4">
      <c r="BJ2558" s="48">
        <v>1618</v>
      </c>
      <c r="BK2558" s="48" t="s">
        <v>1227</v>
      </c>
    </row>
    <row r="2559" spans="62:63" ht="15" customHeight="1" x14ac:dyDescent="0.4">
      <c r="BJ2559" s="48">
        <v>1689</v>
      </c>
      <c r="BK2559" s="48" t="s">
        <v>1228</v>
      </c>
    </row>
    <row r="2560" spans="62:63" ht="15" customHeight="1" x14ac:dyDescent="0.4">
      <c r="BJ2560" s="48">
        <v>1768</v>
      </c>
      <c r="BK2560" s="48" t="s">
        <v>1229</v>
      </c>
    </row>
    <row r="2561" spans="62:63" ht="15" customHeight="1" x14ac:dyDescent="0.4">
      <c r="BJ2561" s="48">
        <v>1803</v>
      </c>
      <c r="BK2561" s="48" t="s">
        <v>1230</v>
      </c>
    </row>
    <row r="2562" spans="62:63" ht="15" customHeight="1" x14ac:dyDescent="0.4">
      <c r="BJ2562" s="48">
        <v>1828</v>
      </c>
      <c r="BK2562" s="48" t="s">
        <v>1231</v>
      </c>
    </row>
    <row r="2563" spans="62:63" ht="15" customHeight="1" x14ac:dyDescent="0.4">
      <c r="BJ2563" s="48">
        <v>1829</v>
      </c>
      <c r="BK2563" s="48" t="s">
        <v>1232</v>
      </c>
    </row>
    <row r="2564" spans="62:63" ht="15" customHeight="1" x14ac:dyDescent="0.4">
      <c r="BJ2564" s="48">
        <v>1830</v>
      </c>
      <c r="BK2564" s="48" t="s">
        <v>1233</v>
      </c>
    </row>
    <row r="2565" spans="62:63" ht="15" customHeight="1" x14ac:dyDescent="0.4">
      <c r="BJ2565" s="48">
        <v>1869</v>
      </c>
      <c r="BK2565" s="48" t="s">
        <v>1234</v>
      </c>
    </row>
    <row r="2566" spans="62:63" ht="15" customHeight="1" x14ac:dyDescent="0.4">
      <c r="BJ2566" s="48">
        <v>1883</v>
      </c>
      <c r="BK2566" s="48" t="s">
        <v>1235</v>
      </c>
    </row>
    <row r="2567" spans="62:63" ht="15" customHeight="1" x14ac:dyDescent="0.4">
      <c r="BJ2567" s="48">
        <v>1889</v>
      </c>
      <c r="BK2567" s="48" t="s">
        <v>1236</v>
      </c>
    </row>
    <row r="2568" spans="62:63" ht="15" customHeight="1" x14ac:dyDescent="0.4">
      <c r="BJ2568" s="48">
        <v>1954</v>
      </c>
      <c r="BK2568" s="48" t="s">
        <v>1237</v>
      </c>
    </row>
    <row r="2569" spans="62:63" ht="15" customHeight="1" x14ac:dyDescent="0.4">
      <c r="BJ2569" s="48">
        <v>1994</v>
      </c>
      <c r="BK2569" s="48" t="s">
        <v>1238</v>
      </c>
    </row>
    <row r="2570" spans="62:63" ht="15" customHeight="1" x14ac:dyDescent="0.4">
      <c r="BJ2570" s="48">
        <v>2009</v>
      </c>
      <c r="BK2570" s="48" t="s">
        <v>1239</v>
      </c>
    </row>
    <row r="2571" spans="62:63" ht="15" customHeight="1" x14ac:dyDescent="0.4">
      <c r="BJ2571" s="48">
        <v>2020</v>
      </c>
      <c r="BK2571" s="48" t="s">
        <v>1240</v>
      </c>
    </row>
    <row r="2572" spans="62:63" ht="15" customHeight="1" x14ac:dyDescent="0.4">
      <c r="BJ2572" s="48">
        <v>2045</v>
      </c>
      <c r="BK2572" s="48" t="s">
        <v>1241</v>
      </c>
    </row>
    <row r="2573" spans="62:63" ht="15" customHeight="1" x14ac:dyDescent="0.4">
      <c r="BJ2573" s="48">
        <v>2062</v>
      </c>
      <c r="BK2573" s="48" t="s">
        <v>1242</v>
      </c>
    </row>
    <row r="2574" spans="62:63" ht="15" customHeight="1" x14ac:dyDescent="0.4">
      <c r="BJ2574" s="48">
        <v>2064</v>
      </c>
      <c r="BK2574" s="48" t="s">
        <v>1243</v>
      </c>
    </row>
    <row r="2575" spans="62:63" ht="15" customHeight="1" x14ac:dyDescent="0.4">
      <c r="BJ2575" s="48">
        <v>2099</v>
      </c>
      <c r="BK2575" s="48" t="s">
        <v>1244</v>
      </c>
    </row>
    <row r="2576" spans="62:63" ht="15" customHeight="1" x14ac:dyDescent="0.4">
      <c r="BJ2576" s="48">
        <v>2100</v>
      </c>
      <c r="BK2576" s="48" t="s">
        <v>1245</v>
      </c>
    </row>
    <row r="2577" spans="62:63" ht="15" customHeight="1" x14ac:dyDescent="0.4">
      <c r="BJ2577" s="48">
        <v>2139</v>
      </c>
      <c r="BK2577" s="48" t="s">
        <v>1246</v>
      </c>
    </row>
    <row r="2578" spans="62:63" ht="15" customHeight="1" x14ac:dyDescent="0.4">
      <c r="BJ2578" s="48">
        <v>2175</v>
      </c>
      <c r="BK2578" s="48" t="s">
        <v>1247</v>
      </c>
    </row>
    <row r="2579" spans="62:63" ht="15" customHeight="1" x14ac:dyDescent="0.4">
      <c r="BJ2579" s="48">
        <v>2185</v>
      </c>
      <c r="BK2579" s="48" t="s">
        <v>1248</v>
      </c>
    </row>
    <row r="2580" spans="62:63" ht="15" customHeight="1" x14ac:dyDescent="0.4">
      <c r="BJ2580" s="48">
        <v>2190</v>
      </c>
      <c r="BK2580" s="48" t="s">
        <v>1249</v>
      </c>
    </row>
    <row r="2581" spans="62:63" ht="15" customHeight="1" x14ac:dyDescent="0.4">
      <c r="BJ2581" s="48">
        <v>2200</v>
      </c>
      <c r="BK2581" s="48" t="s">
        <v>1250</v>
      </c>
    </row>
    <row r="2582" spans="62:63" ht="15" customHeight="1" x14ac:dyDescent="0.4">
      <c r="BJ2582" s="48">
        <v>2201</v>
      </c>
      <c r="BK2582" s="48" t="s">
        <v>1251</v>
      </c>
    </row>
    <row r="2583" spans="62:63" ht="15" customHeight="1" x14ac:dyDescent="0.4">
      <c r="BJ2583" s="48">
        <v>2202</v>
      </c>
      <c r="BK2583" s="48" t="s">
        <v>1252</v>
      </c>
    </row>
    <row r="2584" spans="62:63" ht="15" customHeight="1" x14ac:dyDescent="0.4">
      <c r="BJ2584" s="48">
        <v>2203</v>
      </c>
      <c r="BK2584" s="48" t="s">
        <v>1253</v>
      </c>
    </row>
    <row r="2585" spans="62:63" ht="15" customHeight="1" x14ac:dyDescent="0.4">
      <c r="BJ2585" s="48">
        <v>2225</v>
      </c>
      <c r="BK2585" s="48" t="s">
        <v>1254</v>
      </c>
    </row>
    <row r="2586" spans="62:63" ht="15" customHeight="1" x14ac:dyDescent="0.4">
      <c r="BJ2586" s="48">
        <v>2253</v>
      </c>
      <c r="BK2586" s="48" t="s">
        <v>1255</v>
      </c>
    </row>
    <row r="2587" spans="62:63" ht="15" customHeight="1" x14ac:dyDescent="0.4">
      <c r="BJ2587" s="48">
        <v>2268</v>
      </c>
      <c r="BK2587" s="48" t="s">
        <v>1256</v>
      </c>
    </row>
    <row r="2588" spans="62:63" ht="15" customHeight="1" x14ac:dyDescent="0.4">
      <c r="BJ2588" s="48">
        <v>2313</v>
      </c>
      <c r="BK2588" s="48" t="s">
        <v>1257</v>
      </c>
    </row>
    <row r="2589" spans="62:63" ht="15" customHeight="1" x14ac:dyDescent="0.4">
      <c r="BJ2589" s="48">
        <v>2358</v>
      </c>
      <c r="BK2589" s="48" t="s">
        <v>1258</v>
      </c>
    </row>
    <row r="2590" spans="62:63" ht="15" customHeight="1" x14ac:dyDescent="0.4">
      <c r="BJ2590" s="48">
        <v>2402</v>
      </c>
      <c r="BK2590" s="48" t="s">
        <v>1259</v>
      </c>
    </row>
    <row r="2591" spans="62:63" ht="15" customHeight="1" x14ac:dyDescent="0.4">
      <c r="BJ2591" s="48">
        <v>2433</v>
      </c>
      <c r="BK2591" s="48" t="s">
        <v>1260</v>
      </c>
    </row>
    <row r="2592" spans="62:63" ht="15" customHeight="1" x14ac:dyDescent="0.4">
      <c r="BJ2592" s="48">
        <v>2454</v>
      </c>
      <c r="BK2592" s="48" t="s">
        <v>1261</v>
      </c>
    </row>
    <row r="2593" spans="62:63" ht="15" customHeight="1" x14ac:dyDescent="0.4">
      <c r="BJ2593" s="48">
        <v>2456</v>
      </c>
      <c r="BK2593" s="48" t="s">
        <v>1262</v>
      </c>
    </row>
    <row r="2594" spans="62:63" ht="15" customHeight="1" x14ac:dyDescent="0.4">
      <c r="BJ2594" s="48">
        <v>2475</v>
      </c>
      <c r="BK2594" s="48" t="s">
        <v>1263</v>
      </c>
    </row>
    <row r="2595" spans="62:63" ht="15" customHeight="1" x14ac:dyDescent="0.4">
      <c r="BJ2595" s="48">
        <v>2500</v>
      </c>
      <c r="BK2595" s="48" t="s">
        <v>1264</v>
      </c>
    </row>
    <row r="2596" spans="62:63" ht="15" customHeight="1" x14ac:dyDescent="0.4">
      <c r="BJ2596" s="48">
        <v>2501</v>
      </c>
      <c r="BK2596" s="48" t="s">
        <v>1265</v>
      </c>
    </row>
    <row r="2597" spans="62:63" ht="15" customHeight="1" x14ac:dyDescent="0.4">
      <c r="BJ2597" s="48">
        <v>2507</v>
      </c>
      <c r="BK2597" s="48" t="s">
        <v>1266</v>
      </c>
    </row>
    <row r="2598" spans="62:63" ht="15" customHeight="1" x14ac:dyDescent="0.4">
      <c r="BJ2598" s="48">
        <v>2510</v>
      </c>
      <c r="BK2598" s="48" t="s">
        <v>1267</v>
      </c>
    </row>
    <row r="2599" spans="62:63" ht="15" customHeight="1" x14ac:dyDescent="0.4">
      <c r="BJ2599" s="48">
        <v>2514</v>
      </c>
      <c r="BK2599" s="48" t="s">
        <v>1268</v>
      </c>
    </row>
    <row r="2600" spans="62:63" ht="15" customHeight="1" x14ac:dyDescent="0.4">
      <c r="BJ2600" s="48">
        <v>2540</v>
      </c>
      <c r="BK2600" s="48" t="s">
        <v>1269</v>
      </c>
    </row>
    <row r="2601" spans="62:63" ht="15" customHeight="1" x14ac:dyDescent="0.4">
      <c r="BJ2601" s="48">
        <v>2544</v>
      </c>
      <c r="BK2601" s="48" t="s">
        <v>1270</v>
      </c>
    </row>
    <row r="2602" spans="62:63" ht="15" customHeight="1" x14ac:dyDescent="0.4">
      <c r="BJ2602" s="48">
        <v>2558</v>
      </c>
      <c r="BK2602" s="48" t="s">
        <v>1271</v>
      </c>
    </row>
    <row r="2603" spans="62:63" ht="15" customHeight="1" x14ac:dyDescent="0.4">
      <c r="BJ2603" s="48">
        <v>2597</v>
      </c>
      <c r="BK2603" s="48" t="s">
        <v>1272</v>
      </c>
    </row>
    <row r="2604" spans="62:63" ht="15" customHeight="1" x14ac:dyDescent="0.4">
      <c r="BJ2604" s="48">
        <v>2630</v>
      </c>
      <c r="BK2604" s="48" t="s">
        <v>1273</v>
      </c>
    </row>
    <row r="2605" spans="62:63" ht="15" customHeight="1" x14ac:dyDescent="0.4">
      <c r="BJ2605" s="48">
        <v>2657</v>
      </c>
      <c r="BK2605" s="48" t="s">
        <v>1274</v>
      </c>
    </row>
    <row r="2606" spans="62:63" ht="15" customHeight="1" x14ac:dyDescent="0.4">
      <c r="BJ2606" s="48">
        <v>2684</v>
      </c>
      <c r="BK2606" s="48" t="s">
        <v>1275</v>
      </c>
    </row>
    <row r="2607" spans="62:63" ht="15" customHeight="1" x14ac:dyDescent="0.4">
      <c r="BJ2607" s="48">
        <v>2706</v>
      </c>
      <c r="BK2607" s="48" t="s">
        <v>1276</v>
      </c>
    </row>
    <row r="2608" spans="62:63" ht="15" customHeight="1" x14ac:dyDescent="0.4">
      <c r="BJ2608" s="48">
        <v>2757</v>
      </c>
      <c r="BK2608" s="48" t="s">
        <v>1277</v>
      </c>
    </row>
    <row r="2609" spans="62:63" ht="15" customHeight="1" x14ac:dyDescent="0.4">
      <c r="BJ2609" s="48">
        <v>2759</v>
      </c>
      <c r="BK2609" s="48" t="s">
        <v>1278</v>
      </c>
    </row>
    <row r="2610" spans="62:63" ht="15" customHeight="1" x14ac:dyDescent="0.4">
      <c r="BJ2610" s="48">
        <v>2760</v>
      </c>
      <c r="BK2610" s="48" t="s">
        <v>1279</v>
      </c>
    </row>
    <row r="2611" spans="62:63" ht="15" customHeight="1" x14ac:dyDescent="0.4">
      <c r="BJ2611" s="48">
        <v>2761</v>
      </c>
      <c r="BK2611" s="48" t="s">
        <v>1280</v>
      </c>
    </row>
    <row r="2612" spans="62:63" ht="15" customHeight="1" x14ac:dyDescent="0.4">
      <c r="BJ2612" s="48">
        <v>2829</v>
      </c>
      <c r="BK2612" s="48" t="s">
        <v>1281</v>
      </c>
    </row>
    <row r="2613" spans="62:63" ht="15" customHeight="1" x14ac:dyDescent="0.4">
      <c r="BJ2613" s="48">
        <v>2833</v>
      </c>
      <c r="BK2613" s="48" t="s">
        <v>1282</v>
      </c>
    </row>
    <row r="2614" spans="62:63" ht="15" customHeight="1" x14ac:dyDescent="0.4">
      <c r="BJ2614" s="48">
        <v>2850</v>
      </c>
      <c r="BK2614" s="48" t="s">
        <v>1283</v>
      </c>
    </row>
    <row r="2615" spans="62:63" ht="15" customHeight="1" x14ac:dyDescent="0.4">
      <c r="BJ2615" s="48">
        <v>2871</v>
      </c>
      <c r="BK2615" s="48" t="s">
        <v>1284</v>
      </c>
    </row>
    <row r="2616" spans="62:63" ht="15" customHeight="1" x14ac:dyDescent="0.4">
      <c r="BJ2616" s="48">
        <v>2878</v>
      </c>
      <c r="BK2616" s="48" t="s">
        <v>1285</v>
      </c>
    </row>
    <row r="2617" spans="62:63" ht="15" customHeight="1" x14ac:dyDescent="0.4">
      <c r="BJ2617" s="48">
        <v>2928</v>
      </c>
      <c r="BK2617" s="48" t="s">
        <v>1286</v>
      </c>
    </row>
    <row r="2618" spans="62:63" ht="15" customHeight="1" x14ac:dyDescent="0.4">
      <c r="BJ2618" s="48">
        <v>2929</v>
      </c>
      <c r="BK2618" s="48" t="s">
        <v>1287</v>
      </c>
    </row>
    <row r="2619" spans="62:63" ht="15" customHeight="1" x14ac:dyDescent="0.4">
      <c r="BJ2619" s="48">
        <v>2930</v>
      </c>
      <c r="BK2619" s="48" t="s">
        <v>1288</v>
      </c>
    </row>
    <row r="2620" spans="62:63" ht="15" customHeight="1" x14ac:dyDescent="0.4">
      <c r="BJ2620" s="48">
        <v>2931</v>
      </c>
      <c r="BK2620" s="48" t="s">
        <v>1289</v>
      </c>
    </row>
    <row r="2621" spans="62:63" ht="15" customHeight="1" x14ac:dyDescent="0.4">
      <c r="BJ2621" s="48">
        <v>2932</v>
      </c>
      <c r="BK2621" s="48" t="s">
        <v>1290</v>
      </c>
    </row>
    <row r="2622" spans="62:63" ht="15" customHeight="1" x14ac:dyDescent="0.4">
      <c r="BJ2622" s="48">
        <v>2960</v>
      </c>
      <c r="BK2622" s="48" t="s">
        <v>1291</v>
      </c>
    </row>
    <row r="2623" spans="62:63" ht="15" customHeight="1" x14ac:dyDescent="0.4">
      <c r="BJ2623" s="48">
        <v>2973</v>
      </c>
      <c r="BK2623" s="48" t="s">
        <v>1292</v>
      </c>
    </row>
    <row r="2624" spans="62:63" ht="15" customHeight="1" x14ac:dyDescent="0.4">
      <c r="BJ2624" s="48">
        <v>2989</v>
      </c>
      <c r="BK2624" s="48" t="s">
        <v>1293</v>
      </c>
    </row>
    <row r="2625" spans="62:63" ht="15" customHeight="1" x14ac:dyDescent="0.4">
      <c r="BJ2625" s="48">
        <v>3003</v>
      </c>
      <c r="BK2625" s="48" t="s">
        <v>1294</v>
      </c>
    </row>
    <row r="2626" spans="62:63" ht="15" customHeight="1" x14ac:dyDescent="0.4">
      <c r="BJ2626" s="48">
        <v>3020</v>
      </c>
      <c r="BK2626" s="48" t="s">
        <v>1295</v>
      </c>
    </row>
    <row r="2627" spans="62:63" ht="15" customHeight="1" x14ac:dyDescent="0.4">
      <c r="BJ2627" s="48">
        <v>3044</v>
      </c>
      <c r="BK2627" s="48" t="s">
        <v>1296</v>
      </c>
    </row>
    <row r="2628" spans="62:63" ht="15" customHeight="1" x14ac:dyDescent="0.4">
      <c r="BJ2628" s="48">
        <v>3083</v>
      </c>
      <c r="BK2628" s="48" t="s">
        <v>1297</v>
      </c>
    </row>
    <row r="2629" spans="62:63" ht="15" customHeight="1" x14ac:dyDescent="0.4">
      <c r="BJ2629" s="48">
        <v>3097</v>
      </c>
      <c r="BK2629" s="48" t="s">
        <v>1298</v>
      </c>
    </row>
    <row r="2630" spans="62:63" ht="15" customHeight="1" x14ac:dyDescent="0.4">
      <c r="BJ2630" s="48">
        <v>3109</v>
      </c>
      <c r="BK2630" s="48" t="s">
        <v>1299</v>
      </c>
    </row>
    <row r="2631" spans="62:63" ht="15" customHeight="1" x14ac:dyDescent="0.4">
      <c r="BJ2631" s="48">
        <v>3134</v>
      </c>
      <c r="BK2631" s="48" t="s">
        <v>1300</v>
      </c>
    </row>
    <row r="2632" spans="62:63" ht="15" customHeight="1" x14ac:dyDescent="0.4">
      <c r="BJ2632" s="48">
        <v>3163</v>
      </c>
      <c r="BK2632" s="48" t="s">
        <v>1301</v>
      </c>
    </row>
    <row r="2633" spans="62:63" ht="15" customHeight="1" x14ac:dyDescent="0.4">
      <c r="BJ2633" s="48">
        <v>3175</v>
      </c>
      <c r="BK2633" s="48" t="s">
        <v>1302</v>
      </c>
    </row>
    <row r="2634" spans="62:63" ht="15" customHeight="1" x14ac:dyDescent="0.4">
      <c r="BJ2634" s="48">
        <v>3204</v>
      </c>
      <c r="BK2634" s="48" t="s">
        <v>1303</v>
      </c>
    </row>
    <row r="2635" spans="62:63" ht="15" customHeight="1" x14ac:dyDescent="0.4">
      <c r="BJ2635" s="48">
        <v>3217</v>
      </c>
      <c r="BK2635" s="48" t="s">
        <v>1304</v>
      </c>
    </row>
    <row r="2636" spans="62:63" ht="15" customHeight="1" x14ac:dyDescent="0.4">
      <c r="BJ2636" s="48">
        <v>3223</v>
      </c>
      <c r="BK2636" s="48" t="s">
        <v>1305</v>
      </c>
    </row>
    <row r="2637" spans="62:63" ht="15" customHeight="1" x14ac:dyDescent="0.4">
      <c r="BJ2637" s="48">
        <v>3224</v>
      </c>
      <c r="BK2637" s="48" t="s">
        <v>1306</v>
      </c>
    </row>
    <row r="2638" spans="62:63" ht="15" customHeight="1" x14ac:dyDescent="0.4">
      <c r="BJ2638" s="48">
        <v>3234</v>
      </c>
      <c r="BK2638" s="48" t="s">
        <v>1307</v>
      </c>
    </row>
    <row r="2639" spans="62:63" ht="15" customHeight="1" x14ac:dyDescent="0.4">
      <c r="BJ2639" s="48">
        <v>3258</v>
      </c>
      <c r="BK2639" s="48" t="s">
        <v>1308</v>
      </c>
    </row>
    <row r="2640" spans="62:63" ht="15" customHeight="1" x14ac:dyDescent="0.4">
      <c r="BJ2640" s="48">
        <v>3261</v>
      </c>
      <c r="BK2640" s="48" t="s">
        <v>1309</v>
      </c>
    </row>
    <row r="2641" spans="62:63" ht="15" customHeight="1" x14ac:dyDescent="0.4">
      <c r="BJ2641" s="48">
        <v>3262</v>
      </c>
      <c r="BK2641" s="48" t="s">
        <v>1310</v>
      </c>
    </row>
    <row r="2642" spans="62:63" ht="15" customHeight="1" x14ac:dyDescent="0.4">
      <c r="BJ2642" s="48">
        <v>3265</v>
      </c>
      <c r="BK2642" s="48" t="s">
        <v>1311</v>
      </c>
    </row>
    <row r="2643" spans="62:63" ht="15" customHeight="1" x14ac:dyDescent="0.4">
      <c r="BJ2643" s="48">
        <v>3281</v>
      </c>
      <c r="BK2643" s="48" t="s">
        <v>1312</v>
      </c>
    </row>
    <row r="2644" spans="62:63" ht="15" customHeight="1" x14ac:dyDescent="0.4">
      <c r="BJ2644" s="48">
        <v>3335</v>
      </c>
      <c r="BK2644" s="48" t="s">
        <v>1313</v>
      </c>
    </row>
    <row r="2645" spans="62:63" ht="15" customHeight="1" x14ac:dyDescent="0.4">
      <c r="BJ2645" s="48">
        <v>3336</v>
      </c>
      <c r="BK2645" s="48" t="s">
        <v>1314</v>
      </c>
    </row>
    <row r="2646" spans="62:63" ht="15" customHeight="1" x14ac:dyDescent="0.4">
      <c r="BJ2646" s="48">
        <v>3342</v>
      </c>
      <c r="BK2646" s="48" t="s">
        <v>1315</v>
      </c>
    </row>
    <row r="2647" spans="62:63" ht="15" customHeight="1" x14ac:dyDescent="0.4">
      <c r="BJ2647" s="48">
        <v>3350</v>
      </c>
      <c r="BK2647" s="48" t="s">
        <v>1316</v>
      </c>
    </row>
    <row r="2648" spans="62:63" ht="15" customHeight="1" x14ac:dyDescent="0.4">
      <c r="BJ2648" s="48">
        <v>3386</v>
      </c>
      <c r="BK2648" s="48" t="s">
        <v>1317</v>
      </c>
    </row>
    <row r="2649" spans="62:63" ht="15" customHeight="1" x14ac:dyDescent="0.4">
      <c r="BJ2649" s="48">
        <v>3392</v>
      </c>
      <c r="BK2649" s="48" t="s">
        <v>1318</v>
      </c>
    </row>
    <row r="2650" spans="62:63" ht="15" customHeight="1" x14ac:dyDescent="0.4">
      <c r="BJ2650" s="48">
        <v>3396</v>
      </c>
      <c r="BK2650" s="48" t="s">
        <v>1319</v>
      </c>
    </row>
    <row r="2651" spans="62:63" ht="15" customHeight="1" x14ac:dyDescent="0.4">
      <c r="BJ2651" s="48">
        <v>3402</v>
      </c>
      <c r="BK2651" s="48" t="s">
        <v>1320</v>
      </c>
    </row>
    <row r="2652" spans="62:63" ht="15" customHeight="1" x14ac:dyDescent="0.4">
      <c r="BJ2652" s="48">
        <v>3409</v>
      </c>
      <c r="BK2652" s="48" t="s">
        <v>1321</v>
      </c>
    </row>
    <row r="2653" spans="62:63" ht="15" customHeight="1" x14ac:dyDescent="0.4">
      <c r="BJ2653" s="48">
        <v>3454</v>
      </c>
      <c r="BK2653" s="48" t="s">
        <v>1322</v>
      </c>
    </row>
    <row r="2654" spans="62:63" ht="15" customHeight="1" x14ac:dyDescent="0.4">
      <c r="BJ2654" s="48">
        <v>3462</v>
      </c>
      <c r="BK2654" s="48" t="s">
        <v>1323</v>
      </c>
    </row>
    <row r="2655" spans="62:63" ht="15" customHeight="1" x14ac:dyDescent="0.4">
      <c r="BJ2655" s="48">
        <v>3485</v>
      </c>
      <c r="BK2655" s="48" t="s">
        <v>1324</v>
      </c>
    </row>
    <row r="2656" spans="62:63" ht="15" customHeight="1" x14ac:dyDescent="0.4">
      <c r="BJ2656" s="48">
        <v>3499</v>
      </c>
      <c r="BK2656" s="48" t="s">
        <v>1325</v>
      </c>
    </row>
    <row r="2657" spans="62:63" ht="15" customHeight="1" x14ac:dyDescent="0.4">
      <c r="BJ2657" s="48">
        <v>3525</v>
      </c>
      <c r="BK2657" s="48" t="s">
        <v>1326</v>
      </c>
    </row>
    <row r="2658" spans="62:63" ht="15" customHeight="1" x14ac:dyDescent="0.4">
      <c r="BJ2658" s="48">
        <v>3600</v>
      </c>
      <c r="BK2658" s="48" t="s">
        <v>1327</v>
      </c>
    </row>
    <row r="2659" spans="62:63" ht="15" customHeight="1" x14ac:dyDescent="0.4">
      <c r="BJ2659" s="48">
        <v>3608</v>
      </c>
      <c r="BK2659" s="48" t="s">
        <v>1328</v>
      </c>
    </row>
    <row r="2660" spans="62:63" ht="15" customHeight="1" x14ac:dyDescent="0.4">
      <c r="BJ2660" s="48">
        <v>3702</v>
      </c>
      <c r="BK2660" s="48" t="s">
        <v>1329</v>
      </c>
    </row>
    <row r="2661" spans="62:63" ht="15" customHeight="1" x14ac:dyDescent="0.4">
      <c r="BJ2661" s="48">
        <v>3741</v>
      </c>
      <c r="BK2661" s="48" t="s">
        <v>1330</v>
      </c>
    </row>
    <row r="2662" spans="62:63" ht="15" customHeight="1" x14ac:dyDescent="0.4">
      <c r="BJ2662" s="48">
        <v>3770</v>
      </c>
      <c r="BK2662" s="48" t="s">
        <v>1331</v>
      </c>
    </row>
    <row r="2663" spans="62:63" ht="15" customHeight="1" x14ac:dyDescent="0.4">
      <c r="BJ2663" s="48">
        <v>3771</v>
      </c>
      <c r="BK2663" s="48" t="s">
        <v>1332</v>
      </c>
    </row>
    <row r="2664" spans="62:63" ht="15" customHeight="1" x14ac:dyDescent="0.4">
      <c r="BJ2664" s="48">
        <v>3827</v>
      </c>
      <c r="BK2664" s="48" t="s">
        <v>1333</v>
      </c>
    </row>
    <row r="2665" spans="62:63" ht="15" customHeight="1" x14ac:dyDescent="0.4">
      <c r="BJ2665" s="48">
        <v>3851</v>
      </c>
      <c r="BK2665" s="48" t="s">
        <v>1334</v>
      </c>
    </row>
    <row r="2666" spans="62:63" ht="15" customHeight="1" x14ac:dyDescent="0.4">
      <c r="BJ2666" s="48">
        <v>3884</v>
      </c>
      <c r="BK2666" s="48" t="s">
        <v>1335</v>
      </c>
    </row>
    <row r="2667" spans="62:63" ht="15" customHeight="1" x14ac:dyDescent="0.4">
      <c r="BJ2667" s="48">
        <v>3920</v>
      </c>
      <c r="BK2667" s="48" t="s">
        <v>1336</v>
      </c>
    </row>
    <row r="2668" spans="62:63" ht="15" customHeight="1" x14ac:dyDescent="0.4">
      <c r="BJ2668" s="48">
        <v>4008</v>
      </c>
      <c r="BK2668" s="48" t="s">
        <v>1337</v>
      </c>
    </row>
    <row r="2669" spans="62:63" ht="15" customHeight="1" x14ac:dyDescent="0.4">
      <c r="BJ2669" s="48">
        <v>4009</v>
      </c>
      <c r="BK2669" s="48" t="s">
        <v>1338</v>
      </c>
    </row>
    <row r="2670" spans="62:63" ht="15" customHeight="1" x14ac:dyDescent="0.4">
      <c r="BJ2670" s="48">
        <v>4012</v>
      </c>
      <c r="BK2670" s="48" t="s">
        <v>1339</v>
      </c>
    </row>
    <row r="2671" spans="62:63" ht="15" customHeight="1" x14ac:dyDescent="0.4">
      <c r="BJ2671" s="48">
        <v>4013</v>
      </c>
      <c r="BK2671" s="48" t="s">
        <v>1340</v>
      </c>
    </row>
    <row r="2672" spans="62:63" ht="15" customHeight="1" x14ac:dyDescent="0.4">
      <c r="BJ2672" s="48">
        <v>4014</v>
      </c>
      <c r="BK2672" s="48" t="s">
        <v>1341</v>
      </c>
    </row>
    <row r="2673" spans="62:63" ht="15" customHeight="1" x14ac:dyDescent="0.4">
      <c r="BJ2673" s="48">
        <v>4017</v>
      </c>
      <c r="BK2673" s="48" t="s">
        <v>1342</v>
      </c>
    </row>
    <row r="2674" spans="62:63" ht="15" customHeight="1" x14ac:dyDescent="0.4">
      <c r="BJ2674" s="48">
        <v>4018</v>
      </c>
      <c r="BK2674" s="48" t="s">
        <v>1343</v>
      </c>
    </row>
    <row r="2675" spans="62:63" ht="15" customHeight="1" x14ac:dyDescent="0.4">
      <c r="BJ2675" s="48">
        <v>4022</v>
      </c>
      <c r="BK2675" s="48" t="s">
        <v>1344</v>
      </c>
    </row>
    <row r="2676" spans="62:63" ht="15" customHeight="1" x14ac:dyDescent="0.4">
      <c r="BJ2676" s="48">
        <v>4029</v>
      </c>
      <c r="BK2676" s="48" t="s">
        <v>1345</v>
      </c>
    </row>
    <row r="2677" spans="62:63" ht="15" customHeight="1" x14ac:dyDescent="0.4">
      <c r="BJ2677" s="48">
        <v>4032</v>
      </c>
      <c r="BK2677" s="48" t="s">
        <v>1346</v>
      </c>
    </row>
    <row r="2678" spans="62:63" ht="15" customHeight="1" x14ac:dyDescent="0.4">
      <c r="BJ2678" s="48">
        <v>4033</v>
      </c>
      <c r="BK2678" s="48" t="s">
        <v>1347</v>
      </c>
    </row>
    <row r="2679" spans="62:63" ht="15" customHeight="1" x14ac:dyDescent="0.4">
      <c r="BJ2679" s="48">
        <v>4056</v>
      </c>
      <c r="BK2679" s="48" t="s">
        <v>1348</v>
      </c>
    </row>
    <row r="2680" spans="62:63" ht="15" customHeight="1" x14ac:dyDescent="0.4">
      <c r="BJ2680" s="48">
        <v>4108</v>
      </c>
      <c r="BK2680" s="48" t="s">
        <v>1349</v>
      </c>
    </row>
    <row r="2681" spans="62:63" ht="15" customHeight="1" x14ac:dyDescent="0.4">
      <c r="BJ2681" s="48">
        <v>4111</v>
      </c>
      <c r="BK2681" s="48" t="s">
        <v>1350</v>
      </c>
    </row>
    <row r="2682" spans="62:63" ht="15" customHeight="1" x14ac:dyDescent="0.4">
      <c r="BJ2682" s="48">
        <v>4144</v>
      </c>
      <c r="BK2682" s="48" t="s">
        <v>1351</v>
      </c>
    </row>
    <row r="2683" spans="62:63" ht="15" customHeight="1" x14ac:dyDescent="0.4">
      <c r="BJ2683" s="48">
        <v>4173</v>
      </c>
      <c r="BK2683" s="48" t="s">
        <v>1352</v>
      </c>
    </row>
    <row r="2684" spans="62:63" ht="15" customHeight="1" x14ac:dyDescent="0.4">
      <c r="BJ2684" s="48">
        <v>4189</v>
      </c>
      <c r="BK2684" s="48" t="s">
        <v>1353</v>
      </c>
    </row>
    <row r="2685" spans="62:63" ht="15" customHeight="1" x14ac:dyDescent="0.4">
      <c r="BJ2685" s="48">
        <v>4202</v>
      </c>
      <c r="BK2685" s="48" t="s">
        <v>1354</v>
      </c>
    </row>
    <row r="2686" spans="62:63" ht="15" customHeight="1" x14ac:dyDescent="0.4">
      <c r="BJ2686" s="48">
        <v>4229</v>
      </c>
      <c r="BK2686" s="48" t="s">
        <v>1355</v>
      </c>
    </row>
    <row r="2687" spans="62:63" ht="15" customHeight="1" x14ac:dyDescent="0.4">
      <c r="BJ2687" s="48">
        <v>4241</v>
      </c>
      <c r="BK2687" s="48" t="s">
        <v>1356</v>
      </c>
    </row>
    <row r="2688" spans="62:63" ht="15" customHeight="1" x14ac:dyDescent="0.4">
      <c r="BJ2688" s="48">
        <v>4244</v>
      </c>
      <c r="BK2688" s="48" t="s">
        <v>1357</v>
      </c>
    </row>
    <row r="2689" spans="62:63" ht="15" customHeight="1" x14ac:dyDescent="0.4">
      <c r="BJ2689" s="48">
        <v>4270</v>
      </c>
      <c r="BK2689" s="48" t="s">
        <v>1358</v>
      </c>
    </row>
    <row r="2690" spans="62:63" ht="15" customHeight="1" x14ac:dyDescent="0.4">
      <c r="BJ2690" s="48">
        <v>4278</v>
      </c>
      <c r="BK2690" s="48" t="s">
        <v>1359</v>
      </c>
    </row>
    <row r="2691" spans="62:63" ht="15" customHeight="1" x14ac:dyDescent="0.4">
      <c r="BJ2691" s="48">
        <v>4291</v>
      </c>
      <c r="BK2691" s="48" t="s">
        <v>1360</v>
      </c>
    </row>
    <row r="2692" spans="62:63" ht="15" customHeight="1" x14ac:dyDescent="0.4">
      <c r="BJ2692" s="48">
        <v>4297</v>
      </c>
      <c r="BK2692" s="48" t="s">
        <v>1361</v>
      </c>
    </row>
    <row r="2693" spans="62:63" ht="15" customHeight="1" x14ac:dyDescent="0.4">
      <c r="BJ2693" s="48">
        <v>4301</v>
      </c>
      <c r="BK2693" s="48" t="s">
        <v>1362</v>
      </c>
    </row>
    <row r="2694" spans="62:63" ht="15" customHeight="1" x14ac:dyDescent="0.4">
      <c r="BJ2694" s="48">
        <v>4303</v>
      </c>
      <c r="BK2694" s="48" t="s">
        <v>1363</v>
      </c>
    </row>
    <row r="2695" spans="62:63" ht="15" customHeight="1" x14ac:dyDescent="0.4">
      <c r="BJ2695" s="48">
        <v>4327</v>
      </c>
      <c r="BK2695" s="48" t="s">
        <v>1364</v>
      </c>
    </row>
    <row r="2696" spans="62:63" ht="15" customHeight="1" x14ac:dyDescent="0.4">
      <c r="BJ2696" s="48">
        <v>4333</v>
      </c>
      <c r="BK2696" s="48" t="s">
        <v>1365</v>
      </c>
    </row>
    <row r="2697" spans="62:63" ht="15" customHeight="1" x14ac:dyDescent="0.4">
      <c r="BJ2697" s="48">
        <v>4338</v>
      </c>
      <c r="BK2697" s="48" t="s">
        <v>1366</v>
      </c>
    </row>
    <row r="2698" spans="62:63" ht="15" customHeight="1" x14ac:dyDescent="0.4">
      <c r="BJ2698" s="48">
        <v>4379</v>
      </c>
      <c r="BK2698" s="48" t="s">
        <v>1367</v>
      </c>
    </row>
    <row r="2699" spans="62:63" ht="15" customHeight="1" x14ac:dyDescent="0.4">
      <c r="BJ2699" s="48">
        <v>4381</v>
      </c>
      <c r="BK2699" s="48" t="s">
        <v>1368</v>
      </c>
    </row>
    <row r="2700" spans="62:63" ht="15" customHeight="1" x14ac:dyDescent="0.4">
      <c r="BJ2700" s="48">
        <v>4398</v>
      </c>
      <c r="BK2700" s="48" t="s">
        <v>1369</v>
      </c>
    </row>
    <row r="2701" spans="62:63" ht="15" customHeight="1" x14ac:dyDescent="0.4">
      <c r="BJ2701" s="48">
        <v>4400</v>
      </c>
      <c r="BK2701" s="48" t="s">
        <v>1370</v>
      </c>
    </row>
    <row r="2702" spans="62:63" ht="15" customHeight="1" x14ac:dyDescent="0.4">
      <c r="BJ2702" s="48">
        <v>4422</v>
      </c>
      <c r="BK2702" s="48" t="s">
        <v>1371</v>
      </c>
    </row>
    <row r="2703" spans="62:63" ht="15" customHeight="1" x14ac:dyDescent="0.4">
      <c r="BJ2703" s="48">
        <v>4453</v>
      </c>
      <c r="BK2703" s="48" t="s">
        <v>1372</v>
      </c>
    </row>
    <row r="2704" spans="62:63" ht="15" customHeight="1" x14ac:dyDescent="0.4">
      <c r="BJ2704" s="48">
        <v>4458</v>
      </c>
      <c r="BK2704" s="48" t="s">
        <v>1373</v>
      </c>
    </row>
    <row r="2705" spans="62:63" ht="15" customHeight="1" x14ac:dyDescent="0.4">
      <c r="BJ2705" s="48">
        <v>4472</v>
      </c>
      <c r="BK2705" s="48" t="s">
        <v>1374</v>
      </c>
    </row>
    <row r="2706" spans="62:63" ht="15" customHeight="1" x14ac:dyDescent="0.4">
      <c r="BJ2706" s="48">
        <v>4491</v>
      </c>
      <c r="BK2706" s="48" t="s">
        <v>1375</v>
      </c>
    </row>
    <row r="2707" spans="62:63" ht="15" customHeight="1" x14ac:dyDescent="0.4">
      <c r="BJ2707" s="48">
        <v>4499</v>
      </c>
      <c r="BK2707" s="48" t="s">
        <v>1376</v>
      </c>
    </row>
    <row r="2708" spans="62:63" ht="15" customHeight="1" x14ac:dyDescent="0.4">
      <c r="BJ2708" s="48">
        <v>4520</v>
      </c>
      <c r="BK2708" s="48" t="s">
        <v>1377</v>
      </c>
    </row>
    <row r="2709" spans="62:63" ht="15" customHeight="1" x14ac:dyDescent="0.4">
      <c r="BJ2709" s="48">
        <v>4532</v>
      </c>
      <c r="BK2709" s="48" t="s">
        <v>1378</v>
      </c>
    </row>
    <row r="2710" spans="62:63" ht="15" customHeight="1" x14ac:dyDescent="0.4">
      <c r="BJ2710" s="48">
        <v>4539</v>
      </c>
      <c r="BK2710" s="48" t="s">
        <v>1379</v>
      </c>
    </row>
    <row r="2711" spans="62:63" ht="15" customHeight="1" x14ac:dyDescent="0.4">
      <c r="BJ2711" s="48">
        <v>4569</v>
      </c>
      <c r="BK2711" s="48" t="s">
        <v>1380</v>
      </c>
    </row>
    <row r="2712" spans="62:63" ht="15" customHeight="1" x14ac:dyDescent="0.4">
      <c r="BJ2712" s="48">
        <v>4580</v>
      </c>
      <c r="BK2712" s="48" t="s">
        <v>1381</v>
      </c>
    </row>
    <row r="2713" spans="62:63" ht="15" customHeight="1" x14ac:dyDescent="0.4">
      <c r="BJ2713" s="48">
        <v>4581</v>
      </c>
      <c r="BK2713" s="48" t="s">
        <v>1382</v>
      </c>
    </row>
    <row r="2714" spans="62:63" ht="15" customHeight="1" x14ac:dyDescent="0.4">
      <c r="BJ2714" s="48">
        <v>5024</v>
      </c>
      <c r="BK2714" s="48" t="s">
        <v>1383</v>
      </c>
    </row>
    <row r="2715" spans="62:63" ht="15" customHeight="1" x14ac:dyDescent="0.4">
      <c r="BJ2715" s="48">
        <v>5031</v>
      </c>
      <c r="BK2715" s="48" t="s">
        <v>1384</v>
      </c>
    </row>
    <row r="2716" spans="62:63" ht="15" customHeight="1" x14ac:dyDescent="0.4">
      <c r="BJ2716" s="48">
        <v>5036</v>
      </c>
      <c r="BK2716" s="48" t="s">
        <v>1385</v>
      </c>
    </row>
    <row r="2717" spans="62:63" ht="15" customHeight="1" x14ac:dyDescent="0.4">
      <c r="BJ2717" s="48">
        <v>5092</v>
      </c>
      <c r="BK2717" s="48" t="s">
        <v>1386</v>
      </c>
    </row>
    <row r="2718" spans="62:63" ht="15" customHeight="1" x14ac:dyDescent="0.4">
      <c r="BJ2718" s="48">
        <v>5117</v>
      </c>
      <c r="BK2718" s="48" t="s">
        <v>1387</v>
      </c>
    </row>
    <row r="2719" spans="62:63" ht="15" customHeight="1" x14ac:dyDescent="0.4">
      <c r="BJ2719" s="48">
        <v>5121</v>
      </c>
      <c r="BK2719" s="48" t="s">
        <v>1388</v>
      </c>
    </row>
    <row r="2720" spans="62:63" ht="15" customHeight="1" x14ac:dyDescent="0.4">
      <c r="BJ2720" s="48">
        <v>5131</v>
      </c>
      <c r="BK2720" s="48" t="s">
        <v>1389</v>
      </c>
    </row>
    <row r="2721" spans="62:63" ht="15" customHeight="1" x14ac:dyDescent="0.4">
      <c r="BJ2721" s="48">
        <v>5135</v>
      </c>
      <c r="BK2721" s="48" t="s">
        <v>1390</v>
      </c>
    </row>
    <row r="2722" spans="62:63" ht="15" customHeight="1" x14ac:dyDescent="0.4">
      <c r="BJ2722" s="48">
        <v>5139</v>
      </c>
      <c r="BK2722" s="48" t="s">
        <v>1391</v>
      </c>
    </row>
    <row r="2723" spans="62:63" ht="15" customHeight="1" x14ac:dyDescent="0.4">
      <c r="BJ2723" s="48">
        <v>5155</v>
      </c>
      <c r="BK2723" s="48" t="s">
        <v>1392</v>
      </c>
    </row>
    <row r="2724" spans="62:63" ht="15" customHeight="1" x14ac:dyDescent="0.4">
      <c r="BJ2724" s="48">
        <v>5193</v>
      </c>
      <c r="BK2724" s="48" t="s">
        <v>1393</v>
      </c>
    </row>
    <row r="2725" spans="62:63" ht="15" customHeight="1" x14ac:dyDescent="0.4">
      <c r="BJ2725" s="48">
        <v>5196</v>
      </c>
      <c r="BK2725" s="48" t="s">
        <v>1394</v>
      </c>
    </row>
    <row r="2726" spans="62:63" ht="15" customHeight="1" x14ac:dyDescent="0.4">
      <c r="BJ2726" s="48">
        <v>5212</v>
      </c>
      <c r="BK2726" s="48" t="s">
        <v>1395</v>
      </c>
    </row>
    <row r="2727" spans="62:63" ht="15" customHeight="1" x14ac:dyDescent="0.4">
      <c r="BJ2727" s="48">
        <v>5225</v>
      </c>
      <c r="BK2727" s="48" t="s">
        <v>1396</v>
      </c>
    </row>
    <row r="2728" spans="62:63" ht="15" customHeight="1" x14ac:dyDescent="0.4">
      <c r="BJ2728" s="48">
        <v>5229</v>
      </c>
      <c r="BK2728" s="48" t="s">
        <v>1397</v>
      </c>
    </row>
    <row r="2729" spans="62:63" ht="15" customHeight="1" x14ac:dyDescent="0.4">
      <c r="BJ2729" s="48">
        <v>5233</v>
      </c>
      <c r="BK2729" s="48" t="s">
        <v>1398</v>
      </c>
    </row>
    <row r="2730" spans="62:63" ht="15" customHeight="1" x14ac:dyDescent="0.4">
      <c r="BJ2730" s="48">
        <v>5234</v>
      </c>
      <c r="BK2730" s="48" t="s">
        <v>1399</v>
      </c>
    </row>
    <row r="2731" spans="62:63" ht="15" customHeight="1" x14ac:dyDescent="0.4">
      <c r="BJ2731" s="48">
        <v>5240</v>
      </c>
      <c r="BK2731" s="48" t="s">
        <v>1400</v>
      </c>
    </row>
    <row r="2732" spans="62:63" ht="15" customHeight="1" x14ac:dyDescent="0.4">
      <c r="BJ2732" s="48">
        <v>5248</v>
      </c>
      <c r="BK2732" s="48" t="s">
        <v>1401</v>
      </c>
    </row>
    <row r="2733" spans="62:63" ht="15" customHeight="1" x14ac:dyDescent="0.4">
      <c r="BJ2733" s="48">
        <v>5263</v>
      </c>
      <c r="BK2733" s="48" t="s">
        <v>1402</v>
      </c>
    </row>
    <row r="2734" spans="62:63" ht="15" customHeight="1" x14ac:dyDescent="0.4">
      <c r="BJ2734" s="48">
        <v>5264</v>
      </c>
      <c r="BK2734" s="48" t="s">
        <v>1403</v>
      </c>
    </row>
    <row r="2735" spans="62:63" ht="15" customHeight="1" x14ac:dyDescent="0.4">
      <c r="BJ2735" s="48">
        <v>5279</v>
      </c>
      <c r="BK2735" s="48" t="s">
        <v>1404</v>
      </c>
    </row>
    <row r="2736" spans="62:63" ht="15" customHeight="1" x14ac:dyDescent="0.4">
      <c r="BJ2736" s="48">
        <v>5291</v>
      </c>
      <c r="BK2736" s="48" t="s">
        <v>1405</v>
      </c>
    </row>
    <row r="2737" spans="62:63" ht="15" customHeight="1" x14ac:dyDescent="0.4">
      <c r="BJ2737" s="48">
        <v>5315</v>
      </c>
      <c r="BK2737" s="48" t="s">
        <v>1406</v>
      </c>
    </row>
    <row r="2738" spans="62:63" ht="15" customHeight="1" x14ac:dyDescent="0.4">
      <c r="BJ2738" s="48">
        <v>5322</v>
      </c>
      <c r="BK2738" s="48" t="s">
        <v>1407</v>
      </c>
    </row>
    <row r="2739" spans="62:63" ht="15" customHeight="1" x14ac:dyDescent="0.4">
      <c r="BJ2739" s="48">
        <v>5347</v>
      </c>
      <c r="BK2739" s="48" t="s">
        <v>1408</v>
      </c>
    </row>
    <row r="2740" spans="62:63" ht="15" customHeight="1" x14ac:dyDescent="0.4">
      <c r="BJ2740" s="48">
        <v>5370</v>
      </c>
      <c r="BK2740" s="48" t="s">
        <v>1409</v>
      </c>
    </row>
    <row r="2741" spans="62:63" ht="15" customHeight="1" x14ac:dyDescent="0.4">
      <c r="BJ2741" s="48">
        <v>5407</v>
      </c>
      <c r="BK2741" s="48" t="s">
        <v>1410</v>
      </c>
    </row>
    <row r="2742" spans="62:63" ht="15" customHeight="1" x14ac:dyDescent="0.4">
      <c r="BJ2742" s="48">
        <v>5408</v>
      </c>
      <c r="BK2742" s="48" t="s">
        <v>1411</v>
      </c>
    </row>
    <row r="2743" spans="62:63" ht="15" customHeight="1" x14ac:dyDescent="0.4">
      <c r="BJ2743" s="48">
        <v>5421</v>
      </c>
      <c r="BK2743" s="48" t="s">
        <v>1412</v>
      </c>
    </row>
    <row r="2744" spans="62:63" ht="15" customHeight="1" x14ac:dyDescent="0.4">
      <c r="BJ2744" s="48">
        <v>5424</v>
      </c>
      <c r="BK2744" s="48" t="s">
        <v>1413</v>
      </c>
    </row>
    <row r="2745" spans="62:63" ht="15" customHeight="1" x14ac:dyDescent="0.4">
      <c r="BJ2745" s="48">
        <v>5427</v>
      </c>
      <c r="BK2745" s="48" t="s">
        <v>1414</v>
      </c>
    </row>
    <row r="2746" spans="62:63" ht="15" customHeight="1" x14ac:dyDescent="0.4">
      <c r="BJ2746" s="48">
        <v>5428</v>
      </c>
      <c r="BK2746" s="48" t="s">
        <v>1415</v>
      </c>
    </row>
    <row r="2747" spans="62:63" ht="15" customHeight="1" x14ac:dyDescent="0.4">
      <c r="BJ2747" s="48">
        <v>5433</v>
      </c>
      <c r="BK2747" s="48" t="s">
        <v>1416</v>
      </c>
    </row>
    <row r="2748" spans="62:63" ht="15" customHeight="1" x14ac:dyDescent="0.4">
      <c r="BJ2748" s="48">
        <v>5437</v>
      </c>
      <c r="BK2748" s="48" t="s">
        <v>1417</v>
      </c>
    </row>
    <row r="2749" spans="62:63" ht="15" customHeight="1" x14ac:dyDescent="0.4">
      <c r="BJ2749" s="48">
        <v>5438</v>
      </c>
      <c r="BK2749" s="48" t="s">
        <v>1418</v>
      </c>
    </row>
    <row r="2750" spans="62:63" ht="15" customHeight="1" x14ac:dyDescent="0.4">
      <c r="BJ2750" s="48">
        <v>5445</v>
      </c>
      <c r="BK2750" s="48" t="s">
        <v>1419</v>
      </c>
    </row>
    <row r="2751" spans="62:63" ht="15" customHeight="1" x14ac:dyDescent="0.4">
      <c r="BJ2751" s="48">
        <v>5458</v>
      </c>
      <c r="BK2751" s="48" t="s">
        <v>1420</v>
      </c>
    </row>
    <row r="2752" spans="62:63" ht="15" customHeight="1" x14ac:dyDescent="0.4">
      <c r="BJ2752" s="48">
        <v>5478</v>
      </c>
      <c r="BK2752" s="48" t="s">
        <v>1421</v>
      </c>
    </row>
    <row r="2753" spans="62:63" ht="15" customHeight="1" x14ac:dyDescent="0.4">
      <c r="BJ2753" s="48">
        <v>5506</v>
      </c>
      <c r="BK2753" s="48" t="s">
        <v>1422</v>
      </c>
    </row>
    <row r="2754" spans="62:63" ht="15" customHeight="1" x14ac:dyDescent="0.4">
      <c r="BJ2754" s="48">
        <v>5508</v>
      </c>
      <c r="BK2754" s="48" t="s">
        <v>1423</v>
      </c>
    </row>
    <row r="2755" spans="62:63" ht="15" customHeight="1" x14ac:dyDescent="0.4">
      <c r="BJ2755" s="48">
        <v>5540</v>
      </c>
      <c r="BK2755" s="48" t="s">
        <v>1424</v>
      </c>
    </row>
    <row r="2756" spans="62:63" ht="15" customHeight="1" x14ac:dyDescent="0.4">
      <c r="BJ2756" s="48">
        <v>5542</v>
      </c>
      <c r="BK2756" s="48" t="s">
        <v>1425</v>
      </c>
    </row>
    <row r="2757" spans="62:63" ht="15" customHeight="1" x14ac:dyDescent="0.4">
      <c r="BJ2757" s="48">
        <v>5564</v>
      </c>
      <c r="BK2757" s="48" t="s">
        <v>1426</v>
      </c>
    </row>
    <row r="2758" spans="62:63" ht="15" customHeight="1" x14ac:dyDescent="0.4">
      <c r="BJ2758" s="48">
        <v>5574</v>
      </c>
      <c r="BK2758" s="48" t="s">
        <v>1427</v>
      </c>
    </row>
    <row r="2759" spans="62:63" ht="15" customHeight="1" x14ac:dyDescent="0.4">
      <c r="BJ2759" s="48">
        <v>5575</v>
      </c>
      <c r="BK2759" s="48" t="s">
        <v>1428</v>
      </c>
    </row>
    <row r="2760" spans="62:63" ht="15" customHeight="1" x14ac:dyDescent="0.4">
      <c r="BJ2760" s="48">
        <v>5582</v>
      </c>
      <c r="BK2760" s="48" t="s">
        <v>1429</v>
      </c>
    </row>
    <row r="2761" spans="62:63" ht="15" customHeight="1" x14ac:dyDescent="0.4">
      <c r="BJ2761" s="48">
        <v>5584</v>
      </c>
      <c r="BK2761" s="48" t="s">
        <v>1430</v>
      </c>
    </row>
    <row r="2762" spans="62:63" ht="15" customHeight="1" x14ac:dyDescent="0.4">
      <c r="BJ2762" s="48">
        <v>5585</v>
      </c>
      <c r="BK2762" s="48" t="s">
        <v>1431</v>
      </c>
    </row>
    <row r="2763" spans="62:63" ht="15" customHeight="1" x14ac:dyDescent="0.4">
      <c r="BJ2763" s="48">
        <v>5606</v>
      </c>
      <c r="BK2763" s="48" t="s">
        <v>1432</v>
      </c>
    </row>
    <row r="2764" spans="62:63" ht="15" customHeight="1" x14ac:dyDescent="0.4">
      <c r="BJ2764" s="48">
        <v>5607</v>
      </c>
      <c r="BK2764" s="48" t="s">
        <v>1433</v>
      </c>
    </row>
    <row r="2765" spans="62:63" ht="15" customHeight="1" x14ac:dyDescent="0.4">
      <c r="BJ2765" s="48">
        <v>5610</v>
      </c>
      <c r="BK2765" s="48" t="s">
        <v>1434</v>
      </c>
    </row>
    <row r="2766" spans="62:63" ht="15" customHeight="1" x14ac:dyDescent="0.4">
      <c r="BJ2766" s="48">
        <v>5620</v>
      </c>
      <c r="BK2766" s="48" t="s">
        <v>1435</v>
      </c>
    </row>
    <row r="2767" spans="62:63" ht="15" customHeight="1" x14ac:dyDescent="0.4">
      <c r="BJ2767" s="48">
        <v>5653</v>
      </c>
      <c r="BK2767" s="48" t="s">
        <v>1436</v>
      </c>
    </row>
    <row r="2768" spans="62:63" ht="15" customHeight="1" x14ac:dyDescent="0.4">
      <c r="BJ2768" s="48">
        <v>5659</v>
      </c>
      <c r="BK2768" s="48" t="s">
        <v>1437</v>
      </c>
    </row>
    <row r="2769" spans="62:63" ht="15" customHeight="1" x14ac:dyDescent="0.4">
      <c r="BJ2769" s="48">
        <v>5662</v>
      </c>
      <c r="BK2769" s="48" t="s">
        <v>1438</v>
      </c>
    </row>
    <row r="2770" spans="62:63" ht="15" customHeight="1" x14ac:dyDescent="0.4">
      <c r="BJ2770" s="48">
        <v>5687</v>
      </c>
      <c r="BK2770" s="48" t="s">
        <v>1439</v>
      </c>
    </row>
    <row r="2771" spans="62:63" ht="15" customHeight="1" x14ac:dyDescent="0.4">
      <c r="BJ2771" s="48">
        <v>5699</v>
      </c>
      <c r="BK2771" s="48" t="s">
        <v>1440</v>
      </c>
    </row>
    <row r="2772" spans="62:63" ht="15" customHeight="1" x14ac:dyDescent="0.4">
      <c r="BJ2772" s="48">
        <v>5700</v>
      </c>
      <c r="BK2772" s="48" t="s">
        <v>1441</v>
      </c>
    </row>
    <row r="2773" spans="62:63" ht="15" customHeight="1" x14ac:dyDescent="0.4">
      <c r="BJ2773" s="48">
        <v>5739</v>
      </c>
      <c r="BK2773" s="48" t="s">
        <v>1442</v>
      </c>
    </row>
    <row r="2774" spans="62:63" ht="15" customHeight="1" x14ac:dyDescent="0.4">
      <c r="BJ2774" s="48">
        <v>5769</v>
      </c>
      <c r="BK2774" s="48" t="s">
        <v>1443</v>
      </c>
    </row>
    <row r="2775" spans="62:63" ht="15" customHeight="1" x14ac:dyDescent="0.4">
      <c r="BJ2775" s="48">
        <v>5776</v>
      </c>
      <c r="BK2775" s="48" t="s">
        <v>1444</v>
      </c>
    </row>
    <row r="2776" spans="62:63" ht="15" customHeight="1" x14ac:dyDescent="0.4">
      <c r="BJ2776" s="48">
        <v>5780</v>
      </c>
      <c r="BK2776" s="48" t="s">
        <v>1445</v>
      </c>
    </row>
    <row r="2777" spans="62:63" ht="15" customHeight="1" x14ac:dyDescent="0.4">
      <c r="BJ2777" s="48">
        <v>5785</v>
      </c>
      <c r="BK2777" s="48" t="s">
        <v>1446</v>
      </c>
    </row>
    <row r="2778" spans="62:63" ht="15" customHeight="1" x14ac:dyDescent="0.4">
      <c r="BJ2778" s="48">
        <v>5786</v>
      </c>
      <c r="BK2778" s="48" t="s">
        <v>1447</v>
      </c>
    </row>
    <row r="2779" spans="62:63" ht="15" customHeight="1" x14ac:dyDescent="0.4">
      <c r="BJ2779" s="48">
        <v>5818</v>
      </c>
      <c r="BK2779" s="48" t="s">
        <v>1448</v>
      </c>
    </row>
    <row r="2780" spans="62:63" ht="15" customHeight="1" x14ac:dyDescent="0.4">
      <c r="BJ2780" s="48">
        <v>5873</v>
      </c>
      <c r="BK2780" s="48" t="s">
        <v>1449</v>
      </c>
    </row>
    <row r="2781" spans="62:63" ht="15" customHeight="1" x14ac:dyDescent="0.4">
      <c r="BJ2781" s="48">
        <v>5907</v>
      </c>
      <c r="BK2781" s="48" t="s">
        <v>1450</v>
      </c>
    </row>
    <row r="2782" spans="62:63" ht="15" customHeight="1" x14ac:dyDescent="0.4">
      <c r="BJ2782" s="48">
        <v>5914</v>
      </c>
      <c r="BK2782" s="48" t="s">
        <v>1451</v>
      </c>
    </row>
    <row r="2783" spans="62:63" ht="15" customHeight="1" x14ac:dyDescent="0.4">
      <c r="BJ2783" s="48">
        <v>5945</v>
      </c>
      <c r="BK2783" s="48" t="s">
        <v>1452</v>
      </c>
    </row>
    <row r="2784" spans="62:63" ht="15" customHeight="1" x14ac:dyDescent="0.4">
      <c r="BJ2784" s="48">
        <v>5966</v>
      </c>
      <c r="BK2784" s="48" t="s">
        <v>1453</v>
      </c>
    </row>
    <row r="2785" spans="62:63" ht="15" customHeight="1" x14ac:dyDescent="0.4">
      <c r="BJ2785" s="48">
        <v>5968</v>
      </c>
      <c r="BK2785" s="48" t="s">
        <v>1454</v>
      </c>
    </row>
    <row r="2786" spans="62:63" ht="15" customHeight="1" x14ac:dyDescent="0.4">
      <c r="BJ2786" s="48">
        <v>5980</v>
      </c>
      <c r="BK2786" s="48" t="s">
        <v>1455</v>
      </c>
    </row>
    <row r="2787" spans="62:63" ht="15" customHeight="1" x14ac:dyDescent="0.4">
      <c r="BJ2787" s="48">
        <v>5993</v>
      </c>
      <c r="BK2787" s="48" t="s">
        <v>1456</v>
      </c>
    </row>
    <row r="2788" spans="62:63" ht="15" customHeight="1" x14ac:dyDescent="0.4">
      <c r="BJ2788" s="48">
        <v>6004</v>
      </c>
      <c r="BK2788" s="48" t="s">
        <v>1457</v>
      </c>
    </row>
    <row r="2789" spans="62:63" ht="15" customHeight="1" x14ac:dyDescent="0.4">
      <c r="BJ2789" s="48">
        <v>6005</v>
      </c>
      <c r="BK2789" s="48" t="s">
        <v>1458</v>
      </c>
    </row>
    <row r="2790" spans="62:63" ht="15" customHeight="1" x14ac:dyDescent="0.4">
      <c r="BJ2790" s="48">
        <v>6047</v>
      </c>
      <c r="BK2790" s="48" t="s">
        <v>1459</v>
      </c>
    </row>
    <row r="2791" spans="62:63" ht="15" customHeight="1" x14ac:dyDescent="0.4">
      <c r="BJ2791" s="48">
        <v>6095</v>
      </c>
      <c r="BK2791" s="48" t="s">
        <v>1460</v>
      </c>
    </row>
    <row r="2792" spans="62:63" ht="15" customHeight="1" x14ac:dyDescent="0.4">
      <c r="BJ2792" s="48">
        <v>6098</v>
      </c>
      <c r="BK2792" s="48" t="s">
        <v>1461</v>
      </c>
    </row>
    <row r="2793" spans="62:63" ht="15" customHeight="1" x14ac:dyDescent="0.4">
      <c r="BJ2793" s="48">
        <v>6123</v>
      </c>
      <c r="BK2793" s="48" t="s">
        <v>1462</v>
      </c>
    </row>
    <row r="2794" spans="62:63" ht="15" customHeight="1" x14ac:dyDescent="0.4">
      <c r="BJ2794" s="48">
        <v>6147</v>
      </c>
      <c r="BK2794" s="48" t="s">
        <v>1463</v>
      </c>
    </row>
    <row r="2795" spans="62:63" ht="15" customHeight="1" x14ac:dyDescent="0.4">
      <c r="BJ2795" s="48">
        <v>6148</v>
      </c>
      <c r="BK2795" s="48" t="s">
        <v>1464</v>
      </c>
    </row>
    <row r="2796" spans="62:63" ht="15" customHeight="1" x14ac:dyDescent="0.4">
      <c r="BJ2796" s="48">
        <v>6150</v>
      </c>
      <c r="BK2796" s="48" t="s">
        <v>1465</v>
      </c>
    </row>
    <row r="2797" spans="62:63" ht="15" customHeight="1" x14ac:dyDescent="0.4">
      <c r="BJ2797" s="48">
        <v>6151</v>
      </c>
      <c r="BK2797" s="48" t="s">
        <v>1466</v>
      </c>
    </row>
    <row r="2798" spans="62:63" ht="15" customHeight="1" x14ac:dyDescent="0.4">
      <c r="BJ2798" s="48">
        <v>6153</v>
      </c>
      <c r="BK2798" s="48" t="s">
        <v>1467</v>
      </c>
    </row>
    <row r="2799" spans="62:63" ht="15" customHeight="1" x14ac:dyDescent="0.4">
      <c r="BJ2799" s="48">
        <v>6166</v>
      </c>
      <c r="BK2799" s="48" t="s">
        <v>1468</v>
      </c>
    </row>
    <row r="2800" spans="62:63" ht="15" customHeight="1" x14ac:dyDescent="0.4">
      <c r="BJ2800" s="48">
        <v>6233</v>
      </c>
      <c r="BK2800" s="48" t="s">
        <v>1469</v>
      </c>
    </row>
    <row r="2801" spans="62:63" ht="15" customHeight="1" x14ac:dyDescent="0.4">
      <c r="BJ2801" s="48">
        <v>6234</v>
      </c>
      <c r="BK2801" s="48" t="s">
        <v>1470</v>
      </c>
    </row>
    <row r="2802" spans="62:63" ht="15" customHeight="1" x14ac:dyDescent="0.4">
      <c r="BJ2802" s="48">
        <v>6253</v>
      </c>
      <c r="BK2802" s="48" t="s">
        <v>1471</v>
      </c>
    </row>
    <row r="2803" spans="62:63" ht="15" customHeight="1" x14ac:dyDescent="0.4">
      <c r="BJ2803" s="48">
        <v>6264</v>
      </c>
      <c r="BK2803" s="48" t="s">
        <v>1472</v>
      </c>
    </row>
    <row r="2804" spans="62:63" ht="15" customHeight="1" x14ac:dyDescent="0.4">
      <c r="BJ2804" s="48">
        <v>6268</v>
      </c>
      <c r="BK2804" s="48" t="s">
        <v>1473</v>
      </c>
    </row>
    <row r="2805" spans="62:63" ht="15" customHeight="1" x14ac:dyDescent="0.4">
      <c r="BJ2805" s="48">
        <v>6274</v>
      </c>
      <c r="BK2805" s="48" t="s">
        <v>1474</v>
      </c>
    </row>
    <row r="2806" spans="62:63" ht="15" customHeight="1" x14ac:dyDescent="0.4">
      <c r="BJ2806" s="48">
        <v>6280</v>
      </c>
      <c r="BK2806" s="48" t="s">
        <v>1475</v>
      </c>
    </row>
    <row r="2807" spans="62:63" ht="15" customHeight="1" x14ac:dyDescent="0.4">
      <c r="BJ2807" s="48">
        <v>6281</v>
      </c>
      <c r="BK2807" s="48" t="s">
        <v>1476</v>
      </c>
    </row>
    <row r="2808" spans="62:63" ht="15" customHeight="1" x14ac:dyDescent="0.4">
      <c r="BJ2808" s="48">
        <v>6282</v>
      </c>
      <c r="BK2808" s="48" t="s">
        <v>1477</v>
      </c>
    </row>
    <row r="2809" spans="62:63" ht="15" customHeight="1" x14ac:dyDescent="0.4">
      <c r="BJ2809" s="48">
        <v>6291</v>
      </c>
      <c r="BK2809" s="48" t="s">
        <v>1478</v>
      </c>
    </row>
    <row r="2810" spans="62:63" ht="15" customHeight="1" x14ac:dyDescent="0.4">
      <c r="BJ2810" s="48">
        <v>6314</v>
      </c>
      <c r="BK2810" s="48" t="s">
        <v>1479</v>
      </c>
    </row>
    <row r="2811" spans="62:63" ht="15" customHeight="1" x14ac:dyDescent="0.4">
      <c r="BJ2811" s="48">
        <v>6339</v>
      </c>
      <c r="BK2811" s="48" t="s">
        <v>1480</v>
      </c>
    </row>
    <row r="2812" spans="62:63" ht="15" customHeight="1" x14ac:dyDescent="0.4">
      <c r="BJ2812" s="48">
        <v>6346</v>
      </c>
      <c r="BK2812" s="48" t="s">
        <v>1481</v>
      </c>
    </row>
    <row r="2813" spans="62:63" ht="15" customHeight="1" x14ac:dyDescent="0.4">
      <c r="BJ2813" s="48">
        <v>6348</v>
      </c>
      <c r="BK2813" s="48" t="s">
        <v>1482</v>
      </c>
    </row>
    <row r="2814" spans="62:63" ht="15" customHeight="1" x14ac:dyDescent="0.4">
      <c r="BJ2814" s="48">
        <v>6367</v>
      </c>
      <c r="BK2814" s="48" t="s">
        <v>1483</v>
      </c>
    </row>
    <row r="2815" spans="62:63" ht="15" customHeight="1" x14ac:dyDescent="0.4">
      <c r="BJ2815" s="48">
        <v>6380</v>
      </c>
      <c r="BK2815" s="48" t="s">
        <v>1484</v>
      </c>
    </row>
    <row r="2816" spans="62:63" ht="15" customHeight="1" x14ac:dyDescent="0.4">
      <c r="BJ2816" s="48">
        <v>6383</v>
      </c>
      <c r="BK2816" s="48" t="s">
        <v>1485</v>
      </c>
    </row>
    <row r="2817" spans="62:63" ht="15" customHeight="1" x14ac:dyDescent="0.4">
      <c r="BJ2817" s="48">
        <v>6398</v>
      </c>
      <c r="BK2817" s="48" t="s">
        <v>1486</v>
      </c>
    </row>
    <row r="2818" spans="62:63" ht="15" customHeight="1" x14ac:dyDescent="0.4">
      <c r="BJ2818" s="48">
        <v>6413</v>
      </c>
      <c r="BK2818" s="48" t="s">
        <v>1487</v>
      </c>
    </row>
    <row r="2819" spans="62:63" ht="15" customHeight="1" x14ac:dyDescent="0.4">
      <c r="BJ2819" s="48">
        <v>6428</v>
      </c>
      <c r="BK2819" s="48" t="s">
        <v>1488</v>
      </c>
    </row>
    <row r="2820" spans="62:63" ht="15" customHeight="1" x14ac:dyDescent="0.4">
      <c r="BJ2820" s="48">
        <v>6465</v>
      </c>
      <c r="BK2820" s="48" t="s">
        <v>1489</v>
      </c>
    </row>
    <row r="2821" spans="62:63" ht="15" customHeight="1" x14ac:dyDescent="0.4">
      <c r="BJ2821" s="48">
        <v>6468</v>
      </c>
      <c r="BK2821" s="48" t="s">
        <v>1490</v>
      </c>
    </row>
    <row r="2822" spans="62:63" ht="15" customHeight="1" x14ac:dyDescent="0.4">
      <c r="BJ2822" s="48">
        <v>6469</v>
      </c>
      <c r="BK2822" s="48" t="s">
        <v>1491</v>
      </c>
    </row>
    <row r="2823" spans="62:63" ht="15" customHeight="1" x14ac:dyDescent="0.4">
      <c r="BJ2823" s="48">
        <v>6479</v>
      </c>
      <c r="BK2823" s="48" t="s">
        <v>1492</v>
      </c>
    </row>
    <row r="2824" spans="62:63" ht="15" customHeight="1" x14ac:dyDescent="0.4">
      <c r="BJ2824" s="48">
        <v>6493</v>
      </c>
      <c r="BK2824" s="48" t="s">
        <v>1493</v>
      </c>
    </row>
    <row r="2825" spans="62:63" ht="15" customHeight="1" x14ac:dyDescent="0.4">
      <c r="BJ2825" s="48">
        <v>6543</v>
      </c>
      <c r="BK2825" s="48" t="s">
        <v>1494</v>
      </c>
    </row>
    <row r="2826" spans="62:63" ht="15" customHeight="1" x14ac:dyDescent="0.4">
      <c r="BJ2826" s="48">
        <v>6612</v>
      </c>
      <c r="BK2826" s="48" t="s">
        <v>1495</v>
      </c>
    </row>
    <row r="2827" spans="62:63" ht="15" customHeight="1" x14ac:dyDescent="0.4">
      <c r="BJ2827" s="48">
        <v>6657</v>
      </c>
      <c r="BK2827" s="48" t="s">
        <v>1496</v>
      </c>
    </row>
    <row r="2828" spans="62:63" ht="15" customHeight="1" x14ac:dyDescent="0.4">
      <c r="BJ2828" s="48">
        <v>6675</v>
      </c>
      <c r="BK2828" s="48" t="s">
        <v>1497</v>
      </c>
    </row>
    <row r="2829" spans="62:63" ht="15" customHeight="1" x14ac:dyDescent="0.4">
      <c r="BJ2829" s="48">
        <v>6684</v>
      </c>
      <c r="BK2829" s="48" t="s">
        <v>1498</v>
      </c>
    </row>
    <row r="2830" spans="62:63" ht="15" customHeight="1" x14ac:dyDescent="0.4">
      <c r="BJ2830" s="48">
        <v>6687</v>
      </c>
      <c r="BK2830" s="48" t="s">
        <v>1499</v>
      </c>
    </row>
    <row r="2831" spans="62:63" ht="15" customHeight="1" x14ac:dyDescent="0.4">
      <c r="BJ2831" s="48">
        <v>6691</v>
      </c>
      <c r="BK2831" s="48" t="s">
        <v>1500</v>
      </c>
    </row>
    <row r="2832" spans="62:63" ht="15" customHeight="1" x14ac:dyDescent="0.4">
      <c r="BJ2832" s="48">
        <v>6693</v>
      </c>
      <c r="BK2832" s="48" t="s">
        <v>1501</v>
      </c>
    </row>
    <row r="2833" spans="62:63" ht="15" customHeight="1" x14ac:dyDescent="0.4">
      <c r="BJ2833" s="48">
        <v>6717</v>
      </c>
      <c r="BK2833" s="48" t="s">
        <v>1502</v>
      </c>
    </row>
    <row r="2834" spans="62:63" ht="15" customHeight="1" x14ac:dyDescent="0.4">
      <c r="BJ2834" s="48">
        <v>528</v>
      </c>
      <c r="BK2834" s="48" t="s">
        <v>1503</v>
      </c>
    </row>
    <row r="2835" spans="62:63" ht="15" customHeight="1" x14ac:dyDescent="0.4">
      <c r="BJ2835" s="48">
        <v>538</v>
      </c>
      <c r="BK2835" s="48" t="s">
        <v>1504</v>
      </c>
    </row>
    <row r="2836" spans="62:63" ht="15" customHeight="1" x14ac:dyDescent="0.4">
      <c r="BJ2836" s="48">
        <v>549</v>
      </c>
      <c r="BK2836" s="48" t="s">
        <v>1505</v>
      </c>
    </row>
    <row r="2837" spans="62:63" ht="15" customHeight="1" x14ac:dyDescent="0.4">
      <c r="BJ2837" s="48">
        <v>609</v>
      </c>
      <c r="BK2837" s="48" t="s">
        <v>1506</v>
      </c>
    </row>
    <row r="2838" spans="62:63" ht="15" customHeight="1" x14ac:dyDescent="0.4">
      <c r="BJ2838" s="48">
        <v>611</v>
      </c>
      <c r="BK2838" s="48" t="s">
        <v>1507</v>
      </c>
    </row>
    <row r="2839" spans="62:63" ht="15" customHeight="1" x14ac:dyDescent="0.4">
      <c r="BJ2839" s="48">
        <v>638</v>
      </c>
      <c r="BK2839" s="48" t="s">
        <v>1508</v>
      </c>
    </row>
    <row r="2840" spans="62:63" ht="15" customHeight="1" x14ac:dyDescent="0.4">
      <c r="BJ2840" s="48">
        <v>695</v>
      </c>
      <c r="BK2840" s="48" t="s">
        <v>1509</v>
      </c>
    </row>
    <row r="2841" spans="62:63" ht="15" customHeight="1" x14ac:dyDescent="0.4">
      <c r="BJ2841" s="48">
        <v>696</v>
      </c>
      <c r="BK2841" s="48" t="s">
        <v>1510</v>
      </c>
    </row>
    <row r="2842" spans="62:63" ht="15" customHeight="1" x14ac:dyDescent="0.4">
      <c r="BJ2842" s="48">
        <v>697</v>
      </c>
      <c r="BK2842" s="48" t="s">
        <v>1511</v>
      </c>
    </row>
    <row r="2843" spans="62:63" ht="15" customHeight="1" x14ac:dyDescent="0.4">
      <c r="BJ2843" s="48">
        <v>750</v>
      </c>
      <c r="BK2843" s="48" t="s">
        <v>1512</v>
      </c>
    </row>
    <row r="2844" spans="62:63" ht="15" customHeight="1" x14ac:dyDescent="0.4">
      <c r="BJ2844" s="48">
        <v>767</v>
      </c>
      <c r="BK2844" s="48" t="s">
        <v>1513</v>
      </c>
    </row>
    <row r="2845" spans="62:63" ht="15" customHeight="1" x14ac:dyDescent="0.4">
      <c r="BJ2845" s="48">
        <v>769</v>
      </c>
      <c r="BK2845" s="48" t="s">
        <v>1514</v>
      </c>
    </row>
    <row r="2846" spans="62:63" ht="15" customHeight="1" x14ac:dyDescent="0.4">
      <c r="BJ2846" s="48">
        <v>785</v>
      </c>
      <c r="BK2846" s="48" t="s">
        <v>1515</v>
      </c>
    </row>
    <row r="2847" spans="62:63" ht="15" customHeight="1" x14ac:dyDescent="0.4">
      <c r="BJ2847" s="48">
        <v>786</v>
      </c>
      <c r="BK2847" s="48" t="s">
        <v>1516</v>
      </c>
    </row>
    <row r="2848" spans="62:63" ht="15" customHeight="1" x14ac:dyDescent="0.4">
      <c r="BJ2848" s="48">
        <v>788</v>
      </c>
      <c r="BK2848" s="48" t="s">
        <v>1517</v>
      </c>
    </row>
    <row r="2849" spans="62:63" ht="15" customHeight="1" x14ac:dyDescent="0.4">
      <c r="BJ2849" s="48">
        <v>862</v>
      </c>
      <c r="BK2849" s="48" t="s">
        <v>1518</v>
      </c>
    </row>
    <row r="2850" spans="62:63" ht="15" customHeight="1" x14ac:dyDescent="0.4">
      <c r="BJ2850" s="48">
        <v>904</v>
      </c>
      <c r="BK2850" s="48" t="s">
        <v>1519</v>
      </c>
    </row>
    <row r="2851" spans="62:63" ht="15" customHeight="1" x14ac:dyDescent="0.4">
      <c r="BJ2851" s="48">
        <v>905</v>
      </c>
      <c r="BK2851" s="48" t="s">
        <v>1520</v>
      </c>
    </row>
    <row r="2852" spans="62:63" ht="15" customHeight="1" x14ac:dyDescent="0.4">
      <c r="BJ2852" s="48">
        <v>955</v>
      </c>
      <c r="BK2852" s="48" t="s">
        <v>1521</v>
      </c>
    </row>
    <row r="2853" spans="62:63" ht="15" customHeight="1" x14ac:dyDescent="0.4">
      <c r="BJ2853" s="48">
        <v>979</v>
      </c>
      <c r="BK2853" s="48" t="s">
        <v>1522</v>
      </c>
    </row>
    <row r="2854" spans="62:63" ht="15" customHeight="1" x14ac:dyDescent="0.4">
      <c r="BJ2854" s="48">
        <v>980</v>
      </c>
      <c r="BK2854" s="48" t="s">
        <v>1523</v>
      </c>
    </row>
    <row r="2855" spans="62:63" ht="15" customHeight="1" x14ac:dyDescent="0.4">
      <c r="BJ2855" s="48">
        <v>1019</v>
      </c>
      <c r="BK2855" s="48" t="s">
        <v>1524</v>
      </c>
    </row>
    <row r="2856" spans="62:63" ht="15" customHeight="1" x14ac:dyDescent="0.4">
      <c r="BJ2856" s="48">
        <v>1020</v>
      </c>
      <c r="BK2856" s="48" t="s">
        <v>1525</v>
      </c>
    </row>
    <row r="2857" spans="62:63" ht="15" customHeight="1" x14ac:dyDescent="0.4">
      <c r="BJ2857" s="48">
        <v>1021</v>
      </c>
      <c r="BK2857" s="48" t="s">
        <v>1526</v>
      </c>
    </row>
    <row r="2858" spans="62:63" ht="15" customHeight="1" x14ac:dyDescent="0.4">
      <c r="BJ2858" s="48">
        <v>1031</v>
      </c>
      <c r="BK2858" s="48" t="s">
        <v>1527</v>
      </c>
    </row>
    <row r="2859" spans="62:63" ht="15" customHeight="1" x14ac:dyDescent="0.4">
      <c r="BJ2859" s="48">
        <v>1074</v>
      </c>
      <c r="BK2859" s="48" t="s">
        <v>1528</v>
      </c>
    </row>
    <row r="2860" spans="62:63" ht="15" customHeight="1" x14ac:dyDescent="0.4">
      <c r="BJ2860" s="48">
        <v>1084</v>
      </c>
      <c r="BK2860" s="48" t="s">
        <v>1529</v>
      </c>
    </row>
    <row r="2861" spans="62:63" ht="15" customHeight="1" x14ac:dyDescent="0.4">
      <c r="BJ2861" s="48">
        <v>1088</v>
      </c>
      <c r="BK2861" s="48" t="s">
        <v>1530</v>
      </c>
    </row>
    <row r="2862" spans="62:63" ht="15" customHeight="1" x14ac:dyDescent="0.4">
      <c r="BJ2862" s="48">
        <v>1092</v>
      </c>
      <c r="BK2862" s="48" t="s">
        <v>1531</v>
      </c>
    </row>
    <row r="2863" spans="62:63" ht="15" customHeight="1" x14ac:dyDescent="0.4">
      <c r="BJ2863" s="48">
        <v>1096</v>
      </c>
      <c r="BK2863" s="48" t="s">
        <v>1532</v>
      </c>
    </row>
    <row r="2864" spans="62:63" ht="15" customHeight="1" x14ac:dyDescent="0.4">
      <c r="BJ2864" s="48">
        <v>1099</v>
      </c>
      <c r="BK2864" s="48" t="s">
        <v>1533</v>
      </c>
    </row>
    <row r="2865" spans="62:63" ht="15" customHeight="1" x14ac:dyDescent="0.4">
      <c r="BJ2865" s="48">
        <v>1110</v>
      </c>
      <c r="BK2865" s="48" t="s">
        <v>1534</v>
      </c>
    </row>
    <row r="2866" spans="62:63" ht="15" customHeight="1" x14ac:dyDescent="0.4">
      <c r="BJ2866" s="48">
        <v>1147</v>
      </c>
      <c r="BK2866" s="48" t="s">
        <v>1535</v>
      </c>
    </row>
    <row r="2867" spans="62:63" ht="15" customHeight="1" x14ac:dyDescent="0.4">
      <c r="BJ2867" s="48">
        <v>1152</v>
      </c>
      <c r="BK2867" s="48" t="s">
        <v>1536</v>
      </c>
    </row>
    <row r="2868" spans="62:63" ht="15" customHeight="1" x14ac:dyDescent="0.4">
      <c r="BJ2868" s="48">
        <v>1173</v>
      </c>
      <c r="BK2868" s="48" t="s">
        <v>1537</v>
      </c>
    </row>
    <row r="2869" spans="62:63" ht="15" customHeight="1" x14ac:dyDescent="0.4">
      <c r="BJ2869" s="48">
        <v>1186</v>
      </c>
      <c r="BK2869" s="48" t="s">
        <v>1538</v>
      </c>
    </row>
    <row r="2870" spans="62:63" ht="15" customHeight="1" x14ac:dyDescent="0.4">
      <c r="BJ2870" s="48">
        <v>1196</v>
      </c>
      <c r="BK2870" s="48" t="s">
        <v>1539</v>
      </c>
    </row>
    <row r="2871" spans="62:63" ht="15" customHeight="1" x14ac:dyDescent="0.4">
      <c r="BJ2871" s="48">
        <v>1215</v>
      </c>
      <c r="BK2871" s="48" t="s">
        <v>1540</v>
      </c>
    </row>
    <row r="2872" spans="62:63" ht="15" customHeight="1" x14ac:dyDescent="0.4">
      <c r="BJ2872" s="48">
        <v>1278</v>
      </c>
      <c r="BK2872" s="48" t="s">
        <v>1541</v>
      </c>
    </row>
    <row r="2873" spans="62:63" ht="15" customHeight="1" x14ac:dyDescent="0.4">
      <c r="BJ2873" s="48">
        <v>1285</v>
      </c>
      <c r="BK2873" s="48" t="s">
        <v>1542</v>
      </c>
    </row>
    <row r="2874" spans="62:63" ht="15" customHeight="1" x14ac:dyDescent="0.4">
      <c r="BJ2874" s="48">
        <v>1306</v>
      </c>
      <c r="BK2874" s="48" t="s">
        <v>1543</v>
      </c>
    </row>
    <row r="2875" spans="62:63" ht="15" customHeight="1" x14ac:dyDescent="0.4">
      <c r="BJ2875" s="48">
        <v>1336</v>
      </c>
      <c r="BK2875" s="48" t="s">
        <v>1544</v>
      </c>
    </row>
    <row r="2876" spans="62:63" ht="15" customHeight="1" x14ac:dyDescent="0.4">
      <c r="BJ2876" s="48">
        <v>1397</v>
      </c>
      <c r="BK2876" s="48" t="s">
        <v>1545</v>
      </c>
    </row>
    <row r="2877" spans="62:63" ht="15" customHeight="1" x14ac:dyDescent="0.4">
      <c r="BJ2877" s="48">
        <v>1468</v>
      </c>
      <c r="BK2877" s="48" t="s">
        <v>1546</v>
      </c>
    </row>
    <row r="2878" spans="62:63" ht="15" customHeight="1" x14ac:dyDescent="0.4">
      <c r="BJ2878" s="48">
        <v>1488</v>
      </c>
      <c r="BK2878" s="48" t="s">
        <v>1547</v>
      </c>
    </row>
    <row r="2879" spans="62:63" ht="15" customHeight="1" x14ac:dyDescent="0.4">
      <c r="BJ2879" s="48">
        <v>1491</v>
      </c>
      <c r="BK2879" s="48" t="s">
        <v>1548</v>
      </c>
    </row>
    <row r="2880" spans="62:63" ht="15" customHeight="1" x14ac:dyDescent="0.4">
      <c r="BJ2880" s="48">
        <v>1494</v>
      </c>
      <c r="BK2880" s="48" t="s">
        <v>1549</v>
      </c>
    </row>
    <row r="2881" spans="62:63" ht="15" customHeight="1" x14ac:dyDescent="0.4">
      <c r="BJ2881" s="48">
        <v>1497</v>
      </c>
      <c r="BK2881" s="48" t="s">
        <v>1550</v>
      </c>
    </row>
    <row r="2882" spans="62:63" ht="15" customHeight="1" x14ac:dyDescent="0.4">
      <c r="BJ2882" s="48">
        <v>1513</v>
      </c>
      <c r="BK2882" s="48" t="s">
        <v>1551</v>
      </c>
    </row>
    <row r="2883" spans="62:63" ht="15" customHeight="1" x14ac:dyDescent="0.4">
      <c r="BJ2883" s="48">
        <v>1517</v>
      </c>
      <c r="BK2883" s="48" t="s">
        <v>1552</v>
      </c>
    </row>
    <row r="2884" spans="62:63" ht="15" customHeight="1" x14ac:dyDescent="0.4">
      <c r="BJ2884" s="48">
        <v>1529</v>
      </c>
      <c r="BK2884" s="48" t="s">
        <v>1553</v>
      </c>
    </row>
    <row r="2885" spans="62:63" ht="15" customHeight="1" x14ac:dyDescent="0.4">
      <c r="BJ2885" s="48">
        <v>1534</v>
      </c>
      <c r="BK2885" s="48" t="s">
        <v>1554</v>
      </c>
    </row>
    <row r="2886" spans="62:63" ht="15" customHeight="1" x14ac:dyDescent="0.4">
      <c r="BJ2886" s="48">
        <v>1564</v>
      </c>
      <c r="BK2886" s="48" t="s">
        <v>1555</v>
      </c>
    </row>
    <row r="2887" spans="62:63" ht="15" customHeight="1" x14ac:dyDescent="0.4">
      <c r="BJ2887" s="48">
        <v>1624</v>
      </c>
      <c r="BK2887" s="48" t="s">
        <v>1556</v>
      </c>
    </row>
    <row r="2888" spans="62:63" ht="15" customHeight="1" x14ac:dyDescent="0.4">
      <c r="BJ2888" s="48">
        <v>1660</v>
      </c>
      <c r="BK2888" s="48" t="s">
        <v>1557</v>
      </c>
    </row>
    <row r="2889" spans="62:63" ht="15" customHeight="1" x14ac:dyDescent="0.4">
      <c r="BJ2889" s="48">
        <v>1683</v>
      </c>
      <c r="BK2889" s="48" t="s">
        <v>1558</v>
      </c>
    </row>
    <row r="2890" spans="62:63" ht="15" customHeight="1" x14ac:dyDescent="0.4">
      <c r="BJ2890" s="48">
        <v>1699</v>
      </c>
      <c r="BK2890" s="48" t="s">
        <v>1559</v>
      </c>
    </row>
    <row r="2891" spans="62:63" ht="15" customHeight="1" x14ac:dyDescent="0.4">
      <c r="BJ2891" s="48">
        <v>1701</v>
      </c>
      <c r="BK2891" s="48" t="s">
        <v>1560</v>
      </c>
    </row>
    <row r="2892" spans="62:63" ht="15" customHeight="1" x14ac:dyDescent="0.4">
      <c r="BJ2892" s="48">
        <v>1706</v>
      </c>
      <c r="BK2892" s="48" t="s">
        <v>1561</v>
      </c>
    </row>
    <row r="2893" spans="62:63" ht="15" customHeight="1" x14ac:dyDescent="0.4">
      <c r="BJ2893" s="48">
        <v>1771</v>
      </c>
      <c r="BK2893" s="48" t="s">
        <v>1562</v>
      </c>
    </row>
    <row r="2894" spans="62:63" ht="15" customHeight="1" x14ac:dyDescent="0.4">
      <c r="BJ2894" s="48">
        <v>1785</v>
      </c>
      <c r="BK2894" s="48" t="s">
        <v>1563</v>
      </c>
    </row>
    <row r="2895" spans="62:63" ht="15" customHeight="1" x14ac:dyDescent="0.4">
      <c r="BJ2895" s="48">
        <v>1832</v>
      </c>
      <c r="BK2895" s="48" t="s">
        <v>1564</v>
      </c>
    </row>
    <row r="2896" spans="62:63" ht="15" customHeight="1" x14ac:dyDescent="0.4">
      <c r="BJ2896" s="48">
        <v>1836</v>
      </c>
      <c r="BK2896" s="48" t="s">
        <v>1565</v>
      </c>
    </row>
    <row r="2897" spans="62:63" ht="15" customHeight="1" x14ac:dyDescent="0.4">
      <c r="BJ2897" s="48">
        <v>1904</v>
      </c>
      <c r="BK2897" s="48" t="s">
        <v>1566</v>
      </c>
    </row>
    <row r="2898" spans="62:63" ht="15" customHeight="1" x14ac:dyDescent="0.4">
      <c r="BJ2898" s="48">
        <v>1905</v>
      </c>
      <c r="BK2898" s="48" t="s">
        <v>1567</v>
      </c>
    </row>
    <row r="2899" spans="62:63" ht="15" customHeight="1" x14ac:dyDescent="0.4">
      <c r="BJ2899" s="48">
        <v>1920</v>
      </c>
      <c r="BK2899" s="48" t="s">
        <v>1568</v>
      </c>
    </row>
    <row r="2900" spans="62:63" ht="15" customHeight="1" x14ac:dyDescent="0.4">
      <c r="BJ2900" s="48">
        <v>1938</v>
      </c>
      <c r="BK2900" s="48" t="s">
        <v>1569</v>
      </c>
    </row>
    <row r="2901" spans="62:63" ht="15" customHeight="1" x14ac:dyDescent="0.4">
      <c r="BJ2901" s="48">
        <v>1969</v>
      </c>
      <c r="BK2901" s="48" t="s">
        <v>1570</v>
      </c>
    </row>
    <row r="2902" spans="62:63" ht="15" customHeight="1" x14ac:dyDescent="0.4">
      <c r="BJ2902" s="48">
        <v>1982</v>
      </c>
      <c r="BK2902" s="48" t="s">
        <v>1571</v>
      </c>
    </row>
    <row r="2903" spans="62:63" ht="15" customHeight="1" x14ac:dyDescent="0.4">
      <c r="BJ2903" s="48">
        <v>2016</v>
      </c>
      <c r="BK2903" s="48" t="s">
        <v>1572</v>
      </c>
    </row>
    <row r="2904" spans="62:63" ht="15" customHeight="1" x14ac:dyDescent="0.4">
      <c r="BJ2904" s="48">
        <v>2122</v>
      </c>
      <c r="BK2904" s="48" t="s">
        <v>1573</v>
      </c>
    </row>
    <row r="2905" spans="62:63" ht="15" customHeight="1" x14ac:dyDescent="0.4">
      <c r="BJ2905" s="48">
        <v>2127</v>
      </c>
      <c r="BK2905" s="48" t="s">
        <v>1574</v>
      </c>
    </row>
    <row r="2906" spans="62:63" ht="15" customHeight="1" x14ac:dyDescent="0.4">
      <c r="BJ2906" s="48">
        <v>2148</v>
      </c>
      <c r="BK2906" s="48" t="s">
        <v>1575</v>
      </c>
    </row>
    <row r="2907" spans="62:63" ht="15" customHeight="1" x14ac:dyDescent="0.4">
      <c r="BJ2907" s="48">
        <v>2173</v>
      </c>
      <c r="BK2907" s="48" t="s">
        <v>1576</v>
      </c>
    </row>
    <row r="2908" spans="62:63" ht="15" customHeight="1" x14ac:dyDescent="0.4">
      <c r="BJ2908" s="48">
        <v>2230</v>
      </c>
      <c r="BK2908" s="48" t="s">
        <v>1577</v>
      </c>
    </row>
    <row r="2909" spans="62:63" ht="15" customHeight="1" x14ac:dyDescent="0.4">
      <c r="BJ2909" s="48">
        <v>2238</v>
      </c>
      <c r="BK2909" s="48" t="s">
        <v>1578</v>
      </c>
    </row>
    <row r="2910" spans="62:63" ht="15" customHeight="1" x14ac:dyDescent="0.4">
      <c r="BJ2910" s="48">
        <v>2242</v>
      </c>
      <c r="BK2910" s="48" t="s">
        <v>1579</v>
      </c>
    </row>
    <row r="2911" spans="62:63" ht="15" customHeight="1" x14ac:dyDescent="0.4">
      <c r="BJ2911" s="48">
        <v>2243</v>
      </c>
      <c r="BK2911" s="48" t="s">
        <v>1580</v>
      </c>
    </row>
    <row r="2912" spans="62:63" ht="15" customHeight="1" x14ac:dyDescent="0.4">
      <c r="BJ2912" s="48">
        <v>2245</v>
      </c>
      <c r="BK2912" s="48" t="s">
        <v>1581</v>
      </c>
    </row>
    <row r="2913" spans="62:63" ht="15" customHeight="1" x14ac:dyDescent="0.4">
      <c r="BJ2913" s="48">
        <v>2311</v>
      </c>
      <c r="BK2913" s="48" t="s">
        <v>1582</v>
      </c>
    </row>
    <row r="2914" spans="62:63" ht="15" customHeight="1" x14ac:dyDescent="0.4">
      <c r="BJ2914" s="48">
        <v>2352</v>
      </c>
      <c r="BK2914" s="48" t="s">
        <v>1583</v>
      </c>
    </row>
    <row r="2915" spans="62:63" ht="15" customHeight="1" x14ac:dyDescent="0.4">
      <c r="BJ2915" s="48">
        <v>2360</v>
      </c>
      <c r="BK2915" s="48" t="s">
        <v>1584</v>
      </c>
    </row>
    <row r="2916" spans="62:63" ht="15" customHeight="1" x14ac:dyDescent="0.4">
      <c r="BJ2916" s="48">
        <v>2364</v>
      </c>
      <c r="BK2916" s="48" t="s">
        <v>1585</v>
      </c>
    </row>
    <row r="2917" spans="62:63" ht="15" customHeight="1" x14ac:dyDescent="0.4">
      <c r="BJ2917" s="48">
        <v>2397</v>
      </c>
      <c r="BK2917" s="48" t="s">
        <v>1586</v>
      </c>
    </row>
    <row r="2918" spans="62:63" ht="15" customHeight="1" x14ac:dyDescent="0.4">
      <c r="BJ2918" s="48">
        <v>2471</v>
      </c>
      <c r="BK2918" s="48" t="s">
        <v>1587</v>
      </c>
    </row>
    <row r="2919" spans="62:63" ht="15" customHeight="1" x14ac:dyDescent="0.4">
      <c r="BJ2919" s="48">
        <v>2474</v>
      </c>
      <c r="BK2919" s="48" t="s">
        <v>1588</v>
      </c>
    </row>
    <row r="2920" spans="62:63" ht="15" customHeight="1" x14ac:dyDescent="0.4">
      <c r="BJ2920" s="48">
        <v>2476</v>
      </c>
      <c r="BK2920" s="48" t="s">
        <v>1589</v>
      </c>
    </row>
    <row r="2921" spans="62:63" ht="15" customHeight="1" x14ac:dyDescent="0.4">
      <c r="BJ2921" s="48">
        <v>2508</v>
      </c>
      <c r="BK2921" s="48" t="s">
        <v>1590</v>
      </c>
    </row>
    <row r="2922" spans="62:63" ht="15" customHeight="1" x14ac:dyDescent="0.4">
      <c r="BJ2922" s="48">
        <v>2589</v>
      </c>
      <c r="BK2922" s="48" t="s">
        <v>1591</v>
      </c>
    </row>
    <row r="2923" spans="62:63" ht="15" customHeight="1" x14ac:dyDescent="0.4">
      <c r="BJ2923" s="48">
        <v>2591</v>
      </c>
      <c r="BK2923" s="48" t="s">
        <v>1592</v>
      </c>
    </row>
    <row r="2924" spans="62:63" ht="15" customHeight="1" x14ac:dyDescent="0.4">
      <c r="BJ2924" s="48">
        <v>2651</v>
      </c>
      <c r="BK2924" s="48" t="s">
        <v>1593</v>
      </c>
    </row>
    <row r="2925" spans="62:63" ht="15" customHeight="1" x14ac:dyDescent="0.4">
      <c r="BJ2925" s="48">
        <v>2677</v>
      </c>
      <c r="BK2925" s="48" t="s">
        <v>1594</v>
      </c>
    </row>
    <row r="2926" spans="62:63" ht="15" customHeight="1" x14ac:dyDescent="0.4">
      <c r="BJ2926" s="48">
        <v>2696</v>
      </c>
      <c r="BK2926" s="48" t="s">
        <v>1595</v>
      </c>
    </row>
    <row r="2927" spans="62:63" ht="15" customHeight="1" x14ac:dyDescent="0.4">
      <c r="BJ2927" s="48">
        <v>2713</v>
      </c>
      <c r="BK2927" s="48" t="s">
        <v>1596</v>
      </c>
    </row>
    <row r="2928" spans="62:63" ht="15" customHeight="1" x14ac:dyDescent="0.4">
      <c r="BJ2928" s="48">
        <v>2714</v>
      </c>
      <c r="BK2928" s="48" t="s">
        <v>1597</v>
      </c>
    </row>
    <row r="2929" spans="62:63" ht="15" customHeight="1" x14ac:dyDescent="0.4">
      <c r="BJ2929" s="48">
        <v>2731</v>
      </c>
      <c r="BK2929" s="48" t="s">
        <v>1598</v>
      </c>
    </row>
    <row r="2930" spans="62:63" ht="15" customHeight="1" x14ac:dyDescent="0.4">
      <c r="BJ2930" s="48">
        <v>2809</v>
      </c>
      <c r="BK2930" s="48" t="s">
        <v>1599</v>
      </c>
    </row>
    <row r="2931" spans="62:63" ht="15" customHeight="1" x14ac:dyDescent="0.4">
      <c r="BJ2931" s="48">
        <v>2868</v>
      </c>
      <c r="BK2931" s="48" t="s">
        <v>1600</v>
      </c>
    </row>
    <row r="2932" spans="62:63" ht="15" customHeight="1" x14ac:dyDescent="0.4">
      <c r="BJ2932" s="48">
        <v>2876</v>
      </c>
      <c r="BK2932" s="48" t="s">
        <v>1601</v>
      </c>
    </row>
    <row r="2933" spans="62:63" ht="15" customHeight="1" x14ac:dyDescent="0.4">
      <c r="BJ2933" s="48">
        <v>2883</v>
      </c>
      <c r="BK2933" s="48" t="s">
        <v>1602</v>
      </c>
    </row>
    <row r="2934" spans="62:63" ht="15" customHeight="1" x14ac:dyDescent="0.4">
      <c r="BJ2934" s="48">
        <v>2904</v>
      </c>
      <c r="BK2934" s="48" t="s">
        <v>1603</v>
      </c>
    </row>
    <row r="2935" spans="62:63" ht="15" customHeight="1" x14ac:dyDescent="0.4">
      <c r="BJ2935" s="48">
        <v>2905</v>
      </c>
      <c r="BK2935" s="48" t="s">
        <v>1604</v>
      </c>
    </row>
    <row r="2936" spans="62:63" ht="15" customHeight="1" x14ac:dyDescent="0.4">
      <c r="BJ2936" s="48">
        <v>2906</v>
      </c>
      <c r="BK2936" s="48" t="s">
        <v>1605</v>
      </c>
    </row>
    <row r="2937" spans="62:63" ht="15" customHeight="1" x14ac:dyDescent="0.4">
      <c r="BJ2937" s="48">
        <v>2909</v>
      </c>
      <c r="BK2937" s="48" t="s">
        <v>1606</v>
      </c>
    </row>
    <row r="2938" spans="62:63" ht="15" customHeight="1" x14ac:dyDescent="0.4">
      <c r="BJ2938" s="48">
        <v>3014</v>
      </c>
      <c r="BK2938" s="48" t="s">
        <v>1607</v>
      </c>
    </row>
    <row r="2939" spans="62:63" ht="15" customHeight="1" x14ac:dyDescent="0.4">
      <c r="BJ2939" s="48">
        <v>3084</v>
      </c>
      <c r="BK2939" s="48" t="s">
        <v>1608</v>
      </c>
    </row>
    <row r="2940" spans="62:63" ht="15" customHeight="1" x14ac:dyDescent="0.4">
      <c r="BJ2940" s="48">
        <v>3106</v>
      </c>
      <c r="BK2940" s="48" t="s">
        <v>1609</v>
      </c>
    </row>
    <row r="2941" spans="62:63" ht="15" customHeight="1" x14ac:dyDescent="0.4">
      <c r="BJ2941" s="48">
        <v>3129</v>
      </c>
      <c r="BK2941" s="48" t="s">
        <v>1610</v>
      </c>
    </row>
    <row r="2942" spans="62:63" ht="15" customHeight="1" x14ac:dyDescent="0.4">
      <c r="BJ2942" s="48">
        <v>3165</v>
      </c>
      <c r="BK2942" s="48" t="s">
        <v>1611</v>
      </c>
    </row>
    <row r="2943" spans="62:63" ht="15" customHeight="1" x14ac:dyDescent="0.4">
      <c r="BJ2943" s="48">
        <v>3168</v>
      </c>
      <c r="BK2943" s="48" t="s">
        <v>1612</v>
      </c>
    </row>
    <row r="2944" spans="62:63" ht="15" customHeight="1" x14ac:dyDescent="0.4">
      <c r="BJ2944" s="48">
        <v>3170</v>
      </c>
      <c r="BK2944" s="48" t="s">
        <v>1613</v>
      </c>
    </row>
    <row r="2945" spans="62:63" ht="15" customHeight="1" x14ac:dyDescent="0.4">
      <c r="BJ2945" s="48">
        <v>3178</v>
      </c>
      <c r="BK2945" s="48" t="s">
        <v>1614</v>
      </c>
    </row>
    <row r="2946" spans="62:63" ht="15" customHeight="1" x14ac:dyDescent="0.4">
      <c r="BJ2946" s="48">
        <v>3184</v>
      </c>
      <c r="BK2946" s="48" t="s">
        <v>1615</v>
      </c>
    </row>
    <row r="2947" spans="62:63" ht="15" customHeight="1" x14ac:dyDescent="0.4">
      <c r="BJ2947" s="48">
        <v>3186</v>
      </c>
      <c r="BK2947" s="48" t="s">
        <v>1616</v>
      </c>
    </row>
    <row r="2948" spans="62:63" ht="15" customHeight="1" x14ac:dyDescent="0.4">
      <c r="BJ2948" s="48">
        <v>3218</v>
      </c>
      <c r="BK2948" s="48" t="s">
        <v>1617</v>
      </c>
    </row>
    <row r="2949" spans="62:63" ht="15" customHeight="1" x14ac:dyDescent="0.4">
      <c r="BJ2949" s="48">
        <v>3225</v>
      </c>
      <c r="BK2949" s="48" t="s">
        <v>1618</v>
      </c>
    </row>
    <row r="2950" spans="62:63" ht="15" customHeight="1" x14ac:dyDescent="0.4">
      <c r="BJ2950" s="48">
        <v>3243</v>
      </c>
      <c r="BK2950" s="48" t="s">
        <v>1619</v>
      </c>
    </row>
    <row r="2951" spans="62:63" ht="15" customHeight="1" x14ac:dyDescent="0.4">
      <c r="BJ2951" s="48">
        <v>3245</v>
      </c>
      <c r="BK2951" s="48" t="s">
        <v>1620</v>
      </c>
    </row>
    <row r="2952" spans="62:63" ht="15" customHeight="1" x14ac:dyDescent="0.4">
      <c r="BJ2952" s="48">
        <v>3273</v>
      </c>
      <c r="BK2952" s="48" t="s">
        <v>1621</v>
      </c>
    </row>
    <row r="2953" spans="62:63" ht="15" customHeight="1" x14ac:dyDescent="0.4">
      <c r="BJ2953" s="48">
        <v>3304</v>
      </c>
      <c r="BK2953" s="48" t="s">
        <v>1622</v>
      </c>
    </row>
    <row r="2954" spans="62:63" ht="15" customHeight="1" x14ac:dyDescent="0.4">
      <c r="BJ2954" s="48">
        <v>3351</v>
      </c>
      <c r="BK2954" s="48" t="s">
        <v>1623</v>
      </c>
    </row>
    <row r="2955" spans="62:63" ht="15" customHeight="1" x14ac:dyDescent="0.4">
      <c r="BJ2955" s="48">
        <v>3363</v>
      </c>
      <c r="BK2955" s="48" t="s">
        <v>1624</v>
      </c>
    </row>
    <row r="2956" spans="62:63" ht="15" customHeight="1" x14ac:dyDescent="0.4">
      <c r="BJ2956" s="48">
        <v>3379</v>
      </c>
      <c r="BK2956" s="48" t="s">
        <v>1625</v>
      </c>
    </row>
    <row r="2957" spans="62:63" ht="15" customHeight="1" x14ac:dyDescent="0.4">
      <c r="BJ2957" s="48">
        <v>3393</v>
      </c>
      <c r="BK2957" s="48" t="s">
        <v>1626</v>
      </c>
    </row>
    <row r="2958" spans="62:63" ht="15" customHeight="1" x14ac:dyDescent="0.4">
      <c r="BJ2958" s="48">
        <v>3401</v>
      </c>
      <c r="BK2958" s="48" t="s">
        <v>1627</v>
      </c>
    </row>
    <row r="2959" spans="62:63" ht="15" customHeight="1" x14ac:dyDescent="0.4">
      <c r="BJ2959" s="48">
        <v>3486</v>
      </c>
      <c r="BK2959" s="48" t="s">
        <v>1628</v>
      </c>
    </row>
    <row r="2960" spans="62:63" ht="15" customHeight="1" x14ac:dyDescent="0.4">
      <c r="BJ2960" s="48">
        <v>3514</v>
      </c>
      <c r="BK2960" s="48" t="s">
        <v>1629</v>
      </c>
    </row>
    <row r="2961" spans="62:63" ht="15" customHeight="1" x14ac:dyDescent="0.4">
      <c r="BJ2961" s="48">
        <v>3522</v>
      </c>
      <c r="BK2961" s="48" t="s">
        <v>1630</v>
      </c>
    </row>
    <row r="2962" spans="62:63" ht="15" customHeight="1" x14ac:dyDescent="0.4">
      <c r="BJ2962" s="48">
        <v>3531</v>
      </c>
      <c r="BK2962" s="48" t="s">
        <v>1631</v>
      </c>
    </row>
    <row r="2963" spans="62:63" ht="15" customHeight="1" x14ac:dyDescent="0.4">
      <c r="BJ2963" s="48">
        <v>3540</v>
      </c>
      <c r="BK2963" s="48" t="s">
        <v>1632</v>
      </c>
    </row>
    <row r="2964" spans="62:63" ht="15" customHeight="1" x14ac:dyDescent="0.4">
      <c r="BJ2964" s="48">
        <v>3587</v>
      </c>
      <c r="BK2964" s="48" t="s">
        <v>1633</v>
      </c>
    </row>
    <row r="2965" spans="62:63" ht="15" customHeight="1" x14ac:dyDescent="0.4">
      <c r="BJ2965" s="48">
        <v>3598</v>
      </c>
      <c r="BK2965" s="48" t="s">
        <v>1634</v>
      </c>
    </row>
    <row r="2966" spans="62:63" ht="15" customHeight="1" x14ac:dyDescent="0.4">
      <c r="BJ2966" s="48">
        <v>3642</v>
      </c>
      <c r="BK2966" s="48" t="s">
        <v>1635</v>
      </c>
    </row>
    <row r="2967" spans="62:63" ht="15" customHeight="1" x14ac:dyDescent="0.4">
      <c r="BJ2967" s="48">
        <v>3688</v>
      </c>
      <c r="BK2967" s="48" t="s">
        <v>1636</v>
      </c>
    </row>
    <row r="2968" spans="62:63" ht="15" customHeight="1" x14ac:dyDescent="0.4">
      <c r="BJ2968" s="48">
        <v>3698</v>
      </c>
      <c r="BK2968" s="48" t="s">
        <v>1637</v>
      </c>
    </row>
    <row r="2969" spans="62:63" ht="15" customHeight="1" x14ac:dyDescent="0.4">
      <c r="BJ2969" s="48">
        <v>3712</v>
      </c>
      <c r="BK2969" s="48" t="s">
        <v>1638</v>
      </c>
    </row>
    <row r="2970" spans="62:63" ht="15" customHeight="1" x14ac:dyDescent="0.4">
      <c r="BJ2970" s="48">
        <v>3769</v>
      </c>
      <c r="BK2970" s="48" t="s">
        <v>1639</v>
      </c>
    </row>
    <row r="2971" spans="62:63" ht="15" customHeight="1" x14ac:dyDescent="0.4">
      <c r="BJ2971" s="48">
        <v>3865</v>
      </c>
      <c r="BK2971" s="48" t="s">
        <v>1640</v>
      </c>
    </row>
    <row r="2972" spans="62:63" ht="15" customHeight="1" x14ac:dyDescent="0.4">
      <c r="BJ2972" s="48">
        <v>3878</v>
      </c>
      <c r="BK2972" s="48" t="s">
        <v>1641</v>
      </c>
    </row>
    <row r="2973" spans="62:63" ht="15" customHeight="1" x14ac:dyDescent="0.4">
      <c r="BJ2973" s="48">
        <v>3900</v>
      </c>
      <c r="BK2973" s="48" t="s">
        <v>1642</v>
      </c>
    </row>
    <row r="2974" spans="62:63" ht="15" customHeight="1" x14ac:dyDescent="0.4">
      <c r="BJ2974" s="48">
        <v>3913</v>
      </c>
      <c r="BK2974" s="48" t="s">
        <v>1643</v>
      </c>
    </row>
    <row r="2975" spans="62:63" ht="15" customHeight="1" x14ac:dyDescent="0.4">
      <c r="BJ2975" s="48">
        <v>3916</v>
      </c>
      <c r="BK2975" s="48" t="s">
        <v>1644</v>
      </c>
    </row>
    <row r="2976" spans="62:63" ht="15" customHeight="1" x14ac:dyDescent="0.4">
      <c r="BJ2976" s="48">
        <v>3921</v>
      </c>
      <c r="BK2976" s="48" t="s">
        <v>1645</v>
      </c>
    </row>
    <row r="2977" spans="62:63" ht="15" customHeight="1" x14ac:dyDescent="0.4">
      <c r="BJ2977" s="48">
        <v>3938</v>
      </c>
      <c r="BK2977" s="48" t="s">
        <v>1646</v>
      </c>
    </row>
    <row r="2978" spans="62:63" ht="15" customHeight="1" x14ac:dyDescent="0.4">
      <c r="BJ2978" s="48">
        <v>3955</v>
      </c>
      <c r="BK2978" s="48" t="s">
        <v>1647</v>
      </c>
    </row>
    <row r="2979" spans="62:63" ht="15" customHeight="1" x14ac:dyDescent="0.4">
      <c r="BJ2979" s="48">
        <v>3962</v>
      </c>
      <c r="BK2979" s="48" t="s">
        <v>1648</v>
      </c>
    </row>
    <row r="2980" spans="62:63" ht="15" customHeight="1" x14ac:dyDescent="0.4">
      <c r="BJ2980" s="48">
        <v>3967</v>
      </c>
      <c r="BK2980" s="48" t="s">
        <v>1649</v>
      </c>
    </row>
    <row r="2981" spans="62:63" ht="15" customHeight="1" x14ac:dyDescent="0.4">
      <c r="BJ2981" s="48">
        <v>3984</v>
      </c>
      <c r="BK2981" s="48" t="s">
        <v>1650</v>
      </c>
    </row>
    <row r="2982" spans="62:63" ht="15" customHeight="1" x14ac:dyDescent="0.4">
      <c r="BJ2982" s="48">
        <v>3987</v>
      </c>
      <c r="BK2982" s="48" t="s">
        <v>1651</v>
      </c>
    </row>
    <row r="2983" spans="62:63" ht="15" customHeight="1" x14ac:dyDescent="0.4">
      <c r="BJ2983" s="48">
        <v>4019</v>
      </c>
      <c r="BK2983" s="48" t="s">
        <v>1652</v>
      </c>
    </row>
    <row r="2984" spans="62:63" ht="15" customHeight="1" x14ac:dyDescent="0.4">
      <c r="BJ2984" s="48">
        <v>4039</v>
      </c>
      <c r="BK2984" s="48" t="s">
        <v>1653</v>
      </c>
    </row>
    <row r="2985" spans="62:63" ht="15" customHeight="1" x14ac:dyDescent="0.4">
      <c r="BJ2985" s="48">
        <v>4041</v>
      </c>
      <c r="BK2985" s="48" t="s">
        <v>1654</v>
      </c>
    </row>
    <row r="2986" spans="62:63" ht="15" customHeight="1" x14ac:dyDescent="0.4">
      <c r="BJ2986" s="48">
        <v>4044</v>
      </c>
      <c r="BK2986" s="48" t="s">
        <v>1655</v>
      </c>
    </row>
    <row r="2987" spans="62:63" ht="15" customHeight="1" x14ac:dyDescent="0.4">
      <c r="BJ2987" s="48">
        <v>4077</v>
      </c>
      <c r="BK2987" s="48" t="s">
        <v>1656</v>
      </c>
    </row>
    <row r="2988" spans="62:63" ht="15" customHeight="1" x14ac:dyDescent="0.4">
      <c r="BJ2988" s="48">
        <v>4078</v>
      </c>
      <c r="BK2988" s="48" t="s">
        <v>1657</v>
      </c>
    </row>
    <row r="2989" spans="62:63" ht="15" customHeight="1" x14ac:dyDescent="0.4">
      <c r="BJ2989" s="48">
        <v>4096</v>
      </c>
      <c r="BK2989" s="48" t="s">
        <v>1658</v>
      </c>
    </row>
    <row r="2990" spans="62:63" ht="15" customHeight="1" x14ac:dyDescent="0.4">
      <c r="BJ2990" s="48">
        <v>4104</v>
      </c>
      <c r="BK2990" s="48" t="s">
        <v>1659</v>
      </c>
    </row>
    <row r="2991" spans="62:63" ht="15" customHeight="1" x14ac:dyDescent="0.4">
      <c r="BJ2991" s="48">
        <v>4131</v>
      </c>
      <c r="BK2991" s="48" t="s">
        <v>1660</v>
      </c>
    </row>
    <row r="2992" spans="62:63" ht="15" customHeight="1" x14ac:dyDescent="0.4">
      <c r="BJ2992" s="48">
        <v>4136</v>
      </c>
      <c r="BK2992" s="48" t="s">
        <v>1661</v>
      </c>
    </row>
    <row r="2993" spans="62:63" ht="15" customHeight="1" x14ac:dyDescent="0.4">
      <c r="BJ2993" s="48">
        <v>4168</v>
      </c>
      <c r="BK2993" s="48" t="s">
        <v>1662</v>
      </c>
    </row>
    <row r="2994" spans="62:63" ht="15" customHeight="1" x14ac:dyDescent="0.4">
      <c r="BJ2994" s="48">
        <v>4175</v>
      </c>
      <c r="BK2994" s="48" t="s">
        <v>1663</v>
      </c>
    </row>
    <row r="2995" spans="62:63" ht="15" customHeight="1" x14ac:dyDescent="0.4">
      <c r="BJ2995" s="48">
        <v>4177</v>
      </c>
      <c r="BK2995" s="48" t="s">
        <v>1664</v>
      </c>
    </row>
    <row r="2996" spans="62:63" ht="15" customHeight="1" x14ac:dyDescent="0.4">
      <c r="BJ2996" s="48">
        <v>4192</v>
      </c>
      <c r="BK2996" s="48" t="s">
        <v>1665</v>
      </c>
    </row>
    <row r="2997" spans="62:63" ht="15" customHeight="1" x14ac:dyDescent="0.4">
      <c r="BJ2997" s="48">
        <v>4194</v>
      </c>
      <c r="BK2997" s="48" t="s">
        <v>1666</v>
      </c>
    </row>
    <row r="2998" spans="62:63" ht="15" customHeight="1" x14ac:dyDescent="0.4">
      <c r="BJ2998" s="48">
        <v>4210</v>
      </c>
      <c r="BK2998" s="48" t="s">
        <v>1667</v>
      </c>
    </row>
    <row r="2999" spans="62:63" ht="15" customHeight="1" x14ac:dyDescent="0.4">
      <c r="BJ2999" s="48">
        <v>4232</v>
      </c>
      <c r="BK2999" s="48" t="s">
        <v>1668</v>
      </c>
    </row>
    <row r="3000" spans="62:63" ht="15" customHeight="1" x14ac:dyDescent="0.4">
      <c r="BJ3000" s="48">
        <v>4233</v>
      </c>
      <c r="BK3000" s="48" t="s">
        <v>1669</v>
      </c>
    </row>
    <row r="3001" spans="62:63" ht="15" customHeight="1" x14ac:dyDescent="0.4">
      <c r="BJ3001" s="48">
        <v>4234</v>
      </c>
      <c r="BK3001" s="48" t="s">
        <v>1670</v>
      </c>
    </row>
    <row r="3002" spans="62:63" ht="15" customHeight="1" x14ac:dyDescent="0.4">
      <c r="BJ3002" s="48">
        <v>4235</v>
      </c>
      <c r="BK3002" s="48" t="s">
        <v>1671</v>
      </c>
    </row>
    <row r="3003" spans="62:63" ht="15" customHeight="1" x14ac:dyDescent="0.4">
      <c r="BJ3003" s="48">
        <v>4243</v>
      </c>
      <c r="BK3003" s="48" t="s">
        <v>1672</v>
      </c>
    </row>
    <row r="3004" spans="62:63" ht="15" customHeight="1" x14ac:dyDescent="0.4">
      <c r="BJ3004" s="48">
        <v>4251</v>
      </c>
      <c r="BK3004" s="48" t="s">
        <v>1673</v>
      </c>
    </row>
    <row r="3005" spans="62:63" ht="15" customHeight="1" x14ac:dyDescent="0.4">
      <c r="BJ3005" s="48">
        <v>4281</v>
      </c>
      <c r="BK3005" s="48" t="s">
        <v>1674</v>
      </c>
    </row>
    <row r="3006" spans="62:63" ht="15" customHeight="1" x14ac:dyDescent="0.4">
      <c r="BJ3006" s="48">
        <v>4296</v>
      </c>
      <c r="BK3006" s="48" t="s">
        <v>1675</v>
      </c>
    </row>
    <row r="3007" spans="62:63" ht="15" customHeight="1" x14ac:dyDescent="0.4">
      <c r="BJ3007" s="48">
        <v>4309</v>
      </c>
      <c r="BK3007" s="48" t="s">
        <v>1676</v>
      </c>
    </row>
    <row r="3008" spans="62:63" ht="15" customHeight="1" x14ac:dyDescent="0.4">
      <c r="BJ3008" s="48">
        <v>4319</v>
      </c>
      <c r="BK3008" s="48" t="s">
        <v>1677</v>
      </c>
    </row>
    <row r="3009" spans="62:63" ht="15" customHeight="1" x14ac:dyDescent="0.4">
      <c r="BJ3009" s="48">
        <v>4334</v>
      </c>
      <c r="BK3009" s="48" t="s">
        <v>1678</v>
      </c>
    </row>
    <row r="3010" spans="62:63" ht="15" customHeight="1" x14ac:dyDescent="0.4">
      <c r="BJ3010" s="48">
        <v>4335</v>
      </c>
      <c r="BK3010" s="48" t="s">
        <v>1679</v>
      </c>
    </row>
    <row r="3011" spans="62:63" ht="15" customHeight="1" x14ac:dyDescent="0.4">
      <c r="BJ3011" s="48">
        <v>4336</v>
      </c>
      <c r="BK3011" s="48" t="s">
        <v>1680</v>
      </c>
    </row>
    <row r="3012" spans="62:63" ht="15" customHeight="1" x14ac:dyDescent="0.4">
      <c r="BJ3012" s="48">
        <v>4357</v>
      </c>
      <c r="BK3012" s="48" t="s">
        <v>1681</v>
      </c>
    </row>
    <row r="3013" spans="62:63" ht="15" customHeight="1" x14ac:dyDescent="0.4">
      <c r="BJ3013" s="48">
        <v>4387</v>
      </c>
      <c r="BK3013" s="48" t="s">
        <v>1682</v>
      </c>
    </row>
    <row r="3014" spans="62:63" ht="15" customHeight="1" x14ac:dyDescent="0.4">
      <c r="BJ3014" s="48">
        <v>4397</v>
      </c>
      <c r="BK3014" s="48" t="s">
        <v>1683</v>
      </c>
    </row>
    <row r="3015" spans="62:63" ht="15" customHeight="1" x14ac:dyDescent="0.4">
      <c r="BJ3015" s="48">
        <v>4401</v>
      </c>
      <c r="BK3015" s="48" t="s">
        <v>1684</v>
      </c>
    </row>
    <row r="3016" spans="62:63" ht="15" customHeight="1" x14ac:dyDescent="0.4">
      <c r="BJ3016" s="48">
        <v>4402</v>
      </c>
      <c r="BK3016" s="48" t="s">
        <v>1685</v>
      </c>
    </row>
    <row r="3017" spans="62:63" ht="15" customHeight="1" x14ac:dyDescent="0.4">
      <c r="BJ3017" s="48">
        <v>4412</v>
      </c>
      <c r="BK3017" s="48" t="s">
        <v>1686</v>
      </c>
    </row>
    <row r="3018" spans="62:63" ht="15" customHeight="1" x14ac:dyDescent="0.4">
      <c r="BJ3018" s="48">
        <v>4413</v>
      </c>
      <c r="BK3018" s="48" t="s">
        <v>1687</v>
      </c>
    </row>
    <row r="3019" spans="62:63" ht="15" customHeight="1" x14ac:dyDescent="0.4">
      <c r="BJ3019" s="48">
        <v>4471</v>
      </c>
      <c r="BK3019" s="48" t="s">
        <v>1688</v>
      </c>
    </row>
    <row r="3020" spans="62:63" ht="15" customHeight="1" x14ac:dyDescent="0.4">
      <c r="BJ3020" s="48">
        <v>4474</v>
      </c>
      <c r="BK3020" s="48" t="s">
        <v>1689</v>
      </c>
    </row>
    <row r="3021" spans="62:63" ht="15" customHeight="1" x14ac:dyDescent="0.4">
      <c r="BJ3021" s="48">
        <v>4475</v>
      </c>
      <c r="BK3021" s="48" t="s">
        <v>1690</v>
      </c>
    </row>
    <row r="3022" spans="62:63" ht="15" customHeight="1" x14ac:dyDescent="0.4">
      <c r="BJ3022" s="48">
        <v>4482</v>
      </c>
      <c r="BK3022" s="48" t="s">
        <v>1691</v>
      </c>
    </row>
    <row r="3023" spans="62:63" ht="15" customHeight="1" x14ac:dyDescent="0.4">
      <c r="BJ3023" s="48">
        <v>4493</v>
      </c>
      <c r="BK3023" s="48" t="s">
        <v>1692</v>
      </c>
    </row>
    <row r="3024" spans="62:63" ht="15" customHeight="1" x14ac:dyDescent="0.4">
      <c r="BJ3024" s="48">
        <v>4494</v>
      </c>
      <c r="BK3024" s="48" t="s">
        <v>1693</v>
      </c>
    </row>
    <row r="3025" spans="62:63" ht="15" customHeight="1" x14ac:dyDescent="0.4">
      <c r="BJ3025" s="48">
        <v>4501</v>
      </c>
      <c r="BK3025" s="48" t="s">
        <v>1694</v>
      </c>
    </row>
    <row r="3026" spans="62:63" ht="15" customHeight="1" x14ac:dyDescent="0.4">
      <c r="BJ3026" s="48">
        <v>4505</v>
      </c>
      <c r="BK3026" s="48" t="s">
        <v>1695</v>
      </c>
    </row>
    <row r="3027" spans="62:63" ht="15" customHeight="1" x14ac:dyDescent="0.4">
      <c r="BJ3027" s="48">
        <v>4507</v>
      </c>
      <c r="BK3027" s="48" t="s">
        <v>1696</v>
      </c>
    </row>
    <row r="3028" spans="62:63" ht="15" customHeight="1" x14ac:dyDescent="0.4">
      <c r="BJ3028" s="48">
        <v>4512</v>
      </c>
      <c r="BK3028" s="48" t="s">
        <v>1697</v>
      </c>
    </row>
    <row r="3029" spans="62:63" ht="15" customHeight="1" x14ac:dyDescent="0.4">
      <c r="BJ3029" s="48">
        <v>4534</v>
      </c>
      <c r="BK3029" s="48" t="s">
        <v>1698</v>
      </c>
    </row>
    <row r="3030" spans="62:63" ht="15" customHeight="1" x14ac:dyDescent="0.4">
      <c r="BJ3030" s="48">
        <v>4542</v>
      </c>
      <c r="BK3030" s="48" t="s">
        <v>1699</v>
      </c>
    </row>
    <row r="3031" spans="62:63" ht="15" customHeight="1" x14ac:dyDescent="0.4">
      <c r="BJ3031" s="48">
        <v>4545</v>
      </c>
      <c r="BK3031" s="48" t="s">
        <v>1700</v>
      </c>
    </row>
    <row r="3032" spans="62:63" ht="15" customHeight="1" x14ac:dyDescent="0.4">
      <c r="BJ3032" s="48">
        <v>4554</v>
      </c>
      <c r="BK3032" s="48" t="s">
        <v>1701</v>
      </c>
    </row>
    <row r="3033" spans="62:63" ht="15" customHeight="1" x14ac:dyDescent="0.4">
      <c r="BJ3033" s="48">
        <v>5012</v>
      </c>
      <c r="BK3033" s="48" t="s">
        <v>1702</v>
      </c>
    </row>
    <row r="3034" spans="62:63" ht="15" customHeight="1" x14ac:dyDescent="0.4">
      <c r="BJ3034" s="48">
        <v>5013</v>
      </c>
      <c r="BK3034" s="48" t="s">
        <v>1703</v>
      </c>
    </row>
    <row r="3035" spans="62:63" ht="15" customHeight="1" x14ac:dyDescent="0.4">
      <c r="BJ3035" s="48">
        <v>5022</v>
      </c>
      <c r="BK3035" s="48" t="s">
        <v>1704</v>
      </c>
    </row>
    <row r="3036" spans="62:63" ht="15" customHeight="1" x14ac:dyDescent="0.4">
      <c r="BJ3036" s="48">
        <v>5023</v>
      </c>
      <c r="BK3036" s="48" t="s">
        <v>1705</v>
      </c>
    </row>
    <row r="3037" spans="62:63" ht="15" customHeight="1" x14ac:dyDescent="0.4">
      <c r="BJ3037" s="48">
        <v>5028</v>
      </c>
      <c r="BK3037" s="48" t="s">
        <v>1706</v>
      </c>
    </row>
    <row r="3038" spans="62:63" ht="15" customHeight="1" x14ac:dyDescent="0.4">
      <c r="BJ3038" s="48">
        <v>5054</v>
      </c>
      <c r="BK3038" s="48" t="s">
        <v>1707</v>
      </c>
    </row>
    <row r="3039" spans="62:63" ht="15" customHeight="1" x14ac:dyDescent="0.4">
      <c r="BJ3039" s="48">
        <v>5059</v>
      </c>
      <c r="BK3039" s="48" t="s">
        <v>1708</v>
      </c>
    </row>
    <row r="3040" spans="62:63" ht="15" customHeight="1" x14ac:dyDescent="0.4">
      <c r="BJ3040" s="48">
        <v>5085</v>
      </c>
      <c r="BK3040" s="48" t="s">
        <v>1709</v>
      </c>
    </row>
    <row r="3041" spans="62:63" ht="15" customHeight="1" x14ac:dyDescent="0.4">
      <c r="BJ3041" s="48">
        <v>5099</v>
      </c>
      <c r="BK3041" s="48" t="s">
        <v>1710</v>
      </c>
    </row>
    <row r="3042" spans="62:63" ht="15" customHeight="1" x14ac:dyDescent="0.4">
      <c r="BJ3042" s="48">
        <v>5134</v>
      </c>
      <c r="BK3042" s="48" t="s">
        <v>1711</v>
      </c>
    </row>
    <row r="3043" spans="62:63" ht="15" customHeight="1" x14ac:dyDescent="0.4">
      <c r="BJ3043" s="48">
        <v>5137</v>
      </c>
      <c r="BK3043" s="48" t="s">
        <v>1712</v>
      </c>
    </row>
    <row r="3044" spans="62:63" ht="15" customHeight="1" x14ac:dyDescent="0.4">
      <c r="BJ3044" s="48">
        <v>5189</v>
      </c>
      <c r="BK3044" s="48" t="s">
        <v>1713</v>
      </c>
    </row>
    <row r="3045" spans="62:63" ht="15" customHeight="1" x14ac:dyDescent="0.4">
      <c r="BJ3045" s="48">
        <v>5221</v>
      </c>
      <c r="BK3045" s="48" t="s">
        <v>1714</v>
      </c>
    </row>
    <row r="3046" spans="62:63" ht="15" customHeight="1" x14ac:dyDescent="0.4">
      <c r="BJ3046" s="48">
        <v>5243</v>
      </c>
      <c r="BK3046" s="48" t="s">
        <v>1715</v>
      </c>
    </row>
    <row r="3047" spans="62:63" ht="15" customHeight="1" x14ac:dyDescent="0.4">
      <c r="BJ3047" s="48">
        <v>5252</v>
      </c>
      <c r="BK3047" s="48" t="s">
        <v>1716</v>
      </c>
    </row>
    <row r="3048" spans="62:63" ht="15" customHeight="1" x14ac:dyDescent="0.4">
      <c r="BJ3048" s="48">
        <v>5255</v>
      </c>
      <c r="BK3048" s="48" t="s">
        <v>1717</v>
      </c>
    </row>
    <row r="3049" spans="62:63" ht="15" customHeight="1" x14ac:dyDescent="0.4">
      <c r="BJ3049" s="48">
        <v>5256</v>
      </c>
      <c r="BK3049" s="48" t="s">
        <v>1718</v>
      </c>
    </row>
    <row r="3050" spans="62:63" ht="15" customHeight="1" x14ac:dyDescent="0.4">
      <c r="BJ3050" s="48">
        <v>5305</v>
      </c>
      <c r="BK3050" s="48" t="s">
        <v>1719</v>
      </c>
    </row>
    <row r="3051" spans="62:63" ht="15" customHeight="1" x14ac:dyDescent="0.4">
      <c r="BJ3051" s="48">
        <v>5314</v>
      </c>
      <c r="BK3051" s="48" t="s">
        <v>1720</v>
      </c>
    </row>
    <row r="3052" spans="62:63" ht="15" customHeight="1" x14ac:dyDescent="0.4">
      <c r="BJ3052" s="48">
        <v>5316</v>
      </c>
      <c r="BK3052" s="48" t="s">
        <v>1721</v>
      </c>
    </row>
    <row r="3053" spans="62:63" ht="15" customHeight="1" x14ac:dyDescent="0.4">
      <c r="BJ3053" s="48">
        <v>5353</v>
      </c>
      <c r="BK3053" s="48" t="s">
        <v>1722</v>
      </c>
    </row>
    <row r="3054" spans="62:63" ht="15" customHeight="1" x14ac:dyDescent="0.4">
      <c r="BJ3054" s="48">
        <v>5356</v>
      </c>
      <c r="BK3054" s="48" t="s">
        <v>1723</v>
      </c>
    </row>
    <row r="3055" spans="62:63" ht="15" customHeight="1" x14ac:dyDescent="0.4">
      <c r="BJ3055" s="48">
        <v>5374</v>
      </c>
      <c r="BK3055" s="48" t="s">
        <v>1724</v>
      </c>
    </row>
    <row r="3056" spans="62:63" ht="15" customHeight="1" x14ac:dyDescent="0.4">
      <c r="BJ3056" s="48">
        <v>5378</v>
      </c>
      <c r="BK3056" s="48" t="s">
        <v>1725</v>
      </c>
    </row>
    <row r="3057" spans="62:63" ht="15" customHeight="1" x14ac:dyDescent="0.4">
      <c r="BJ3057" s="48">
        <v>5379</v>
      </c>
      <c r="BK3057" s="48" t="s">
        <v>1726</v>
      </c>
    </row>
    <row r="3058" spans="62:63" ht="15" customHeight="1" x14ac:dyDescent="0.4">
      <c r="BJ3058" s="48">
        <v>5380</v>
      </c>
      <c r="BK3058" s="48" t="s">
        <v>1727</v>
      </c>
    </row>
    <row r="3059" spans="62:63" ht="15" customHeight="1" x14ac:dyDescent="0.4">
      <c r="BJ3059" s="48">
        <v>5381</v>
      </c>
      <c r="BK3059" s="48" t="s">
        <v>1728</v>
      </c>
    </row>
    <row r="3060" spans="62:63" ht="15" customHeight="1" x14ac:dyDescent="0.4">
      <c r="BJ3060" s="48">
        <v>5383</v>
      </c>
      <c r="BK3060" s="48" t="s">
        <v>1729</v>
      </c>
    </row>
    <row r="3061" spans="62:63" ht="15" customHeight="1" x14ac:dyDescent="0.4">
      <c r="BJ3061" s="48">
        <v>5391</v>
      </c>
      <c r="BK3061" s="48" t="s">
        <v>1730</v>
      </c>
    </row>
    <row r="3062" spans="62:63" ht="15" customHeight="1" x14ac:dyDescent="0.4">
      <c r="BJ3062" s="48">
        <v>5409</v>
      </c>
      <c r="BK3062" s="48" t="s">
        <v>1731</v>
      </c>
    </row>
    <row r="3063" spans="62:63" ht="15" customHeight="1" x14ac:dyDescent="0.4">
      <c r="BJ3063" s="48">
        <v>5431</v>
      </c>
      <c r="BK3063" s="48" t="s">
        <v>1732</v>
      </c>
    </row>
    <row r="3064" spans="62:63" ht="15" customHeight="1" x14ac:dyDescent="0.4">
      <c r="BJ3064" s="48">
        <v>5456</v>
      </c>
      <c r="BK3064" s="48" t="s">
        <v>1733</v>
      </c>
    </row>
    <row r="3065" spans="62:63" ht="15" customHeight="1" x14ac:dyDescent="0.4">
      <c r="BJ3065" s="48">
        <v>5491</v>
      </c>
      <c r="BK3065" s="48" t="s">
        <v>1734</v>
      </c>
    </row>
    <row r="3066" spans="62:63" ht="15" customHeight="1" x14ac:dyDescent="0.4">
      <c r="BJ3066" s="48">
        <v>5499</v>
      </c>
      <c r="BK3066" s="48" t="s">
        <v>1735</v>
      </c>
    </row>
    <row r="3067" spans="62:63" ht="15" customHeight="1" x14ac:dyDescent="0.4">
      <c r="BJ3067" s="48">
        <v>5513</v>
      </c>
      <c r="BK3067" s="48" t="s">
        <v>1736</v>
      </c>
    </row>
    <row r="3068" spans="62:63" ht="15" customHeight="1" x14ac:dyDescent="0.4">
      <c r="BJ3068" s="48">
        <v>5515</v>
      </c>
      <c r="BK3068" s="48" t="s">
        <v>1737</v>
      </c>
    </row>
    <row r="3069" spans="62:63" ht="15" customHeight="1" x14ac:dyDescent="0.4">
      <c r="BJ3069" s="48">
        <v>5576</v>
      </c>
      <c r="BK3069" s="48" t="s">
        <v>1738</v>
      </c>
    </row>
    <row r="3070" spans="62:63" ht="15" customHeight="1" x14ac:dyDescent="0.4">
      <c r="BJ3070" s="48">
        <v>5615</v>
      </c>
      <c r="BK3070" s="48" t="s">
        <v>1739</v>
      </c>
    </row>
    <row r="3071" spans="62:63" ht="15" customHeight="1" x14ac:dyDescent="0.4">
      <c r="BJ3071" s="48">
        <v>5617</v>
      </c>
      <c r="BK3071" s="48" t="s">
        <v>1740</v>
      </c>
    </row>
    <row r="3072" spans="62:63" ht="15" customHeight="1" x14ac:dyDescent="0.4">
      <c r="BJ3072" s="48">
        <v>5636</v>
      </c>
      <c r="BK3072" s="48" t="s">
        <v>1741</v>
      </c>
    </row>
    <row r="3073" spans="62:63" ht="15" customHeight="1" x14ac:dyDescent="0.4">
      <c r="BJ3073" s="48">
        <v>5643</v>
      </c>
      <c r="BK3073" s="48" t="s">
        <v>1742</v>
      </c>
    </row>
    <row r="3074" spans="62:63" ht="15" customHeight="1" x14ac:dyDescent="0.4">
      <c r="BJ3074" s="48">
        <v>5650</v>
      </c>
      <c r="BK3074" s="48" t="s">
        <v>1743</v>
      </c>
    </row>
    <row r="3075" spans="62:63" ht="15" customHeight="1" x14ac:dyDescent="0.4">
      <c r="BJ3075" s="48">
        <v>5681</v>
      </c>
      <c r="BK3075" s="48" t="s">
        <v>1744</v>
      </c>
    </row>
    <row r="3076" spans="62:63" ht="15" customHeight="1" x14ac:dyDescent="0.4">
      <c r="BJ3076" s="48">
        <v>5702</v>
      </c>
      <c r="BK3076" s="48" t="s">
        <v>1745</v>
      </c>
    </row>
    <row r="3077" spans="62:63" ht="15" customHeight="1" x14ac:dyDescent="0.4">
      <c r="BJ3077" s="48">
        <v>5779</v>
      </c>
      <c r="BK3077" s="48" t="s">
        <v>1746</v>
      </c>
    </row>
    <row r="3078" spans="62:63" ht="15" customHeight="1" x14ac:dyDescent="0.4">
      <c r="BJ3078" s="48">
        <v>5807</v>
      </c>
      <c r="BK3078" s="48" t="s">
        <v>1747</v>
      </c>
    </row>
    <row r="3079" spans="62:63" ht="15" customHeight="1" x14ac:dyDescent="0.4">
      <c r="BJ3079" s="48">
        <v>5812</v>
      </c>
      <c r="BK3079" s="48" t="s">
        <v>1748</v>
      </c>
    </row>
    <row r="3080" spans="62:63" ht="15" customHeight="1" x14ac:dyDescent="0.4">
      <c r="BJ3080" s="48">
        <v>5815</v>
      </c>
      <c r="BK3080" s="48" t="s">
        <v>1749</v>
      </c>
    </row>
    <row r="3081" spans="62:63" ht="15" customHeight="1" x14ac:dyDescent="0.4">
      <c r="BJ3081" s="48">
        <v>5865</v>
      </c>
      <c r="BK3081" s="48" t="s">
        <v>1750</v>
      </c>
    </row>
    <row r="3082" spans="62:63" ht="15" customHeight="1" x14ac:dyDescent="0.4">
      <c r="BJ3082" s="48">
        <v>5870</v>
      </c>
      <c r="BK3082" s="48" t="s">
        <v>1751</v>
      </c>
    </row>
    <row r="3083" spans="62:63" ht="15" customHeight="1" x14ac:dyDescent="0.4">
      <c r="BJ3083" s="48">
        <v>5883</v>
      </c>
      <c r="BK3083" s="48" t="s">
        <v>1752</v>
      </c>
    </row>
    <row r="3084" spans="62:63" ht="15" customHeight="1" x14ac:dyDescent="0.4">
      <c r="BJ3084" s="48">
        <v>5884</v>
      </c>
      <c r="BK3084" s="48" t="s">
        <v>1753</v>
      </c>
    </row>
    <row r="3085" spans="62:63" ht="15" customHeight="1" x14ac:dyDescent="0.4">
      <c r="BJ3085" s="48">
        <v>5897</v>
      </c>
      <c r="BK3085" s="48" t="s">
        <v>1754</v>
      </c>
    </row>
    <row r="3086" spans="62:63" ht="15" customHeight="1" x14ac:dyDescent="0.4">
      <c r="BJ3086" s="48">
        <v>5903</v>
      </c>
      <c r="BK3086" s="48" t="s">
        <v>1755</v>
      </c>
    </row>
    <row r="3087" spans="62:63" ht="15" customHeight="1" x14ac:dyDescent="0.4">
      <c r="BJ3087" s="48">
        <v>5913</v>
      </c>
      <c r="BK3087" s="48" t="s">
        <v>1756</v>
      </c>
    </row>
    <row r="3088" spans="62:63" ht="15" customHeight="1" x14ac:dyDescent="0.4">
      <c r="BJ3088" s="48">
        <v>5916</v>
      </c>
      <c r="BK3088" s="48" t="s">
        <v>1757</v>
      </c>
    </row>
    <row r="3089" spans="62:63" ht="15" customHeight="1" x14ac:dyDescent="0.4">
      <c r="BJ3089" s="48">
        <v>5992</v>
      </c>
      <c r="BK3089" s="48" t="s">
        <v>1758</v>
      </c>
    </row>
    <row r="3090" spans="62:63" ht="15" customHeight="1" x14ac:dyDescent="0.4">
      <c r="BJ3090" s="48">
        <v>5997</v>
      </c>
      <c r="BK3090" s="48" t="s">
        <v>1759</v>
      </c>
    </row>
    <row r="3091" spans="62:63" ht="15" customHeight="1" x14ac:dyDescent="0.4">
      <c r="BJ3091" s="48">
        <v>5998</v>
      </c>
      <c r="BK3091" s="48" t="s">
        <v>1760</v>
      </c>
    </row>
    <row r="3092" spans="62:63" ht="15" customHeight="1" x14ac:dyDescent="0.4">
      <c r="BJ3092" s="48">
        <v>6007</v>
      </c>
      <c r="BK3092" s="48" t="s">
        <v>1761</v>
      </c>
    </row>
    <row r="3093" spans="62:63" ht="15" customHeight="1" x14ac:dyDescent="0.4">
      <c r="BJ3093" s="48">
        <v>6029</v>
      </c>
      <c r="BK3093" s="48" t="s">
        <v>1762</v>
      </c>
    </row>
    <row r="3094" spans="62:63" ht="15" customHeight="1" x14ac:dyDescent="0.4">
      <c r="BJ3094" s="48">
        <v>6034</v>
      </c>
      <c r="BK3094" s="48" t="s">
        <v>1763</v>
      </c>
    </row>
    <row r="3095" spans="62:63" ht="15" customHeight="1" x14ac:dyDescent="0.4">
      <c r="BJ3095" s="48">
        <v>6041</v>
      </c>
      <c r="BK3095" s="48" t="s">
        <v>1764</v>
      </c>
    </row>
    <row r="3096" spans="62:63" ht="15" customHeight="1" x14ac:dyDescent="0.4">
      <c r="BJ3096" s="48">
        <v>6042</v>
      </c>
      <c r="BK3096" s="48" t="s">
        <v>1765</v>
      </c>
    </row>
    <row r="3097" spans="62:63" ht="15" customHeight="1" x14ac:dyDescent="0.4">
      <c r="BJ3097" s="48">
        <v>6048</v>
      </c>
      <c r="BK3097" s="48" t="s">
        <v>1766</v>
      </c>
    </row>
    <row r="3098" spans="62:63" ht="15" customHeight="1" x14ac:dyDescent="0.4">
      <c r="BJ3098" s="48">
        <v>6050</v>
      </c>
      <c r="BK3098" s="48" t="s">
        <v>1767</v>
      </c>
    </row>
    <row r="3099" spans="62:63" ht="15" customHeight="1" x14ac:dyDescent="0.4">
      <c r="BJ3099" s="48">
        <v>6058</v>
      </c>
      <c r="BK3099" s="48" t="s">
        <v>1768</v>
      </c>
    </row>
    <row r="3100" spans="62:63" ht="15" customHeight="1" x14ac:dyDescent="0.4">
      <c r="BJ3100" s="48">
        <v>6059</v>
      </c>
      <c r="BK3100" s="48" t="s">
        <v>1769</v>
      </c>
    </row>
    <row r="3101" spans="62:63" ht="15" customHeight="1" x14ac:dyDescent="0.4">
      <c r="BJ3101" s="48">
        <v>6063</v>
      </c>
      <c r="BK3101" s="48" t="s">
        <v>1770</v>
      </c>
    </row>
    <row r="3102" spans="62:63" ht="15" customHeight="1" x14ac:dyDescent="0.4">
      <c r="BJ3102" s="48">
        <v>6071</v>
      </c>
      <c r="BK3102" s="48" t="s">
        <v>1771</v>
      </c>
    </row>
    <row r="3103" spans="62:63" ht="15" customHeight="1" x14ac:dyDescent="0.4">
      <c r="BJ3103" s="48">
        <v>6076</v>
      </c>
      <c r="BK3103" s="48" t="s">
        <v>1772</v>
      </c>
    </row>
    <row r="3104" spans="62:63" ht="15" customHeight="1" x14ac:dyDescent="0.4">
      <c r="BJ3104" s="48">
        <v>6111</v>
      </c>
      <c r="BK3104" s="48" t="s">
        <v>1773</v>
      </c>
    </row>
    <row r="3105" spans="62:63" ht="15" customHeight="1" x14ac:dyDescent="0.4">
      <c r="BJ3105" s="48">
        <v>6112</v>
      </c>
      <c r="BK3105" s="48" t="s">
        <v>1774</v>
      </c>
    </row>
    <row r="3106" spans="62:63" ht="15" customHeight="1" x14ac:dyDescent="0.4">
      <c r="BJ3106" s="48">
        <v>6113</v>
      </c>
      <c r="BK3106" s="48" t="s">
        <v>1775</v>
      </c>
    </row>
    <row r="3107" spans="62:63" ht="15" customHeight="1" x14ac:dyDescent="0.4">
      <c r="BJ3107" s="48">
        <v>6122</v>
      </c>
      <c r="BK3107" s="48" t="s">
        <v>1776</v>
      </c>
    </row>
    <row r="3108" spans="62:63" ht="15" customHeight="1" x14ac:dyDescent="0.4">
      <c r="BJ3108" s="48">
        <v>6136</v>
      </c>
      <c r="BK3108" s="48" t="s">
        <v>1777</v>
      </c>
    </row>
    <row r="3109" spans="62:63" ht="15" customHeight="1" x14ac:dyDescent="0.4">
      <c r="BJ3109" s="48">
        <v>6139</v>
      </c>
      <c r="BK3109" s="48" t="s">
        <v>1778</v>
      </c>
    </row>
    <row r="3110" spans="62:63" ht="15" customHeight="1" x14ac:dyDescent="0.4">
      <c r="BJ3110" s="48">
        <v>6146</v>
      </c>
      <c r="BK3110" s="48" t="s">
        <v>1779</v>
      </c>
    </row>
    <row r="3111" spans="62:63" ht="15" customHeight="1" x14ac:dyDescent="0.4">
      <c r="BJ3111" s="48">
        <v>6156</v>
      </c>
      <c r="BK3111" s="48" t="s">
        <v>1780</v>
      </c>
    </row>
    <row r="3112" spans="62:63" ht="15" customHeight="1" x14ac:dyDescent="0.4">
      <c r="BJ3112" s="48">
        <v>6165</v>
      </c>
      <c r="BK3112" s="48" t="s">
        <v>1781</v>
      </c>
    </row>
    <row r="3113" spans="62:63" ht="15" customHeight="1" x14ac:dyDescent="0.4">
      <c r="BJ3113" s="48">
        <v>6176</v>
      </c>
      <c r="BK3113" s="48" t="s">
        <v>1782</v>
      </c>
    </row>
    <row r="3114" spans="62:63" ht="15" customHeight="1" x14ac:dyDescent="0.4">
      <c r="BJ3114" s="48">
        <v>6185</v>
      </c>
      <c r="BK3114" s="48" t="s">
        <v>1783</v>
      </c>
    </row>
    <row r="3115" spans="62:63" ht="15" customHeight="1" x14ac:dyDescent="0.4">
      <c r="BJ3115" s="48">
        <v>6197</v>
      </c>
      <c r="BK3115" s="48" t="s">
        <v>1784</v>
      </c>
    </row>
    <row r="3116" spans="62:63" ht="15" customHeight="1" x14ac:dyDescent="0.4">
      <c r="BJ3116" s="48">
        <v>6204</v>
      </c>
      <c r="BK3116" s="48" t="s">
        <v>1785</v>
      </c>
    </row>
    <row r="3117" spans="62:63" ht="15" customHeight="1" x14ac:dyDescent="0.4">
      <c r="BJ3117" s="48">
        <v>6212</v>
      </c>
      <c r="BK3117" s="48" t="s">
        <v>1786</v>
      </c>
    </row>
    <row r="3118" spans="62:63" ht="15" customHeight="1" x14ac:dyDescent="0.4">
      <c r="BJ3118" s="48">
        <v>6237</v>
      </c>
      <c r="BK3118" s="48" t="s">
        <v>1787</v>
      </c>
    </row>
    <row r="3119" spans="62:63" ht="15" customHeight="1" x14ac:dyDescent="0.4">
      <c r="BJ3119" s="48">
        <v>6245</v>
      </c>
      <c r="BK3119" s="48" t="s">
        <v>1788</v>
      </c>
    </row>
    <row r="3120" spans="62:63" ht="15" customHeight="1" x14ac:dyDescent="0.4">
      <c r="BJ3120" s="48">
        <v>6246</v>
      </c>
      <c r="BK3120" s="48" t="s">
        <v>1789</v>
      </c>
    </row>
    <row r="3121" spans="62:63" ht="15" customHeight="1" x14ac:dyDescent="0.4">
      <c r="BJ3121" s="48">
        <v>6250</v>
      </c>
      <c r="BK3121" s="48" t="s">
        <v>1790</v>
      </c>
    </row>
    <row r="3122" spans="62:63" ht="15" customHeight="1" x14ac:dyDescent="0.4">
      <c r="BJ3122" s="48">
        <v>6251</v>
      </c>
      <c r="BK3122" s="48" t="s">
        <v>1791</v>
      </c>
    </row>
    <row r="3123" spans="62:63" ht="15" customHeight="1" x14ac:dyDescent="0.4">
      <c r="BJ3123" s="48">
        <v>6255</v>
      </c>
      <c r="BK3123" s="48" t="s">
        <v>1792</v>
      </c>
    </row>
    <row r="3124" spans="62:63" ht="15" customHeight="1" x14ac:dyDescent="0.4">
      <c r="BJ3124" s="48">
        <v>6263</v>
      </c>
      <c r="BK3124" s="48" t="s">
        <v>1793</v>
      </c>
    </row>
    <row r="3125" spans="62:63" ht="15" customHeight="1" x14ac:dyDescent="0.4">
      <c r="BJ3125" s="48">
        <v>6277</v>
      </c>
      <c r="BK3125" s="48" t="s">
        <v>1794</v>
      </c>
    </row>
    <row r="3126" spans="62:63" ht="15" customHeight="1" x14ac:dyDescent="0.4">
      <c r="BJ3126" s="48">
        <v>6284</v>
      </c>
      <c r="BK3126" s="48" t="s">
        <v>1795</v>
      </c>
    </row>
    <row r="3127" spans="62:63" ht="15" customHeight="1" x14ac:dyDescent="0.4">
      <c r="BJ3127" s="48">
        <v>6295</v>
      </c>
      <c r="BK3127" s="48" t="s">
        <v>1796</v>
      </c>
    </row>
    <row r="3128" spans="62:63" ht="15" customHeight="1" x14ac:dyDescent="0.4">
      <c r="BJ3128" s="48">
        <v>6315</v>
      </c>
      <c r="BK3128" s="48" t="s">
        <v>1797</v>
      </c>
    </row>
    <row r="3129" spans="62:63" ht="15" customHeight="1" x14ac:dyDescent="0.4">
      <c r="BJ3129" s="48">
        <v>6316</v>
      </c>
      <c r="BK3129" s="48" t="s">
        <v>1798</v>
      </c>
    </row>
    <row r="3130" spans="62:63" ht="15" customHeight="1" x14ac:dyDescent="0.4">
      <c r="BJ3130" s="48">
        <v>6321</v>
      </c>
      <c r="BK3130" s="48" t="s">
        <v>1799</v>
      </c>
    </row>
    <row r="3131" spans="62:63" ht="15" customHeight="1" x14ac:dyDescent="0.4">
      <c r="BJ3131" s="48">
        <v>6326</v>
      </c>
      <c r="BK3131" s="48" t="s">
        <v>1800</v>
      </c>
    </row>
    <row r="3132" spans="62:63" ht="15" customHeight="1" x14ac:dyDescent="0.4">
      <c r="BJ3132" s="48">
        <v>6327</v>
      </c>
      <c r="BK3132" s="48" t="s">
        <v>1801</v>
      </c>
    </row>
    <row r="3133" spans="62:63" ht="15" customHeight="1" x14ac:dyDescent="0.4">
      <c r="BJ3133" s="48">
        <v>6329</v>
      </c>
      <c r="BK3133" s="48" t="s">
        <v>1802</v>
      </c>
    </row>
    <row r="3134" spans="62:63" ht="15" customHeight="1" x14ac:dyDescent="0.4">
      <c r="BJ3134" s="48">
        <v>6333</v>
      </c>
      <c r="BK3134" s="48" t="s">
        <v>1803</v>
      </c>
    </row>
    <row r="3135" spans="62:63" ht="15" customHeight="1" x14ac:dyDescent="0.4">
      <c r="BJ3135" s="48">
        <v>6337</v>
      </c>
      <c r="BK3135" s="48" t="s">
        <v>1804</v>
      </c>
    </row>
    <row r="3136" spans="62:63" ht="15" customHeight="1" x14ac:dyDescent="0.4">
      <c r="BJ3136" s="48">
        <v>6338</v>
      </c>
      <c r="BK3136" s="48" t="s">
        <v>1805</v>
      </c>
    </row>
    <row r="3137" spans="62:63" ht="15" customHeight="1" x14ac:dyDescent="0.4">
      <c r="BJ3137" s="48">
        <v>6344</v>
      </c>
      <c r="BK3137" s="48" t="s">
        <v>1806</v>
      </c>
    </row>
    <row r="3138" spans="62:63" ht="15" customHeight="1" x14ac:dyDescent="0.4">
      <c r="BJ3138" s="48">
        <v>6347</v>
      </c>
      <c r="BK3138" s="48" t="s">
        <v>1807</v>
      </c>
    </row>
    <row r="3139" spans="62:63" ht="15" customHeight="1" x14ac:dyDescent="0.4">
      <c r="BJ3139" s="48">
        <v>6368</v>
      </c>
      <c r="BK3139" s="48" t="s">
        <v>1808</v>
      </c>
    </row>
    <row r="3140" spans="62:63" ht="15" customHeight="1" x14ac:dyDescent="0.4">
      <c r="BJ3140" s="48">
        <v>6386</v>
      </c>
      <c r="BK3140" s="48" t="s">
        <v>1809</v>
      </c>
    </row>
    <row r="3141" spans="62:63" ht="15" customHeight="1" x14ac:dyDescent="0.4">
      <c r="BJ3141" s="48">
        <v>6393</v>
      </c>
      <c r="BK3141" s="48" t="s">
        <v>1810</v>
      </c>
    </row>
    <row r="3142" spans="62:63" ht="15" customHeight="1" x14ac:dyDescent="0.4">
      <c r="BJ3142" s="48">
        <v>6403</v>
      </c>
      <c r="BK3142" s="48" t="s">
        <v>1811</v>
      </c>
    </row>
    <row r="3143" spans="62:63" ht="15" customHeight="1" x14ac:dyDescent="0.4">
      <c r="BJ3143" s="48">
        <v>6407</v>
      </c>
      <c r="BK3143" s="48" t="s">
        <v>1812</v>
      </c>
    </row>
    <row r="3144" spans="62:63" ht="15" customHeight="1" x14ac:dyDescent="0.4">
      <c r="BJ3144" s="48">
        <v>6409</v>
      </c>
      <c r="BK3144" s="48" t="s">
        <v>1813</v>
      </c>
    </row>
    <row r="3145" spans="62:63" ht="15" customHeight="1" x14ac:dyDescent="0.4">
      <c r="BJ3145" s="48">
        <v>6410</v>
      </c>
      <c r="BK3145" s="48" t="s">
        <v>1814</v>
      </c>
    </row>
    <row r="3146" spans="62:63" ht="15" customHeight="1" x14ac:dyDescent="0.4">
      <c r="BJ3146" s="48">
        <v>6411</v>
      </c>
      <c r="BK3146" s="48" t="s">
        <v>1815</v>
      </c>
    </row>
    <row r="3147" spans="62:63" ht="15" customHeight="1" x14ac:dyDescent="0.4">
      <c r="BJ3147" s="48">
        <v>6412</v>
      </c>
      <c r="BK3147" s="48" t="s">
        <v>1816</v>
      </c>
    </row>
    <row r="3148" spans="62:63" ht="15" customHeight="1" x14ac:dyDescent="0.4">
      <c r="BJ3148" s="48">
        <v>6414</v>
      </c>
      <c r="BK3148" s="48" t="s">
        <v>1817</v>
      </c>
    </row>
    <row r="3149" spans="62:63" ht="15" customHeight="1" x14ac:dyDescent="0.4">
      <c r="BJ3149" s="48">
        <v>6427</v>
      </c>
      <c r="BK3149" s="48" t="s">
        <v>1818</v>
      </c>
    </row>
    <row r="3150" spans="62:63" ht="15" customHeight="1" x14ac:dyDescent="0.4">
      <c r="BJ3150" s="48">
        <v>6433</v>
      </c>
      <c r="BK3150" s="48" t="s">
        <v>1819</v>
      </c>
    </row>
    <row r="3151" spans="62:63" ht="15" customHeight="1" x14ac:dyDescent="0.4">
      <c r="BJ3151" s="48">
        <v>6491</v>
      </c>
      <c r="BK3151" s="48" t="s">
        <v>1820</v>
      </c>
    </row>
    <row r="3152" spans="62:63" ht="15" customHeight="1" x14ac:dyDescent="0.4">
      <c r="BJ3152" s="48">
        <v>6492</v>
      </c>
      <c r="BK3152" s="48" t="s">
        <v>1821</v>
      </c>
    </row>
    <row r="3153" spans="62:63" ht="15" customHeight="1" x14ac:dyDescent="0.4">
      <c r="BJ3153" s="48">
        <v>6525</v>
      </c>
      <c r="BK3153" s="48" t="s">
        <v>1822</v>
      </c>
    </row>
    <row r="3154" spans="62:63" ht="15" customHeight="1" x14ac:dyDescent="0.4">
      <c r="BJ3154" s="48">
        <v>6533</v>
      </c>
      <c r="BK3154" s="48" t="s">
        <v>1823</v>
      </c>
    </row>
    <row r="3155" spans="62:63" ht="15" customHeight="1" x14ac:dyDescent="0.4">
      <c r="BJ3155" s="48">
        <v>6534</v>
      </c>
      <c r="BK3155" s="48" t="s">
        <v>1824</v>
      </c>
    </row>
    <row r="3156" spans="62:63" ht="15" customHeight="1" x14ac:dyDescent="0.4">
      <c r="BJ3156" s="48">
        <v>6538</v>
      </c>
      <c r="BK3156" s="48" t="s">
        <v>1825</v>
      </c>
    </row>
    <row r="3157" spans="62:63" ht="15" customHeight="1" x14ac:dyDescent="0.4">
      <c r="BJ3157" s="48">
        <v>6615</v>
      </c>
      <c r="BK3157" s="48" t="s">
        <v>1826</v>
      </c>
    </row>
    <row r="3158" spans="62:63" ht="15" customHeight="1" x14ac:dyDescent="0.4">
      <c r="BJ3158" s="48">
        <v>6653</v>
      </c>
      <c r="BK3158" s="48" t="s">
        <v>1827</v>
      </c>
    </row>
    <row r="3159" spans="62:63" ht="15" customHeight="1" x14ac:dyDescent="0.4">
      <c r="BJ3159" s="48">
        <v>6667</v>
      </c>
      <c r="BK3159" s="48" t="s">
        <v>1828</v>
      </c>
    </row>
    <row r="3160" spans="62:63" ht="15" customHeight="1" x14ac:dyDescent="0.4">
      <c r="BJ3160" s="48">
        <v>6672</v>
      </c>
      <c r="BK3160" s="48" t="s">
        <v>1829</v>
      </c>
    </row>
    <row r="3161" spans="62:63" ht="15" customHeight="1" x14ac:dyDescent="0.4">
      <c r="BJ3161" s="48">
        <v>6694</v>
      </c>
      <c r="BK3161" s="48" t="s">
        <v>1830</v>
      </c>
    </row>
    <row r="3162" spans="62:63" ht="15" customHeight="1" x14ac:dyDescent="0.4">
      <c r="BJ3162" s="48">
        <v>6699</v>
      </c>
      <c r="BK3162" s="48" t="s">
        <v>1831</v>
      </c>
    </row>
    <row r="3163" spans="62:63" ht="15" customHeight="1" x14ac:dyDescent="0.4">
      <c r="BJ3163" s="48">
        <v>6700</v>
      </c>
      <c r="BK3163" s="48" t="s">
        <v>1832</v>
      </c>
    </row>
    <row r="3164" spans="62:63" ht="15" customHeight="1" x14ac:dyDescent="0.4">
      <c r="BJ3164" s="48">
        <v>6702</v>
      </c>
      <c r="BK3164" s="48" t="s">
        <v>1833</v>
      </c>
    </row>
    <row r="3165" spans="62:63" ht="15" customHeight="1" x14ac:dyDescent="0.4">
      <c r="BJ3165" s="48">
        <v>6705</v>
      </c>
      <c r="BK3165" s="48" t="s">
        <v>1834</v>
      </c>
    </row>
    <row r="3166" spans="62:63" ht="15" customHeight="1" x14ac:dyDescent="0.4">
      <c r="BJ3166" s="48">
        <v>6706</v>
      </c>
      <c r="BK3166" s="48" t="s">
        <v>1835</v>
      </c>
    </row>
    <row r="3167" spans="62:63" ht="15" customHeight="1" x14ac:dyDescent="0.4">
      <c r="BJ3167" s="48">
        <v>6708</v>
      </c>
      <c r="BK3167" s="48" t="s">
        <v>1836</v>
      </c>
    </row>
    <row r="3168" spans="62:63" ht="15" customHeight="1" x14ac:dyDescent="0.4">
      <c r="BJ3168" s="48">
        <v>6709</v>
      </c>
      <c r="BK3168" s="48" t="s">
        <v>1837</v>
      </c>
    </row>
    <row r="3169" spans="62:63" ht="15" customHeight="1" x14ac:dyDescent="0.4">
      <c r="BJ3169" s="48">
        <v>6714</v>
      </c>
      <c r="BK3169" s="48" t="s">
        <v>1838</v>
      </c>
    </row>
    <row r="3170" spans="62:63" ht="15" customHeight="1" x14ac:dyDescent="0.4">
      <c r="BJ3170" s="48">
        <v>6722</v>
      </c>
      <c r="BK3170" s="48" t="s">
        <v>1839</v>
      </c>
    </row>
    <row r="3171" spans="62:63" ht="15" customHeight="1" x14ac:dyDescent="0.4">
      <c r="BJ3171" s="48">
        <v>542</v>
      </c>
      <c r="BK3171" s="48" t="s">
        <v>1840</v>
      </c>
    </row>
    <row r="3172" spans="62:63" ht="15" customHeight="1" x14ac:dyDescent="0.4">
      <c r="BJ3172" s="48">
        <v>566</v>
      </c>
      <c r="BK3172" s="48" t="s">
        <v>1841</v>
      </c>
    </row>
    <row r="3173" spans="62:63" ht="15" customHeight="1" x14ac:dyDescent="0.4">
      <c r="BJ3173" s="48">
        <v>610</v>
      </c>
      <c r="BK3173" s="48" t="s">
        <v>1842</v>
      </c>
    </row>
    <row r="3174" spans="62:63" ht="15" customHeight="1" x14ac:dyDescent="0.4">
      <c r="BJ3174" s="48">
        <v>699</v>
      </c>
      <c r="BK3174" s="48" t="s">
        <v>1843</v>
      </c>
    </row>
    <row r="3175" spans="62:63" ht="15" customHeight="1" x14ac:dyDescent="0.4">
      <c r="BJ3175" s="48">
        <v>709</v>
      </c>
      <c r="BK3175" s="48" t="s">
        <v>1844</v>
      </c>
    </row>
    <row r="3176" spans="62:63" ht="15" customHeight="1" x14ac:dyDescent="0.4">
      <c r="BJ3176" s="48">
        <v>711</v>
      </c>
      <c r="BK3176" s="48" t="s">
        <v>1845</v>
      </c>
    </row>
    <row r="3177" spans="62:63" ht="15" customHeight="1" x14ac:dyDescent="0.4">
      <c r="BJ3177" s="48">
        <v>714</v>
      </c>
      <c r="BK3177" s="48" t="s">
        <v>1846</v>
      </c>
    </row>
    <row r="3178" spans="62:63" ht="15" customHeight="1" x14ac:dyDescent="0.4">
      <c r="BJ3178" s="48">
        <v>748</v>
      </c>
      <c r="BK3178" s="48" t="s">
        <v>1847</v>
      </c>
    </row>
    <row r="3179" spans="62:63" ht="15" customHeight="1" x14ac:dyDescent="0.4">
      <c r="BJ3179" s="48">
        <v>762</v>
      </c>
      <c r="BK3179" s="48" t="s">
        <v>1848</v>
      </c>
    </row>
    <row r="3180" spans="62:63" ht="15" customHeight="1" x14ac:dyDescent="0.4">
      <c r="BJ3180" s="48">
        <v>764</v>
      </c>
      <c r="BK3180" s="48" t="s">
        <v>1849</v>
      </c>
    </row>
    <row r="3181" spans="62:63" ht="15" customHeight="1" x14ac:dyDescent="0.4">
      <c r="BJ3181" s="48">
        <v>784</v>
      </c>
      <c r="BK3181" s="48" t="s">
        <v>1850</v>
      </c>
    </row>
    <row r="3182" spans="62:63" ht="15" customHeight="1" x14ac:dyDescent="0.4">
      <c r="BJ3182" s="48">
        <v>814</v>
      </c>
      <c r="BK3182" s="48" t="s">
        <v>1851</v>
      </c>
    </row>
    <row r="3183" spans="62:63" ht="15" customHeight="1" x14ac:dyDescent="0.4">
      <c r="BJ3183" s="48">
        <v>816</v>
      </c>
      <c r="BK3183" s="48" t="s">
        <v>1852</v>
      </c>
    </row>
    <row r="3184" spans="62:63" ht="15" customHeight="1" x14ac:dyDescent="0.4">
      <c r="BJ3184" s="48">
        <v>841</v>
      </c>
      <c r="BK3184" s="48" t="s">
        <v>1853</v>
      </c>
    </row>
    <row r="3185" spans="62:63" ht="15" customHeight="1" x14ac:dyDescent="0.4">
      <c r="BJ3185" s="48">
        <v>847</v>
      </c>
      <c r="BK3185" s="48" t="s">
        <v>1854</v>
      </c>
    </row>
    <row r="3186" spans="62:63" ht="15" customHeight="1" x14ac:dyDescent="0.4">
      <c r="BJ3186" s="48">
        <v>850</v>
      </c>
      <c r="BK3186" s="48" t="s">
        <v>1855</v>
      </c>
    </row>
    <row r="3187" spans="62:63" ht="15" customHeight="1" x14ac:dyDescent="0.4">
      <c r="BJ3187" s="48">
        <v>882</v>
      </c>
      <c r="BK3187" s="48" t="s">
        <v>1856</v>
      </c>
    </row>
    <row r="3188" spans="62:63" ht="15" customHeight="1" x14ac:dyDescent="0.4">
      <c r="BJ3188" s="48">
        <v>917</v>
      </c>
      <c r="BK3188" s="48" t="s">
        <v>1857</v>
      </c>
    </row>
    <row r="3189" spans="62:63" ht="15" customHeight="1" x14ac:dyDescent="0.4">
      <c r="BJ3189" s="48">
        <v>940</v>
      </c>
      <c r="BK3189" s="48" t="s">
        <v>1858</v>
      </c>
    </row>
    <row r="3190" spans="62:63" ht="15" customHeight="1" x14ac:dyDescent="0.4">
      <c r="BJ3190" s="48">
        <v>953</v>
      </c>
      <c r="BK3190" s="48" t="s">
        <v>1859</v>
      </c>
    </row>
    <row r="3191" spans="62:63" ht="15" customHeight="1" x14ac:dyDescent="0.4">
      <c r="BJ3191" s="48">
        <v>1003</v>
      </c>
      <c r="BK3191" s="48" t="s">
        <v>1860</v>
      </c>
    </row>
    <row r="3192" spans="62:63" ht="15" customHeight="1" x14ac:dyDescent="0.4">
      <c r="BJ3192" s="48">
        <v>1008</v>
      </c>
      <c r="BK3192" s="48" t="s">
        <v>1861</v>
      </c>
    </row>
    <row r="3193" spans="62:63" ht="15" customHeight="1" x14ac:dyDescent="0.4">
      <c r="BJ3193" s="48">
        <v>1011</v>
      </c>
      <c r="BK3193" s="48" t="s">
        <v>1862</v>
      </c>
    </row>
    <row r="3194" spans="62:63" ht="15" customHeight="1" x14ac:dyDescent="0.4">
      <c r="BJ3194" s="48">
        <v>1013</v>
      </c>
      <c r="BK3194" s="48" t="s">
        <v>1863</v>
      </c>
    </row>
    <row r="3195" spans="62:63" ht="15" customHeight="1" x14ac:dyDescent="0.4">
      <c r="BJ3195" s="48">
        <v>1036</v>
      </c>
      <c r="BK3195" s="48" t="s">
        <v>1864</v>
      </c>
    </row>
    <row r="3196" spans="62:63" ht="15" customHeight="1" x14ac:dyDescent="0.4">
      <c r="BJ3196" s="48">
        <v>1040</v>
      </c>
      <c r="BK3196" s="48" t="s">
        <v>1865</v>
      </c>
    </row>
    <row r="3197" spans="62:63" ht="15" customHeight="1" x14ac:dyDescent="0.4">
      <c r="BJ3197" s="48">
        <v>1043</v>
      </c>
      <c r="BK3197" s="48" t="s">
        <v>1866</v>
      </c>
    </row>
    <row r="3198" spans="62:63" ht="15" customHeight="1" x14ac:dyDescent="0.4">
      <c r="BJ3198" s="48">
        <v>1044</v>
      </c>
      <c r="BK3198" s="48" t="s">
        <v>1867</v>
      </c>
    </row>
    <row r="3199" spans="62:63" ht="15" customHeight="1" x14ac:dyDescent="0.4">
      <c r="BJ3199" s="48">
        <v>1050</v>
      </c>
      <c r="BK3199" s="48" t="s">
        <v>1868</v>
      </c>
    </row>
    <row r="3200" spans="62:63" ht="15" customHeight="1" x14ac:dyDescent="0.4">
      <c r="BJ3200" s="48">
        <v>1069</v>
      </c>
      <c r="BK3200" s="48" t="s">
        <v>1869</v>
      </c>
    </row>
    <row r="3201" spans="62:63" ht="15" customHeight="1" x14ac:dyDescent="0.4">
      <c r="BJ3201" s="48">
        <v>1079</v>
      </c>
      <c r="BK3201" s="48" t="s">
        <v>1870</v>
      </c>
    </row>
    <row r="3202" spans="62:63" ht="15" customHeight="1" x14ac:dyDescent="0.4">
      <c r="BJ3202" s="48">
        <v>1085</v>
      </c>
      <c r="BK3202" s="48" t="s">
        <v>1871</v>
      </c>
    </row>
    <row r="3203" spans="62:63" ht="15" customHeight="1" x14ac:dyDescent="0.4">
      <c r="BJ3203" s="48">
        <v>1097</v>
      </c>
      <c r="BK3203" s="48" t="s">
        <v>1872</v>
      </c>
    </row>
    <row r="3204" spans="62:63" ht="15" customHeight="1" x14ac:dyDescent="0.4">
      <c r="BJ3204" s="48">
        <v>1098</v>
      </c>
      <c r="BK3204" s="48" t="s">
        <v>1873</v>
      </c>
    </row>
    <row r="3205" spans="62:63" ht="15" customHeight="1" x14ac:dyDescent="0.4">
      <c r="BJ3205" s="48">
        <v>1128</v>
      </c>
      <c r="BK3205" s="48" t="s">
        <v>1874</v>
      </c>
    </row>
    <row r="3206" spans="62:63" ht="15" customHeight="1" x14ac:dyDescent="0.4">
      <c r="BJ3206" s="48">
        <v>1150</v>
      </c>
      <c r="BK3206" s="48" t="s">
        <v>1875</v>
      </c>
    </row>
    <row r="3207" spans="62:63" ht="15" customHeight="1" x14ac:dyDescent="0.4">
      <c r="BJ3207" s="48">
        <v>1190</v>
      </c>
      <c r="BK3207" s="48" t="s">
        <v>1876</v>
      </c>
    </row>
    <row r="3208" spans="62:63" ht="15" customHeight="1" x14ac:dyDescent="0.4">
      <c r="BJ3208" s="48">
        <v>1226</v>
      </c>
      <c r="BK3208" s="48" t="s">
        <v>1877</v>
      </c>
    </row>
    <row r="3209" spans="62:63" ht="15" customHeight="1" x14ac:dyDescent="0.4">
      <c r="BJ3209" s="48">
        <v>1264</v>
      </c>
      <c r="BK3209" s="48" t="s">
        <v>1878</v>
      </c>
    </row>
    <row r="3210" spans="62:63" ht="15" customHeight="1" x14ac:dyDescent="0.4">
      <c r="BJ3210" s="48">
        <v>1273</v>
      </c>
      <c r="BK3210" s="48" t="s">
        <v>1879</v>
      </c>
    </row>
    <row r="3211" spans="62:63" ht="15" customHeight="1" x14ac:dyDescent="0.4">
      <c r="BJ3211" s="48">
        <v>1276</v>
      </c>
      <c r="BK3211" s="48" t="s">
        <v>1880</v>
      </c>
    </row>
    <row r="3212" spans="62:63" ht="15" customHeight="1" x14ac:dyDescent="0.4">
      <c r="BJ3212" s="48">
        <v>1282</v>
      </c>
      <c r="BK3212" s="48" t="s">
        <v>1881</v>
      </c>
    </row>
    <row r="3213" spans="62:63" ht="15" customHeight="1" x14ac:dyDescent="0.4">
      <c r="BJ3213" s="48">
        <v>1315</v>
      </c>
      <c r="BK3213" s="48" t="s">
        <v>1882</v>
      </c>
    </row>
    <row r="3214" spans="62:63" ht="15" customHeight="1" x14ac:dyDescent="0.4">
      <c r="BJ3214" s="48">
        <v>1319</v>
      </c>
      <c r="BK3214" s="48" t="s">
        <v>1883</v>
      </c>
    </row>
    <row r="3215" spans="62:63" ht="15" customHeight="1" x14ac:dyDescent="0.4">
      <c r="BJ3215" s="48">
        <v>1382</v>
      </c>
      <c r="BK3215" s="48" t="s">
        <v>1884</v>
      </c>
    </row>
    <row r="3216" spans="62:63" ht="15" customHeight="1" x14ac:dyDescent="0.4">
      <c r="BJ3216" s="48">
        <v>1384</v>
      </c>
      <c r="BK3216" s="48" t="s">
        <v>1885</v>
      </c>
    </row>
    <row r="3217" spans="62:63" ht="15" customHeight="1" x14ac:dyDescent="0.4">
      <c r="BJ3217" s="48">
        <v>1433</v>
      </c>
      <c r="BK3217" s="48" t="s">
        <v>1886</v>
      </c>
    </row>
    <row r="3218" spans="62:63" ht="15" customHeight="1" x14ac:dyDescent="0.4">
      <c r="BJ3218" s="48">
        <v>1442</v>
      </c>
      <c r="BK3218" s="48" t="s">
        <v>1887</v>
      </c>
    </row>
    <row r="3219" spans="62:63" ht="15" customHeight="1" x14ac:dyDescent="0.4">
      <c r="BJ3219" s="48">
        <v>1516</v>
      </c>
      <c r="BK3219" s="48" t="s">
        <v>1888</v>
      </c>
    </row>
    <row r="3220" spans="62:63" ht="15" customHeight="1" x14ac:dyDescent="0.4">
      <c r="BJ3220" s="48">
        <v>1519</v>
      </c>
      <c r="BK3220" s="48" t="s">
        <v>1889</v>
      </c>
    </row>
    <row r="3221" spans="62:63" ht="15" customHeight="1" x14ac:dyDescent="0.4">
      <c r="BJ3221" s="48">
        <v>1581</v>
      </c>
      <c r="BK3221" s="48" t="s">
        <v>1890</v>
      </c>
    </row>
    <row r="3222" spans="62:63" ht="15" customHeight="1" x14ac:dyDescent="0.4">
      <c r="BJ3222" s="48">
        <v>1582</v>
      </c>
      <c r="BK3222" s="48" t="s">
        <v>1891</v>
      </c>
    </row>
    <row r="3223" spans="62:63" ht="15" customHeight="1" x14ac:dyDescent="0.4">
      <c r="BJ3223" s="48">
        <v>1595</v>
      </c>
      <c r="BK3223" s="48" t="s">
        <v>1892</v>
      </c>
    </row>
    <row r="3224" spans="62:63" ht="15" customHeight="1" x14ac:dyDescent="0.4">
      <c r="BJ3224" s="48">
        <v>1596</v>
      </c>
      <c r="BK3224" s="48" t="s">
        <v>1893</v>
      </c>
    </row>
    <row r="3225" spans="62:63" ht="15" customHeight="1" x14ac:dyDescent="0.4">
      <c r="BJ3225" s="48">
        <v>1640</v>
      </c>
      <c r="BK3225" s="48" t="s">
        <v>1894</v>
      </c>
    </row>
    <row r="3226" spans="62:63" ht="15" customHeight="1" x14ac:dyDescent="0.4">
      <c r="BJ3226" s="48">
        <v>1668</v>
      </c>
      <c r="BK3226" s="48" t="s">
        <v>1895</v>
      </c>
    </row>
    <row r="3227" spans="62:63" ht="15" customHeight="1" x14ac:dyDescent="0.4">
      <c r="BJ3227" s="48">
        <v>1700</v>
      </c>
      <c r="BK3227" s="48" t="s">
        <v>1896</v>
      </c>
    </row>
    <row r="3228" spans="62:63" ht="15" customHeight="1" x14ac:dyDescent="0.4">
      <c r="BJ3228" s="48">
        <v>1705</v>
      </c>
      <c r="BK3228" s="48" t="s">
        <v>1897</v>
      </c>
    </row>
    <row r="3229" spans="62:63" ht="15" customHeight="1" x14ac:dyDescent="0.4">
      <c r="BJ3229" s="48">
        <v>1738</v>
      </c>
      <c r="BK3229" s="48" t="s">
        <v>1898</v>
      </c>
    </row>
    <row r="3230" spans="62:63" ht="15" customHeight="1" x14ac:dyDescent="0.4">
      <c r="BJ3230" s="48">
        <v>1770</v>
      </c>
      <c r="BK3230" s="48" t="s">
        <v>1899</v>
      </c>
    </row>
    <row r="3231" spans="62:63" ht="15" customHeight="1" x14ac:dyDescent="0.4">
      <c r="BJ3231" s="48">
        <v>1791</v>
      </c>
      <c r="BK3231" s="48" t="s">
        <v>1900</v>
      </c>
    </row>
    <row r="3232" spans="62:63" ht="15" customHeight="1" x14ac:dyDescent="0.4">
      <c r="BJ3232" s="48">
        <v>1792</v>
      </c>
      <c r="BK3232" s="48" t="s">
        <v>1901</v>
      </c>
    </row>
    <row r="3233" spans="62:63" ht="15" customHeight="1" x14ac:dyDescent="0.4">
      <c r="BJ3233" s="48">
        <v>1795</v>
      </c>
      <c r="BK3233" s="48" t="s">
        <v>1902</v>
      </c>
    </row>
    <row r="3234" spans="62:63" ht="15" customHeight="1" x14ac:dyDescent="0.4">
      <c r="BJ3234" s="48">
        <v>1799</v>
      </c>
      <c r="BK3234" s="48" t="s">
        <v>1903</v>
      </c>
    </row>
    <row r="3235" spans="62:63" ht="15" customHeight="1" x14ac:dyDescent="0.4">
      <c r="BJ3235" s="48">
        <v>1845</v>
      </c>
      <c r="BK3235" s="48" t="s">
        <v>1904</v>
      </c>
    </row>
    <row r="3236" spans="62:63" ht="15" customHeight="1" x14ac:dyDescent="0.4">
      <c r="BJ3236" s="48">
        <v>1861</v>
      </c>
      <c r="BK3236" s="48" t="s">
        <v>1905</v>
      </c>
    </row>
    <row r="3237" spans="62:63" ht="15" customHeight="1" x14ac:dyDescent="0.4">
      <c r="BJ3237" s="48">
        <v>1872</v>
      </c>
      <c r="BK3237" s="48" t="s">
        <v>1906</v>
      </c>
    </row>
    <row r="3238" spans="62:63" ht="15" customHeight="1" x14ac:dyDescent="0.4">
      <c r="BJ3238" s="48">
        <v>1891</v>
      </c>
      <c r="BK3238" s="48" t="s">
        <v>1907</v>
      </c>
    </row>
    <row r="3239" spans="62:63" ht="15" customHeight="1" x14ac:dyDescent="0.4">
      <c r="BJ3239" s="48">
        <v>1903</v>
      </c>
      <c r="BK3239" s="48" t="s">
        <v>1908</v>
      </c>
    </row>
    <row r="3240" spans="62:63" ht="15" customHeight="1" x14ac:dyDescent="0.4">
      <c r="BJ3240" s="48">
        <v>1912</v>
      </c>
      <c r="BK3240" s="48" t="s">
        <v>1909</v>
      </c>
    </row>
    <row r="3241" spans="62:63" ht="15" customHeight="1" x14ac:dyDescent="0.4">
      <c r="BJ3241" s="48">
        <v>1924</v>
      </c>
      <c r="BK3241" s="48" t="s">
        <v>1910</v>
      </c>
    </row>
    <row r="3242" spans="62:63" ht="15" customHeight="1" x14ac:dyDescent="0.4">
      <c r="BJ3242" s="48">
        <v>1966</v>
      </c>
      <c r="BK3242" s="48" t="s">
        <v>1911</v>
      </c>
    </row>
    <row r="3243" spans="62:63" ht="15" customHeight="1" x14ac:dyDescent="0.4">
      <c r="BJ3243" s="48">
        <v>1968</v>
      </c>
      <c r="BK3243" s="48" t="s">
        <v>1912</v>
      </c>
    </row>
    <row r="3244" spans="62:63" ht="15" customHeight="1" x14ac:dyDescent="0.4">
      <c r="BJ3244" s="48">
        <v>1978</v>
      </c>
      <c r="BK3244" s="48" t="s">
        <v>1913</v>
      </c>
    </row>
    <row r="3245" spans="62:63" ht="15" customHeight="1" x14ac:dyDescent="0.4">
      <c r="BJ3245" s="48">
        <v>1981</v>
      </c>
      <c r="BK3245" s="48" t="s">
        <v>1914</v>
      </c>
    </row>
    <row r="3246" spans="62:63" ht="15" customHeight="1" x14ac:dyDescent="0.4">
      <c r="BJ3246" s="48">
        <v>2000</v>
      </c>
      <c r="BK3246" s="48" t="s">
        <v>1915</v>
      </c>
    </row>
    <row r="3247" spans="62:63" ht="15" customHeight="1" x14ac:dyDescent="0.4">
      <c r="BJ3247" s="48">
        <v>2159</v>
      </c>
      <c r="BK3247" s="48" t="s">
        <v>1916</v>
      </c>
    </row>
    <row r="3248" spans="62:63" ht="15" customHeight="1" x14ac:dyDescent="0.4">
      <c r="BJ3248" s="48">
        <v>2226</v>
      </c>
      <c r="BK3248" s="48" t="s">
        <v>1917</v>
      </c>
    </row>
    <row r="3249" spans="62:63" ht="15" customHeight="1" x14ac:dyDescent="0.4">
      <c r="BJ3249" s="48">
        <v>2227</v>
      </c>
      <c r="BK3249" s="48" t="s">
        <v>1918</v>
      </c>
    </row>
    <row r="3250" spans="62:63" ht="15" customHeight="1" x14ac:dyDescent="0.4">
      <c r="BJ3250" s="48">
        <v>2231</v>
      </c>
      <c r="BK3250" s="48" t="s">
        <v>1919</v>
      </c>
    </row>
    <row r="3251" spans="62:63" ht="15" customHeight="1" x14ac:dyDescent="0.4">
      <c r="BJ3251" s="48">
        <v>2247</v>
      </c>
      <c r="BK3251" s="48" t="s">
        <v>1920</v>
      </c>
    </row>
    <row r="3252" spans="62:63" ht="15" customHeight="1" x14ac:dyDescent="0.4">
      <c r="BJ3252" s="48">
        <v>2250</v>
      </c>
      <c r="BK3252" s="48" t="s">
        <v>1921</v>
      </c>
    </row>
    <row r="3253" spans="62:63" ht="15" customHeight="1" x14ac:dyDescent="0.4">
      <c r="BJ3253" s="48">
        <v>2263</v>
      </c>
      <c r="BK3253" s="48" t="s">
        <v>1922</v>
      </c>
    </row>
    <row r="3254" spans="62:63" ht="15" customHeight="1" x14ac:dyDescent="0.4">
      <c r="BJ3254" s="48">
        <v>2283</v>
      </c>
      <c r="BK3254" s="48" t="s">
        <v>1923</v>
      </c>
    </row>
    <row r="3255" spans="62:63" ht="15" customHeight="1" x14ac:dyDescent="0.4">
      <c r="BJ3255" s="48">
        <v>2287</v>
      </c>
      <c r="BK3255" s="48" t="s">
        <v>1924</v>
      </c>
    </row>
    <row r="3256" spans="62:63" ht="15" customHeight="1" x14ac:dyDescent="0.4">
      <c r="BJ3256" s="48">
        <v>2317</v>
      </c>
      <c r="BK3256" s="48" t="s">
        <v>1925</v>
      </c>
    </row>
    <row r="3257" spans="62:63" ht="15" customHeight="1" x14ac:dyDescent="0.4">
      <c r="BJ3257" s="48">
        <v>2351</v>
      </c>
      <c r="BK3257" s="48" t="s">
        <v>1926</v>
      </c>
    </row>
    <row r="3258" spans="62:63" ht="15" customHeight="1" x14ac:dyDescent="0.4">
      <c r="BJ3258" s="48">
        <v>2386</v>
      </c>
      <c r="BK3258" s="48" t="s">
        <v>1927</v>
      </c>
    </row>
    <row r="3259" spans="62:63" ht="15" customHeight="1" x14ac:dyDescent="0.4">
      <c r="BJ3259" s="48">
        <v>2408</v>
      </c>
      <c r="BK3259" s="48" t="s">
        <v>1928</v>
      </c>
    </row>
    <row r="3260" spans="62:63" ht="15" customHeight="1" x14ac:dyDescent="0.4">
      <c r="BJ3260" s="48">
        <v>2409</v>
      </c>
      <c r="BK3260" s="48" t="s">
        <v>1929</v>
      </c>
    </row>
    <row r="3261" spans="62:63" ht="15" customHeight="1" x14ac:dyDescent="0.4">
      <c r="BJ3261" s="48">
        <v>2413</v>
      </c>
      <c r="BK3261" s="48" t="s">
        <v>1930</v>
      </c>
    </row>
    <row r="3262" spans="62:63" ht="15" customHeight="1" x14ac:dyDescent="0.4">
      <c r="BJ3262" s="48">
        <v>2421</v>
      </c>
      <c r="BK3262" s="48" t="s">
        <v>1931</v>
      </c>
    </row>
    <row r="3263" spans="62:63" ht="15" customHeight="1" x14ac:dyDescent="0.4">
      <c r="BJ3263" s="48">
        <v>2503</v>
      </c>
      <c r="BK3263" s="48" t="s">
        <v>1932</v>
      </c>
    </row>
    <row r="3264" spans="62:63" ht="15" customHeight="1" x14ac:dyDescent="0.4">
      <c r="BJ3264" s="48">
        <v>2504</v>
      </c>
      <c r="BK3264" s="48" t="s">
        <v>1933</v>
      </c>
    </row>
    <row r="3265" spans="62:63" ht="15" customHeight="1" x14ac:dyDescent="0.4">
      <c r="BJ3265" s="48">
        <v>2505</v>
      </c>
      <c r="BK3265" s="48" t="s">
        <v>1934</v>
      </c>
    </row>
    <row r="3266" spans="62:63" ht="15" customHeight="1" x14ac:dyDescent="0.4">
      <c r="BJ3266" s="48">
        <v>2515</v>
      </c>
      <c r="BK3266" s="48" t="s">
        <v>1935</v>
      </c>
    </row>
    <row r="3267" spans="62:63" ht="15" customHeight="1" x14ac:dyDescent="0.4">
      <c r="BJ3267" s="48">
        <v>2524</v>
      </c>
      <c r="BK3267" s="48" t="s">
        <v>1936</v>
      </c>
    </row>
    <row r="3268" spans="62:63" ht="15" customHeight="1" x14ac:dyDescent="0.4">
      <c r="BJ3268" s="48">
        <v>2527</v>
      </c>
      <c r="BK3268" s="48" t="s">
        <v>1937</v>
      </c>
    </row>
    <row r="3269" spans="62:63" ht="15" customHeight="1" x14ac:dyDescent="0.4">
      <c r="BJ3269" s="48">
        <v>2530</v>
      </c>
      <c r="BK3269" s="48" t="s">
        <v>1938</v>
      </c>
    </row>
    <row r="3270" spans="62:63" ht="15" customHeight="1" x14ac:dyDescent="0.4">
      <c r="BJ3270" s="48">
        <v>2555</v>
      </c>
      <c r="BK3270" s="48" t="s">
        <v>1939</v>
      </c>
    </row>
    <row r="3271" spans="62:63" ht="15" customHeight="1" x14ac:dyDescent="0.4">
      <c r="BJ3271" s="48">
        <v>2565</v>
      </c>
      <c r="BK3271" s="48" t="s">
        <v>1940</v>
      </c>
    </row>
    <row r="3272" spans="62:63" ht="15" customHeight="1" x14ac:dyDescent="0.4">
      <c r="BJ3272" s="48">
        <v>2574</v>
      </c>
      <c r="BK3272" s="48" t="s">
        <v>1941</v>
      </c>
    </row>
    <row r="3273" spans="62:63" ht="15" customHeight="1" x14ac:dyDescent="0.4">
      <c r="BJ3273" s="48">
        <v>2580</v>
      </c>
      <c r="BK3273" s="48" t="s">
        <v>1942</v>
      </c>
    </row>
    <row r="3274" spans="62:63" ht="15" customHeight="1" x14ac:dyDescent="0.4">
      <c r="BJ3274" s="48">
        <v>2586</v>
      </c>
      <c r="BK3274" s="48" t="s">
        <v>1943</v>
      </c>
    </row>
    <row r="3275" spans="62:63" ht="15" customHeight="1" x14ac:dyDescent="0.4">
      <c r="BJ3275" s="48">
        <v>2587</v>
      </c>
      <c r="BK3275" s="48" t="s">
        <v>1944</v>
      </c>
    </row>
    <row r="3276" spans="62:63" ht="15" customHeight="1" x14ac:dyDescent="0.4">
      <c r="BJ3276" s="48">
        <v>2592</v>
      </c>
      <c r="BK3276" s="48" t="s">
        <v>1945</v>
      </c>
    </row>
    <row r="3277" spans="62:63" ht="15" customHeight="1" x14ac:dyDescent="0.4">
      <c r="BJ3277" s="48">
        <v>2593</v>
      </c>
      <c r="BK3277" s="48" t="s">
        <v>1946</v>
      </c>
    </row>
    <row r="3278" spans="62:63" ht="15" customHeight="1" x14ac:dyDescent="0.4">
      <c r="BJ3278" s="48">
        <v>2622</v>
      </c>
      <c r="BK3278" s="48" t="s">
        <v>1947</v>
      </c>
    </row>
    <row r="3279" spans="62:63" ht="15" customHeight="1" x14ac:dyDescent="0.4">
      <c r="BJ3279" s="48">
        <v>2625</v>
      </c>
      <c r="BK3279" s="48" t="s">
        <v>1948</v>
      </c>
    </row>
    <row r="3280" spans="62:63" ht="15" customHeight="1" x14ac:dyDescent="0.4">
      <c r="BJ3280" s="48">
        <v>2667</v>
      </c>
      <c r="BK3280" s="48" t="s">
        <v>1949</v>
      </c>
    </row>
    <row r="3281" spans="62:63" ht="15" customHeight="1" x14ac:dyDescent="0.4">
      <c r="BJ3281" s="48">
        <v>2691</v>
      </c>
      <c r="BK3281" s="48" t="s">
        <v>1950</v>
      </c>
    </row>
    <row r="3282" spans="62:63" ht="15" customHeight="1" x14ac:dyDescent="0.4">
      <c r="BJ3282" s="48">
        <v>2702</v>
      </c>
      <c r="BK3282" s="48" t="s">
        <v>1951</v>
      </c>
    </row>
    <row r="3283" spans="62:63" ht="15" customHeight="1" x14ac:dyDescent="0.4">
      <c r="BJ3283" s="48">
        <v>2740</v>
      </c>
      <c r="BK3283" s="48" t="s">
        <v>1952</v>
      </c>
    </row>
    <row r="3284" spans="62:63" ht="15" customHeight="1" x14ac:dyDescent="0.4">
      <c r="BJ3284" s="48">
        <v>2750</v>
      </c>
      <c r="BK3284" s="48" t="s">
        <v>1953</v>
      </c>
    </row>
    <row r="3285" spans="62:63" ht="15" customHeight="1" x14ac:dyDescent="0.4">
      <c r="BJ3285" s="48">
        <v>2754</v>
      </c>
      <c r="BK3285" s="48" t="s">
        <v>1954</v>
      </c>
    </row>
    <row r="3286" spans="62:63" ht="15" customHeight="1" x14ac:dyDescent="0.4">
      <c r="BJ3286" s="48">
        <v>2870</v>
      </c>
      <c r="BK3286" s="48" t="s">
        <v>1955</v>
      </c>
    </row>
    <row r="3287" spans="62:63" ht="15" customHeight="1" x14ac:dyDescent="0.4">
      <c r="BJ3287" s="48">
        <v>2882</v>
      </c>
      <c r="BK3287" s="48" t="s">
        <v>1956</v>
      </c>
    </row>
    <row r="3288" spans="62:63" ht="15" customHeight="1" x14ac:dyDescent="0.4">
      <c r="BJ3288" s="48">
        <v>2907</v>
      </c>
      <c r="BK3288" s="48" t="s">
        <v>1957</v>
      </c>
    </row>
    <row r="3289" spans="62:63" ht="15" customHeight="1" x14ac:dyDescent="0.4">
      <c r="BJ3289" s="48">
        <v>2908</v>
      </c>
      <c r="BK3289" s="48" t="s">
        <v>1958</v>
      </c>
    </row>
    <row r="3290" spans="62:63" ht="15" customHeight="1" x14ac:dyDescent="0.4">
      <c r="BJ3290" s="48">
        <v>2957</v>
      </c>
      <c r="BK3290" s="48" t="s">
        <v>1959</v>
      </c>
    </row>
    <row r="3291" spans="62:63" ht="15" customHeight="1" x14ac:dyDescent="0.4">
      <c r="BJ3291" s="48">
        <v>2971</v>
      </c>
      <c r="BK3291" s="48" t="s">
        <v>1960</v>
      </c>
    </row>
    <row r="3292" spans="62:63" ht="15" customHeight="1" x14ac:dyDescent="0.4">
      <c r="BJ3292" s="48">
        <v>2979</v>
      </c>
      <c r="BK3292" s="48" t="s">
        <v>1961</v>
      </c>
    </row>
    <row r="3293" spans="62:63" ht="15" customHeight="1" x14ac:dyDescent="0.4">
      <c r="BJ3293" s="48">
        <v>3016</v>
      </c>
      <c r="BK3293" s="48" t="s">
        <v>1962</v>
      </c>
    </row>
    <row r="3294" spans="62:63" ht="15" customHeight="1" x14ac:dyDescent="0.4">
      <c r="BJ3294" s="48">
        <v>3017</v>
      </c>
      <c r="BK3294" s="48" t="s">
        <v>1963</v>
      </c>
    </row>
    <row r="3295" spans="62:63" ht="15" customHeight="1" x14ac:dyDescent="0.4">
      <c r="BJ3295" s="48">
        <v>3018</v>
      </c>
      <c r="BK3295" s="48" t="s">
        <v>1964</v>
      </c>
    </row>
    <row r="3296" spans="62:63" ht="15" customHeight="1" x14ac:dyDescent="0.4">
      <c r="BJ3296" s="48">
        <v>3024</v>
      </c>
      <c r="BK3296" s="48" t="s">
        <v>1965</v>
      </c>
    </row>
    <row r="3297" spans="62:63" ht="15" customHeight="1" x14ac:dyDescent="0.4">
      <c r="BJ3297" s="48">
        <v>3052</v>
      </c>
      <c r="BK3297" s="48" t="s">
        <v>1966</v>
      </c>
    </row>
    <row r="3298" spans="62:63" ht="15" customHeight="1" x14ac:dyDescent="0.4">
      <c r="BJ3298" s="48">
        <v>3053</v>
      </c>
      <c r="BK3298" s="48" t="s">
        <v>1967</v>
      </c>
    </row>
    <row r="3299" spans="62:63" ht="15" customHeight="1" x14ac:dyDescent="0.4">
      <c r="BJ3299" s="48">
        <v>3081</v>
      </c>
      <c r="BK3299" s="48" t="s">
        <v>1968</v>
      </c>
    </row>
    <row r="3300" spans="62:63" ht="15" customHeight="1" x14ac:dyDescent="0.4">
      <c r="BJ3300" s="48">
        <v>3082</v>
      </c>
      <c r="BK3300" s="48" t="s">
        <v>1969</v>
      </c>
    </row>
    <row r="3301" spans="62:63" ht="15" customHeight="1" x14ac:dyDescent="0.4">
      <c r="BJ3301" s="48">
        <v>3087</v>
      </c>
      <c r="BK3301" s="48" t="s">
        <v>1970</v>
      </c>
    </row>
    <row r="3302" spans="62:63" ht="15" customHeight="1" x14ac:dyDescent="0.4">
      <c r="BJ3302" s="48">
        <v>3151</v>
      </c>
      <c r="BK3302" s="48" t="s">
        <v>1971</v>
      </c>
    </row>
    <row r="3303" spans="62:63" ht="15" customHeight="1" x14ac:dyDescent="0.4">
      <c r="BJ3303" s="48">
        <v>3176</v>
      </c>
      <c r="BK3303" s="48" t="s">
        <v>1972</v>
      </c>
    </row>
    <row r="3304" spans="62:63" ht="15" customHeight="1" x14ac:dyDescent="0.4">
      <c r="BJ3304" s="48">
        <v>3185</v>
      </c>
      <c r="BK3304" s="48" t="s">
        <v>1973</v>
      </c>
    </row>
    <row r="3305" spans="62:63" ht="15" customHeight="1" x14ac:dyDescent="0.4">
      <c r="BJ3305" s="48">
        <v>3196</v>
      </c>
      <c r="BK3305" s="48" t="s">
        <v>1974</v>
      </c>
    </row>
    <row r="3306" spans="62:63" ht="15" customHeight="1" x14ac:dyDescent="0.4">
      <c r="BJ3306" s="48">
        <v>3208</v>
      </c>
      <c r="BK3306" s="48" t="s">
        <v>1975</v>
      </c>
    </row>
    <row r="3307" spans="62:63" ht="15" customHeight="1" x14ac:dyDescent="0.4">
      <c r="BJ3307" s="48">
        <v>3213</v>
      </c>
      <c r="BK3307" s="48" t="s">
        <v>1976</v>
      </c>
    </row>
    <row r="3308" spans="62:63" ht="15" customHeight="1" x14ac:dyDescent="0.4">
      <c r="BJ3308" s="48">
        <v>3222</v>
      </c>
      <c r="BK3308" s="48" t="s">
        <v>1977</v>
      </c>
    </row>
    <row r="3309" spans="62:63" ht="15" customHeight="1" x14ac:dyDescent="0.4">
      <c r="BJ3309" s="48">
        <v>3228</v>
      </c>
      <c r="BK3309" s="48" t="s">
        <v>1978</v>
      </c>
    </row>
    <row r="3310" spans="62:63" ht="15" customHeight="1" x14ac:dyDescent="0.4">
      <c r="BJ3310" s="48">
        <v>3230</v>
      </c>
      <c r="BK3310" s="48" t="s">
        <v>1979</v>
      </c>
    </row>
    <row r="3311" spans="62:63" ht="15" customHeight="1" x14ac:dyDescent="0.4">
      <c r="BJ3311" s="48">
        <v>3231</v>
      </c>
      <c r="BK3311" s="48" t="s">
        <v>1980</v>
      </c>
    </row>
    <row r="3312" spans="62:63" ht="15" customHeight="1" x14ac:dyDescent="0.4">
      <c r="BJ3312" s="48">
        <v>3246</v>
      </c>
      <c r="BK3312" s="48" t="s">
        <v>1981</v>
      </c>
    </row>
    <row r="3313" spans="62:63" ht="15" customHeight="1" x14ac:dyDescent="0.4">
      <c r="BJ3313" s="48">
        <v>3248</v>
      </c>
      <c r="BK3313" s="48" t="s">
        <v>1982</v>
      </c>
    </row>
    <row r="3314" spans="62:63" ht="15" customHeight="1" x14ac:dyDescent="0.4">
      <c r="BJ3314" s="48">
        <v>3251</v>
      </c>
      <c r="BK3314" s="48" t="s">
        <v>1983</v>
      </c>
    </row>
    <row r="3315" spans="62:63" ht="15" customHeight="1" x14ac:dyDescent="0.4">
      <c r="BJ3315" s="48">
        <v>3252</v>
      </c>
      <c r="BK3315" s="48" t="s">
        <v>1984</v>
      </c>
    </row>
    <row r="3316" spans="62:63" ht="15" customHeight="1" x14ac:dyDescent="0.4">
      <c r="BJ3316" s="48">
        <v>3259</v>
      </c>
      <c r="BK3316" s="48" t="s">
        <v>1985</v>
      </c>
    </row>
    <row r="3317" spans="62:63" ht="15" customHeight="1" x14ac:dyDescent="0.4">
      <c r="BJ3317" s="48">
        <v>3284</v>
      </c>
      <c r="BK3317" s="48" t="s">
        <v>1986</v>
      </c>
    </row>
    <row r="3318" spans="62:63" ht="15" customHeight="1" x14ac:dyDescent="0.4">
      <c r="BJ3318" s="48">
        <v>3311</v>
      </c>
      <c r="BK3318" s="48" t="s">
        <v>1987</v>
      </c>
    </row>
    <row r="3319" spans="62:63" ht="15" customHeight="1" x14ac:dyDescent="0.4">
      <c r="BJ3319" s="48">
        <v>3321</v>
      </c>
      <c r="BK3319" s="48" t="s">
        <v>1988</v>
      </c>
    </row>
    <row r="3320" spans="62:63" ht="15" customHeight="1" x14ac:dyDescent="0.4">
      <c r="BJ3320" s="48">
        <v>3330</v>
      </c>
      <c r="BK3320" s="48" t="s">
        <v>1989</v>
      </c>
    </row>
    <row r="3321" spans="62:63" ht="15" customHeight="1" x14ac:dyDescent="0.4">
      <c r="BJ3321" s="48">
        <v>3340</v>
      </c>
      <c r="BK3321" s="48" t="s">
        <v>1990</v>
      </c>
    </row>
    <row r="3322" spans="62:63" ht="15" customHeight="1" x14ac:dyDescent="0.4">
      <c r="BJ3322" s="48">
        <v>3343</v>
      </c>
      <c r="BK3322" s="48" t="s">
        <v>1991</v>
      </c>
    </row>
    <row r="3323" spans="62:63" ht="15" customHeight="1" x14ac:dyDescent="0.4">
      <c r="BJ3323" s="48">
        <v>3347</v>
      </c>
      <c r="BK3323" s="48" t="s">
        <v>1992</v>
      </c>
    </row>
    <row r="3324" spans="62:63" ht="15" customHeight="1" x14ac:dyDescent="0.4">
      <c r="BJ3324" s="48">
        <v>3353</v>
      </c>
      <c r="BK3324" s="48" t="s">
        <v>1993</v>
      </c>
    </row>
    <row r="3325" spans="62:63" ht="15" customHeight="1" x14ac:dyDescent="0.4">
      <c r="BJ3325" s="48">
        <v>3398</v>
      </c>
      <c r="BK3325" s="48" t="s">
        <v>1994</v>
      </c>
    </row>
    <row r="3326" spans="62:63" ht="15" customHeight="1" x14ac:dyDescent="0.4">
      <c r="BJ3326" s="48">
        <v>3399</v>
      </c>
      <c r="BK3326" s="48" t="s">
        <v>1995</v>
      </c>
    </row>
    <row r="3327" spans="62:63" ht="15" customHeight="1" x14ac:dyDescent="0.4">
      <c r="BJ3327" s="48">
        <v>3455</v>
      </c>
      <c r="BK3327" s="48" t="s">
        <v>1996</v>
      </c>
    </row>
    <row r="3328" spans="62:63" ht="15" customHeight="1" x14ac:dyDescent="0.4">
      <c r="BJ3328" s="48">
        <v>3464</v>
      </c>
      <c r="BK3328" s="48" t="s">
        <v>1997</v>
      </c>
    </row>
    <row r="3329" spans="62:63" ht="15" customHeight="1" x14ac:dyDescent="0.4">
      <c r="BJ3329" s="48">
        <v>3470</v>
      </c>
      <c r="BK3329" s="48" t="s">
        <v>1998</v>
      </c>
    </row>
    <row r="3330" spans="62:63" ht="15" customHeight="1" x14ac:dyDescent="0.4">
      <c r="BJ3330" s="48">
        <v>3503</v>
      </c>
      <c r="BK3330" s="48" t="s">
        <v>1999</v>
      </c>
    </row>
    <row r="3331" spans="62:63" ht="15" customHeight="1" x14ac:dyDescent="0.4">
      <c r="BJ3331" s="48">
        <v>3506</v>
      </c>
      <c r="BK3331" s="48" t="s">
        <v>2000</v>
      </c>
    </row>
    <row r="3332" spans="62:63" ht="15" customHeight="1" x14ac:dyDescent="0.4">
      <c r="BJ3332" s="48">
        <v>3510</v>
      </c>
      <c r="BK3332" s="48" t="s">
        <v>2001</v>
      </c>
    </row>
    <row r="3333" spans="62:63" ht="15" customHeight="1" x14ac:dyDescent="0.4">
      <c r="BJ3333" s="48">
        <v>3512</v>
      </c>
      <c r="BK3333" s="48" t="s">
        <v>2002</v>
      </c>
    </row>
    <row r="3334" spans="62:63" ht="15" customHeight="1" x14ac:dyDescent="0.4">
      <c r="BJ3334" s="48">
        <v>3520</v>
      </c>
      <c r="BK3334" s="48" t="s">
        <v>2003</v>
      </c>
    </row>
    <row r="3335" spans="62:63" ht="15" customHeight="1" x14ac:dyDescent="0.4">
      <c r="BJ3335" s="48">
        <v>3529</v>
      </c>
      <c r="BK3335" s="48" t="s">
        <v>2004</v>
      </c>
    </row>
    <row r="3336" spans="62:63" ht="15" customHeight="1" x14ac:dyDescent="0.4">
      <c r="BJ3336" s="48">
        <v>3592</v>
      </c>
      <c r="BK3336" s="48" t="s">
        <v>2005</v>
      </c>
    </row>
    <row r="3337" spans="62:63" ht="15" customHeight="1" x14ac:dyDescent="0.4">
      <c r="BJ3337" s="48">
        <v>3595</v>
      </c>
      <c r="BK3337" s="48" t="s">
        <v>2006</v>
      </c>
    </row>
    <row r="3338" spans="62:63" ht="15" customHeight="1" x14ac:dyDescent="0.4">
      <c r="BJ3338" s="48">
        <v>3612</v>
      </c>
      <c r="BK3338" s="48" t="s">
        <v>2007</v>
      </c>
    </row>
    <row r="3339" spans="62:63" ht="15" customHeight="1" x14ac:dyDescent="0.4">
      <c r="BJ3339" s="48">
        <v>3623</v>
      </c>
      <c r="BK3339" s="48" t="s">
        <v>2008</v>
      </c>
    </row>
    <row r="3340" spans="62:63" ht="15" customHeight="1" x14ac:dyDescent="0.4">
      <c r="BJ3340" s="48">
        <v>3631</v>
      </c>
      <c r="BK3340" s="48" t="s">
        <v>2009</v>
      </c>
    </row>
    <row r="3341" spans="62:63" ht="15" customHeight="1" x14ac:dyDescent="0.4">
      <c r="BJ3341" s="48">
        <v>3637</v>
      </c>
      <c r="BK3341" s="48" t="s">
        <v>2010</v>
      </c>
    </row>
    <row r="3342" spans="62:63" ht="15" customHeight="1" x14ac:dyDescent="0.4">
      <c r="BJ3342" s="48">
        <v>3643</v>
      </c>
      <c r="BK3342" s="48" t="s">
        <v>2011</v>
      </c>
    </row>
    <row r="3343" spans="62:63" ht="15" customHeight="1" x14ac:dyDescent="0.4">
      <c r="BJ3343" s="48">
        <v>3645</v>
      </c>
      <c r="BK3343" s="48" t="s">
        <v>2012</v>
      </c>
    </row>
    <row r="3344" spans="62:63" ht="15" customHeight="1" x14ac:dyDescent="0.4">
      <c r="BJ3344" s="48">
        <v>3646</v>
      </c>
      <c r="BK3344" s="48" t="s">
        <v>2013</v>
      </c>
    </row>
    <row r="3345" spans="62:63" ht="15" customHeight="1" x14ac:dyDescent="0.4">
      <c r="BJ3345" s="48">
        <v>3651</v>
      </c>
      <c r="BK3345" s="48" t="s">
        <v>2014</v>
      </c>
    </row>
    <row r="3346" spans="62:63" ht="15" customHeight="1" x14ac:dyDescent="0.4">
      <c r="BJ3346" s="48">
        <v>3673</v>
      </c>
      <c r="BK3346" s="48" t="s">
        <v>2015</v>
      </c>
    </row>
    <row r="3347" spans="62:63" ht="15" customHeight="1" x14ac:dyDescent="0.4">
      <c r="BJ3347" s="48">
        <v>3678</v>
      </c>
      <c r="BK3347" s="48" t="s">
        <v>2016</v>
      </c>
    </row>
    <row r="3348" spans="62:63" ht="15" customHeight="1" x14ac:dyDescent="0.4">
      <c r="BJ3348" s="48">
        <v>3691</v>
      </c>
      <c r="BK3348" s="48" t="s">
        <v>2017</v>
      </c>
    </row>
    <row r="3349" spans="62:63" ht="15" customHeight="1" x14ac:dyDescent="0.4">
      <c r="BJ3349" s="48">
        <v>3713</v>
      </c>
      <c r="BK3349" s="48" t="s">
        <v>2018</v>
      </c>
    </row>
    <row r="3350" spans="62:63" ht="15" customHeight="1" x14ac:dyDescent="0.4">
      <c r="BJ3350" s="48">
        <v>3730</v>
      </c>
      <c r="BK3350" s="48" t="s">
        <v>2019</v>
      </c>
    </row>
    <row r="3351" spans="62:63" ht="15" customHeight="1" x14ac:dyDescent="0.4">
      <c r="BJ3351" s="48">
        <v>3743</v>
      </c>
      <c r="BK3351" s="48" t="s">
        <v>2020</v>
      </c>
    </row>
    <row r="3352" spans="62:63" ht="15" customHeight="1" x14ac:dyDescent="0.4">
      <c r="BJ3352" s="48">
        <v>3746</v>
      </c>
      <c r="BK3352" s="48" t="s">
        <v>2021</v>
      </c>
    </row>
    <row r="3353" spans="62:63" ht="15" customHeight="1" x14ac:dyDescent="0.4">
      <c r="BJ3353" s="48">
        <v>3753</v>
      </c>
      <c r="BK3353" s="48" t="s">
        <v>2022</v>
      </c>
    </row>
    <row r="3354" spans="62:63" ht="15" customHeight="1" x14ac:dyDescent="0.4">
      <c r="BJ3354" s="48">
        <v>3789</v>
      </c>
      <c r="BK3354" s="48" t="s">
        <v>2023</v>
      </c>
    </row>
    <row r="3355" spans="62:63" ht="15" customHeight="1" x14ac:dyDescent="0.4">
      <c r="BJ3355" s="48">
        <v>3802</v>
      </c>
      <c r="BK3355" s="48" t="s">
        <v>2024</v>
      </c>
    </row>
    <row r="3356" spans="62:63" ht="15" customHeight="1" x14ac:dyDescent="0.4">
      <c r="BJ3356" s="48">
        <v>3809</v>
      </c>
      <c r="BK3356" s="48" t="s">
        <v>2025</v>
      </c>
    </row>
    <row r="3357" spans="62:63" ht="15" customHeight="1" x14ac:dyDescent="0.4">
      <c r="BJ3357" s="48">
        <v>3830</v>
      </c>
      <c r="BK3357" s="48" t="s">
        <v>2026</v>
      </c>
    </row>
    <row r="3358" spans="62:63" ht="15" customHeight="1" x14ac:dyDescent="0.4">
      <c r="BJ3358" s="48">
        <v>3832</v>
      </c>
      <c r="BK3358" s="48" t="s">
        <v>2027</v>
      </c>
    </row>
    <row r="3359" spans="62:63" ht="15" customHeight="1" x14ac:dyDescent="0.4">
      <c r="BJ3359" s="48">
        <v>3888</v>
      </c>
      <c r="BK3359" s="48" t="s">
        <v>2028</v>
      </c>
    </row>
    <row r="3360" spans="62:63" ht="15" customHeight="1" x14ac:dyDescent="0.4">
      <c r="BJ3360" s="48">
        <v>3890</v>
      </c>
      <c r="BK3360" s="48" t="s">
        <v>2029</v>
      </c>
    </row>
    <row r="3361" spans="62:63" ht="15" customHeight="1" x14ac:dyDescent="0.4">
      <c r="BJ3361" s="48">
        <v>3892</v>
      </c>
      <c r="BK3361" s="48" t="s">
        <v>2030</v>
      </c>
    </row>
    <row r="3362" spans="62:63" ht="15" customHeight="1" x14ac:dyDescent="0.4">
      <c r="BJ3362" s="48">
        <v>3903</v>
      </c>
      <c r="BK3362" s="48" t="s">
        <v>2031</v>
      </c>
    </row>
    <row r="3363" spans="62:63" ht="15" customHeight="1" x14ac:dyDescent="0.4">
      <c r="BJ3363" s="48">
        <v>3907</v>
      </c>
      <c r="BK3363" s="48" t="s">
        <v>2032</v>
      </c>
    </row>
    <row r="3364" spans="62:63" ht="15" customHeight="1" x14ac:dyDescent="0.4">
      <c r="BJ3364" s="48">
        <v>3914</v>
      </c>
      <c r="BK3364" s="48" t="s">
        <v>2033</v>
      </c>
    </row>
    <row r="3365" spans="62:63" ht="15" customHeight="1" x14ac:dyDescent="0.4">
      <c r="BJ3365" s="48">
        <v>3935</v>
      </c>
      <c r="BK3365" s="48" t="s">
        <v>2034</v>
      </c>
    </row>
    <row r="3366" spans="62:63" ht="15" customHeight="1" x14ac:dyDescent="0.4">
      <c r="BJ3366" s="48">
        <v>3941</v>
      </c>
      <c r="BK3366" s="48" t="s">
        <v>2035</v>
      </c>
    </row>
    <row r="3367" spans="62:63" ht="15" customHeight="1" x14ac:dyDescent="0.4">
      <c r="BJ3367" s="48">
        <v>3943</v>
      </c>
      <c r="BK3367" s="48" t="s">
        <v>2036</v>
      </c>
    </row>
    <row r="3368" spans="62:63" ht="15" customHeight="1" x14ac:dyDescent="0.4">
      <c r="BJ3368" s="48">
        <v>3948</v>
      </c>
      <c r="BK3368" s="48" t="s">
        <v>2037</v>
      </c>
    </row>
    <row r="3369" spans="62:63" ht="15" customHeight="1" x14ac:dyDescent="0.4">
      <c r="BJ3369" s="48">
        <v>3958</v>
      </c>
      <c r="BK3369" s="48" t="s">
        <v>2038</v>
      </c>
    </row>
    <row r="3370" spans="62:63" ht="15" customHeight="1" x14ac:dyDescent="0.4">
      <c r="BJ3370" s="48">
        <v>3973</v>
      </c>
      <c r="BK3370" s="48" t="s">
        <v>2039</v>
      </c>
    </row>
    <row r="3371" spans="62:63" ht="15" customHeight="1" x14ac:dyDescent="0.4">
      <c r="BJ3371" s="48">
        <v>3977</v>
      </c>
      <c r="BK3371" s="48" t="s">
        <v>2040</v>
      </c>
    </row>
    <row r="3372" spans="62:63" ht="15" customHeight="1" x14ac:dyDescent="0.4">
      <c r="BJ3372" s="48">
        <v>3989</v>
      </c>
      <c r="BK3372" s="48" t="s">
        <v>2041</v>
      </c>
    </row>
    <row r="3373" spans="62:63" ht="15" customHeight="1" x14ac:dyDescent="0.4">
      <c r="BJ3373" s="48">
        <v>3994</v>
      </c>
      <c r="BK3373" s="48" t="s">
        <v>2042</v>
      </c>
    </row>
    <row r="3374" spans="62:63" ht="15" customHeight="1" x14ac:dyDescent="0.4">
      <c r="BJ3374" s="48">
        <v>3999</v>
      </c>
      <c r="BK3374" s="48" t="s">
        <v>2043</v>
      </c>
    </row>
    <row r="3375" spans="62:63" ht="15" customHeight="1" x14ac:dyDescent="0.4">
      <c r="BJ3375" s="48">
        <v>4023</v>
      </c>
      <c r="BK3375" s="48" t="s">
        <v>2044</v>
      </c>
    </row>
    <row r="3376" spans="62:63" ht="15" customHeight="1" x14ac:dyDescent="0.4">
      <c r="BJ3376" s="48">
        <v>4026</v>
      </c>
      <c r="BK3376" s="48" t="s">
        <v>2045</v>
      </c>
    </row>
    <row r="3377" spans="62:63" ht="15" customHeight="1" x14ac:dyDescent="0.4">
      <c r="BJ3377" s="48">
        <v>4036</v>
      </c>
      <c r="BK3377" s="48" t="s">
        <v>2046</v>
      </c>
    </row>
    <row r="3378" spans="62:63" ht="15" customHeight="1" x14ac:dyDescent="0.4">
      <c r="BJ3378" s="48">
        <v>4054</v>
      </c>
      <c r="BK3378" s="48" t="s">
        <v>2047</v>
      </c>
    </row>
    <row r="3379" spans="62:63" ht="15" customHeight="1" x14ac:dyDescent="0.4">
      <c r="BJ3379" s="48">
        <v>4059</v>
      </c>
      <c r="BK3379" s="48" t="s">
        <v>2048</v>
      </c>
    </row>
    <row r="3380" spans="62:63" ht="15" customHeight="1" x14ac:dyDescent="0.4">
      <c r="BJ3380" s="48">
        <v>4067</v>
      </c>
      <c r="BK3380" s="48" t="s">
        <v>2049</v>
      </c>
    </row>
    <row r="3381" spans="62:63" ht="15" customHeight="1" x14ac:dyDescent="0.4">
      <c r="BJ3381" s="48">
        <v>4090</v>
      </c>
      <c r="BK3381" s="48" t="s">
        <v>2050</v>
      </c>
    </row>
    <row r="3382" spans="62:63" ht="15" customHeight="1" x14ac:dyDescent="0.4">
      <c r="BJ3382" s="48">
        <v>4091</v>
      </c>
      <c r="BK3382" s="48" t="s">
        <v>2051</v>
      </c>
    </row>
    <row r="3383" spans="62:63" ht="15" customHeight="1" x14ac:dyDescent="0.4">
      <c r="BJ3383" s="48">
        <v>4094</v>
      </c>
      <c r="BK3383" s="48" t="s">
        <v>2052</v>
      </c>
    </row>
    <row r="3384" spans="62:63" ht="15" customHeight="1" x14ac:dyDescent="0.4">
      <c r="BJ3384" s="48">
        <v>4099</v>
      </c>
      <c r="BK3384" s="48" t="s">
        <v>2053</v>
      </c>
    </row>
    <row r="3385" spans="62:63" ht="15" customHeight="1" x14ac:dyDescent="0.4">
      <c r="BJ3385" s="48">
        <v>4100</v>
      </c>
      <c r="BK3385" s="48" t="s">
        <v>2054</v>
      </c>
    </row>
    <row r="3386" spans="62:63" ht="15" customHeight="1" x14ac:dyDescent="0.4">
      <c r="BJ3386" s="48">
        <v>4110</v>
      </c>
      <c r="BK3386" s="48" t="s">
        <v>2055</v>
      </c>
    </row>
    <row r="3387" spans="62:63" ht="15" customHeight="1" x14ac:dyDescent="0.4">
      <c r="BJ3387" s="48">
        <v>4126</v>
      </c>
      <c r="BK3387" s="48" t="s">
        <v>2056</v>
      </c>
    </row>
    <row r="3388" spans="62:63" ht="15" customHeight="1" x14ac:dyDescent="0.4">
      <c r="BJ3388" s="48">
        <v>4156</v>
      </c>
      <c r="BK3388" s="48" t="s">
        <v>2057</v>
      </c>
    </row>
    <row r="3389" spans="62:63" ht="15" customHeight="1" x14ac:dyDescent="0.4">
      <c r="BJ3389" s="48">
        <v>4165</v>
      </c>
      <c r="BK3389" s="48" t="s">
        <v>2058</v>
      </c>
    </row>
    <row r="3390" spans="62:63" ht="15" customHeight="1" x14ac:dyDescent="0.4">
      <c r="BJ3390" s="48">
        <v>4167</v>
      </c>
      <c r="BK3390" s="48" t="s">
        <v>2059</v>
      </c>
    </row>
    <row r="3391" spans="62:63" ht="15" customHeight="1" x14ac:dyDescent="0.4">
      <c r="BJ3391" s="48">
        <v>4196</v>
      </c>
      <c r="BK3391" s="48" t="s">
        <v>2060</v>
      </c>
    </row>
    <row r="3392" spans="62:63" ht="15" customHeight="1" x14ac:dyDescent="0.4">
      <c r="BJ3392" s="48">
        <v>4211</v>
      </c>
      <c r="BK3392" s="48" t="s">
        <v>2061</v>
      </c>
    </row>
    <row r="3393" spans="62:63" ht="15" customHeight="1" x14ac:dyDescent="0.4">
      <c r="BJ3393" s="48">
        <v>4216</v>
      </c>
      <c r="BK3393" s="48" t="s">
        <v>2062</v>
      </c>
    </row>
    <row r="3394" spans="62:63" ht="15" customHeight="1" x14ac:dyDescent="0.4">
      <c r="BJ3394" s="48">
        <v>4219</v>
      </c>
      <c r="BK3394" s="48" t="s">
        <v>2063</v>
      </c>
    </row>
    <row r="3395" spans="62:63" ht="15" customHeight="1" x14ac:dyDescent="0.4">
      <c r="BJ3395" s="48">
        <v>4225</v>
      </c>
      <c r="BK3395" s="48" t="s">
        <v>2064</v>
      </c>
    </row>
    <row r="3396" spans="62:63" ht="15" customHeight="1" x14ac:dyDescent="0.4">
      <c r="BJ3396" s="48">
        <v>4236</v>
      </c>
      <c r="BK3396" s="48" t="s">
        <v>2065</v>
      </c>
    </row>
    <row r="3397" spans="62:63" ht="15" customHeight="1" x14ac:dyDescent="0.4">
      <c r="BJ3397" s="48">
        <v>4237</v>
      </c>
      <c r="BK3397" s="48" t="s">
        <v>2066</v>
      </c>
    </row>
    <row r="3398" spans="62:63" ht="15" customHeight="1" x14ac:dyDescent="0.4">
      <c r="BJ3398" s="48">
        <v>4240</v>
      </c>
      <c r="BK3398" s="48" t="s">
        <v>2067</v>
      </c>
    </row>
    <row r="3399" spans="62:63" ht="15" customHeight="1" x14ac:dyDescent="0.4">
      <c r="BJ3399" s="48">
        <v>4258</v>
      </c>
      <c r="BK3399" s="48" t="s">
        <v>2068</v>
      </c>
    </row>
    <row r="3400" spans="62:63" ht="15" customHeight="1" x14ac:dyDescent="0.4">
      <c r="BJ3400" s="48">
        <v>4263</v>
      </c>
      <c r="BK3400" s="48" t="s">
        <v>2069</v>
      </c>
    </row>
    <row r="3401" spans="62:63" ht="15" customHeight="1" x14ac:dyDescent="0.4">
      <c r="BJ3401" s="48">
        <v>4279</v>
      </c>
      <c r="BK3401" s="48" t="s">
        <v>2070</v>
      </c>
    </row>
    <row r="3402" spans="62:63" ht="15" customHeight="1" x14ac:dyDescent="0.4">
      <c r="BJ3402" s="48">
        <v>4282</v>
      </c>
      <c r="BK3402" s="48" t="s">
        <v>2071</v>
      </c>
    </row>
    <row r="3403" spans="62:63" ht="15" customHeight="1" x14ac:dyDescent="0.4">
      <c r="BJ3403" s="48">
        <v>4287</v>
      </c>
      <c r="BK3403" s="48" t="s">
        <v>2072</v>
      </c>
    </row>
    <row r="3404" spans="62:63" ht="15" customHeight="1" x14ac:dyDescent="0.4">
      <c r="BJ3404" s="48">
        <v>4288</v>
      </c>
      <c r="BK3404" s="48" t="s">
        <v>2073</v>
      </c>
    </row>
    <row r="3405" spans="62:63" ht="15" customHeight="1" x14ac:dyDescent="0.4">
      <c r="BJ3405" s="48">
        <v>4289</v>
      </c>
      <c r="BK3405" s="48" t="s">
        <v>2074</v>
      </c>
    </row>
    <row r="3406" spans="62:63" ht="15" customHeight="1" x14ac:dyDescent="0.4">
      <c r="BJ3406" s="48">
        <v>4313</v>
      </c>
      <c r="BK3406" s="48" t="s">
        <v>2075</v>
      </c>
    </row>
    <row r="3407" spans="62:63" ht="15" customHeight="1" x14ac:dyDescent="0.4">
      <c r="BJ3407" s="48">
        <v>4315</v>
      </c>
      <c r="BK3407" s="48" t="s">
        <v>2076</v>
      </c>
    </row>
    <row r="3408" spans="62:63" ht="15" customHeight="1" x14ac:dyDescent="0.4">
      <c r="BJ3408" s="48">
        <v>4316</v>
      </c>
      <c r="BK3408" s="48" t="s">
        <v>2077</v>
      </c>
    </row>
    <row r="3409" spans="62:63" ht="15" customHeight="1" x14ac:dyDescent="0.4">
      <c r="BJ3409" s="48">
        <v>4318</v>
      </c>
      <c r="BK3409" s="48" t="s">
        <v>2078</v>
      </c>
    </row>
    <row r="3410" spans="62:63" ht="15" customHeight="1" x14ac:dyDescent="0.4">
      <c r="BJ3410" s="48">
        <v>4326</v>
      </c>
      <c r="BK3410" s="48" t="s">
        <v>2079</v>
      </c>
    </row>
    <row r="3411" spans="62:63" ht="15" customHeight="1" x14ac:dyDescent="0.4">
      <c r="BJ3411" s="48">
        <v>4331</v>
      </c>
      <c r="BK3411" s="48" t="s">
        <v>2080</v>
      </c>
    </row>
    <row r="3412" spans="62:63" ht="15" customHeight="1" x14ac:dyDescent="0.4">
      <c r="BJ3412" s="48">
        <v>4337</v>
      </c>
      <c r="BK3412" s="48" t="s">
        <v>2081</v>
      </c>
    </row>
    <row r="3413" spans="62:63" ht="15" customHeight="1" x14ac:dyDescent="0.4">
      <c r="BJ3413" s="48">
        <v>4348</v>
      </c>
      <c r="BK3413" s="48" t="s">
        <v>2082</v>
      </c>
    </row>
    <row r="3414" spans="62:63" ht="15" customHeight="1" x14ac:dyDescent="0.4">
      <c r="BJ3414" s="48">
        <v>4378</v>
      </c>
      <c r="BK3414" s="48" t="s">
        <v>2083</v>
      </c>
    </row>
    <row r="3415" spans="62:63" ht="15" customHeight="1" x14ac:dyDescent="0.4">
      <c r="BJ3415" s="48">
        <v>4380</v>
      </c>
      <c r="BK3415" s="48" t="s">
        <v>2084</v>
      </c>
    </row>
    <row r="3416" spans="62:63" ht="15" customHeight="1" x14ac:dyDescent="0.4">
      <c r="BJ3416" s="48">
        <v>4383</v>
      </c>
      <c r="BK3416" s="48" t="s">
        <v>2085</v>
      </c>
    </row>
    <row r="3417" spans="62:63" ht="15" customHeight="1" x14ac:dyDescent="0.4">
      <c r="BJ3417" s="48">
        <v>4385</v>
      </c>
      <c r="BK3417" s="48" t="s">
        <v>2086</v>
      </c>
    </row>
    <row r="3418" spans="62:63" ht="15" customHeight="1" x14ac:dyDescent="0.4">
      <c r="BJ3418" s="48">
        <v>4386</v>
      </c>
      <c r="BK3418" s="48" t="s">
        <v>2087</v>
      </c>
    </row>
    <row r="3419" spans="62:63" ht="15" customHeight="1" x14ac:dyDescent="0.4">
      <c r="BJ3419" s="48">
        <v>4391</v>
      </c>
      <c r="BK3419" s="48" t="s">
        <v>2088</v>
      </c>
    </row>
    <row r="3420" spans="62:63" ht="15" customHeight="1" x14ac:dyDescent="0.4">
      <c r="BJ3420" s="48">
        <v>4416</v>
      </c>
      <c r="BK3420" s="48" t="s">
        <v>2089</v>
      </c>
    </row>
    <row r="3421" spans="62:63" ht="15" customHeight="1" x14ac:dyDescent="0.4">
      <c r="BJ3421" s="48">
        <v>4417</v>
      </c>
      <c r="BK3421" s="48" t="s">
        <v>2090</v>
      </c>
    </row>
    <row r="3422" spans="62:63" ht="15" customHeight="1" x14ac:dyDescent="0.4">
      <c r="BJ3422" s="48">
        <v>4438</v>
      </c>
      <c r="BK3422" s="48" t="s">
        <v>2091</v>
      </c>
    </row>
    <row r="3423" spans="62:63" ht="15" customHeight="1" x14ac:dyDescent="0.4">
      <c r="BJ3423" s="48">
        <v>4439</v>
      </c>
      <c r="BK3423" s="48" t="s">
        <v>2092</v>
      </c>
    </row>
    <row r="3424" spans="62:63" ht="15" customHeight="1" x14ac:dyDescent="0.4">
      <c r="BJ3424" s="48">
        <v>4440</v>
      </c>
      <c r="BK3424" s="48" t="s">
        <v>2093</v>
      </c>
    </row>
    <row r="3425" spans="62:63" ht="15" customHeight="1" x14ac:dyDescent="0.4">
      <c r="BJ3425" s="48">
        <v>4444</v>
      </c>
      <c r="BK3425" s="48" t="s">
        <v>2094</v>
      </c>
    </row>
    <row r="3426" spans="62:63" ht="15" customHeight="1" x14ac:dyDescent="0.4">
      <c r="BJ3426" s="48">
        <v>4447</v>
      </c>
      <c r="BK3426" s="48" t="s">
        <v>2095</v>
      </c>
    </row>
    <row r="3427" spans="62:63" ht="15" customHeight="1" x14ac:dyDescent="0.4">
      <c r="BJ3427" s="48">
        <v>4449</v>
      </c>
      <c r="BK3427" s="48" t="s">
        <v>2096</v>
      </c>
    </row>
    <row r="3428" spans="62:63" ht="15" customHeight="1" x14ac:dyDescent="0.4">
      <c r="BJ3428" s="48">
        <v>4452</v>
      </c>
      <c r="BK3428" s="48" t="s">
        <v>2097</v>
      </c>
    </row>
    <row r="3429" spans="62:63" ht="15" customHeight="1" x14ac:dyDescent="0.4">
      <c r="BJ3429" s="48">
        <v>4460</v>
      </c>
      <c r="BK3429" s="48" t="s">
        <v>2098</v>
      </c>
    </row>
    <row r="3430" spans="62:63" ht="15" customHeight="1" x14ac:dyDescent="0.4">
      <c r="BJ3430" s="48">
        <v>4462</v>
      </c>
      <c r="BK3430" s="48" t="s">
        <v>2099</v>
      </c>
    </row>
    <row r="3431" spans="62:63" ht="15" customHeight="1" x14ac:dyDescent="0.4">
      <c r="BJ3431" s="48">
        <v>4477</v>
      </c>
      <c r="BK3431" s="48" t="s">
        <v>2100</v>
      </c>
    </row>
    <row r="3432" spans="62:63" ht="15" customHeight="1" x14ac:dyDescent="0.4">
      <c r="BJ3432" s="48">
        <v>4479</v>
      </c>
      <c r="BK3432" s="48" t="s">
        <v>2101</v>
      </c>
    </row>
    <row r="3433" spans="62:63" ht="15" customHeight="1" x14ac:dyDescent="0.4">
      <c r="BJ3433" s="48">
        <v>4480</v>
      </c>
      <c r="BK3433" s="48" t="s">
        <v>2102</v>
      </c>
    </row>
    <row r="3434" spans="62:63" ht="15" customHeight="1" x14ac:dyDescent="0.4">
      <c r="BJ3434" s="48">
        <v>4484</v>
      </c>
      <c r="BK3434" s="48" t="s">
        <v>2103</v>
      </c>
    </row>
    <row r="3435" spans="62:63" ht="15" customHeight="1" x14ac:dyDescent="0.4">
      <c r="BJ3435" s="48">
        <v>4487</v>
      </c>
      <c r="BK3435" s="48" t="s">
        <v>2104</v>
      </c>
    </row>
    <row r="3436" spans="62:63" ht="15" customHeight="1" x14ac:dyDescent="0.4">
      <c r="BJ3436" s="48">
        <v>4488</v>
      </c>
      <c r="BK3436" s="48" t="s">
        <v>2105</v>
      </c>
    </row>
    <row r="3437" spans="62:63" ht="15" customHeight="1" x14ac:dyDescent="0.4">
      <c r="BJ3437" s="48">
        <v>4498</v>
      </c>
      <c r="BK3437" s="48" t="s">
        <v>2106</v>
      </c>
    </row>
    <row r="3438" spans="62:63" ht="15" customHeight="1" x14ac:dyDescent="0.4">
      <c r="BJ3438" s="48">
        <v>4500</v>
      </c>
      <c r="BK3438" s="48" t="s">
        <v>2107</v>
      </c>
    </row>
    <row r="3439" spans="62:63" ht="15" customHeight="1" x14ac:dyDescent="0.4">
      <c r="BJ3439" s="48">
        <v>4509</v>
      </c>
      <c r="BK3439" s="48" t="s">
        <v>2108</v>
      </c>
    </row>
    <row r="3440" spans="62:63" ht="15" customHeight="1" x14ac:dyDescent="0.4">
      <c r="BJ3440" s="48">
        <v>4515</v>
      </c>
      <c r="BK3440" s="48" t="s">
        <v>2109</v>
      </c>
    </row>
    <row r="3441" spans="62:63" ht="15" customHeight="1" x14ac:dyDescent="0.4">
      <c r="BJ3441" s="48">
        <v>4518</v>
      </c>
      <c r="BK3441" s="48" t="s">
        <v>2110</v>
      </c>
    </row>
    <row r="3442" spans="62:63" ht="15" customHeight="1" x14ac:dyDescent="0.4">
      <c r="BJ3442" s="48">
        <v>4519</v>
      </c>
      <c r="BK3442" s="48" t="s">
        <v>2111</v>
      </c>
    </row>
    <row r="3443" spans="62:63" ht="15" customHeight="1" x14ac:dyDescent="0.4">
      <c r="BJ3443" s="48">
        <v>4523</v>
      </c>
      <c r="BK3443" s="48" t="s">
        <v>2112</v>
      </c>
    </row>
    <row r="3444" spans="62:63" ht="15" customHeight="1" x14ac:dyDescent="0.4">
      <c r="BJ3444" s="48">
        <v>4526</v>
      </c>
      <c r="BK3444" s="48" t="s">
        <v>2113</v>
      </c>
    </row>
    <row r="3445" spans="62:63" ht="15" customHeight="1" x14ac:dyDescent="0.4">
      <c r="BJ3445" s="48">
        <v>4531</v>
      </c>
      <c r="BK3445" s="48" t="s">
        <v>2114</v>
      </c>
    </row>
    <row r="3446" spans="62:63" ht="15" customHeight="1" x14ac:dyDescent="0.4">
      <c r="BJ3446" s="48">
        <v>4535</v>
      </c>
      <c r="BK3446" s="48" t="s">
        <v>2115</v>
      </c>
    </row>
    <row r="3447" spans="62:63" ht="15" customHeight="1" x14ac:dyDescent="0.4">
      <c r="BJ3447" s="48">
        <v>5010</v>
      </c>
      <c r="BK3447" s="48" t="s">
        <v>2116</v>
      </c>
    </row>
    <row r="3448" spans="62:63" ht="15" customHeight="1" x14ac:dyDescent="0.4">
      <c r="BJ3448" s="48">
        <v>5019</v>
      </c>
      <c r="BK3448" s="48" t="s">
        <v>2117</v>
      </c>
    </row>
    <row r="3449" spans="62:63" ht="15" customHeight="1" x14ac:dyDescent="0.4">
      <c r="BJ3449" s="48">
        <v>5026</v>
      </c>
      <c r="BK3449" s="48" t="s">
        <v>2118</v>
      </c>
    </row>
    <row r="3450" spans="62:63" ht="15" customHeight="1" x14ac:dyDescent="0.4">
      <c r="BJ3450" s="48">
        <v>5033</v>
      </c>
      <c r="BK3450" s="48" t="s">
        <v>2119</v>
      </c>
    </row>
    <row r="3451" spans="62:63" ht="15" customHeight="1" x14ac:dyDescent="0.4">
      <c r="BJ3451" s="48">
        <v>5035</v>
      </c>
      <c r="BK3451" s="48" t="s">
        <v>2120</v>
      </c>
    </row>
    <row r="3452" spans="62:63" ht="15" customHeight="1" x14ac:dyDescent="0.4">
      <c r="BJ3452" s="48">
        <v>5040</v>
      </c>
      <c r="BK3452" s="48" t="s">
        <v>2121</v>
      </c>
    </row>
    <row r="3453" spans="62:63" ht="15" customHeight="1" x14ac:dyDescent="0.4">
      <c r="BJ3453" s="48">
        <v>5065</v>
      </c>
      <c r="BK3453" s="48" t="s">
        <v>2122</v>
      </c>
    </row>
    <row r="3454" spans="62:63" ht="15" customHeight="1" x14ac:dyDescent="0.4">
      <c r="BJ3454" s="48">
        <v>5077</v>
      </c>
      <c r="BK3454" s="48" t="s">
        <v>2123</v>
      </c>
    </row>
    <row r="3455" spans="62:63" ht="15" customHeight="1" x14ac:dyDescent="0.4">
      <c r="BJ3455" s="48">
        <v>5081</v>
      </c>
      <c r="BK3455" s="48" t="s">
        <v>2124</v>
      </c>
    </row>
    <row r="3456" spans="62:63" ht="15" customHeight="1" x14ac:dyDescent="0.4">
      <c r="BJ3456" s="48">
        <v>5089</v>
      </c>
      <c r="BK3456" s="48" t="s">
        <v>2125</v>
      </c>
    </row>
    <row r="3457" spans="62:63" ht="15" customHeight="1" x14ac:dyDescent="0.4">
      <c r="BJ3457" s="48">
        <v>5091</v>
      </c>
      <c r="BK3457" s="48" t="s">
        <v>2126</v>
      </c>
    </row>
    <row r="3458" spans="62:63" ht="15" customHeight="1" x14ac:dyDescent="0.4">
      <c r="BJ3458" s="48">
        <v>5097</v>
      </c>
      <c r="BK3458" s="48" t="s">
        <v>2127</v>
      </c>
    </row>
    <row r="3459" spans="62:63" ht="15" customHeight="1" x14ac:dyDescent="0.4">
      <c r="BJ3459" s="48">
        <v>5116</v>
      </c>
      <c r="BK3459" s="48" t="s">
        <v>2128</v>
      </c>
    </row>
    <row r="3460" spans="62:63" ht="15" customHeight="1" x14ac:dyDescent="0.4">
      <c r="BJ3460" s="48">
        <v>5126</v>
      </c>
      <c r="BK3460" s="48" t="s">
        <v>2129</v>
      </c>
    </row>
    <row r="3461" spans="62:63" ht="15" customHeight="1" x14ac:dyDescent="0.4">
      <c r="BJ3461" s="48">
        <v>5147</v>
      </c>
      <c r="BK3461" s="48" t="s">
        <v>2130</v>
      </c>
    </row>
    <row r="3462" spans="62:63" ht="15" customHeight="1" x14ac:dyDescent="0.4">
      <c r="BJ3462" s="48">
        <v>5161</v>
      </c>
      <c r="BK3462" s="48" t="s">
        <v>2131</v>
      </c>
    </row>
    <row r="3463" spans="62:63" ht="15" customHeight="1" x14ac:dyDescent="0.4">
      <c r="BJ3463" s="48">
        <v>5163</v>
      </c>
      <c r="BK3463" s="48" t="s">
        <v>2132</v>
      </c>
    </row>
    <row r="3464" spans="62:63" ht="15" customHeight="1" x14ac:dyDescent="0.4">
      <c r="BJ3464" s="48">
        <v>5190</v>
      </c>
      <c r="BK3464" s="48" t="s">
        <v>2133</v>
      </c>
    </row>
    <row r="3465" spans="62:63" ht="15" customHeight="1" x14ac:dyDescent="0.4">
      <c r="BJ3465" s="48">
        <v>5199</v>
      </c>
      <c r="BK3465" s="48" t="s">
        <v>2134</v>
      </c>
    </row>
    <row r="3466" spans="62:63" ht="15" customHeight="1" x14ac:dyDescent="0.4">
      <c r="BJ3466" s="48">
        <v>5202</v>
      </c>
      <c r="BK3466" s="48" t="s">
        <v>2135</v>
      </c>
    </row>
    <row r="3467" spans="62:63" ht="15" customHeight="1" x14ac:dyDescent="0.4">
      <c r="BJ3467" s="48">
        <v>5205</v>
      </c>
      <c r="BK3467" s="48" t="s">
        <v>2136</v>
      </c>
    </row>
    <row r="3468" spans="62:63" ht="15" customHeight="1" x14ac:dyDescent="0.4">
      <c r="BJ3468" s="48">
        <v>5210</v>
      </c>
      <c r="BK3468" s="48" t="s">
        <v>2137</v>
      </c>
    </row>
    <row r="3469" spans="62:63" ht="15" customHeight="1" x14ac:dyDescent="0.4">
      <c r="BJ3469" s="48">
        <v>5213</v>
      </c>
      <c r="BK3469" s="48" t="s">
        <v>2138</v>
      </c>
    </row>
    <row r="3470" spans="62:63" ht="15" customHeight="1" x14ac:dyDescent="0.4">
      <c r="BJ3470" s="48">
        <v>5217</v>
      </c>
      <c r="BK3470" s="48" t="s">
        <v>2139</v>
      </c>
    </row>
    <row r="3471" spans="62:63" ht="15" customHeight="1" x14ac:dyDescent="0.4">
      <c r="BJ3471" s="48">
        <v>5224</v>
      </c>
      <c r="BK3471" s="48" t="s">
        <v>2140</v>
      </c>
    </row>
    <row r="3472" spans="62:63" ht="15" customHeight="1" x14ac:dyDescent="0.4">
      <c r="BJ3472" s="48">
        <v>5232</v>
      </c>
      <c r="BK3472" s="48" t="s">
        <v>2141</v>
      </c>
    </row>
    <row r="3473" spans="62:63" ht="15" customHeight="1" x14ac:dyDescent="0.4">
      <c r="BJ3473" s="48">
        <v>5258</v>
      </c>
      <c r="BK3473" s="48" t="s">
        <v>2142</v>
      </c>
    </row>
    <row r="3474" spans="62:63" ht="15" customHeight="1" x14ac:dyDescent="0.4">
      <c r="BJ3474" s="48">
        <v>5265</v>
      </c>
      <c r="BK3474" s="48" t="s">
        <v>2143</v>
      </c>
    </row>
    <row r="3475" spans="62:63" ht="15" customHeight="1" x14ac:dyDescent="0.4">
      <c r="BJ3475" s="48">
        <v>5266</v>
      </c>
      <c r="BK3475" s="48" t="s">
        <v>2144</v>
      </c>
    </row>
    <row r="3476" spans="62:63" ht="15" customHeight="1" x14ac:dyDescent="0.4">
      <c r="BJ3476" s="48">
        <v>5280</v>
      </c>
      <c r="BK3476" s="48" t="s">
        <v>2145</v>
      </c>
    </row>
    <row r="3477" spans="62:63" ht="15" customHeight="1" x14ac:dyDescent="0.4">
      <c r="BJ3477" s="48">
        <v>5286</v>
      </c>
      <c r="BK3477" s="48" t="s">
        <v>2146</v>
      </c>
    </row>
    <row r="3478" spans="62:63" ht="15" customHeight="1" x14ac:dyDescent="0.4">
      <c r="BJ3478" s="48">
        <v>5325</v>
      </c>
      <c r="BK3478" s="48" t="s">
        <v>2147</v>
      </c>
    </row>
    <row r="3479" spans="62:63" ht="15" customHeight="1" x14ac:dyDescent="0.4">
      <c r="BJ3479" s="48">
        <v>5348</v>
      </c>
      <c r="BK3479" s="48" t="s">
        <v>2148</v>
      </c>
    </row>
    <row r="3480" spans="62:63" ht="15" customHeight="1" x14ac:dyDescent="0.4">
      <c r="BJ3480" s="48">
        <v>5365</v>
      </c>
      <c r="BK3480" s="48" t="s">
        <v>2149</v>
      </c>
    </row>
    <row r="3481" spans="62:63" ht="15" customHeight="1" x14ac:dyDescent="0.4">
      <c r="BJ3481" s="48">
        <v>5369</v>
      </c>
      <c r="BK3481" s="48" t="s">
        <v>2150</v>
      </c>
    </row>
    <row r="3482" spans="62:63" ht="15" customHeight="1" x14ac:dyDescent="0.4">
      <c r="BJ3482" s="48">
        <v>5405</v>
      </c>
      <c r="BK3482" s="48" t="s">
        <v>2151</v>
      </c>
    </row>
    <row r="3483" spans="62:63" ht="15" customHeight="1" x14ac:dyDescent="0.4">
      <c r="BJ3483" s="48">
        <v>5418</v>
      </c>
      <c r="BK3483" s="48" t="s">
        <v>2152</v>
      </c>
    </row>
    <row r="3484" spans="62:63" ht="15" customHeight="1" x14ac:dyDescent="0.4">
      <c r="BJ3484" s="48">
        <v>5443</v>
      </c>
      <c r="BK3484" s="48" t="s">
        <v>2153</v>
      </c>
    </row>
    <row r="3485" spans="62:63" ht="15" customHeight="1" x14ac:dyDescent="0.4">
      <c r="BJ3485" s="48">
        <v>5477</v>
      </c>
      <c r="BK3485" s="48" t="s">
        <v>2154</v>
      </c>
    </row>
    <row r="3486" spans="62:63" ht="15" customHeight="1" x14ac:dyDescent="0.4">
      <c r="BJ3486" s="48">
        <v>5486</v>
      </c>
      <c r="BK3486" s="48" t="s">
        <v>2155</v>
      </c>
    </row>
    <row r="3487" spans="62:63" ht="15" customHeight="1" x14ac:dyDescent="0.4">
      <c r="BJ3487" s="48">
        <v>5507</v>
      </c>
      <c r="BK3487" s="48" t="s">
        <v>2156</v>
      </c>
    </row>
    <row r="3488" spans="62:63" ht="15" customHeight="1" x14ac:dyDescent="0.4">
      <c r="BJ3488" s="48">
        <v>5530</v>
      </c>
      <c r="BK3488" s="48" t="s">
        <v>2157</v>
      </c>
    </row>
    <row r="3489" spans="62:63" ht="15" customHeight="1" x14ac:dyDescent="0.4">
      <c r="BJ3489" s="48">
        <v>5559</v>
      </c>
      <c r="BK3489" s="48" t="s">
        <v>2158</v>
      </c>
    </row>
    <row r="3490" spans="62:63" ht="15" customHeight="1" x14ac:dyDescent="0.4">
      <c r="BJ3490" s="48">
        <v>5569</v>
      </c>
      <c r="BK3490" s="48" t="s">
        <v>2159</v>
      </c>
    </row>
    <row r="3491" spans="62:63" ht="15" customHeight="1" x14ac:dyDescent="0.4">
      <c r="BJ3491" s="48">
        <v>5586</v>
      </c>
      <c r="BK3491" s="48" t="s">
        <v>2160</v>
      </c>
    </row>
    <row r="3492" spans="62:63" ht="15" customHeight="1" x14ac:dyDescent="0.4">
      <c r="BJ3492" s="48">
        <v>5599</v>
      </c>
      <c r="BK3492" s="48" t="s">
        <v>2161</v>
      </c>
    </row>
    <row r="3493" spans="62:63" ht="15" customHeight="1" x14ac:dyDescent="0.4">
      <c r="BJ3493" s="48">
        <v>5609</v>
      </c>
      <c r="BK3493" s="48" t="s">
        <v>2162</v>
      </c>
    </row>
    <row r="3494" spans="62:63" ht="15" customHeight="1" x14ac:dyDescent="0.4">
      <c r="BJ3494" s="48">
        <v>5619</v>
      </c>
      <c r="BK3494" s="48" t="s">
        <v>2163</v>
      </c>
    </row>
    <row r="3495" spans="62:63" ht="15" customHeight="1" x14ac:dyDescent="0.4">
      <c r="BJ3495" s="48">
        <v>5677</v>
      </c>
      <c r="BK3495" s="48" t="s">
        <v>2164</v>
      </c>
    </row>
    <row r="3496" spans="62:63" ht="15" customHeight="1" x14ac:dyDescent="0.4">
      <c r="BJ3496" s="48">
        <v>5692</v>
      </c>
      <c r="BK3496" s="48" t="s">
        <v>2165</v>
      </c>
    </row>
    <row r="3497" spans="62:63" ht="15" customHeight="1" x14ac:dyDescent="0.4">
      <c r="BJ3497" s="48">
        <v>5777</v>
      </c>
      <c r="BK3497" s="48" t="s">
        <v>2166</v>
      </c>
    </row>
    <row r="3498" spans="62:63" ht="15" customHeight="1" x14ac:dyDescent="0.4">
      <c r="BJ3498" s="48">
        <v>5778</v>
      </c>
      <c r="BK3498" s="48" t="s">
        <v>2167</v>
      </c>
    </row>
    <row r="3499" spans="62:63" ht="15" customHeight="1" x14ac:dyDescent="0.4">
      <c r="BJ3499" s="48">
        <v>5796</v>
      </c>
      <c r="BK3499" s="48" t="s">
        <v>2168</v>
      </c>
    </row>
    <row r="3500" spans="62:63" ht="15" customHeight="1" x14ac:dyDescent="0.4">
      <c r="BJ3500" s="48">
        <v>5829</v>
      </c>
      <c r="BK3500" s="48" t="s">
        <v>2169</v>
      </c>
    </row>
    <row r="3501" spans="62:63" ht="15" customHeight="1" x14ac:dyDescent="0.4">
      <c r="BJ3501" s="48">
        <v>5845</v>
      </c>
      <c r="BK3501" s="48" t="s">
        <v>2170</v>
      </c>
    </row>
    <row r="3502" spans="62:63" ht="15" customHeight="1" x14ac:dyDescent="0.4">
      <c r="BJ3502" s="48">
        <v>5862</v>
      </c>
      <c r="BK3502" s="48" t="s">
        <v>2171</v>
      </c>
    </row>
    <row r="3503" spans="62:63" ht="15" customHeight="1" x14ac:dyDescent="0.4">
      <c r="BJ3503" s="48">
        <v>5866</v>
      </c>
      <c r="BK3503" s="48" t="s">
        <v>2172</v>
      </c>
    </row>
    <row r="3504" spans="62:63" ht="15" customHeight="1" x14ac:dyDescent="0.4">
      <c r="BJ3504" s="48">
        <v>5887</v>
      </c>
      <c r="BK3504" s="48" t="s">
        <v>2173</v>
      </c>
    </row>
    <row r="3505" spans="62:63" ht="15" customHeight="1" x14ac:dyDescent="0.4">
      <c r="BJ3505" s="48">
        <v>5917</v>
      </c>
      <c r="BK3505" s="48" t="s">
        <v>2174</v>
      </c>
    </row>
    <row r="3506" spans="62:63" ht="15" customHeight="1" x14ac:dyDescent="0.4">
      <c r="BJ3506" s="48">
        <v>5926</v>
      </c>
      <c r="BK3506" s="48" t="s">
        <v>2175</v>
      </c>
    </row>
    <row r="3507" spans="62:63" ht="15" customHeight="1" x14ac:dyDescent="0.4">
      <c r="BJ3507" s="48">
        <v>5940</v>
      </c>
      <c r="BK3507" s="48" t="s">
        <v>2176</v>
      </c>
    </row>
    <row r="3508" spans="62:63" ht="15" customHeight="1" x14ac:dyDescent="0.4">
      <c r="BJ3508" s="48">
        <v>5952</v>
      </c>
      <c r="BK3508" s="48" t="s">
        <v>2177</v>
      </c>
    </row>
    <row r="3509" spans="62:63" ht="15" customHeight="1" x14ac:dyDescent="0.4">
      <c r="BJ3509" s="48">
        <v>5961</v>
      </c>
      <c r="BK3509" s="48" t="s">
        <v>2178</v>
      </c>
    </row>
    <row r="3510" spans="62:63" ht="15" customHeight="1" x14ac:dyDescent="0.4">
      <c r="BJ3510" s="48">
        <v>5964</v>
      </c>
      <c r="BK3510" s="48" t="s">
        <v>2179</v>
      </c>
    </row>
    <row r="3511" spans="62:63" ht="15" customHeight="1" x14ac:dyDescent="0.4">
      <c r="BJ3511" s="48">
        <v>5972</v>
      </c>
      <c r="BK3511" s="48" t="s">
        <v>2180</v>
      </c>
    </row>
    <row r="3512" spans="62:63" ht="15" customHeight="1" x14ac:dyDescent="0.4">
      <c r="BJ3512" s="48">
        <v>5996</v>
      </c>
      <c r="BK3512" s="48" t="s">
        <v>2181</v>
      </c>
    </row>
    <row r="3513" spans="62:63" ht="15" customHeight="1" x14ac:dyDescent="0.4">
      <c r="BJ3513" s="48">
        <v>5999</v>
      </c>
      <c r="BK3513" s="48" t="s">
        <v>2182</v>
      </c>
    </row>
    <row r="3514" spans="62:63" ht="15" customHeight="1" x14ac:dyDescent="0.4">
      <c r="BJ3514" s="48">
        <v>6000</v>
      </c>
      <c r="BK3514" s="48" t="s">
        <v>2183</v>
      </c>
    </row>
    <row r="3515" spans="62:63" ht="15" customHeight="1" x14ac:dyDescent="0.4">
      <c r="BJ3515" s="48">
        <v>6001</v>
      </c>
      <c r="BK3515" s="48" t="s">
        <v>2184</v>
      </c>
    </row>
    <row r="3516" spans="62:63" ht="15" customHeight="1" x14ac:dyDescent="0.4">
      <c r="BJ3516" s="48">
        <v>6014</v>
      </c>
      <c r="BK3516" s="48" t="s">
        <v>2185</v>
      </c>
    </row>
    <row r="3517" spans="62:63" ht="15" customHeight="1" x14ac:dyDescent="0.4">
      <c r="BJ3517" s="48">
        <v>6069</v>
      </c>
      <c r="BK3517" s="48" t="s">
        <v>2186</v>
      </c>
    </row>
    <row r="3518" spans="62:63" ht="15" customHeight="1" x14ac:dyDescent="0.4">
      <c r="BJ3518" s="48">
        <v>6100</v>
      </c>
      <c r="BK3518" s="48" t="s">
        <v>2187</v>
      </c>
    </row>
    <row r="3519" spans="62:63" ht="15" customHeight="1" x14ac:dyDescent="0.4">
      <c r="BJ3519" s="48">
        <v>6108</v>
      </c>
      <c r="BK3519" s="48" t="s">
        <v>2188</v>
      </c>
    </row>
    <row r="3520" spans="62:63" ht="15" customHeight="1" x14ac:dyDescent="0.4">
      <c r="BJ3520" s="48">
        <v>6134</v>
      </c>
      <c r="BK3520" s="48" t="s">
        <v>2189</v>
      </c>
    </row>
    <row r="3521" spans="62:63" ht="15" customHeight="1" x14ac:dyDescent="0.4">
      <c r="BJ3521" s="48">
        <v>6143</v>
      </c>
      <c r="BK3521" s="48" t="s">
        <v>2190</v>
      </c>
    </row>
    <row r="3522" spans="62:63" ht="15" customHeight="1" x14ac:dyDescent="0.4">
      <c r="BJ3522" s="48">
        <v>6171</v>
      </c>
      <c r="BK3522" s="48" t="s">
        <v>2191</v>
      </c>
    </row>
    <row r="3523" spans="62:63" ht="15" customHeight="1" x14ac:dyDescent="0.4">
      <c r="BJ3523" s="48">
        <v>6205</v>
      </c>
      <c r="BK3523" s="48" t="s">
        <v>2192</v>
      </c>
    </row>
    <row r="3524" spans="62:63" ht="15" customHeight="1" x14ac:dyDescent="0.4">
      <c r="BJ3524" s="48">
        <v>6207</v>
      </c>
      <c r="BK3524" s="48" t="s">
        <v>2193</v>
      </c>
    </row>
    <row r="3525" spans="62:63" ht="15" customHeight="1" x14ac:dyDescent="0.4">
      <c r="BJ3525" s="48">
        <v>6211</v>
      </c>
      <c r="BK3525" s="48" t="s">
        <v>2194</v>
      </c>
    </row>
    <row r="3526" spans="62:63" ht="15" customHeight="1" x14ac:dyDescent="0.4">
      <c r="BJ3526" s="48">
        <v>6227</v>
      </c>
      <c r="BK3526" s="48" t="s">
        <v>2195</v>
      </c>
    </row>
    <row r="3527" spans="62:63" ht="15" customHeight="1" x14ac:dyDescent="0.4">
      <c r="BJ3527" s="48">
        <v>6228</v>
      </c>
      <c r="BK3527" s="48" t="s">
        <v>2196</v>
      </c>
    </row>
    <row r="3528" spans="62:63" ht="15" customHeight="1" x14ac:dyDescent="0.4">
      <c r="BJ3528" s="48">
        <v>6232</v>
      </c>
      <c r="BK3528" s="48" t="s">
        <v>2197</v>
      </c>
    </row>
    <row r="3529" spans="62:63" ht="15" customHeight="1" x14ac:dyDescent="0.4">
      <c r="BJ3529" s="48">
        <v>6241</v>
      </c>
      <c r="BK3529" s="48" t="s">
        <v>2198</v>
      </c>
    </row>
    <row r="3530" spans="62:63" ht="15" customHeight="1" x14ac:dyDescent="0.4">
      <c r="BJ3530" s="48">
        <v>6252</v>
      </c>
      <c r="BK3530" s="48" t="s">
        <v>2199</v>
      </c>
    </row>
    <row r="3531" spans="62:63" ht="15" customHeight="1" x14ac:dyDescent="0.4">
      <c r="BJ3531" s="48">
        <v>6276</v>
      </c>
      <c r="BK3531" s="48" t="s">
        <v>2200</v>
      </c>
    </row>
    <row r="3532" spans="62:63" ht="15" customHeight="1" x14ac:dyDescent="0.4">
      <c r="BJ3532" s="48">
        <v>6285</v>
      </c>
      <c r="BK3532" s="48" t="s">
        <v>2201</v>
      </c>
    </row>
    <row r="3533" spans="62:63" ht="15" customHeight="1" x14ac:dyDescent="0.4">
      <c r="BJ3533" s="48">
        <v>6320</v>
      </c>
      <c r="BK3533" s="48" t="s">
        <v>2202</v>
      </c>
    </row>
    <row r="3534" spans="62:63" ht="15" customHeight="1" x14ac:dyDescent="0.4">
      <c r="BJ3534" s="48">
        <v>6331</v>
      </c>
      <c r="BK3534" s="48" t="s">
        <v>2203</v>
      </c>
    </row>
    <row r="3535" spans="62:63" ht="15" customHeight="1" x14ac:dyDescent="0.4">
      <c r="BJ3535" s="48">
        <v>6336</v>
      </c>
      <c r="BK3535" s="48" t="s">
        <v>2204</v>
      </c>
    </row>
    <row r="3536" spans="62:63" ht="15" customHeight="1" x14ac:dyDescent="0.4">
      <c r="BJ3536" s="48">
        <v>6357</v>
      </c>
      <c r="BK3536" s="48" t="s">
        <v>2205</v>
      </c>
    </row>
    <row r="3537" spans="62:63" ht="15" customHeight="1" x14ac:dyDescent="0.4">
      <c r="BJ3537" s="48">
        <v>6360</v>
      </c>
      <c r="BK3537" s="48" t="s">
        <v>2206</v>
      </c>
    </row>
    <row r="3538" spans="62:63" ht="15" customHeight="1" x14ac:dyDescent="0.4">
      <c r="BJ3538" s="48">
        <v>6361</v>
      </c>
      <c r="BK3538" s="48" t="s">
        <v>2207</v>
      </c>
    </row>
    <row r="3539" spans="62:63" ht="15" customHeight="1" x14ac:dyDescent="0.4">
      <c r="BJ3539" s="48">
        <v>6387</v>
      </c>
      <c r="BK3539" s="48" t="s">
        <v>2208</v>
      </c>
    </row>
    <row r="3540" spans="62:63" ht="15" customHeight="1" x14ac:dyDescent="0.4">
      <c r="BJ3540" s="48">
        <v>6391</v>
      </c>
      <c r="BK3540" s="48" t="s">
        <v>2209</v>
      </c>
    </row>
    <row r="3541" spans="62:63" ht="15" customHeight="1" x14ac:dyDescent="0.4">
      <c r="BJ3541" s="48">
        <v>6392</v>
      </c>
      <c r="BK3541" s="48" t="s">
        <v>2210</v>
      </c>
    </row>
    <row r="3542" spans="62:63" ht="15" customHeight="1" x14ac:dyDescent="0.4">
      <c r="BJ3542" s="48">
        <v>6406</v>
      </c>
      <c r="BK3542" s="48" t="s">
        <v>2211</v>
      </c>
    </row>
    <row r="3543" spans="62:63" ht="15" customHeight="1" x14ac:dyDescent="0.4">
      <c r="BJ3543" s="48">
        <v>6422</v>
      </c>
      <c r="BK3543" s="48" t="s">
        <v>2212</v>
      </c>
    </row>
    <row r="3544" spans="62:63" ht="15" customHeight="1" x14ac:dyDescent="0.4">
      <c r="BJ3544" s="48">
        <v>6439</v>
      </c>
      <c r="BK3544" s="48" t="s">
        <v>2213</v>
      </c>
    </row>
    <row r="3545" spans="62:63" ht="15" customHeight="1" x14ac:dyDescent="0.4">
      <c r="BJ3545" s="48">
        <v>6506</v>
      </c>
      <c r="BK3545" s="48" t="s">
        <v>2214</v>
      </c>
    </row>
    <row r="3546" spans="62:63" ht="15" customHeight="1" x14ac:dyDescent="0.4">
      <c r="BJ3546" s="48">
        <v>6526</v>
      </c>
      <c r="BK3546" s="48" t="s">
        <v>2215</v>
      </c>
    </row>
    <row r="3547" spans="62:63" ht="15" customHeight="1" x14ac:dyDescent="0.4">
      <c r="BJ3547" s="48">
        <v>6536</v>
      </c>
      <c r="BK3547" s="48" t="s">
        <v>2216</v>
      </c>
    </row>
    <row r="3548" spans="62:63" ht="15" customHeight="1" x14ac:dyDescent="0.4">
      <c r="BJ3548" s="48">
        <v>6537</v>
      </c>
      <c r="BK3548" s="48" t="s">
        <v>2217</v>
      </c>
    </row>
    <row r="3549" spans="62:63" ht="15" customHeight="1" x14ac:dyDescent="0.4">
      <c r="BJ3549" s="48">
        <v>6611</v>
      </c>
      <c r="BK3549" s="48" t="s">
        <v>2218</v>
      </c>
    </row>
    <row r="3550" spans="62:63" ht="15" customHeight="1" x14ac:dyDescent="0.4">
      <c r="BJ3550" s="48">
        <v>6616</v>
      </c>
      <c r="BK3550" s="48" t="s">
        <v>2219</v>
      </c>
    </row>
    <row r="3551" spans="62:63" ht="15" customHeight="1" x14ac:dyDescent="0.4">
      <c r="BJ3551" s="48">
        <v>6617</v>
      </c>
      <c r="BK3551" s="48" t="s">
        <v>2220</v>
      </c>
    </row>
    <row r="3552" spans="62:63" ht="15" customHeight="1" x14ac:dyDescent="0.4">
      <c r="BJ3552" s="48">
        <v>6618</v>
      </c>
      <c r="BK3552" s="48" t="s">
        <v>2221</v>
      </c>
    </row>
    <row r="3553" spans="62:63" ht="15" customHeight="1" x14ac:dyDescent="0.4">
      <c r="BJ3553" s="48">
        <v>6654</v>
      </c>
      <c r="BK3553" s="48" t="s">
        <v>2222</v>
      </c>
    </row>
    <row r="3554" spans="62:63" ht="15" customHeight="1" x14ac:dyDescent="0.4">
      <c r="BJ3554" s="48">
        <v>6663</v>
      </c>
      <c r="BK3554" s="48" t="s">
        <v>2223</v>
      </c>
    </row>
    <row r="3555" spans="62:63" ht="15" customHeight="1" x14ac:dyDescent="0.4">
      <c r="BJ3555" s="48">
        <v>6666</v>
      </c>
      <c r="BK3555" s="48" t="s">
        <v>2224</v>
      </c>
    </row>
    <row r="3556" spans="62:63" ht="15" customHeight="1" x14ac:dyDescent="0.4">
      <c r="BJ3556" s="48">
        <v>6680</v>
      </c>
      <c r="BK3556" s="48" t="s">
        <v>2225</v>
      </c>
    </row>
    <row r="3557" spans="62:63" ht="15" customHeight="1" x14ac:dyDescent="0.4">
      <c r="BJ3557" s="48">
        <v>6681</v>
      </c>
      <c r="BK3557" s="48" t="s">
        <v>2226</v>
      </c>
    </row>
    <row r="3558" spans="62:63" ht="15" customHeight="1" x14ac:dyDescent="0.4">
      <c r="BJ3558" s="48">
        <v>6696</v>
      </c>
      <c r="BK3558" s="48" t="s">
        <v>2227</v>
      </c>
    </row>
    <row r="3559" spans="62:63" ht="15" customHeight="1" x14ac:dyDescent="0.4">
      <c r="BJ3559" s="48">
        <v>6707</v>
      </c>
      <c r="BK3559" s="48" t="s">
        <v>2228</v>
      </c>
    </row>
    <row r="3560" spans="62:63" ht="15" customHeight="1" x14ac:dyDescent="0.4">
      <c r="BJ3560" s="48">
        <v>861</v>
      </c>
      <c r="BK3560" s="48" t="s">
        <v>2229</v>
      </c>
    </row>
    <row r="3561" spans="62:63" ht="15" customHeight="1" x14ac:dyDescent="0.4">
      <c r="BJ3561" s="48">
        <v>927</v>
      </c>
      <c r="BK3561" s="48" t="s">
        <v>2230</v>
      </c>
    </row>
    <row r="3562" spans="62:63" ht="15" customHeight="1" x14ac:dyDescent="0.4">
      <c r="BJ3562" s="48">
        <v>977</v>
      </c>
      <c r="BK3562" s="48" t="s">
        <v>2231</v>
      </c>
    </row>
    <row r="3563" spans="62:63" ht="15" customHeight="1" x14ac:dyDescent="0.4">
      <c r="BJ3563" s="48">
        <v>1009</v>
      </c>
      <c r="BK3563" s="48" t="s">
        <v>2232</v>
      </c>
    </row>
    <row r="3564" spans="62:63" ht="15" customHeight="1" x14ac:dyDescent="0.4">
      <c r="BJ3564" s="48">
        <v>1204</v>
      </c>
      <c r="BK3564" s="48" t="s">
        <v>2233</v>
      </c>
    </row>
    <row r="3565" spans="62:63" ht="15" customHeight="1" x14ac:dyDescent="0.4">
      <c r="BJ3565" s="48">
        <v>1241</v>
      </c>
      <c r="BK3565" s="48" t="s">
        <v>2234</v>
      </c>
    </row>
    <row r="3566" spans="62:63" ht="15" customHeight="1" x14ac:dyDescent="0.4">
      <c r="BJ3566" s="48">
        <v>1265</v>
      </c>
      <c r="BK3566" s="48" t="s">
        <v>2235</v>
      </c>
    </row>
    <row r="3567" spans="62:63" ht="15" customHeight="1" x14ac:dyDescent="0.4">
      <c r="BJ3567" s="48">
        <v>1274</v>
      </c>
      <c r="BK3567" s="48" t="s">
        <v>2236</v>
      </c>
    </row>
    <row r="3568" spans="62:63" ht="15" customHeight="1" x14ac:dyDescent="0.4">
      <c r="BJ3568" s="48">
        <v>1307</v>
      </c>
      <c r="BK3568" s="48" t="s">
        <v>2237</v>
      </c>
    </row>
    <row r="3569" spans="62:63" ht="15" customHeight="1" x14ac:dyDescent="0.4">
      <c r="BJ3569" s="48">
        <v>1339</v>
      </c>
      <c r="BK3569" s="48" t="s">
        <v>2238</v>
      </c>
    </row>
    <row r="3570" spans="62:63" ht="15" customHeight="1" x14ac:dyDescent="0.4">
      <c r="BJ3570" s="48">
        <v>1466</v>
      </c>
      <c r="BK3570" s="48" t="s">
        <v>2239</v>
      </c>
    </row>
    <row r="3571" spans="62:63" ht="15" customHeight="1" x14ac:dyDescent="0.4">
      <c r="BJ3571" s="48">
        <v>1472</v>
      </c>
      <c r="BK3571" s="48" t="s">
        <v>2240</v>
      </c>
    </row>
    <row r="3572" spans="62:63" ht="15" customHeight="1" x14ac:dyDescent="0.4">
      <c r="BJ3572" s="48">
        <v>1486</v>
      </c>
      <c r="BK3572" s="48" t="s">
        <v>2241</v>
      </c>
    </row>
    <row r="3573" spans="62:63" ht="15" customHeight="1" x14ac:dyDescent="0.4">
      <c r="BJ3573" s="48">
        <v>2038</v>
      </c>
      <c r="BK3573" s="48" t="s">
        <v>2242</v>
      </c>
    </row>
    <row r="3574" spans="62:63" ht="15" customHeight="1" x14ac:dyDescent="0.4">
      <c r="BJ3574" s="48">
        <v>2126</v>
      </c>
      <c r="BK3574" s="48" t="s">
        <v>2243</v>
      </c>
    </row>
    <row r="3575" spans="62:63" ht="15" customHeight="1" x14ac:dyDescent="0.4">
      <c r="BJ3575" s="48">
        <v>2449</v>
      </c>
      <c r="BK3575" s="48" t="s">
        <v>2244</v>
      </c>
    </row>
    <row r="3576" spans="62:63" ht="15" customHeight="1" x14ac:dyDescent="0.4">
      <c r="BJ3576" s="48">
        <v>2450</v>
      </c>
      <c r="BK3576" s="48" t="s">
        <v>2245</v>
      </c>
    </row>
    <row r="3577" spans="62:63" ht="15" customHeight="1" x14ac:dyDescent="0.4">
      <c r="BJ3577" s="48">
        <v>2455</v>
      </c>
      <c r="BK3577" s="48" t="s">
        <v>2246</v>
      </c>
    </row>
    <row r="3578" spans="62:63" ht="15" customHeight="1" x14ac:dyDescent="0.4">
      <c r="BJ3578" s="48">
        <v>2518</v>
      </c>
      <c r="BK3578" s="48" t="s">
        <v>2247</v>
      </c>
    </row>
    <row r="3579" spans="62:63" ht="15" customHeight="1" x14ac:dyDescent="0.4">
      <c r="BJ3579" s="48">
        <v>2959</v>
      </c>
      <c r="BK3579" s="48" t="s">
        <v>2248</v>
      </c>
    </row>
    <row r="3580" spans="62:63" ht="15" customHeight="1" x14ac:dyDescent="0.4">
      <c r="BJ3580" s="48">
        <v>3166</v>
      </c>
      <c r="BK3580" s="48" t="s">
        <v>2249</v>
      </c>
    </row>
    <row r="3581" spans="62:63" ht="15" customHeight="1" x14ac:dyDescent="0.4">
      <c r="BJ3581" s="48">
        <v>3659</v>
      </c>
      <c r="BK3581" s="48" t="s">
        <v>2250</v>
      </c>
    </row>
    <row r="3582" spans="62:63" ht="15" customHeight="1" x14ac:dyDescent="0.4">
      <c r="BJ3582" s="48">
        <v>3685</v>
      </c>
      <c r="BK3582" s="48" t="s">
        <v>2251</v>
      </c>
    </row>
    <row r="3583" spans="62:63" ht="15" customHeight="1" x14ac:dyDescent="0.4">
      <c r="BJ3583" s="48">
        <v>3806</v>
      </c>
      <c r="BK3583" s="48" t="s">
        <v>2252</v>
      </c>
    </row>
    <row r="3584" spans="62:63" ht="15" customHeight="1" x14ac:dyDescent="0.4">
      <c r="BJ3584" s="48">
        <v>4214</v>
      </c>
      <c r="BK3584" s="48" t="s">
        <v>2253</v>
      </c>
    </row>
    <row r="3585" spans="62:63" ht="15" customHeight="1" x14ac:dyDescent="0.4">
      <c r="BJ3585" s="48">
        <v>4300</v>
      </c>
      <c r="BK3585" s="48" t="s">
        <v>2254</v>
      </c>
    </row>
    <row r="3586" spans="62:63" ht="15" customHeight="1" x14ac:dyDescent="0.4">
      <c r="BJ3586" s="48">
        <v>4463</v>
      </c>
      <c r="BK3586" s="48" t="s">
        <v>2255</v>
      </c>
    </row>
    <row r="3587" spans="62:63" ht="15" customHeight="1" x14ac:dyDescent="0.4">
      <c r="BJ3587" s="48">
        <v>4502</v>
      </c>
      <c r="BK3587" s="48" t="s">
        <v>2256</v>
      </c>
    </row>
    <row r="3588" spans="62:63" ht="15" customHeight="1" x14ac:dyDescent="0.4">
      <c r="BJ3588" s="48">
        <v>4524</v>
      </c>
      <c r="BK3588" s="48" t="s">
        <v>2257</v>
      </c>
    </row>
    <row r="3589" spans="62:63" ht="15" customHeight="1" x14ac:dyDescent="0.4">
      <c r="BJ3589" s="48">
        <v>5144</v>
      </c>
      <c r="BK3589" s="48" t="s">
        <v>2258</v>
      </c>
    </row>
    <row r="3590" spans="62:63" ht="15" customHeight="1" x14ac:dyDescent="0.4">
      <c r="BJ3590" s="48">
        <v>5273</v>
      </c>
      <c r="BK3590" s="48" t="s">
        <v>2259</v>
      </c>
    </row>
    <row r="3591" spans="62:63" ht="15" customHeight="1" x14ac:dyDescent="0.4">
      <c r="BJ3591" s="48">
        <v>5284</v>
      </c>
      <c r="BK3591" s="48" t="s">
        <v>2260</v>
      </c>
    </row>
    <row r="3592" spans="62:63" ht="15" customHeight="1" x14ac:dyDescent="0.4">
      <c r="BJ3592" s="48">
        <v>5328</v>
      </c>
      <c r="BK3592" s="48" t="s">
        <v>2261</v>
      </c>
    </row>
    <row r="3593" spans="62:63" ht="15" customHeight="1" x14ac:dyDescent="0.4">
      <c r="BJ3593" s="48">
        <v>5876</v>
      </c>
      <c r="BK3593" s="48" t="s">
        <v>2262</v>
      </c>
    </row>
    <row r="3594" spans="62:63" ht="15" customHeight="1" x14ac:dyDescent="0.4">
      <c r="BJ3594" s="48">
        <v>1025</v>
      </c>
      <c r="BK3594" s="48" t="s">
        <v>2263</v>
      </c>
    </row>
    <row r="3595" spans="62:63" ht="15" customHeight="1" x14ac:dyDescent="0.4">
      <c r="BJ3595" s="48">
        <v>1245</v>
      </c>
      <c r="BK3595" s="48" t="s">
        <v>2264</v>
      </c>
    </row>
    <row r="3596" spans="62:63" ht="15" customHeight="1" x14ac:dyDescent="0.4">
      <c r="BJ3596" s="48">
        <v>2018</v>
      </c>
      <c r="BK3596" s="48" t="s">
        <v>2265</v>
      </c>
    </row>
    <row r="3597" spans="62:63" ht="15" customHeight="1" x14ac:dyDescent="0.4">
      <c r="BJ3597" s="48">
        <v>2477</v>
      </c>
      <c r="BK3597" s="48" t="s">
        <v>2266</v>
      </c>
    </row>
    <row r="3598" spans="62:63" ht="15" customHeight="1" x14ac:dyDescent="0.4">
      <c r="BJ3598" s="48">
        <v>2610</v>
      </c>
      <c r="BK3598" s="48" t="s">
        <v>2267</v>
      </c>
    </row>
    <row r="3599" spans="62:63" ht="15" customHeight="1" x14ac:dyDescent="0.4">
      <c r="BJ3599" s="48">
        <v>3068</v>
      </c>
      <c r="BK3599" s="48" t="s">
        <v>2268</v>
      </c>
    </row>
    <row r="3600" spans="62:63" ht="15" customHeight="1" x14ac:dyDescent="0.4">
      <c r="BJ3600" s="48">
        <v>3156</v>
      </c>
      <c r="BK3600" s="48" t="s">
        <v>2269</v>
      </c>
    </row>
    <row r="3601" spans="62:63" ht="15" customHeight="1" x14ac:dyDescent="0.4">
      <c r="BJ3601" s="48">
        <v>4125</v>
      </c>
      <c r="BK3601" s="48" t="s">
        <v>2270</v>
      </c>
    </row>
    <row r="3602" spans="62:63" ht="15" customHeight="1" x14ac:dyDescent="0.4">
      <c r="BJ3602" s="48">
        <v>4582</v>
      </c>
      <c r="BK3602" s="48" t="s">
        <v>2271</v>
      </c>
    </row>
    <row r="3603" spans="62:63" ht="15" customHeight="1" x14ac:dyDescent="0.4">
      <c r="BJ3603" s="48">
        <v>4583</v>
      </c>
      <c r="BK3603" s="48" t="s">
        <v>2272</v>
      </c>
    </row>
    <row r="3604" spans="62:63" ht="15" customHeight="1" x14ac:dyDescent="0.4">
      <c r="BJ3604" s="48">
        <v>16</v>
      </c>
      <c r="BK3604" s="48" t="s">
        <v>2273</v>
      </c>
    </row>
    <row r="3605" spans="62:63" ht="15" customHeight="1" x14ac:dyDescent="0.4">
      <c r="BJ3605" s="48">
        <v>586</v>
      </c>
      <c r="BK3605" s="48" t="s">
        <v>2274</v>
      </c>
    </row>
    <row r="3606" spans="62:63" ht="15" customHeight="1" x14ac:dyDescent="0.4">
      <c r="BJ3606" s="48">
        <v>670</v>
      </c>
      <c r="BK3606" s="48" t="s">
        <v>2275</v>
      </c>
    </row>
    <row r="3607" spans="62:63" ht="15" customHeight="1" x14ac:dyDescent="0.4">
      <c r="BJ3607" s="48">
        <v>902</v>
      </c>
      <c r="BK3607" s="48" t="s">
        <v>2276</v>
      </c>
    </row>
    <row r="3608" spans="62:63" ht="15" customHeight="1" x14ac:dyDescent="0.4">
      <c r="BJ3608" s="48">
        <v>950</v>
      </c>
      <c r="BK3608" s="48" t="s">
        <v>2277</v>
      </c>
    </row>
    <row r="3609" spans="62:63" ht="15" customHeight="1" x14ac:dyDescent="0.4">
      <c r="BJ3609" s="48">
        <v>959</v>
      </c>
      <c r="BK3609" s="48" t="s">
        <v>2278</v>
      </c>
    </row>
    <row r="3610" spans="62:63" ht="15" customHeight="1" x14ac:dyDescent="0.4">
      <c r="BJ3610" s="48">
        <v>1155</v>
      </c>
      <c r="BK3610" s="48" t="s">
        <v>2279</v>
      </c>
    </row>
    <row r="3611" spans="62:63" ht="15" customHeight="1" x14ac:dyDescent="0.4">
      <c r="BJ3611" s="48">
        <v>1251</v>
      </c>
      <c r="BK3611" s="48" t="s">
        <v>2280</v>
      </c>
    </row>
    <row r="3612" spans="62:63" ht="15" customHeight="1" x14ac:dyDescent="0.4">
      <c r="BJ3612" s="48">
        <v>1252</v>
      </c>
      <c r="BK3612" s="48" t="s">
        <v>2281</v>
      </c>
    </row>
    <row r="3613" spans="62:63" ht="15" customHeight="1" x14ac:dyDescent="0.4">
      <c r="BJ3613" s="48">
        <v>1258</v>
      </c>
      <c r="BK3613" s="48" t="s">
        <v>2282</v>
      </c>
    </row>
    <row r="3614" spans="62:63" ht="15" customHeight="1" x14ac:dyDescent="0.4">
      <c r="BJ3614" s="48">
        <v>1292</v>
      </c>
      <c r="BK3614" s="48" t="s">
        <v>2283</v>
      </c>
    </row>
    <row r="3615" spans="62:63" ht="15" customHeight="1" x14ac:dyDescent="0.4">
      <c r="BJ3615" s="48">
        <v>1302</v>
      </c>
      <c r="BK3615" s="48" t="s">
        <v>2284</v>
      </c>
    </row>
    <row r="3616" spans="62:63" ht="15" customHeight="1" x14ac:dyDescent="0.4">
      <c r="BJ3616" s="48">
        <v>1378</v>
      </c>
      <c r="BK3616" s="48" t="s">
        <v>2285</v>
      </c>
    </row>
    <row r="3617" spans="62:63" ht="15" customHeight="1" x14ac:dyDescent="0.4">
      <c r="BJ3617" s="48">
        <v>1447</v>
      </c>
      <c r="BK3617" s="48" t="s">
        <v>2286</v>
      </c>
    </row>
    <row r="3618" spans="62:63" ht="15" customHeight="1" x14ac:dyDescent="0.4">
      <c r="BJ3618" s="48">
        <v>1580</v>
      </c>
      <c r="BK3618" s="48" t="s">
        <v>2287</v>
      </c>
    </row>
    <row r="3619" spans="62:63" ht="15" customHeight="1" x14ac:dyDescent="0.4">
      <c r="BJ3619" s="48">
        <v>1724</v>
      </c>
      <c r="BK3619" s="48" t="s">
        <v>2288</v>
      </c>
    </row>
    <row r="3620" spans="62:63" ht="15" customHeight="1" x14ac:dyDescent="0.4">
      <c r="BJ3620" s="48">
        <v>1895</v>
      </c>
      <c r="BK3620" s="48" t="s">
        <v>2289</v>
      </c>
    </row>
    <row r="3621" spans="62:63" ht="15" customHeight="1" x14ac:dyDescent="0.4">
      <c r="BJ3621" s="48">
        <v>1897</v>
      </c>
      <c r="BK3621" s="48" t="s">
        <v>2290</v>
      </c>
    </row>
    <row r="3622" spans="62:63" ht="15" customHeight="1" x14ac:dyDescent="0.4">
      <c r="BJ3622" s="48">
        <v>2102</v>
      </c>
      <c r="BK3622" s="48" t="s">
        <v>2291</v>
      </c>
    </row>
    <row r="3623" spans="62:63" ht="15" customHeight="1" x14ac:dyDescent="0.4">
      <c r="BJ3623" s="48">
        <v>2259</v>
      </c>
      <c r="BK3623" s="48" t="s">
        <v>2292</v>
      </c>
    </row>
    <row r="3624" spans="62:63" ht="15" customHeight="1" x14ac:dyDescent="0.4">
      <c r="BJ3624" s="48">
        <v>3079</v>
      </c>
      <c r="BK3624" s="48" t="s">
        <v>440</v>
      </c>
    </row>
    <row r="3625" spans="62:63" ht="15" customHeight="1" x14ac:dyDescent="0.4">
      <c r="BJ3625" s="48">
        <v>3210</v>
      </c>
      <c r="BK3625" s="48" t="s">
        <v>2293</v>
      </c>
    </row>
    <row r="3626" spans="62:63" ht="15" customHeight="1" x14ac:dyDescent="0.4">
      <c r="BJ3626" s="48">
        <v>3348</v>
      </c>
      <c r="BK3626" s="48" t="s">
        <v>2294</v>
      </c>
    </row>
    <row r="3627" spans="62:63" ht="15" customHeight="1" x14ac:dyDescent="0.4">
      <c r="BJ3627" s="48">
        <v>3419</v>
      </c>
      <c r="BK3627" s="48" t="s">
        <v>2295</v>
      </c>
    </row>
    <row r="3628" spans="62:63" ht="15" customHeight="1" x14ac:dyDescent="0.4">
      <c r="BJ3628" s="48">
        <v>3609</v>
      </c>
      <c r="BK3628" s="48" t="s">
        <v>2296</v>
      </c>
    </row>
    <row r="3629" spans="62:63" ht="15" customHeight="1" x14ac:dyDescent="0.4">
      <c r="BJ3629" s="48">
        <v>3632</v>
      </c>
      <c r="BK3629" s="48" t="s">
        <v>2297</v>
      </c>
    </row>
    <row r="3630" spans="62:63" ht="15" customHeight="1" x14ac:dyDescent="0.4">
      <c r="BJ3630" s="48">
        <v>3710</v>
      </c>
      <c r="BK3630" s="48" t="s">
        <v>2298</v>
      </c>
    </row>
    <row r="3631" spans="62:63" ht="15" customHeight="1" x14ac:dyDescent="0.4">
      <c r="BJ3631" s="48">
        <v>3715</v>
      </c>
      <c r="BK3631" s="48" t="s">
        <v>2275</v>
      </c>
    </row>
    <row r="3632" spans="62:63" ht="15" customHeight="1" x14ac:dyDescent="0.4">
      <c r="BJ3632" s="48">
        <v>3736</v>
      </c>
      <c r="BK3632" s="48" t="s">
        <v>2299</v>
      </c>
    </row>
    <row r="3633" spans="62:63" ht="15" customHeight="1" x14ac:dyDescent="0.4">
      <c r="BJ3633" s="48">
        <v>3781</v>
      </c>
      <c r="BK3633" s="48" t="s">
        <v>2300</v>
      </c>
    </row>
    <row r="3634" spans="62:63" ht="15" customHeight="1" x14ac:dyDescent="0.4">
      <c r="BJ3634" s="48">
        <v>3784</v>
      </c>
      <c r="BK3634" s="48" t="s">
        <v>2301</v>
      </c>
    </row>
    <row r="3635" spans="62:63" ht="15" customHeight="1" x14ac:dyDescent="0.4">
      <c r="BJ3635" s="48">
        <v>3800</v>
      </c>
      <c r="BK3635" s="48" t="s">
        <v>2302</v>
      </c>
    </row>
    <row r="3636" spans="62:63" ht="15" customHeight="1" x14ac:dyDescent="0.4">
      <c r="BJ3636" s="48">
        <v>3859</v>
      </c>
      <c r="BK3636" s="48" t="s">
        <v>2303</v>
      </c>
    </row>
    <row r="3637" spans="62:63" ht="15" customHeight="1" x14ac:dyDescent="0.4">
      <c r="BJ3637" s="48">
        <v>4116</v>
      </c>
      <c r="BK3637" s="48" t="s">
        <v>2304</v>
      </c>
    </row>
    <row r="3638" spans="62:63" ht="15" customHeight="1" x14ac:dyDescent="0.4">
      <c r="BJ3638" s="48">
        <v>4145</v>
      </c>
      <c r="BK3638" s="48" t="s">
        <v>2305</v>
      </c>
    </row>
    <row r="3639" spans="62:63" ht="15" customHeight="1" x14ac:dyDescent="0.4">
      <c r="BJ3639" s="48">
        <v>4146</v>
      </c>
      <c r="BK3639" s="48" t="s">
        <v>2306</v>
      </c>
    </row>
    <row r="3640" spans="62:63" ht="15" customHeight="1" x14ac:dyDescent="0.4">
      <c r="BJ3640" s="48">
        <v>4162</v>
      </c>
      <c r="BK3640" s="48" t="s">
        <v>2307</v>
      </c>
    </row>
    <row r="3641" spans="62:63" ht="15" customHeight="1" x14ac:dyDescent="0.4">
      <c r="BJ3641" s="48">
        <v>4172</v>
      </c>
      <c r="BK3641" s="48" t="s">
        <v>2308</v>
      </c>
    </row>
    <row r="3642" spans="62:63" ht="15" customHeight="1" x14ac:dyDescent="0.4">
      <c r="BJ3642" s="48">
        <v>4176</v>
      </c>
      <c r="BK3642" s="48" t="s">
        <v>2309</v>
      </c>
    </row>
    <row r="3643" spans="62:63" ht="15" customHeight="1" x14ac:dyDescent="0.4">
      <c r="BJ3643" s="48">
        <v>4443</v>
      </c>
      <c r="BK3643" s="48" t="s">
        <v>2310</v>
      </c>
    </row>
    <row r="3644" spans="62:63" ht="15" customHeight="1" x14ac:dyDescent="0.4">
      <c r="BJ3644" s="48">
        <v>5053</v>
      </c>
      <c r="BK3644" s="48" t="s">
        <v>2311</v>
      </c>
    </row>
    <row r="3645" spans="62:63" ht="15" customHeight="1" x14ac:dyDescent="0.4">
      <c r="BJ3645" s="48">
        <v>5270</v>
      </c>
      <c r="BK3645" s="48" t="s">
        <v>2312</v>
      </c>
    </row>
    <row r="3646" spans="62:63" ht="15" customHeight="1" x14ac:dyDescent="0.4">
      <c r="BJ3646" s="48">
        <v>5309</v>
      </c>
      <c r="BK3646" s="48" t="s">
        <v>2313</v>
      </c>
    </row>
    <row r="3647" spans="62:63" ht="15" customHeight="1" x14ac:dyDescent="0.4">
      <c r="BJ3647" s="48">
        <v>5425</v>
      </c>
      <c r="BK3647" s="48" t="s">
        <v>2314</v>
      </c>
    </row>
    <row r="3648" spans="62:63" ht="15" customHeight="1" x14ac:dyDescent="0.4">
      <c r="BJ3648" s="48">
        <v>5614</v>
      </c>
      <c r="BK3648" s="48" t="s">
        <v>2315</v>
      </c>
    </row>
    <row r="3649" spans="62:63" ht="15" customHeight="1" x14ac:dyDescent="0.4">
      <c r="BJ3649" s="48">
        <v>5669</v>
      </c>
      <c r="BK3649" s="48" t="s">
        <v>2316</v>
      </c>
    </row>
    <row r="3650" spans="62:63" ht="15" customHeight="1" x14ac:dyDescent="0.4">
      <c r="BJ3650" s="48">
        <v>5885</v>
      </c>
      <c r="BK3650" s="48" t="s">
        <v>2317</v>
      </c>
    </row>
    <row r="3651" spans="62:63" ht="15" customHeight="1" x14ac:dyDescent="0.4">
      <c r="BJ3651" s="48">
        <v>6078</v>
      </c>
      <c r="BK3651" s="48" t="s">
        <v>2318</v>
      </c>
    </row>
    <row r="3652" spans="62:63" ht="15" customHeight="1" x14ac:dyDescent="0.4">
      <c r="BJ3652" s="48">
        <v>101</v>
      </c>
      <c r="BK3652" s="48" t="s">
        <v>2319</v>
      </c>
    </row>
    <row r="3653" spans="62:63" ht="15" customHeight="1" x14ac:dyDescent="0.4">
      <c r="BJ3653" s="48">
        <v>179</v>
      </c>
      <c r="BK3653" s="48" t="s">
        <v>2320</v>
      </c>
    </row>
    <row r="3654" spans="62:63" ht="15" customHeight="1" x14ac:dyDescent="0.4">
      <c r="BJ3654" s="48">
        <v>180</v>
      </c>
      <c r="BK3654" s="48" t="s">
        <v>2321</v>
      </c>
    </row>
    <row r="3655" spans="62:63" ht="15" customHeight="1" x14ac:dyDescent="0.4">
      <c r="BJ3655" s="48">
        <v>181</v>
      </c>
      <c r="BK3655" s="48" t="s">
        <v>2322</v>
      </c>
    </row>
    <row r="3656" spans="62:63" ht="15" customHeight="1" x14ac:dyDescent="0.4">
      <c r="BJ3656" s="48">
        <v>184</v>
      </c>
      <c r="BK3656" s="48" t="s">
        <v>2323</v>
      </c>
    </row>
    <row r="3657" spans="62:63" ht="15" customHeight="1" x14ac:dyDescent="0.4">
      <c r="BJ3657" s="48">
        <v>185</v>
      </c>
      <c r="BK3657" s="48" t="s">
        <v>2324</v>
      </c>
    </row>
    <row r="3658" spans="62:63" ht="15" customHeight="1" x14ac:dyDescent="0.4">
      <c r="BJ3658" s="48">
        <v>186</v>
      </c>
      <c r="BK3658" s="48" t="s">
        <v>2325</v>
      </c>
    </row>
    <row r="3659" spans="62:63" ht="15" customHeight="1" x14ac:dyDescent="0.4">
      <c r="BJ3659" s="48">
        <v>188</v>
      </c>
      <c r="BK3659" s="48" t="s">
        <v>2326</v>
      </c>
    </row>
    <row r="3660" spans="62:63" ht="15" customHeight="1" x14ac:dyDescent="0.4">
      <c r="BJ3660" s="48">
        <v>189</v>
      </c>
      <c r="BK3660" s="48" t="s">
        <v>2327</v>
      </c>
    </row>
    <row r="3661" spans="62:63" ht="15" customHeight="1" x14ac:dyDescent="0.4">
      <c r="BJ3661" s="48">
        <v>190</v>
      </c>
      <c r="BK3661" s="48" t="s">
        <v>2328</v>
      </c>
    </row>
    <row r="3662" spans="62:63" ht="15" customHeight="1" x14ac:dyDescent="0.4">
      <c r="BJ3662" s="48">
        <v>191</v>
      </c>
      <c r="BK3662" s="48" t="s">
        <v>2329</v>
      </c>
    </row>
    <row r="3663" spans="62:63" ht="15" customHeight="1" x14ac:dyDescent="0.4">
      <c r="BJ3663" s="48">
        <v>195</v>
      </c>
      <c r="BK3663" s="48" t="s">
        <v>2330</v>
      </c>
    </row>
    <row r="3664" spans="62:63" ht="15" customHeight="1" x14ac:dyDescent="0.4">
      <c r="BJ3664" s="48">
        <v>196</v>
      </c>
      <c r="BK3664" s="48" t="s">
        <v>2331</v>
      </c>
    </row>
    <row r="3665" spans="62:63" ht="15" customHeight="1" x14ac:dyDescent="0.4">
      <c r="BJ3665" s="48">
        <v>198</v>
      </c>
      <c r="BK3665" s="48" t="s">
        <v>2332</v>
      </c>
    </row>
    <row r="3666" spans="62:63" ht="15" customHeight="1" x14ac:dyDescent="0.4">
      <c r="BJ3666" s="48">
        <v>199</v>
      </c>
      <c r="BK3666" s="48" t="s">
        <v>2333</v>
      </c>
    </row>
    <row r="3667" spans="62:63" ht="15" customHeight="1" x14ac:dyDescent="0.4">
      <c r="BJ3667" s="48">
        <v>200</v>
      </c>
      <c r="BK3667" s="48" t="s">
        <v>2334</v>
      </c>
    </row>
    <row r="3668" spans="62:63" ht="15" customHeight="1" x14ac:dyDescent="0.4">
      <c r="BJ3668" s="48">
        <v>201</v>
      </c>
      <c r="BK3668" s="48" t="s">
        <v>2335</v>
      </c>
    </row>
    <row r="3669" spans="62:63" ht="15" customHeight="1" x14ac:dyDescent="0.4">
      <c r="BJ3669" s="48">
        <v>202</v>
      </c>
      <c r="BK3669" s="48" t="s">
        <v>2336</v>
      </c>
    </row>
    <row r="3670" spans="62:63" ht="15" customHeight="1" x14ac:dyDescent="0.4">
      <c r="BJ3670" s="48">
        <v>204</v>
      </c>
      <c r="BK3670" s="48" t="s">
        <v>2337</v>
      </c>
    </row>
    <row r="3671" spans="62:63" ht="15" customHeight="1" x14ac:dyDescent="0.4">
      <c r="BJ3671" s="48">
        <v>205</v>
      </c>
      <c r="BK3671" s="48" t="s">
        <v>2338</v>
      </c>
    </row>
    <row r="3672" spans="62:63" ht="15" customHeight="1" x14ac:dyDescent="0.4">
      <c r="BJ3672" s="48">
        <v>206</v>
      </c>
      <c r="BK3672" s="48" t="s">
        <v>2339</v>
      </c>
    </row>
    <row r="3673" spans="62:63" ht="15" customHeight="1" x14ac:dyDescent="0.4">
      <c r="BJ3673" s="48">
        <v>207</v>
      </c>
      <c r="BK3673" s="48" t="s">
        <v>2340</v>
      </c>
    </row>
    <row r="3674" spans="62:63" ht="15" customHeight="1" x14ac:dyDescent="0.4">
      <c r="BJ3674" s="48">
        <v>208</v>
      </c>
      <c r="BK3674" s="48" t="s">
        <v>2341</v>
      </c>
    </row>
    <row r="3675" spans="62:63" ht="15" customHeight="1" x14ac:dyDescent="0.4">
      <c r="BJ3675" s="48">
        <v>209</v>
      </c>
      <c r="BK3675" s="48" t="s">
        <v>2342</v>
      </c>
    </row>
    <row r="3676" spans="62:63" ht="15" customHeight="1" x14ac:dyDescent="0.4">
      <c r="BJ3676" s="48">
        <v>211</v>
      </c>
      <c r="BK3676" s="48" t="s">
        <v>2343</v>
      </c>
    </row>
    <row r="3677" spans="62:63" ht="15" customHeight="1" x14ac:dyDescent="0.4">
      <c r="BJ3677" s="48">
        <v>212</v>
      </c>
      <c r="BK3677" s="48" t="s">
        <v>2344</v>
      </c>
    </row>
    <row r="3678" spans="62:63" ht="15" customHeight="1" x14ac:dyDescent="0.4">
      <c r="BJ3678" s="48">
        <v>213</v>
      </c>
      <c r="BK3678" s="48" t="s">
        <v>2345</v>
      </c>
    </row>
    <row r="3679" spans="62:63" ht="15" customHeight="1" x14ac:dyDescent="0.4">
      <c r="BJ3679" s="48">
        <v>214</v>
      </c>
      <c r="BK3679" s="48" t="s">
        <v>2346</v>
      </c>
    </row>
    <row r="3680" spans="62:63" ht="15" customHeight="1" x14ac:dyDescent="0.4">
      <c r="BJ3680" s="48">
        <v>215</v>
      </c>
      <c r="BK3680" s="48" t="s">
        <v>2347</v>
      </c>
    </row>
    <row r="3681" spans="62:63" ht="15" customHeight="1" x14ac:dyDescent="0.4">
      <c r="BJ3681" s="48">
        <v>216</v>
      </c>
      <c r="BK3681" s="48" t="s">
        <v>2348</v>
      </c>
    </row>
    <row r="3682" spans="62:63" ht="15" customHeight="1" x14ac:dyDescent="0.4">
      <c r="BJ3682" s="48">
        <v>217</v>
      </c>
      <c r="BK3682" s="48" t="s">
        <v>2349</v>
      </c>
    </row>
    <row r="3683" spans="62:63" ht="15" customHeight="1" x14ac:dyDescent="0.4">
      <c r="BJ3683" s="48">
        <v>219</v>
      </c>
      <c r="BK3683" s="48" t="s">
        <v>2350</v>
      </c>
    </row>
    <row r="3684" spans="62:63" ht="15" customHeight="1" x14ac:dyDescent="0.4">
      <c r="BJ3684" s="48">
        <v>220</v>
      </c>
      <c r="BK3684" s="48" t="s">
        <v>2351</v>
      </c>
    </row>
    <row r="3685" spans="62:63" ht="15" customHeight="1" x14ac:dyDescent="0.4">
      <c r="BJ3685" s="48">
        <v>221</v>
      </c>
      <c r="BK3685" s="48" t="s">
        <v>2352</v>
      </c>
    </row>
    <row r="3686" spans="62:63" ht="15" customHeight="1" x14ac:dyDescent="0.4">
      <c r="BJ3686" s="48">
        <v>222</v>
      </c>
      <c r="BK3686" s="48" t="s">
        <v>2353</v>
      </c>
    </row>
    <row r="3687" spans="62:63" ht="15" customHeight="1" x14ac:dyDescent="0.4">
      <c r="BJ3687" s="48">
        <v>223</v>
      </c>
      <c r="BK3687" s="48" t="s">
        <v>2354</v>
      </c>
    </row>
    <row r="3688" spans="62:63" ht="15" customHeight="1" x14ac:dyDescent="0.4">
      <c r="BJ3688" s="48">
        <v>224</v>
      </c>
      <c r="BK3688" s="48" t="s">
        <v>2355</v>
      </c>
    </row>
    <row r="3689" spans="62:63" ht="15" customHeight="1" x14ac:dyDescent="0.4">
      <c r="BJ3689" s="48">
        <v>225</v>
      </c>
      <c r="BK3689" s="48" t="s">
        <v>2356</v>
      </c>
    </row>
    <row r="3690" spans="62:63" ht="15" customHeight="1" x14ac:dyDescent="0.4">
      <c r="BJ3690" s="48">
        <v>226</v>
      </c>
      <c r="BK3690" s="48" t="s">
        <v>2357</v>
      </c>
    </row>
    <row r="3691" spans="62:63" ht="15" customHeight="1" x14ac:dyDescent="0.4">
      <c r="BJ3691" s="48">
        <v>227</v>
      </c>
      <c r="BK3691" s="48" t="s">
        <v>2358</v>
      </c>
    </row>
    <row r="3692" spans="62:63" ht="15" customHeight="1" x14ac:dyDescent="0.4">
      <c r="BJ3692" s="48">
        <v>228</v>
      </c>
      <c r="BK3692" s="48" t="s">
        <v>2359</v>
      </c>
    </row>
    <row r="3693" spans="62:63" ht="15" customHeight="1" x14ac:dyDescent="0.4">
      <c r="BJ3693" s="48">
        <v>230</v>
      </c>
      <c r="BK3693" s="48" t="s">
        <v>2360</v>
      </c>
    </row>
    <row r="3694" spans="62:63" ht="15" customHeight="1" x14ac:dyDescent="0.4">
      <c r="BJ3694" s="48">
        <v>231</v>
      </c>
      <c r="BK3694" s="48" t="s">
        <v>2361</v>
      </c>
    </row>
    <row r="3695" spans="62:63" ht="15" customHeight="1" x14ac:dyDescent="0.4">
      <c r="BJ3695" s="48">
        <v>232</v>
      </c>
      <c r="BK3695" s="48" t="s">
        <v>2362</v>
      </c>
    </row>
    <row r="3696" spans="62:63" ht="15" customHeight="1" x14ac:dyDescent="0.4">
      <c r="BJ3696" s="48">
        <v>233</v>
      </c>
      <c r="BK3696" s="48" t="s">
        <v>2363</v>
      </c>
    </row>
    <row r="3697" spans="62:63" ht="15" customHeight="1" x14ac:dyDescent="0.4">
      <c r="BJ3697" s="48">
        <v>234</v>
      </c>
      <c r="BK3697" s="48" t="s">
        <v>2364</v>
      </c>
    </row>
    <row r="3698" spans="62:63" ht="15" customHeight="1" x14ac:dyDescent="0.4">
      <c r="BJ3698" s="48">
        <v>235</v>
      </c>
      <c r="BK3698" s="48" t="s">
        <v>2365</v>
      </c>
    </row>
    <row r="3699" spans="62:63" ht="15" customHeight="1" x14ac:dyDescent="0.4">
      <c r="BJ3699" s="48">
        <v>238</v>
      </c>
      <c r="BK3699" s="48" t="s">
        <v>2366</v>
      </c>
    </row>
    <row r="3700" spans="62:63" ht="15" customHeight="1" x14ac:dyDescent="0.4">
      <c r="BJ3700" s="48">
        <v>239</v>
      </c>
      <c r="BK3700" s="48" t="s">
        <v>2367</v>
      </c>
    </row>
    <row r="3701" spans="62:63" ht="15" customHeight="1" x14ac:dyDescent="0.4">
      <c r="BJ3701" s="48">
        <v>240</v>
      </c>
      <c r="BK3701" s="48" t="s">
        <v>2368</v>
      </c>
    </row>
    <row r="3702" spans="62:63" ht="15" customHeight="1" x14ac:dyDescent="0.4">
      <c r="BJ3702" s="48">
        <v>241</v>
      </c>
      <c r="BK3702" s="48" t="s">
        <v>2369</v>
      </c>
    </row>
    <row r="3703" spans="62:63" ht="15" customHeight="1" x14ac:dyDescent="0.4">
      <c r="BJ3703" s="48">
        <v>242</v>
      </c>
      <c r="BK3703" s="48" t="s">
        <v>2370</v>
      </c>
    </row>
    <row r="3704" spans="62:63" ht="15" customHeight="1" x14ac:dyDescent="0.4">
      <c r="BJ3704" s="48">
        <v>243</v>
      </c>
      <c r="BK3704" s="48" t="s">
        <v>2371</v>
      </c>
    </row>
    <row r="3705" spans="62:63" ht="15" customHeight="1" x14ac:dyDescent="0.4">
      <c r="BJ3705" s="48">
        <v>244</v>
      </c>
      <c r="BK3705" s="48" t="s">
        <v>2372</v>
      </c>
    </row>
    <row r="3706" spans="62:63" ht="15" customHeight="1" x14ac:dyDescent="0.4">
      <c r="BJ3706" s="48">
        <v>245</v>
      </c>
      <c r="BK3706" s="48" t="s">
        <v>2373</v>
      </c>
    </row>
    <row r="3707" spans="62:63" ht="15" customHeight="1" x14ac:dyDescent="0.4">
      <c r="BJ3707" s="48">
        <v>246</v>
      </c>
      <c r="BK3707" s="48" t="s">
        <v>2374</v>
      </c>
    </row>
    <row r="3708" spans="62:63" ht="15" customHeight="1" x14ac:dyDescent="0.4">
      <c r="BJ3708" s="48">
        <v>247</v>
      </c>
      <c r="BK3708" s="48" t="s">
        <v>2375</v>
      </c>
    </row>
    <row r="3709" spans="62:63" ht="15" customHeight="1" x14ac:dyDescent="0.4">
      <c r="BJ3709" s="48">
        <v>248</v>
      </c>
      <c r="BK3709" s="48" t="s">
        <v>2376</v>
      </c>
    </row>
    <row r="3710" spans="62:63" ht="15" customHeight="1" x14ac:dyDescent="0.4">
      <c r="BJ3710" s="48">
        <v>253</v>
      </c>
      <c r="BK3710" s="48" t="s">
        <v>2377</v>
      </c>
    </row>
    <row r="3711" spans="62:63" ht="15" customHeight="1" x14ac:dyDescent="0.4">
      <c r="BJ3711" s="48">
        <v>254</v>
      </c>
      <c r="BK3711" s="48" t="s">
        <v>2378</v>
      </c>
    </row>
    <row r="3712" spans="62:63" ht="15" customHeight="1" x14ac:dyDescent="0.4">
      <c r="BJ3712" s="48">
        <v>255</v>
      </c>
      <c r="BK3712" s="48" t="s">
        <v>2379</v>
      </c>
    </row>
    <row r="3713" spans="62:63" ht="15" customHeight="1" x14ac:dyDescent="0.4">
      <c r="BJ3713" s="48">
        <v>256</v>
      </c>
      <c r="BK3713" s="48" t="s">
        <v>2380</v>
      </c>
    </row>
    <row r="3714" spans="62:63" ht="15" customHeight="1" x14ac:dyDescent="0.4">
      <c r="BJ3714" s="48">
        <v>257</v>
      </c>
      <c r="BK3714" s="48" t="s">
        <v>2381</v>
      </c>
    </row>
    <row r="3715" spans="62:63" ht="15" customHeight="1" x14ac:dyDescent="0.4">
      <c r="BJ3715" s="48">
        <v>258</v>
      </c>
      <c r="BK3715" s="48" t="s">
        <v>2382</v>
      </c>
    </row>
    <row r="3716" spans="62:63" ht="15" customHeight="1" x14ac:dyDescent="0.4">
      <c r="BJ3716" s="48">
        <v>259</v>
      </c>
      <c r="BK3716" s="48" t="s">
        <v>2383</v>
      </c>
    </row>
    <row r="3717" spans="62:63" ht="15" customHeight="1" x14ac:dyDescent="0.4">
      <c r="BJ3717" s="48">
        <v>260</v>
      </c>
      <c r="BK3717" s="48" t="s">
        <v>2384</v>
      </c>
    </row>
    <row r="3718" spans="62:63" ht="15" customHeight="1" x14ac:dyDescent="0.4">
      <c r="BJ3718" s="48">
        <v>261</v>
      </c>
      <c r="BK3718" s="48" t="s">
        <v>2385</v>
      </c>
    </row>
    <row r="3719" spans="62:63" ht="15" customHeight="1" x14ac:dyDescent="0.4">
      <c r="BJ3719" s="48">
        <v>262</v>
      </c>
      <c r="BK3719" s="48" t="s">
        <v>2386</v>
      </c>
    </row>
    <row r="3720" spans="62:63" ht="15" customHeight="1" x14ac:dyDescent="0.4">
      <c r="BJ3720" s="48">
        <v>263</v>
      </c>
      <c r="BK3720" s="48" t="s">
        <v>2387</v>
      </c>
    </row>
    <row r="3721" spans="62:63" ht="15" customHeight="1" x14ac:dyDescent="0.4">
      <c r="BJ3721" s="48">
        <v>264</v>
      </c>
      <c r="BK3721" s="48" t="s">
        <v>2388</v>
      </c>
    </row>
    <row r="3722" spans="62:63" ht="15" customHeight="1" x14ac:dyDescent="0.4">
      <c r="BJ3722" s="48">
        <v>265</v>
      </c>
      <c r="BK3722" s="48" t="s">
        <v>2389</v>
      </c>
    </row>
    <row r="3723" spans="62:63" ht="15" customHeight="1" x14ac:dyDescent="0.4">
      <c r="BJ3723" s="48">
        <v>266</v>
      </c>
      <c r="BK3723" s="48" t="s">
        <v>2390</v>
      </c>
    </row>
    <row r="3724" spans="62:63" ht="15" customHeight="1" x14ac:dyDescent="0.4">
      <c r="BJ3724" s="48">
        <v>267</v>
      </c>
      <c r="BK3724" s="48" t="s">
        <v>2391</v>
      </c>
    </row>
    <row r="3725" spans="62:63" ht="15" customHeight="1" x14ac:dyDescent="0.4">
      <c r="BJ3725" s="48">
        <v>269</v>
      </c>
      <c r="BK3725" s="48" t="s">
        <v>2392</v>
      </c>
    </row>
    <row r="3726" spans="62:63" ht="15" customHeight="1" x14ac:dyDescent="0.4">
      <c r="BJ3726" s="48">
        <v>270</v>
      </c>
      <c r="BK3726" s="48" t="s">
        <v>2393</v>
      </c>
    </row>
    <row r="3727" spans="62:63" ht="15" customHeight="1" x14ac:dyDescent="0.4">
      <c r="BJ3727" s="48">
        <v>271</v>
      </c>
      <c r="BK3727" s="48" t="s">
        <v>2394</v>
      </c>
    </row>
    <row r="3728" spans="62:63" ht="15" customHeight="1" x14ac:dyDescent="0.4">
      <c r="BJ3728" s="48">
        <v>272</v>
      </c>
      <c r="BK3728" s="48" t="s">
        <v>2395</v>
      </c>
    </row>
    <row r="3729" spans="62:63" ht="15" customHeight="1" x14ac:dyDescent="0.4">
      <c r="BJ3729" s="48">
        <v>273</v>
      </c>
      <c r="BK3729" s="48" t="s">
        <v>2396</v>
      </c>
    </row>
    <row r="3730" spans="62:63" ht="15" customHeight="1" x14ac:dyDescent="0.4">
      <c r="BJ3730" s="48">
        <v>274</v>
      </c>
      <c r="BK3730" s="48" t="s">
        <v>2397</v>
      </c>
    </row>
    <row r="3731" spans="62:63" ht="15" customHeight="1" x14ac:dyDescent="0.4">
      <c r="BJ3731" s="48">
        <v>275</v>
      </c>
      <c r="BK3731" s="48" t="s">
        <v>2398</v>
      </c>
    </row>
    <row r="3732" spans="62:63" ht="15" customHeight="1" x14ac:dyDescent="0.4">
      <c r="BJ3732" s="48">
        <v>276</v>
      </c>
      <c r="BK3732" s="48" t="s">
        <v>2399</v>
      </c>
    </row>
    <row r="3733" spans="62:63" ht="15" customHeight="1" x14ac:dyDescent="0.4">
      <c r="BJ3733" s="48">
        <v>277</v>
      </c>
      <c r="BK3733" s="48" t="s">
        <v>2400</v>
      </c>
    </row>
    <row r="3734" spans="62:63" ht="15" customHeight="1" x14ac:dyDescent="0.4">
      <c r="BJ3734" s="48">
        <v>278</v>
      </c>
      <c r="BK3734" s="48" t="s">
        <v>2401</v>
      </c>
    </row>
    <row r="3735" spans="62:63" ht="15" customHeight="1" x14ac:dyDescent="0.4">
      <c r="BJ3735" s="48">
        <v>279</v>
      </c>
      <c r="BK3735" s="48" t="s">
        <v>2402</v>
      </c>
    </row>
    <row r="3736" spans="62:63" ht="15" customHeight="1" x14ac:dyDescent="0.4">
      <c r="BJ3736" s="48">
        <v>280</v>
      </c>
      <c r="BK3736" s="48" t="s">
        <v>2403</v>
      </c>
    </row>
    <row r="3737" spans="62:63" ht="15" customHeight="1" x14ac:dyDescent="0.4">
      <c r="BJ3737" s="48">
        <v>281</v>
      </c>
      <c r="BK3737" s="48" t="s">
        <v>2404</v>
      </c>
    </row>
    <row r="3738" spans="62:63" ht="15" customHeight="1" x14ac:dyDescent="0.4">
      <c r="BJ3738" s="48">
        <v>282</v>
      </c>
      <c r="BK3738" s="48" t="s">
        <v>2405</v>
      </c>
    </row>
    <row r="3739" spans="62:63" ht="15" customHeight="1" x14ac:dyDescent="0.4">
      <c r="BJ3739" s="48">
        <v>283</v>
      </c>
      <c r="BK3739" s="48" t="s">
        <v>2406</v>
      </c>
    </row>
    <row r="3740" spans="62:63" ht="15" customHeight="1" x14ac:dyDescent="0.4">
      <c r="BJ3740" s="48">
        <v>284</v>
      </c>
      <c r="BK3740" s="48" t="s">
        <v>2407</v>
      </c>
    </row>
    <row r="3741" spans="62:63" ht="15" customHeight="1" x14ac:dyDescent="0.4">
      <c r="BJ3741" s="48">
        <v>285</v>
      </c>
      <c r="BK3741" s="48" t="s">
        <v>2408</v>
      </c>
    </row>
    <row r="3742" spans="62:63" ht="15" customHeight="1" x14ac:dyDescent="0.4">
      <c r="BJ3742" s="48">
        <v>286</v>
      </c>
      <c r="BK3742" s="48" t="s">
        <v>2409</v>
      </c>
    </row>
    <row r="3743" spans="62:63" ht="15" customHeight="1" x14ac:dyDescent="0.4">
      <c r="BJ3743" s="48">
        <v>287</v>
      </c>
      <c r="BK3743" s="48" t="s">
        <v>2410</v>
      </c>
    </row>
    <row r="3744" spans="62:63" ht="15" customHeight="1" x14ac:dyDescent="0.4">
      <c r="BJ3744" s="48">
        <v>288</v>
      </c>
      <c r="BK3744" s="48" t="s">
        <v>2411</v>
      </c>
    </row>
    <row r="3745" spans="62:63" ht="15" customHeight="1" x14ac:dyDescent="0.4">
      <c r="BJ3745" s="48">
        <v>289</v>
      </c>
      <c r="BK3745" s="48" t="s">
        <v>2412</v>
      </c>
    </row>
    <row r="3746" spans="62:63" ht="15" customHeight="1" x14ac:dyDescent="0.4">
      <c r="BJ3746" s="48">
        <v>290</v>
      </c>
      <c r="BK3746" s="48" t="s">
        <v>2413</v>
      </c>
    </row>
    <row r="3747" spans="62:63" ht="15" customHeight="1" x14ac:dyDescent="0.4">
      <c r="BJ3747" s="48">
        <v>291</v>
      </c>
      <c r="BK3747" s="48" t="s">
        <v>2414</v>
      </c>
    </row>
    <row r="3748" spans="62:63" ht="15" customHeight="1" x14ac:dyDescent="0.4">
      <c r="BJ3748" s="48">
        <v>292</v>
      </c>
      <c r="BK3748" s="48" t="s">
        <v>2415</v>
      </c>
    </row>
    <row r="3749" spans="62:63" ht="15" customHeight="1" x14ac:dyDescent="0.4">
      <c r="BJ3749" s="48">
        <v>293</v>
      </c>
      <c r="BK3749" s="48" t="s">
        <v>2416</v>
      </c>
    </row>
    <row r="3750" spans="62:63" ht="15" customHeight="1" x14ac:dyDescent="0.4">
      <c r="BJ3750" s="48">
        <v>294</v>
      </c>
      <c r="BK3750" s="48" t="s">
        <v>2417</v>
      </c>
    </row>
    <row r="3751" spans="62:63" ht="15" customHeight="1" x14ac:dyDescent="0.4">
      <c r="BJ3751" s="48">
        <v>295</v>
      </c>
      <c r="BK3751" s="48" t="s">
        <v>2418</v>
      </c>
    </row>
    <row r="3752" spans="62:63" ht="15" customHeight="1" x14ac:dyDescent="0.4">
      <c r="BJ3752" s="48">
        <v>296</v>
      </c>
      <c r="BK3752" s="48" t="s">
        <v>2419</v>
      </c>
    </row>
    <row r="3753" spans="62:63" ht="15" customHeight="1" x14ac:dyDescent="0.4">
      <c r="BJ3753" s="48">
        <v>297</v>
      </c>
      <c r="BK3753" s="48" t="s">
        <v>2420</v>
      </c>
    </row>
    <row r="3754" spans="62:63" ht="15" customHeight="1" x14ac:dyDescent="0.4">
      <c r="BJ3754" s="48">
        <v>298</v>
      </c>
      <c r="BK3754" s="48" t="s">
        <v>2421</v>
      </c>
    </row>
    <row r="3755" spans="62:63" ht="15" customHeight="1" x14ac:dyDescent="0.4">
      <c r="BJ3755" s="48">
        <v>299</v>
      </c>
      <c r="BK3755" s="48" t="s">
        <v>2422</v>
      </c>
    </row>
    <row r="3756" spans="62:63" ht="15" customHeight="1" x14ac:dyDescent="0.4">
      <c r="BJ3756" s="48">
        <v>301</v>
      </c>
      <c r="BK3756" s="48" t="s">
        <v>2423</v>
      </c>
    </row>
    <row r="3757" spans="62:63" ht="15" customHeight="1" x14ac:dyDescent="0.4">
      <c r="BJ3757" s="48">
        <v>302</v>
      </c>
      <c r="BK3757" s="48" t="s">
        <v>2424</v>
      </c>
    </row>
    <row r="3758" spans="62:63" ht="15" customHeight="1" x14ac:dyDescent="0.4">
      <c r="BJ3758" s="48">
        <v>304</v>
      </c>
      <c r="BK3758" s="48" t="s">
        <v>2425</v>
      </c>
    </row>
    <row r="3759" spans="62:63" ht="15" customHeight="1" x14ac:dyDescent="0.4">
      <c r="BJ3759" s="48">
        <v>305</v>
      </c>
      <c r="BK3759" s="48" t="s">
        <v>2426</v>
      </c>
    </row>
    <row r="3760" spans="62:63" ht="15" customHeight="1" x14ac:dyDescent="0.4">
      <c r="BJ3760" s="48">
        <v>306</v>
      </c>
      <c r="BK3760" s="48" t="s">
        <v>2427</v>
      </c>
    </row>
    <row r="3761" spans="62:63" ht="15" customHeight="1" x14ac:dyDescent="0.4">
      <c r="BJ3761" s="48">
        <v>307</v>
      </c>
      <c r="BK3761" s="48" t="s">
        <v>2428</v>
      </c>
    </row>
    <row r="3762" spans="62:63" ht="15" customHeight="1" x14ac:dyDescent="0.4">
      <c r="BJ3762" s="48">
        <v>308</v>
      </c>
      <c r="BK3762" s="48" t="s">
        <v>2429</v>
      </c>
    </row>
    <row r="3763" spans="62:63" ht="15" customHeight="1" x14ac:dyDescent="0.4">
      <c r="BJ3763" s="48">
        <v>309</v>
      </c>
      <c r="BK3763" s="48" t="s">
        <v>2430</v>
      </c>
    </row>
    <row r="3764" spans="62:63" ht="15" customHeight="1" x14ac:dyDescent="0.4">
      <c r="BJ3764" s="48">
        <v>312</v>
      </c>
      <c r="BK3764" s="48" t="s">
        <v>2431</v>
      </c>
    </row>
    <row r="3765" spans="62:63" ht="15" customHeight="1" x14ac:dyDescent="0.4">
      <c r="BJ3765" s="48">
        <v>317</v>
      </c>
      <c r="BK3765" s="48" t="s">
        <v>2432</v>
      </c>
    </row>
    <row r="3766" spans="62:63" ht="15" customHeight="1" x14ac:dyDescent="0.4">
      <c r="BJ3766" s="48">
        <v>323</v>
      </c>
      <c r="BK3766" s="48" t="s">
        <v>2433</v>
      </c>
    </row>
    <row r="3767" spans="62:63" ht="15" customHeight="1" x14ac:dyDescent="0.4">
      <c r="BJ3767" s="48">
        <v>347</v>
      </c>
      <c r="BK3767" s="48" t="s">
        <v>2434</v>
      </c>
    </row>
    <row r="3768" spans="62:63" ht="15" customHeight="1" x14ac:dyDescent="0.4">
      <c r="BJ3768" s="48">
        <v>351</v>
      </c>
      <c r="BK3768" s="48" t="s">
        <v>2435</v>
      </c>
    </row>
    <row r="3769" spans="62:63" ht="15" customHeight="1" x14ac:dyDescent="0.4">
      <c r="BJ3769" s="48">
        <v>357</v>
      </c>
      <c r="BK3769" s="48" t="s">
        <v>2436</v>
      </c>
    </row>
    <row r="3770" spans="62:63" ht="15" customHeight="1" x14ac:dyDescent="0.4">
      <c r="BJ3770" s="48">
        <v>360</v>
      </c>
      <c r="BK3770" s="48" t="s">
        <v>2437</v>
      </c>
    </row>
    <row r="3771" spans="62:63" ht="15" customHeight="1" x14ac:dyDescent="0.4">
      <c r="BJ3771" s="48">
        <v>361</v>
      </c>
      <c r="BK3771" s="48" t="s">
        <v>2438</v>
      </c>
    </row>
    <row r="3772" spans="62:63" ht="15" customHeight="1" x14ac:dyDescent="0.4">
      <c r="BJ3772" s="48">
        <v>369</v>
      </c>
      <c r="BK3772" s="48" t="s">
        <v>2439</v>
      </c>
    </row>
    <row r="3773" spans="62:63" ht="15" customHeight="1" x14ac:dyDescent="0.4">
      <c r="BJ3773" s="48">
        <v>371</v>
      </c>
      <c r="BK3773" s="48" t="s">
        <v>2440</v>
      </c>
    </row>
    <row r="3774" spans="62:63" ht="15" customHeight="1" x14ac:dyDescent="0.4">
      <c r="BJ3774" s="48">
        <v>378</v>
      </c>
      <c r="BK3774" s="48" t="s">
        <v>2441</v>
      </c>
    </row>
    <row r="3775" spans="62:63" ht="15" customHeight="1" x14ac:dyDescent="0.4">
      <c r="BJ3775" s="48">
        <v>382</v>
      </c>
      <c r="BK3775" s="48" t="s">
        <v>2442</v>
      </c>
    </row>
    <row r="3776" spans="62:63" ht="15" customHeight="1" x14ac:dyDescent="0.4">
      <c r="BJ3776" s="48">
        <v>386</v>
      </c>
      <c r="BK3776" s="48" t="s">
        <v>2443</v>
      </c>
    </row>
    <row r="3777" spans="62:63" ht="15" customHeight="1" x14ac:dyDescent="0.4">
      <c r="BJ3777" s="48">
        <v>392</v>
      </c>
      <c r="BK3777" s="48" t="s">
        <v>2444</v>
      </c>
    </row>
    <row r="3778" spans="62:63" ht="15" customHeight="1" x14ac:dyDescent="0.4">
      <c r="BJ3778" s="48">
        <v>404</v>
      </c>
      <c r="BK3778" s="48" t="s">
        <v>2445</v>
      </c>
    </row>
    <row r="3779" spans="62:63" ht="15" customHeight="1" x14ac:dyDescent="0.4">
      <c r="BJ3779" s="48">
        <v>413</v>
      </c>
      <c r="BK3779" s="48" t="s">
        <v>2446</v>
      </c>
    </row>
    <row r="3780" spans="62:63" ht="15" customHeight="1" x14ac:dyDescent="0.4">
      <c r="BJ3780" s="48">
        <v>418</v>
      </c>
      <c r="BK3780" s="48" t="s">
        <v>2447</v>
      </c>
    </row>
    <row r="3781" spans="62:63" ht="15" customHeight="1" x14ac:dyDescent="0.4">
      <c r="BJ3781" s="48">
        <v>421</v>
      </c>
      <c r="BK3781" s="48" t="s">
        <v>2448</v>
      </c>
    </row>
    <row r="3782" spans="62:63" ht="15" customHeight="1" x14ac:dyDescent="0.4">
      <c r="BJ3782" s="48">
        <v>422</v>
      </c>
      <c r="BK3782" s="48" t="s">
        <v>2449</v>
      </c>
    </row>
    <row r="3783" spans="62:63" ht="15" customHeight="1" x14ac:dyDescent="0.4">
      <c r="BJ3783" s="48">
        <v>443</v>
      </c>
      <c r="BK3783" s="48" t="s">
        <v>2450</v>
      </c>
    </row>
    <row r="3784" spans="62:63" ht="15" customHeight="1" x14ac:dyDescent="0.4">
      <c r="BJ3784" s="48">
        <v>445</v>
      </c>
      <c r="BK3784" s="48" t="s">
        <v>2451</v>
      </c>
    </row>
    <row r="3785" spans="62:63" ht="15" customHeight="1" x14ac:dyDescent="0.4">
      <c r="BJ3785" s="48">
        <v>448</v>
      </c>
      <c r="BK3785" s="48" t="s">
        <v>2452</v>
      </c>
    </row>
    <row r="3786" spans="62:63" ht="15" customHeight="1" x14ac:dyDescent="0.4">
      <c r="BJ3786" s="48">
        <v>451</v>
      </c>
      <c r="BK3786" s="48" t="s">
        <v>2453</v>
      </c>
    </row>
    <row r="3787" spans="62:63" ht="15" customHeight="1" x14ac:dyDescent="0.4">
      <c r="BJ3787" s="48">
        <v>452</v>
      </c>
      <c r="BK3787" s="48" t="s">
        <v>2454</v>
      </c>
    </row>
    <row r="3788" spans="62:63" ht="15" customHeight="1" x14ac:dyDescent="0.4">
      <c r="BJ3788" s="48">
        <v>457</v>
      </c>
      <c r="BK3788" s="48" t="s">
        <v>2455</v>
      </c>
    </row>
    <row r="3789" spans="62:63" ht="15" customHeight="1" x14ac:dyDescent="0.4">
      <c r="BJ3789" s="48">
        <v>458</v>
      </c>
      <c r="BK3789" s="48" t="s">
        <v>2456</v>
      </c>
    </row>
    <row r="3790" spans="62:63" ht="15" customHeight="1" x14ac:dyDescent="0.4">
      <c r="BJ3790" s="48">
        <v>462</v>
      </c>
      <c r="BK3790" s="48" t="s">
        <v>2457</v>
      </c>
    </row>
    <row r="3791" spans="62:63" ht="15" customHeight="1" x14ac:dyDescent="0.4">
      <c r="BJ3791" s="48">
        <v>464</v>
      </c>
      <c r="BK3791" s="48" t="s">
        <v>2458</v>
      </c>
    </row>
    <row r="3792" spans="62:63" ht="15" customHeight="1" x14ac:dyDescent="0.4">
      <c r="BJ3792" s="48">
        <v>466</v>
      </c>
      <c r="BK3792" s="48" t="s">
        <v>2459</v>
      </c>
    </row>
    <row r="3793" spans="62:63" ht="15" customHeight="1" x14ac:dyDescent="0.4">
      <c r="BJ3793" s="48">
        <v>470</v>
      </c>
      <c r="BK3793" s="48" t="s">
        <v>2460</v>
      </c>
    </row>
    <row r="3794" spans="62:63" ht="15" customHeight="1" x14ac:dyDescent="0.4">
      <c r="BJ3794" s="48">
        <v>472</v>
      </c>
      <c r="BK3794" s="48" t="s">
        <v>2461</v>
      </c>
    </row>
    <row r="3795" spans="62:63" ht="15" customHeight="1" x14ac:dyDescent="0.4">
      <c r="BJ3795" s="48">
        <v>482</v>
      </c>
      <c r="BK3795" s="48" t="s">
        <v>2462</v>
      </c>
    </row>
    <row r="3796" spans="62:63" ht="15" customHeight="1" x14ac:dyDescent="0.4">
      <c r="BJ3796" s="48">
        <v>485</v>
      </c>
      <c r="BK3796" s="48" t="s">
        <v>2463</v>
      </c>
    </row>
    <row r="3797" spans="62:63" ht="15" customHeight="1" x14ac:dyDescent="0.4">
      <c r="BJ3797" s="48">
        <v>490</v>
      </c>
      <c r="BK3797" s="48" t="s">
        <v>2464</v>
      </c>
    </row>
    <row r="3798" spans="62:63" ht="15" customHeight="1" x14ac:dyDescent="0.4">
      <c r="BJ3798" s="48">
        <v>494</v>
      </c>
      <c r="BK3798" s="48" t="s">
        <v>2465</v>
      </c>
    </row>
    <row r="3799" spans="62:63" ht="15" customHeight="1" x14ac:dyDescent="0.4">
      <c r="BJ3799" s="48">
        <v>498</v>
      </c>
      <c r="BK3799" s="48" t="s">
        <v>2466</v>
      </c>
    </row>
    <row r="3800" spans="62:63" ht="15" customHeight="1" x14ac:dyDescent="0.4">
      <c r="BJ3800" s="48">
        <v>500</v>
      </c>
      <c r="BK3800" s="48" t="s">
        <v>2467</v>
      </c>
    </row>
    <row r="3801" spans="62:63" ht="15" customHeight="1" x14ac:dyDescent="0.4">
      <c r="BJ3801" s="48">
        <v>502</v>
      </c>
      <c r="BK3801" s="48" t="s">
        <v>2468</v>
      </c>
    </row>
    <row r="3802" spans="62:63" ht="15" customHeight="1" x14ac:dyDescent="0.4">
      <c r="BJ3802" s="48">
        <v>504</v>
      </c>
      <c r="BK3802" s="48" t="s">
        <v>2469</v>
      </c>
    </row>
    <row r="3803" spans="62:63" ht="15" customHeight="1" x14ac:dyDescent="0.4">
      <c r="BJ3803" s="48">
        <v>505</v>
      </c>
      <c r="BK3803" s="48" t="s">
        <v>2470</v>
      </c>
    </row>
    <row r="3804" spans="62:63" ht="15" customHeight="1" x14ac:dyDescent="0.4">
      <c r="BJ3804" s="48">
        <v>507</v>
      </c>
      <c r="BK3804" s="48" t="s">
        <v>2471</v>
      </c>
    </row>
    <row r="3805" spans="62:63" ht="15" customHeight="1" x14ac:dyDescent="0.4">
      <c r="BJ3805" s="48">
        <v>508</v>
      </c>
      <c r="BK3805" s="48" t="s">
        <v>2472</v>
      </c>
    </row>
    <row r="3806" spans="62:63" ht="15" customHeight="1" x14ac:dyDescent="0.4">
      <c r="BJ3806" s="48">
        <v>510</v>
      </c>
      <c r="BK3806" s="48" t="s">
        <v>2473</v>
      </c>
    </row>
    <row r="3807" spans="62:63" ht="15" customHeight="1" x14ac:dyDescent="0.4">
      <c r="BJ3807" s="48">
        <v>594</v>
      </c>
      <c r="BK3807" s="48" t="s">
        <v>2474</v>
      </c>
    </row>
    <row r="3808" spans="62:63" ht="15" customHeight="1" x14ac:dyDescent="0.4">
      <c r="BJ3808" s="48">
        <v>717</v>
      </c>
      <c r="BK3808" s="48" t="s">
        <v>2475</v>
      </c>
    </row>
    <row r="3809" spans="62:63" ht="15" customHeight="1" x14ac:dyDescent="0.4">
      <c r="BJ3809" s="48">
        <v>1590</v>
      </c>
      <c r="BK3809" s="48" t="s">
        <v>2476</v>
      </c>
    </row>
    <row r="3810" spans="62:63" ht="15" customHeight="1" x14ac:dyDescent="0.4">
      <c r="BJ3810" s="48">
        <v>48</v>
      </c>
      <c r="BK3810" s="48" t="s">
        <v>2477</v>
      </c>
    </row>
    <row r="3811" spans="62:63" ht="15" customHeight="1" x14ac:dyDescent="0.4">
      <c r="BJ3811" s="48">
        <v>57</v>
      </c>
      <c r="BK3811" s="48" t="s">
        <v>2478</v>
      </c>
    </row>
    <row r="3812" spans="62:63" ht="15" customHeight="1" x14ac:dyDescent="0.4">
      <c r="BJ3812" s="48">
        <v>74</v>
      </c>
      <c r="BK3812" s="48" t="s">
        <v>2479</v>
      </c>
    </row>
    <row r="3813" spans="62:63" ht="15" customHeight="1" x14ac:dyDescent="0.4">
      <c r="BJ3813" s="48">
        <v>92</v>
      </c>
      <c r="BK3813" s="48" t="s">
        <v>2480</v>
      </c>
    </row>
    <row r="3814" spans="62:63" ht="15" customHeight="1" x14ac:dyDescent="0.4">
      <c r="BJ3814" s="48">
        <v>95</v>
      </c>
      <c r="BK3814" s="48" t="s">
        <v>2481</v>
      </c>
    </row>
    <row r="3815" spans="62:63" ht="15" customHeight="1" x14ac:dyDescent="0.4">
      <c r="BJ3815" s="48">
        <v>105</v>
      </c>
      <c r="BK3815" s="48" t="s">
        <v>2482</v>
      </c>
    </row>
    <row r="3816" spans="62:63" ht="15" customHeight="1" x14ac:dyDescent="0.4">
      <c r="BJ3816" s="48">
        <v>120</v>
      </c>
      <c r="BK3816" s="48" t="s">
        <v>2483</v>
      </c>
    </row>
    <row r="3817" spans="62:63" ht="15" customHeight="1" x14ac:dyDescent="0.4">
      <c r="BJ3817" s="48">
        <v>135</v>
      </c>
      <c r="BK3817" s="48" t="s">
        <v>2484</v>
      </c>
    </row>
    <row r="3818" spans="62:63" ht="15" customHeight="1" x14ac:dyDescent="0.4">
      <c r="BJ3818" s="48">
        <v>140</v>
      </c>
      <c r="BK3818" s="48" t="s">
        <v>2485</v>
      </c>
    </row>
    <row r="3819" spans="62:63" ht="15" customHeight="1" x14ac:dyDescent="0.4">
      <c r="BJ3819" s="48">
        <v>173</v>
      </c>
      <c r="BK3819" s="48" t="s">
        <v>2486</v>
      </c>
    </row>
    <row r="3820" spans="62:63" ht="15" customHeight="1" x14ac:dyDescent="0.4">
      <c r="BJ3820" s="48">
        <v>178</v>
      </c>
      <c r="BK3820" s="48" t="s">
        <v>2487</v>
      </c>
    </row>
    <row r="3821" spans="62:63" ht="15" customHeight="1" x14ac:dyDescent="0.4">
      <c r="BJ3821" s="48">
        <v>182</v>
      </c>
      <c r="BK3821" s="48" t="s">
        <v>2488</v>
      </c>
    </row>
    <row r="3822" spans="62:63" ht="15" customHeight="1" x14ac:dyDescent="0.4">
      <c r="BJ3822" s="48">
        <v>183</v>
      </c>
      <c r="BK3822" s="48" t="s">
        <v>2489</v>
      </c>
    </row>
    <row r="3823" spans="62:63" ht="15" customHeight="1" x14ac:dyDescent="0.4">
      <c r="BJ3823" s="48">
        <v>187</v>
      </c>
      <c r="BK3823" s="48" t="s">
        <v>2490</v>
      </c>
    </row>
    <row r="3824" spans="62:63" ht="15" customHeight="1" x14ac:dyDescent="0.4">
      <c r="BJ3824" s="48">
        <v>192</v>
      </c>
      <c r="BK3824" s="48" t="s">
        <v>2491</v>
      </c>
    </row>
    <row r="3825" spans="62:63" ht="15" customHeight="1" x14ac:dyDescent="0.4">
      <c r="BJ3825" s="48">
        <v>193</v>
      </c>
      <c r="BK3825" s="48" t="s">
        <v>2492</v>
      </c>
    </row>
    <row r="3826" spans="62:63" ht="15" customHeight="1" x14ac:dyDescent="0.4">
      <c r="BJ3826" s="48">
        <v>194</v>
      </c>
      <c r="BK3826" s="48" t="s">
        <v>2493</v>
      </c>
    </row>
    <row r="3827" spans="62:63" ht="15" customHeight="1" x14ac:dyDescent="0.4">
      <c r="BJ3827" s="48">
        <v>203</v>
      </c>
      <c r="BK3827" s="48" t="s">
        <v>2494</v>
      </c>
    </row>
    <row r="3828" spans="62:63" ht="15" customHeight="1" x14ac:dyDescent="0.4">
      <c r="BJ3828" s="48">
        <v>210</v>
      </c>
      <c r="BK3828" s="48" t="s">
        <v>2495</v>
      </c>
    </row>
    <row r="3829" spans="62:63" ht="15" customHeight="1" x14ac:dyDescent="0.4">
      <c r="BJ3829" s="48">
        <v>218</v>
      </c>
      <c r="BK3829" s="48" t="s">
        <v>2496</v>
      </c>
    </row>
    <row r="3830" spans="62:63" ht="15" customHeight="1" x14ac:dyDescent="0.4">
      <c r="BJ3830" s="48">
        <v>229</v>
      </c>
      <c r="BK3830" s="48" t="s">
        <v>2497</v>
      </c>
    </row>
    <row r="3831" spans="62:63" ht="15" customHeight="1" x14ac:dyDescent="0.4">
      <c r="BJ3831" s="48">
        <v>237</v>
      </c>
      <c r="BK3831" s="48" t="s">
        <v>2498</v>
      </c>
    </row>
    <row r="3832" spans="62:63" ht="15" customHeight="1" x14ac:dyDescent="0.4">
      <c r="BJ3832" s="48">
        <v>249</v>
      </c>
      <c r="BK3832" s="48" t="s">
        <v>2499</v>
      </c>
    </row>
    <row r="3833" spans="62:63" ht="15" customHeight="1" x14ac:dyDescent="0.4">
      <c r="BJ3833" s="48">
        <v>250</v>
      </c>
      <c r="BK3833" s="48" t="s">
        <v>2500</v>
      </c>
    </row>
    <row r="3834" spans="62:63" ht="15" customHeight="1" x14ac:dyDescent="0.4">
      <c r="BJ3834" s="48">
        <v>251</v>
      </c>
      <c r="BK3834" s="48" t="s">
        <v>2501</v>
      </c>
    </row>
    <row r="3835" spans="62:63" ht="15" customHeight="1" x14ac:dyDescent="0.4">
      <c r="BJ3835" s="48">
        <v>252</v>
      </c>
      <c r="BK3835" s="48" t="s">
        <v>2502</v>
      </c>
    </row>
    <row r="3836" spans="62:63" ht="15" customHeight="1" x14ac:dyDescent="0.4">
      <c r="BJ3836" s="48">
        <v>268</v>
      </c>
      <c r="BK3836" s="48" t="s">
        <v>2503</v>
      </c>
    </row>
    <row r="3837" spans="62:63" ht="15" customHeight="1" x14ac:dyDescent="0.4">
      <c r="BJ3837" s="48">
        <v>300</v>
      </c>
      <c r="BK3837" s="48" t="s">
        <v>2504</v>
      </c>
    </row>
    <row r="3838" spans="62:63" ht="15" customHeight="1" x14ac:dyDescent="0.4">
      <c r="BJ3838" s="48">
        <v>310</v>
      </c>
      <c r="BK3838" s="48" t="s">
        <v>2505</v>
      </c>
    </row>
    <row r="3839" spans="62:63" ht="15" customHeight="1" x14ac:dyDescent="0.4">
      <c r="BJ3839" s="48">
        <v>311</v>
      </c>
      <c r="BK3839" s="48" t="s">
        <v>2506</v>
      </c>
    </row>
    <row r="3840" spans="62:63" ht="15" customHeight="1" x14ac:dyDescent="0.4">
      <c r="BJ3840" s="48">
        <v>313</v>
      </c>
      <c r="BK3840" s="48" t="s">
        <v>2507</v>
      </c>
    </row>
    <row r="3841" spans="62:63" ht="15" customHeight="1" x14ac:dyDescent="0.4">
      <c r="BJ3841" s="48">
        <v>314</v>
      </c>
      <c r="BK3841" s="48" t="s">
        <v>2508</v>
      </c>
    </row>
    <row r="3842" spans="62:63" ht="15" customHeight="1" x14ac:dyDescent="0.4">
      <c r="BJ3842" s="48">
        <v>315</v>
      </c>
      <c r="BK3842" s="48" t="s">
        <v>2509</v>
      </c>
    </row>
    <row r="3843" spans="62:63" ht="15" customHeight="1" x14ac:dyDescent="0.4">
      <c r="BJ3843" s="48">
        <v>316</v>
      </c>
      <c r="BK3843" s="48" t="s">
        <v>2510</v>
      </c>
    </row>
    <row r="3844" spans="62:63" ht="15" customHeight="1" x14ac:dyDescent="0.4">
      <c r="BJ3844" s="48">
        <v>318</v>
      </c>
      <c r="BK3844" s="48" t="s">
        <v>2511</v>
      </c>
    </row>
    <row r="3845" spans="62:63" ht="15" customHeight="1" x14ac:dyDescent="0.4">
      <c r="BJ3845" s="48">
        <v>319</v>
      </c>
      <c r="BK3845" s="48" t="s">
        <v>2512</v>
      </c>
    </row>
    <row r="3846" spans="62:63" ht="15" customHeight="1" x14ac:dyDescent="0.4">
      <c r="BJ3846" s="48">
        <v>320</v>
      </c>
      <c r="BK3846" s="48" t="s">
        <v>2513</v>
      </c>
    </row>
    <row r="3847" spans="62:63" ht="15" customHeight="1" x14ac:dyDescent="0.4">
      <c r="BJ3847" s="48">
        <v>321</v>
      </c>
      <c r="BK3847" s="48" t="s">
        <v>2514</v>
      </c>
    </row>
    <row r="3848" spans="62:63" ht="15" customHeight="1" x14ac:dyDescent="0.4">
      <c r="BJ3848" s="48">
        <v>322</v>
      </c>
      <c r="BK3848" s="48" t="s">
        <v>2515</v>
      </c>
    </row>
    <row r="3849" spans="62:63" ht="15" customHeight="1" x14ac:dyDescent="0.4">
      <c r="BJ3849" s="48">
        <v>324</v>
      </c>
      <c r="BK3849" s="48" t="s">
        <v>2516</v>
      </c>
    </row>
    <row r="3850" spans="62:63" ht="15" customHeight="1" x14ac:dyDescent="0.4">
      <c r="BJ3850" s="48">
        <v>325</v>
      </c>
      <c r="BK3850" s="48" t="s">
        <v>2517</v>
      </c>
    </row>
    <row r="3851" spans="62:63" ht="15" customHeight="1" x14ac:dyDescent="0.4">
      <c r="BJ3851" s="48">
        <v>326</v>
      </c>
      <c r="BK3851" s="48" t="s">
        <v>2518</v>
      </c>
    </row>
    <row r="3852" spans="62:63" ht="15" customHeight="1" x14ac:dyDescent="0.4">
      <c r="BJ3852" s="48">
        <v>327</v>
      </c>
      <c r="BK3852" s="48" t="s">
        <v>2519</v>
      </c>
    </row>
    <row r="3853" spans="62:63" ht="15" customHeight="1" x14ac:dyDescent="0.4">
      <c r="BJ3853" s="48">
        <v>328</v>
      </c>
      <c r="BK3853" s="48" t="s">
        <v>2520</v>
      </c>
    </row>
    <row r="3854" spans="62:63" ht="15" customHeight="1" x14ac:dyDescent="0.4">
      <c r="BJ3854" s="48">
        <v>329</v>
      </c>
      <c r="BK3854" s="48" t="s">
        <v>2521</v>
      </c>
    </row>
    <row r="3855" spans="62:63" ht="15" customHeight="1" x14ac:dyDescent="0.4">
      <c r="BJ3855" s="48">
        <v>330</v>
      </c>
      <c r="BK3855" s="48" t="s">
        <v>2522</v>
      </c>
    </row>
    <row r="3856" spans="62:63" ht="15" customHeight="1" x14ac:dyDescent="0.4">
      <c r="BJ3856" s="48">
        <v>331</v>
      </c>
      <c r="BK3856" s="48" t="s">
        <v>2523</v>
      </c>
    </row>
    <row r="3857" spans="62:63" ht="15" customHeight="1" x14ac:dyDescent="0.4">
      <c r="BJ3857" s="48">
        <v>332</v>
      </c>
      <c r="BK3857" s="48" t="s">
        <v>2524</v>
      </c>
    </row>
    <row r="3858" spans="62:63" ht="15" customHeight="1" x14ac:dyDescent="0.4">
      <c r="BJ3858" s="48">
        <v>333</v>
      </c>
      <c r="BK3858" s="48" t="s">
        <v>2525</v>
      </c>
    </row>
    <row r="3859" spans="62:63" ht="15" customHeight="1" x14ac:dyDescent="0.4">
      <c r="BJ3859" s="48">
        <v>334</v>
      </c>
      <c r="BK3859" s="48" t="s">
        <v>2526</v>
      </c>
    </row>
    <row r="3860" spans="62:63" ht="15" customHeight="1" x14ac:dyDescent="0.4">
      <c r="BJ3860" s="48">
        <v>335</v>
      </c>
      <c r="BK3860" s="48" t="s">
        <v>2527</v>
      </c>
    </row>
    <row r="3861" spans="62:63" ht="15" customHeight="1" x14ac:dyDescent="0.4">
      <c r="BJ3861" s="48">
        <v>336</v>
      </c>
      <c r="BK3861" s="48" t="s">
        <v>2528</v>
      </c>
    </row>
    <row r="3862" spans="62:63" ht="15" customHeight="1" x14ac:dyDescent="0.4">
      <c r="BJ3862" s="48">
        <v>337</v>
      </c>
      <c r="BK3862" s="48" t="s">
        <v>2529</v>
      </c>
    </row>
    <row r="3863" spans="62:63" ht="15" customHeight="1" x14ac:dyDescent="0.4">
      <c r="BJ3863" s="48">
        <v>338</v>
      </c>
      <c r="BK3863" s="48" t="s">
        <v>2530</v>
      </c>
    </row>
    <row r="3864" spans="62:63" ht="15" customHeight="1" x14ac:dyDescent="0.4">
      <c r="BJ3864" s="48">
        <v>339</v>
      </c>
      <c r="BK3864" s="48" t="s">
        <v>2531</v>
      </c>
    </row>
    <row r="3865" spans="62:63" ht="15" customHeight="1" x14ac:dyDescent="0.4">
      <c r="BJ3865" s="48">
        <v>340</v>
      </c>
      <c r="BK3865" s="48" t="s">
        <v>2532</v>
      </c>
    </row>
    <row r="3866" spans="62:63" ht="15" customHeight="1" x14ac:dyDescent="0.4">
      <c r="BJ3866" s="48">
        <v>341</v>
      </c>
      <c r="BK3866" s="48" t="s">
        <v>2533</v>
      </c>
    </row>
    <row r="3867" spans="62:63" ht="15" customHeight="1" x14ac:dyDescent="0.4">
      <c r="BJ3867" s="48">
        <v>342</v>
      </c>
      <c r="BK3867" s="48" t="s">
        <v>2534</v>
      </c>
    </row>
    <row r="3868" spans="62:63" ht="15" customHeight="1" x14ac:dyDescent="0.4">
      <c r="BJ3868" s="48">
        <v>343</v>
      </c>
      <c r="BK3868" s="48" t="s">
        <v>2535</v>
      </c>
    </row>
    <row r="3869" spans="62:63" ht="15" customHeight="1" x14ac:dyDescent="0.4">
      <c r="BJ3869" s="48">
        <v>345</v>
      </c>
      <c r="BK3869" s="48" t="s">
        <v>2536</v>
      </c>
    </row>
    <row r="3870" spans="62:63" ht="15" customHeight="1" x14ac:dyDescent="0.4">
      <c r="BJ3870" s="48">
        <v>346</v>
      </c>
      <c r="BK3870" s="48" t="s">
        <v>2537</v>
      </c>
    </row>
    <row r="3871" spans="62:63" ht="15" customHeight="1" x14ac:dyDescent="0.4">
      <c r="BJ3871" s="48">
        <v>348</v>
      </c>
      <c r="BK3871" s="48" t="s">
        <v>2538</v>
      </c>
    </row>
    <row r="3872" spans="62:63" ht="15" customHeight="1" x14ac:dyDescent="0.4">
      <c r="BJ3872" s="48">
        <v>349</v>
      </c>
      <c r="BK3872" s="48" t="s">
        <v>2539</v>
      </c>
    </row>
    <row r="3873" spans="62:63" ht="15" customHeight="1" x14ac:dyDescent="0.4">
      <c r="BJ3873" s="48">
        <v>350</v>
      </c>
      <c r="BK3873" s="48" t="s">
        <v>2540</v>
      </c>
    </row>
    <row r="3874" spans="62:63" ht="15" customHeight="1" x14ac:dyDescent="0.4">
      <c r="BJ3874" s="48">
        <v>352</v>
      </c>
      <c r="BK3874" s="48" t="s">
        <v>2541</v>
      </c>
    </row>
    <row r="3875" spans="62:63" ht="15" customHeight="1" x14ac:dyDescent="0.4">
      <c r="BJ3875" s="48">
        <v>353</v>
      </c>
      <c r="BK3875" s="48" t="s">
        <v>2542</v>
      </c>
    </row>
    <row r="3876" spans="62:63" ht="15" customHeight="1" x14ac:dyDescent="0.4">
      <c r="BJ3876" s="48">
        <v>354</v>
      </c>
      <c r="BK3876" s="48" t="s">
        <v>2543</v>
      </c>
    </row>
    <row r="3877" spans="62:63" ht="15" customHeight="1" x14ac:dyDescent="0.4">
      <c r="BJ3877" s="48">
        <v>355</v>
      </c>
      <c r="BK3877" s="48" t="s">
        <v>2544</v>
      </c>
    </row>
    <row r="3878" spans="62:63" ht="15" customHeight="1" x14ac:dyDescent="0.4">
      <c r="BJ3878" s="48">
        <v>356</v>
      </c>
      <c r="BK3878" s="48" t="s">
        <v>2545</v>
      </c>
    </row>
    <row r="3879" spans="62:63" ht="15" customHeight="1" x14ac:dyDescent="0.4">
      <c r="BJ3879" s="48">
        <v>358</v>
      </c>
      <c r="BK3879" s="48" t="s">
        <v>2546</v>
      </c>
    </row>
    <row r="3880" spans="62:63" ht="15" customHeight="1" x14ac:dyDescent="0.4">
      <c r="BJ3880" s="48">
        <v>359</v>
      </c>
      <c r="BK3880" s="48" t="s">
        <v>2547</v>
      </c>
    </row>
    <row r="3881" spans="62:63" ht="15" customHeight="1" x14ac:dyDescent="0.4">
      <c r="BJ3881" s="48">
        <v>362</v>
      </c>
      <c r="BK3881" s="48" t="s">
        <v>2548</v>
      </c>
    </row>
    <row r="3882" spans="62:63" ht="15" customHeight="1" x14ac:dyDescent="0.4">
      <c r="BJ3882" s="48">
        <v>363</v>
      </c>
      <c r="BK3882" s="48" t="s">
        <v>2549</v>
      </c>
    </row>
    <row r="3883" spans="62:63" ht="15" customHeight="1" x14ac:dyDescent="0.4">
      <c r="BJ3883" s="48">
        <v>364</v>
      </c>
      <c r="BK3883" s="48" t="s">
        <v>2550</v>
      </c>
    </row>
    <row r="3884" spans="62:63" ht="15" customHeight="1" x14ac:dyDescent="0.4">
      <c r="BJ3884" s="48">
        <v>365</v>
      </c>
      <c r="BK3884" s="48" t="s">
        <v>2551</v>
      </c>
    </row>
    <row r="3885" spans="62:63" ht="15" customHeight="1" x14ac:dyDescent="0.4">
      <c r="BJ3885" s="48">
        <v>366</v>
      </c>
      <c r="BK3885" s="48" t="s">
        <v>2552</v>
      </c>
    </row>
    <row r="3886" spans="62:63" ht="15" customHeight="1" x14ac:dyDescent="0.4">
      <c r="BJ3886" s="48">
        <v>368</v>
      </c>
      <c r="BK3886" s="48" t="s">
        <v>2553</v>
      </c>
    </row>
    <row r="3887" spans="62:63" ht="15" customHeight="1" x14ac:dyDescent="0.4">
      <c r="BJ3887" s="48">
        <v>370</v>
      </c>
      <c r="BK3887" s="48" t="s">
        <v>2554</v>
      </c>
    </row>
    <row r="3888" spans="62:63" ht="15" customHeight="1" x14ac:dyDescent="0.4">
      <c r="BJ3888" s="48">
        <v>372</v>
      </c>
      <c r="BK3888" s="48" t="s">
        <v>2555</v>
      </c>
    </row>
    <row r="3889" spans="62:63" ht="15" customHeight="1" x14ac:dyDescent="0.4">
      <c r="BJ3889" s="48">
        <v>373</v>
      </c>
      <c r="BK3889" s="48" t="s">
        <v>2556</v>
      </c>
    </row>
    <row r="3890" spans="62:63" ht="15" customHeight="1" x14ac:dyDescent="0.4">
      <c r="BJ3890" s="48">
        <v>374</v>
      </c>
      <c r="BK3890" s="48" t="s">
        <v>2557</v>
      </c>
    </row>
    <row r="3891" spans="62:63" ht="15" customHeight="1" x14ac:dyDescent="0.4">
      <c r="BJ3891" s="48">
        <v>375</v>
      </c>
      <c r="BK3891" s="48" t="s">
        <v>2558</v>
      </c>
    </row>
    <row r="3892" spans="62:63" ht="15" customHeight="1" x14ac:dyDescent="0.4">
      <c r="BJ3892" s="48">
        <v>376</v>
      </c>
      <c r="BK3892" s="48" t="s">
        <v>2559</v>
      </c>
    </row>
    <row r="3893" spans="62:63" ht="15" customHeight="1" x14ac:dyDescent="0.4">
      <c r="BJ3893" s="48">
        <v>377</v>
      </c>
      <c r="BK3893" s="48" t="s">
        <v>2560</v>
      </c>
    </row>
    <row r="3894" spans="62:63" ht="15" customHeight="1" x14ac:dyDescent="0.4">
      <c r="BJ3894" s="48">
        <v>379</v>
      </c>
      <c r="BK3894" s="48" t="s">
        <v>2561</v>
      </c>
    </row>
    <row r="3895" spans="62:63" ht="15" customHeight="1" x14ac:dyDescent="0.4">
      <c r="BJ3895" s="48">
        <v>380</v>
      </c>
      <c r="BK3895" s="48" t="s">
        <v>2562</v>
      </c>
    </row>
    <row r="3896" spans="62:63" ht="15" customHeight="1" x14ac:dyDescent="0.4">
      <c r="BJ3896" s="48">
        <v>381</v>
      </c>
      <c r="BK3896" s="48" t="s">
        <v>2563</v>
      </c>
    </row>
    <row r="3897" spans="62:63" ht="15" customHeight="1" x14ac:dyDescent="0.4">
      <c r="BJ3897" s="48">
        <v>383</v>
      </c>
      <c r="BK3897" s="48" t="s">
        <v>2564</v>
      </c>
    </row>
    <row r="3898" spans="62:63" ht="15" customHeight="1" x14ac:dyDescent="0.4">
      <c r="BJ3898" s="48">
        <v>384</v>
      </c>
      <c r="BK3898" s="48" t="s">
        <v>2565</v>
      </c>
    </row>
    <row r="3899" spans="62:63" ht="15" customHeight="1" x14ac:dyDescent="0.4">
      <c r="BJ3899" s="48">
        <v>385</v>
      </c>
      <c r="BK3899" s="48" t="s">
        <v>2566</v>
      </c>
    </row>
    <row r="3900" spans="62:63" ht="15" customHeight="1" x14ac:dyDescent="0.4">
      <c r="BJ3900" s="48">
        <v>387</v>
      </c>
      <c r="BK3900" s="48" t="s">
        <v>2567</v>
      </c>
    </row>
    <row r="3901" spans="62:63" ht="15" customHeight="1" x14ac:dyDescent="0.4">
      <c r="BJ3901" s="48">
        <v>388</v>
      </c>
      <c r="BK3901" s="48" t="s">
        <v>2568</v>
      </c>
    </row>
    <row r="3902" spans="62:63" ht="15" customHeight="1" x14ac:dyDescent="0.4">
      <c r="BJ3902" s="48">
        <v>389</v>
      </c>
      <c r="BK3902" s="48" t="s">
        <v>2569</v>
      </c>
    </row>
    <row r="3903" spans="62:63" ht="15" customHeight="1" x14ac:dyDescent="0.4">
      <c r="BJ3903" s="48">
        <v>390</v>
      </c>
      <c r="BK3903" s="48" t="s">
        <v>2570</v>
      </c>
    </row>
    <row r="3904" spans="62:63" ht="15" customHeight="1" x14ac:dyDescent="0.4">
      <c r="BJ3904" s="48">
        <v>391</v>
      </c>
      <c r="BK3904" s="48" t="s">
        <v>2571</v>
      </c>
    </row>
    <row r="3905" spans="62:63" ht="15" customHeight="1" x14ac:dyDescent="0.4">
      <c r="BJ3905" s="48">
        <v>393</v>
      </c>
      <c r="BK3905" s="48" t="s">
        <v>2572</v>
      </c>
    </row>
    <row r="3906" spans="62:63" ht="15" customHeight="1" x14ac:dyDescent="0.4">
      <c r="BJ3906" s="48">
        <v>394</v>
      </c>
      <c r="BK3906" s="48" t="s">
        <v>2573</v>
      </c>
    </row>
    <row r="3907" spans="62:63" ht="15" customHeight="1" x14ac:dyDescent="0.4">
      <c r="BJ3907" s="48">
        <v>395</v>
      </c>
      <c r="BK3907" s="48" t="s">
        <v>2574</v>
      </c>
    </row>
    <row r="3908" spans="62:63" ht="15" customHeight="1" x14ac:dyDescent="0.4">
      <c r="BJ3908" s="48">
        <v>396</v>
      </c>
      <c r="BK3908" s="48" t="s">
        <v>2575</v>
      </c>
    </row>
    <row r="3909" spans="62:63" ht="15" customHeight="1" x14ac:dyDescent="0.4">
      <c r="BJ3909" s="48">
        <v>397</v>
      </c>
      <c r="BK3909" s="48" t="s">
        <v>2576</v>
      </c>
    </row>
    <row r="3910" spans="62:63" ht="15" customHeight="1" x14ac:dyDescent="0.4">
      <c r="BJ3910" s="48">
        <v>398</v>
      </c>
      <c r="BK3910" s="48" t="s">
        <v>2577</v>
      </c>
    </row>
    <row r="3911" spans="62:63" ht="15" customHeight="1" x14ac:dyDescent="0.4">
      <c r="BJ3911" s="48">
        <v>399</v>
      </c>
      <c r="BK3911" s="48" t="s">
        <v>2578</v>
      </c>
    </row>
    <row r="3912" spans="62:63" ht="15" customHeight="1" x14ac:dyDescent="0.4">
      <c r="BJ3912" s="48">
        <v>400</v>
      </c>
      <c r="BK3912" s="48" t="s">
        <v>2579</v>
      </c>
    </row>
    <row r="3913" spans="62:63" ht="15" customHeight="1" x14ac:dyDescent="0.4">
      <c r="BJ3913" s="48">
        <v>401</v>
      </c>
      <c r="BK3913" s="48" t="s">
        <v>2580</v>
      </c>
    </row>
    <row r="3914" spans="62:63" ht="15" customHeight="1" x14ac:dyDescent="0.4">
      <c r="BJ3914" s="48">
        <v>402</v>
      </c>
      <c r="BK3914" s="48" t="s">
        <v>2581</v>
      </c>
    </row>
    <row r="3915" spans="62:63" ht="15" customHeight="1" x14ac:dyDescent="0.4">
      <c r="BJ3915" s="48">
        <v>403</v>
      </c>
      <c r="BK3915" s="48" t="s">
        <v>2582</v>
      </c>
    </row>
    <row r="3916" spans="62:63" ht="15" customHeight="1" x14ac:dyDescent="0.4">
      <c r="BJ3916" s="48">
        <v>405</v>
      </c>
      <c r="BK3916" s="48" t="s">
        <v>2583</v>
      </c>
    </row>
    <row r="3917" spans="62:63" ht="15" customHeight="1" x14ac:dyDescent="0.4">
      <c r="BJ3917" s="48">
        <v>406</v>
      </c>
      <c r="BK3917" s="48" t="s">
        <v>2584</v>
      </c>
    </row>
    <row r="3918" spans="62:63" ht="15" customHeight="1" x14ac:dyDescent="0.4">
      <c r="BJ3918" s="48">
        <v>407</v>
      </c>
      <c r="BK3918" s="48" t="s">
        <v>2585</v>
      </c>
    </row>
    <row r="3919" spans="62:63" ht="15" customHeight="1" x14ac:dyDescent="0.4">
      <c r="BJ3919" s="48">
        <v>408</v>
      </c>
      <c r="BK3919" s="48" t="s">
        <v>2586</v>
      </c>
    </row>
    <row r="3920" spans="62:63" ht="15" customHeight="1" x14ac:dyDescent="0.4">
      <c r="BJ3920" s="48">
        <v>409</v>
      </c>
      <c r="BK3920" s="48" t="s">
        <v>2587</v>
      </c>
    </row>
    <row r="3921" spans="62:63" ht="15" customHeight="1" x14ac:dyDescent="0.4">
      <c r="BJ3921" s="48">
        <v>410</v>
      </c>
      <c r="BK3921" s="48" t="s">
        <v>2588</v>
      </c>
    </row>
    <row r="3922" spans="62:63" ht="15" customHeight="1" x14ac:dyDescent="0.4">
      <c r="BJ3922" s="48">
        <v>411</v>
      </c>
      <c r="BK3922" s="48" t="s">
        <v>2589</v>
      </c>
    </row>
    <row r="3923" spans="62:63" ht="15" customHeight="1" x14ac:dyDescent="0.4">
      <c r="BJ3923" s="48">
        <v>414</v>
      </c>
      <c r="BK3923" s="48" t="s">
        <v>2590</v>
      </c>
    </row>
    <row r="3924" spans="62:63" ht="15" customHeight="1" x14ac:dyDescent="0.4">
      <c r="BJ3924" s="48">
        <v>415</v>
      </c>
      <c r="BK3924" s="48" t="s">
        <v>2591</v>
      </c>
    </row>
    <row r="3925" spans="62:63" ht="15" customHeight="1" x14ac:dyDescent="0.4">
      <c r="BJ3925" s="48">
        <v>416</v>
      </c>
      <c r="BK3925" s="48" t="s">
        <v>2592</v>
      </c>
    </row>
    <row r="3926" spans="62:63" ht="15" customHeight="1" x14ac:dyDescent="0.4">
      <c r="BJ3926" s="48">
        <v>417</v>
      </c>
      <c r="BK3926" s="48" t="s">
        <v>2593</v>
      </c>
    </row>
    <row r="3927" spans="62:63" ht="15" customHeight="1" x14ac:dyDescent="0.4">
      <c r="BJ3927" s="48">
        <v>419</v>
      </c>
      <c r="BK3927" s="48" t="s">
        <v>2594</v>
      </c>
    </row>
    <row r="3928" spans="62:63" ht="15" customHeight="1" x14ac:dyDescent="0.4">
      <c r="BJ3928" s="48">
        <v>420</v>
      </c>
      <c r="BK3928" s="48" t="s">
        <v>2595</v>
      </c>
    </row>
    <row r="3929" spans="62:63" ht="15" customHeight="1" x14ac:dyDescent="0.4">
      <c r="BJ3929" s="48">
        <v>423</v>
      </c>
      <c r="BK3929" s="48" t="s">
        <v>2596</v>
      </c>
    </row>
    <row r="3930" spans="62:63" ht="15" customHeight="1" x14ac:dyDescent="0.4">
      <c r="BJ3930" s="48">
        <v>424</v>
      </c>
      <c r="BK3930" s="48" t="s">
        <v>2597</v>
      </c>
    </row>
    <row r="3931" spans="62:63" ht="15" customHeight="1" x14ac:dyDescent="0.4">
      <c r="BJ3931" s="48">
        <v>425</v>
      </c>
      <c r="BK3931" s="48" t="s">
        <v>2598</v>
      </c>
    </row>
    <row r="3932" spans="62:63" ht="15" customHeight="1" x14ac:dyDescent="0.4">
      <c r="BJ3932" s="48">
        <v>426</v>
      </c>
      <c r="BK3932" s="48" t="s">
        <v>2599</v>
      </c>
    </row>
    <row r="3933" spans="62:63" ht="15" customHeight="1" x14ac:dyDescent="0.4">
      <c r="BJ3933" s="48">
        <v>427</v>
      </c>
      <c r="BK3933" s="48" t="s">
        <v>2600</v>
      </c>
    </row>
    <row r="3934" spans="62:63" ht="15" customHeight="1" x14ac:dyDescent="0.4">
      <c r="BJ3934" s="48">
        <v>428</v>
      </c>
      <c r="BK3934" s="48" t="s">
        <v>2601</v>
      </c>
    </row>
    <row r="3935" spans="62:63" ht="15" customHeight="1" x14ac:dyDescent="0.4">
      <c r="BJ3935" s="48">
        <v>429</v>
      </c>
      <c r="BK3935" s="48" t="s">
        <v>2602</v>
      </c>
    </row>
    <row r="3936" spans="62:63" ht="15" customHeight="1" x14ac:dyDescent="0.4">
      <c r="BJ3936" s="48">
        <v>430</v>
      </c>
      <c r="BK3936" s="48" t="s">
        <v>2603</v>
      </c>
    </row>
    <row r="3937" spans="62:63" ht="15" customHeight="1" x14ac:dyDescent="0.4">
      <c r="BJ3937" s="48">
        <v>431</v>
      </c>
      <c r="BK3937" s="48" t="s">
        <v>2604</v>
      </c>
    </row>
    <row r="3938" spans="62:63" ht="15" customHeight="1" x14ac:dyDescent="0.4">
      <c r="BJ3938" s="48">
        <v>432</v>
      </c>
      <c r="BK3938" s="48" t="s">
        <v>2605</v>
      </c>
    </row>
    <row r="3939" spans="62:63" ht="15" customHeight="1" x14ac:dyDescent="0.4">
      <c r="BJ3939" s="48">
        <v>433</v>
      </c>
      <c r="BK3939" s="48" t="s">
        <v>2606</v>
      </c>
    </row>
    <row r="3940" spans="62:63" ht="15" customHeight="1" x14ac:dyDescent="0.4">
      <c r="BJ3940" s="48">
        <v>434</v>
      </c>
      <c r="BK3940" s="48" t="s">
        <v>2607</v>
      </c>
    </row>
    <row r="3941" spans="62:63" ht="15" customHeight="1" x14ac:dyDescent="0.4">
      <c r="BJ3941" s="48">
        <v>435</v>
      </c>
      <c r="BK3941" s="48" t="s">
        <v>2608</v>
      </c>
    </row>
    <row r="3942" spans="62:63" ht="15" customHeight="1" x14ac:dyDescent="0.4">
      <c r="BJ3942" s="48">
        <v>436</v>
      </c>
      <c r="BK3942" s="48" t="s">
        <v>2609</v>
      </c>
    </row>
    <row r="3943" spans="62:63" ht="15" customHeight="1" x14ac:dyDescent="0.4">
      <c r="BJ3943" s="48">
        <v>437</v>
      </c>
      <c r="BK3943" s="48" t="s">
        <v>2610</v>
      </c>
    </row>
    <row r="3944" spans="62:63" ht="15" customHeight="1" x14ac:dyDescent="0.4">
      <c r="BJ3944" s="48">
        <v>438</v>
      </c>
      <c r="BK3944" s="48" t="s">
        <v>2611</v>
      </c>
    </row>
    <row r="3945" spans="62:63" ht="15" customHeight="1" x14ac:dyDescent="0.4">
      <c r="BJ3945" s="48">
        <v>439</v>
      </c>
      <c r="BK3945" s="48" t="s">
        <v>2612</v>
      </c>
    </row>
    <row r="3946" spans="62:63" ht="15" customHeight="1" x14ac:dyDescent="0.4">
      <c r="BJ3946" s="48">
        <v>440</v>
      </c>
      <c r="BK3946" s="48" t="s">
        <v>2613</v>
      </c>
    </row>
    <row r="3947" spans="62:63" ht="15" customHeight="1" x14ac:dyDescent="0.4">
      <c r="BJ3947" s="48">
        <v>441</v>
      </c>
      <c r="BK3947" s="48" t="s">
        <v>2614</v>
      </c>
    </row>
    <row r="3948" spans="62:63" ht="15" customHeight="1" x14ac:dyDescent="0.4">
      <c r="BJ3948" s="48">
        <v>442</v>
      </c>
      <c r="BK3948" s="48" t="s">
        <v>2615</v>
      </c>
    </row>
    <row r="3949" spans="62:63" ht="15" customHeight="1" x14ac:dyDescent="0.4">
      <c r="BJ3949" s="48">
        <v>444</v>
      </c>
      <c r="BK3949" s="48" t="s">
        <v>2616</v>
      </c>
    </row>
    <row r="3950" spans="62:63" ht="15" customHeight="1" x14ac:dyDescent="0.4">
      <c r="BJ3950" s="48">
        <v>446</v>
      </c>
      <c r="BK3950" s="48" t="s">
        <v>2617</v>
      </c>
    </row>
    <row r="3951" spans="62:63" ht="15" customHeight="1" x14ac:dyDescent="0.4">
      <c r="BJ3951" s="48">
        <v>447</v>
      </c>
      <c r="BK3951" s="48" t="s">
        <v>2618</v>
      </c>
    </row>
    <row r="3952" spans="62:63" ht="15" customHeight="1" x14ac:dyDescent="0.4">
      <c r="BJ3952" s="48">
        <v>449</v>
      </c>
      <c r="BK3952" s="48" t="s">
        <v>2619</v>
      </c>
    </row>
    <row r="3953" spans="62:63" ht="15" customHeight="1" x14ac:dyDescent="0.4">
      <c r="BJ3953" s="48">
        <v>450</v>
      </c>
      <c r="BK3953" s="48" t="s">
        <v>2620</v>
      </c>
    </row>
    <row r="3954" spans="62:63" ht="15" customHeight="1" x14ac:dyDescent="0.4">
      <c r="BJ3954" s="48">
        <v>453</v>
      </c>
      <c r="BK3954" s="48" t="s">
        <v>2621</v>
      </c>
    </row>
    <row r="3955" spans="62:63" ht="15" customHeight="1" x14ac:dyDescent="0.4">
      <c r="BJ3955" s="48">
        <v>454</v>
      </c>
      <c r="BK3955" s="48" t="s">
        <v>2622</v>
      </c>
    </row>
    <row r="3956" spans="62:63" ht="15" customHeight="1" x14ac:dyDescent="0.4">
      <c r="BJ3956" s="48">
        <v>455</v>
      </c>
      <c r="BK3956" s="48" t="s">
        <v>2623</v>
      </c>
    </row>
    <row r="3957" spans="62:63" ht="15" customHeight="1" x14ac:dyDescent="0.4">
      <c r="BJ3957" s="48">
        <v>456</v>
      </c>
      <c r="BK3957" s="48" t="s">
        <v>2624</v>
      </c>
    </row>
    <row r="3958" spans="62:63" ht="15" customHeight="1" x14ac:dyDescent="0.4">
      <c r="BJ3958" s="48">
        <v>459</v>
      </c>
      <c r="BK3958" s="48" t="s">
        <v>2625</v>
      </c>
    </row>
    <row r="3959" spans="62:63" ht="15" customHeight="1" x14ac:dyDescent="0.4">
      <c r="BJ3959" s="48">
        <v>460</v>
      </c>
      <c r="BK3959" s="48" t="s">
        <v>2626</v>
      </c>
    </row>
    <row r="3960" spans="62:63" ht="15" customHeight="1" x14ac:dyDescent="0.4">
      <c r="BJ3960" s="48">
        <v>461</v>
      </c>
      <c r="BK3960" s="48" t="s">
        <v>2627</v>
      </c>
    </row>
    <row r="3961" spans="62:63" ht="15" customHeight="1" x14ac:dyDescent="0.4">
      <c r="BJ3961" s="48">
        <v>463</v>
      </c>
      <c r="BK3961" s="48" t="s">
        <v>2628</v>
      </c>
    </row>
    <row r="3962" spans="62:63" ht="15" customHeight="1" x14ac:dyDescent="0.4">
      <c r="BJ3962" s="48">
        <v>465</v>
      </c>
      <c r="BK3962" s="48" t="s">
        <v>2629</v>
      </c>
    </row>
    <row r="3963" spans="62:63" ht="15" customHeight="1" x14ac:dyDescent="0.4">
      <c r="BJ3963" s="48">
        <v>467</v>
      </c>
      <c r="BK3963" s="48" t="s">
        <v>2630</v>
      </c>
    </row>
    <row r="3964" spans="62:63" ht="15" customHeight="1" x14ac:dyDescent="0.4">
      <c r="BJ3964" s="48">
        <v>468</v>
      </c>
      <c r="BK3964" s="48" t="s">
        <v>2631</v>
      </c>
    </row>
    <row r="3965" spans="62:63" ht="15" customHeight="1" x14ac:dyDescent="0.4">
      <c r="BJ3965" s="48">
        <v>469</v>
      </c>
      <c r="BK3965" s="48" t="s">
        <v>2632</v>
      </c>
    </row>
    <row r="3966" spans="62:63" ht="15" customHeight="1" x14ac:dyDescent="0.4">
      <c r="BJ3966" s="48">
        <v>471</v>
      </c>
      <c r="BK3966" s="48" t="s">
        <v>2633</v>
      </c>
    </row>
    <row r="3967" spans="62:63" ht="15" customHeight="1" x14ac:dyDescent="0.4">
      <c r="BJ3967" s="48">
        <v>473</v>
      </c>
      <c r="BK3967" s="48" t="s">
        <v>2634</v>
      </c>
    </row>
    <row r="3968" spans="62:63" ht="15" customHeight="1" x14ac:dyDescent="0.4">
      <c r="BJ3968" s="48">
        <v>474</v>
      </c>
      <c r="BK3968" s="48" t="s">
        <v>2635</v>
      </c>
    </row>
    <row r="3969" spans="62:63" ht="15" customHeight="1" x14ac:dyDescent="0.4">
      <c r="BJ3969" s="48">
        <v>475</v>
      </c>
      <c r="BK3969" s="48" t="s">
        <v>2636</v>
      </c>
    </row>
    <row r="3970" spans="62:63" ht="15" customHeight="1" x14ac:dyDescent="0.4">
      <c r="BJ3970" s="48">
        <v>476</v>
      </c>
      <c r="BK3970" s="48" t="s">
        <v>2637</v>
      </c>
    </row>
    <row r="3971" spans="62:63" ht="15" customHeight="1" x14ac:dyDescent="0.4">
      <c r="BJ3971" s="48">
        <v>477</v>
      </c>
      <c r="BK3971" s="48" t="s">
        <v>2638</v>
      </c>
    </row>
    <row r="3972" spans="62:63" ht="15" customHeight="1" x14ac:dyDescent="0.4">
      <c r="BJ3972" s="48">
        <v>478</v>
      </c>
      <c r="BK3972" s="48" t="s">
        <v>2639</v>
      </c>
    </row>
    <row r="3973" spans="62:63" ht="15" customHeight="1" x14ac:dyDescent="0.4">
      <c r="BJ3973" s="48">
        <v>479</v>
      </c>
      <c r="BK3973" s="48" t="s">
        <v>2640</v>
      </c>
    </row>
    <row r="3974" spans="62:63" ht="15" customHeight="1" x14ac:dyDescent="0.4">
      <c r="BJ3974" s="48">
        <v>480</v>
      </c>
      <c r="BK3974" s="48" t="s">
        <v>2641</v>
      </c>
    </row>
    <row r="3975" spans="62:63" ht="15" customHeight="1" x14ac:dyDescent="0.4">
      <c r="BJ3975" s="48">
        <v>481</v>
      </c>
      <c r="BK3975" s="48" t="s">
        <v>2642</v>
      </c>
    </row>
    <row r="3976" spans="62:63" ht="15" customHeight="1" x14ac:dyDescent="0.4">
      <c r="BJ3976" s="48">
        <v>483</v>
      </c>
      <c r="BK3976" s="48" t="s">
        <v>2643</v>
      </c>
    </row>
    <row r="3977" spans="62:63" ht="15" customHeight="1" x14ac:dyDescent="0.4">
      <c r="BJ3977" s="48">
        <v>484</v>
      </c>
      <c r="BK3977" s="48" t="s">
        <v>2644</v>
      </c>
    </row>
    <row r="3978" spans="62:63" ht="15" customHeight="1" x14ac:dyDescent="0.4">
      <c r="BJ3978" s="48">
        <v>486</v>
      </c>
      <c r="BK3978" s="48" t="s">
        <v>2645</v>
      </c>
    </row>
    <row r="3979" spans="62:63" ht="15" customHeight="1" x14ac:dyDescent="0.4">
      <c r="BJ3979" s="48">
        <v>487</v>
      </c>
      <c r="BK3979" s="48" t="s">
        <v>2646</v>
      </c>
    </row>
    <row r="3980" spans="62:63" ht="15" customHeight="1" x14ac:dyDescent="0.4">
      <c r="BJ3980" s="48">
        <v>488</v>
      </c>
      <c r="BK3980" s="48" t="s">
        <v>2647</v>
      </c>
    </row>
    <row r="3981" spans="62:63" ht="15" customHeight="1" x14ac:dyDescent="0.4">
      <c r="BJ3981" s="48">
        <v>489</v>
      </c>
      <c r="BK3981" s="48" t="s">
        <v>2648</v>
      </c>
    </row>
    <row r="3982" spans="62:63" ht="15" customHeight="1" x14ac:dyDescent="0.4">
      <c r="BJ3982" s="48">
        <v>491</v>
      </c>
      <c r="BK3982" s="48" t="s">
        <v>2649</v>
      </c>
    </row>
    <row r="3983" spans="62:63" ht="15" customHeight="1" x14ac:dyDescent="0.4">
      <c r="BJ3983" s="48">
        <v>492</v>
      </c>
      <c r="BK3983" s="48" t="s">
        <v>2650</v>
      </c>
    </row>
    <row r="3984" spans="62:63" ht="15" customHeight="1" x14ac:dyDescent="0.4">
      <c r="BJ3984" s="48">
        <v>493</v>
      </c>
      <c r="BK3984" s="48" t="s">
        <v>2651</v>
      </c>
    </row>
    <row r="3985" spans="62:63" ht="15" customHeight="1" x14ac:dyDescent="0.4">
      <c r="BJ3985" s="48">
        <v>495</v>
      </c>
      <c r="BK3985" s="48" t="s">
        <v>2652</v>
      </c>
    </row>
    <row r="3986" spans="62:63" ht="15" customHeight="1" x14ac:dyDescent="0.4">
      <c r="BJ3986" s="48">
        <v>496</v>
      </c>
      <c r="BK3986" s="48" t="s">
        <v>2653</v>
      </c>
    </row>
    <row r="3987" spans="62:63" ht="15" customHeight="1" x14ac:dyDescent="0.4">
      <c r="BJ3987" s="48">
        <v>497</v>
      </c>
      <c r="BK3987" s="48" t="s">
        <v>2654</v>
      </c>
    </row>
    <row r="3988" spans="62:63" ht="15" customHeight="1" x14ac:dyDescent="0.4">
      <c r="BJ3988" s="48">
        <v>499</v>
      </c>
      <c r="BK3988" s="48" t="s">
        <v>2655</v>
      </c>
    </row>
    <row r="3989" spans="62:63" ht="15" customHeight="1" x14ac:dyDescent="0.4">
      <c r="BJ3989" s="48">
        <v>501</v>
      </c>
      <c r="BK3989" s="48" t="s">
        <v>2656</v>
      </c>
    </row>
    <row r="3990" spans="62:63" ht="15" customHeight="1" x14ac:dyDescent="0.4">
      <c r="BJ3990" s="48">
        <v>503</v>
      </c>
      <c r="BK3990" s="48" t="s">
        <v>2657</v>
      </c>
    </row>
    <row r="3991" spans="62:63" ht="15" customHeight="1" x14ac:dyDescent="0.4">
      <c r="BJ3991" s="48">
        <v>506</v>
      </c>
      <c r="BK3991" s="48" t="s">
        <v>2658</v>
      </c>
    </row>
    <row r="3992" spans="62:63" ht="15" customHeight="1" x14ac:dyDescent="0.4">
      <c r="BJ3992" s="48">
        <v>512</v>
      </c>
      <c r="BK3992" s="48" t="s">
        <v>2659</v>
      </c>
    </row>
    <row r="3993" spans="62:63" ht="15" customHeight="1" x14ac:dyDescent="0.4">
      <c r="BJ3993" s="48">
        <v>513</v>
      </c>
      <c r="BK3993" s="48" t="s">
        <v>2660</v>
      </c>
    </row>
    <row r="3994" spans="62:63" ht="15" customHeight="1" x14ac:dyDescent="0.4">
      <c r="BJ3994" s="48">
        <v>514</v>
      </c>
      <c r="BK3994" s="48" t="s">
        <v>2661</v>
      </c>
    </row>
    <row r="3995" spans="62:63" ht="15" customHeight="1" x14ac:dyDescent="0.4">
      <c r="BJ3995" s="48">
        <v>515</v>
      </c>
      <c r="BK3995" s="48" t="s">
        <v>2662</v>
      </c>
    </row>
    <row r="3996" spans="62:63" ht="15" customHeight="1" x14ac:dyDescent="0.4">
      <c r="BJ3996" s="48">
        <v>516</v>
      </c>
      <c r="BK3996" s="48" t="s">
        <v>2663</v>
      </c>
    </row>
    <row r="3997" spans="62:63" ht="15" customHeight="1" x14ac:dyDescent="0.4">
      <c r="BJ3997" s="48">
        <v>517</v>
      </c>
      <c r="BK3997" s="48" t="s">
        <v>2664</v>
      </c>
    </row>
    <row r="3998" spans="62:63" ht="15" customHeight="1" x14ac:dyDescent="0.4">
      <c r="BJ3998" s="48">
        <v>518</v>
      </c>
      <c r="BK3998" s="48" t="s">
        <v>2665</v>
      </c>
    </row>
    <row r="3999" spans="62:63" ht="15" customHeight="1" x14ac:dyDescent="0.4">
      <c r="BJ3999" s="48">
        <v>520</v>
      </c>
      <c r="BK3999" s="48" t="s">
        <v>2666</v>
      </c>
    </row>
    <row r="4000" spans="62:63" ht="15" customHeight="1" x14ac:dyDescent="0.4">
      <c r="BJ4000" s="48">
        <v>522</v>
      </c>
      <c r="BK4000" s="48" t="s">
        <v>2667</v>
      </c>
    </row>
    <row r="4001" spans="62:63" ht="15" customHeight="1" x14ac:dyDescent="0.4">
      <c r="BJ4001" s="48">
        <v>523</v>
      </c>
      <c r="BK4001" s="48" t="s">
        <v>2668</v>
      </c>
    </row>
    <row r="4002" spans="62:63" ht="15" customHeight="1" x14ac:dyDescent="0.4">
      <c r="BJ4002" s="48">
        <v>524</v>
      </c>
      <c r="BK4002" s="48" t="s">
        <v>2669</v>
      </c>
    </row>
    <row r="4003" spans="62:63" ht="15" customHeight="1" x14ac:dyDescent="0.4">
      <c r="BJ4003" s="48">
        <v>530</v>
      </c>
      <c r="BK4003" s="48" t="s">
        <v>2670</v>
      </c>
    </row>
    <row r="4004" spans="62:63" ht="15" customHeight="1" x14ac:dyDescent="0.4">
      <c r="BJ4004" s="48">
        <v>531</v>
      </c>
      <c r="BK4004" s="48" t="s">
        <v>2671</v>
      </c>
    </row>
    <row r="4005" spans="62:63" ht="15" customHeight="1" x14ac:dyDescent="0.4">
      <c r="BJ4005" s="48">
        <v>534</v>
      </c>
      <c r="BK4005" s="48" t="s">
        <v>2672</v>
      </c>
    </row>
    <row r="4006" spans="62:63" ht="15" customHeight="1" x14ac:dyDescent="0.4">
      <c r="BJ4006" s="48">
        <v>537</v>
      </c>
      <c r="BK4006" s="48" t="s">
        <v>2673</v>
      </c>
    </row>
    <row r="4007" spans="62:63" ht="15" customHeight="1" x14ac:dyDescent="0.4">
      <c r="BJ4007" s="48">
        <v>543</v>
      </c>
      <c r="BK4007" s="48" t="s">
        <v>2674</v>
      </c>
    </row>
    <row r="4008" spans="62:63" ht="15" customHeight="1" x14ac:dyDescent="0.4">
      <c r="BJ4008" s="48">
        <v>544</v>
      </c>
      <c r="BK4008" s="48" t="s">
        <v>2675</v>
      </c>
    </row>
    <row r="4009" spans="62:63" ht="15" customHeight="1" x14ac:dyDescent="0.4">
      <c r="BJ4009" s="48">
        <v>545</v>
      </c>
      <c r="BK4009" s="48" t="s">
        <v>2676</v>
      </c>
    </row>
    <row r="4010" spans="62:63" ht="15" customHeight="1" x14ac:dyDescent="0.4">
      <c r="BJ4010" s="48">
        <v>547</v>
      </c>
      <c r="BK4010" s="48" t="s">
        <v>2677</v>
      </c>
    </row>
    <row r="4011" spans="62:63" ht="15" customHeight="1" x14ac:dyDescent="0.4">
      <c r="BJ4011" s="48">
        <v>548</v>
      </c>
      <c r="BK4011" s="48" t="s">
        <v>2678</v>
      </c>
    </row>
    <row r="4012" spans="62:63" ht="15" customHeight="1" x14ac:dyDescent="0.4">
      <c r="BJ4012" s="48">
        <v>552</v>
      </c>
      <c r="BK4012" s="48" t="s">
        <v>2679</v>
      </c>
    </row>
    <row r="4013" spans="62:63" ht="15" customHeight="1" x14ac:dyDescent="0.4">
      <c r="BJ4013" s="48">
        <v>553</v>
      </c>
      <c r="BK4013" s="48" t="s">
        <v>2680</v>
      </c>
    </row>
    <row r="4014" spans="62:63" ht="15" customHeight="1" x14ac:dyDescent="0.4">
      <c r="BJ4014" s="48">
        <v>570</v>
      </c>
      <c r="BK4014" s="48" t="s">
        <v>2681</v>
      </c>
    </row>
    <row r="4015" spans="62:63" ht="15" customHeight="1" x14ac:dyDescent="0.4">
      <c r="BJ4015" s="48">
        <v>575</v>
      </c>
      <c r="BK4015" s="48" t="s">
        <v>2682</v>
      </c>
    </row>
    <row r="4016" spans="62:63" ht="15" customHeight="1" x14ac:dyDescent="0.4">
      <c r="BJ4016" s="48">
        <v>576</v>
      </c>
      <c r="BK4016" s="48" t="s">
        <v>2683</v>
      </c>
    </row>
    <row r="4017" spans="62:63" ht="15" customHeight="1" x14ac:dyDescent="0.4">
      <c r="BJ4017" s="48">
        <v>578</v>
      </c>
      <c r="BK4017" s="48" t="s">
        <v>2684</v>
      </c>
    </row>
    <row r="4018" spans="62:63" ht="15" customHeight="1" x14ac:dyDescent="0.4">
      <c r="BJ4018" s="48">
        <v>582</v>
      </c>
      <c r="BK4018" s="48" t="s">
        <v>2685</v>
      </c>
    </row>
    <row r="4019" spans="62:63" ht="15" customHeight="1" x14ac:dyDescent="0.4">
      <c r="BJ4019" s="48">
        <v>584</v>
      </c>
      <c r="BK4019" s="48" t="s">
        <v>2686</v>
      </c>
    </row>
    <row r="4020" spans="62:63" ht="15" customHeight="1" x14ac:dyDescent="0.4">
      <c r="BJ4020" s="48">
        <v>587</v>
      </c>
      <c r="BK4020" s="48" t="s">
        <v>2664</v>
      </c>
    </row>
    <row r="4021" spans="62:63" ht="15" customHeight="1" x14ac:dyDescent="0.4">
      <c r="BJ4021" s="48">
        <v>588</v>
      </c>
      <c r="BK4021" s="48" t="s">
        <v>2687</v>
      </c>
    </row>
    <row r="4022" spans="62:63" ht="15" customHeight="1" x14ac:dyDescent="0.4">
      <c r="BJ4022" s="48">
        <v>589</v>
      </c>
      <c r="BK4022" s="48" t="s">
        <v>2688</v>
      </c>
    </row>
    <row r="4023" spans="62:63" ht="15" customHeight="1" x14ac:dyDescent="0.4">
      <c r="BJ4023" s="48">
        <v>592</v>
      </c>
      <c r="BK4023" s="48" t="s">
        <v>2689</v>
      </c>
    </row>
    <row r="4024" spans="62:63" ht="15" customHeight="1" x14ac:dyDescent="0.4">
      <c r="BJ4024" s="48">
        <v>593</v>
      </c>
      <c r="BK4024" s="48" t="s">
        <v>2690</v>
      </c>
    </row>
    <row r="4025" spans="62:63" ht="15" customHeight="1" x14ac:dyDescent="0.4">
      <c r="BJ4025" s="48">
        <v>595</v>
      </c>
      <c r="BK4025" s="48" t="s">
        <v>2691</v>
      </c>
    </row>
    <row r="4026" spans="62:63" ht="15" customHeight="1" x14ac:dyDescent="0.4">
      <c r="BJ4026" s="48">
        <v>596</v>
      </c>
      <c r="BK4026" s="48" t="s">
        <v>2692</v>
      </c>
    </row>
    <row r="4027" spans="62:63" ht="15" customHeight="1" x14ac:dyDescent="0.4">
      <c r="BJ4027" s="48">
        <v>597</v>
      </c>
      <c r="BK4027" s="48" t="s">
        <v>2693</v>
      </c>
    </row>
    <row r="4028" spans="62:63" ht="15" customHeight="1" x14ac:dyDescent="0.4">
      <c r="BJ4028" s="48">
        <v>598</v>
      </c>
      <c r="BK4028" s="48" t="s">
        <v>2694</v>
      </c>
    </row>
    <row r="4029" spans="62:63" ht="15" customHeight="1" x14ac:dyDescent="0.4">
      <c r="BJ4029" s="48">
        <v>599</v>
      </c>
      <c r="BK4029" s="48" t="s">
        <v>2695</v>
      </c>
    </row>
    <row r="4030" spans="62:63" ht="15" customHeight="1" x14ac:dyDescent="0.4">
      <c r="BJ4030" s="48">
        <v>600</v>
      </c>
      <c r="BK4030" s="48" t="s">
        <v>2696</v>
      </c>
    </row>
    <row r="4031" spans="62:63" ht="15" customHeight="1" x14ac:dyDescent="0.4">
      <c r="BJ4031" s="48">
        <v>601</v>
      </c>
      <c r="BK4031" s="48" t="s">
        <v>2697</v>
      </c>
    </row>
    <row r="4032" spans="62:63" ht="15" customHeight="1" x14ac:dyDescent="0.4">
      <c r="BJ4032" s="48">
        <v>602</v>
      </c>
      <c r="BK4032" s="48" t="s">
        <v>2698</v>
      </c>
    </row>
    <row r="4033" spans="62:63" ht="15" customHeight="1" x14ac:dyDescent="0.4">
      <c r="BJ4033" s="48">
        <v>603</v>
      </c>
      <c r="BK4033" s="48" t="s">
        <v>2699</v>
      </c>
    </row>
    <row r="4034" spans="62:63" ht="15" customHeight="1" x14ac:dyDescent="0.4">
      <c r="BJ4034" s="48">
        <v>606</v>
      </c>
      <c r="BK4034" s="48" t="s">
        <v>2700</v>
      </c>
    </row>
    <row r="4035" spans="62:63" ht="15" customHeight="1" x14ac:dyDescent="0.4">
      <c r="BJ4035" s="48">
        <v>607</v>
      </c>
      <c r="BK4035" s="48" t="s">
        <v>2701</v>
      </c>
    </row>
    <row r="4036" spans="62:63" ht="15" customHeight="1" x14ac:dyDescent="0.4">
      <c r="BJ4036" s="48">
        <v>612</v>
      </c>
      <c r="BK4036" s="48" t="s">
        <v>2702</v>
      </c>
    </row>
    <row r="4037" spans="62:63" ht="15" customHeight="1" x14ac:dyDescent="0.4">
      <c r="BJ4037" s="48">
        <v>613</v>
      </c>
      <c r="BK4037" s="48" t="s">
        <v>2703</v>
      </c>
    </row>
    <row r="4038" spans="62:63" ht="15" customHeight="1" x14ac:dyDescent="0.4">
      <c r="BJ4038" s="48">
        <v>614</v>
      </c>
      <c r="BK4038" s="48" t="s">
        <v>2704</v>
      </c>
    </row>
    <row r="4039" spans="62:63" ht="15" customHeight="1" x14ac:dyDescent="0.4">
      <c r="BJ4039" s="48">
        <v>615</v>
      </c>
      <c r="BK4039" s="48" t="s">
        <v>2705</v>
      </c>
    </row>
    <row r="4040" spans="62:63" ht="15" customHeight="1" x14ac:dyDescent="0.4">
      <c r="BJ4040" s="48">
        <v>616</v>
      </c>
      <c r="BK4040" s="48" t="s">
        <v>2706</v>
      </c>
    </row>
    <row r="4041" spans="62:63" ht="15" customHeight="1" x14ac:dyDescent="0.4">
      <c r="BJ4041" s="48">
        <v>617</v>
      </c>
      <c r="BK4041" s="48" t="s">
        <v>2707</v>
      </c>
    </row>
    <row r="4042" spans="62:63" ht="15" customHeight="1" x14ac:dyDescent="0.4">
      <c r="BJ4042" s="48">
        <v>618</v>
      </c>
      <c r="BK4042" s="48" t="s">
        <v>2708</v>
      </c>
    </row>
    <row r="4043" spans="62:63" ht="15" customHeight="1" x14ac:dyDescent="0.4">
      <c r="BJ4043" s="48">
        <v>619</v>
      </c>
      <c r="BK4043" s="48" t="s">
        <v>2709</v>
      </c>
    </row>
    <row r="4044" spans="62:63" ht="15" customHeight="1" x14ac:dyDescent="0.4">
      <c r="BJ4044" s="48">
        <v>620</v>
      </c>
      <c r="BK4044" s="48" t="s">
        <v>2710</v>
      </c>
    </row>
    <row r="4045" spans="62:63" ht="15" customHeight="1" x14ac:dyDescent="0.4">
      <c r="BJ4045" s="48">
        <v>621</v>
      </c>
      <c r="BK4045" s="48" t="s">
        <v>2711</v>
      </c>
    </row>
    <row r="4046" spans="62:63" ht="15" customHeight="1" x14ac:dyDescent="0.4">
      <c r="BJ4046" s="48">
        <v>622</v>
      </c>
      <c r="BK4046" s="48" t="s">
        <v>2712</v>
      </c>
    </row>
    <row r="4047" spans="62:63" ht="15" customHeight="1" x14ac:dyDescent="0.4">
      <c r="BJ4047" s="48">
        <v>623</v>
      </c>
      <c r="BK4047" s="48" t="s">
        <v>2713</v>
      </c>
    </row>
    <row r="4048" spans="62:63" ht="15" customHeight="1" x14ac:dyDescent="0.4">
      <c r="BJ4048" s="48">
        <v>624</v>
      </c>
      <c r="BK4048" s="48" t="s">
        <v>2714</v>
      </c>
    </row>
    <row r="4049" spans="62:63" ht="15" customHeight="1" x14ac:dyDescent="0.4">
      <c r="BJ4049" s="48">
        <v>625</v>
      </c>
      <c r="BK4049" s="48" t="s">
        <v>2715</v>
      </c>
    </row>
    <row r="4050" spans="62:63" ht="15" customHeight="1" x14ac:dyDescent="0.4">
      <c r="BJ4050" s="48">
        <v>626</v>
      </c>
      <c r="BK4050" s="48" t="s">
        <v>2716</v>
      </c>
    </row>
    <row r="4051" spans="62:63" ht="15" customHeight="1" x14ac:dyDescent="0.4">
      <c r="BJ4051" s="48">
        <v>627</v>
      </c>
      <c r="BK4051" s="48" t="s">
        <v>2717</v>
      </c>
    </row>
    <row r="4052" spans="62:63" ht="15" customHeight="1" x14ac:dyDescent="0.4">
      <c r="BJ4052" s="48">
        <v>628</v>
      </c>
      <c r="BK4052" s="48" t="s">
        <v>2718</v>
      </c>
    </row>
    <row r="4053" spans="62:63" ht="15" customHeight="1" x14ac:dyDescent="0.4">
      <c r="BJ4053" s="48">
        <v>629</v>
      </c>
      <c r="BK4053" s="48" t="s">
        <v>2719</v>
      </c>
    </row>
    <row r="4054" spans="62:63" ht="15" customHeight="1" x14ac:dyDescent="0.4">
      <c r="BJ4054" s="48">
        <v>630</v>
      </c>
      <c r="BK4054" s="48" t="s">
        <v>2720</v>
      </c>
    </row>
    <row r="4055" spans="62:63" ht="15" customHeight="1" x14ac:dyDescent="0.4">
      <c r="BJ4055" s="48">
        <v>631</v>
      </c>
      <c r="BK4055" s="48" t="s">
        <v>2721</v>
      </c>
    </row>
    <row r="4056" spans="62:63" ht="15" customHeight="1" x14ac:dyDescent="0.4">
      <c r="BJ4056" s="48">
        <v>632</v>
      </c>
      <c r="BK4056" s="48" t="s">
        <v>2722</v>
      </c>
    </row>
    <row r="4057" spans="62:63" ht="15" customHeight="1" x14ac:dyDescent="0.4">
      <c r="BJ4057" s="48">
        <v>633</v>
      </c>
      <c r="BK4057" s="48" t="s">
        <v>2723</v>
      </c>
    </row>
    <row r="4058" spans="62:63" ht="15" customHeight="1" x14ac:dyDescent="0.4">
      <c r="BJ4058" s="48">
        <v>634</v>
      </c>
      <c r="BK4058" s="48" t="s">
        <v>2724</v>
      </c>
    </row>
    <row r="4059" spans="62:63" ht="15" customHeight="1" x14ac:dyDescent="0.4">
      <c r="BJ4059" s="48">
        <v>635</v>
      </c>
      <c r="BK4059" s="48" t="s">
        <v>2725</v>
      </c>
    </row>
    <row r="4060" spans="62:63" ht="15" customHeight="1" x14ac:dyDescent="0.4">
      <c r="BJ4060" s="48">
        <v>639</v>
      </c>
      <c r="BK4060" s="48" t="s">
        <v>2726</v>
      </c>
    </row>
    <row r="4061" spans="62:63" ht="15" customHeight="1" x14ac:dyDescent="0.4">
      <c r="BJ4061" s="48">
        <v>640</v>
      </c>
      <c r="BK4061" s="48" t="s">
        <v>2727</v>
      </c>
    </row>
    <row r="4062" spans="62:63" ht="15" customHeight="1" x14ac:dyDescent="0.4">
      <c r="BJ4062" s="48">
        <v>643</v>
      </c>
      <c r="BK4062" s="48" t="s">
        <v>2728</v>
      </c>
    </row>
    <row r="4063" spans="62:63" ht="15" customHeight="1" x14ac:dyDescent="0.4">
      <c r="BJ4063" s="48">
        <v>644</v>
      </c>
      <c r="BK4063" s="48" t="s">
        <v>2729</v>
      </c>
    </row>
    <row r="4064" spans="62:63" ht="15" customHeight="1" x14ac:dyDescent="0.4">
      <c r="BJ4064" s="48">
        <v>645</v>
      </c>
      <c r="BK4064" s="48" t="s">
        <v>2730</v>
      </c>
    </row>
    <row r="4065" spans="62:63" ht="15" customHeight="1" x14ac:dyDescent="0.4">
      <c r="BJ4065" s="48">
        <v>646</v>
      </c>
      <c r="BK4065" s="48" t="s">
        <v>2731</v>
      </c>
    </row>
    <row r="4066" spans="62:63" ht="15" customHeight="1" x14ac:dyDescent="0.4">
      <c r="BJ4066" s="48">
        <v>647</v>
      </c>
      <c r="BK4066" s="48" t="s">
        <v>2732</v>
      </c>
    </row>
    <row r="4067" spans="62:63" ht="15" customHeight="1" x14ac:dyDescent="0.4">
      <c r="BJ4067" s="48">
        <v>648</v>
      </c>
      <c r="BK4067" s="48" t="s">
        <v>2733</v>
      </c>
    </row>
    <row r="4068" spans="62:63" ht="15" customHeight="1" x14ac:dyDescent="0.4">
      <c r="BJ4068" s="48">
        <v>649</v>
      </c>
      <c r="BK4068" s="48" t="s">
        <v>2734</v>
      </c>
    </row>
    <row r="4069" spans="62:63" ht="15" customHeight="1" x14ac:dyDescent="0.4">
      <c r="BJ4069" s="48">
        <v>650</v>
      </c>
      <c r="BK4069" s="48" t="s">
        <v>2735</v>
      </c>
    </row>
    <row r="4070" spans="62:63" ht="15" customHeight="1" x14ac:dyDescent="0.4">
      <c r="BJ4070" s="48">
        <v>651</v>
      </c>
      <c r="BK4070" s="48" t="s">
        <v>2736</v>
      </c>
    </row>
    <row r="4071" spans="62:63" ht="15" customHeight="1" x14ac:dyDescent="0.4">
      <c r="BJ4071" s="48">
        <v>652</v>
      </c>
      <c r="BK4071" s="48" t="s">
        <v>2737</v>
      </c>
    </row>
    <row r="4072" spans="62:63" ht="15" customHeight="1" x14ac:dyDescent="0.4">
      <c r="BJ4072" s="48">
        <v>653</v>
      </c>
      <c r="BK4072" s="48" t="s">
        <v>2738</v>
      </c>
    </row>
    <row r="4073" spans="62:63" ht="15" customHeight="1" x14ac:dyDescent="0.4">
      <c r="BJ4073" s="48">
        <v>654</v>
      </c>
      <c r="BK4073" s="48" t="s">
        <v>2739</v>
      </c>
    </row>
    <row r="4074" spans="62:63" ht="15" customHeight="1" x14ac:dyDescent="0.4">
      <c r="BJ4074" s="48">
        <v>655</v>
      </c>
      <c r="BK4074" s="48" t="s">
        <v>2740</v>
      </c>
    </row>
    <row r="4075" spans="62:63" ht="15" customHeight="1" x14ac:dyDescent="0.4">
      <c r="BJ4075" s="48">
        <v>656</v>
      </c>
      <c r="BK4075" s="48" t="s">
        <v>2741</v>
      </c>
    </row>
    <row r="4076" spans="62:63" ht="15" customHeight="1" x14ac:dyDescent="0.4">
      <c r="BJ4076" s="48">
        <v>657</v>
      </c>
      <c r="BK4076" s="48" t="s">
        <v>2742</v>
      </c>
    </row>
    <row r="4077" spans="62:63" ht="15" customHeight="1" x14ac:dyDescent="0.4">
      <c r="BJ4077" s="48">
        <v>658</v>
      </c>
      <c r="BK4077" s="48" t="s">
        <v>2743</v>
      </c>
    </row>
    <row r="4078" spans="62:63" ht="15" customHeight="1" x14ac:dyDescent="0.4">
      <c r="BJ4078" s="48">
        <v>659</v>
      </c>
      <c r="BK4078" s="48" t="s">
        <v>2744</v>
      </c>
    </row>
    <row r="4079" spans="62:63" ht="15" customHeight="1" x14ac:dyDescent="0.4">
      <c r="BJ4079" s="48">
        <v>660</v>
      </c>
      <c r="BK4079" s="48" t="s">
        <v>2745</v>
      </c>
    </row>
    <row r="4080" spans="62:63" ht="15" customHeight="1" x14ac:dyDescent="0.4">
      <c r="BJ4080" s="48">
        <v>661</v>
      </c>
      <c r="BK4080" s="48" t="s">
        <v>2746</v>
      </c>
    </row>
    <row r="4081" spans="62:63" ht="15" customHeight="1" x14ac:dyDescent="0.4">
      <c r="BJ4081" s="48">
        <v>662</v>
      </c>
      <c r="BK4081" s="48" t="s">
        <v>2747</v>
      </c>
    </row>
    <row r="4082" spans="62:63" ht="15" customHeight="1" x14ac:dyDescent="0.4">
      <c r="BJ4082" s="48">
        <v>663</v>
      </c>
      <c r="BK4082" s="48" t="s">
        <v>2748</v>
      </c>
    </row>
    <row r="4083" spans="62:63" ht="15" customHeight="1" x14ac:dyDescent="0.4">
      <c r="BJ4083" s="48">
        <v>664</v>
      </c>
      <c r="BK4083" s="48" t="s">
        <v>2749</v>
      </c>
    </row>
    <row r="4084" spans="62:63" ht="15" customHeight="1" x14ac:dyDescent="0.4">
      <c r="BJ4084" s="48">
        <v>665</v>
      </c>
      <c r="BK4084" s="48" t="s">
        <v>2750</v>
      </c>
    </row>
    <row r="4085" spans="62:63" ht="15" customHeight="1" x14ac:dyDescent="0.4">
      <c r="BJ4085" s="48">
        <v>666</v>
      </c>
      <c r="BK4085" s="48" t="s">
        <v>2751</v>
      </c>
    </row>
    <row r="4086" spans="62:63" ht="15" customHeight="1" x14ac:dyDescent="0.4">
      <c r="BJ4086" s="48">
        <v>667</v>
      </c>
      <c r="BK4086" s="48" t="s">
        <v>2752</v>
      </c>
    </row>
    <row r="4087" spans="62:63" ht="15" customHeight="1" x14ac:dyDescent="0.4">
      <c r="BJ4087" s="48">
        <v>668</v>
      </c>
      <c r="BK4087" s="48" t="s">
        <v>2753</v>
      </c>
    </row>
    <row r="4088" spans="62:63" ht="15" customHeight="1" x14ac:dyDescent="0.4">
      <c r="BJ4088" s="48">
        <v>669</v>
      </c>
      <c r="BK4088" s="48" t="s">
        <v>2754</v>
      </c>
    </row>
    <row r="4089" spans="62:63" ht="15" customHeight="1" x14ac:dyDescent="0.4">
      <c r="BJ4089" s="48">
        <v>683</v>
      </c>
      <c r="BK4089" s="48" t="s">
        <v>2672</v>
      </c>
    </row>
    <row r="4090" spans="62:63" ht="15" customHeight="1" x14ac:dyDescent="0.4">
      <c r="BJ4090" s="48">
        <v>685</v>
      </c>
      <c r="BK4090" s="48" t="s">
        <v>2755</v>
      </c>
    </row>
    <row r="4091" spans="62:63" ht="15" customHeight="1" x14ac:dyDescent="0.4">
      <c r="BJ4091" s="48">
        <v>686</v>
      </c>
      <c r="BK4091" s="48" t="s">
        <v>2676</v>
      </c>
    </row>
    <row r="4092" spans="62:63" ht="15" customHeight="1" x14ac:dyDescent="0.4">
      <c r="BJ4092" s="48">
        <v>687</v>
      </c>
      <c r="BK4092" s="48" t="s">
        <v>2756</v>
      </c>
    </row>
    <row r="4093" spans="62:63" ht="15" customHeight="1" x14ac:dyDescent="0.4">
      <c r="BJ4093" s="48">
        <v>698</v>
      </c>
      <c r="BK4093" s="48" t="s">
        <v>2757</v>
      </c>
    </row>
    <row r="4094" spans="62:63" ht="15" customHeight="1" x14ac:dyDescent="0.4">
      <c r="BJ4094" s="48">
        <v>708</v>
      </c>
      <c r="BK4094" s="48" t="s">
        <v>2758</v>
      </c>
    </row>
    <row r="4095" spans="62:63" ht="15" customHeight="1" x14ac:dyDescent="0.4">
      <c r="BJ4095" s="48">
        <v>716</v>
      </c>
      <c r="BK4095" s="48" t="s">
        <v>2759</v>
      </c>
    </row>
    <row r="4096" spans="62:63" ht="15" customHeight="1" x14ac:dyDescent="0.4">
      <c r="BJ4096" s="48">
        <v>718</v>
      </c>
      <c r="BK4096" s="48" t="s">
        <v>2760</v>
      </c>
    </row>
    <row r="4097" spans="62:63" ht="15" customHeight="1" x14ac:dyDescent="0.4">
      <c r="BJ4097" s="48">
        <v>720</v>
      </c>
      <c r="BK4097" s="48" t="s">
        <v>2761</v>
      </c>
    </row>
    <row r="4098" spans="62:63" ht="15" customHeight="1" x14ac:dyDescent="0.4">
      <c r="BJ4098" s="48">
        <v>721</v>
      </c>
      <c r="BK4098" s="48" t="s">
        <v>2762</v>
      </c>
    </row>
    <row r="4099" spans="62:63" ht="15" customHeight="1" x14ac:dyDescent="0.4">
      <c r="BJ4099" s="48">
        <v>722</v>
      </c>
      <c r="BK4099" s="48" t="s">
        <v>2763</v>
      </c>
    </row>
    <row r="4100" spans="62:63" ht="15" customHeight="1" x14ac:dyDescent="0.4">
      <c r="BJ4100" s="48">
        <v>725</v>
      </c>
      <c r="BK4100" s="48" t="s">
        <v>2764</v>
      </c>
    </row>
    <row r="4101" spans="62:63" ht="15" customHeight="1" x14ac:dyDescent="0.4">
      <c r="BJ4101" s="48">
        <v>728</v>
      </c>
      <c r="BK4101" s="48" t="s">
        <v>2765</v>
      </c>
    </row>
    <row r="4102" spans="62:63" ht="15" customHeight="1" x14ac:dyDescent="0.4">
      <c r="BJ4102" s="48">
        <v>731</v>
      </c>
      <c r="BK4102" s="48" t="s">
        <v>2766</v>
      </c>
    </row>
    <row r="4103" spans="62:63" ht="15" customHeight="1" x14ac:dyDescent="0.4">
      <c r="BJ4103" s="48">
        <v>735</v>
      </c>
      <c r="BK4103" s="48" t="s">
        <v>2767</v>
      </c>
    </row>
    <row r="4104" spans="62:63" ht="15" customHeight="1" x14ac:dyDescent="0.4">
      <c r="BJ4104" s="48">
        <v>745</v>
      </c>
      <c r="BK4104" s="48" t="s">
        <v>2768</v>
      </c>
    </row>
    <row r="4105" spans="62:63" ht="15" customHeight="1" x14ac:dyDescent="0.4">
      <c r="BJ4105" s="48">
        <v>759</v>
      </c>
      <c r="BK4105" s="48" t="s">
        <v>2769</v>
      </c>
    </row>
    <row r="4106" spans="62:63" ht="15" customHeight="1" x14ac:dyDescent="0.4">
      <c r="BJ4106" s="48">
        <v>760</v>
      </c>
      <c r="BK4106" s="48" t="s">
        <v>2770</v>
      </c>
    </row>
    <row r="4107" spans="62:63" ht="15" customHeight="1" x14ac:dyDescent="0.4">
      <c r="BJ4107" s="48">
        <v>780</v>
      </c>
      <c r="BK4107" s="48" t="s">
        <v>2771</v>
      </c>
    </row>
    <row r="4108" spans="62:63" ht="15" customHeight="1" x14ac:dyDescent="0.4">
      <c r="BJ4108" s="48">
        <v>795</v>
      </c>
      <c r="BK4108" s="48" t="s">
        <v>2772</v>
      </c>
    </row>
    <row r="4109" spans="62:63" ht="15" customHeight="1" x14ac:dyDescent="0.4">
      <c r="BJ4109" s="48">
        <v>832</v>
      </c>
      <c r="BK4109" s="48" t="s">
        <v>2773</v>
      </c>
    </row>
    <row r="4110" spans="62:63" ht="15" customHeight="1" x14ac:dyDescent="0.4">
      <c r="BJ4110" s="48">
        <v>833</v>
      </c>
      <c r="BK4110" s="48" t="s">
        <v>2774</v>
      </c>
    </row>
    <row r="4111" spans="62:63" ht="15" customHeight="1" x14ac:dyDescent="0.4">
      <c r="BJ4111" s="48">
        <v>836</v>
      </c>
      <c r="BK4111" s="48" t="s">
        <v>2775</v>
      </c>
    </row>
    <row r="4112" spans="62:63" ht="15" customHeight="1" x14ac:dyDescent="0.4">
      <c r="BJ4112" s="48">
        <v>837</v>
      </c>
      <c r="BK4112" s="48" t="s">
        <v>2776</v>
      </c>
    </row>
    <row r="4113" spans="62:63" ht="15" customHeight="1" x14ac:dyDescent="0.4">
      <c r="BJ4113" s="48">
        <v>912</v>
      </c>
      <c r="BK4113" s="48" t="s">
        <v>2777</v>
      </c>
    </row>
    <row r="4114" spans="62:63" ht="15" customHeight="1" x14ac:dyDescent="0.4">
      <c r="BJ4114" s="48">
        <v>922</v>
      </c>
      <c r="BK4114" s="48" t="s">
        <v>2778</v>
      </c>
    </row>
    <row r="4115" spans="62:63" ht="15" customHeight="1" x14ac:dyDescent="0.4">
      <c r="BJ4115" s="48">
        <v>923</v>
      </c>
      <c r="BK4115" s="48" t="s">
        <v>2779</v>
      </c>
    </row>
    <row r="4116" spans="62:63" ht="15" customHeight="1" x14ac:dyDescent="0.4">
      <c r="BJ4116" s="48">
        <v>1000</v>
      </c>
      <c r="BK4116" s="48" t="s">
        <v>2780</v>
      </c>
    </row>
    <row r="4117" spans="62:63" ht="15" customHeight="1" x14ac:dyDescent="0.4">
      <c r="BJ4117" s="48">
        <v>1007</v>
      </c>
      <c r="BK4117" s="48" t="s">
        <v>2781</v>
      </c>
    </row>
    <row r="4118" spans="62:63" ht="15" customHeight="1" x14ac:dyDescent="0.4">
      <c r="BJ4118" s="48">
        <v>1012</v>
      </c>
      <c r="BK4118" s="48" t="s">
        <v>2782</v>
      </c>
    </row>
    <row r="4119" spans="62:63" ht="15" customHeight="1" x14ac:dyDescent="0.4">
      <c r="BJ4119" s="48">
        <v>1048</v>
      </c>
      <c r="BK4119" s="48" t="s">
        <v>2783</v>
      </c>
    </row>
    <row r="4120" spans="62:63" ht="15" customHeight="1" x14ac:dyDescent="0.4">
      <c r="BJ4120" s="48">
        <v>1070</v>
      </c>
      <c r="BK4120" s="48" t="s">
        <v>2784</v>
      </c>
    </row>
    <row r="4121" spans="62:63" ht="15" customHeight="1" x14ac:dyDescent="0.4">
      <c r="BJ4121" s="48">
        <v>1080</v>
      </c>
      <c r="BK4121" s="48" t="s">
        <v>2785</v>
      </c>
    </row>
    <row r="4122" spans="62:63" ht="15" customHeight="1" x14ac:dyDescent="0.4">
      <c r="BJ4122" s="48">
        <v>1100</v>
      </c>
      <c r="BK4122" s="48" t="s">
        <v>2786</v>
      </c>
    </row>
    <row r="4123" spans="62:63" ht="15" customHeight="1" x14ac:dyDescent="0.4">
      <c r="BJ4123" s="48">
        <v>1142</v>
      </c>
      <c r="BK4123" s="48" t="s">
        <v>2787</v>
      </c>
    </row>
    <row r="4124" spans="62:63" ht="15" customHeight="1" x14ac:dyDescent="0.4">
      <c r="BJ4124" s="48">
        <v>1158</v>
      </c>
      <c r="BK4124" s="48" t="s">
        <v>2788</v>
      </c>
    </row>
    <row r="4125" spans="62:63" ht="15" customHeight="1" x14ac:dyDescent="0.4">
      <c r="BJ4125" s="48">
        <v>1159</v>
      </c>
      <c r="BK4125" s="48" t="s">
        <v>2789</v>
      </c>
    </row>
    <row r="4126" spans="62:63" ht="15" customHeight="1" x14ac:dyDescent="0.4">
      <c r="BJ4126" s="48">
        <v>1160</v>
      </c>
      <c r="BK4126" s="48" t="s">
        <v>2790</v>
      </c>
    </row>
    <row r="4127" spans="62:63" ht="15" customHeight="1" x14ac:dyDescent="0.4">
      <c r="BJ4127" s="48">
        <v>1161</v>
      </c>
      <c r="BK4127" s="48" t="s">
        <v>2791</v>
      </c>
    </row>
    <row r="4128" spans="62:63" ht="15" customHeight="1" x14ac:dyDescent="0.4">
      <c r="BJ4128" s="48">
        <v>1162</v>
      </c>
      <c r="BK4128" s="48" t="s">
        <v>2792</v>
      </c>
    </row>
    <row r="4129" spans="62:63" ht="15" customHeight="1" x14ac:dyDescent="0.4">
      <c r="BJ4129" s="48">
        <v>1207</v>
      </c>
      <c r="BK4129" s="48" t="s">
        <v>2793</v>
      </c>
    </row>
    <row r="4130" spans="62:63" ht="15" customHeight="1" x14ac:dyDescent="0.4">
      <c r="BJ4130" s="48">
        <v>1350</v>
      </c>
      <c r="BK4130" s="48" t="s">
        <v>2794</v>
      </c>
    </row>
    <row r="4131" spans="62:63" ht="15" customHeight="1" x14ac:dyDescent="0.4">
      <c r="BJ4131" s="48">
        <v>1403</v>
      </c>
      <c r="BK4131" s="48" t="s">
        <v>2795</v>
      </c>
    </row>
    <row r="4132" spans="62:63" ht="15" customHeight="1" x14ac:dyDescent="0.4">
      <c r="BJ4132" s="48">
        <v>1625</v>
      </c>
      <c r="BK4132" s="48" t="s">
        <v>2796</v>
      </c>
    </row>
    <row r="4133" spans="62:63" ht="15" customHeight="1" x14ac:dyDescent="0.4">
      <c r="BJ4133" s="48">
        <v>1709</v>
      </c>
      <c r="BK4133" s="48" t="s">
        <v>2797</v>
      </c>
    </row>
    <row r="4134" spans="62:63" ht="15" customHeight="1" x14ac:dyDescent="0.4">
      <c r="BJ4134" s="48">
        <v>1777</v>
      </c>
      <c r="BK4134" s="48" t="s">
        <v>2774</v>
      </c>
    </row>
    <row r="4135" spans="62:63" ht="15" customHeight="1" x14ac:dyDescent="0.4">
      <c r="BJ4135" s="48">
        <v>1778</v>
      </c>
      <c r="BK4135" s="48" t="s">
        <v>2778</v>
      </c>
    </row>
    <row r="4136" spans="62:63" ht="15" customHeight="1" x14ac:dyDescent="0.4">
      <c r="BJ4136" s="48">
        <v>1877</v>
      </c>
      <c r="BK4136" s="48" t="s">
        <v>2696</v>
      </c>
    </row>
    <row r="4137" spans="62:63" ht="15" customHeight="1" x14ac:dyDescent="0.4">
      <c r="BJ4137" s="48">
        <v>1892</v>
      </c>
      <c r="BK4137" s="48" t="s">
        <v>2798</v>
      </c>
    </row>
    <row r="4138" spans="62:63" ht="15" customHeight="1" x14ac:dyDescent="0.4">
      <c r="BJ4138" s="48">
        <v>1958</v>
      </c>
      <c r="BK4138" s="48" t="s">
        <v>2799</v>
      </c>
    </row>
    <row r="4139" spans="62:63" ht="15" customHeight="1" x14ac:dyDescent="0.4">
      <c r="BJ4139" s="48">
        <v>1992</v>
      </c>
      <c r="BK4139" s="48" t="s">
        <v>2800</v>
      </c>
    </row>
    <row r="4140" spans="62:63" ht="15" customHeight="1" x14ac:dyDescent="0.4">
      <c r="BJ4140" s="48">
        <v>1993</v>
      </c>
      <c r="BK4140" s="48" t="s">
        <v>2801</v>
      </c>
    </row>
    <row r="4141" spans="62:63" ht="15" customHeight="1" x14ac:dyDescent="0.4">
      <c r="BJ4141" s="48">
        <v>2049</v>
      </c>
      <c r="BK4141" s="48" t="s">
        <v>2802</v>
      </c>
    </row>
    <row r="4142" spans="62:63" ht="15" customHeight="1" x14ac:dyDescent="0.4">
      <c r="BJ4142" s="48">
        <v>2209</v>
      </c>
      <c r="BK4142" s="48" t="s">
        <v>2803</v>
      </c>
    </row>
    <row r="4143" spans="62:63" ht="15" customHeight="1" x14ac:dyDescent="0.4">
      <c r="BJ4143" s="48">
        <v>2687</v>
      </c>
      <c r="BK4143" s="48" t="s">
        <v>2804</v>
      </c>
    </row>
    <row r="4144" spans="62:63" ht="15" customHeight="1" x14ac:dyDescent="0.4">
      <c r="BJ4144" s="48">
        <v>2737</v>
      </c>
      <c r="BK4144" s="48" t="s">
        <v>2805</v>
      </c>
    </row>
    <row r="4145" spans="62:63" ht="15" customHeight="1" x14ac:dyDescent="0.4">
      <c r="BJ4145" s="48">
        <v>2738</v>
      </c>
      <c r="BK4145" s="48" t="s">
        <v>2806</v>
      </c>
    </row>
    <row r="4146" spans="62:63" ht="15" customHeight="1" x14ac:dyDescent="0.4">
      <c r="BJ4146" s="48">
        <v>2742</v>
      </c>
      <c r="BK4146" s="48" t="s">
        <v>2807</v>
      </c>
    </row>
    <row r="4147" spans="62:63" ht="15" customHeight="1" x14ac:dyDescent="0.4">
      <c r="BJ4147" s="48">
        <v>2744</v>
      </c>
      <c r="BK4147" s="48" t="s">
        <v>2808</v>
      </c>
    </row>
    <row r="4148" spans="62:63" ht="15" customHeight="1" x14ac:dyDescent="0.4">
      <c r="BJ4148" s="48">
        <v>2756</v>
      </c>
      <c r="BK4148" s="48" t="s">
        <v>2809</v>
      </c>
    </row>
    <row r="4149" spans="62:63" ht="15" customHeight="1" x14ac:dyDescent="0.4">
      <c r="BJ4149" s="48">
        <v>2863</v>
      </c>
      <c r="BK4149" s="48" t="s">
        <v>2810</v>
      </c>
    </row>
    <row r="4150" spans="62:63" ht="15" customHeight="1" x14ac:dyDescent="0.4">
      <c r="BJ4150" s="48">
        <v>3088</v>
      </c>
      <c r="BK4150" s="48" t="s">
        <v>2811</v>
      </c>
    </row>
    <row r="4151" spans="62:63" ht="15" customHeight="1" x14ac:dyDescent="0.4">
      <c r="BJ4151" s="48">
        <v>3091</v>
      </c>
      <c r="BK4151" s="48" t="s">
        <v>2812</v>
      </c>
    </row>
    <row r="4152" spans="62:63" ht="15" customHeight="1" x14ac:dyDescent="0.4">
      <c r="BJ4152" s="48">
        <v>3220</v>
      </c>
      <c r="BK4152" s="48" t="s">
        <v>2813</v>
      </c>
    </row>
    <row r="4153" spans="62:63" ht="15" customHeight="1" x14ac:dyDescent="0.4">
      <c r="BJ4153" s="48">
        <v>3235</v>
      </c>
      <c r="BK4153" s="48" t="s">
        <v>2814</v>
      </c>
    </row>
    <row r="4154" spans="62:63" ht="15" customHeight="1" x14ac:dyDescent="0.4">
      <c r="BJ4154" s="48">
        <v>3240</v>
      </c>
      <c r="BK4154" s="48" t="s">
        <v>2815</v>
      </c>
    </row>
    <row r="4155" spans="62:63" ht="15" customHeight="1" x14ac:dyDescent="0.4">
      <c r="BJ4155" s="48">
        <v>3356</v>
      </c>
      <c r="BK4155" s="48" t="s">
        <v>2816</v>
      </c>
    </row>
    <row r="4156" spans="62:63" ht="15" customHeight="1" x14ac:dyDescent="0.4">
      <c r="BJ4156" s="48">
        <v>3389</v>
      </c>
      <c r="BK4156" s="48" t="s">
        <v>2817</v>
      </c>
    </row>
    <row r="4157" spans="62:63" ht="15" customHeight="1" x14ac:dyDescent="0.4">
      <c r="BJ4157" s="48">
        <v>3435</v>
      </c>
      <c r="BK4157" s="48" t="s">
        <v>2818</v>
      </c>
    </row>
    <row r="4158" spans="62:63" ht="15" customHeight="1" x14ac:dyDescent="0.4">
      <c r="BJ4158" s="48">
        <v>3472</v>
      </c>
      <c r="BK4158" s="48" t="s">
        <v>2819</v>
      </c>
    </row>
    <row r="4159" spans="62:63" ht="15" customHeight="1" x14ac:dyDescent="0.4">
      <c r="BJ4159" s="48">
        <v>3515</v>
      </c>
      <c r="BK4159" s="48" t="s">
        <v>2820</v>
      </c>
    </row>
    <row r="4160" spans="62:63" ht="15" customHeight="1" x14ac:dyDescent="0.4">
      <c r="BJ4160" s="48">
        <v>3593</v>
      </c>
      <c r="BK4160" s="48" t="s">
        <v>2821</v>
      </c>
    </row>
    <row r="4161" spans="62:63" ht="15" customHeight="1" x14ac:dyDescent="0.4">
      <c r="BJ4161" s="48">
        <v>3652</v>
      </c>
      <c r="BK4161" s="48" t="s">
        <v>2822</v>
      </c>
    </row>
    <row r="4162" spans="62:63" ht="15" customHeight="1" x14ac:dyDescent="0.4">
      <c r="BJ4162" s="48">
        <v>3660</v>
      </c>
      <c r="BK4162" s="48" t="s">
        <v>2823</v>
      </c>
    </row>
    <row r="4163" spans="62:63" ht="15" customHeight="1" x14ac:dyDescent="0.4">
      <c r="BJ4163" s="48">
        <v>3728</v>
      </c>
      <c r="BK4163" s="48" t="s">
        <v>2824</v>
      </c>
    </row>
    <row r="4164" spans="62:63" ht="15" customHeight="1" x14ac:dyDescent="0.4">
      <c r="BJ4164" s="48">
        <v>3764</v>
      </c>
      <c r="BK4164" s="48" t="s">
        <v>2825</v>
      </c>
    </row>
    <row r="4165" spans="62:63" ht="15" customHeight="1" x14ac:dyDescent="0.4">
      <c r="BJ4165" s="48">
        <v>3858</v>
      </c>
      <c r="BK4165" s="48" t="s">
        <v>2826</v>
      </c>
    </row>
    <row r="4166" spans="62:63" ht="15" customHeight="1" x14ac:dyDescent="0.4">
      <c r="BJ4166" s="48">
        <v>4020</v>
      </c>
      <c r="BK4166" s="48" t="s">
        <v>2827</v>
      </c>
    </row>
    <row r="4167" spans="62:63" ht="15" customHeight="1" x14ac:dyDescent="0.4">
      <c r="BJ4167" s="48">
        <v>4042</v>
      </c>
      <c r="BK4167" s="48" t="s">
        <v>2828</v>
      </c>
    </row>
    <row r="4168" spans="62:63" ht="15" customHeight="1" x14ac:dyDescent="0.4">
      <c r="BJ4168" s="48">
        <v>4508</v>
      </c>
      <c r="BK4168" s="48" t="s">
        <v>2829</v>
      </c>
    </row>
    <row r="4169" spans="62:63" ht="15" customHeight="1" x14ac:dyDescent="0.4">
      <c r="BJ4169" s="48">
        <v>5259</v>
      </c>
      <c r="BK4169" s="48" t="s">
        <v>2830</v>
      </c>
    </row>
    <row r="4170" spans="62:63" ht="15" customHeight="1" x14ac:dyDescent="0.4">
      <c r="BJ4170" s="48">
        <v>5323</v>
      </c>
      <c r="BK4170" s="48" t="s">
        <v>2831</v>
      </c>
    </row>
    <row r="4171" spans="62:63" ht="15" customHeight="1" x14ac:dyDescent="0.4">
      <c r="BJ4171" s="48">
        <v>5339</v>
      </c>
      <c r="BK4171" s="48" t="s">
        <v>2832</v>
      </c>
    </row>
    <row r="4172" spans="62:63" ht="15" customHeight="1" x14ac:dyDescent="0.4">
      <c r="BJ4172" s="48">
        <v>5629</v>
      </c>
      <c r="BK4172" s="48" t="s">
        <v>2833</v>
      </c>
    </row>
    <row r="4173" spans="62:63" ht="15" customHeight="1" x14ac:dyDescent="0.4">
      <c r="BJ4173" s="48">
        <v>5760</v>
      </c>
      <c r="BK4173" s="48" t="s">
        <v>2834</v>
      </c>
    </row>
    <row r="4174" spans="62:63" ht="15" customHeight="1" x14ac:dyDescent="0.4">
      <c r="BJ4174" s="48">
        <v>5761</v>
      </c>
      <c r="BK4174" s="48" t="s">
        <v>2835</v>
      </c>
    </row>
    <row r="4175" spans="62:63" ht="15" customHeight="1" x14ac:dyDescent="0.4">
      <c r="BJ4175" s="48">
        <v>5804</v>
      </c>
      <c r="BK4175" s="48" t="s">
        <v>2836</v>
      </c>
    </row>
    <row r="4176" spans="62:63" ht="15" customHeight="1" x14ac:dyDescent="0.4">
      <c r="BJ4176" s="48">
        <v>6262</v>
      </c>
      <c r="BK4176" s="48" t="s">
        <v>2837</v>
      </c>
    </row>
    <row r="4177" spans="62:63" ht="15" customHeight="1" x14ac:dyDescent="0.4">
      <c r="BJ4177" s="48">
        <v>6430</v>
      </c>
      <c r="BK4177" s="48" t="s">
        <v>2838</v>
      </c>
    </row>
    <row r="4178" spans="62:63" ht="15" customHeight="1" x14ac:dyDescent="0.4">
      <c r="BJ4178" s="48">
        <v>6511</v>
      </c>
      <c r="BK4178" s="48" t="s">
        <v>2839</v>
      </c>
    </row>
    <row r="4179" spans="62:63" ht="15" customHeight="1" x14ac:dyDescent="0.4">
      <c r="BJ4179" s="48">
        <v>6676</v>
      </c>
      <c r="BK4179" s="48" t="s">
        <v>2840</v>
      </c>
    </row>
    <row r="4180" spans="62:63" ht="15" customHeight="1" x14ac:dyDescent="0.4">
      <c r="BJ4180" s="48">
        <v>1</v>
      </c>
      <c r="BK4180" s="48" t="s">
        <v>2841</v>
      </c>
    </row>
    <row r="4181" spans="62:63" ht="15" customHeight="1" x14ac:dyDescent="0.4">
      <c r="BJ4181" s="48">
        <v>2</v>
      </c>
      <c r="BK4181" s="48" t="s">
        <v>2842</v>
      </c>
    </row>
    <row r="4182" spans="62:63" ht="15" customHeight="1" x14ac:dyDescent="0.4">
      <c r="BJ4182" s="48">
        <v>3</v>
      </c>
      <c r="BK4182" s="48" t="s">
        <v>2843</v>
      </c>
    </row>
    <row r="4183" spans="62:63" ht="15" customHeight="1" x14ac:dyDescent="0.4">
      <c r="BJ4183" s="48">
        <v>4</v>
      </c>
      <c r="BK4183" s="48" t="s">
        <v>2844</v>
      </c>
    </row>
    <row r="4184" spans="62:63" ht="15" customHeight="1" x14ac:dyDescent="0.4">
      <c r="BJ4184" s="48">
        <v>5</v>
      </c>
      <c r="BK4184" s="48" t="s">
        <v>2845</v>
      </c>
    </row>
    <row r="4185" spans="62:63" ht="15" customHeight="1" x14ac:dyDescent="0.4">
      <c r="BJ4185" s="48">
        <v>6</v>
      </c>
      <c r="BK4185" s="48" t="s">
        <v>2846</v>
      </c>
    </row>
    <row r="4186" spans="62:63" ht="15" customHeight="1" x14ac:dyDescent="0.4">
      <c r="BJ4186" s="48">
        <v>7</v>
      </c>
      <c r="BK4186" s="48" t="s">
        <v>2847</v>
      </c>
    </row>
    <row r="4187" spans="62:63" ht="15" customHeight="1" x14ac:dyDescent="0.4">
      <c r="BJ4187" s="48">
        <v>8</v>
      </c>
      <c r="BK4187" s="48" t="s">
        <v>2848</v>
      </c>
    </row>
    <row r="4188" spans="62:63" ht="15" customHeight="1" x14ac:dyDescent="0.4">
      <c r="BJ4188" s="48">
        <v>9</v>
      </c>
      <c r="BK4188" s="48" t="s">
        <v>2849</v>
      </c>
    </row>
    <row r="4189" spans="62:63" ht="15" customHeight="1" x14ac:dyDescent="0.4">
      <c r="BJ4189" s="48">
        <v>10</v>
      </c>
      <c r="BK4189" s="48" t="s">
        <v>2850</v>
      </c>
    </row>
    <row r="4190" spans="62:63" ht="15" customHeight="1" x14ac:dyDescent="0.4">
      <c r="BJ4190" s="48">
        <v>11</v>
      </c>
      <c r="BK4190" s="48" t="s">
        <v>2851</v>
      </c>
    </row>
    <row r="4191" spans="62:63" ht="15" customHeight="1" x14ac:dyDescent="0.4">
      <c r="BJ4191" s="48">
        <v>12</v>
      </c>
      <c r="BK4191" s="48" t="s">
        <v>2852</v>
      </c>
    </row>
    <row r="4192" spans="62:63" ht="15" customHeight="1" x14ac:dyDescent="0.4">
      <c r="BJ4192" s="48">
        <v>13</v>
      </c>
      <c r="BK4192" s="48" t="s">
        <v>2853</v>
      </c>
    </row>
    <row r="4193" spans="62:63" ht="15" customHeight="1" x14ac:dyDescent="0.4">
      <c r="BJ4193" s="48">
        <v>14</v>
      </c>
      <c r="BK4193" s="48" t="s">
        <v>2854</v>
      </c>
    </row>
    <row r="4194" spans="62:63" ht="15" customHeight="1" x14ac:dyDescent="0.4">
      <c r="BJ4194" s="48">
        <v>15</v>
      </c>
      <c r="BK4194" s="48" t="s">
        <v>2855</v>
      </c>
    </row>
    <row r="4195" spans="62:63" ht="15" customHeight="1" x14ac:dyDescent="0.4">
      <c r="BJ4195" s="48">
        <v>17</v>
      </c>
      <c r="BK4195" s="48" t="s">
        <v>2856</v>
      </c>
    </row>
    <row r="4196" spans="62:63" ht="15" customHeight="1" x14ac:dyDescent="0.4">
      <c r="BJ4196" s="48">
        <v>18</v>
      </c>
      <c r="BK4196" s="48" t="s">
        <v>2857</v>
      </c>
    </row>
    <row r="4197" spans="62:63" ht="15" customHeight="1" x14ac:dyDescent="0.4">
      <c r="BJ4197" s="48">
        <v>19</v>
      </c>
      <c r="BK4197" s="48" t="s">
        <v>2858</v>
      </c>
    </row>
    <row r="4198" spans="62:63" ht="15" customHeight="1" x14ac:dyDescent="0.4">
      <c r="BJ4198" s="48">
        <v>21</v>
      </c>
      <c r="BK4198" s="48" t="s">
        <v>2859</v>
      </c>
    </row>
    <row r="4199" spans="62:63" ht="15" customHeight="1" x14ac:dyDescent="0.4">
      <c r="BJ4199" s="48">
        <v>22</v>
      </c>
      <c r="BK4199" s="48" t="s">
        <v>2860</v>
      </c>
    </row>
    <row r="4200" spans="62:63" ht="15" customHeight="1" x14ac:dyDescent="0.4">
      <c r="BJ4200" s="48">
        <v>23</v>
      </c>
      <c r="BK4200" s="48" t="s">
        <v>2861</v>
      </c>
    </row>
    <row r="4201" spans="62:63" ht="15" customHeight="1" x14ac:dyDescent="0.4">
      <c r="BJ4201" s="48">
        <v>24</v>
      </c>
      <c r="BK4201" s="48" t="s">
        <v>2862</v>
      </c>
    </row>
    <row r="4202" spans="62:63" ht="15" customHeight="1" x14ac:dyDescent="0.4">
      <c r="BJ4202" s="48">
        <v>25</v>
      </c>
      <c r="BK4202" s="48" t="s">
        <v>2863</v>
      </c>
    </row>
    <row r="4203" spans="62:63" ht="15" customHeight="1" x14ac:dyDescent="0.4">
      <c r="BJ4203" s="48">
        <v>26</v>
      </c>
      <c r="BK4203" s="48" t="s">
        <v>2864</v>
      </c>
    </row>
    <row r="4204" spans="62:63" ht="15" customHeight="1" x14ac:dyDescent="0.4">
      <c r="BJ4204" s="48">
        <v>27</v>
      </c>
      <c r="BK4204" s="48" t="s">
        <v>2865</v>
      </c>
    </row>
    <row r="4205" spans="62:63" ht="15" customHeight="1" x14ac:dyDescent="0.4">
      <c r="BJ4205" s="48">
        <v>28</v>
      </c>
      <c r="BK4205" s="48" t="s">
        <v>2866</v>
      </c>
    </row>
    <row r="4206" spans="62:63" ht="15" customHeight="1" x14ac:dyDescent="0.4">
      <c r="BJ4206" s="48">
        <v>29</v>
      </c>
      <c r="BK4206" s="48" t="s">
        <v>2867</v>
      </c>
    </row>
    <row r="4207" spans="62:63" ht="15" customHeight="1" x14ac:dyDescent="0.4">
      <c r="BJ4207" s="48">
        <v>30</v>
      </c>
      <c r="BK4207" s="48" t="s">
        <v>2868</v>
      </c>
    </row>
    <row r="4208" spans="62:63" ht="15" customHeight="1" x14ac:dyDescent="0.4">
      <c r="BJ4208" s="48">
        <v>31</v>
      </c>
      <c r="BK4208" s="48" t="s">
        <v>2869</v>
      </c>
    </row>
    <row r="4209" spans="62:63" ht="15" customHeight="1" x14ac:dyDescent="0.4">
      <c r="BJ4209" s="48">
        <v>32</v>
      </c>
      <c r="BK4209" s="48" t="s">
        <v>2870</v>
      </c>
    </row>
    <row r="4210" spans="62:63" ht="15" customHeight="1" x14ac:dyDescent="0.4">
      <c r="BJ4210" s="48">
        <v>33</v>
      </c>
      <c r="BK4210" s="48" t="s">
        <v>2871</v>
      </c>
    </row>
    <row r="4211" spans="62:63" ht="15" customHeight="1" x14ac:dyDescent="0.4">
      <c r="BJ4211" s="48">
        <v>35</v>
      </c>
      <c r="BK4211" s="48" t="s">
        <v>2872</v>
      </c>
    </row>
    <row r="4212" spans="62:63" ht="15" customHeight="1" x14ac:dyDescent="0.4">
      <c r="BJ4212" s="48">
        <v>36</v>
      </c>
      <c r="BK4212" s="48" t="s">
        <v>2873</v>
      </c>
    </row>
    <row r="4213" spans="62:63" ht="15" customHeight="1" x14ac:dyDescent="0.4">
      <c r="BJ4213" s="48">
        <v>37</v>
      </c>
      <c r="BK4213" s="48" t="s">
        <v>2874</v>
      </c>
    </row>
    <row r="4214" spans="62:63" ht="15" customHeight="1" x14ac:dyDescent="0.4">
      <c r="BJ4214" s="48">
        <v>38</v>
      </c>
      <c r="BK4214" s="48" t="s">
        <v>2875</v>
      </c>
    </row>
    <row r="4215" spans="62:63" ht="15" customHeight="1" x14ac:dyDescent="0.4">
      <c r="BJ4215" s="48">
        <v>40</v>
      </c>
      <c r="BK4215" s="48" t="s">
        <v>2876</v>
      </c>
    </row>
    <row r="4216" spans="62:63" ht="15" customHeight="1" x14ac:dyDescent="0.4">
      <c r="BJ4216" s="48">
        <v>41</v>
      </c>
      <c r="BK4216" s="48" t="s">
        <v>2877</v>
      </c>
    </row>
    <row r="4217" spans="62:63" ht="15" customHeight="1" x14ac:dyDescent="0.4">
      <c r="BJ4217" s="48">
        <v>42</v>
      </c>
      <c r="BK4217" s="48" t="s">
        <v>2878</v>
      </c>
    </row>
    <row r="4218" spans="62:63" ht="15" customHeight="1" x14ac:dyDescent="0.4">
      <c r="BJ4218" s="48">
        <v>43</v>
      </c>
      <c r="BK4218" s="48" t="s">
        <v>2879</v>
      </c>
    </row>
    <row r="4219" spans="62:63" ht="15" customHeight="1" x14ac:dyDescent="0.4">
      <c r="BJ4219" s="48">
        <v>44</v>
      </c>
      <c r="BK4219" s="48" t="s">
        <v>2880</v>
      </c>
    </row>
    <row r="4220" spans="62:63" ht="15" customHeight="1" x14ac:dyDescent="0.4">
      <c r="BJ4220" s="48">
        <v>45</v>
      </c>
      <c r="BK4220" s="48" t="s">
        <v>2881</v>
      </c>
    </row>
    <row r="4221" spans="62:63" ht="15" customHeight="1" x14ac:dyDescent="0.4">
      <c r="BJ4221" s="48">
        <v>46</v>
      </c>
      <c r="BK4221" s="48" t="s">
        <v>2882</v>
      </c>
    </row>
    <row r="4222" spans="62:63" ht="15" customHeight="1" x14ac:dyDescent="0.4">
      <c r="BJ4222" s="48">
        <v>47</v>
      </c>
      <c r="BK4222" s="48" t="s">
        <v>2883</v>
      </c>
    </row>
    <row r="4223" spans="62:63" ht="15" customHeight="1" x14ac:dyDescent="0.4">
      <c r="BJ4223" s="48">
        <v>49</v>
      </c>
      <c r="BK4223" s="48" t="s">
        <v>2884</v>
      </c>
    </row>
    <row r="4224" spans="62:63" ht="15" customHeight="1" x14ac:dyDescent="0.4">
      <c r="BJ4224" s="48">
        <v>50</v>
      </c>
      <c r="BK4224" s="48" t="s">
        <v>2885</v>
      </c>
    </row>
    <row r="4225" spans="62:63" ht="15" customHeight="1" x14ac:dyDescent="0.4">
      <c r="BJ4225" s="48">
        <v>51</v>
      </c>
      <c r="BK4225" s="48" t="s">
        <v>2886</v>
      </c>
    </row>
    <row r="4226" spans="62:63" ht="15" customHeight="1" x14ac:dyDescent="0.4">
      <c r="BJ4226" s="48">
        <v>52</v>
      </c>
      <c r="BK4226" s="48" t="s">
        <v>2887</v>
      </c>
    </row>
    <row r="4227" spans="62:63" ht="15" customHeight="1" x14ac:dyDescent="0.4">
      <c r="BJ4227" s="48">
        <v>53</v>
      </c>
      <c r="BK4227" s="48" t="s">
        <v>2888</v>
      </c>
    </row>
    <row r="4228" spans="62:63" ht="15" customHeight="1" x14ac:dyDescent="0.4">
      <c r="BJ4228" s="48">
        <v>54</v>
      </c>
      <c r="BK4228" s="48" t="s">
        <v>2889</v>
      </c>
    </row>
    <row r="4229" spans="62:63" ht="15" customHeight="1" x14ac:dyDescent="0.4">
      <c r="BJ4229" s="48">
        <v>55</v>
      </c>
      <c r="BK4229" s="48" t="s">
        <v>2890</v>
      </c>
    </row>
    <row r="4230" spans="62:63" ht="15" customHeight="1" x14ac:dyDescent="0.4">
      <c r="BJ4230" s="48">
        <v>58</v>
      </c>
      <c r="BK4230" s="48" t="s">
        <v>2891</v>
      </c>
    </row>
    <row r="4231" spans="62:63" ht="15" customHeight="1" x14ac:dyDescent="0.4">
      <c r="BJ4231" s="48">
        <v>59</v>
      </c>
      <c r="BK4231" s="48" t="s">
        <v>2892</v>
      </c>
    </row>
    <row r="4232" spans="62:63" ht="15" customHeight="1" x14ac:dyDescent="0.4">
      <c r="BJ4232" s="48">
        <v>60</v>
      </c>
      <c r="BK4232" s="48" t="s">
        <v>2893</v>
      </c>
    </row>
    <row r="4233" spans="62:63" ht="15" customHeight="1" x14ac:dyDescent="0.4">
      <c r="BJ4233" s="48">
        <v>61</v>
      </c>
      <c r="BK4233" s="48" t="s">
        <v>2894</v>
      </c>
    </row>
    <row r="4234" spans="62:63" ht="15" customHeight="1" x14ac:dyDescent="0.4">
      <c r="BJ4234" s="48">
        <v>62</v>
      </c>
      <c r="BK4234" s="48" t="s">
        <v>2895</v>
      </c>
    </row>
    <row r="4235" spans="62:63" ht="15" customHeight="1" x14ac:dyDescent="0.4">
      <c r="BJ4235" s="48">
        <v>64</v>
      </c>
      <c r="BK4235" s="48" t="s">
        <v>2896</v>
      </c>
    </row>
    <row r="4236" spans="62:63" ht="15" customHeight="1" x14ac:dyDescent="0.4">
      <c r="BJ4236" s="48">
        <v>65</v>
      </c>
      <c r="BK4236" s="48" t="s">
        <v>2897</v>
      </c>
    </row>
    <row r="4237" spans="62:63" ht="15" customHeight="1" x14ac:dyDescent="0.4">
      <c r="BJ4237" s="48">
        <v>66</v>
      </c>
      <c r="BK4237" s="48" t="s">
        <v>2898</v>
      </c>
    </row>
    <row r="4238" spans="62:63" ht="15" customHeight="1" x14ac:dyDescent="0.4">
      <c r="BJ4238" s="48">
        <v>67</v>
      </c>
      <c r="BK4238" s="48" t="s">
        <v>2899</v>
      </c>
    </row>
    <row r="4239" spans="62:63" ht="15" customHeight="1" x14ac:dyDescent="0.4">
      <c r="BJ4239" s="48">
        <v>69</v>
      </c>
      <c r="BK4239" s="48" t="s">
        <v>2900</v>
      </c>
    </row>
    <row r="4240" spans="62:63" ht="15" customHeight="1" x14ac:dyDescent="0.4">
      <c r="BJ4240" s="48">
        <v>70</v>
      </c>
      <c r="BK4240" s="48" t="s">
        <v>2901</v>
      </c>
    </row>
    <row r="4241" spans="62:63" ht="15" customHeight="1" x14ac:dyDescent="0.4">
      <c r="BJ4241" s="48">
        <v>71</v>
      </c>
      <c r="BK4241" s="48" t="s">
        <v>2902</v>
      </c>
    </row>
    <row r="4242" spans="62:63" ht="15" customHeight="1" x14ac:dyDescent="0.4">
      <c r="BJ4242" s="48">
        <v>72</v>
      </c>
      <c r="BK4242" s="48" t="s">
        <v>2666</v>
      </c>
    </row>
    <row r="4243" spans="62:63" ht="15" customHeight="1" x14ac:dyDescent="0.4">
      <c r="BJ4243" s="48">
        <v>73</v>
      </c>
      <c r="BK4243" s="48" t="s">
        <v>2903</v>
      </c>
    </row>
    <row r="4244" spans="62:63" ht="15" customHeight="1" x14ac:dyDescent="0.4">
      <c r="BJ4244" s="48">
        <v>75</v>
      </c>
      <c r="BK4244" s="48" t="s">
        <v>2904</v>
      </c>
    </row>
    <row r="4245" spans="62:63" ht="15" customHeight="1" x14ac:dyDescent="0.4">
      <c r="BJ4245" s="48">
        <v>76</v>
      </c>
      <c r="BK4245" s="48" t="s">
        <v>2905</v>
      </c>
    </row>
    <row r="4246" spans="62:63" ht="15" customHeight="1" x14ac:dyDescent="0.4">
      <c r="BJ4246" s="48">
        <v>77</v>
      </c>
      <c r="BK4246" s="48" t="s">
        <v>2906</v>
      </c>
    </row>
    <row r="4247" spans="62:63" ht="15" customHeight="1" x14ac:dyDescent="0.4">
      <c r="BJ4247" s="48">
        <v>78</v>
      </c>
      <c r="BK4247" s="48" t="s">
        <v>2907</v>
      </c>
    </row>
    <row r="4248" spans="62:63" ht="15" customHeight="1" x14ac:dyDescent="0.4">
      <c r="BJ4248" s="48">
        <v>79</v>
      </c>
      <c r="BK4248" s="48" t="s">
        <v>2908</v>
      </c>
    </row>
    <row r="4249" spans="62:63" ht="15" customHeight="1" x14ac:dyDescent="0.4">
      <c r="BJ4249" s="48">
        <v>81</v>
      </c>
      <c r="BK4249" s="48" t="s">
        <v>2909</v>
      </c>
    </row>
    <row r="4250" spans="62:63" ht="15" customHeight="1" x14ac:dyDescent="0.4">
      <c r="BJ4250" s="48">
        <v>82</v>
      </c>
      <c r="BK4250" s="48" t="s">
        <v>2910</v>
      </c>
    </row>
    <row r="4251" spans="62:63" ht="15" customHeight="1" x14ac:dyDescent="0.4">
      <c r="BJ4251" s="48">
        <v>83</v>
      </c>
      <c r="BK4251" s="48" t="s">
        <v>2911</v>
      </c>
    </row>
    <row r="4252" spans="62:63" ht="15" customHeight="1" x14ac:dyDescent="0.4">
      <c r="BJ4252" s="48">
        <v>84</v>
      </c>
      <c r="BK4252" s="48" t="s">
        <v>2912</v>
      </c>
    </row>
    <row r="4253" spans="62:63" ht="15" customHeight="1" x14ac:dyDescent="0.4">
      <c r="BJ4253" s="48">
        <v>85</v>
      </c>
      <c r="BK4253" s="48" t="s">
        <v>2913</v>
      </c>
    </row>
    <row r="4254" spans="62:63" ht="15" customHeight="1" x14ac:dyDescent="0.4">
      <c r="BJ4254" s="48">
        <v>86</v>
      </c>
      <c r="BK4254" s="48" t="s">
        <v>2914</v>
      </c>
    </row>
    <row r="4255" spans="62:63" ht="15" customHeight="1" x14ac:dyDescent="0.4">
      <c r="BJ4255" s="48">
        <v>87</v>
      </c>
      <c r="BK4255" s="48" t="s">
        <v>2915</v>
      </c>
    </row>
    <row r="4256" spans="62:63" ht="15" customHeight="1" x14ac:dyDescent="0.4">
      <c r="BJ4256" s="48">
        <v>88</v>
      </c>
      <c r="BK4256" s="48" t="s">
        <v>2916</v>
      </c>
    </row>
    <row r="4257" spans="62:63" ht="15" customHeight="1" x14ac:dyDescent="0.4">
      <c r="BJ4257" s="48">
        <v>89</v>
      </c>
      <c r="BK4257" s="48" t="s">
        <v>2917</v>
      </c>
    </row>
    <row r="4258" spans="62:63" ht="15" customHeight="1" x14ac:dyDescent="0.4">
      <c r="BJ4258" s="48">
        <v>90</v>
      </c>
      <c r="BK4258" s="48" t="s">
        <v>2918</v>
      </c>
    </row>
    <row r="4259" spans="62:63" ht="15" customHeight="1" x14ac:dyDescent="0.4">
      <c r="BJ4259" s="48">
        <v>91</v>
      </c>
      <c r="BK4259" s="48" t="s">
        <v>2919</v>
      </c>
    </row>
    <row r="4260" spans="62:63" ht="15" customHeight="1" x14ac:dyDescent="0.4">
      <c r="BJ4260" s="48">
        <v>93</v>
      </c>
      <c r="BK4260" s="48" t="s">
        <v>2920</v>
      </c>
    </row>
    <row r="4261" spans="62:63" ht="15" customHeight="1" x14ac:dyDescent="0.4">
      <c r="BJ4261" s="48">
        <v>94</v>
      </c>
      <c r="BK4261" s="48" t="s">
        <v>2921</v>
      </c>
    </row>
    <row r="4262" spans="62:63" ht="15" customHeight="1" x14ac:dyDescent="0.4">
      <c r="BJ4262" s="48">
        <v>96</v>
      </c>
      <c r="BK4262" s="48" t="s">
        <v>2922</v>
      </c>
    </row>
    <row r="4263" spans="62:63" ht="15" customHeight="1" x14ac:dyDescent="0.4">
      <c r="BJ4263" s="48">
        <v>97</v>
      </c>
      <c r="BK4263" s="48" t="s">
        <v>2923</v>
      </c>
    </row>
    <row r="4264" spans="62:63" ht="15" customHeight="1" x14ac:dyDescent="0.4">
      <c r="BJ4264" s="48">
        <v>98</v>
      </c>
      <c r="BK4264" s="48" t="s">
        <v>2924</v>
      </c>
    </row>
    <row r="4265" spans="62:63" ht="15" customHeight="1" x14ac:dyDescent="0.4">
      <c r="BJ4265" s="48">
        <v>99</v>
      </c>
      <c r="BK4265" s="48" t="s">
        <v>2925</v>
      </c>
    </row>
    <row r="4266" spans="62:63" ht="15" customHeight="1" x14ac:dyDescent="0.4">
      <c r="BJ4266" s="48">
        <v>100</v>
      </c>
      <c r="BK4266" s="48" t="s">
        <v>2926</v>
      </c>
    </row>
    <row r="4267" spans="62:63" ht="15" customHeight="1" x14ac:dyDescent="0.4">
      <c r="BJ4267" s="48">
        <v>103</v>
      </c>
      <c r="BK4267" s="48" t="s">
        <v>2927</v>
      </c>
    </row>
    <row r="4268" spans="62:63" ht="15" customHeight="1" x14ac:dyDescent="0.4">
      <c r="BJ4268" s="48">
        <v>104</v>
      </c>
      <c r="BK4268" s="48" t="s">
        <v>2928</v>
      </c>
    </row>
    <row r="4269" spans="62:63" ht="15" customHeight="1" x14ac:dyDescent="0.4">
      <c r="BJ4269" s="48">
        <v>106</v>
      </c>
      <c r="BK4269" s="48" t="s">
        <v>2929</v>
      </c>
    </row>
    <row r="4270" spans="62:63" ht="15" customHeight="1" x14ac:dyDescent="0.4">
      <c r="BJ4270" s="48">
        <v>107</v>
      </c>
      <c r="BK4270" s="48" t="s">
        <v>2930</v>
      </c>
    </row>
    <row r="4271" spans="62:63" ht="15" customHeight="1" x14ac:dyDescent="0.4">
      <c r="BJ4271" s="48">
        <v>108</v>
      </c>
      <c r="BK4271" s="48" t="s">
        <v>2931</v>
      </c>
    </row>
    <row r="4272" spans="62:63" ht="15" customHeight="1" x14ac:dyDescent="0.4">
      <c r="BJ4272" s="48">
        <v>109</v>
      </c>
      <c r="BK4272" s="48" t="s">
        <v>2932</v>
      </c>
    </row>
    <row r="4273" spans="62:63" ht="15" customHeight="1" x14ac:dyDescent="0.4">
      <c r="BJ4273" s="48">
        <v>110</v>
      </c>
      <c r="BK4273" s="48" t="s">
        <v>2933</v>
      </c>
    </row>
    <row r="4274" spans="62:63" ht="15" customHeight="1" x14ac:dyDescent="0.4">
      <c r="BJ4274" s="48">
        <v>111</v>
      </c>
      <c r="BK4274" s="48" t="s">
        <v>2934</v>
      </c>
    </row>
    <row r="4275" spans="62:63" ht="15" customHeight="1" x14ac:dyDescent="0.4">
      <c r="BJ4275" s="48">
        <v>113</v>
      </c>
      <c r="BK4275" s="48" t="s">
        <v>2935</v>
      </c>
    </row>
    <row r="4276" spans="62:63" ht="15" customHeight="1" x14ac:dyDescent="0.4">
      <c r="BJ4276" s="48">
        <v>114</v>
      </c>
      <c r="BK4276" s="48" t="s">
        <v>2936</v>
      </c>
    </row>
    <row r="4277" spans="62:63" ht="15" customHeight="1" x14ac:dyDescent="0.4">
      <c r="BJ4277" s="48">
        <v>115</v>
      </c>
      <c r="BK4277" s="48" t="s">
        <v>2937</v>
      </c>
    </row>
    <row r="4278" spans="62:63" ht="15" customHeight="1" x14ac:dyDescent="0.4">
      <c r="BJ4278" s="48">
        <v>116</v>
      </c>
      <c r="BK4278" s="48" t="s">
        <v>2938</v>
      </c>
    </row>
    <row r="4279" spans="62:63" ht="15" customHeight="1" x14ac:dyDescent="0.4">
      <c r="BJ4279" s="48">
        <v>117</v>
      </c>
      <c r="BK4279" s="48" t="s">
        <v>2939</v>
      </c>
    </row>
    <row r="4280" spans="62:63" ht="15" customHeight="1" x14ac:dyDescent="0.4">
      <c r="BJ4280" s="48">
        <v>118</v>
      </c>
      <c r="BK4280" s="48" t="s">
        <v>2940</v>
      </c>
    </row>
    <row r="4281" spans="62:63" ht="15" customHeight="1" x14ac:dyDescent="0.4">
      <c r="BJ4281" s="48">
        <v>119</v>
      </c>
      <c r="BK4281" s="48" t="s">
        <v>2941</v>
      </c>
    </row>
    <row r="4282" spans="62:63" ht="15" customHeight="1" x14ac:dyDescent="0.4">
      <c r="BJ4282" s="48">
        <v>121</v>
      </c>
      <c r="BK4282" s="48" t="s">
        <v>2845</v>
      </c>
    </row>
    <row r="4283" spans="62:63" ht="15" customHeight="1" x14ac:dyDescent="0.4">
      <c r="BJ4283" s="48">
        <v>124</v>
      </c>
      <c r="BK4283" s="48" t="s">
        <v>2942</v>
      </c>
    </row>
    <row r="4284" spans="62:63" ht="15" customHeight="1" x14ac:dyDescent="0.4">
      <c r="BJ4284" s="48">
        <v>125</v>
      </c>
      <c r="BK4284" s="48" t="s">
        <v>2943</v>
      </c>
    </row>
    <row r="4285" spans="62:63" ht="15" customHeight="1" x14ac:dyDescent="0.4">
      <c r="BJ4285" s="48">
        <v>126</v>
      </c>
      <c r="BK4285" s="48" t="s">
        <v>2944</v>
      </c>
    </row>
    <row r="4286" spans="62:63" ht="15" customHeight="1" x14ac:dyDescent="0.4">
      <c r="BJ4286" s="48">
        <v>127</v>
      </c>
      <c r="BK4286" s="48" t="s">
        <v>2945</v>
      </c>
    </row>
    <row r="4287" spans="62:63" ht="15" customHeight="1" x14ac:dyDescent="0.4">
      <c r="BJ4287" s="48">
        <v>128</v>
      </c>
      <c r="BK4287" s="48" t="s">
        <v>2946</v>
      </c>
    </row>
    <row r="4288" spans="62:63" ht="15" customHeight="1" x14ac:dyDescent="0.4">
      <c r="BJ4288" s="48">
        <v>129</v>
      </c>
      <c r="BK4288" s="48" t="s">
        <v>2947</v>
      </c>
    </row>
    <row r="4289" spans="62:63" ht="15" customHeight="1" x14ac:dyDescent="0.4">
      <c r="BJ4289" s="48">
        <v>130</v>
      </c>
      <c r="BK4289" s="48" t="s">
        <v>2948</v>
      </c>
    </row>
    <row r="4290" spans="62:63" ht="15" customHeight="1" x14ac:dyDescent="0.4">
      <c r="BJ4290" s="48">
        <v>131</v>
      </c>
      <c r="BK4290" s="48" t="s">
        <v>2949</v>
      </c>
    </row>
    <row r="4291" spans="62:63" ht="15" customHeight="1" x14ac:dyDescent="0.4">
      <c r="BJ4291" s="48">
        <v>132</v>
      </c>
      <c r="BK4291" s="48" t="s">
        <v>2950</v>
      </c>
    </row>
    <row r="4292" spans="62:63" ht="15" customHeight="1" x14ac:dyDescent="0.4">
      <c r="BJ4292" s="48">
        <v>133</v>
      </c>
      <c r="BK4292" s="48" t="s">
        <v>2951</v>
      </c>
    </row>
    <row r="4293" spans="62:63" ht="15" customHeight="1" x14ac:dyDescent="0.4">
      <c r="BJ4293" s="48">
        <v>134</v>
      </c>
      <c r="BK4293" s="48" t="s">
        <v>2952</v>
      </c>
    </row>
    <row r="4294" spans="62:63" ht="15" customHeight="1" x14ac:dyDescent="0.4">
      <c r="BJ4294" s="48">
        <v>136</v>
      </c>
      <c r="BK4294" s="48" t="s">
        <v>2953</v>
      </c>
    </row>
    <row r="4295" spans="62:63" ht="15" customHeight="1" x14ac:dyDescent="0.4">
      <c r="BJ4295" s="48">
        <v>137</v>
      </c>
      <c r="BK4295" s="48" t="s">
        <v>2954</v>
      </c>
    </row>
    <row r="4296" spans="62:63" ht="15" customHeight="1" x14ac:dyDescent="0.4">
      <c r="BJ4296" s="48">
        <v>139</v>
      </c>
      <c r="BK4296" s="48" t="s">
        <v>2955</v>
      </c>
    </row>
    <row r="4297" spans="62:63" ht="15" customHeight="1" x14ac:dyDescent="0.4">
      <c r="BJ4297" s="48">
        <v>141</v>
      </c>
      <c r="BK4297" s="48" t="s">
        <v>2956</v>
      </c>
    </row>
    <row r="4298" spans="62:63" ht="15" customHeight="1" x14ac:dyDescent="0.4">
      <c r="BJ4298" s="48">
        <v>142</v>
      </c>
      <c r="BK4298" s="48" t="s">
        <v>2957</v>
      </c>
    </row>
    <row r="4299" spans="62:63" ht="15" customHeight="1" x14ac:dyDescent="0.4">
      <c r="BJ4299" s="48">
        <v>143</v>
      </c>
      <c r="BK4299" s="48" t="s">
        <v>2896</v>
      </c>
    </row>
    <row r="4300" spans="62:63" ht="15" customHeight="1" x14ac:dyDescent="0.4">
      <c r="BJ4300" s="48">
        <v>144</v>
      </c>
      <c r="BK4300" s="48" t="s">
        <v>2898</v>
      </c>
    </row>
    <row r="4301" spans="62:63" ht="15" customHeight="1" x14ac:dyDescent="0.4">
      <c r="BJ4301" s="48">
        <v>145</v>
      </c>
      <c r="BK4301" s="48" t="s">
        <v>2958</v>
      </c>
    </row>
    <row r="4302" spans="62:63" ht="15" customHeight="1" x14ac:dyDescent="0.4">
      <c r="BJ4302" s="48">
        <v>146</v>
      </c>
      <c r="BK4302" s="48" t="s">
        <v>2899</v>
      </c>
    </row>
    <row r="4303" spans="62:63" ht="15" customHeight="1" x14ac:dyDescent="0.4">
      <c r="BJ4303" s="48">
        <v>147</v>
      </c>
      <c r="BK4303" s="48" t="s">
        <v>2959</v>
      </c>
    </row>
    <row r="4304" spans="62:63" ht="15" customHeight="1" x14ac:dyDescent="0.4">
      <c r="BJ4304" s="48">
        <v>148</v>
      </c>
      <c r="BK4304" s="48" t="s">
        <v>2960</v>
      </c>
    </row>
    <row r="4305" spans="62:63" ht="15" customHeight="1" x14ac:dyDescent="0.4">
      <c r="BJ4305" s="48">
        <v>149</v>
      </c>
      <c r="BK4305" s="48" t="s">
        <v>2961</v>
      </c>
    </row>
    <row r="4306" spans="62:63" ht="15" customHeight="1" x14ac:dyDescent="0.4">
      <c r="BJ4306" s="48">
        <v>151</v>
      </c>
      <c r="BK4306" s="48" t="s">
        <v>2962</v>
      </c>
    </row>
    <row r="4307" spans="62:63" ht="15" customHeight="1" x14ac:dyDescent="0.4">
      <c r="BJ4307" s="48">
        <v>152</v>
      </c>
      <c r="BK4307" s="48" t="s">
        <v>2963</v>
      </c>
    </row>
    <row r="4308" spans="62:63" ht="15" customHeight="1" x14ac:dyDescent="0.4">
      <c r="BJ4308" s="48">
        <v>153</v>
      </c>
      <c r="BK4308" s="48" t="s">
        <v>2964</v>
      </c>
    </row>
    <row r="4309" spans="62:63" ht="15" customHeight="1" x14ac:dyDescent="0.4">
      <c r="BJ4309" s="48">
        <v>154</v>
      </c>
      <c r="BK4309" s="48" t="s">
        <v>2965</v>
      </c>
    </row>
    <row r="4310" spans="62:63" ht="15" customHeight="1" x14ac:dyDescent="0.4">
      <c r="BJ4310" s="48">
        <v>155</v>
      </c>
      <c r="BK4310" s="48" t="s">
        <v>2966</v>
      </c>
    </row>
    <row r="4311" spans="62:63" ht="15" customHeight="1" x14ac:dyDescent="0.4">
      <c r="BJ4311" s="48">
        <v>156</v>
      </c>
      <c r="BK4311" s="48" t="s">
        <v>2967</v>
      </c>
    </row>
    <row r="4312" spans="62:63" ht="15" customHeight="1" x14ac:dyDescent="0.4">
      <c r="BJ4312" s="48">
        <v>157</v>
      </c>
      <c r="BK4312" s="48" t="s">
        <v>2968</v>
      </c>
    </row>
    <row r="4313" spans="62:63" ht="15" customHeight="1" x14ac:dyDescent="0.4">
      <c r="BJ4313" s="48">
        <v>158</v>
      </c>
      <c r="BK4313" s="48" t="s">
        <v>2969</v>
      </c>
    </row>
    <row r="4314" spans="62:63" ht="15" customHeight="1" x14ac:dyDescent="0.4">
      <c r="BJ4314" s="48">
        <v>159</v>
      </c>
      <c r="BK4314" s="48" t="s">
        <v>2970</v>
      </c>
    </row>
    <row r="4315" spans="62:63" ht="15" customHeight="1" x14ac:dyDescent="0.4">
      <c r="BJ4315" s="48">
        <v>160</v>
      </c>
      <c r="BK4315" s="48" t="s">
        <v>2971</v>
      </c>
    </row>
    <row r="4316" spans="62:63" ht="15" customHeight="1" x14ac:dyDescent="0.4">
      <c r="BJ4316" s="48">
        <v>161</v>
      </c>
      <c r="BK4316" s="48" t="s">
        <v>2972</v>
      </c>
    </row>
    <row r="4317" spans="62:63" ht="15" customHeight="1" x14ac:dyDescent="0.4">
      <c r="BJ4317" s="48">
        <v>162</v>
      </c>
      <c r="BK4317" s="48" t="s">
        <v>2973</v>
      </c>
    </row>
    <row r="4318" spans="62:63" ht="15" customHeight="1" x14ac:dyDescent="0.4">
      <c r="BJ4318" s="48">
        <v>163</v>
      </c>
      <c r="BK4318" s="48" t="s">
        <v>2974</v>
      </c>
    </row>
    <row r="4319" spans="62:63" ht="15" customHeight="1" x14ac:dyDescent="0.4">
      <c r="BJ4319" s="48">
        <v>164</v>
      </c>
      <c r="BK4319" s="48" t="s">
        <v>2975</v>
      </c>
    </row>
    <row r="4320" spans="62:63" ht="15" customHeight="1" x14ac:dyDescent="0.4">
      <c r="BJ4320" s="48">
        <v>165</v>
      </c>
      <c r="BK4320" s="48" t="s">
        <v>2976</v>
      </c>
    </row>
    <row r="4321" spans="62:63" ht="15" customHeight="1" x14ac:dyDescent="0.4">
      <c r="BJ4321" s="48">
        <v>166</v>
      </c>
      <c r="BK4321" s="48" t="s">
        <v>2977</v>
      </c>
    </row>
    <row r="4322" spans="62:63" ht="15" customHeight="1" x14ac:dyDescent="0.4">
      <c r="BJ4322" s="48">
        <v>167</v>
      </c>
      <c r="BK4322" s="48" t="s">
        <v>2978</v>
      </c>
    </row>
    <row r="4323" spans="62:63" ht="15" customHeight="1" x14ac:dyDescent="0.4">
      <c r="BJ4323" s="48">
        <v>169</v>
      </c>
      <c r="BK4323" s="48" t="s">
        <v>2979</v>
      </c>
    </row>
    <row r="4324" spans="62:63" ht="15" customHeight="1" x14ac:dyDescent="0.4">
      <c r="BJ4324" s="48">
        <v>170</v>
      </c>
      <c r="BK4324" s="48" t="s">
        <v>2980</v>
      </c>
    </row>
    <row r="4325" spans="62:63" ht="15" customHeight="1" x14ac:dyDescent="0.4">
      <c r="BJ4325" s="48">
        <v>171</v>
      </c>
      <c r="BK4325" s="48" t="s">
        <v>2981</v>
      </c>
    </row>
    <row r="4326" spans="62:63" ht="15" customHeight="1" x14ac:dyDescent="0.4">
      <c r="BJ4326" s="48">
        <v>172</v>
      </c>
      <c r="BK4326" s="48" t="s">
        <v>2982</v>
      </c>
    </row>
    <row r="4327" spans="62:63" ht="15" customHeight="1" x14ac:dyDescent="0.4">
      <c r="BJ4327" s="48">
        <v>174</v>
      </c>
      <c r="BK4327" s="48" t="s">
        <v>2983</v>
      </c>
    </row>
    <row r="4328" spans="62:63" ht="15" customHeight="1" x14ac:dyDescent="0.4">
      <c r="BJ4328" s="48">
        <v>177</v>
      </c>
      <c r="BK4328" s="48" t="s">
        <v>2984</v>
      </c>
    </row>
    <row r="4329" spans="62:63" ht="15" customHeight="1" x14ac:dyDescent="0.4">
      <c r="BJ4329" s="48">
        <v>197</v>
      </c>
      <c r="BK4329" s="48" t="s">
        <v>2985</v>
      </c>
    </row>
    <row r="4330" spans="62:63" ht="15" customHeight="1" x14ac:dyDescent="0.4">
      <c r="BJ4330" s="48">
        <v>236</v>
      </c>
      <c r="BK4330" s="48" t="s">
        <v>2986</v>
      </c>
    </row>
    <row r="4331" spans="62:63" ht="15" customHeight="1" x14ac:dyDescent="0.4">
      <c r="BJ4331" s="48">
        <v>511</v>
      </c>
      <c r="BK4331" s="48" t="s">
        <v>2987</v>
      </c>
    </row>
    <row r="4332" spans="62:63" ht="15" customHeight="1" x14ac:dyDescent="0.4">
      <c r="BJ4332" s="48">
        <v>521</v>
      </c>
      <c r="BK4332" s="48" t="s">
        <v>2988</v>
      </c>
    </row>
    <row r="4333" spans="62:63" ht="15" customHeight="1" x14ac:dyDescent="0.4">
      <c r="BJ4333" s="48">
        <v>526</v>
      </c>
      <c r="BK4333" s="48" t="s">
        <v>2989</v>
      </c>
    </row>
    <row r="4334" spans="62:63" ht="15" customHeight="1" x14ac:dyDescent="0.4">
      <c r="BJ4334" s="48">
        <v>532</v>
      </c>
      <c r="BK4334" s="48" t="s">
        <v>2990</v>
      </c>
    </row>
    <row r="4335" spans="62:63" ht="15" customHeight="1" x14ac:dyDescent="0.4">
      <c r="BJ4335" s="48">
        <v>533</v>
      </c>
      <c r="BK4335" s="48" t="s">
        <v>2991</v>
      </c>
    </row>
    <row r="4336" spans="62:63" ht="15" customHeight="1" x14ac:dyDescent="0.4">
      <c r="BJ4336" s="48">
        <v>536</v>
      </c>
      <c r="BK4336" s="48" t="s">
        <v>2992</v>
      </c>
    </row>
    <row r="4337" spans="62:63" ht="15" customHeight="1" x14ac:dyDescent="0.4">
      <c r="BJ4337" s="48">
        <v>541</v>
      </c>
      <c r="BK4337" s="48" t="s">
        <v>2993</v>
      </c>
    </row>
    <row r="4338" spans="62:63" ht="15" customHeight="1" x14ac:dyDescent="0.4">
      <c r="BJ4338" s="48">
        <v>546</v>
      </c>
      <c r="BK4338" s="48" t="s">
        <v>2994</v>
      </c>
    </row>
    <row r="4339" spans="62:63" ht="15" customHeight="1" x14ac:dyDescent="0.4">
      <c r="BJ4339" s="48">
        <v>557</v>
      </c>
      <c r="BK4339" s="48" t="s">
        <v>2995</v>
      </c>
    </row>
    <row r="4340" spans="62:63" ht="15" customHeight="1" x14ac:dyDescent="0.4">
      <c r="BJ4340" s="48">
        <v>559</v>
      </c>
      <c r="BK4340" s="48" t="s">
        <v>2996</v>
      </c>
    </row>
    <row r="4341" spans="62:63" ht="15" customHeight="1" x14ac:dyDescent="0.4">
      <c r="BJ4341" s="48">
        <v>560</v>
      </c>
      <c r="BK4341" s="48" t="s">
        <v>2997</v>
      </c>
    </row>
    <row r="4342" spans="62:63" ht="15" customHeight="1" x14ac:dyDescent="0.4">
      <c r="BJ4342" s="48">
        <v>561</v>
      </c>
      <c r="BK4342" s="48" t="s">
        <v>2998</v>
      </c>
    </row>
    <row r="4343" spans="62:63" ht="15" customHeight="1" x14ac:dyDescent="0.4">
      <c r="BJ4343" s="48">
        <v>567</v>
      </c>
      <c r="BK4343" s="48" t="s">
        <v>2999</v>
      </c>
    </row>
    <row r="4344" spans="62:63" ht="15" customHeight="1" x14ac:dyDescent="0.4">
      <c r="BJ4344" s="48">
        <v>568</v>
      </c>
      <c r="BK4344" s="48" t="s">
        <v>3000</v>
      </c>
    </row>
    <row r="4345" spans="62:63" ht="15" customHeight="1" x14ac:dyDescent="0.4">
      <c r="BJ4345" s="48">
        <v>572</v>
      </c>
      <c r="BK4345" s="48" t="s">
        <v>3001</v>
      </c>
    </row>
    <row r="4346" spans="62:63" ht="15" customHeight="1" x14ac:dyDescent="0.4">
      <c r="BJ4346" s="48">
        <v>573</v>
      </c>
      <c r="BK4346" s="48" t="s">
        <v>3002</v>
      </c>
    </row>
    <row r="4347" spans="62:63" ht="15" customHeight="1" x14ac:dyDescent="0.4">
      <c r="BJ4347" s="48">
        <v>574</v>
      </c>
      <c r="BK4347" s="48" t="s">
        <v>3003</v>
      </c>
    </row>
    <row r="4348" spans="62:63" ht="15" customHeight="1" x14ac:dyDescent="0.4">
      <c r="BJ4348" s="48">
        <v>580</v>
      </c>
      <c r="BK4348" s="48" t="s">
        <v>3004</v>
      </c>
    </row>
    <row r="4349" spans="62:63" ht="15" customHeight="1" x14ac:dyDescent="0.4">
      <c r="BJ4349" s="48">
        <v>636</v>
      </c>
      <c r="BK4349" s="48" t="s">
        <v>3005</v>
      </c>
    </row>
    <row r="4350" spans="62:63" ht="15" customHeight="1" x14ac:dyDescent="0.4">
      <c r="BJ4350" s="48">
        <v>672</v>
      </c>
      <c r="BK4350" s="48" t="s">
        <v>3006</v>
      </c>
    </row>
    <row r="4351" spans="62:63" ht="15" customHeight="1" x14ac:dyDescent="0.4">
      <c r="BJ4351" s="48">
        <v>673</v>
      </c>
      <c r="BK4351" s="48" t="s">
        <v>3007</v>
      </c>
    </row>
    <row r="4352" spans="62:63" ht="15" customHeight="1" x14ac:dyDescent="0.4">
      <c r="BJ4352" s="48">
        <v>674</v>
      </c>
      <c r="BK4352" s="48" t="s">
        <v>3008</v>
      </c>
    </row>
    <row r="4353" spans="62:63" ht="15" customHeight="1" x14ac:dyDescent="0.4">
      <c r="BJ4353" s="48">
        <v>675</v>
      </c>
      <c r="BK4353" s="48" t="s">
        <v>3009</v>
      </c>
    </row>
    <row r="4354" spans="62:63" ht="15" customHeight="1" x14ac:dyDescent="0.4">
      <c r="BJ4354" s="48">
        <v>676</v>
      </c>
      <c r="BK4354" s="48" t="s">
        <v>3010</v>
      </c>
    </row>
    <row r="4355" spans="62:63" ht="15" customHeight="1" x14ac:dyDescent="0.4">
      <c r="BJ4355" s="48">
        <v>677</v>
      </c>
      <c r="BK4355" s="48" t="s">
        <v>3011</v>
      </c>
    </row>
    <row r="4356" spans="62:63" ht="15" customHeight="1" x14ac:dyDescent="0.4">
      <c r="BJ4356" s="48">
        <v>678</v>
      </c>
      <c r="BK4356" s="48" t="s">
        <v>3012</v>
      </c>
    </row>
    <row r="4357" spans="62:63" ht="15" customHeight="1" x14ac:dyDescent="0.4">
      <c r="BJ4357" s="48">
        <v>679</v>
      </c>
      <c r="BK4357" s="48" t="s">
        <v>3013</v>
      </c>
    </row>
    <row r="4358" spans="62:63" ht="15" customHeight="1" x14ac:dyDescent="0.4">
      <c r="BJ4358" s="48">
        <v>680</v>
      </c>
      <c r="BK4358" s="48" t="s">
        <v>3014</v>
      </c>
    </row>
    <row r="4359" spans="62:63" ht="15" customHeight="1" x14ac:dyDescent="0.4">
      <c r="BJ4359" s="48">
        <v>681</v>
      </c>
      <c r="BK4359" s="48" t="s">
        <v>3015</v>
      </c>
    </row>
    <row r="4360" spans="62:63" ht="15" customHeight="1" x14ac:dyDescent="0.4">
      <c r="BJ4360" s="48">
        <v>682</v>
      </c>
      <c r="BK4360" s="48" t="s">
        <v>3016</v>
      </c>
    </row>
    <row r="4361" spans="62:63" ht="15" customHeight="1" x14ac:dyDescent="0.4">
      <c r="BJ4361" s="48">
        <v>684</v>
      </c>
      <c r="BK4361" s="48" t="s">
        <v>3017</v>
      </c>
    </row>
    <row r="4362" spans="62:63" ht="15" customHeight="1" x14ac:dyDescent="0.4">
      <c r="BJ4362" s="48">
        <v>688</v>
      </c>
      <c r="BK4362" s="48" t="s">
        <v>3018</v>
      </c>
    </row>
    <row r="4363" spans="62:63" ht="15" customHeight="1" x14ac:dyDescent="0.4">
      <c r="BJ4363" s="48">
        <v>692</v>
      </c>
      <c r="BK4363" s="48" t="s">
        <v>3019</v>
      </c>
    </row>
    <row r="4364" spans="62:63" ht="15" customHeight="1" x14ac:dyDescent="0.4">
      <c r="BJ4364" s="48">
        <v>694</v>
      </c>
      <c r="BK4364" s="48" t="s">
        <v>3020</v>
      </c>
    </row>
    <row r="4365" spans="62:63" ht="15" customHeight="1" x14ac:dyDescent="0.4">
      <c r="BJ4365" s="48">
        <v>700</v>
      </c>
      <c r="BK4365" s="48" t="s">
        <v>3021</v>
      </c>
    </row>
    <row r="4366" spans="62:63" ht="15" customHeight="1" x14ac:dyDescent="0.4">
      <c r="BJ4366" s="48">
        <v>719</v>
      </c>
      <c r="BK4366" s="48" t="s">
        <v>3022</v>
      </c>
    </row>
    <row r="4367" spans="62:63" ht="15" customHeight="1" x14ac:dyDescent="0.4">
      <c r="BJ4367" s="48">
        <v>733</v>
      </c>
      <c r="BK4367" s="48" t="s">
        <v>3023</v>
      </c>
    </row>
    <row r="4368" spans="62:63" ht="15" customHeight="1" x14ac:dyDescent="0.4">
      <c r="BJ4368" s="48">
        <v>736</v>
      </c>
      <c r="BK4368" s="48" t="s">
        <v>3024</v>
      </c>
    </row>
    <row r="4369" spans="62:63" ht="15" customHeight="1" x14ac:dyDescent="0.4">
      <c r="BJ4369" s="48">
        <v>737</v>
      </c>
      <c r="BK4369" s="48" t="s">
        <v>3025</v>
      </c>
    </row>
    <row r="4370" spans="62:63" ht="15" customHeight="1" x14ac:dyDescent="0.4">
      <c r="BJ4370" s="48">
        <v>738</v>
      </c>
      <c r="BK4370" s="48" t="s">
        <v>3026</v>
      </c>
    </row>
    <row r="4371" spans="62:63" ht="15" customHeight="1" x14ac:dyDescent="0.4">
      <c r="BJ4371" s="48">
        <v>739</v>
      </c>
      <c r="BK4371" s="48" t="s">
        <v>3027</v>
      </c>
    </row>
    <row r="4372" spans="62:63" ht="15" customHeight="1" x14ac:dyDescent="0.4">
      <c r="BJ4372" s="48">
        <v>740</v>
      </c>
      <c r="BK4372" s="48" t="s">
        <v>3028</v>
      </c>
    </row>
    <row r="4373" spans="62:63" ht="15" customHeight="1" x14ac:dyDescent="0.4">
      <c r="BJ4373" s="48">
        <v>742</v>
      </c>
      <c r="BK4373" s="48" t="s">
        <v>3029</v>
      </c>
    </row>
    <row r="4374" spans="62:63" ht="15" customHeight="1" x14ac:dyDescent="0.4">
      <c r="BJ4374" s="48">
        <v>743</v>
      </c>
      <c r="BK4374" s="48" t="s">
        <v>3030</v>
      </c>
    </row>
    <row r="4375" spans="62:63" ht="15" customHeight="1" x14ac:dyDescent="0.4">
      <c r="BJ4375" s="48">
        <v>751</v>
      </c>
      <c r="BK4375" s="48" t="s">
        <v>3031</v>
      </c>
    </row>
    <row r="4376" spans="62:63" ht="15" customHeight="1" x14ac:dyDescent="0.4">
      <c r="BJ4376" s="48">
        <v>753</v>
      </c>
      <c r="BK4376" s="48" t="s">
        <v>3032</v>
      </c>
    </row>
    <row r="4377" spans="62:63" ht="15" customHeight="1" x14ac:dyDescent="0.4">
      <c r="BJ4377" s="48">
        <v>755</v>
      </c>
      <c r="BK4377" s="48" t="s">
        <v>3033</v>
      </c>
    </row>
    <row r="4378" spans="62:63" ht="15" customHeight="1" x14ac:dyDescent="0.4">
      <c r="BJ4378" s="48">
        <v>770</v>
      </c>
      <c r="BK4378" s="48" t="s">
        <v>3034</v>
      </c>
    </row>
    <row r="4379" spans="62:63" ht="15" customHeight="1" x14ac:dyDescent="0.4">
      <c r="BJ4379" s="48">
        <v>772</v>
      </c>
      <c r="BK4379" s="48" t="s">
        <v>3035</v>
      </c>
    </row>
    <row r="4380" spans="62:63" ht="15" customHeight="1" x14ac:dyDescent="0.4">
      <c r="BJ4380" s="48">
        <v>783</v>
      </c>
      <c r="BK4380" s="48" t="s">
        <v>3036</v>
      </c>
    </row>
    <row r="4381" spans="62:63" ht="15" customHeight="1" x14ac:dyDescent="0.4">
      <c r="BJ4381" s="48">
        <v>805</v>
      </c>
      <c r="BK4381" s="48" t="s">
        <v>3037</v>
      </c>
    </row>
    <row r="4382" spans="62:63" ht="15" customHeight="1" x14ac:dyDescent="0.4">
      <c r="BJ4382" s="48">
        <v>822</v>
      </c>
      <c r="BK4382" s="48" t="s">
        <v>3038</v>
      </c>
    </row>
    <row r="4383" spans="62:63" ht="15" customHeight="1" x14ac:dyDescent="0.4">
      <c r="BJ4383" s="48">
        <v>845</v>
      </c>
      <c r="BK4383" s="48" t="s">
        <v>3039</v>
      </c>
    </row>
    <row r="4384" spans="62:63" ht="15" customHeight="1" x14ac:dyDescent="0.4">
      <c r="BJ4384" s="48">
        <v>857</v>
      </c>
      <c r="BK4384" s="48" t="s">
        <v>3040</v>
      </c>
    </row>
    <row r="4385" spans="62:63" ht="15" customHeight="1" x14ac:dyDescent="0.4">
      <c r="BJ4385" s="48">
        <v>859</v>
      </c>
      <c r="BK4385" s="48" t="s">
        <v>3041</v>
      </c>
    </row>
    <row r="4386" spans="62:63" ht="15" customHeight="1" x14ac:dyDescent="0.4">
      <c r="BJ4386" s="48">
        <v>863</v>
      </c>
      <c r="BK4386" s="48" t="s">
        <v>3042</v>
      </c>
    </row>
    <row r="4387" spans="62:63" ht="15" customHeight="1" x14ac:dyDescent="0.4">
      <c r="BJ4387" s="48">
        <v>969</v>
      </c>
      <c r="BK4387" s="48" t="s">
        <v>3043</v>
      </c>
    </row>
    <row r="4388" spans="62:63" ht="15" customHeight="1" x14ac:dyDescent="0.4">
      <c r="BJ4388" s="48">
        <v>984</v>
      </c>
      <c r="BK4388" s="48" t="s">
        <v>3044</v>
      </c>
    </row>
    <row r="4389" spans="62:63" ht="15" customHeight="1" x14ac:dyDescent="0.4">
      <c r="BJ4389" s="48">
        <v>986</v>
      </c>
      <c r="BK4389" s="48" t="s">
        <v>3045</v>
      </c>
    </row>
    <row r="4390" spans="62:63" ht="15" customHeight="1" x14ac:dyDescent="0.4">
      <c r="BJ4390" s="48">
        <v>1032</v>
      </c>
      <c r="BK4390" s="48" t="s">
        <v>3046</v>
      </c>
    </row>
    <row r="4391" spans="62:63" ht="15" customHeight="1" x14ac:dyDescent="0.4">
      <c r="BJ4391" s="48">
        <v>1034</v>
      </c>
      <c r="BK4391" s="48" t="s">
        <v>3047</v>
      </c>
    </row>
    <row r="4392" spans="62:63" ht="15" customHeight="1" x14ac:dyDescent="0.4">
      <c r="BJ4392" s="48">
        <v>1054</v>
      </c>
      <c r="BK4392" s="48" t="s">
        <v>3048</v>
      </c>
    </row>
    <row r="4393" spans="62:63" ht="15" customHeight="1" x14ac:dyDescent="0.4">
      <c r="BJ4393" s="48">
        <v>1060</v>
      </c>
      <c r="BK4393" s="48" t="s">
        <v>2902</v>
      </c>
    </row>
    <row r="4394" spans="62:63" ht="15" customHeight="1" x14ac:dyDescent="0.4">
      <c r="BJ4394" s="48">
        <v>1081</v>
      </c>
      <c r="BK4394" s="48" t="s">
        <v>3049</v>
      </c>
    </row>
    <row r="4395" spans="62:63" ht="15" customHeight="1" x14ac:dyDescent="0.4">
      <c r="BJ4395" s="48">
        <v>1109</v>
      </c>
      <c r="BK4395" s="48" t="s">
        <v>3050</v>
      </c>
    </row>
    <row r="4396" spans="62:63" ht="15" customHeight="1" x14ac:dyDescent="0.4">
      <c r="BJ4396" s="48">
        <v>1117</v>
      </c>
      <c r="BK4396" s="48" t="s">
        <v>3051</v>
      </c>
    </row>
    <row r="4397" spans="62:63" ht="15" customHeight="1" x14ac:dyDescent="0.4">
      <c r="BJ4397" s="48">
        <v>1168</v>
      </c>
      <c r="BK4397" s="48" t="s">
        <v>3052</v>
      </c>
    </row>
    <row r="4398" spans="62:63" ht="15" customHeight="1" x14ac:dyDescent="0.4">
      <c r="BJ4398" s="48">
        <v>1220</v>
      </c>
      <c r="BK4398" s="48" t="s">
        <v>3053</v>
      </c>
    </row>
    <row r="4399" spans="62:63" ht="15" customHeight="1" x14ac:dyDescent="0.4">
      <c r="BJ4399" s="48">
        <v>1254</v>
      </c>
      <c r="BK4399" s="48" t="s">
        <v>3054</v>
      </c>
    </row>
    <row r="4400" spans="62:63" ht="15" customHeight="1" x14ac:dyDescent="0.4">
      <c r="BJ4400" s="48">
        <v>1255</v>
      </c>
      <c r="BK4400" s="48" t="s">
        <v>3015</v>
      </c>
    </row>
    <row r="4401" spans="62:63" ht="15" customHeight="1" x14ac:dyDescent="0.4">
      <c r="BJ4401" s="48">
        <v>1281</v>
      </c>
      <c r="BK4401" s="48" t="s">
        <v>3055</v>
      </c>
    </row>
    <row r="4402" spans="62:63" ht="15" customHeight="1" x14ac:dyDescent="0.4">
      <c r="BJ4402" s="48">
        <v>1346</v>
      </c>
      <c r="BK4402" s="48" t="s">
        <v>3056</v>
      </c>
    </row>
    <row r="4403" spans="62:63" ht="15" customHeight="1" x14ac:dyDescent="0.4">
      <c r="BJ4403" s="48">
        <v>1351</v>
      </c>
      <c r="BK4403" s="48" t="s">
        <v>3057</v>
      </c>
    </row>
    <row r="4404" spans="62:63" ht="15" customHeight="1" x14ac:dyDescent="0.4">
      <c r="BJ4404" s="48">
        <v>1367</v>
      </c>
      <c r="BK4404" s="48" t="s">
        <v>3058</v>
      </c>
    </row>
    <row r="4405" spans="62:63" ht="15" customHeight="1" x14ac:dyDescent="0.4">
      <c r="BJ4405" s="48">
        <v>1370</v>
      </c>
      <c r="BK4405" s="48" t="s">
        <v>3058</v>
      </c>
    </row>
    <row r="4406" spans="62:63" ht="15" customHeight="1" x14ac:dyDescent="0.4">
      <c r="BJ4406" s="48">
        <v>1377</v>
      </c>
      <c r="BK4406" s="48" t="s">
        <v>3059</v>
      </c>
    </row>
    <row r="4407" spans="62:63" ht="15" customHeight="1" x14ac:dyDescent="0.4">
      <c r="BJ4407" s="48">
        <v>1379</v>
      </c>
      <c r="BK4407" s="48" t="s">
        <v>3060</v>
      </c>
    </row>
    <row r="4408" spans="62:63" ht="15" customHeight="1" x14ac:dyDescent="0.4">
      <c r="BJ4408" s="48">
        <v>1393</v>
      </c>
      <c r="BK4408" s="48" t="s">
        <v>3061</v>
      </c>
    </row>
    <row r="4409" spans="62:63" ht="15" customHeight="1" x14ac:dyDescent="0.4">
      <c r="BJ4409" s="48">
        <v>1406</v>
      </c>
      <c r="BK4409" s="48" t="s">
        <v>3062</v>
      </c>
    </row>
    <row r="4410" spans="62:63" ht="15" customHeight="1" x14ac:dyDescent="0.4">
      <c r="BJ4410" s="48">
        <v>1421</v>
      </c>
      <c r="BK4410" s="48" t="s">
        <v>3063</v>
      </c>
    </row>
    <row r="4411" spans="62:63" ht="15" customHeight="1" x14ac:dyDescent="0.4">
      <c r="BJ4411" s="48">
        <v>1453</v>
      </c>
      <c r="BK4411" s="48" t="s">
        <v>3064</v>
      </c>
    </row>
    <row r="4412" spans="62:63" ht="15" customHeight="1" x14ac:dyDescent="0.4">
      <c r="BJ4412" s="48">
        <v>1463</v>
      </c>
      <c r="BK4412" s="48" t="s">
        <v>3065</v>
      </c>
    </row>
    <row r="4413" spans="62:63" ht="15" customHeight="1" x14ac:dyDescent="0.4">
      <c r="BJ4413" s="48">
        <v>1493</v>
      </c>
      <c r="BK4413" s="48" t="s">
        <v>2664</v>
      </c>
    </row>
    <row r="4414" spans="62:63" ht="15" customHeight="1" x14ac:dyDescent="0.4">
      <c r="BJ4414" s="48">
        <v>1514</v>
      </c>
      <c r="BK4414" s="48" t="s">
        <v>3066</v>
      </c>
    </row>
    <row r="4415" spans="62:63" ht="15" customHeight="1" x14ac:dyDescent="0.4">
      <c r="BJ4415" s="48">
        <v>1538</v>
      </c>
      <c r="BK4415" s="48" t="s">
        <v>3067</v>
      </c>
    </row>
    <row r="4416" spans="62:63" ht="15" customHeight="1" x14ac:dyDescent="0.4">
      <c r="BJ4416" s="48">
        <v>1645</v>
      </c>
      <c r="BK4416" s="48" t="s">
        <v>3068</v>
      </c>
    </row>
    <row r="4417" spans="62:63" ht="15" customHeight="1" x14ac:dyDescent="0.4">
      <c r="BJ4417" s="48">
        <v>1752</v>
      </c>
      <c r="BK4417" s="48" t="s">
        <v>3069</v>
      </c>
    </row>
    <row r="4418" spans="62:63" ht="15" customHeight="1" x14ac:dyDescent="0.4">
      <c r="BJ4418" s="48">
        <v>1753</v>
      </c>
      <c r="BK4418" s="48" t="s">
        <v>3070</v>
      </c>
    </row>
    <row r="4419" spans="62:63" ht="15" customHeight="1" x14ac:dyDescent="0.4">
      <c r="BJ4419" s="48">
        <v>1754</v>
      </c>
      <c r="BK4419" s="48" t="s">
        <v>3071</v>
      </c>
    </row>
    <row r="4420" spans="62:63" ht="15" customHeight="1" x14ac:dyDescent="0.4">
      <c r="BJ4420" s="48">
        <v>1784</v>
      </c>
      <c r="BK4420" s="48" t="s">
        <v>3072</v>
      </c>
    </row>
    <row r="4421" spans="62:63" ht="15" customHeight="1" x14ac:dyDescent="0.4">
      <c r="BJ4421" s="48">
        <v>1790</v>
      </c>
      <c r="BK4421" s="48" t="s">
        <v>3073</v>
      </c>
    </row>
    <row r="4422" spans="62:63" ht="15" customHeight="1" x14ac:dyDescent="0.4">
      <c r="BJ4422" s="48">
        <v>1793</v>
      </c>
      <c r="BK4422" s="48" t="s">
        <v>3074</v>
      </c>
    </row>
    <row r="4423" spans="62:63" ht="15" customHeight="1" x14ac:dyDescent="0.4">
      <c r="BJ4423" s="48">
        <v>1838</v>
      </c>
      <c r="BK4423" s="48" t="s">
        <v>3075</v>
      </c>
    </row>
    <row r="4424" spans="62:63" ht="15" customHeight="1" x14ac:dyDescent="0.4">
      <c r="BJ4424" s="48">
        <v>1875</v>
      </c>
      <c r="BK4424" s="48" t="s">
        <v>3076</v>
      </c>
    </row>
    <row r="4425" spans="62:63" ht="15" customHeight="1" x14ac:dyDescent="0.4">
      <c r="BJ4425" s="48">
        <v>1916</v>
      </c>
      <c r="BK4425" s="48" t="s">
        <v>3077</v>
      </c>
    </row>
    <row r="4426" spans="62:63" ht="15" customHeight="1" x14ac:dyDescent="0.4">
      <c r="BJ4426" s="48">
        <v>1939</v>
      </c>
      <c r="BK4426" s="48" t="s">
        <v>3078</v>
      </c>
    </row>
    <row r="4427" spans="62:63" ht="15" customHeight="1" x14ac:dyDescent="0.4">
      <c r="BJ4427" s="48">
        <v>1953</v>
      </c>
      <c r="BK4427" s="48" t="s">
        <v>3079</v>
      </c>
    </row>
    <row r="4428" spans="62:63" ht="15" customHeight="1" x14ac:dyDescent="0.4">
      <c r="BJ4428" s="48">
        <v>2101</v>
      </c>
      <c r="BK4428" s="48" t="s">
        <v>3080</v>
      </c>
    </row>
    <row r="4429" spans="62:63" ht="15" customHeight="1" x14ac:dyDescent="0.4">
      <c r="BJ4429" s="48">
        <v>2188</v>
      </c>
      <c r="BK4429" s="48" t="s">
        <v>3081</v>
      </c>
    </row>
    <row r="4430" spans="62:63" ht="15" customHeight="1" x14ac:dyDescent="0.4">
      <c r="BJ4430" s="48">
        <v>2237</v>
      </c>
      <c r="BK4430" s="48" t="s">
        <v>3082</v>
      </c>
    </row>
    <row r="4431" spans="62:63" ht="15" customHeight="1" x14ac:dyDescent="0.4">
      <c r="BJ4431" s="48">
        <v>2341</v>
      </c>
      <c r="BK4431" s="48" t="s">
        <v>3053</v>
      </c>
    </row>
    <row r="4432" spans="62:63" ht="15" customHeight="1" x14ac:dyDescent="0.4">
      <c r="BJ4432" s="48">
        <v>2467</v>
      </c>
      <c r="BK4432" s="48" t="s">
        <v>3083</v>
      </c>
    </row>
    <row r="4433" spans="62:63" ht="15" customHeight="1" x14ac:dyDescent="0.4">
      <c r="BJ4433" s="48">
        <v>2534</v>
      </c>
      <c r="BK4433" s="48" t="s">
        <v>3084</v>
      </c>
    </row>
    <row r="4434" spans="62:63" ht="15" customHeight="1" x14ac:dyDescent="0.4">
      <c r="BJ4434" s="48">
        <v>2535</v>
      </c>
      <c r="BK4434" s="48" t="s">
        <v>3085</v>
      </c>
    </row>
    <row r="4435" spans="62:63" ht="15" customHeight="1" x14ac:dyDescent="0.4">
      <c r="BJ4435" s="48">
        <v>2608</v>
      </c>
      <c r="BK4435" s="48" t="s">
        <v>3086</v>
      </c>
    </row>
    <row r="4436" spans="62:63" ht="15" customHeight="1" x14ac:dyDescent="0.4">
      <c r="BJ4436" s="48">
        <v>2864</v>
      </c>
      <c r="BK4436" s="48" t="s">
        <v>3087</v>
      </c>
    </row>
    <row r="4437" spans="62:63" ht="15" customHeight="1" x14ac:dyDescent="0.4">
      <c r="BJ4437" s="48">
        <v>2865</v>
      </c>
      <c r="BK4437" s="48" t="s">
        <v>3088</v>
      </c>
    </row>
    <row r="4438" spans="62:63" ht="15" customHeight="1" x14ac:dyDescent="0.4">
      <c r="BJ4438" s="48">
        <v>2885</v>
      </c>
      <c r="BK4438" s="48" t="s">
        <v>3089</v>
      </c>
    </row>
    <row r="4439" spans="62:63" ht="15" customHeight="1" x14ac:dyDescent="0.4">
      <c r="BJ4439" s="48">
        <v>2933</v>
      </c>
      <c r="BK4439" s="48" t="s">
        <v>3090</v>
      </c>
    </row>
    <row r="4440" spans="62:63" ht="15" customHeight="1" x14ac:dyDescent="0.4">
      <c r="BJ4440" s="48">
        <v>2984</v>
      </c>
      <c r="BK4440" s="48" t="s">
        <v>3091</v>
      </c>
    </row>
    <row r="4441" spans="62:63" ht="15" customHeight="1" x14ac:dyDescent="0.4">
      <c r="BJ4441" s="48">
        <v>2993</v>
      </c>
      <c r="BK4441" s="48" t="s">
        <v>3092</v>
      </c>
    </row>
    <row r="4442" spans="62:63" ht="15" customHeight="1" x14ac:dyDescent="0.4">
      <c r="BJ4442" s="48">
        <v>3104</v>
      </c>
      <c r="BK4442" s="48" t="s">
        <v>3093</v>
      </c>
    </row>
    <row r="4443" spans="62:63" ht="15" customHeight="1" x14ac:dyDescent="0.4">
      <c r="BJ4443" s="48">
        <v>3112</v>
      </c>
      <c r="BK4443" s="48" t="s">
        <v>3094</v>
      </c>
    </row>
    <row r="4444" spans="62:63" ht="15" customHeight="1" x14ac:dyDescent="0.4">
      <c r="BJ4444" s="48">
        <v>3113</v>
      </c>
      <c r="BK4444" s="48" t="s">
        <v>3095</v>
      </c>
    </row>
    <row r="4445" spans="62:63" ht="15" customHeight="1" x14ac:dyDescent="0.4">
      <c r="BJ4445" s="48">
        <v>3155</v>
      </c>
      <c r="BK4445" s="48" t="s">
        <v>3096</v>
      </c>
    </row>
    <row r="4446" spans="62:63" ht="15" customHeight="1" x14ac:dyDescent="0.4">
      <c r="BJ4446" s="48">
        <v>3221</v>
      </c>
      <c r="BK4446" s="48" t="s">
        <v>3097</v>
      </c>
    </row>
    <row r="4447" spans="62:63" ht="15" customHeight="1" x14ac:dyDescent="0.4">
      <c r="BJ4447" s="48">
        <v>3300</v>
      </c>
      <c r="BK4447" s="48" t="s">
        <v>3098</v>
      </c>
    </row>
    <row r="4448" spans="62:63" ht="15" customHeight="1" x14ac:dyDescent="0.4">
      <c r="BJ4448" s="48">
        <v>3312</v>
      </c>
      <c r="BK4448" s="48" t="s">
        <v>3099</v>
      </c>
    </row>
    <row r="4449" spans="62:63" ht="15" customHeight="1" x14ac:dyDescent="0.4">
      <c r="BJ4449" s="48">
        <v>3352</v>
      </c>
      <c r="BK4449" s="48" t="s">
        <v>3100</v>
      </c>
    </row>
    <row r="4450" spans="62:63" ht="15" customHeight="1" x14ac:dyDescent="0.4">
      <c r="BJ4450" s="48">
        <v>3354</v>
      </c>
      <c r="BK4450" s="48" t="s">
        <v>3101</v>
      </c>
    </row>
    <row r="4451" spans="62:63" ht="15" customHeight="1" x14ac:dyDescent="0.4">
      <c r="BJ4451" s="48">
        <v>3358</v>
      </c>
      <c r="BK4451" s="48" t="s">
        <v>3102</v>
      </c>
    </row>
    <row r="4452" spans="62:63" ht="15" customHeight="1" x14ac:dyDescent="0.4">
      <c r="BJ4452" s="48">
        <v>3359</v>
      </c>
      <c r="BK4452" s="48" t="s">
        <v>3103</v>
      </c>
    </row>
    <row r="4453" spans="62:63" ht="15" customHeight="1" x14ac:dyDescent="0.4">
      <c r="BJ4453" s="48">
        <v>3360</v>
      </c>
      <c r="BK4453" s="48" t="s">
        <v>3104</v>
      </c>
    </row>
    <row r="4454" spans="62:63" ht="15" customHeight="1" x14ac:dyDescent="0.4">
      <c r="BJ4454" s="48">
        <v>3361</v>
      </c>
      <c r="BK4454" s="48" t="s">
        <v>3105</v>
      </c>
    </row>
    <row r="4455" spans="62:63" ht="15" customHeight="1" x14ac:dyDescent="0.4">
      <c r="BJ4455" s="48">
        <v>3375</v>
      </c>
      <c r="BK4455" s="48" t="s">
        <v>3106</v>
      </c>
    </row>
    <row r="4456" spans="62:63" ht="15" customHeight="1" x14ac:dyDescent="0.4">
      <c r="BJ4456" s="48">
        <v>3412</v>
      </c>
      <c r="BK4456" s="48" t="s">
        <v>3107</v>
      </c>
    </row>
    <row r="4457" spans="62:63" ht="15" customHeight="1" x14ac:dyDescent="0.4">
      <c r="BJ4457" s="48">
        <v>3415</v>
      </c>
      <c r="BK4457" s="48" t="s">
        <v>3108</v>
      </c>
    </row>
    <row r="4458" spans="62:63" ht="15" customHeight="1" x14ac:dyDescent="0.4">
      <c r="BJ4458" s="48">
        <v>3416</v>
      </c>
      <c r="BK4458" s="48" t="s">
        <v>3109</v>
      </c>
    </row>
    <row r="4459" spans="62:63" ht="15" customHeight="1" x14ac:dyDescent="0.4">
      <c r="BJ4459" s="48">
        <v>3417</v>
      </c>
      <c r="BK4459" s="48" t="s">
        <v>3110</v>
      </c>
    </row>
    <row r="4460" spans="62:63" ht="15" customHeight="1" x14ac:dyDescent="0.4">
      <c r="BJ4460" s="48">
        <v>3418</v>
      </c>
      <c r="BK4460" s="48" t="s">
        <v>3111</v>
      </c>
    </row>
    <row r="4461" spans="62:63" ht="15" customHeight="1" x14ac:dyDescent="0.4">
      <c r="BJ4461" s="48">
        <v>3420</v>
      </c>
      <c r="BK4461" s="48" t="s">
        <v>3112</v>
      </c>
    </row>
    <row r="4462" spans="62:63" ht="15" customHeight="1" x14ac:dyDescent="0.4">
      <c r="BJ4462" s="48">
        <v>3421</v>
      </c>
      <c r="BK4462" s="48" t="s">
        <v>3113</v>
      </c>
    </row>
    <row r="4463" spans="62:63" ht="15" customHeight="1" x14ac:dyDescent="0.4">
      <c r="BJ4463" s="48">
        <v>3422</v>
      </c>
      <c r="BK4463" s="48" t="s">
        <v>3114</v>
      </c>
    </row>
    <row r="4464" spans="62:63" ht="15" customHeight="1" x14ac:dyDescent="0.4">
      <c r="BJ4464" s="48">
        <v>3423</v>
      </c>
      <c r="BK4464" s="48" t="s">
        <v>3115</v>
      </c>
    </row>
    <row r="4465" spans="62:63" ht="15" customHeight="1" x14ac:dyDescent="0.4">
      <c r="BJ4465" s="48">
        <v>3424</v>
      </c>
      <c r="BK4465" s="48" t="s">
        <v>3116</v>
      </c>
    </row>
    <row r="4466" spans="62:63" ht="15" customHeight="1" x14ac:dyDescent="0.4">
      <c r="BJ4466" s="48">
        <v>3425</v>
      </c>
      <c r="BK4466" s="48" t="s">
        <v>3117</v>
      </c>
    </row>
    <row r="4467" spans="62:63" ht="15" customHeight="1" x14ac:dyDescent="0.4">
      <c r="BJ4467" s="48">
        <v>3426</v>
      </c>
      <c r="BK4467" s="48" t="s">
        <v>3118</v>
      </c>
    </row>
    <row r="4468" spans="62:63" ht="15" customHeight="1" x14ac:dyDescent="0.4">
      <c r="BJ4468" s="48">
        <v>3427</v>
      </c>
      <c r="BK4468" s="48" t="s">
        <v>3119</v>
      </c>
    </row>
    <row r="4469" spans="62:63" ht="15" customHeight="1" x14ac:dyDescent="0.4">
      <c r="BJ4469" s="48">
        <v>3428</v>
      </c>
      <c r="BK4469" s="48" t="s">
        <v>3120</v>
      </c>
    </row>
    <row r="4470" spans="62:63" ht="15" customHeight="1" x14ac:dyDescent="0.4">
      <c r="BJ4470" s="48">
        <v>3429</v>
      </c>
      <c r="BK4470" s="48" t="s">
        <v>3121</v>
      </c>
    </row>
    <row r="4471" spans="62:63" ht="15" customHeight="1" x14ac:dyDescent="0.4">
      <c r="BJ4471" s="48">
        <v>3430</v>
      </c>
      <c r="BK4471" s="48" t="s">
        <v>3122</v>
      </c>
    </row>
    <row r="4472" spans="62:63" ht="15" customHeight="1" x14ac:dyDescent="0.4">
      <c r="BJ4472" s="48">
        <v>3431</v>
      </c>
      <c r="BK4472" s="48" t="s">
        <v>3123</v>
      </c>
    </row>
    <row r="4473" spans="62:63" ht="15" customHeight="1" x14ac:dyDescent="0.4">
      <c r="BJ4473" s="48">
        <v>3432</v>
      </c>
      <c r="BK4473" s="48" t="s">
        <v>3124</v>
      </c>
    </row>
    <row r="4474" spans="62:63" ht="15" customHeight="1" x14ac:dyDescent="0.4">
      <c r="BJ4474" s="48">
        <v>3433</v>
      </c>
      <c r="BK4474" s="48" t="s">
        <v>3125</v>
      </c>
    </row>
    <row r="4475" spans="62:63" ht="15" customHeight="1" x14ac:dyDescent="0.4">
      <c r="BJ4475" s="48">
        <v>3447</v>
      </c>
      <c r="BK4475" s="48" t="s">
        <v>3126</v>
      </c>
    </row>
    <row r="4476" spans="62:63" ht="15" customHeight="1" x14ac:dyDescent="0.4">
      <c r="BJ4476" s="48">
        <v>3501</v>
      </c>
      <c r="BK4476" s="48" t="s">
        <v>3127</v>
      </c>
    </row>
    <row r="4477" spans="62:63" ht="15" customHeight="1" x14ac:dyDescent="0.4">
      <c r="BJ4477" s="48">
        <v>3526</v>
      </c>
      <c r="BK4477" s="48" t="s">
        <v>3089</v>
      </c>
    </row>
    <row r="4478" spans="62:63" ht="15" customHeight="1" x14ac:dyDescent="0.4">
      <c r="BJ4478" s="48">
        <v>3708</v>
      </c>
      <c r="BK4478" s="48" t="s">
        <v>3128</v>
      </c>
    </row>
    <row r="4479" spans="62:63" ht="15" customHeight="1" x14ac:dyDescent="0.4">
      <c r="BJ4479" s="48">
        <v>3740</v>
      </c>
      <c r="BK4479" s="48" t="s">
        <v>3129</v>
      </c>
    </row>
    <row r="4480" spans="62:63" ht="15" customHeight="1" x14ac:dyDescent="0.4">
      <c r="BJ4480" s="48">
        <v>3756</v>
      </c>
      <c r="BK4480" s="48" t="s">
        <v>3130</v>
      </c>
    </row>
    <row r="4481" spans="62:63" ht="15" customHeight="1" x14ac:dyDescent="0.4">
      <c r="BJ4481" s="48">
        <v>3757</v>
      </c>
      <c r="BK4481" s="48" t="s">
        <v>3131</v>
      </c>
    </row>
    <row r="4482" spans="62:63" ht="15" customHeight="1" x14ac:dyDescent="0.4">
      <c r="BJ4482" s="48">
        <v>3758</v>
      </c>
      <c r="BK4482" s="48" t="s">
        <v>3132</v>
      </c>
    </row>
    <row r="4483" spans="62:63" ht="15" customHeight="1" x14ac:dyDescent="0.4">
      <c r="BJ4483" s="48">
        <v>3759</v>
      </c>
      <c r="BK4483" s="48" t="s">
        <v>3133</v>
      </c>
    </row>
    <row r="4484" spans="62:63" ht="15" customHeight="1" x14ac:dyDescent="0.4">
      <c r="BJ4484" s="48">
        <v>3760</v>
      </c>
      <c r="BK4484" s="48" t="s">
        <v>3134</v>
      </c>
    </row>
    <row r="4485" spans="62:63" ht="15" customHeight="1" x14ac:dyDescent="0.4">
      <c r="BJ4485" s="48">
        <v>3761</v>
      </c>
      <c r="BK4485" s="48" t="s">
        <v>3135</v>
      </c>
    </row>
    <row r="4486" spans="62:63" ht="15" customHeight="1" x14ac:dyDescent="0.4">
      <c r="BJ4486" s="48">
        <v>3762</v>
      </c>
      <c r="BK4486" s="48" t="s">
        <v>3136</v>
      </c>
    </row>
    <row r="4487" spans="62:63" ht="15" customHeight="1" x14ac:dyDescent="0.4">
      <c r="BJ4487" s="48">
        <v>3876</v>
      </c>
      <c r="BK4487" s="48" t="s">
        <v>3137</v>
      </c>
    </row>
    <row r="4488" spans="62:63" ht="15" customHeight="1" x14ac:dyDescent="0.4">
      <c r="BJ4488" s="48">
        <v>3909</v>
      </c>
      <c r="BK4488" s="48" t="s">
        <v>3138</v>
      </c>
    </row>
    <row r="4489" spans="62:63" ht="15" customHeight="1" x14ac:dyDescent="0.4">
      <c r="BJ4489" s="48">
        <v>3931</v>
      </c>
      <c r="BK4489" s="48" t="s">
        <v>3139</v>
      </c>
    </row>
    <row r="4490" spans="62:63" ht="15" customHeight="1" x14ac:dyDescent="0.4">
      <c r="BJ4490" s="48">
        <v>5344</v>
      </c>
      <c r="BK4490" s="48" t="s">
        <v>3140</v>
      </c>
    </row>
    <row r="4491" spans="62:63" ht="15" customHeight="1" x14ac:dyDescent="0.4">
      <c r="BJ4491" s="48">
        <v>5361</v>
      </c>
      <c r="BK4491" s="48" t="s">
        <v>3141</v>
      </c>
    </row>
    <row r="4492" spans="62:63" ht="15" customHeight="1" x14ac:dyDescent="0.4">
      <c r="BJ4492" s="48">
        <v>5666</v>
      </c>
      <c r="BK4492" s="48" t="s">
        <v>3142</v>
      </c>
    </row>
    <row r="4493" spans="62:63" ht="15" customHeight="1" x14ac:dyDescent="0.4">
      <c r="BJ4493" s="48">
        <v>6437</v>
      </c>
      <c r="BK4493" s="48" t="s">
        <v>3143</v>
      </c>
    </row>
    <row r="4494" spans="62:63" ht="15" customHeight="1" x14ac:dyDescent="0.4">
      <c r="BJ4494" s="48">
        <v>6438</v>
      </c>
      <c r="BK4494" s="48" t="s">
        <v>3144</v>
      </c>
    </row>
    <row r="4495" spans="62:63" ht="15" customHeight="1" x14ac:dyDescent="0.4">
      <c r="BJ4495" s="48">
        <v>6440</v>
      </c>
      <c r="BK4495" s="48" t="s">
        <v>3145</v>
      </c>
    </row>
    <row r="4496" spans="62:63" ht="15" customHeight="1" x14ac:dyDescent="0.4">
      <c r="BJ4496" s="48">
        <v>6441</v>
      </c>
      <c r="BK4496" s="48" t="s">
        <v>3146</v>
      </c>
    </row>
    <row r="4497" spans="62:63" ht="15" customHeight="1" x14ac:dyDescent="0.4">
      <c r="BJ4497" s="48">
        <v>6442</v>
      </c>
      <c r="BK4497" s="48" t="s">
        <v>3147</v>
      </c>
    </row>
    <row r="4498" spans="62:63" ht="15" customHeight="1" x14ac:dyDescent="0.4">
      <c r="BJ4498" s="48">
        <v>6443</v>
      </c>
      <c r="BK4498" s="48" t="s">
        <v>3148</v>
      </c>
    </row>
    <row r="4499" spans="62:63" ht="15" customHeight="1" x14ac:dyDescent="0.4">
      <c r="BJ4499" s="48">
        <v>6444</v>
      </c>
      <c r="BK4499" s="48" t="s">
        <v>3149</v>
      </c>
    </row>
    <row r="4500" spans="62:63" ht="15" customHeight="1" x14ac:dyDescent="0.4">
      <c r="BJ4500" s="48">
        <v>6445</v>
      </c>
      <c r="BK4500" s="48" t="s">
        <v>3150</v>
      </c>
    </row>
    <row r="4501" spans="62:63" ht="15" customHeight="1" x14ac:dyDescent="0.4">
      <c r="BJ4501" s="48">
        <v>6446</v>
      </c>
      <c r="BK4501" s="48" t="s">
        <v>3151</v>
      </c>
    </row>
    <row r="4502" spans="62:63" ht="15" customHeight="1" x14ac:dyDescent="0.4">
      <c r="BJ4502" s="48">
        <v>6447</v>
      </c>
      <c r="BK4502" s="48" t="s">
        <v>3152</v>
      </c>
    </row>
    <row r="4503" spans="62:63" ht="15" customHeight="1" x14ac:dyDescent="0.4">
      <c r="BJ4503" s="48">
        <v>6448</v>
      </c>
      <c r="BK4503" s="48" t="s">
        <v>3153</v>
      </c>
    </row>
    <row r="4504" spans="62:63" ht="15" customHeight="1" x14ac:dyDescent="0.4">
      <c r="BJ4504" s="48">
        <v>6449</v>
      </c>
      <c r="BK4504" s="48" t="s">
        <v>3154</v>
      </c>
    </row>
    <row r="4505" spans="62:63" ht="15" customHeight="1" x14ac:dyDescent="0.4">
      <c r="BJ4505" s="48">
        <v>6450</v>
      </c>
      <c r="BK4505" s="48" t="s">
        <v>3155</v>
      </c>
    </row>
    <row r="4506" spans="62:63" ht="15" customHeight="1" x14ac:dyDescent="0.4">
      <c r="BJ4506" s="48">
        <v>6451</v>
      </c>
      <c r="BK4506" s="48" t="s">
        <v>3156</v>
      </c>
    </row>
    <row r="4507" spans="62:63" ht="15" customHeight="1" x14ac:dyDescent="0.4">
      <c r="BJ4507" s="48">
        <v>6452</v>
      </c>
      <c r="BK4507" s="48" t="s">
        <v>3157</v>
      </c>
    </row>
    <row r="4508" spans="62:63" ht="15" customHeight="1" x14ac:dyDescent="0.4">
      <c r="BJ4508" s="48">
        <v>6453</v>
      </c>
      <c r="BK4508" s="48" t="s">
        <v>3158</v>
      </c>
    </row>
    <row r="4509" spans="62:63" ht="15" customHeight="1" x14ac:dyDescent="0.4">
      <c r="BJ4509" s="48">
        <v>6454</v>
      </c>
      <c r="BK4509" s="48" t="s">
        <v>3159</v>
      </c>
    </row>
    <row r="4510" spans="62:63" ht="15" customHeight="1" x14ac:dyDescent="0.4">
      <c r="BJ4510" s="48">
        <v>6455</v>
      </c>
      <c r="BK4510" s="48" t="s">
        <v>3160</v>
      </c>
    </row>
    <row r="4511" spans="62:63" ht="15" customHeight="1" x14ac:dyDescent="0.4">
      <c r="BJ4511" s="48">
        <v>6456</v>
      </c>
      <c r="BK4511" s="48" t="s">
        <v>3161</v>
      </c>
    </row>
    <row r="4512" spans="62:63" ht="15" customHeight="1" x14ac:dyDescent="0.4">
      <c r="BJ4512" s="48">
        <v>6457</v>
      </c>
      <c r="BK4512" s="48" t="s">
        <v>3162</v>
      </c>
    </row>
    <row r="4513" spans="62:63" ht="15" customHeight="1" x14ac:dyDescent="0.4">
      <c r="BJ4513" s="48">
        <v>6458</v>
      </c>
      <c r="BK4513" s="48" t="s">
        <v>3163</v>
      </c>
    </row>
    <row r="4514" spans="62:63" ht="15" customHeight="1" x14ac:dyDescent="0.4">
      <c r="BJ4514" s="48">
        <v>6459</v>
      </c>
      <c r="BK4514" s="48" t="s">
        <v>3164</v>
      </c>
    </row>
    <row r="4515" spans="62:63" ht="15" customHeight="1" x14ac:dyDescent="0.4">
      <c r="BJ4515" s="48">
        <v>6460</v>
      </c>
      <c r="BK4515" s="48" t="s">
        <v>3165</v>
      </c>
    </row>
    <row r="4516" spans="62:63" ht="15" customHeight="1" x14ac:dyDescent="0.4">
      <c r="BJ4516" s="48">
        <v>6461</v>
      </c>
      <c r="BK4516" s="48" t="s">
        <v>3166</v>
      </c>
    </row>
    <row r="4517" spans="62:63" ht="15" customHeight="1" x14ac:dyDescent="0.4">
      <c r="BJ4517" s="48">
        <v>6462</v>
      </c>
      <c r="BK4517" s="48" t="s">
        <v>3167</v>
      </c>
    </row>
    <row r="4518" spans="62:63" ht="15" customHeight="1" x14ac:dyDescent="0.4">
      <c r="BJ4518" s="48">
        <v>6463</v>
      </c>
      <c r="BK4518" s="48" t="s">
        <v>3168</v>
      </c>
    </row>
    <row r="4519" spans="62:63" ht="15" customHeight="1" x14ac:dyDescent="0.4">
      <c r="BJ4519" s="48">
        <v>6512</v>
      </c>
      <c r="BK4519" s="48" t="s">
        <v>3169</v>
      </c>
    </row>
    <row r="4520" spans="62:63" ht="15" customHeight="1" x14ac:dyDescent="0.4">
      <c r="BJ4520" s="48">
        <v>6514</v>
      </c>
      <c r="BK4520" s="48" t="s">
        <v>3170</v>
      </c>
    </row>
    <row r="4521" spans="62:63" ht="15" customHeight="1" x14ac:dyDescent="0.4">
      <c r="BJ4521" s="48">
        <v>6557</v>
      </c>
      <c r="BK4521" s="48" t="s">
        <v>3171</v>
      </c>
    </row>
    <row r="4522" spans="62:63" ht="15" customHeight="1" x14ac:dyDescent="0.4">
      <c r="BJ4522" s="48">
        <v>6558</v>
      </c>
      <c r="BK4522" s="48" t="s">
        <v>3172</v>
      </c>
    </row>
    <row r="4523" spans="62:63" ht="15" customHeight="1" x14ac:dyDescent="0.4">
      <c r="BJ4523" s="48">
        <v>6559</v>
      </c>
      <c r="BK4523" s="48" t="s">
        <v>3173</v>
      </c>
    </row>
    <row r="4524" spans="62:63" ht="15" customHeight="1" x14ac:dyDescent="0.4">
      <c r="BJ4524" s="48">
        <v>6560</v>
      </c>
      <c r="BK4524" s="48" t="s">
        <v>3174</v>
      </c>
    </row>
    <row r="4525" spans="62:63" ht="15" customHeight="1" x14ac:dyDescent="0.4">
      <c r="BJ4525" s="48">
        <v>6561</v>
      </c>
      <c r="BK4525" s="48" t="s">
        <v>3175</v>
      </c>
    </row>
    <row r="4526" spans="62:63" ht="15" customHeight="1" x14ac:dyDescent="0.4">
      <c r="BJ4526" s="48">
        <v>6562</v>
      </c>
      <c r="BK4526" s="48" t="s">
        <v>3176</v>
      </c>
    </row>
    <row r="4527" spans="62:63" ht="15" customHeight="1" x14ac:dyDescent="0.4">
      <c r="BJ4527" s="48">
        <v>6563</v>
      </c>
      <c r="BK4527" s="48" t="s">
        <v>3177</v>
      </c>
    </row>
    <row r="4528" spans="62:63" ht="15" customHeight="1" x14ac:dyDescent="0.4">
      <c r="BJ4528" s="48">
        <v>6564</v>
      </c>
      <c r="BK4528" s="48" t="s">
        <v>3178</v>
      </c>
    </row>
    <row r="4529" spans="62:63" ht="15" customHeight="1" x14ac:dyDescent="0.4">
      <c r="BJ4529" s="48">
        <v>6565</v>
      </c>
      <c r="BK4529" s="48" t="s">
        <v>3179</v>
      </c>
    </row>
    <row r="4530" spans="62:63" ht="15" customHeight="1" x14ac:dyDescent="0.4">
      <c r="BJ4530" s="48">
        <v>6566</v>
      </c>
      <c r="BK4530" s="48" t="s">
        <v>3180</v>
      </c>
    </row>
    <row r="4531" spans="62:63" ht="15" customHeight="1" x14ac:dyDescent="0.4">
      <c r="BJ4531" s="48">
        <v>6567</v>
      </c>
      <c r="BK4531" s="48" t="s">
        <v>3181</v>
      </c>
    </row>
    <row r="4532" spans="62:63" ht="15" customHeight="1" x14ac:dyDescent="0.4">
      <c r="BJ4532" s="48">
        <v>6568</v>
      </c>
      <c r="BK4532" s="48" t="s">
        <v>3182</v>
      </c>
    </row>
    <row r="4533" spans="62:63" ht="15" customHeight="1" x14ac:dyDescent="0.4">
      <c r="BJ4533" s="48">
        <v>6569</v>
      </c>
      <c r="BK4533" s="48" t="s">
        <v>3183</v>
      </c>
    </row>
    <row r="4534" spans="62:63" ht="15" customHeight="1" x14ac:dyDescent="0.4">
      <c r="BJ4534" s="48">
        <v>6570</v>
      </c>
      <c r="BK4534" s="48" t="s">
        <v>3184</v>
      </c>
    </row>
    <row r="4535" spans="62:63" ht="15" customHeight="1" x14ac:dyDescent="0.4">
      <c r="BJ4535" s="48">
        <v>6571</v>
      </c>
      <c r="BK4535" s="48" t="s">
        <v>3185</v>
      </c>
    </row>
    <row r="4536" spans="62:63" ht="15" customHeight="1" x14ac:dyDescent="0.4">
      <c r="BJ4536" s="48">
        <v>6572</v>
      </c>
      <c r="BK4536" s="48" t="s">
        <v>3186</v>
      </c>
    </row>
    <row r="4537" spans="62:63" ht="15" customHeight="1" x14ac:dyDescent="0.4">
      <c r="BJ4537" s="48">
        <v>6573</v>
      </c>
      <c r="BK4537" s="48" t="s">
        <v>3187</v>
      </c>
    </row>
    <row r="4538" spans="62:63" ht="15" customHeight="1" x14ac:dyDescent="0.4">
      <c r="BJ4538" s="48">
        <v>6574</v>
      </c>
      <c r="BK4538" s="48" t="s">
        <v>3188</v>
      </c>
    </row>
    <row r="4539" spans="62:63" ht="15" customHeight="1" x14ac:dyDescent="0.4">
      <c r="BJ4539" s="48">
        <v>6575</v>
      </c>
      <c r="BK4539" s="48" t="s">
        <v>3189</v>
      </c>
    </row>
    <row r="4540" spans="62:63" ht="15" customHeight="1" x14ac:dyDescent="0.4">
      <c r="BJ4540" s="48">
        <v>6576</v>
      </c>
      <c r="BK4540" s="48" t="s">
        <v>3190</v>
      </c>
    </row>
    <row r="4541" spans="62:63" ht="15" customHeight="1" x14ac:dyDescent="0.4">
      <c r="BJ4541" s="48">
        <v>6577</v>
      </c>
      <c r="BK4541" s="48" t="s">
        <v>3191</v>
      </c>
    </row>
    <row r="4542" spans="62:63" ht="15" customHeight="1" x14ac:dyDescent="0.4">
      <c r="BJ4542" s="48">
        <v>6578</v>
      </c>
      <c r="BK4542" s="48" t="s">
        <v>3192</v>
      </c>
    </row>
    <row r="4543" spans="62:63" ht="15" customHeight="1" x14ac:dyDescent="0.4">
      <c r="BJ4543" s="48">
        <v>6579</v>
      </c>
      <c r="BK4543" s="48" t="s">
        <v>3193</v>
      </c>
    </row>
    <row r="4544" spans="62:63" ht="15" customHeight="1" x14ac:dyDescent="0.4">
      <c r="BJ4544" s="48">
        <v>6580</v>
      </c>
      <c r="BK4544" s="48" t="s">
        <v>3194</v>
      </c>
    </row>
    <row r="4545" spans="62:63" ht="15" customHeight="1" x14ac:dyDescent="0.4">
      <c r="BJ4545" s="48">
        <v>6581</v>
      </c>
      <c r="BK4545" s="48" t="s">
        <v>3195</v>
      </c>
    </row>
    <row r="4546" spans="62:63" ht="15" customHeight="1" x14ac:dyDescent="0.4">
      <c r="BJ4546" s="48">
        <v>6582</v>
      </c>
      <c r="BK4546" s="48" t="s">
        <v>3196</v>
      </c>
    </row>
    <row r="4547" spans="62:63" ht="15" customHeight="1" x14ac:dyDescent="0.4">
      <c r="BJ4547" s="48">
        <v>6583</v>
      </c>
      <c r="BK4547" s="48" t="s">
        <v>3197</v>
      </c>
    </row>
    <row r="4548" spans="62:63" ht="15" customHeight="1" x14ac:dyDescent="0.4">
      <c r="BJ4548" s="48">
        <v>6584</v>
      </c>
      <c r="BK4548" s="48" t="s">
        <v>3198</v>
      </c>
    </row>
    <row r="4549" spans="62:63" ht="15" customHeight="1" x14ac:dyDescent="0.4">
      <c r="BJ4549" s="48">
        <v>6585</v>
      </c>
      <c r="BK4549" s="48" t="s">
        <v>3199</v>
      </c>
    </row>
    <row r="4550" spans="62:63" ht="15" customHeight="1" x14ac:dyDescent="0.4">
      <c r="BJ4550" s="48">
        <v>6586</v>
      </c>
      <c r="BK4550" s="48" t="s">
        <v>3200</v>
      </c>
    </row>
    <row r="4551" spans="62:63" ht="15" customHeight="1" x14ac:dyDescent="0.4">
      <c r="BJ4551" s="48">
        <v>6587</v>
      </c>
      <c r="BK4551" s="48" t="s">
        <v>3201</v>
      </c>
    </row>
    <row r="4552" spans="62:63" ht="15" customHeight="1" x14ac:dyDescent="0.4">
      <c r="BJ4552" s="48">
        <v>6588</v>
      </c>
      <c r="BK4552" s="48" t="s">
        <v>3202</v>
      </c>
    </row>
    <row r="4553" spans="62:63" ht="15" customHeight="1" x14ac:dyDescent="0.4">
      <c r="BJ4553" s="48">
        <v>6589</v>
      </c>
      <c r="BK4553" s="48" t="s">
        <v>3203</v>
      </c>
    </row>
    <row r="4554" spans="62:63" ht="15" customHeight="1" x14ac:dyDescent="0.4">
      <c r="BJ4554" s="48">
        <v>6590</v>
      </c>
      <c r="BK4554" s="48" t="s">
        <v>3204</v>
      </c>
    </row>
    <row r="4555" spans="62:63" ht="15" customHeight="1" x14ac:dyDescent="0.4">
      <c r="BJ4555" s="48">
        <v>6591</v>
      </c>
      <c r="BK4555" s="48" t="s">
        <v>3205</v>
      </c>
    </row>
    <row r="4556" spans="62:63" ht="15" customHeight="1" x14ac:dyDescent="0.4">
      <c r="BJ4556" s="48">
        <v>6592</v>
      </c>
      <c r="BK4556" s="48" t="s">
        <v>3206</v>
      </c>
    </row>
    <row r="4557" spans="62:63" ht="15" customHeight="1" x14ac:dyDescent="0.4">
      <c r="BJ4557" s="48">
        <v>6593</v>
      </c>
      <c r="BK4557" s="48" t="s">
        <v>3207</v>
      </c>
    </row>
    <row r="4558" spans="62:63" ht="15" customHeight="1" x14ac:dyDescent="0.4">
      <c r="BJ4558" s="48">
        <v>6594</v>
      </c>
      <c r="BK4558" s="48" t="s">
        <v>3208</v>
      </c>
    </row>
    <row r="4559" spans="62:63" ht="15" customHeight="1" x14ac:dyDescent="0.4">
      <c r="BJ4559" s="48">
        <v>6595</v>
      </c>
      <c r="BK4559" s="48" t="s">
        <v>3209</v>
      </c>
    </row>
    <row r="4560" spans="62:63" ht="15" customHeight="1" x14ac:dyDescent="0.4">
      <c r="BJ4560" s="48">
        <v>6596</v>
      </c>
      <c r="BK4560" s="48" t="s">
        <v>3210</v>
      </c>
    </row>
    <row r="4561" spans="62:63" ht="15" customHeight="1" x14ac:dyDescent="0.4">
      <c r="BJ4561" s="48">
        <v>6597</v>
      </c>
      <c r="BK4561" s="48" t="s">
        <v>3211</v>
      </c>
    </row>
    <row r="4562" spans="62:63" ht="15" customHeight="1" x14ac:dyDescent="0.4">
      <c r="BJ4562" s="48">
        <v>6598</v>
      </c>
      <c r="BK4562" s="48" t="s">
        <v>3212</v>
      </c>
    </row>
    <row r="4563" spans="62:63" ht="15" customHeight="1" x14ac:dyDescent="0.4">
      <c r="BJ4563" s="48">
        <v>6599</v>
      </c>
      <c r="BK4563" s="48" t="s">
        <v>3213</v>
      </c>
    </row>
    <row r="4564" spans="62:63" ht="15" customHeight="1" x14ac:dyDescent="0.4">
      <c r="BJ4564" s="48">
        <v>6600</v>
      </c>
      <c r="BK4564" s="48" t="s">
        <v>3214</v>
      </c>
    </row>
    <row r="4565" spans="62:63" ht="15" customHeight="1" x14ac:dyDescent="0.4">
      <c r="BJ4565" s="48">
        <v>6601</v>
      </c>
      <c r="BK4565" s="48" t="s">
        <v>3215</v>
      </c>
    </row>
    <row r="4566" spans="62:63" ht="15" customHeight="1" x14ac:dyDescent="0.4">
      <c r="BJ4566" s="48">
        <v>6602</v>
      </c>
      <c r="BK4566" s="48" t="s">
        <v>3216</v>
      </c>
    </row>
    <row r="4567" spans="62:63" ht="15" customHeight="1" x14ac:dyDescent="0.4">
      <c r="BJ4567" s="48">
        <v>6603</v>
      </c>
      <c r="BK4567" s="48" t="s">
        <v>3217</v>
      </c>
    </row>
    <row r="4568" spans="62:63" ht="15" customHeight="1" x14ac:dyDescent="0.4">
      <c r="BJ4568" s="48">
        <v>6604</v>
      </c>
      <c r="BK4568" s="48" t="s">
        <v>3218</v>
      </c>
    </row>
    <row r="4569" spans="62:63" ht="15" customHeight="1" x14ac:dyDescent="0.4">
      <c r="BJ4569" s="48">
        <v>6605</v>
      </c>
      <c r="BK4569" s="48" t="s">
        <v>3219</v>
      </c>
    </row>
    <row r="4570" spans="62:63" ht="15" customHeight="1" x14ac:dyDescent="0.4">
      <c r="BJ4570" s="48">
        <v>6606</v>
      </c>
      <c r="BK4570" s="48" t="s">
        <v>3220</v>
      </c>
    </row>
    <row r="4571" spans="62:63" ht="15" customHeight="1" x14ac:dyDescent="0.4">
      <c r="BJ4571" s="48">
        <v>6607</v>
      </c>
      <c r="BK4571" s="48" t="s">
        <v>3221</v>
      </c>
    </row>
    <row r="4572" spans="62:63" ht="15" customHeight="1" x14ac:dyDescent="0.4">
      <c r="BJ4572" s="48">
        <v>6608</v>
      </c>
      <c r="BK4572" s="48" t="s">
        <v>3222</v>
      </c>
    </row>
    <row r="4573" spans="62:63" ht="15" customHeight="1" x14ac:dyDescent="0.4">
      <c r="BJ4573" s="48">
        <v>6609</v>
      </c>
      <c r="BK4573" s="48" t="s">
        <v>3223</v>
      </c>
    </row>
    <row r="4574" spans="62:63" ht="15" customHeight="1" x14ac:dyDescent="0.4">
      <c r="BJ4574" s="48">
        <v>6620</v>
      </c>
      <c r="BK4574" s="48" t="s">
        <v>3224</v>
      </c>
    </row>
    <row r="4575" spans="62:63" ht="15" customHeight="1" x14ac:dyDescent="0.4">
      <c r="BJ4575" s="48">
        <v>6626</v>
      </c>
      <c r="BK4575" s="48" t="s">
        <v>3225</v>
      </c>
    </row>
    <row r="4576" spans="62:63" ht="15" customHeight="1" x14ac:dyDescent="0.4">
      <c r="BJ4576" s="48">
        <v>6627</v>
      </c>
      <c r="BK4576" s="48" t="s">
        <v>3226</v>
      </c>
    </row>
    <row r="4577" spans="62:63" ht="15" customHeight="1" x14ac:dyDescent="0.4">
      <c r="BJ4577" s="48">
        <v>6628</v>
      </c>
      <c r="BK4577" s="48" t="s">
        <v>3227</v>
      </c>
    </row>
    <row r="4578" spans="62:63" ht="15" customHeight="1" x14ac:dyDescent="0.4">
      <c r="BJ4578" s="48">
        <v>6630</v>
      </c>
      <c r="BK4578" s="48" t="s">
        <v>3228</v>
      </c>
    </row>
    <row r="4579" spans="62:63" ht="15" customHeight="1" x14ac:dyDescent="0.4">
      <c r="BJ4579" s="48">
        <v>6631</v>
      </c>
      <c r="BK4579" s="48" t="s">
        <v>3229</v>
      </c>
    </row>
    <row r="4580" spans="62:63" ht="15" customHeight="1" x14ac:dyDescent="0.4">
      <c r="BJ4580" s="48">
        <v>6632</v>
      </c>
      <c r="BK4580" s="48" t="s">
        <v>3230</v>
      </c>
    </row>
    <row r="4581" spans="62:63" ht="15" customHeight="1" x14ac:dyDescent="0.4">
      <c r="BJ4581" s="48">
        <v>6633</v>
      </c>
      <c r="BK4581" s="48" t="s">
        <v>3231</v>
      </c>
    </row>
    <row r="4582" spans="62:63" ht="15" customHeight="1" x14ac:dyDescent="0.4">
      <c r="BJ4582" s="48">
        <v>6634</v>
      </c>
      <c r="BK4582" s="48" t="s">
        <v>3232</v>
      </c>
    </row>
    <row r="4583" spans="62:63" ht="15" customHeight="1" x14ac:dyDescent="0.4">
      <c r="BJ4583" s="48">
        <v>6635</v>
      </c>
      <c r="BK4583" s="48" t="s">
        <v>3233</v>
      </c>
    </row>
    <row r="4584" spans="62:63" ht="15" customHeight="1" x14ac:dyDescent="0.4">
      <c r="BJ4584" s="48">
        <v>6636</v>
      </c>
      <c r="BK4584" s="48" t="s">
        <v>3234</v>
      </c>
    </row>
    <row r="4585" spans="62:63" ht="15" customHeight="1" x14ac:dyDescent="0.4">
      <c r="BJ4585" s="48">
        <v>6637</v>
      </c>
      <c r="BK4585" s="48" t="s">
        <v>3235</v>
      </c>
    </row>
    <row r="4586" spans="62:63" ht="15" customHeight="1" x14ac:dyDescent="0.4">
      <c r="BJ4586" s="48">
        <v>6638</v>
      </c>
      <c r="BK4586" s="48" t="s">
        <v>3236</v>
      </c>
    </row>
    <row r="4587" spans="62:63" ht="15" customHeight="1" x14ac:dyDescent="0.4">
      <c r="BJ4587" s="48">
        <v>6639</v>
      </c>
      <c r="BK4587" s="48" t="s">
        <v>3237</v>
      </c>
    </row>
    <row r="4588" spans="62:63" ht="15" customHeight="1" x14ac:dyDescent="0.4">
      <c r="BJ4588" s="48">
        <v>6640</v>
      </c>
      <c r="BK4588" s="48" t="s">
        <v>3238</v>
      </c>
    </row>
    <row r="4589" spans="62:63" ht="15" customHeight="1" x14ac:dyDescent="0.4">
      <c r="BJ4589" s="48">
        <v>6641</v>
      </c>
      <c r="BK4589" s="48" t="s">
        <v>3239</v>
      </c>
    </row>
    <row r="4590" spans="62:63" ht="15" customHeight="1" x14ac:dyDescent="0.4">
      <c r="BJ4590" s="48">
        <v>6642</v>
      </c>
      <c r="BK4590" s="48" t="s">
        <v>3240</v>
      </c>
    </row>
    <row r="4591" spans="62:63" ht="15" customHeight="1" x14ac:dyDescent="0.4">
      <c r="BJ4591" s="48">
        <v>6643</v>
      </c>
      <c r="BK4591" s="48" t="s">
        <v>3241</v>
      </c>
    </row>
    <row r="4592" spans="62:63" ht="15" customHeight="1" x14ac:dyDescent="0.4">
      <c r="BJ4592" s="48">
        <v>6644</v>
      </c>
      <c r="BK4592" s="48" t="s">
        <v>3242</v>
      </c>
    </row>
    <row r="4593" spans="62:63" ht="15" customHeight="1" x14ac:dyDescent="0.4">
      <c r="BJ4593" s="48">
        <v>6645</v>
      </c>
      <c r="BK4593" s="48" t="s">
        <v>3243</v>
      </c>
    </row>
    <row r="4594" spans="62:63" ht="15" customHeight="1" x14ac:dyDescent="0.4">
      <c r="BJ4594" s="48">
        <v>6661</v>
      </c>
      <c r="BK4594" s="48" t="s">
        <v>3244</v>
      </c>
    </row>
    <row r="4595" spans="62:63" ht="15" customHeight="1" x14ac:dyDescent="0.4">
      <c r="BJ4595" s="48">
        <v>6698</v>
      </c>
      <c r="BK4595" s="48" t="s">
        <v>3245</v>
      </c>
    </row>
    <row r="4596" spans="62:63" ht="15" customHeight="1" x14ac:dyDescent="0.4">
      <c r="BJ4596" s="48">
        <v>56</v>
      </c>
      <c r="BK4596" s="48" t="s">
        <v>3246</v>
      </c>
    </row>
    <row r="4597" spans="62:63" ht="15" customHeight="1" x14ac:dyDescent="0.4">
      <c r="BJ4597" s="48">
        <v>168</v>
      </c>
      <c r="BK4597" s="48" t="s">
        <v>3247</v>
      </c>
    </row>
    <row r="4598" spans="62:63" ht="15" customHeight="1" x14ac:dyDescent="0.4">
      <c r="BJ4598" s="48">
        <v>175</v>
      </c>
      <c r="BK4598" s="48" t="s">
        <v>3248</v>
      </c>
    </row>
    <row r="4599" spans="62:63" ht="15" customHeight="1" x14ac:dyDescent="0.4">
      <c r="BJ4599" s="48">
        <v>176</v>
      </c>
      <c r="BK4599" s="48" t="s">
        <v>3248</v>
      </c>
    </row>
    <row r="4600" spans="62:63" ht="15" customHeight="1" x14ac:dyDescent="0.4">
      <c r="BJ4600" s="48">
        <v>367</v>
      </c>
      <c r="BK4600" s="48" t="s">
        <v>3249</v>
      </c>
    </row>
    <row r="4601" spans="62:63" ht="15" customHeight="1" x14ac:dyDescent="0.4">
      <c r="BJ4601" s="48">
        <v>509</v>
      </c>
      <c r="BK4601" s="48" t="s">
        <v>3250</v>
      </c>
    </row>
    <row r="4602" spans="62:63" ht="15" customHeight="1" x14ac:dyDescent="0.4">
      <c r="BJ4602" s="48">
        <v>529</v>
      </c>
      <c r="BK4602" s="48" t="s">
        <v>3251</v>
      </c>
    </row>
    <row r="4603" spans="62:63" ht="15" customHeight="1" x14ac:dyDescent="0.4">
      <c r="BJ4603" s="48">
        <v>539</v>
      </c>
      <c r="BK4603" s="48" t="s">
        <v>3252</v>
      </c>
    </row>
    <row r="4604" spans="62:63" ht="15" customHeight="1" x14ac:dyDescent="0.4">
      <c r="BJ4604" s="48">
        <v>555</v>
      </c>
      <c r="BK4604" s="48" t="s">
        <v>3253</v>
      </c>
    </row>
    <row r="4605" spans="62:63" ht="15" customHeight="1" x14ac:dyDescent="0.4">
      <c r="BJ4605" s="48">
        <v>583</v>
      </c>
      <c r="BK4605" s="48" t="s">
        <v>560</v>
      </c>
    </row>
    <row r="4606" spans="62:63" ht="15" customHeight="1" x14ac:dyDescent="0.4">
      <c r="BJ4606" s="48">
        <v>604</v>
      </c>
      <c r="BK4606" s="48" t="s">
        <v>3254</v>
      </c>
    </row>
    <row r="4607" spans="62:63" ht="15" customHeight="1" x14ac:dyDescent="0.4">
      <c r="BJ4607" s="48">
        <v>605</v>
      </c>
      <c r="BK4607" s="48" t="s">
        <v>3255</v>
      </c>
    </row>
    <row r="4608" spans="62:63" ht="15" customHeight="1" x14ac:dyDescent="0.4">
      <c r="BJ4608" s="48">
        <v>642</v>
      </c>
      <c r="BK4608" s="48" t="s">
        <v>3256</v>
      </c>
    </row>
    <row r="4609" spans="62:63" ht="15" customHeight="1" x14ac:dyDescent="0.4">
      <c r="BJ4609" s="48">
        <v>693</v>
      </c>
      <c r="BK4609" s="48" t="s">
        <v>3257</v>
      </c>
    </row>
    <row r="4610" spans="62:63" ht="15" customHeight="1" x14ac:dyDescent="0.4">
      <c r="BJ4610" s="48">
        <v>701</v>
      </c>
      <c r="BK4610" s="48" t="s">
        <v>3258</v>
      </c>
    </row>
    <row r="4611" spans="62:63" ht="15" customHeight="1" x14ac:dyDescent="0.4">
      <c r="BJ4611" s="48">
        <v>704</v>
      </c>
      <c r="BK4611" s="48" t="s">
        <v>3259</v>
      </c>
    </row>
    <row r="4612" spans="62:63" ht="15" customHeight="1" x14ac:dyDescent="0.4">
      <c r="BJ4612" s="48">
        <v>707</v>
      </c>
      <c r="BK4612" s="48" t="s">
        <v>3260</v>
      </c>
    </row>
    <row r="4613" spans="62:63" ht="15" customHeight="1" x14ac:dyDescent="0.4">
      <c r="BJ4613" s="48">
        <v>710</v>
      </c>
      <c r="BK4613" s="48" t="s">
        <v>3261</v>
      </c>
    </row>
    <row r="4614" spans="62:63" ht="15" customHeight="1" x14ac:dyDescent="0.4">
      <c r="BJ4614" s="48">
        <v>713</v>
      </c>
      <c r="BK4614" s="48" t="s">
        <v>3262</v>
      </c>
    </row>
    <row r="4615" spans="62:63" ht="15" customHeight="1" x14ac:dyDescent="0.4">
      <c r="BJ4615" s="48">
        <v>730</v>
      </c>
      <c r="BK4615" s="48" t="s">
        <v>3263</v>
      </c>
    </row>
    <row r="4616" spans="62:63" ht="15" customHeight="1" x14ac:dyDescent="0.4">
      <c r="BJ4616" s="48">
        <v>741</v>
      </c>
      <c r="BK4616" s="48" t="s">
        <v>3264</v>
      </c>
    </row>
    <row r="4617" spans="62:63" ht="15" customHeight="1" x14ac:dyDescent="0.4">
      <c r="BJ4617" s="48">
        <v>747</v>
      </c>
      <c r="BK4617" s="48" t="s">
        <v>3265</v>
      </c>
    </row>
    <row r="4618" spans="62:63" ht="15" customHeight="1" x14ac:dyDescent="0.4">
      <c r="BJ4618" s="48">
        <v>749</v>
      </c>
      <c r="BK4618" s="48" t="s">
        <v>3266</v>
      </c>
    </row>
    <row r="4619" spans="62:63" ht="15" customHeight="1" x14ac:dyDescent="0.4">
      <c r="BJ4619" s="48">
        <v>761</v>
      </c>
      <c r="BK4619" s="48" t="s">
        <v>3267</v>
      </c>
    </row>
    <row r="4620" spans="62:63" ht="15" customHeight="1" x14ac:dyDescent="0.4">
      <c r="BJ4620" s="48">
        <v>765</v>
      </c>
      <c r="BK4620" s="48" t="s">
        <v>3268</v>
      </c>
    </row>
    <row r="4621" spans="62:63" ht="15" customHeight="1" x14ac:dyDescent="0.4">
      <c r="BJ4621" s="48">
        <v>766</v>
      </c>
      <c r="BK4621" s="48" t="s">
        <v>3269</v>
      </c>
    </row>
    <row r="4622" spans="62:63" ht="15" customHeight="1" x14ac:dyDescent="0.4">
      <c r="BJ4622" s="48">
        <v>768</v>
      </c>
      <c r="BK4622" s="48" t="s">
        <v>3270</v>
      </c>
    </row>
    <row r="4623" spans="62:63" ht="15" customHeight="1" x14ac:dyDescent="0.4">
      <c r="BJ4623" s="48">
        <v>773</v>
      </c>
      <c r="BK4623" s="48" t="s">
        <v>3271</v>
      </c>
    </row>
    <row r="4624" spans="62:63" ht="15" customHeight="1" x14ac:dyDescent="0.4">
      <c r="BJ4624" s="48">
        <v>777</v>
      </c>
      <c r="BK4624" s="48" t="s">
        <v>3272</v>
      </c>
    </row>
    <row r="4625" spans="62:63" ht="15" customHeight="1" x14ac:dyDescent="0.4">
      <c r="BJ4625" s="48">
        <v>778</v>
      </c>
      <c r="BK4625" s="48" t="s">
        <v>3273</v>
      </c>
    </row>
    <row r="4626" spans="62:63" ht="15" customHeight="1" x14ac:dyDescent="0.4">
      <c r="BJ4626" s="48">
        <v>779</v>
      </c>
      <c r="BK4626" s="48" t="s">
        <v>3274</v>
      </c>
    </row>
    <row r="4627" spans="62:63" ht="15" customHeight="1" x14ac:dyDescent="0.4">
      <c r="BJ4627" s="48">
        <v>781</v>
      </c>
      <c r="BK4627" s="48" t="s">
        <v>3275</v>
      </c>
    </row>
    <row r="4628" spans="62:63" ht="15" customHeight="1" x14ac:dyDescent="0.4">
      <c r="BJ4628" s="48">
        <v>790</v>
      </c>
      <c r="BK4628" s="48" t="s">
        <v>3276</v>
      </c>
    </row>
    <row r="4629" spans="62:63" ht="15" customHeight="1" x14ac:dyDescent="0.4">
      <c r="BJ4629" s="48">
        <v>792</v>
      </c>
      <c r="BK4629" s="48" t="s">
        <v>3277</v>
      </c>
    </row>
    <row r="4630" spans="62:63" ht="15" customHeight="1" x14ac:dyDescent="0.4">
      <c r="BJ4630" s="48">
        <v>797</v>
      </c>
      <c r="BK4630" s="48" t="s">
        <v>3278</v>
      </c>
    </row>
    <row r="4631" spans="62:63" ht="15" customHeight="1" x14ac:dyDescent="0.4">
      <c r="BJ4631" s="48">
        <v>799</v>
      </c>
      <c r="BK4631" s="48" t="s">
        <v>3279</v>
      </c>
    </row>
    <row r="4632" spans="62:63" ht="15" customHeight="1" x14ac:dyDescent="0.4">
      <c r="BJ4632" s="48">
        <v>803</v>
      </c>
      <c r="BK4632" s="48" t="s">
        <v>3280</v>
      </c>
    </row>
    <row r="4633" spans="62:63" ht="15" customHeight="1" x14ac:dyDescent="0.4">
      <c r="BJ4633" s="48">
        <v>806</v>
      </c>
      <c r="BK4633" s="48" t="s">
        <v>3281</v>
      </c>
    </row>
    <row r="4634" spans="62:63" ht="15" customHeight="1" x14ac:dyDescent="0.4">
      <c r="BJ4634" s="48">
        <v>808</v>
      </c>
      <c r="BK4634" s="48" t="s">
        <v>3282</v>
      </c>
    </row>
    <row r="4635" spans="62:63" ht="15" customHeight="1" x14ac:dyDescent="0.4">
      <c r="BJ4635" s="48">
        <v>815</v>
      </c>
      <c r="BK4635" s="48" t="s">
        <v>3283</v>
      </c>
    </row>
    <row r="4636" spans="62:63" ht="15" customHeight="1" x14ac:dyDescent="0.4">
      <c r="BJ4636" s="48">
        <v>819</v>
      </c>
      <c r="BK4636" s="48" t="s">
        <v>3284</v>
      </c>
    </row>
    <row r="4637" spans="62:63" ht="15" customHeight="1" x14ac:dyDescent="0.4">
      <c r="BJ4637" s="48">
        <v>825</v>
      </c>
      <c r="BK4637" s="48" t="s">
        <v>3285</v>
      </c>
    </row>
    <row r="4638" spans="62:63" ht="15" customHeight="1" x14ac:dyDescent="0.4">
      <c r="BJ4638" s="48">
        <v>829</v>
      </c>
      <c r="BK4638" s="48" t="s">
        <v>3286</v>
      </c>
    </row>
    <row r="4639" spans="62:63" ht="15" customHeight="1" x14ac:dyDescent="0.4">
      <c r="BJ4639" s="48">
        <v>831</v>
      </c>
      <c r="BK4639" s="48" t="s">
        <v>3287</v>
      </c>
    </row>
    <row r="4640" spans="62:63" ht="15" customHeight="1" x14ac:dyDescent="0.4">
      <c r="BJ4640" s="48">
        <v>838</v>
      </c>
      <c r="BK4640" s="48" t="s">
        <v>3288</v>
      </c>
    </row>
    <row r="4641" spans="62:63" ht="15" customHeight="1" x14ac:dyDescent="0.4">
      <c r="BJ4641" s="48">
        <v>840</v>
      </c>
      <c r="BK4641" s="48" t="s">
        <v>3289</v>
      </c>
    </row>
    <row r="4642" spans="62:63" ht="15" customHeight="1" x14ac:dyDescent="0.4">
      <c r="BJ4642" s="48">
        <v>842</v>
      </c>
      <c r="BK4642" s="48" t="s">
        <v>3290</v>
      </c>
    </row>
    <row r="4643" spans="62:63" ht="15" customHeight="1" x14ac:dyDescent="0.4">
      <c r="BJ4643" s="48">
        <v>844</v>
      </c>
      <c r="BK4643" s="48" t="s">
        <v>3291</v>
      </c>
    </row>
    <row r="4644" spans="62:63" ht="15" customHeight="1" x14ac:dyDescent="0.4">
      <c r="BJ4644" s="48">
        <v>848</v>
      </c>
      <c r="BK4644" s="48" t="s">
        <v>3292</v>
      </c>
    </row>
    <row r="4645" spans="62:63" ht="15" customHeight="1" x14ac:dyDescent="0.4">
      <c r="BJ4645" s="48">
        <v>851</v>
      </c>
      <c r="BK4645" s="48" t="s">
        <v>3293</v>
      </c>
    </row>
    <row r="4646" spans="62:63" ht="15" customHeight="1" x14ac:dyDescent="0.4">
      <c r="BJ4646" s="48">
        <v>855</v>
      </c>
      <c r="BK4646" s="48" t="s">
        <v>3294</v>
      </c>
    </row>
    <row r="4647" spans="62:63" ht="15" customHeight="1" x14ac:dyDescent="0.4">
      <c r="BJ4647" s="48">
        <v>856</v>
      </c>
      <c r="BK4647" s="48" t="s">
        <v>3295</v>
      </c>
    </row>
    <row r="4648" spans="62:63" ht="15" customHeight="1" x14ac:dyDescent="0.4">
      <c r="BJ4648" s="48">
        <v>879</v>
      </c>
      <c r="BK4648" s="48" t="s">
        <v>3296</v>
      </c>
    </row>
    <row r="4649" spans="62:63" ht="15" customHeight="1" x14ac:dyDescent="0.4">
      <c r="BJ4649" s="48">
        <v>880</v>
      </c>
      <c r="BK4649" s="48" t="s">
        <v>3297</v>
      </c>
    </row>
    <row r="4650" spans="62:63" ht="15" customHeight="1" x14ac:dyDescent="0.4">
      <c r="BJ4650" s="48">
        <v>881</v>
      </c>
      <c r="BK4650" s="48" t="s">
        <v>3298</v>
      </c>
    </row>
    <row r="4651" spans="62:63" ht="15" customHeight="1" x14ac:dyDescent="0.4">
      <c r="BJ4651" s="48">
        <v>883</v>
      </c>
      <c r="BK4651" s="48" t="s">
        <v>3299</v>
      </c>
    </row>
    <row r="4652" spans="62:63" ht="15" customHeight="1" x14ac:dyDescent="0.4">
      <c r="BJ4652" s="48">
        <v>884</v>
      </c>
      <c r="BK4652" s="48" t="s">
        <v>3300</v>
      </c>
    </row>
    <row r="4653" spans="62:63" ht="15" customHeight="1" x14ac:dyDescent="0.4">
      <c r="BJ4653" s="48">
        <v>885</v>
      </c>
      <c r="BK4653" s="48" t="s">
        <v>3301</v>
      </c>
    </row>
    <row r="4654" spans="62:63" ht="15" customHeight="1" x14ac:dyDescent="0.4">
      <c r="BJ4654" s="48">
        <v>887</v>
      </c>
      <c r="BK4654" s="48" t="s">
        <v>3302</v>
      </c>
    </row>
    <row r="4655" spans="62:63" ht="15" customHeight="1" x14ac:dyDescent="0.4">
      <c r="BJ4655" s="48">
        <v>889</v>
      </c>
      <c r="BK4655" s="48" t="s">
        <v>3303</v>
      </c>
    </row>
    <row r="4656" spans="62:63" ht="15" customHeight="1" x14ac:dyDescent="0.4">
      <c r="BJ4656" s="48">
        <v>892</v>
      </c>
      <c r="BK4656" s="48" t="s">
        <v>3304</v>
      </c>
    </row>
    <row r="4657" spans="62:63" ht="15" customHeight="1" x14ac:dyDescent="0.4">
      <c r="BJ4657" s="48">
        <v>899</v>
      </c>
      <c r="BK4657" s="48" t="s">
        <v>3305</v>
      </c>
    </row>
    <row r="4658" spans="62:63" ht="15" customHeight="1" x14ac:dyDescent="0.4">
      <c r="BJ4658" s="48">
        <v>901</v>
      </c>
      <c r="BK4658" s="48" t="s">
        <v>3306</v>
      </c>
    </row>
    <row r="4659" spans="62:63" ht="15" customHeight="1" x14ac:dyDescent="0.4">
      <c r="BJ4659" s="48">
        <v>908</v>
      </c>
      <c r="BK4659" s="48" t="s">
        <v>3307</v>
      </c>
    </row>
    <row r="4660" spans="62:63" ht="15" customHeight="1" x14ac:dyDescent="0.4">
      <c r="BJ4660" s="48">
        <v>909</v>
      </c>
      <c r="BK4660" s="48" t="s">
        <v>3308</v>
      </c>
    </row>
    <row r="4661" spans="62:63" ht="15" customHeight="1" x14ac:dyDescent="0.4">
      <c r="BJ4661" s="48">
        <v>911</v>
      </c>
      <c r="BK4661" s="48" t="s">
        <v>3309</v>
      </c>
    </row>
    <row r="4662" spans="62:63" ht="15" customHeight="1" x14ac:dyDescent="0.4">
      <c r="BJ4662" s="48">
        <v>916</v>
      </c>
      <c r="BK4662" s="48" t="s">
        <v>3310</v>
      </c>
    </row>
    <row r="4663" spans="62:63" ht="15" customHeight="1" x14ac:dyDescent="0.4">
      <c r="BJ4663" s="48">
        <v>921</v>
      </c>
      <c r="BK4663" s="48" t="s">
        <v>3311</v>
      </c>
    </row>
    <row r="4664" spans="62:63" ht="15" customHeight="1" x14ac:dyDescent="0.4">
      <c r="BJ4664" s="48">
        <v>924</v>
      </c>
      <c r="BK4664" s="48" t="s">
        <v>3312</v>
      </c>
    </row>
    <row r="4665" spans="62:63" ht="15" customHeight="1" x14ac:dyDescent="0.4">
      <c r="BJ4665" s="48">
        <v>926</v>
      </c>
      <c r="BK4665" s="48" t="s">
        <v>3313</v>
      </c>
    </row>
    <row r="4666" spans="62:63" ht="15" customHeight="1" x14ac:dyDescent="0.4">
      <c r="BJ4666" s="48">
        <v>929</v>
      </c>
      <c r="BK4666" s="48" t="s">
        <v>3314</v>
      </c>
    </row>
    <row r="4667" spans="62:63" ht="15" customHeight="1" x14ac:dyDescent="0.4">
      <c r="BJ4667" s="48">
        <v>930</v>
      </c>
      <c r="BK4667" s="48" t="s">
        <v>3315</v>
      </c>
    </row>
    <row r="4668" spans="62:63" ht="15" customHeight="1" x14ac:dyDescent="0.4">
      <c r="BJ4668" s="48">
        <v>932</v>
      </c>
      <c r="BK4668" s="48" t="s">
        <v>3316</v>
      </c>
    </row>
    <row r="4669" spans="62:63" ht="15" customHeight="1" x14ac:dyDescent="0.4">
      <c r="BJ4669" s="48">
        <v>933</v>
      </c>
      <c r="BK4669" s="48" t="s">
        <v>3317</v>
      </c>
    </row>
    <row r="4670" spans="62:63" ht="15" customHeight="1" x14ac:dyDescent="0.4">
      <c r="BJ4670" s="48">
        <v>934</v>
      </c>
      <c r="BK4670" s="48" t="s">
        <v>3318</v>
      </c>
    </row>
    <row r="4671" spans="62:63" ht="15" customHeight="1" x14ac:dyDescent="0.4">
      <c r="BJ4671" s="48">
        <v>941</v>
      </c>
      <c r="BK4671" s="48" t="s">
        <v>3319</v>
      </c>
    </row>
    <row r="4672" spans="62:63" ht="15" customHeight="1" x14ac:dyDescent="0.4">
      <c r="BJ4672" s="48">
        <v>943</v>
      </c>
      <c r="BK4672" s="48" t="s">
        <v>3320</v>
      </c>
    </row>
    <row r="4673" spans="62:63" ht="15" customHeight="1" x14ac:dyDescent="0.4">
      <c r="BJ4673" s="48">
        <v>952</v>
      </c>
      <c r="BK4673" s="48" t="s">
        <v>3321</v>
      </c>
    </row>
    <row r="4674" spans="62:63" ht="15" customHeight="1" x14ac:dyDescent="0.4">
      <c r="BJ4674" s="48">
        <v>956</v>
      </c>
      <c r="BK4674" s="48" t="s">
        <v>3322</v>
      </c>
    </row>
    <row r="4675" spans="62:63" ht="15" customHeight="1" x14ac:dyDescent="0.4">
      <c r="BJ4675" s="48">
        <v>957</v>
      </c>
      <c r="BK4675" s="48" t="s">
        <v>3323</v>
      </c>
    </row>
    <row r="4676" spans="62:63" ht="15" customHeight="1" x14ac:dyDescent="0.4">
      <c r="BJ4676" s="48">
        <v>960</v>
      </c>
      <c r="BK4676" s="48" t="s">
        <v>3324</v>
      </c>
    </row>
    <row r="4677" spans="62:63" ht="15" customHeight="1" x14ac:dyDescent="0.4">
      <c r="BJ4677" s="48">
        <v>966</v>
      </c>
      <c r="BK4677" s="48" t="s">
        <v>3325</v>
      </c>
    </row>
    <row r="4678" spans="62:63" ht="15" customHeight="1" x14ac:dyDescent="0.4">
      <c r="BJ4678" s="48">
        <v>967</v>
      </c>
      <c r="BK4678" s="48" t="s">
        <v>3326</v>
      </c>
    </row>
    <row r="4679" spans="62:63" ht="15" customHeight="1" x14ac:dyDescent="0.4">
      <c r="BJ4679" s="48">
        <v>968</v>
      </c>
      <c r="BK4679" s="48" t="s">
        <v>3327</v>
      </c>
    </row>
    <row r="4680" spans="62:63" ht="15" customHeight="1" x14ac:dyDescent="0.4">
      <c r="BJ4680" s="48">
        <v>973</v>
      </c>
      <c r="BK4680" s="48" t="s">
        <v>3328</v>
      </c>
    </row>
    <row r="4681" spans="62:63" ht="15" customHeight="1" x14ac:dyDescent="0.4">
      <c r="BJ4681" s="48">
        <v>974</v>
      </c>
      <c r="BK4681" s="48" t="s">
        <v>3329</v>
      </c>
    </row>
    <row r="4682" spans="62:63" ht="15" customHeight="1" x14ac:dyDescent="0.4">
      <c r="BJ4682" s="48">
        <v>976</v>
      </c>
      <c r="BK4682" s="48" t="s">
        <v>3330</v>
      </c>
    </row>
    <row r="4683" spans="62:63" ht="15" customHeight="1" x14ac:dyDescent="0.4">
      <c r="BJ4683" s="48">
        <v>981</v>
      </c>
      <c r="BK4683" s="48" t="s">
        <v>3331</v>
      </c>
    </row>
    <row r="4684" spans="62:63" ht="15" customHeight="1" x14ac:dyDescent="0.4">
      <c r="BJ4684" s="48">
        <v>982</v>
      </c>
      <c r="BK4684" s="48" t="s">
        <v>179</v>
      </c>
    </row>
    <row r="4685" spans="62:63" ht="15" customHeight="1" x14ac:dyDescent="0.4">
      <c r="BJ4685" s="48">
        <v>985</v>
      </c>
      <c r="BK4685" s="48" t="s">
        <v>3332</v>
      </c>
    </row>
    <row r="4686" spans="62:63" ht="15" customHeight="1" x14ac:dyDescent="0.4">
      <c r="BJ4686" s="48">
        <v>988</v>
      </c>
      <c r="BK4686" s="48" t="s">
        <v>3333</v>
      </c>
    </row>
    <row r="4687" spans="62:63" ht="15" customHeight="1" x14ac:dyDescent="0.4">
      <c r="BJ4687" s="48">
        <v>989</v>
      </c>
      <c r="BK4687" s="48" t="s">
        <v>3334</v>
      </c>
    </row>
    <row r="4688" spans="62:63" ht="15" customHeight="1" x14ac:dyDescent="0.4">
      <c r="BJ4688" s="48">
        <v>990</v>
      </c>
      <c r="BK4688" s="48" t="s">
        <v>3335</v>
      </c>
    </row>
    <row r="4689" spans="62:63" ht="15" customHeight="1" x14ac:dyDescent="0.4">
      <c r="BJ4689" s="48">
        <v>996</v>
      </c>
      <c r="BK4689" s="48" t="s">
        <v>3336</v>
      </c>
    </row>
    <row r="4690" spans="62:63" ht="15" customHeight="1" x14ac:dyDescent="0.4">
      <c r="BJ4690" s="48">
        <v>999</v>
      </c>
      <c r="BK4690" s="48" t="s">
        <v>3337</v>
      </c>
    </row>
    <row r="4691" spans="62:63" ht="15" customHeight="1" x14ac:dyDescent="0.4">
      <c r="BJ4691" s="48">
        <v>1004</v>
      </c>
      <c r="BK4691" s="48" t="s">
        <v>3338</v>
      </c>
    </row>
    <row r="4692" spans="62:63" ht="15" customHeight="1" x14ac:dyDescent="0.4">
      <c r="BJ4692" s="48">
        <v>1005</v>
      </c>
      <c r="BK4692" s="48" t="s">
        <v>3339</v>
      </c>
    </row>
    <row r="4693" spans="62:63" ht="15" customHeight="1" x14ac:dyDescent="0.4">
      <c r="BJ4693" s="48">
        <v>1015</v>
      </c>
      <c r="BK4693" s="48" t="s">
        <v>3340</v>
      </c>
    </row>
    <row r="4694" spans="62:63" ht="15" customHeight="1" x14ac:dyDescent="0.4">
      <c r="BJ4694" s="48">
        <v>1016</v>
      </c>
      <c r="BK4694" s="48" t="s">
        <v>3341</v>
      </c>
    </row>
    <row r="4695" spans="62:63" ht="15" customHeight="1" x14ac:dyDescent="0.4">
      <c r="BJ4695" s="48">
        <v>1017</v>
      </c>
      <c r="BK4695" s="48" t="s">
        <v>3342</v>
      </c>
    </row>
    <row r="4696" spans="62:63" ht="15" customHeight="1" x14ac:dyDescent="0.4">
      <c r="BJ4696" s="48">
        <v>1018</v>
      </c>
      <c r="BK4696" s="48" t="s">
        <v>3343</v>
      </c>
    </row>
    <row r="4697" spans="62:63" ht="15" customHeight="1" x14ac:dyDescent="0.4">
      <c r="BJ4697" s="48">
        <v>1023</v>
      </c>
      <c r="BK4697" s="48" t="s">
        <v>3344</v>
      </c>
    </row>
    <row r="4698" spans="62:63" ht="15" customHeight="1" x14ac:dyDescent="0.4">
      <c r="BJ4698" s="48">
        <v>1026</v>
      </c>
      <c r="BK4698" s="48" t="s">
        <v>3345</v>
      </c>
    </row>
    <row r="4699" spans="62:63" ht="15" customHeight="1" x14ac:dyDescent="0.4">
      <c r="BJ4699" s="48">
        <v>1029</v>
      </c>
      <c r="BK4699" s="48" t="s">
        <v>3346</v>
      </c>
    </row>
    <row r="4700" spans="62:63" ht="15" customHeight="1" x14ac:dyDescent="0.4">
      <c r="BJ4700" s="48">
        <v>1033</v>
      </c>
      <c r="BK4700" s="48" t="s">
        <v>3347</v>
      </c>
    </row>
    <row r="4701" spans="62:63" ht="15" customHeight="1" x14ac:dyDescent="0.4">
      <c r="BJ4701" s="48">
        <v>1035</v>
      </c>
      <c r="BK4701" s="48" t="s">
        <v>3348</v>
      </c>
    </row>
    <row r="4702" spans="62:63" ht="15" customHeight="1" x14ac:dyDescent="0.4">
      <c r="BJ4702" s="48">
        <v>1041</v>
      </c>
      <c r="BK4702" s="48" t="s">
        <v>3349</v>
      </c>
    </row>
    <row r="4703" spans="62:63" ht="15" customHeight="1" x14ac:dyDescent="0.4">
      <c r="BJ4703" s="48">
        <v>1045</v>
      </c>
      <c r="BK4703" s="48" t="s">
        <v>3350</v>
      </c>
    </row>
    <row r="4704" spans="62:63" ht="15" customHeight="1" x14ac:dyDescent="0.4">
      <c r="BJ4704" s="48">
        <v>1049</v>
      </c>
      <c r="BK4704" s="48" t="s">
        <v>3351</v>
      </c>
    </row>
    <row r="4705" spans="62:63" ht="15" customHeight="1" x14ac:dyDescent="0.4">
      <c r="BJ4705" s="48">
        <v>1051</v>
      </c>
      <c r="BK4705" s="48" t="s">
        <v>3352</v>
      </c>
    </row>
    <row r="4706" spans="62:63" ht="15" customHeight="1" x14ac:dyDescent="0.4">
      <c r="BJ4706" s="48">
        <v>1055</v>
      </c>
      <c r="BK4706" s="48" t="s">
        <v>3353</v>
      </c>
    </row>
    <row r="4707" spans="62:63" ht="15" customHeight="1" x14ac:dyDescent="0.4">
      <c r="BJ4707" s="48">
        <v>1056</v>
      </c>
      <c r="BK4707" s="48" t="s">
        <v>3354</v>
      </c>
    </row>
    <row r="4708" spans="62:63" ht="15" customHeight="1" x14ac:dyDescent="0.4">
      <c r="BJ4708" s="48">
        <v>1062</v>
      </c>
      <c r="BK4708" s="48" t="s">
        <v>3355</v>
      </c>
    </row>
    <row r="4709" spans="62:63" ht="15" customHeight="1" x14ac:dyDescent="0.4">
      <c r="BJ4709" s="48">
        <v>1064</v>
      </c>
      <c r="BK4709" s="48" t="s">
        <v>3356</v>
      </c>
    </row>
    <row r="4710" spans="62:63" ht="15" customHeight="1" x14ac:dyDescent="0.4">
      <c r="BJ4710" s="48">
        <v>1065</v>
      </c>
      <c r="BK4710" s="48" t="s">
        <v>3357</v>
      </c>
    </row>
    <row r="4711" spans="62:63" ht="15" customHeight="1" x14ac:dyDescent="0.4">
      <c r="BJ4711" s="48">
        <v>1066</v>
      </c>
      <c r="BK4711" s="48" t="s">
        <v>3358</v>
      </c>
    </row>
    <row r="4712" spans="62:63" ht="15" customHeight="1" x14ac:dyDescent="0.4">
      <c r="BJ4712" s="48">
        <v>1067</v>
      </c>
      <c r="BK4712" s="48" t="s">
        <v>3359</v>
      </c>
    </row>
    <row r="4713" spans="62:63" ht="15" customHeight="1" x14ac:dyDescent="0.4">
      <c r="BJ4713" s="48">
        <v>1068</v>
      </c>
      <c r="BK4713" s="48" t="s">
        <v>3360</v>
      </c>
    </row>
    <row r="4714" spans="62:63" ht="15" customHeight="1" x14ac:dyDescent="0.4">
      <c r="BJ4714" s="48">
        <v>1072</v>
      </c>
      <c r="BK4714" s="48" t="s">
        <v>3361</v>
      </c>
    </row>
    <row r="4715" spans="62:63" ht="15" customHeight="1" x14ac:dyDescent="0.4">
      <c r="BJ4715" s="48">
        <v>1073</v>
      </c>
      <c r="BK4715" s="48" t="s">
        <v>3362</v>
      </c>
    </row>
    <row r="4716" spans="62:63" ht="15" customHeight="1" x14ac:dyDescent="0.4">
      <c r="BJ4716" s="48">
        <v>1075</v>
      </c>
      <c r="BK4716" s="48" t="s">
        <v>3363</v>
      </c>
    </row>
    <row r="4717" spans="62:63" ht="15" customHeight="1" x14ac:dyDescent="0.4">
      <c r="BJ4717" s="48">
        <v>1076</v>
      </c>
      <c r="BK4717" s="48" t="s">
        <v>3364</v>
      </c>
    </row>
    <row r="4718" spans="62:63" ht="15" customHeight="1" x14ac:dyDescent="0.4">
      <c r="BJ4718" s="48">
        <v>1077</v>
      </c>
      <c r="BK4718" s="48" t="s">
        <v>3365</v>
      </c>
    </row>
    <row r="4719" spans="62:63" ht="15" customHeight="1" x14ac:dyDescent="0.4">
      <c r="BJ4719" s="48">
        <v>1078</v>
      </c>
      <c r="BK4719" s="48" t="s">
        <v>3366</v>
      </c>
    </row>
    <row r="4720" spans="62:63" ht="15" customHeight="1" x14ac:dyDescent="0.4">
      <c r="BJ4720" s="48">
        <v>1091</v>
      </c>
      <c r="BK4720" s="48" t="s">
        <v>3367</v>
      </c>
    </row>
    <row r="4721" spans="62:63" ht="15" customHeight="1" x14ac:dyDescent="0.4">
      <c r="BJ4721" s="48">
        <v>1102</v>
      </c>
      <c r="BK4721" s="48" t="s">
        <v>3368</v>
      </c>
    </row>
    <row r="4722" spans="62:63" ht="15" customHeight="1" x14ac:dyDescent="0.4">
      <c r="BJ4722" s="48">
        <v>1105</v>
      </c>
      <c r="BK4722" s="48" t="s">
        <v>3369</v>
      </c>
    </row>
    <row r="4723" spans="62:63" ht="15" customHeight="1" x14ac:dyDescent="0.4">
      <c r="BJ4723" s="48">
        <v>1107</v>
      </c>
      <c r="BK4723" s="48" t="s">
        <v>3370</v>
      </c>
    </row>
    <row r="4724" spans="62:63" ht="15" customHeight="1" x14ac:dyDescent="0.4">
      <c r="BJ4724" s="48">
        <v>1111</v>
      </c>
      <c r="BK4724" s="48" t="s">
        <v>3371</v>
      </c>
    </row>
    <row r="4725" spans="62:63" ht="15" customHeight="1" x14ac:dyDescent="0.4">
      <c r="BJ4725" s="48">
        <v>1118</v>
      </c>
      <c r="BK4725" s="48" t="s">
        <v>3372</v>
      </c>
    </row>
    <row r="4726" spans="62:63" ht="15" customHeight="1" x14ac:dyDescent="0.4">
      <c r="BJ4726" s="48">
        <v>1120</v>
      </c>
      <c r="BK4726" s="48" t="s">
        <v>3373</v>
      </c>
    </row>
    <row r="4727" spans="62:63" ht="15" customHeight="1" x14ac:dyDescent="0.4">
      <c r="BJ4727" s="48">
        <v>1121</v>
      </c>
      <c r="BK4727" s="48" t="s">
        <v>3374</v>
      </c>
    </row>
    <row r="4728" spans="62:63" ht="15" customHeight="1" x14ac:dyDescent="0.4">
      <c r="BJ4728" s="48">
        <v>1126</v>
      </c>
      <c r="BK4728" s="48" t="s">
        <v>3375</v>
      </c>
    </row>
    <row r="4729" spans="62:63" ht="15" customHeight="1" x14ac:dyDescent="0.4">
      <c r="BJ4729" s="48">
        <v>1129</v>
      </c>
      <c r="BK4729" s="48" t="s">
        <v>3376</v>
      </c>
    </row>
    <row r="4730" spans="62:63" ht="15" customHeight="1" x14ac:dyDescent="0.4">
      <c r="BJ4730" s="48">
        <v>1130</v>
      </c>
      <c r="BK4730" s="48" t="s">
        <v>3377</v>
      </c>
    </row>
    <row r="4731" spans="62:63" ht="15" customHeight="1" x14ac:dyDescent="0.4">
      <c r="BJ4731" s="48">
        <v>1131</v>
      </c>
      <c r="BK4731" s="48" t="s">
        <v>3378</v>
      </c>
    </row>
    <row r="4732" spans="62:63" ht="15" customHeight="1" x14ac:dyDescent="0.4">
      <c r="BJ4732" s="48">
        <v>1134</v>
      </c>
      <c r="BK4732" s="48" t="s">
        <v>3379</v>
      </c>
    </row>
    <row r="4733" spans="62:63" ht="15" customHeight="1" x14ac:dyDescent="0.4">
      <c r="BJ4733" s="48">
        <v>1136</v>
      </c>
      <c r="BK4733" s="48" t="s">
        <v>3380</v>
      </c>
    </row>
    <row r="4734" spans="62:63" ht="15" customHeight="1" x14ac:dyDescent="0.4">
      <c r="BJ4734" s="48">
        <v>1144</v>
      </c>
      <c r="BK4734" s="48" t="s">
        <v>3381</v>
      </c>
    </row>
    <row r="4735" spans="62:63" ht="15" customHeight="1" x14ac:dyDescent="0.4">
      <c r="BJ4735" s="48">
        <v>1151</v>
      </c>
      <c r="BK4735" s="48" t="s">
        <v>3382</v>
      </c>
    </row>
    <row r="4736" spans="62:63" ht="15" customHeight="1" x14ac:dyDescent="0.4">
      <c r="BJ4736" s="48">
        <v>1154</v>
      </c>
      <c r="BK4736" s="48" t="s">
        <v>3383</v>
      </c>
    </row>
    <row r="4737" spans="62:63" ht="15" customHeight="1" x14ac:dyDescent="0.4">
      <c r="BJ4737" s="48">
        <v>1165</v>
      </c>
      <c r="BK4737" s="48" t="s">
        <v>3384</v>
      </c>
    </row>
    <row r="4738" spans="62:63" ht="15" customHeight="1" x14ac:dyDescent="0.4">
      <c r="BJ4738" s="48">
        <v>1166</v>
      </c>
      <c r="BK4738" s="48" t="s">
        <v>3385</v>
      </c>
    </row>
    <row r="4739" spans="62:63" ht="15" customHeight="1" x14ac:dyDescent="0.4">
      <c r="BJ4739" s="48">
        <v>1167</v>
      </c>
      <c r="BK4739" s="48" t="s">
        <v>3386</v>
      </c>
    </row>
    <row r="4740" spans="62:63" ht="15" customHeight="1" x14ac:dyDescent="0.4">
      <c r="BJ4740" s="48">
        <v>1174</v>
      </c>
      <c r="BK4740" s="48" t="s">
        <v>3387</v>
      </c>
    </row>
    <row r="4741" spans="62:63" ht="15" customHeight="1" x14ac:dyDescent="0.4">
      <c r="BJ4741" s="48">
        <v>1176</v>
      </c>
      <c r="BK4741" s="48" t="s">
        <v>3388</v>
      </c>
    </row>
    <row r="4742" spans="62:63" ht="15" customHeight="1" x14ac:dyDescent="0.4">
      <c r="BJ4742" s="48">
        <v>1177</v>
      </c>
      <c r="BK4742" s="48" t="s">
        <v>3389</v>
      </c>
    </row>
    <row r="4743" spans="62:63" ht="15" customHeight="1" x14ac:dyDescent="0.4">
      <c r="BJ4743" s="48">
        <v>1179</v>
      </c>
      <c r="BK4743" s="48" t="s">
        <v>3390</v>
      </c>
    </row>
    <row r="4744" spans="62:63" ht="15" customHeight="1" x14ac:dyDescent="0.4">
      <c r="BJ4744" s="48">
        <v>1181</v>
      </c>
      <c r="BK4744" s="48" t="s">
        <v>3391</v>
      </c>
    </row>
    <row r="4745" spans="62:63" ht="15" customHeight="1" x14ac:dyDescent="0.4">
      <c r="BJ4745" s="48">
        <v>1191</v>
      </c>
      <c r="BK4745" s="48" t="s">
        <v>3392</v>
      </c>
    </row>
    <row r="4746" spans="62:63" ht="15" customHeight="1" x14ac:dyDescent="0.4">
      <c r="BJ4746" s="48">
        <v>1192</v>
      </c>
      <c r="BK4746" s="48" t="s">
        <v>3393</v>
      </c>
    </row>
    <row r="4747" spans="62:63" ht="15" customHeight="1" x14ac:dyDescent="0.4">
      <c r="BJ4747" s="48">
        <v>1195</v>
      </c>
      <c r="BK4747" s="48" t="s">
        <v>3394</v>
      </c>
    </row>
    <row r="4748" spans="62:63" ht="15" customHeight="1" x14ac:dyDescent="0.4">
      <c r="BJ4748" s="48">
        <v>1197</v>
      </c>
      <c r="BK4748" s="48" t="s">
        <v>3395</v>
      </c>
    </row>
    <row r="4749" spans="62:63" ht="15" customHeight="1" x14ac:dyDescent="0.4">
      <c r="BJ4749" s="48">
        <v>1199</v>
      </c>
      <c r="BK4749" s="48" t="s">
        <v>3396</v>
      </c>
    </row>
    <row r="4750" spans="62:63" ht="15" customHeight="1" x14ac:dyDescent="0.4">
      <c r="BJ4750" s="48">
        <v>1203</v>
      </c>
      <c r="BK4750" s="48" t="s">
        <v>3397</v>
      </c>
    </row>
    <row r="4751" spans="62:63" ht="15" customHeight="1" x14ac:dyDescent="0.4">
      <c r="BJ4751" s="48">
        <v>1210</v>
      </c>
      <c r="BK4751" s="48" t="s">
        <v>3398</v>
      </c>
    </row>
    <row r="4752" spans="62:63" ht="15" customHeight="1" x14ac:dyDescent="0.4">
      <c r="BJ4752" s="48">
        <v>1212</v>
      </c>
      <c r="BK4752" s="48" t="s">
        <v>3399</v>
      </c>
    </row>
    <row r="4753" spans="62:63" ht="15" customHeight="1" x14ac:dyDescent="0.4">
      <c r="BJ4753" s="48">
        <v>1213</v>
      </c>
      <c r="BK4753" s="48" t="s">
        <v>3400</v>
      </c>
    </row>
    <row r="4754" spans="62:63" ht="15" customHeight="1" x14ac:dyDescent="0.4">
      <c r="BJ4754" s="48">
        <v>1216</v>
      </c>
      <c r="BK4754" s="48" t="s">
        <v>3401</v>
      </c>
    </row>
    <row r="4755" spans="62:63" ht="15" customHeight="1" x14ac:dyDescent="0.4">
      <c r="BJ4755" s="48">
        <v>1222</v>
      </c>
      <c r="BK4755" s="48" t="s">
        <v>3402</v>
      </c>
    </row>
    <row r="4756" spans="62:63" ht="15" customHeight="1" x14ac:dyDescent="0.4">
      <c r="BJ4756" s="48">
        <v>1225</v>
      </c>
      <c r="BK4756" s="48" t="s">
        <v>3403</v>
      </c>
    </row>
    <row r="4757" spans="62:63" ht="15" customHeight="1" x14ac:dyDescent="0.4">
      <c r="BJ4757" s="48">
        <v>1228</v>
      </c>
      <c r="BK4757" s="48" t="s">
        <v>3404</v>
      </c>
    </row>
    <row r="4758" spans="62:63" ht="15" customHeight="1" x14ac:dyDescent="0.4">
      <c r="BJ4758" s="48">
        <v>1229</v>
      </c>
      <c r="BK4758" s="48" t="s">
        <v>3405</v>
      </c>
    </row>
    <row r="4759" spans="62:63" ht="15" customHeight="1" x14ac:dyDescent="0.4">
      <c r="BJ4759" s="48">
        <v>1233</v>
      </c>
      <c r="BK4759" s="48" t="s">
        <v>3406</v>
      </c>
    </row>
    <row r="4760" spans="62:63" ht="15" customHeight="1" x14ac:dyDescent="0.4">
      <c r="BJ4760" s="48">
        <v>1235</v>
      </c>
      <c r="BK4760" s="48" t="s">
        <v>3407</v>
      </c>
    </row>
    <row r="4761" spans="62:63" ht="15" customHeight="1" x14ac:dyDescent="0.4">
      <c r="BJ4761" s="48">
        <v>1236</v>
      </c>
      <c r="BK4761" s="48" t="s">
        <v>3408</v>
      </c>
    </row>
    <row r="4762" spans="62:63" ht="15" customHeight="1" x14ac:dyDescent="0.4">
      <c r="BJ4762" s="48">
        <v>1246</v>
      </c>
      <c r="BK4762" s="48" t="s">
        <v>3409</v>
      </c>
    </row>
    <row r="4763" spans="62:63" ht="15" customHeight="1" x14ac:dyDescent="0.4">
      <c r="BJ4763" s="48">
        <v>1247</v>
      </c>
      <c r="BK4763" s="48" t="s">
        <v>3410</v>
      </c>
    </row>
    <row r="4764" spans="62:63" ht="15" customHeight="1" x14ac:dyDescent="0.4">
      <c r="BJ4764" s="48">
        <v>1248</v>
      </c>
      <c r="BK4764" s="48" t="s">
        <v>3411</v>
      </c>
    </row>
    <row r="4765" spans="62:63" ht="15" customHeight="1" x14ac:dyDescent="0.4">
      <c r="BJ4765" s="48">
        <v>1249</v>
      </c>
      <c r="BK4765" s="48" t="s">
        <v>3412</v>
      </c>
    </row>
    <row r="4766" spans="62:63" ht="15" customHeight="1" x14ac:dyDescent="0.4">
      <c r="BJ4766" s="48">
        <v>1253</v>
      </c>
      <c r="BK4766" s="48" t="s">
        <v>3413</v>
      </c>
    </row>
    <row r="4767" spans="62:63" ht="15" customHeight="1" x14ac:dyDescent="0.4">
      <c r="BJ4767" s="48">
        <v>1259</v>
      </c>
      <c r="BK4767" s="48" t="s">
        <v>3414</v>
      </c>
    </row>
    <row r="4768" spans="62:63" ht="15" customHeight="1" x14ac:dyDescent="0.4">
      <c r="BJ4768" s="48">
        <v>1262</v>
      </c>
      <c r="BK4768" s="48" t="s">
        <v>3415</v>
      </c>
    </row>
    <row r="4769" spans="62:63" ht="15" customHeight="1" x14ac:dyDescent="0.4">
      <c r="BJ4769" s="48">
        <v>1263</v>
      </c>
      <c r="BK4769" s="48" t="s">
        <v>3416</v>
      </c>
    </row>
    <row r="4770" spans="62:63" ht="15" customHeight="1" x14ac:dyDescent="0.4">
      <c r="BJ4770" s="48">
        <v>1266</v>
      </c>
      <c r="BK4770" s="48" t="s">
        <v>3417</v>
      </c>
    </row>
    <row r="4771" spans="62:63" ht="15" customHeight="1" x14ac:dyDescent="0.4">
      <c r="BJ4771" s="48">
        <v>1268</v>
      </c>
      <c r="BK4771" s="48" t="s">
        <v>3418</v>
      </c>
    </row>
    <row r="4772" spans="62:63" ht="15" customHeight="1" x14ac:dyDescent="0.4">
      <c r="BJ4772" s="48">
        <v>1270</v>
      </c>
      <c r="BK4772" s="48" t="s">
        <v>3419</v>
      </c>
    </row>
    <row r="4773" spans="62:63" ht="15" customHeight="1" x14ac:dyDescent="0.4">
      <c r="BJ4773" s="48">
        <v>1272</v>
      </c>
      <c r="BK4773" s="48" t="s">
        <v>3420</v>
      </c>
    </row>
    <row r="4774" spans="62:63" ht="15" customHeight="1" x14ac:dyDescent="0.4">
      <c r="BJ4774" s="48">
        <v>1275</v>
      </c>
      <c r="BK4774" s="48" t="s">
        <v>3421</v>
      </c>
    </row>
    <row r="4775" spans="62:63" ht="15" customHeight="1" x14ac:dyDescent="0.4">
      <c r="BJ4775" s="48">
        <v>1277</v>
      </c>
      <c r="BK4775" s="48" t="s">
        <v>3422</v>
      </c>
    </row>
    <row r="4776" spans="62:63" ht="15" customHeight="1" x14ac:dyDescent="0.4">
      <c r="BJ4776" s="48">
        <v>1290</v>
      </c>
      <c r="BK4776" s="48" t="s">
        <v>3423</v>
      </c>
    </row>
    <row r="4777" spans="62:63" ht="15" customHeight="1" x14ac:dyDescent="0.4">
      <c r="BJ4777" s="48">
        <v>1291</v>
      </c>
      <c r="BK4777" s="48" t="s">
        <v>3424</v>
      </c>
    </row>
    <row r="4778" spans="62:63" ht="15" customHeight="1" x14ac:dyDescent="0.4">
      <c r="BJ4778" s="48">
        <v>1294</v>
      </c>
      <c r="BK4778" s="48" t="s">
        <v>3425</v>
      </c>
    </row>
    <row r="4779" spans="62:63" ht="15" customHeight="1" x14ac:dyDescent="0.4">
      <c r="BJ4779" s="48">
        <v>1295</v>
      </c>
      <c r="BK4779" s="48" t="s">
        <v>3426</v>
      </c>
    </row>
    <row r="4780" spans="62:63" ht="15" customHeight="1" x14ac:dyDescent="0.4">
      <c r="BJ4780" s="48">
        <v>1297</v>
      </c>
      <c r="BK4780" s="48" t="s">
        <v>3427</v>
      </c>
    </row>
    <row r="4781" spans="62:63" ht="15" customHeight="1" x14ac:dyDescent="0.4">
      <c r="BJ4781" s="48">
        <v>1298</v>
      </c>
      <c r="BK4781" s="48" t="s">
        <v>3428</v>
      </c>
    </row>
    <row r="4782" spans="62:63" ht="15" customHeight="1" x14ac:dyDescent="0.4">
      <c r="BJ4782" s="48">
        <v>1304</v>
      </c>
      <c r="BK4782" s="48" t="s">
        <v>3429</v>
      </c>
    </row>
    <row r="4783" spans="62:63" ht="15" customHeight="1" x14ac:dyDescent="0.4">
      <c r="BJ4783" s="48">
        <v>1305</v>
      </c>
      <c r="BK4783" s="48" t="s">
        <v>3430</v>
      </c>
    </row>
    <row r="4784" spans="62:63" ht="15" customHeight="1" x14ac:dyDescent="0.4">
      <c r="BJ4784" s="48">
        <v>1308</v>
      </c>
      <c r="BK4784" s="48" t="s">
        <v>3431</v>
      </c>
    </row>
    <row r="4785" spans="62:63" ht="15" customHeight="1" x14ac:dyDescent="0.4">
      <c r="BJ4785" s="48">
        <v>1309</v>
      </c>
      <c r="BK4785" s="48" t="s">
        <v>3432</v>
      </c>
    </row>
    <row r="4786" spans="62:63" ht="15" customHeight="1" x14ac:dyDescent="0.4">
      <c r="BJ4786" s="48">
        <v>1312</v>
      </c>
      <c r="BK4786" s="48" t="s">
        <v>3433</v>
      </c>
    </row>
    <row r="4787" spans="62:63" ht="15" customHeight="1" x14ac:dyDescent="0.4">
      <c r="BJ4787" s="48">
        <v>1316</v>
      </c>
      <c r="BK4787" s="48" t="s">
        <v>3434</v>
      </c>
    </row>
    <row r="4788" spans="62:63" ht="15" customHeight="1" x14ac:dyDescent="0.4">
      <c r="BJ4788" s="48">
        <v>1317</v>
      </c>
      <c r="BK4788" s="48" t="s">
        <v>3435</v>
      </c>
    </row>
    <row r="4789" spans="62:63" ht="15" customHeight="1" x14ac:dyDescent="0.4">
      <c r="BJ4789" s="48">
        <v>1318</v>
      </c>
      <c r="BK4789" s="48" t="s">
        <v>3436</v>
      </c>
    </row>
    <row r="4790" spans="62:63" ht="15" customHeight="1" x14ac:dyDescent="0.4">
      <c r="BJ4790" s="48">
        <v>1320</v>
      </c>
      <c r="BK4790" s="48" t="s">
        <v>3437</v>
      </c>
    </row>
    <row r="4791" spans="62:63" ht="15" customHeight="1" x14ac:dyDescent="0.4">
      <c r="BJ4791" s="48">
        <v>1324</v>
      </c>
      <c r="BK4791" s="48" t="s">
        <v>3438</v>
      </c>
    </row>
    <row r="4792" spans="62:63" ht="15" customHeight="1" x14ac:dyDescent="0.4">
      <c r="BJ4792" s="48">
        <v>1326</v>
      </c>
      <c r="BK4792" s="48" t="s">
        <v>3439</v>
      </c>
    </row>
    <row r="4793" spans="62:63" ht="15" customHeight="1" x14ac:dyDescent="0.4">
      <c r="BJ4793" s="48">
        <v>1331</v>
      </c>
      <c r="BK4793" s="48" t="s">
        <v>3440</v>
      </c>
    </row>
    <row r="4794" spans="62:63" ht="15" customHeight="1" x14ac:dyDescent="0.4">
      <c r="BJ4794" s="48">
        <v>1334</v>
      </c>
      <c r="BK4794" s="48" t="s">
        <v>3441</v>
      </c>
    </row>
    <row r="4795" spans="62:63" ht="15" customHeight="1" x14ac:dyDescent="0.4">
      <c r="BJ4795" s="48">
        <v>1335</v>
      </c>
      <c r="BK4795" s="48" t="s">
        <v>3442</v>
      </c>
    </row>
    <row r="4796" spans="62:63" ht="15" customHeight="1" x14ac:dyDescent="0.4">
      <c r="BJ4796" s="48">
        <v>1337</v>
      </c>
      <c r="BK4796" s="48" t="s">
        <v>3443</v>
      </c>
    </row>
    <row r="4797" spans="62:63" ht="15" customHeight="1" x14ac:dyDescent="0.4">
      <c r="BJ4797" s="48">
        <v>1341</v>
      </c>
      <c r="BK4797" s="48" t="s">
        <v>3444</v>
      </c>
    </row>
    <row r="4798" spans="62:63" ht="15" customHeight="1" x14ac:dyDescent="0.4">
      <c r="BJ4798" s="48">
        <v>1342</v>
      </c>
      <c r="BK4798" s="48" t="s">
        <v>3445</v>
      </c>
    </row>
    <row r="4799" spans="62:63" ht="15" customHeight="1" x14ac:dyDescent="0.4">
      <c r="BJ4799" s="48">
        <v>1343</v>
      </c>
      <c r="BK4799" s="48" t="s">
        <v>3446</v>
      </c>
    </row>
    <row r="4800" spans="62:63" ht="15" customHeight="1" x14ac:dyDescent="0.4">
      <c r="BJ4800" s="48">
        <v>1344</v>
      </c>
      <c r="BK4800" s="48" t="s">
        <v>3447</v>
      </c>
    </row>
    <row r="4801" spans="62:63" ht="15" customHeight="1" x14ac:dyDescent="0.4">
      <c r="BJ4801" s="48">
        <v>1348</v>
      </c>
      <c r="BK4801" s="48" t="s">
        <v>3448</v>
      </c>
    </row>
    <row r="4802" spans="62:63" ht="15" customHeight="1" x14ac:dyDescent="0.4">
      <c r="BJ4802" s="48">
        <v>1352</v>
      </c>
      <c r="BK4802" s="48" t="s">
        <v>3449</v>
      </c>
    </row>
    <row r="4803" spans="62:63" ht="15" customHeight="1" x14ac:dyDescent="0.4">
      <c r="BJ4803" s="48">
        <v>1356</v>
      </c>
      <c r="BK4803" s="48" t="s">
        <v>3450</v>
      </c>
    </row>
    <row r="4804" spans="62:63" ht="15" customHeight="1" x14ac:dyDescent="0.4">
      <c r="BJ4804" s="48">
        <v>1357</v>
      </c>
      <c r="BK4804" s="48" t="s">
        <v>3451</v>
      </c>
    </row>
    <row r="4805" spans="62:63" ht="15" customHeight="1" x14ac:dyDescent="0.4">
      <c r="BJ4805" s="48">
        <v>1358</v>
      </c>
      <c r="BK4805" s="48" t="s">
        <v>3452</v>
      </c>
    </row>
    <row r="4806" spans="62:63" ht="15" customHeight="1" x14ac:dyDescent="0.4">
      <c r="BJ4806" s="48">
        <v>1360</v>
      </c>
      <c r="BK4806" s="48" t="s">
        <v>3453</v>
      </c>
    </row>
    <row r="4807" spans="62:63" ht="15" customHeight="1" x14ac:dyDescent="0.4">
      <c r="BJ4807" s="48">
        <v>1362</v>
      </c>
      <c r="BK4807" s="48" t="s">
        <v>3454</v>
      </c>
    </row>
    <row r="4808" spans="62:63" ht="15" customHeight="1" x14ac:dyDescent="0.4">
      <c r="BJ4808" s="48">
        <v>1363</v>
      </c>
      <c r="BK4808" s="48" t="s">
        <v>3455</v>
      </c>
    </row>
    <row r="4809" spans="62:63" ht="15" customHeight="1" x14ac:dyDescent="0.4">
      <c r="BJ4809" s="48">
        <v>1365</v>
      </c>
      <c r="BK4809" s="48" t="s">
        <v>3456</v>
      </c>
    </row>
    <row r="4810" spans="62:63" ht="15" customHeight="1" x14ac:dyDescent="0.4">
      <c r="BJ4810" s="48">
        <v>1372</v>
      </c>
      <c r="BK4810" s="48" t="s">
        <v>3457</v>
      </c>
    </row>
    <row r="4811" spans="62:63" ht="15" customHeight="1" x14ac:dyDescent="0.4">
      <c r="BJ4811" s="48">
        <v>1373</v>
      </c>
      <c r="BK4811" s="48" t="s">
        <v>3458</v>
      </c>
    </row>
    <row r="4812" spans="62:63" ht="15" customHeight="1" x14ac:dyDescent="0.4">
      <c r="BJ4812" s="48">
        <v>1385</v>
      </c>
      <c r="BK4812" s="48" t="s">
        <v>3459</v>
      </c>
    </row>
    <row r="4813" spans="62:63" ht="15" customHeight="1" x14ac:dyDescent="0.4">
      <c r="BJ4813" s="48">
        <v>1386</v>
      </c>
      <c r="BK4813" s="48" t="s">
        <v>3460</v>
      </c>
    </row>
    <row r="4814" spans="62:63" ht="15" customHeight="1" x14ac:dyDescent="0.4">
      <c r="BJ4814" s="48">
        <v>1388</v>
      </c>
      <c r="BK4814" s="48" t="s">
        <v>3461</v>
      </c>
    </row>
    <row r="4815" spans="62:63" ht="15" customHeight="1" x14ac:dyDescent="0.4">
      <c r="BJ4815" s="48">
        <v>1389</v>
      </c>
      <c r="BK4815" s="48" t="s">
        <v>3462</v>
      </c>
    </row>
    <row r="4816" spans="62:63" ht="15" customHeight="1" x14ac:dyDescent="0.4">
      <c r="BJ4816" s="48">
        <v>1392</v>
      </c>
      <c r="BK4816" s="48" t="s">
        <v>3463</v>
      </c>
    </row>
    <row r="4817" spans="62:63" ht="15" customHeight="1" x14ac:dyDescent="0.4">
      <c r="BJ4817" s="48">
        <v>1396</v>
      </c>
      <c r="BK4817" s="48" t="s">
        <v>3464</v>
      </c>
    </row>
    <row r="4818" spans="62:63" ht="15" customHeight="1" x14ac:dyDescent="0.4">
      <c r="BJ4818" s="48">
        <v>1399</v>
      </c>
      <c r="BK4818" s="48" t="s">
        <v>3465</v>
      </c>
    </row>
    <row r="4819" spans="62:63" ht="15" customHeight="1" x14ac:dyDescent="0.4">
      <c r="BJ4819" s="48">
        <v>1401</v>
      </c>
      <c r="BK4819" s="48" t="s">
        <v>3466</v>
      </c>
    </row>
    <row r="4820" spans="62:63" ht="15" customHeight="1" x14ac:dyDescent="0.4">
      <c r="BJ4820" s="48">
        <v>1405</v>
      </c>
      <c r="BK4820" s="48" t="s">
        <v>3467</v>
      </c>
    </row>
    <row r="4821" spans="62:63" ht="15" customHeight="1" x14ac:dyDescent="0.4">
      <c r="BJ4821" s="48">
        <v>1408</v>
      </c>
      <c r="BK4821" s="48" t="s">
        <v>3468</v>
      </c>
    </row>
    <row r="4822" spans="62:63" ht="15" customHeight="1" x14ac:dyDescent="0.4">
      <c r="BJ4822" s="48">
        <v>1410</v>
      </c>
      <c r="BK4822" s="48" t="s">
        <v>3469</v>
      </c>
    </row>
    <row r="4823" spans="62:63" ht="15" customHeight="1" x14ac:dyDescent="0.4">
      <c r="BJ4823" s="48">
        <v>1417</v>
      </c>
      <c r="BK4823" s="48" t="s">
        <v>3470</v>
      </c>
    </row>
    <row r="4824" spans="62:63" ht="15" customHeight="1" x14ac:dyDescent="0.4">
      <c r="BJ4824" s="48">
        <v>1422</v>
      </c>
      <c r="BK4824" s="48" t="s">
        <v>3471</v>
      </c>
    </row>
    <row r="4825" spans="62:63" ht="15" customHeight="1" x14ac:dyDescent="0.4">
      <c r="BJ4825" s="48">
        <v>1423</v>
      </c>
      <c r="BK4825" s="48" t="s">
        <v>3472</v>
      </c>
    </row>
    <row r="4826" spans="62:63" ht="15" customHeight="1" x14ac:dyDescent="0.4">
      <c r="BJ4826" s="48">
        <v>1424</v>
      </c>
      <c r="BK4826" s="48" t="s">
        <v>3473</v>
      </c>
    </row>
    <row r="4827" spans="62:63" ht="15" customHeight="1" x14ac:dyDescent="0.4">
      <c r="BJ4827" s="48">
        <v>1425</v>
      </c>
      <c r="BK4827" s="48" t="s">
        <v>3474</v>
      </c>
    </row>
    <row r="4828" spans="62:63" ht="15" customHeight="1" x14ac:dyDescent="0.4">
      <c r="BJ4828" s="48">
        <v>1426</v>
      </c>
      <c r="BK4828" s="48" t="s">
        <v>3475</v>
      </c>
    </row>
    <row r="4829" spans="62:63" ht="15" customHeight="1" x14ac:dyDescent="0.4">
      <c r="BJ4829" s="48">
        <v>1427</v>
      </c>
      <c r="BK4829" s="48" t="s">
        <v>3476</v>
      </c>
    </row>
    <row r="4830" spans="62:63" ht="15" customHeight="1" x14ac:dyDescent="0.4">
      <c r="BJ4830" s="48">
        <v>1428</v>
      </c>
      <c r="BK4830" s="48" t="s">
        <v>3477</v>
      </c>
    </row>
    <row r="4831" spans="62:63" ht="15" customHeight="1" x14ac:dyDescent="0.4">
      <c r="BJ4831" s="48">
        <v>1429</v>
      </c>
      <c r="BK4831" s="48" t="s">
        <v>3478</v>
      </c>
    </row>
    <row r="4832" spans="62:63" ht="15" customHeight="1" x14ac:dyDescent="0.4">
      <c r="BJ4832" s="48">
        <v>1431</v>
      </c>
      <c r="BK4832" s="48" t="s">
        <v>3479</v>
      </c>
    </row>
    <row r="4833" spans="62:63" ht="15" customHeight="1" x14ac:dyDescent="0.4">
      <c r="BJ4833" s="48">
        <v>1432</v>
      </c>
      <c r="BK4833" s="48" t="s">
        <v>3480</v>
      </c>
    </row>
    <row r="4834" spans="62:63" ht="15" customHeight="1" x14ac:dyDescent="0.4">
      <c r="BJ4834" s="48">
        <v>1435</v>
      </c>
      <c r="BK4834" s="48" t="s">
        <v>3481</v>
      </c>
    </row>
    <row r="4835" spans="62:63" ht="15" customHeight="1" x14ac:dyDescent="0.4">
      <c r="BJ4835" s="48">
        <v>1436</v>
      </c>
      <c r="BK4835" s="48" t="s">
        <v>3482</v>
      </c>
    </row>
    <row r="4836" spans="62:63" ht="15" customHeight="1" x14ac:dyDescent="0.4">
      <c r="BJ4836" s="48">
        <v>1437</v>
      </c>
      <c r="BK4836" s="48" t="s">
        <v>654</v>
      </c>
    </row>
    <row r="4837" spans="62:63" ht="15" customHeight="1" x14ac:dyDescent="0.4">
      <c r="BJ4837" s="48">
        <v>1449</v>
      </c>
      <c r="BK4837" s="48" t="s">
        <v>3483</v>
      </c>
    </row>
    <row r="4838" spans="62:63" ht="15" customHeight="1" x14ac:dyDescent="0.4">
      <c r="BJ4838" s="48">
        <v>1450</v>
      </c>
      <c r="BK4838" s="48" t="s">
        <v>3484</v>
      </c>
    </row>
    <row r="4839" spans="62:63" ht="15" customHeight="1" x14ac:dyDescent="0.4">
      <c r="BJ4839" s="48">
        <v>1451</v>
      </c>
      <c r="BK4839" s="48" t="s">
        <v>3485</v>
      </c>
    </row>
    <row r="4840" spans="62:63" ht="15" customHeight="1" x14ac:dyDescent="0.4">
      <c r="BJ4840" s="48">
        <v>1452</v>
      </c>
      <c r="BK4840" s="48" t="s">
        <v>3486</v>
      </c>
    </row>
    <row r="4841" spans="62:63" ht="15" customHeight="1" x14ac:dyDescent="0.4">
      <c r="BJ4841" s="48">
        <v>1454</v>
      </c>
      <c r="BK4841" s="48" t="s">
        <v>3487</v>
      </c>
    </row>
    <row r="4842" spans="62:63" ht="15" customHeight="1" x14ac:dyDescent="0.4">
      <c r="BJ4842" s="48">
        <v>1455</v>
      </c>
      <c r="BK4842" s="48" t="s">
        <v>3488</v>
      </c>
    </row>
    <row r="4843" spans="62:63" ht="15" customHeight="1" x14ac:dyDescent="0.4">
      <c r="BJ4843" s="48">
        <v>1456</v>
      </c>
      <c r="BK4843" s="48" t="s">
        <v>3489</v>
      </c>
    </row>
    <row r="4844" spans="62:63" ht="15" customHeight="1" x14ac:dyDescent="0.4">
      <c r="BJ4844" s="48">
        <v>1457</v>
      </c>
      <c r="BK4844" s="48" t="s">
        <v>3490</v>
      </c>
    </row>
    <row r="4845" spans="62:63" ht="15" customHeight="1" x14ac:dyDescent="0.4">
      <c r="BJ4845" s="48">
        <v>1458</v>
      </c>
      <c r="BK4845" s="48" t="s">
        <v>3491</v>
      </c>
    </row>
    <row r="4846" spans="62:63" ht="15" customHeight="1" x14ac:dyDescent="0.4">
      <c r="BJ4846" s="48">
        <v>1462</v>
      </c>
      <c r="BK4846" s="48" t="s">
        <v>3492</v>
      </c>
    </row>
    <row r="4847" spans="62:63" ht="15" customHeight="1" x14ac:dyDescent="0.4">
      <c r="BJ4847" s="48">
        <v>1465</v>
      </c>
      <c r="BK4847" s="48" t="s">
        <v>3493</v>
      </c>
    </row>
    <row r="4848" spans="62:63" ht="15" customHeight="1" x14ac:dyDescent="0.4">
      <c r="BJ4848" s="48">
        <v>1469</v>
      </c>
      <c r="BK4848" s="48" t="s">
        <v>3494</v>
      </c>
    </row>
    <row r="4849" spans="62:63" ht="15" customHeight="1" x14ac:dyDescent="0.4">
      <c r="BJ4849" s="48">
        <v>1473</v>
      </c>
      <c r="BK4849" s="48" t="s">
        <v>3495</v>
      </c>
    </row>
    <row r="4850" spans="62:63" ht="15" customHeight="1" x14ac:dyDescent="0.4">
      <c r="BJ4850" s="48">
        <v>1474</v>
      </c>
      <c r="BK4850" s="48" t="s">
        <v>3496</v>
      </c>
    </row>
    <row r="4851" spans="62:63" ht="15" customHeight="1" x14ac:dyDescent="0.4">
      <c r="BJ4851" s="48">
        <v>1475</v>
      </c>
      <c r="BK4851" s="48" t="s">
        <v>3497</v>
      </c>
    </row>
    <row r="4852" spans="62:63" ht="15" customHeight="1" x14ac:dyDescent="0.4">
      <c r="BJ4852" s="48">
        <v>1477</v>
      </c>
      <c r="BK4852" s="48" t="s">
        <v>3498</v>
      </c>
    </row>
    <row r="4853" spans="62:63" ht="15" customHeight="1" x14ac:dyDescent="0.4">
      <c r="BJ4853" s="48">
        <v>1478</v>
      </c>
      <c r="BK4853" s="48" t="s">
        <v>3499</v>
      </c>
    </row>
    <row r="4854" spans="62:63" ht="15" customHeight="1" x14ac:dyDescent="0.4">
      <c r="BJ4854" s="48">
        <v>1482</v>
      </c>
      <c r="BK4854" s="48" t="s">
        <v>3500</v>
      </c>
    </row>
    <row r="4855" spans="62:63" ht="15" customHeight="1" x14ac:dyDescent="0.4">
      <c r="BJ4855" s="48">
        <v>1496</v>
      </c>
      <c r="BK4855" s="48" t="s">
        <v>3501</v>
      </c>
    </row>
    <row r="4856" spans="62:63" ht="15" customHeight="1" x14ac:dyDescent="0.4">
      <c r="BJ4856" s="48">
        <v>1501</v>
      </c>
      <c r="BK4856" s="48" t="s">
        <v>3502</v>
      </c>
    </row>
    <row r="4857" spans="62:63" ht="15" customHeight="1" x14ac:dyDescent="0.4">
      <c r="BJ4857" s="48">
        <v>1502</v>
      </c>
      <c r="BK4857" s="48" t="s">
        <v>3503</v>
      </c>
    </row>
    <row r="4858" spans="62:63" ht="15" customHeight="1" x14ac:dyDescent="0.4">
      <c r="BJ4858" s="48">
        <v>1504</v>
      </c>
      <c r="BK4858" s="48" t="s">
        <v>3504</v>
      </c>
    </row>
    <row r="4859" spans="62:63" ht="15" customHeight="1" x14ac:dyDescent="0.4">
      <c r="BJ4859" s="48">
        <v>1505</v>
      </c>
      <c r="BK4859" s="48" t="s">
        <v>3505</v>
      </c>
    </row>
    <row r="4860" spans="62:63" ht="15" customHeight="1" x14ac:dyDescent="0.4">
      <c r="BJ4860" s="48">
        <v>1506</v>
      </c>
      <c r="BK4860" s="48" t="s">
        <v>3506</v>
      </c>
    </row>
    <row r="4861" spans="62:63" ht="15" customHeight="1" x14ac:dyDescent="0.4">
      <c r="BJ4861" s="48">
        <v>1508</v>
      </c>
      <c r="BK4861" s="48" t="s">
        <v>3507</v>
      </c>
    </row>
    <row r="4862" spans="62:63" ht="15" customHeight="1" x14ac:dyDescent="0.4">
      <c r="BJ4862" s="48">
        <v>1509</v>
      </c>
      <c r="BK4862" s="48" t="s">
        <v>3508</v>
      </c>
    </row>
    <row r="4863" spans="62:63" ht="15" customHeight="1" x14ac:dyDescent="0.4">
      <c r="BJ4863" s="48">
        <v>1510</v>
      </c>
      <c r="BK4863" s="48" t="s">
        <v>3509</v>
      </c>
    </row>
    <row r="4864" spans="62:63" ht="15" customHeight="1" x14ac:dyDescent="0.4">
      <c r="BJ4864" s="48">
        <v>1512</v>
      </c>
      <c r="BK4864" s="48" t="s">
        <v>3510</v>
      </c>
    </row>
    <row r="4865" spans="62:63" ht="15" customHeight="1" x14ac:dyDescent="0.4">
      <c r="BJ4865" s="48">
        <v>1523</v>
      </c>
      <c r="BK4865" s="48" t="s">
        <v>3511</v>
      </c>
    </row>
    <row r="4866" spans="62:63" ht="15" customHeight="1" x14ac:dyDescent="0.4">
      <c r="BJ4866" s="48">
        <v>1525</v>
      </c>
      <c r="BK4866" s="48" t="s">
        <v>3512</v>
      </c>
    </row>
    <row r="4867" spans="62:63" ht="15" customHeight="1" x14ac:dyDescent="0.4">
      <c r="BJ4867" s="48">
        <v>1530</v>
      </c>
      <c r="BK4867" s="48" t="s">
        <v>3513</v>
      </c>
    </row>
    <row r="4868" spans="62:63" ht="15" customHeight="1" x14ac:dyDescent="0.4">
      <c r="BJ4868" s="48">
        <v>1532</v>
      </c>
      <c r="BK4868" s="48" t="s">
        <v>3514</v>
      </c>
    </row>
    <row r="4869" spans="62:63" ht="15" customHeight="1" x14ac:dyDescent="0.4">
      <c r="BJ4869" s="48">
        <v>1535</v>
      </c>
      <c r="BK4869" s="48" t="s">
        <v>3515</v>
      </c>
    </row>
    <row r="4870" spans="62:63" ht="15" customHeight="1" x14ac:dyDescent="0.4">
      <c r="BJ4870" s="48">
        <v>1540</v>
      </c>
      <c r="BK4870" s="48" t="s">
        <v>3516</v>
      </c>
    </row>
    <row r="4871" spans="62:63" ht="15" customHeight="1" x14ac:dyDescent="0.4">
      <c r="BJ4871" s="48">
        <v>1542</v>
      </c>
      <c r="BK4871" s="48" t="s">
        <v>3517</v>
      </c>
    </row>
    <row r="4872" spans="62:63" ht="15" customHeight="1" x14ac:dyDescent="0.4">
      <c r="BJ4872" s="48">
        <v>1544</v>
      </c>
      <c r="BK4872" s="48" t="s">
        <v>3518</v>
      </c>
    </row>
    <row r="4873" spans="62:63" ht="15" customHeight="1" x14ac:dyDescent="0.4">
      <c r="BJ4873" s="48">
        <v>1545</v>
      </c>
      <c r="BK4873" s="48" t="s">
        <v>3519</v>
      </c>
    </row>
    <row r="4874" spans="62:63" ht="15" customHeight="1" x14ac:dyDescent="0.4">
      <c r="BJ4874" s="48">
        <v>1546</v>
      </c>
      <c r="BK4874" s="48" t="s">
        <v>3520</v>
      </c>
    </row>
    <row r="4875" spans="62:63" ht="15" customHeight="1" x14ac:dyDescent="0.4">
      <c r="BJ4875" s="48">
        <v>1548</v>
      </c>
      <c r="BK4875" s="48" t="s">
        <v>3521</v>
      </c>
    </row>
    <row r="4876" spans="62:63" ht="15" customHeight="1" x14ac:dyDescent="0.4">
      <c r="BJ4876" s="48">
        <v>1550</v>
      </c>
      <c r="BK4876" s="48" t="s">
        <v>3522</v>
      </c>
    </row>
    <row r="4877" spans="62:63" ht="15" customHeight="1" x14ac:dyDescent="0.4">
      <c r="BJ4877" s="48">
        <v>1551</v>
      </c>
      <c r="BK4877" s="48" t="s">
        <v>3523</v>
      </c>
    </row>
    <row r="4878" spans="62:63" ht="15" customHeight="1" x14ac:dyDescent="0.4">
      <c r="BJ4878" s="48">
        <v>1553</v>
      </c>
      <c r="BK4878" s="48" t="s">
        <v>3524</v>
      </c>
    </row>
    <row r="4879" spans="62:63" ht="15" customHeight="1" x14ac:dyDescent="0.4">
      <c r="BJ4879" s="48">
        <v>1555</v>
      </c>
      <c r="BK4879" s="48" t="s">
        <v>3525</v>
      </c>
    </row>
    <row r="4880" spans="62:63" ht="15" customHeight="1" x14ac:dyDescent="0.4">
      <c r="BJ4880" s="48">
        <v>1558</v>
      </c>
      <c r="BK4880" s="48" t="s">
        <v>3526</v>
      </c>
    </row>
    <row r="4881" spans="62:63" ht="15" customHeight="1" x14ac:dyDescent="0.4">
      <c r="BJ4881" s="48">
        <v>1562</v>
      </c>
      <c r="BK4881" s="48" t="s">
        <v>3527</v>
      </c>
    </row>
    <row r="4882" spans="62:63" ht="15" customHeight="1" x14ac:dyDescent="0.4">
      <c r="BJ4882" s="48">
        <v>1563</v>
      </c>
      <c r="BK4882" s="48" t="s">
        <v>3528</v>
      </c>
    </row>
    <row r="4883" spans="62:63" ht="15" customHeight="1" x14ac:dyDescent="0.4">
      <c r="BJ4883" s="48">
        <v>1565</v>
      </c>
      <c r="BK4883" s="48" t="s">
        <v>3529</v>
      </c>
    </row>
    <row r="4884" spans="62:63" ht="15" customHeight="1" x14ac:dyDescent="0.4">
      <c r="BJ4884" s="48">
        <v>1567</v>
      </c>
      <c r="BK4884" s="48" t="s">
        <v>3530</v>
      </c>
    </row>
    <row r="4885" spans="62:63" ht="15" customHeight="1" x14ac:dyDescent="0.4">
      <c r="BJ4885" s="48">
        <v>1568</v>
      </c>
      <c r="BK4885" s="48" t="s">
        <v>3531</v>
      </c>
    </row>
    <row r="4886" spans="62:63" ht="15" customHeight="1" x14ac:dyDescent="0.4">
      <c r="BJ4886" s="48">
        <v>1570</v>
      </c>
      <c r="BK4886" s="48" t="s">
        <v>3532</v>
      </c>
    </row>
    <row r="4887" spans="62:63" ht="15" customHeight="1" x14ac:dyDescent="0.4">
      <c r="BJ4887" s="48">
        <v>1571</v>
      </c>
      <c r="BK4887" s="48" t="s">
        <v>3533</v>
      </c>
    </row>
    <row r="4888" spans="62:63" ht="15" customHeight="1" x14ac:dyDescent="0.4">
      <c r="BJ4888" s="48">
        <v>1572</v>
      </c>
      <c r="BK4888" s="48" t="s">
        <v>3534</v>
      </c>
    </row>
    <row r="4889" spans="62:63" ht="15" customHeight="1" x14ac:dyDescent="0.4">
      <c r="BJ4889" s="48">
        <v>1577</v>
      </c>
      <c r="BK4889" s="48" t="s">
        <v>3535</v>
      </c>
    </row>
    <row r="4890" spans="62:63" ht="15" customHeight="1" x14ac:dyDescent="0.4">
      <c r="BJ4890" s="48">
        <v>1587</v>
      </c>
      <c r="BK4890" s="48" t="s">
        <v>3536</v>
      </c>
    </row>
    <row r="4891" spans="62:63" ht="15" customHeight="1" x14ac:dyDescent="0.4">
      <c r="BJ4891" s="48">
        <v>1588</v>
      </c>
      <c r="BK4891" s="48" t="s">
        <v>3537</v>
      </c>
    </row>
    <row r="4892" spans="62:63" ht="15" customHeight="1" x14ac:dyDescent="0.4">
      <c r="BJ4892" s="48">
        <v>1589</v>
      </c>
      <c r="BK4892" s="48" t="s">
        <v>2275</v>
      </c>
    </row>
    <row r="4893" spans="62:63" ht="15" customHeight="1" x14ac:dyDescent="0.4">
      <c r="BJ4893" s="48">
        <v>1591</v>
      </c>
      <c r="BK4893" s="48" t="s">
        <v>3538</v>
      </c>
    </row>
    <row r="4894" spans="62:63" ht="15" customHeight="1" x14ac:dyDescent="0.4">
      <c r="BJ4894" s="48">
        <v>1592</v>
      </c>
      <c r="BK4894" s="48" t="s">
        <v>3539</v>
      </c>
    </row>
    <row r="4895" spans="62:63" ht="15" customHeight="1" x14ac:dyDescent="0.4">
      <c r="BJ4895" s="48">
        <v>1597</v>
      </c>
      <c r="BK4895" s="48" t="s">
        <v>3540</v>
      </c>
    </row>
    <row r="4896" spans="62:63" ht="15" customHeight="1" x14ac:dyDescent="0.4">
      <c r="BJ4896" s="48">
        <v>1602</v>
      </c>
      <c r="BK4896" s="48" t="s">
        <v>3541</v>
      </c>
    </row>
    <row r="4897" spans="62:63" ht="15" customHeight="1" x14ac:dyDescent="0.4">
      <c r="BJ4897" s="48">
        <v>1603</v>
      </c>
      <c r="BK4897" s="48" t="s">
        <v>3542</v>
      </c>
    </row>
    <row r="4898" spans="62:63" ht="15" customHeight="1" x14ac:dyDescent="0.4">
      <c r="BJ4898" s="48">
        <v>1608</v>
      </c>
      <c r="BK4898" s="48" t="s">
        <v>3543</v>
      </c>
    </row>
    <row r="4899" spans="62:63" ht="15" customHeight="1" x14ac:dyDescent="0.4">
      <c r="BJ4899" s="48">
        <v>1610</v>
      </c>
      <c r="BK4899" s="48" t="s">
        <v>3544</v>
      </c>
    </row>
    <row r="4900" spans="62:63" ht="15" customHeight="1" x14ac:dyDescent="0.4">
      <c r="BJ4900" s="48">
        <v>1616</v>
      </c>
      <c r="BK4900" s="48" t="s">
        <v>3545</v>
      </c>
    </row>
    <row r="4901" spans="62:63" ht="15" customHeight="1" x14ac:dyDescent="0.4">
      <c r="BJ4901" s="48">
        <v>1620</v>
      </c>
      <c r="BK4901" s="48" t="s">
        <v>3546</v>
      </c>
    </row>
    <row r="4902" spans="62:63" ht="15" customHeight="1" x14ac:dyDescent="0.4">
      <c r="BJ4902" s="48">
        <v>1621</v>
      </c>
      <c r="BK4902" s="48" t="s">
        <v>3547</v>
      </c>
    </row>
    <row r="4903" spans="62:63" ht="15" customHeight="1" x14ac:dyDescent="0.4">
      <c r="BJ4903" s="48">
        <v>1628</v>
      </c>
      <c r="BK4903" s="48" t="s">
        <v>3548</v>
      </c>
    </row>
    <row r="4904" spans="62:63" ht="15" customHeight="1" x14ac:dyDescent="0.4">
      <c r="BJ4904" s="48">
        <v>1632</v>
      </c>
      <c r="BK4904" s="48" t="s">
        <v>3549</v>
      </c>
    </row>
    <row r="4905" spans="62:63" ht="15" customHeight="1" x14ac:dyDescent="0.4">
      <c r="BJ4905" s="48">
        <v>1636</v>
      </c>
      <c r="BK4905" s="48" t="s">
        <v>3550</v>
      </c>
    </row>
    <row r="4906" spans="62:63" ht="15" customHeight="1" x14ac:dyDescent="0.4">
      <c r="BJ4906" s="48">
        <v>1639</v>
      </c>
      <c r="BK4906" s="48" t="s">
        <v>3551</v>
      </c>
    </row>
    <row r="4907" spans="62:63" ht="15" customHeight="1" x14ac:dyDescent="0.4">
      <c r="BJ4907" s="48">
        <v>1641</v>
      </c>
      <c r="BK4907" s="48" t="s">
        <v>3552</v>
      </c>
    </row>
    <row r="4908" spans="62:63" ht="15" customHeight="1" x14ac:dyDescent="0.4">
      <c r="BJ4908" s="48">
        <v>1646</v>
      </c>
      <c r="BK4908" s="48" t="s">
        <v>3553</v>
      </c>
    </row>
    <row r="4909" spans="62:63" ht="15" customHeight="1" x14ac:dyDescent="0.4">
      <c r="BJ4909" s="48">
        <v>1648</v>
      </c>
      <c r="BK4909" s="48" t="s">
        <v>3554</v>
      </c>
    </row>
    <row r="4910" spans="62:63" ht="15" customHeight="1" x14ac:dyDescent="0.4">
      <c r="BJ4910" s="48">
        <v>1650</v>
      </c>
      <c r="BK4910" s="48" t="s">
        <v>3555</v>
      </c>
    </row>
    <row r="4911" spans="62:63" ht="15" customHeight="1" x14ac:dyDescent="0.4">
      <c r="BJ4911" s="48">
        <v>1651</v>
      </c>
      <c r="BK4911" s="48" t="s">
        <v>3556</v>
      </c>
    </row>
    <row r="4912" spans="62:63" ht="15" customHeight="1" x14ac:dyDescent="0.4">
      <c r="BJ4912" s="48">
        <v>1662</v>
      </c>
      <c r="BK4912" s="48" t="s">
        <v>3557</v>
      </c>
    </row>
    <row r="4913" spans="62:63" ht="15" customHeight="1" x14ac:dyDescent="0.4">
      <c r="BJ4913" s="48">
        <v>1664</v>
      </c>
      <c r="BK4913" s="48" t="s">
        <v>3558</v>
      </c>
    </row>
    <row r="4914" spans="62:63" ht="15" customHeight="1" x14ac:dyDescent="0.4">
      <c r="BJ4914" s="48">
        <v>1666</v>
      </c>
      <c r="BK4914" s="48" t="s">
        <v>3559</v>
      </c>
    </row>
    <row r="4915" spans="62:63" ht="15" customHeight="1" x14ac:dyDescent="0.4">
      <c r="BJ4915" s="48">
        <v>1670</v>
      </c>
      <c r="BK4915" s="48" t="s">
        <v>3560</v>
      </c>
    </row>
    <row r="4916" spans="62:63" ht="15" customHeight="1" x14ac:dyDescent="0.4">
      <c r="BJ4916" s="48">
        <v>1671</v>
      </c>
      <c r="BK4916" s="48" t="s">
        <v>3561</v>
      </c>
    </row>
    <row r="4917" spans="62:63" ht="15" customHeight="1" x14ac:dyDescent="0.4">
      <c r="BJ4917" s="48">
        <v>1675</v>
      </c>
      <c r="BK4917" s="48" t="s">
        <v>3562</v>
      </c>
    </row>
    <row r="4918" spans="62:63" ht="15" customHeight="1" x14ac:dyDescent="0.4">
      <c r="BJ4918" s="48">
        <v>1677</v>
      </c>
      <c r="BK4918" s="48" t="s">
        <v>3563</v>
      </c>
    </row>
    <row r="4919" spans="62:63" ht="15" customHeight="1" x14ac:dyDescent="0.4">
      <c r="BJ4919" s="48">
        <v>1678</v>
      </c>
      <c r="BK4919" s="48" t="s">
        <v>3564</v>
      </c>
    </row>
    <row r="4920" spans="62:63" ht="15" customHeight="1" x14ac:dyDescent="0.4">
      <c r="BJ4920" s="48">
        <v>1680</v>
      </c>
      <c r="BK4920" s="48" t="s">
        <v>3565</v>
      </c>
    </row>
    <row r="4921" spans="62:63" ht="15" customHeight="1" x14ac:dyDescent="0.4">
      <c r="BJ4921" s="48">
        <v>1681</v>
      </c>
      <c r="BK4921" s="48" t="s">
        <v>3566</v>
      </c>
    </row>
    <row r="4922" spans="62:63" ht="15" customHeight="1" x14ac:dyDescent="0.4">
      <c r="BJ4922" s="48">
        <v>1684</v>
      </c>
      <c r="BK4922" s="48" t="s">
        <v>3567</v>
      </c>
    </row>
    <row r="4923" spans="62:63" ht="15" customHeight="1" x14ac:dyDescent="0.4">
      <c r="BJ4923" s="48">
        <v>1686</v>
      </c>
      <c r="BK4923" s="48" t="s">
        <v>3568</v>
      </c>
    </row>
    <row r="4924" spans="62:63" ht="15" customHeight="1" x14ac:dyDescent="0.4">
      <c r="BJ4924" s="48">
        <v>1688</v>
      </c>
      <c r="BK4924" s="48" t="s">
        <v>3569</v>
      </c>
    </row>
    <row r="4925" spans="62:63" ht="15" customHeight="1" x14ac:dyDescent="0.4">
      <c r="BJ4925" s="48">
        <v>1690</v>
      </c>
      <c r="BK4925" s="48" t="s">
        <v>3570</v>
      </c>
    </row>
    <row r="4926" spans="62:63" ht="15" customHeight="1" x14ac:dyDescent="0.4">
      <c r="BJ4926" s="48">
        <v>1691</v>
      </c>
      <c r="BK4926" s="48" t="s">
        <v>3571</v>
      </c>
    </row>
    <row r="4927" spans="62:63" ht="15" customHeight="1" x14ac:dyDescent="0.4">
      <c r="BJ4927" s="48">
        <v>1694</v>
      </c>
      <c r="BK4927" s="48" t="s">
        <v>3572</v>
      </c>
    </row>
    <row r="4928" spans="62:63" ht="15" customHeight="1" x14ac:dyDescent="0.4">
      <c r="BJ4928" s="48">
        <v>1698</v>
      </c>
      <c r="BK4928" s="48" t="s">
        <v>3573</v>
      </c>
    </row>
    <row r="4929" spans="62:63" ht="15" customHeight="1" x14ac:dyDescent="0.4">
      <c r="BJ4929" s="48">
        <v>1703</v>
      </c>
      <c r="BK4929" s="48" t="s">
        <v>3574</v>
      </c>
    </row>
    <row r="4930" spans="62:63" ht="15" customHeight="1" x14ac:dyDescent="0.4">
      <c r="BJ4930" s="48">
        <v>1704</v>
      </c>
      <c r="BK4930" s="48" t="s">
        <v>3575</v>
      </c>
    </row>
    <row r="4931" spans="62:63" ht="15" customHeight="1" x14ac:dyDescent="0.4">
      <c r="BJ4931" s="48">
        <v>1708</v>
      </c>
      <c r="BK4931" s="48" t="s">
        <v>3576</v>
      </c>
    </row>
    <row r="4932" spans="62:63" ht="15" customHeight="1" x14ac:dyDescent="0.4">
      <c r="BJ4932" s="48">
        <v>1710</v>
      </c>
      <c r="BK4932" s="48" t="s">
        <v>3577</v>
      </c>
    </row>
    <row r="4933" spans="62:63" ht="15" customHeight="1" x14ac:dyDescent="0.4">
      <c r="BJ4933" s="48">
        <v>1711</v>
      </c>
      <c r="BK4933" s="48" t="s">
        <v>3576</v>
      </c>
    </row>
    <row r="4934" spans="62:63" ht="15" customHeight="1" x14ac:dyDescent="0.4">
      <c r="BJ4934" s="48">
        <v>1713</v>
      </c>
      <c r="BK4934" s="48" t="s">
        <v>3578</v>
      </c>
    </row>
    <row r="4935" spans="62:63" ht="15" customHeight="1" x14ac:dyDescent="0.4">
      <c r="BJ4935" s="48">
        <v>1714</v>
      </c>
      <c r="BK4935" s="48" t="s">
        <v>3579</v>
      </c>
    </row>
    <row r="4936" spans="62:63" ht="15" customHeight="1" x14ac:dyDescent="0.4">
      <c r="BJ4936" s="48">
        <v>1715</v>
      </c>
      <c r="BK4936" s="48" t="s">
        <v>3580</v>
      </c>
    </row>
    <row r="4937" spans="62:63" ht="15" customHeight="1" x14ac:dyDescent="0.4">
      <c r="BJ4937" s="48">
        <v>1720</v>
      </c>
      <c r="BK4937" s="48" t="s">
        <v>3581</v>
      </c>
    </row>
    <row r="4938" spans="62:63" ht="15" customHeight="1" x14ac:dyDescent="0.4">
      <c r="BJ4938" s="48">
        <v>1722</v>
      </c>
      <c r="BK4938" s="48" t="s">
        <v>3582</v>
      </c>
    </row>
    <row r="4939" spans="62:63" ht="15" customHeight="1" x14ac:dyDescent="0.4">
      <c r="BJ4939" s="48">
        <v>1723</v>
      </c>
      <c r="BK4939" s="48" t="s">
        <v>3583</v>
      </c>
    </row>
    <row r="4940" spans="62:63" ht="15" customHeight="1" x14ac:dyDescent="0.4">
      <c r="BJ4940" s="48">
        <v>1725</v>
      </c>
      <c r="BK4940" s="48" t="s">
        <v>3584</v>
      </c>
    </row>
    <row r="4941" spans="62:63" ht="15" customHeight="1" x14ac:dyDescent="0.4">
      <c r="BJ4941" s="48">
        <v>1733</v>
      </c>
      <c r="BK4941" s="48" t="s">
        <v>3585</v>
      </c>
    </row>
    <row r="4942" spans="62:63" ht="15" customHeight="1" x14ac:dyDescent="0.4">
      <c r="BJ4942" s="48">
        <v>1734</v>
      </c>
      <c r="BK4942" s="48" t="s">
        <v>3586</v>
      </c>
    </row>
    <row r="4943" spans="62:63" ht="15" customHeight="1" x14ac:dyDescent="0.4">
      <c r="BJ4943" s="48">
        <v>1735</v>
      </c>
      <c r="BK4943" s="48" t="s">
        <v>3587</v>
      </c>
    </row>
    <row r="4944" spans="62:63" ht="15" customHeight="1" x14ac:dyDescent="0.4">
      <c r="BJ4944" s="48">
        <v>1736</v>
      </c>
      <c r="BK4944" s="48" t="s">
        <v>3588</v>
      </c>
    </row>
    <row r="4945" spans="62:63" ht="15" customHeight="1" x14ac:dyDescent="0.4">
      <c r="BJ4945" s="48">
        <v>1737</v>
      </c>
      <c r="BK4945" s="48" t="s">
        <v>3589</v>
      </c>
    </row>
    <row r="4946" spans="62:63" ht="15" customHeight="1" x14ac:dyDescent="0.4">
      <c r="BJ4946" s="48">
        <v>1740</v>
      </c>
      <c r="BK4946" s="48" t="s">
        <v>3590</v>
      </c>
    </row>
    <row r="4947" spans="62:63" ht="15" customHeight="1" x14ac:dyDescent="0.4">
      <c r="BJ4947" s="48">
        <v>1741</v>
      </c>
      <c r="BK4947" s="48" t="s">
        <v>3591</v>
      </c>
    </row>
    <row r="4948" spans="62:63" ht="15" customHeight="1" x14ac:dyDescent="0.4">
      <c r="BJ4948" s="48">
        <v>1742</v>
      </c>
      <c r="BK4948" s="48" t="s">
        <v>3592</v>
      </c>
    </row>
    <row r="4949" spans="62:63" ht="15" customHeight="1" x14ac:dyDescent="0.4">
      <c r="BJ4949" s="48">
        <v>1743</v>
      </c>
      <c r="BK4949" s="48" t="s">
        <v>3593</v>
      </c>
    </row>
    <row r="4950" spans="62:63" ht="15" customHeight="1" x14ac:dyDescent="0.4">
      <c r="BJ4950" s="48">
        <v>1744</v>
      </c>
      <c r="BK4950" s="48" t="s">
        <v>3594</v>
      </c>
    </row>
    <row r="4951" spans="62:63" ht="15" customHeight="1" x14ac:dyDescent="0.4">
      <c r="BJ4951" s="48">
        <v>1745</v>
      </c>
      <c r="BK4951" s="48" t="s">
        <v>3595</v>
      </c>
    </row>
    <row r="4952" spans="62:63" ht="15" customHeight="1" x14ac:dyDescent="0.4">
      <c r="BJ4952" s="48">
        <v>1756</v>
      </c>
      <c r="BK4952" s="48" t="s">
        <v>3596</v>
      </c>
    </row>
    <row r="4953" spans="62:63" ht="15" customHeight="1" x14ac:dyDescent="0.4">
      <c r="BJ4953" s="48">
        <v>1757</v>
      </c>
      <c r="BK4953" s="48" t="s">
        <v>3597</v>
      </c>
    </row>
    <row r="4954" spans="62:63" ht="15" customHeight="1" x14ac:dyDescent="0.4">
      <c r="BJ4954" s="48">
        <v>1766</v>
      </c>
      <c r="BK4954" s="48" t="s">
        <v>3598</v>
      </c>
    </row>
    <row r="4955" spans="62:63" ht="15" customHeight="1" x14ac:dyDescent="0.4">
      <c r="BJ4955" s="48">
        <v>1767</v>
      </c>
      <c r="BK4955" s="48" t="s">
        <v>3599</v>
      </c>
    </row>
    <row r="4956" spans="62:63" ht="15" customHeight="1" x14ac:dyDescent="0.4">
      <c r="BJ4956" s="48">
        <v>1775</v>
      </c>
      <c r="BK4956" s="48" t="s">
        <v>3600</v>
      </c>
    </row>
    <row r="4957" spans="62:63" ht="15" customHeight="1" x14ac:dyDescent="0.4">
      <c r="BJ4957" s="48">
        <v>1776</v>
      </c>
      <c r="BK4957" s="48" t="s">
        <v>3601</v>
      </c>
    </row>
    <row r="4958" spans="62:63" ht="15" customHeight="1" x14ac:dyDescent="0.4">
      <c r="BJ4958" s="48">
        <v>1779</v>
      </c>
      <c r="BK4958" s="48" t="s">
        <v>3602</v>
      </c>
    </row>
    <row r="4959" spans="62:63" ht="15" customHeight="1" x14ac:dyDescent="0.4">
      <c r="BJ4959" s="48">
        <v>1780</v>
      </c>
      <c r="BK4959" s="48" t="s">
        <v>3603</v>
      </c>
    </row>
    <row r="4960" spans="62:63" ht="15" customHeight="1" x14ac:dyDescent="0.4">
      <c r="BJ4960" s="48">
        <v>1781</v>
      </c>
      <c r="BK4960" s="48" t="s">
        <v>3604</v>
      </c>
    </row>
    <row r="4961" spans="62:63" ht="15" customHeight="1" x14ac:dyDescent="0.4">
      <c r="BJ4961" s="48">
        <v>1782</v>
      </c>
      <c r="BK4961" s="48" t="s">
        <v>3605</v>
      </c>
    </row>
    <row r="4962" spans="62:63" ht="15" customHeight="1" x14ac:dyDescent="0.4">
      <c r="BJ4962" s="48">
        <v>1788</v>
      </c>
      <c r="BK4962" s="48" t="s">
        <v>3606</v>
      </c>
    </row>
    <row r="4963" spans="62:63" ht="15" customHeight="1" x14ac:dyDescent="0.4">
      <c r="BJ4963" s="48">
        <v>1789</v>
      </c>
      <c r="BK4963" s="48" t="s">
        <v>3607</v>
      </c>
    </row>
    <row r="4964" spans="62:63" ht="15" customHeight="1" x14ac:dyDescent="0.4">
      <c r="BJ4964" s="48">
        <v>1798</v>
      </c>
      <c r="BK4964" s="48" t="s">
        <v>3608</v>
      </c>
    </row>
    <row r="4965" spans="62:63" ht="15" customHeight="1" x14ac:dyDescent="0.4">
      <c r="BJ4965" s="48">
        <v>1802</v>
      </c>
      <c r="BK4965" s="48" t="s">
        <v>3609</v>
      </c>
    </row>
    <row r="4966" spans="62:63" ht="15" customHeight="1" x14ac:dyDescent="0.4">
      <c r="BJ4966" s="48">
        <v>1804</v>
      </c>
      <c r="BK4966" s="48" t="s">
        <v>3610</v>
      </c>
    </row>
    <row r="4967" spans="62:63" ht="15" customHeight="1" x14ac:dyDescent="0.4">
      <c r="BJ4967" s="48">
        <v>1810</v>
      </c>
      <c r="BK4967" s="48" t="s">
        <v>3611</v>
      </c>
    </row>
    <row r="4968" spans="62:63" ht="15" customHeight="1" x14ac:dyDescent="0.4">
      <c r="BJ4968" s="48">
        <v>1817</v>
      </c>
      <c r="BK4968" s="48" t="s">
        <v>3612</v>
      </c>
    </row>
    <row r="4969" spans="62:63" ht="15" customHeight="1" x14ac:dyDescent="0.4">
      <c r="BJ4969" s="48">
        <v>1819</v>
      </c>
      <c r="BK4969" s="48" t="s">
        <v>3613</v>
      </c>
    </row>
    <row r="4970" spans="62:63" ht="15" customHeight="1" x14ac:dyDescent="0.4">
      <c r="BJ4970" s="48">
        <v>1827</v>
      </c>
      <c r="BK4970" s="48" t="s">
        <v>3614</v>
      </c>
    </row>
    <row r="4971" spans="62:63" ht="15" customHeight="1" x14ac:dyDescent="0.4">
      <c r="BJ4971" s="48">
        <v>1833</v>
      </c>
      <c r="BK4971" s="48" t="s">
        <v>3615</v>
      </c>
    </row>
    <row r="4972" spans="62:63" ht="15" customHeight="1" x14ac:dyDescent="0.4">
      <c r="BJ4972" s="48">
        <v>1837</v>
      </c>
      <c r="BK4972" s="48" t="s">
        <v>3616</v>
      </c>
    </row>
    <row r="4973" spans="62:63" ht="15" customHeight="1" x14ac:dyDescent="0.4">
      <c r="BJ4973" s="48">
        <v>1847</v>
      </c>
      <c r="BK4973" s="48" t="s">
        <v>3617</v>
      </c>
    </row>
    <row r="4974" spans="62:63" ht="15" customHeight="1" x14ac:dyDescent="0.4">
      <c r="BJ4974" s="48">
        <v>1853</v>
      </c>
      <c r="BK4974" s="48" t="s">
        <v>3618</v>
      </c>
    </row>
    <row r="4975" spans="62:63" ht="15" customHeight="1" x14ac:dyDescent="0.4">
      <c r="BJ4975" s="48">
        <v>1863</v>
      </c>
      <c r="BK4975" s="48" t="s">
        <v>3619</v>
      </c>
    </row>
    <row r="4976" spans="62:63" ht="15" customHeight="1" x14ac:dyDescent="0.4">
      <c r="BJ4976" s="48">
        <v>1865</v>
      </c>
      <c r="BK4976" s="48" t="s">
        <v>3620</v>
      </c>
    </row>
    <row r="4977" spans="62:63" ht="15" customHeight="1" x14ac:dyDescent="0.4">
      <c r="BJ4977" s="48">
        <v>1871</v>
      </c>
      <c r="BK4977" s="48" t="s">
        <v>3621</v>
      </c>
    </row>
    <row r="4978" spans="62:63" ht="15" customHeight="1" x14ac:dyDescent="0.4">
      <c r="BJ4978" s="48">
        <v>1879</v>
      </c>
      <c r="BK4978" s="48" t="s">
        <v>3622</v>
      </c>
    </row>
    <row r="4979" spans="62:63" ht="15" customHeight="1" x14ac:dyDescent="0.4">
      <c r="BJ4979" s="48">
        <v>1881</v>
      </c>
      <c r="BK4979" s="48" t="s">
        <v>3623</v>
      </c>
    </row>
    <row r="4980" spans="62:63" ht="15" customHeight="1" x14ac:dyDescent="0.4">
      <c r="BJ4980" s="48">
        <v>1888</v>
      </c>
      <c r="BK4980" s="48" t="s">
        <v>3624</v>
      </c>
    </row>
    <row r="4981" spans="62:63" ht="15" customHeight="1" x14ac:dyDescent="0.4">
      <c r="BJ4981" s="48">
        <v>1896</v>
      </c>
      <c r="BK4981" s="48" t="s">
        <v>2289</v>
      </c>
    </row>
    <row r="4982" spans="62:63" ht="15" customHeight="1" x14ac:dyDescent="0.4">
      <c r="BJ4982" s="48">
        <v>1925</v>
      </c>
      <c r="BK4982" s="48" t="s">
        <v>3625</v>
      </c>
    </row>
    <row r="4983" spans="62:63" ht="15" customHeight="1" x14ac:dyDescent="0.4">
      <c r="BJ4983" s="48">
        <v>1927</v>
      </c>
      <c r="BK4983" s="48" t="s">
        <v>3626</v>
      </c>
    </row>
    <row r="4984" spans="62:63" ht="15" customHeight="1" x14ac:dyDescent="0.4">
      <c r="BJ4984" s="48">
        <v>1930</v>
      </c>
      <c r="BK4984" s="48" t="s">
        <v>3627</v>
      </c>
    </row>
    <row r="4985" spans="62:63" ht="15" customHeight="1" x14ac:dyDescent="0.4">
      <c r="BJ4985" s="48">
        <v>1931</v>
      </c>
      <c r="BK4985" s="48" t="s">
        <v>3628</v>
      </c>
    </row>
    <row r="4986" spans="62:63" ht="15" customHeight="1" x14ac:dyDescent="0.4">
      <c r="BJ4986" s="48">
        <v>1933</v>
      </c>
      <c r="BK4986" s="48" t="s">
        <v>211</v>
      </c>
    </row>
    <row r="4987" spans="62:63" ht="15" customHeight="1" x14ac:dyDescent="0.4">
      <c r="BJ4987" s="48">
        <v>1947</v>
      </c>
      <c r="BK4987" s="48" t="s">
        <v>3629</v>
      </c>
    </row>
    <row r="4988" spans="62:63" ht="15" customHeight="1" x14ac:dyDescent="0.4">
      <c r="BJ4988" s="48">
        <v>1949</v>
      </c>
      <c r="BK4988" s="48" t="s">
        <v>3630</v>
      </c>
    </row>
    <row r="4989" spans="62:63" ht="15" customHeight="1" x14ac:dyDescent="0.4">
      <c r="BJ4989" s="48">
        <v>1950</v>
      </c>
      <c r="BK4989" s="48" t="s">
        <v>3631</v>
      </c>
    </row>
    <row r="4990" spans="62:63" ht="15" customHeight="1" x14ac:dyDescent="0.4">
      <c r="BJ4990" s="48">
        <v>1987</v>
      </c>
      <c r="BK4990" s="48" t="s">
        <v>3632</v>
      </c>
    </row>
    <row r="4991" spans="62:63" ht="15" customHeight="1" x14ac:dyDescent="0.4">
      <c r="BJ4991" s="48">
        <v>1998</v>
      </c>
      <c r="BK4991" s="48" t="s">
        <v>3633</v>
      </c>
    </row>
    <row r="4992" spans="62:63" ht="15" customHeight="1" x14ac:dyDescent="0.4">
      <c r="BJ4992" s="48">
        <v>2011</v>
      </c>
      <c r="BK4992" s="48" t="s">
        <v>3634</v>
      </c>
    </row>
    <row r="4993" spans="62:63" ht="15" customHeight="1" x14ac:dyDescent="0.4">
      <c r="BJ4993" s="48">
        <v>2015</v>
      </c>
      <c r="BK4993" s="48" t="s">
        <v>3635</v>
      </c>
    </row>
    <row r="4994" spans="62:63" ht="15" customHeight="1" x14ac:dyDescent="0.4">
      <c r="BJ4994" s="48">
        <v>2023</v>
      </c>
      <c r="BK4994" s="48" t="s">
        <v>3636</v>
      </c>
    </row>
    <row r="4995" spans="62:63" ht="15" customHeight="1" x14ac:dyDescent="0.4">
      <c r="BJ4995" s="48">
        <v>2029</v>
      </c>
      <c r="BK4995" s="48" t="s">
        <v>3637</v>
      </c>
    </row>
    <row r="4996" spans="62:63" ht="15" customHeight="1" x14ac:dyDescent="0.4">
      <c r="BJ4996" s="48">
        <v>2030</v>
      </c>
      <c r="BK4996" s="48" t="s">
        <v>3638</v>
      </c>
    </row>
    <row r="4997" spans="62:63" ht="15" customHeight="1" x14ac:dyDescent="0.4">
      <c r="BJ4997" s="48">
        <v>2032</v>
      </c>
      <c r="BK4997" s="48" t="s">
        <v>3639</v>
      </c>
    </row>
    <row r="4998" spans="62:63" ht="15" customHeight="1" x14ac:dyDescent="0.4">
      <c r="BJ4998" s="48">
        <v>2035</v>
      </c>
      <c r="BK4998" s="48" t="s">
        <v>3640</v>
      </c>
    </row>
    <row r="4999" spans="62:63" ht="15" customHeight="1" x14ac:dyDescent="0.4">
      <c r="BJ4999" s="48">
        <v>2036</v>
      </c>
      <c r="BK4999" s="48" t="s">
        <v>3637</v>
      </c>
    </row>
    <row r="5000" spans="62:63" ht="15" customHeight="1" x14ac:dyDescent="0.4">
      <c r="BJ5000" s="48">
        <v>2050</v>
      </c>
      <c r="BK5000" s="48" t="s">
        <v>3641</v>
      </c>
    </row>
    <row r="5001" spans="62:63" ht="15" customHeight="1" x14ac:dyDescent="0.4">
      <c r="BJ5001" s="48">
        <v>2057</v>
      </c>
      <c r="BK5001" s="48" t="s">
        <v>3642</v>
      </c>
    </row>
    <row r="5002" spans="62:63" ht="15" customHeight="1" x14ac:dyDescent="0.4">
      <c r="BJ5002" s="48">
        <v>2080</v>
      </c>
      <c r="BK5002" s="48" t="s">
        <v>3643</v>
      </c>
    </row>
    <row r="5003" spans="62:63" ht="15" customHeight="1" x14ac:dyDescent="0.4">
      <c r="BJ5003" s="48">
        <v>2085</v>
      </c>
      <c r="BK5003" s="48" t="s">
        <v>3644</v>
      </c>
    </row>
    <row r="5004" spans="62:63" ht="15" customHeight="1" x14ac:dyDescent="0.4">
      <c r="BJ5004" s="48">
        <v>2094</v>
      </c>
      <c r="BK5004" s="48" t="s">
        <v>3645</v>
      </c>
    </row>
    <row r="5005" spans="62:63" ht="15" customHeight="1" x14ac:dyDescent="0.4">
      <c r="BJ5005" s="48">
        <v>2107</v>
      </c>
      <c r="BK5005" s="48" t="s">
        <v>3646</v>
      </c>
    </row>
    <row r="5006" spans="62:63" ht="15" customHeight="1" x14ac:dyDescent="0.4">
      <c r="BJ5006" s="48">
        <v>2117</v>
      </c>
      <c r="BK5006" s="48" t="s">
        <v>3647</v>
      </c>
    </row>
    <row r="5007" spans="62:63" ht="15" customHeight="1" x14ac:dyDescent="0.4">
      <c r="BJ5007" s="48">
        <v>2138</v>
      </c>
      <c r="BK5007" s="48" t="s">
        <v>3648</v>
      </c>
    </row>
    <row r="5008" spans="62:63" ht="15" customHeight="1" x14ac:dyDescent="0.4">
      <c r="BJ5008" s="48">
        <v>2140</v>
      </c>
      <c r="BK5008" s="48" t="s">
        <v>3649</v>
      </c>
    </row>
    <row r="5009" spans="62:63" ht="15" customHeight="1" x14ac:dyDescent="0.4">
      <c r="BJ5009" s="48">
        <v>2141</v>
      </c>
      <c r="BK5009" s="48" t="s">
        <v>3650</v>
      </c>
    </row>
    <row r="5010" spans="62:63" ht="15" customHeight="1" x14ac:dyDescent="0.4">
      <c r="BJ5010" s="48">
        <v>2146</v>
      </c>
      <c r="BK5010" s="48" t="s">
        <v>3651</v>
      </c>
    </row>
    <row r="5011" spans="62:63" ht="15" customHeight="1" x14ac:dyDescent="0.4">
      <c r="BJ5011" s="48">
        <v>2154</v>
      </c>
      <c r="BK5011" s="48" t="s">
        <v>3652</v>
      </c>
    </row>
    <row r="5012" spans="62:63" ht="15" customHeight="1" x14ac:dyDescent="0.4">
      <c r="BJ5012" s="48">
        <v>2162</v>
      </c>
      <c r="BK5012" s="48" t="s">
        <v>3653</v>
      </c>
    </row>
    <row r="5013" spans="62:63" ht="15" customHeight="1" x14ac:dyDescent="0.4">
      <c r="BJ5013" s="48">
        <v>2163</v>
      </c>
      <c r="BK5013" s="48" t="s">
        <v>3654</v>
      </c>
    </row>
    <row r="5014" spans="62:63" ht="15" customHeight="1" x14ac:dyDescent="0.4">
      <c r="BJ5014" s="48">
        <v>2167</v>
      </c>
      <c r="BK5014" s="48" t="s">
        <v>3655</v>
      </c>
    </row>
    <row r="5015" spans="62:63" ht="15" customHeight="1" x14ac:dyDescent="0.4">
      <c r="BJ5015" s="48">
        <v>2172</v>
      </c>
      <c r="BK5015" s="48" t="s">
        <v>3656</v>
      </c>
    </row>
    <row r="5016" spans="62:63" ht="15" customHeight="1" x14ac:dyDescent="0.4">
      <c r="BJ5016" s="48">
        <v>2179</v>
      </c>
      <c r="BK5016" s="48" t="s">
        <v>3657</v>
      </c>
    </row>
    <row r="5017" spans="62:63" ht="15" customHeight="1" x14ac:dyDescent="0.4">
      <c r="BJ5017" s="48">
        <v>2180</v>
      </c>
      <c r="BK5017" s="48" t="s">
        <v>3658</v>
      </c>
    </row>
    <row r="5018" spans="62:63" ht="15" customHeight="1" x14ac:dyDescent="0.4">
      <c r="BJ5018" s="48">
        <v>2181</v>
      </c>
      <c r="BK5018" s="48" t="s">
        <v>3659</v>
      </c>
    </row>
    <row r="5019" spans="62:63" ht="15" customHeight="1" x14ac:dyDescent="0.4">
      <c r="BJ5019" s="48">
        <v>2186</v>
      </c>
      <c r="BK5019" s="48" t="s">
        <v>3660</v>
      </c>
    </row>
    <row r="5020" spans="62:63" ht="15" customHeight="1" x14ac:dyDescent="0.4">
      <c r="BJ5020" s="48">
        <v>2197</v>
      </c>
      <c r="BK5020" s="48" t="s">
        <v>3661</v>
      </c>
    </row>
    <row r="5021" spans="62:63" ht="15" customHeight="1" x14ac:dyDescent="0.4">
      <c r="BJ5021" s="48">
        <v>2198</v>
      </c>
      <c r="BK5021" s="48" t="s">
        <v>3662</v>
      </c>
    </row>
    <row r="5022" spans="62:63" ht="15" customHeight="1" x14ac:dyDescent="0.4">
      <c r="BJ5022" s="48">
        <v>2199</v>
      </c>
      <c r="BK5022" s="48" t="s">
        <v>3663</v>
      </c>
    </row>
    <row r="5023" spans="62:63" ht="15" customHeight="1" x14ac:dyDescent="0.4">
      <c r="BJ5023" s="48">
        <v>2205</v>
      </c>
      <c r="BK5023" s="48" t="s">
        <v>3664</v>
      </c>
    </row>
    <row r="5024" spans="62:63" ht="15" customHeight="1" x14ac:dyDescent="0.4">
      <c r="BJ5024" s="48">
        <v>2210</v>
      </c>
      <c r="BK5024" s="48" t="s">
        <v>3665</v>
      </c>
    </row>
    <row r="5025" spans="62:63" ht="15" customHeight="1" x14ac:dyDescent="0.4">
      <c r="BJ5025" s="48">
        <v>2211</v>
      </c>
      <c r="BK5025" s="48" t="s">
        <v>3666</v>
      </c>
    </row>
    <row r="5026" spans="62:63" ht="15" customHeight="1" x14ac:dyDescent="0.4">
      <c r="BJ5026" s="48">
        <v>2213</v>
      </c>
      <c r="BK5026" s="48" t="s">
        <v>3667</v>
      </c>
    </row>
    <row r="5027" spans="62:63" ht="15" customHeight="1" x14ac:dyDescent="0.4">
      <c r="BJ5027" s="48">
        <v>2216</v>
      </c>
      <c r="BK5027" s="48" t="s">
        <v>3668</v>
      </c>
    </row>
    <row r="5028" spans="62:63" ht="15" customHeight="1" x14ac:dyDescent="0.4">
      <c r="BJ5028" s="48">
        <v>2217</v>
      </c>
      <c r="BK5028" s="48" t="s">
        <v>3669</v>
      </c>
    </row>
    <row r="5029" spans="62:63" ht="15" customHeight="1" x14ac:dyDescent="0.4">
      <c r="BJ5029" s="48">
        <v>2218</v>
      </c>
      <c r="BK5029" s="48" t="s">
        <v>3670</v>
      </c>
    </row>
    <row r="5030" spans="62:63" ht="15" customHeight="1" x14ac:dyDescent="0.4">
      <c r="BJ5030" s="48">
        <v>2219</v>
      </c>
      <c r="BK5030" s="48" t="s">
        <v>3671</v>
      </c>
    </row>
    <row r="5031" spans="62:63" ht="15" customHeight="1" x14ac:dyDescent="0.4">
      <c r="BJ5031" s="48">
        <v>2246</v>
      </c>
      <c r="BK5031" s="48" t="s">
        <v>3672</v>
      </c>
    </row>
    <row r="5032" spans="62:63" ht="15" customHeight="1" x14ac:dyDescent="0.4">
      <c r="BJ5032" s="48">
        <v>2251</v>
      </c>
      <c r="BK5032" s="48" t="s">
        <v>3673</v>
      </c>
    </row>
    <row r="5033" spans="62:63" ht="15" customHeight="1" x14ac:dyDescent="0.4">
      <c r="BJ5033" s="48">
        <v>2252</v>
      </c>
      <c r="BK5033" s="48" t="s">
        <v>3674</v>
      </c>
    </row>
    <row r="5034" spans="62:63" ht="15" customHeight="1" x14ac:dyDescent="0.4">
      <c r="BJ5034" s="48">
        <v>2255</v>
      </c>
      <c r="BK5034" s="48" t="s">
        <v>3675</v>
      </c>
    </row>
    <row r="5035" spans="62:63" ht="15" customHeight="1" x14ac:dyDescent="0.4">
      <c r="BJ5035" s="48">
        <v>2266</v>
      </c>
      <c r="BK5035" s="48" t="s">
        <v>3676</v>
      </c>
    </row>
    <row r="5036" spans="62:63" ht="15" customHeight="1" x14ac:dyDescent="0.4">
      <c r="BJ5036" s="48">
        <v>2275</v>
      </c>
      <c r="BK5036" s="48" t="s">
        <v>3677</v>
      </c>
    </row>
    <row r="5037" spans="62:63" ht="15" customHeight="1" x14ac:dyDescent="0.4">
      <c r="BJ5037" s="48">
        <v>2277</v>
      </c>
      <c r="BK5037" s="48" t="s">
        <v>3678</v>
      </c>
    </row>
    <row r="5038" spans="62:63" ht="15" customHeight="1" x14ac:dyDescent="0.4">
      <c r="BJ5038" s="48">
        <v>2278</v>
      </c>
      <c r="BK5038" s="48" t="s">
        <v>3679</v>
      </c>
    </row>
    <row r="5039" spans="62:63" ht="15" customHeight="1" x14ac:dyDescent="0.4">
      <c r="BJ5039" s="48">
        <v>2280</v>
      </c>
      <c r="BK5039" s="48" t="s">
        <v>3680</v>
      </c>
    </row>
    <row r="5040" spans="62:63" ht="15" customHeight="1" x14ac:dyDescent="0.4">
      <c r="BJ5040" s="48">
        <v>2284</v>
      </c>
      <c r="BK5040" s="48" t="s">
        <v>3681</v>
      </c>
    </row>
    <row r="5041" spans="62:63" ht="15" customHeight="1" x14ac:dyDescent="0.4">
      <c r="BJ5041" s="48">
        <v>2291</v>
      </c>
      <c r="BK5041" s="48" t="s">
        <v>3682</v>
      </c>
    </row>
    <row r="5042" spans="62:63" ht="15" customHeight="1" x14ac:dyDescent="0.4">
      <c r="BJ5042" s="48">
        <v>2293</v>
      </c>
      <c r="BK5042" s="48" t="s">
        <v>224</v>
      </c>
    </row>
    <row r="5043" spans="62:63" ht="15" customHeight="1" x14ac:dyDescent="0.4">
      <c r="BJ5043" s="48">
        <v>2295</v>
      </c>
      <c r="BK5043" s="48" t="s">
        <v>3683</v>
      </c>
    </row>
    <row r="5044" spans="62:63" ht="15" customHeight="1" x14ac:dyDescent="0.4">
      <c r="BJ5044" s="48">
        <v>2296</v>
      </c>
      <c r="BK5044" s="48" t="s">
        <v>3684</v>
      </c>
    </row>
    <row r="5045" spans="62:63" ht="15" customHeight="1" x14ac:dyDescent="0.4">
      <c r="BJ5045" s="48">
        <v>2304</v>
      </c>
      <c r="BK5045" s="48" t="s">
        <v>3685</v>
      </c>
    </row>
    <row r="5046" spans="62:63" ht="15" customHeight="1" x14ac:dyDescent="0.4">
      <c r="BJ5046" s="48">
        <v>2305</v>
      </c>
      <c r="BK5046" s="48" t="s">
        <v>3686</v>
      </c>
    </row>
    <row r="5047" spans="62:63" ht="15" customHeight="1" x14ac:dyDescent="0.4">
      <c r="BJ5047" s="48">
        <v>2309</v>
      </c>
      <c r="BK5047" s="48" t="s">
        <v>3687</v>
      </c>
    </row>
    <row r="5048" spans="62:63" ht="15" customHeight="1" x14ac:dyDescent="0.4">
      <c r="BJ5048" s="48">
        <v>2318</v>
      </c>
      <c r="BK5048" s="48" t="s">
        <v>3688</v>
      </c>
    </row>
    <row r="5049" spans="62:63" ht="15" customHeight="1" x14ac:dyDescent="0.4">
      <c r="BJ5049" s="48">
        <v>2324</v>
      </c>
      <c r="BK5049" s="48" t="s">
        <v>3689</v>
      </c>
    </row>
    <row r="5050" spans="62:63" ht="15" customHeight="1" x14ac:dyDescent="0.4">
      <c r="BJ5050" s="48">
        <v>2326</v>
      </c>
      <c r="BK5050" s="48" t="s">
        <v>3690</v>
      </c>
    </row>
    <row r="5051" spans="62:63" ht="15" customHeight="1" x14ac:dyDescent="0.4">
      <c r="BJ5051" s="48">
        <v>2327</v>
      </c>
      <c r="BK5051" s="48" t="s">
        <v>3691</v>
      </c>
    </row>
    <row r="5052" spans="62:63" ht="15" customHeight="1" x14ac:dyDescent="0.4">
      <c r="BJ5052" s="48">
        <v>2330</v>
      </c>
      <c r="BK5052" s="48" t="s">
        <v>3691</v>
      </c>
    </row>
    <row r="5053" spans="62:63" ht="15" customHeight="1" x14ac:dyDescent="0.4">
      <c r="BJ5053" s="48">
        <v>2339</v>
      </c>
      <c r="BK5053" s="48" t="s">
        <v>3692</v>
      </c>
    </row>
    <row r="5054" spans="62:63" ht="15" customHeight="1" x14ac:dyDescent="0.4">
      <c r="BJ5054" s="48">
        <v>2343</v>
      </c>
      <c r="BK5054" s="48" t="s">
        <v>3693</v>
      </c>
    </row>
    <row r="5055" spans="62:63" ht="15" customHeight="1" x14ac:dyDescent="0.4">
      <c r="BJ5055" s="48">
        <v>2357</v>
      </c>
      <c r="BK5055" s="48" t="s">
        <v>3694</v>
      </c>
    </row>
    <row r="5056" spans="62:63" ht="15" customHeight="1" x14ac:dyDescent="0.4">
      <c r="BJ5056" s="48">
        <v>2367</v>
      </c>
      <c r="BK5056" s="48" t="s">
        <v>3695</v>
      </c>
    </row>
    <row r="5057" spans="62:63" ht="15" customHeight="1" x14ac:dyDescent="0.4">
      <c r="BJ5057" s="48">
        <v>2372</v>
      </c>
      <c r="BK5057" s="48" t="s">
        <v>3696</v>
      </c>
    </row>
    <row r="5058" spans="62:63" ht="15" customHeight="1" x14ac:dyDescent="0.4">
      <c r="BJ5058" s="48">
        <v>2374</v>
      </c>
      <c r="BK5058" s="48" t="s">
        <v>3697</v>
      </c>
    </row>
    <row r="5059" spans="62:63" ht="15" customHeight="1" x14ac:dyDescent="0.4">
      <c r="BJ5059" s="48">
        <v>2376</v>
      </c>
      <c r="BK5059" s="48" t="s">
        <v>3698</v>
      </c>
    </row>
    <row r="5060" spans="62:63" ht="15" customHeight="1" x14ac:dyDescent="0.4">
      <c r="BJ5060" s="48">
        <v>2378</v>
      </c>
      <c r="BK5060" s="48" t="s">
        <v>3699</v>
      </c>
    </row>
    <row r="5061" spans="62:63" ht="15" customHeight="1" x14ac:dyDescent="0.4">
      <c r="BJ5061" s="48">
        <v>2383</v>
      </c>
      <c r="BK5061" s="48" t="s">
        <v>3700</v>
      </c>
    </row>
    <row r="5062" spans="62:63" ht="15" customHeight="1" x14ac:dyDescent="0.4">
      <c r="BJ5062" s="48">
        <v>2384</v>
      </c>
      <c r="BK5062" s="48" t="s">
        <v>3701</v>
      </c>
    </row>
    <row r="5063" spans="62:63" ht="15" customHeight="1" x14ac:dyDescent="0.4">
      <c r="BJ5063" s="48">
        <v>2390</v>
      </c>
      <c r="BK5063" s="48" t="s">
        <v>3702</v>
      </c>
    </row>
    <row r="5064" spans="62:63" ht="15" customHeight="1" x14ac:dyDescent="0.4">
      <c r="BJ5064" s="48">
        <v>2401</v>
      </c>
      <c r="BK5064" s="48" t="s">
        <v>3703</v>
      </c>
    </row>
    <row r="5065" spans="62:63" ht="15" customHeight="1" x14ac:dyDescent="0.4">
      <c r="BJ5065" s="48">
        <v>2404</v>
      </c>
      <c r="BK5065" s="48" t="s">
        <v>3704</v>
      </c>
    </row>
    <row r="5066" spans="62:63" ht="15" customHeight="1" x14ac:dyDescent="0.4">
      <c r="BJ5066" s="48">
        <v>2411</v>
      </c>
      <c r="BK5066" s="48" t="s">
        <v>3705</v>
      </c>
    </row>
    <row r="5067" spans="62:63" ht="15" customHeight="1" x14ac:dyDescent="0.4">
      <c r="BJ5067" s="48">
        <v>2423</v>
      </c>
      <c r="BK5067" s="48" t="s">
        <v>3706</v>
      </c>
    </row>
    <row r="5068" spans="62:63" ht="15" customHeight="1" x14ac:dyDescent="0.4">
      <c r="BJ5068" s="48">
        <v>2425</v>
      </c>
      <c r="BK5068" s="48" t="s">
        <v>185</v>
      </c>
    </row>
    <row r="5069" spans="62:63" ht="15" customHeight="1" x14ac:dyDescent="0.4">
      <c r="BJ5069" s="48">
        <v>2430</v>
      </c>
      <c r="BK5069" s="48" t="s">
        <v>3707</v>
      </c>
    </row>
    <row r="5070" spans="62:63" ht="15" customHeight="1" x14ac:dyDescent="0.4">
      <c r="BJ5070" s="48">
        <v>2432</v>
      </c>
      <c r="BK5070" s="48" t="s">
        <v>3708</v>
      </c>
    </row>
    <row r="5071" spans="62:63" ht="15" customHeight="1" x14ac:dyDescent="0.4">
      <c r="BJ5071" s="48">
        <v>2445</v>
      </c>
      <c r="BK5071" s="48" t="s">
        <v>3709</v>
      </c>
    </row>
    <row r="5072" spans="62:63" ht="15" customHeight="1" x14ac:dyDescent="0.4">
      <c r="BJ5072" s="48">
        <v>2453</v>
      </c>
      <c r="BK5072" s="48" t="s">
        <v>3710</v>
      </c>
    </row>
    <row r="5073" spans="62:63" ht="15" customHeight="1" x14ac:dyDescent="0.4">
      <c r="BJ5073" s="48">
        <v>2458</v>
      </c>
      <c r="BK5073" s="48" t="s">
        <v>3711</v>
      </c>
    </row>
    <row r="5074" spans="62:63" ht="15" customHeight="1" x14ac:dyDescent="0.4">
      <c r="BJ5074" s="48">
        <v>2465</v>
      </c>
      <c r="BK5074" s="48" t="s">
        <v>3712</v>
      </c>
    </row>
    <row r="5075" spans="62:63" ht="15" customHeight="1" x14ac:dyDescent="0.4">
      <c r="BJ5075" s="48">
        <v>2473</v>
      </c>
      <c r="BK5075" s="48" t="s">
        <v>3713</v>
      </c>
    </row>
    <row r="5076" spans="62:63" ht="15" customHeight="1" x14ac:dyDescent="0.4">
      <c r="BJ5076" s="48">
        <v>2497</v>
      </c>
      <c r="BK5076" s="48" t="s">
        <v>3714</v>
      </c>
    </row>
    <row r="5077" spans="62:63" ht="15" customHeight="1" x14ac:dyDescent="0.4">
      <c r="BJ5077" s="48">
        <v>2517</v>
      </c>
      <c r="BK5077" s="48" t="s">
        <v>3715</v>
      </c>
    </row>
    <row r="5078" spans="62:63" ht="15" customHeight="1" x14ac:dyDescent="0.4">
      <c r="BJ5078" s="48">
        <v>2519</v>
      </c>
      <c r="BK5078" s="48" t="s">
        <v>3716</v>
      </c>
    </row>
    <row r="5079" spans="62:63" ht="15" customHeight="1" x14ac:dyDescent="0.4">
      <c r="BJ5079" s="48">
        <v>2523</v>
      </c>
      <c r="BK5079" s="48" t="s">
        <v>3717</v>
      </c>
    </row>
    <row r="5080" spans="62:63" ht="15" customHeight="1" x14ac:dyDescent="0.4">
      <c r="BJ5080" s="48">
        <v>2525</v>
      </c>
      <c r="BK5080" s="48" t="s">
        <v>3718</v>
      </c>
    </row>
    <row r="5081" spans="62:63" ht="15" customHeight="1" x14ac:dyDescent="0.4">
      <c r="BJ5081" s="48">
        <v>2529</v>
      </c>
      <c r="BK5081" s="48" t="s">
        <v>3719</v>
      </c>
    </row>
    <row r="5082" spans="62:63" ht="15" customHeight="1" x14ac:dyDescent="0.4">
      <c r="BJ5082" s="48">
        <v>2531</v>
      </c>
      <c r="BK5082" s="48" t="s">
        <v>3720</v>
      </c>
    </row>
    <row r="5083" spans="62:63" ht="15" customHeight="1" x14ac:dyDescent="0.4">
      <c r="BJ5083" s="48">
        <v>2542</v>
      </c>
      <c r="BK5083" s="48" t="s">
        <v>3721</v>
      </c>
    </row>
    <row r="5084" spans="62:63" ht="15" customHeight="1" x14ac:dyDescent="0.4">
      <c r="BJ5084" s="48">
        <v>2566</v>
      </c>
      <c r="BK5084" s="48" t="s">
        <v>3722</v>
      </c>
    </row>
    <row r="5085" spans="62:63" ht="15" customHeight="1" x14ac:dyDescent="0.4">
      <c r="BJ5085" s="48">
        <v>2568</v>
      </c>
      <c r="BK5085" s="48" t="s">
        <v>3723</v>
      </c>
    </row>
    <row r="5086" spans="62:63" ht="15" customHeight="1" x14ac:dyDescent="0.4">
      <c r="BJ5086" s="48">
        <v>2575</v>
      </c>
      <c r="BK5086" s="48" t="s">
        <v>3724</v>
      </c>
    </row>
    <row r="5087" spans="62:63" ht="15" customHeight="1" x14ac:dyDescent="0.4">
      <c r="BJ5087" s="48">
        <v>2584</v>
      </c>
      <c r="BK5087" s="48" t="s">
        <v>3725</v>
      </c>
    </row>
    <row r="5088" spans="62:63" ht="15" customHeight="1" x14ac:dyDescent="0.4">
      <c r="BJ5088" s="48">
        <v>2598</v>
      </c>
      <c r="BK5088" s="48" t="s">
        <v>3726</v>
      </c>
    </row>
    <row r="5089" spans="62:63" ht="15" customHeight="1" x14ac:dyDescent="0.4">
      <c r="BJ5089" s="48">
        <v>2600</v>
      </c>
      <c r="BK5089" s="48" t="s">
        <v>3727</v>
      </c>
    </row>
    <row r="5090" spans="62:63" ht="15" customHeight="1" x14ac:dyDescent="0.4">
      <c r="BJ5090" s="48">
        <v>2607</v>
      </c>
      <c r="BK5090" s="48" t="s">
        <v>3728</v>
      </c>
    </row>
    <row r="5091" spans="62:63" ht="15" customHeight="1" x14ac:dyDescent="0.4">
      <c r="BJ5091" s="48">
        <v>2615</v>
      </c>
      <c r="BK5091" s="48" t="s">
        <v>3729</v>
      </c>
    </row>
    <row r="5092" spans="62:63" ht="15" customHeight="1" x14ac:dyDescent="0.4">
      <c r="BJ5092" s="48">
        <v>2641</v>
      </c>
      <c r="BK5092" s="48" t="s">
        <v>3730</v>
      </c>
    </row>
    <row r="5093" spans="62:63" ht="15" customHeight="1" x14ac:dyDescent="0.4">
      <c r="BJ5093" s="48">
        <v>2652</v>
      </c>
      <c r="BK5093" s="48" t="s">
        <v>3731</v>
      </c>
    </row>
    <row r="5094" spans="62:63" ht="15" customHeight="1" x14ac:dyDescent="0.4">
      <c r="BJ5094" s="48">
        <v>2663</v>
      </c>
      <c r="BK5094" s="48" t="s">
        <v>3732</v>
      </c>
    </row>
    <row r="5095" spans="62:63" ht="15" customHeight="1" x14ac:dyDescent="0.4">
      <c r="BJ5095" s="48">
        <v>2665</v>
      </c>
      <c r="BK5095" s="48" t="s">
        <v>3733</v>
      </c>
    </row>
    <row r="5096" spans="62:63" ht="15" customHeight="1" x14ac:dyDescent="0.4">
      <c r="BJ5096" s="48">
        <v>2669</v>
      </c>
      <c r="BK5096" s="48" t="s">
        <v>3734</v>
      </c>
    </row>
    <row r="5097" spans="62:63" ht="15" customHeight="1" x14ac:dyDescent="0.4">
      <c r="BJ5097" s="48">
        <v>2676</v>
      </c>
      <c r="BK5097" s="48" t="s">
        <v>3735</v>
      </c>
    </row>
    <row r="5098" spans="62:63" ht="15" customHeight="1" x14ac:dyDescent="0.4">
      <c r="BJ5098" s="48">
        <v>2695</v>
      </c>
      <c r="BK5098" s="48" t="s">
        <v>3736</v>
      </c>
    </row>
    <row r="5099" spans="62:63" ht="15" customHeight="1" x14ac:dyDescent="0.4">
      <c r="BJ5099" s="48">
        <v>2712</v>
      </c>
      <c r="BK5099" s="48" t="s">
        <v>3737</v>
      </c>
    </row>
    <row r="5100" spans="62:63" ht="15" customHeight="1" x14ac:dyDescent="0.4">
      <c r="BJ5100" s="48">
        <v>2719</v>
      </c>
      <c r="BK5100" s="48" t="s">
        <v>3738</v>
      </c>
    </row>
    <row r="5101" spans="62:63" ht="15" customHeight="1" x14ac:dyDescent="0.4">
      <c r="BJ5101" s="48">
        <v>2722</v>
      </c>
      <c r="BK5101" s="48" t="s">
        <v>3739</v>
      </c>
    </row>
    <row r="5102" spans="62:63" ht="15" customHeight="1" x14ac:dyDescent="0.4">
      <c r="BJ5102" s="48">
        <v>2724</v>
      </c>
      <c r="BK5102" s="48" t="s">
        <v>3740</v>
      </c>
    </row>
    <row r="5103" spans="62:63" ht="15" customHeight="1" x14ac:dyDescent="0.4">
      <c r="BJ5103" s="48">
        <v>2741</v>
      </c>
      <c r="BK5103" s="48" t="s">
        <v>3741</v>
      </c>
    </row>
    <row r="5104" spans="62:63" ht="15" customHeight="1" x14ac:dyDescent="0.4">
      <c r="BJ5104" s="48">
        <v>2743</v>
      </c>
      <c r="BK5104" s="48" t="s">
        <v>3742</v>
      </c>
    </row>
    <row r="5105" spans="62:63" ht="15" customHeight="1" x14ac:dyDescent="0.4">
      <c r="BJ5105" s="48">
        <v>2748</v>
      </c>
      <c r="BK5105" s="48" t="s">
        <v>3743</v>
      </c>
    </row>
    <row r="5106" spans="62:63" ht="15" customHeight="1" x14ac:dyDescent="0.4">
      <c r="BJ5106" s="48">
        <v>2752</v>
      </c>
      <c r="BK5106" s="48" t="s">
        <v>3744</v>
      </c>
    </row>
    <row r="5107" spans="62:63" ht="15" customHeight="1" x14ac:dyDescent="0.4">
      <c r="BJ5107" s="48">
        <v>2842</v>
      </c>
      <c r="BK5107" s="48" t="s">
        <v>3745</v>
      </c>
    </row>
    <row r="5108" spans="62:63" ht="15" customHeight="1" x14ac:dyDescent="0.4">
      <c r="BJ5108" s="48">
        <v>2848</v>
      </c>
      <c r="BK5108" s="48" t="s">
        <v>3746</v>
      </c>
    </row>
    <row r="5109" spans="62:63" ht="15" customHeight="1" x14ac:dyDescent="0.4">
      <c r="BJ5109" s="48">
        <v>2854</v>
      </c>
      <c r="BK5109" s="48" t="s">
        <v>3747</v>
      </c>
    </row>
    <row r="5110" spans="62:63" ht="15" customHeight="1" x14ac:dyDescent="0.4">
      <c r="BJ5110" s="48">
        <v>2855</v>
      </c>
      <c r="BK5110" s="48" t="s">
        <v>3748</v>
      </c>
    </row>
    <row r="5111" spans="62:63" ht="15" customHeight="1" x14ac:dyDescent="0.4">
      <c r="BJ5111" s="48">
        <v>2856</v>
      </c>
      <c r="BK5111" s="48" t="s">
        <v>3749</v>
      </c>
    </row>
    <row r="5112" spans="62:63" ht="15" customHeight="1" x14ac:dyDescent="0.4">
      <c r="BJ5112" s="48">
        <v>2857</v>
      </c>
      <c r="BK5112" s="48" t="s">
        <v>3750</v>
      </c>
    </row>
    <row r="5113" spans="62:63" ht="15" customHeight="1" x14ac:dyDescent="0.4">
      <c r="BJ5113" s="48">
        <v>2858</v>
      </c>
      <c r="BK5113" s="48" t="s">
        <v>3751</v>
      </c>
    </row>
    <row r="5114" spans="62:63" ht="15" customHeight="1" x14ac:dyDescent="0.4">
      <c r="BJ5114" s="48">
        <v>2859</v>
      </c>
      <c r="BK5114" s="48" t="s">
        <v>3752</v>
      </c>
    </row>
    <row r="5115" spans="62:63" ht="15" customHeight="1" x14ac:dyDescent="0.4">
      <c r="BJ5115" s="48">
        <v>2869</v>
      </c>
      <c r="BK5115" s="48" t="s">
        <v>3753</v>
      </c>
    </row>
    <row r="5116" spans="62:63" ht="15" customHeight="1" x14ac:dyDescent="0.4">
      <c r="BJ5116" s="48">
        <v>2875</v>
      </c>
      <c r="BK5116" s="48" t="s">
        <v>3754</v>
      </c>
    </row>
    <row r="5117" spans="62:63" ht="15" customHeight="1" x14ac:dyDescent="0.4">
      <c r="BJ5117" s="48">
        <v>2894</v>
      </c>
      <c r="BK5117" s="48" t="s">
        <v>3755</v>
      </c>
    </row>
    <row r="5118" spans="62:63" ht="15" customHeight="1" x14ac:dyDescent="0.4">
      <c r="BJ5118" s="48">
        <v>2897</v>
      </c>
      <c r="BK5118" s="48" t="s">
        <v>3756</v>
      </c>
    </row>
    <row r="5119" spans="62:63" ht="15" customHeight="1" x14ac:dyDescent="0.4">
      <c r="BJ5119" s="48">
        <v>2898</v>
      </c>
      <c r="BK5119" s="48" t="s">
        <v>3757</v>
      </c>
    </row>
    <row r="5120" spans="62:63" ht="15" customHeight="1" x14ac:dyDescent="0.4">
      <c r="BJ5120" s="48">
        <v>2903</v>
      </c>
      <c r="BK5120" s="48" t="s">
        <v>3758</v>
      </c>
    </row>
    <row r="5121" spans="62:63" ht="15" customHeight="1" x14ac:dyDescent="0.4">
      <c r="BJ5121" s="48">
        <v>2910</v>
      </c>
      <c r="BK5121" s="48" t="s">
        <v>3759</v>
      </c>
    </row>
    <row r="5122" spans="62:63" ht="15" customHeight="1" x14ac:dyDescent="0.4">
      <c r="BJ5122" s="48">
        <v>2915</v>
      </c>
      <c r="BK5122" s="48" t="s">
        <v>2817</v>
      </c>
    </row>
    <row r="5123" spans="62:63" ht="15" customHeight="1" x14ac:dyDescent="0.4">
      <c r="BJ5123" s="48">
        <v>2924</v>
      </c>
      <c r="BK5123" s="48" t="s">
        <v>3760</v>
      </c>
    </row>
    <row r="5124" spans="62:63" ht="15" customHeight="1" x14ac:dyDescent="0.4">
      <c r="BJ5124" s="48">
        <v>2925</v>
      </c>
      <c r="BK5124" s="48" t="s">
        <v>3761</v>
      </c>
    </row>
    <row r="5125" spans="62:63" ht="15" customHeight="1" x14ac:dyDescent="0.4">
      <c r="BJ5125" s="48">
        <v>2934</v>
      </c>
      <c r="BK5125" s="48" t="s">
        <v>3762</v>
      </c>
    </row>
    <row r="5126" spans="62:63" ht="15" customHeight="1" x14ac:dyDescent="0.4">
      <c r="BJ5126" s="48">
        <v>2935</v>
      </c>
      <c r="BK5126" s="48" t="s">
        <v>3763</v>
      </c>
    </row>
    <row r="5127" spans="62:63" ht="15" customHeight="1" x14ac:dyDescent="0.4">
      <c r="BJ5127" s="48">
        <v>2937</v>
      </c>
      <c r="BK5127" s="48" t="s">
        <v>3764</v>
      </c>
    </row>
    <row r="5128" spans="62:63" ht="15" customHeight="1" x14ac:dyDescent="0.4">
      <c r="BJ5128" s="48">
        <v>2949</v>
      </c>
      <c r="BK5128" s="48" t="s">
        <v>3765</v>
      </c>
    </row>
    <row r="5129" spans="62:63" ht="15" customHeight="1" x14ac:dyDescent="0.4">
      <c r="BJ5129" s="48">
        <v>2951</v>
      </c>
      <c r="BK5129" s="48" t="s">
        <v>3766</v>
      </c>
    </row>
    <row r="5130" spans="62:63" ht="15" customHeight="1" x14ac:dyDescent="0.4">
      <c r="BJ5130" s="48">
        <v>2954</v>
      </c>
      <c r="BK5130" s="48" t="s">
        <v>3767</v>
      </c>
    </row>
    <row r="5131" spans="62:63" ht="15" customHeight="1" x14ac:dyDescent="0.4">
      <c r="BJ5131" s="48">
        <v>2955</v>
      </c>
      <c r="BK5131" s="48" t="s">
        <v>3768</v>
      </c>
    </row>
    <row r="5132" spans="62:63" ht="15" customHeight="1" x14ac:dyDescent="0.4">
      <c r="BJ5132" s="48">
        <v>2965</v>
      </c>
      <c r="BK5132" s="48" t="s">
        <v>3769</v>
      </c>
    </row>
    <row r="5133" spans="62:63" ht="15" customHeight="1" x14ac:dyDescent="0.4">
      <c r="BJ5133" s="48">
        <v>2969</v>
      </c>
      <c r="BK5133" s="48" t="s">
        <v>3770</v>
      </c>
    </row>
    <row r="5134" spans="62:63" ht="15" customHeight="1" x14ac:dyDescent="0.4">
      <c r="BJ5134" s="48">
        <v>2970</v>
      </c>
      <c r="BK5134" s="48" t="s">
        <v>3771</v>
      </c>
    </row>
    <row r="5135" spans="62:63" ht="15" customHeight="1" x14ac:dyDescent="0.4">
      <c r="BJ5135" s="48">
        <v>3008</v>
      </c>
      <c r="BK5135" s="48" t="s">
        <v>3772</v>
      </c>
    </row>
    <row r="5136" spans="62:63" ht="15" customHeight="1" x14ac:dyDescent="0.4">
      <c r="BJ5136" s="48">
        <v>3011</v>
      </c>
      <c r="BK5136" s="48" t="s">
        <v>3773</v>
      </c>
    </row>
    <row r="5137" spans="62:63" ht="15" customHeight="1" x14ac:dyDescent="0.4">
      <c r="BJ5137" s="48">
        <v>3012</v>
      </c>
      <c r="BK5137" s="48" t="s">
        <v>3774</v>
      </c>
    </row>
    <row r="5138" spans="62:63" ht="15" customHeight="1" x14ac:dyDescent="0.4">
      <c r="BJ5138" s="48">
        <v>3022</v>
      </c>
      <c r="BK5138" s="48" t="s">
        <v>3775</v>
      </c>
    </row>
    <row r="5139" spans="62:63" ht="15" customHeight="1" x14ac:dyDescent="0.4">
      <c r="BJ5139" s="48">
        <v>3026</v>
      </c>
      <c r="BK5139" s="48" t="s">
        <v>3776</v>
      </c>
    </row>
    <row r="5140" spans="62:63" ht="15" customHeight="1" x14ac:dyDescent="0.4">
      <c r="BJ5140" s="48">
        <v>3038</v>
      </c>
      <c r="BK5140" s="48" t="s">
        <v>3777</v>
      </c>
    </row>
    <row r="5141" spans="62:63" ht="15" customHeight="1" x14ac:dyDescent="0.4">
      <c r="BJ5141" s="48">
        <v>3041</v>
      </c>
      <c r="BK5141" s="48" t="s">
        <v>3778</v>
      </c>
    </row>
    <row r="5142" spans="62:63" ht="15" customHeight="1" x14ac:dyDescent="0.4">
      <c r="BJ5142" s="48">
        <v>3050</v>
      </c>
      <c r="BK5142" s="48" t="s">
        <v>3779</v>
      </c>
    </row>
    <row r="5143" spans="62:63" ht="15" customHeight="1" x14ac:dyDescent="0.4">
      <c r="BJ5143" s="48">
        <v>3058</v>
      </c>
      <c r="BK5143" s="48" t="s">
        <v>3780</v>
      </c>
    </row>
    <row r="5144" spans="62:63" ht="15" customHeight="1" x14ac:dyDescent="0.4">
      <c r="BJ5144" s="48">
        <v>3059</v>
      </c>
      <c r="BK5144" s="48" t="s">
        <v>3781</v>
      </c>
    </row>
    <row r="5145" spans="62:63" ht="15" customHeight="1" x14ac:dyDescent="0.4">
      <c r="BJ5145" s="48">
        <v>3072</v>
      </c>
      <c r="BK5145" s="48" t="s">
        <v>3782</v>
      </c>
    </row>
    <row r="5146" spans="62:63" ht="15" customHeight="1" x14ac:dyDescent="0.4">
      <c r="BJ5146" s="48">
        <v>3073</v>
      </c>
      <c r="BK5146" s="48" t="s">
        <v>3783</v>
      </c>
    </row>
    <row r="5147" spans="62:63" ht="15" customHeight="1" x14ac:dyDescent="0.4">
      <c r="BJ5147" s="48">
        <v>3089</v>
      </c>
      <c r="BK5147" s="48" t="s">
        <v>3784</v>
      </c>
    </row>
    <row r="5148" spans="62:63" ht="15" customHeight="1" x14ac:dyDescent="0.4">
      <c r="BJ5148" s="48">
        <v>3098</v>
      </c>
      <c r="BK5148" s="48" t="s">
        <v>3785</v>
      </c>
    </row>
    <row r="5149" spans="62:63" ht="15" customHeight="1" x14ac:dyDescent="0.4">
      <c r="BJ5149" s="48">
        <v>3102</v>
      </c>
      <c r="BK5149" s="48" t="s">
        <v>3786</v>
      </c>
    </row>
    <row r="5150" spans="62:63" ht="15" customHeight="1" x14ac:dyDescent="0.4">
      <c r="BJ5150" s="48">
        <v>3108</v>
      </c>
      <c r="BK5150" s="48" t="s">
        <v>3787</v>
      </c>
    </row>
    <row r="5151" spans="62:63" ht="15" customHeight="1" x14ac:dyDescent="0.4">
      <c r="BJ5151" s="48">
        <v>3110</v>
      </c>
      <c r="BK5151" s="48" t="s">
        <v>3094</v>
      </c>
    </row>
    <row r="5152" spans="62:63" ht="15" customHeight="1" x14ac:dyDescent="0.4">
      <c r="BJ5152" s="48">
        <v>3115</v>
      </c>
      <c r="BK5152" s="48" t="s">
        <v>3788</v>
      </c>
    </row>
    <row r="5153" spans="62:63" ht="15" customHeight="1" x14ac:dyDescent="0.4">
      <c r="BJ5153" s="48">
        <v>3123</v>
      </c>
      <c r="BK5153" s="48" t="s">
        <v>3789</v>
      </c>
    </row>
    <row r="5154" spans="62:63" ht="15" customHeight="1" x14ac:dyDescent="0.4">
      <c r="BJ5154" s="48">
        <v>3158</v>
      </c>
      <c r="BK5154" s="48" t="s">
        <v>3790</v>
      </c>
    </row>
    <row r="5155" spans="62:63" ht="15" customHeight="1" x14ac:dyDescent="0.4">
      <c r="BJ5155" s="48">
        <v>3172</v>
      </c>
      <c r="BK5155" s="48" t="s">
        <v>3791</v>
      </c>
    </row>
    <row r="5156" spans="62:63" ht="15" customHeight="1" x14ac:dyDescent="0.4">
      <c r="BJ5156" s="48">
        <v>3177</v>
      </c>
      <c r="BK5156" s="48" t="s">
        <v>3792</v>
      </c>
    </row>
    <row r="5157" spans="62:63" ht="15" customHeight="1" x14ac:dyDescent="0.4">
      <c r="BJ5157" s="48">
        <v>3180</v>
      </c>
      <c r="BK5157" s="48" t="s">
        <v>3793</v>
      </c>
    </row>
    <row r="5158" spans="62:63" ht="15" customHeight="1" x14ac:dyDescent="0.4">
      <c r="BJ5158" s="48">
        <v>3188</v>
      </c>
      <c r="BK5158" s="48" t="s">
        <v>3794</v>
      </c>
    </row>
    <row r="5159" spans="62:63" ht="15" customHeight="1" x14ac:dyDescent="0.4">
      <c r="BJ5159" s="48">
        <v>3237</v>
      </c>
      <c r="BK5159" s="48" t="s">
        <v>3795</v>
      </c>
    </row>
    <row r="5160" spans="62:63" ht="15" customHeight="1" x14ac:dyDescent="0.4">
      <c r="BJ5160" s="48">
        <v>3244</v>
      </c>
      <c r="BK5160" s="48" t="s">
        <v>3796</v>
      </c>
    </row>
    <row r="5161" spans="62:63" ht="15" customHeight="1" x14ac:dyDescent="0.4">
      <c r="BJ5161" s="48">
        <v>3266</v>
      </c>
      <c r="BK5161" s="48" t="s">
        <v>3797</v>
      </c>
    </row>
    <row r="5162" spans="62:63" ht="15" customHeight="1" x14ac:dyDescent="0.4">
      <c r="BJ5162" s="48">
        <v>3282</v>
      </c>
      <c r="BK5162" s="48" t="s">
        <v>3798</v>
      </c>
    </row>
    <row r="5163" spans="62:63" ht="15" customHeight="1" x14ac:dyDescent="0.4">
      <c r="BJ5163" s="48">
        <v>3287</v>
      </c>
      <c r="BK5163" s="48" t="s">
        <v>3799</v>
      </c>
    </row>
    <row r="5164" spans="62:63" ht="15" customHeight="1" x14ac:dyDescent="0.4">
      <c r="BJ5164" s="48">
        <v>3305</v>
      </c>
      <c r="BK5164" s="48" t="s">
        <v>3800</v>
      </c>
    </row>
    <row r="5165" spans="62:63" ht="15" customHeight="1" x14ac:dyDescent="0.4">
      <c r="BJ5165" s="48">
        <v>3328</v>
      </c>
      <c r="BK5165" s="48" t="s">
        <v>3801</v>
      </c>
    </row>
    <row r="5166" spans="62:63" ht="15" customHeight="1" x14ac:dyDescent="0.4">
      <c r="BJ5166" s="48">
        <v>3357</v>
      </c>
      <c r="BK5166" s="48" t="s">
        <v>3802</v>
      </c>
    </row>
    <row r="5167" spans="62:63" ht="15" customHeight="1" x14ac:dyDescent="0.4">
      <c r="BJ5167" s="48">
        <v>3370</v>
      </c>
      <c r="BK5167" s="48" t="s">
        <v>3803</v>
      </c>
    </row>
    <row r="5168" spans="62:63" ht="15" customHeight="1" x14ac:dyDescent="0.4">
      <c r="BJ5168" s="48">
        <v>3414</v>
      </c>
      <c r="BK5168" s="48" t="s">
        <v>3804</v>
      </c>
    </row>
    <row r="5169" spans="62:63" ht="15" customHeight="1" x14ac:dyDescent="0.4">
      <c r="BJ5169" s="48">
        <v>3445</v>
      </c>
      <c r="BK5169" s="48" t="s">
        <v>3805</v>
      </c>
    </row>
    <row r="5170" spans="62:63" ht="15" customHeight="1" x14ac:dyDescent="0.4">
      <c r="BJ5170" s="48">
        <v>3466</v>
      </c>
      <c r="BK5170" s="48" t="s">
        <v>3806</v>
      </c>
    </row>
    <row r="5171" spans="62:63" ht="15" customHeight="1" x14ac:dyDescent="0.4">
      <c r="BJ5171" s="48">
        <v>3469</v>
      </c>
      <c r="BK5171" s="48" t="s">
        <v>3807</v>
      </c>
    </row>
    <row r="5172" spans="62:63" ht="15" customHeight="1" x14ac:dyDescent="0.4">
      <c r="BJ5172" s="48">
        <v>3477</v>
      </c>
      <c r="BK5172" s="48" t="s">
        <v>3808</v>
      </c>
    </row>
    <row r="5173" spans="62:63" ht="15" customHeight="1" x14ac:dyDescent="0.4">
      <c r="BJ5173" s="48">
        <v>3479</v>
      </c>
      <c r="BK5173" s="48" t="s">
        <v>3809</v>
      </c>
    </row>
    <row r="5174" spans="62:63" ht="15" customHeight="1" x14ac:dyDescent="0.4">
      <c r="BJ5174" s="48">
        <v>3483</v>
      </c>
      <c r="BK5174" s="48" t="s">
        <v>3810</v>
      </c>
    </row>
    <row r="5175" spans="62:63" ht="15" customHeight="1" x14ac:dyDescent="0.4">
      <c r="BJ5175" s="48">
        <v>3500</v>
      </c>
      <c r="BK5175" s="48" t="s">
        <v>3811</v>
      </c>
    </row>
    <row r="5176" spans="62:63" ht="15" customHeight="1" x14ac:dyDescent="0.4">
      <c r="BJ5176" s="48">
        <v>3528</v>
      </c>
      <c r="BK5176" s="48" t="s">
        <v>3812</v>
      </c>
    </row>
    <row r="5177" spans="62:63" ht="15" customHeight="1" x14ac:dyDescent="0.4">
      <c r="BJ5177" s="48">
        <v>3538</v>
      </c>
      <c r="BK5177" s="48" t="s">
        <v>3813</v>
      </c>
    </row>
    <row r="5178" spans="62:63" ht="15" customHeight="1" x14ac:dyDescent="0.4">
      <c r="BJ5178" s="48">
        <v>3574</v>
      </c>
      <c r="BK5178" s="48" t="s">
        <v>3814</v>
      </c>
    </row>
    <row r="5179" spans="62:63" ht="15" customHeight="1" x14ac:dyDescent="0.4">
      <c r="BJ5179" s="48">
        <v>3585</v>
      </c>
      <c r="BK5179" s="48" t="s">
        <v>3815</v>
      </c>
    </row>
    <row r="5180" spans="62:63" ht="15" customHeight="1" x14ac:dyDescent="0.4">
      <c r="BJ5180" s="48">
        <v>3611</v>
      </c>
      <c r="BK5180" s="48" t="s">
        <v>3816</v>
      </c>
    </row>
    <row r="5181" spans="62:63" ht="15" customHeight="1" x14ac:dyDescent="0.4">
      <c r="BJ5181" s="48">
        <v>3614</v>
      </c>
      <c r="BK5181" s="48" t="s">
        <v>3817</v>
      </c>
    </row>
    <row r="5182" spans="62:63" ht="15" customHeight="1" x14ac:dyDescent="0.4">
      <c r="BJ5182" s="48">
        <v>3634</v>
      </c>
      <c r="BK5182" s="48" t="s">
        <v>3818</v>
      </c>
    </row>
    <row r="5183" spans="62:63" ht="15" customHeight="1" x14ac:dyDescent="0.4">
      <c r="BJ5183" s="48">
        <v>3639</v>
      </c>
      <c r="BK5183" s="48" t="s">
        <v>3819</v>
      </c>
    </row>
    <row r="5184" spans="62:63" ht="15" customHeight="1" x14ac:dyDescent="0.4">
      <c r="BJ5184" s="48">
        <v>3668</v>
      </c>
      <c r="BK5184" s="48" t="s">
        <v>3820</v>
      </c>
    </row>
    <row r="5185" spans="62:63" ht="15" customHeight="1" x14ac:dyDescent="0.4">
      <c r="BJ5185" s="48">
        <v>3681</v>
      </c>
      <c r="BK5185" s="48" t="s">
        <v>3821</v>
      </c>
    </row>
    <row r="5186" spans="62:63" ht="15" customHeight="1" x14ac:dyDescent="0.4">
      <c r="BJ5186" s="48">
        <v>3689</v>
      </c>
      <c r="BK5186" s="48" t="s">
        <v>3822</v>
      </c>
    </row>
    <row r="5187" spans="62:63" ht="15" customHeight="1" x14ac:dyDescent="0.4">
      <c r="BJ5187" s="48">
        <v>3737</v>
      </c>
      <c r="BK5187" s="48" t="s">
        <v>3823</v>
      </c>
    </row>
    <row r="5188" spans="62:63" ht="15" customHeight="1" x14ac:dyDescent="0.4">
      <c r="BJ5188" s="48">
        <v>3828</v>
      </c>
      <c r="BK5188" s="48" t="s">
        <v>3824</v>
      </c>
    </row>
    <row r="5189" spans="62:63" ht="15" customHeight="1" x14ac:dyDescent="0.4">
      <c r="BJ5189" s="48">
        <v>3829</v>
      </c>
      <c r="BK5189" s="48" t="s">
        <v>3825</v>
      </c>
    </row>
    <row r="5190" spans="62:63" ht="15" customHeight="1" x14ac:dyDescent="0.4">
      <c r="BJ5190" s="48">
        <v>3861</v>
      </c>
      <c r="BK5190" s="48" t="s">
        <v>3826</v>
      </c>
    </row>
    <row r="5191" spans="62:63" ht="15" customHeight="1" x14ac:dyDescent="0.4">
      <c r="BJ5191" s="48">
        <v>3863</v>
      </c>
      <c r="BK5191" s="48" t="s">
        <v>3827</v>
      </c>
    </row>
    <row r="5192" spans="62:63" ht="15" customHeight="1" x14ac:dyDescent="0.4">
      <c r="BJ5192" s="48">
        <v>3875</v>
      </c>
      <c r="BK5192" s="48" t="s">
        <v>3828</v>
      </c>
    </row>
    <row r="5193" spans="62:63" ht="15" customHeight="1" x14ac:dyDescent="0.4">
      <c r="BJ5193" s="48">
        <v>3881</v>
      </c>
      <c r="BK5193" s="48" t="s">
        <v>3829</v>
      </c>
    </row>
    <row r="5194" spans="62:63" ht="15" customHeight="1" x14ac:dyDescent="0.4">
      <c r="BJ5194" s="48">
        <v>3882</v>
      </c>
      <c r="BK5194" s="48" t="s">
        <v>3830</v>
      </c>
    </row>
    <row r="5195" spans="62:63" ht="15" customHeight="1" x14ac:dyDescent="0.4">
      <c r="BJ5195" s="48">
        <v>3893</v>
      </c>
      <c r="BK5195" s="48" t="s">
        <v>3831</v>
      </c>
    </row>
    <row r="5196" spans="62:63" ht="15" customHeight="1" x14ac:dyDescent="0.4">
      <c r="BJ5196" s="48">
        <v>3906</v>
      </c>
      <c r="BK5196" s="48" t="s">
        <v>3832</v>
      </c>
    </row>
    <row r="5197" spans="62:63" ht="15" customHeight="1" x14ac:dyDescent="0.4">
      <c r="BJ5197" s="48">
        <v>3933</v>
      </c>
      <c r="BK5197" s="48" t="s">
        <v>3833</v>
      </c>
    </row>
    <row r="5198" spans="62:63" ht="15" customHeight="1" x14ac:dyDescent="0.4">
      <c r="BJ5198" s="48">
        <v>3944</v>
      </c>
      <c r="BK5198" s="48" t="s">
        <v>201</v>
      </c>
    </row>
    <row r="5199" spans="62:63" ht="15" customHeight="1" x14ac:dyDescent="0.4">
      <c r="BJ5199" s="48">
        <v>3945</v>
      </c>
      <c r="BK5199" s="48" t="s">
        <v>3834</v>
      </c>
    </row>
    <row r="5200" spans="62:63" ht="15" customHeight="1" x14ac:dyDescent="0.4">
      <c r="BJ5200" s="48">
        <v>3946</v>
      </c>
      <c r="BK5200" s="48" t="s">
        <v>3835</v>
      </c>
    </row>
    <row r="5201" spans="62:63" ht="15" customHeight="1" x14ac:dyDescent="0.4">
      <c r="BJ5201" s="48">
        <v>3963</v>
      </c>
      <c r="BK5201" s="48" t="s">
        <v>3836</v>
      </c>
    </row>
    <row r="5202" spans="62:63" ht="15" customHeight="1" x14ac:dyDescent="0.4">
      <c r="BJ5202" s="48">
        <v>3970</v>
      </c>
      <c r="BK5202" s="48" t="s">
        <v>3837</v>
      </c>
    </row>
    <row r="5203" spans="62:63" ht="15" customHeight="1" x14ac:dyDescent="0.4">
      <c r="BJ5203" s="48">
        <v>3975</v>
      </c>
      <c r="BK5203" s="48" t="s">
        <v>3838</v>
      </c>
    </row>
    <row r="5204" spans="62:63" ht="15" customHeight="1" x14ac:dyDescent="0.4">
      <c r="BJ5204" s="48">
        <v>3978</v>
      </c>
      <c r="BK5204" s="48" t="s">
        <v>3839</v>
      </c>
    </row>
    <row r="5205" spans="62:63" ht="15" customHeight="1" x14ac:dyDescent="0.4">
      <c r="BJ5205" s="48">
        <v>3988</v>
      </c>
      <c r="BK5205" s="48" t="s">
        <v>3840</v>
      </c>
    </row>
    <row r="5206" spans="62:63" ht="15" customHeight="1" x14ac:dyDescent="0.4">
      <c r="BJ5206" s="48">
        <v>3991</v>
      </c>
      <c r="BK5206" s="48" t="s">
        <v>3841</v>
      </c>
    </row>
    <row r="5207" spans="62:63" ht="15" customHeight="1" x14ac:dyDescent="0.4">
      <c r="BJ5207" s="48">
        <v>3996</v>
      </c>
      <c r="BK5207" s="48" t="s">
        <v>3842</v>
      </c>
    </row>
    <row r="5208" spans="62:63" ht="15" customHeight="1" x14ac:dyDescent="0.4">
      <c r="BJ5208" s="48">
        <v>3998</v>
      </c>
      <c r="BK5208" s="48" t="s">
        <v>3843</v>
      </c>
    </row>
    <row r="5209" spans="62:63" ht="15" customHeight="1" x14ac:dyDescent="0.4">
      <c r="BJ5209" s="48">
        <v>4010</v>
      </c>
      <c r="BK5209" s="48" t="s">
        <v>3844</v>
      </c>
    </row>
    <row r="5210" spans="62:63" ht="15" customHeight="1" x14ac:dyDescent="0.4">
      <c r="BJ5210" s="48">
        <v>4021</v>
      </c>
      <c r="BK5210" s="48" t="s">
        <v>3845</v>
      </c>
    </row>
    <row r="5211" spans="62:63" ht="15" customHeight="1" x14ac:dyDescent="0.4">
      <c r="BJ5211" s="48">
        <v>4046</v>
      </c>
      <c r="BK5211" s="48" t="s">
        <v>3846</v>
      </c>
    </row>
    <row r="5212" spans="62:63" ht="15" customHeight="1" x14ac:dyDescent="0.4">
      <c r="BJ5212" s="48">
        <v>4055</v>
      </c>
      <c r="BK5212" s="48" t="s">
        <v>3847</v>
      </c>
    </row>
    <row r="5213" spans="62:63" ht="15" customHeight="1" x14ac:dyDescent="0.4">
      <c r="BJ5213" s="48">
        <v>4076</v>
      </c>
      <c r="BK5213" s="48" t="s">
        <v>3848</v>
      </c>
    </row>
    <row r="5214" spans="62:63" ht="15" customHeight="1" x14ac:dyDescent="0.4">
      <c r="BJ5214" s="48">
        <v>4086</v>
      </c>
      <c r="BK5214" s="48" t="s">
        <v>3849</v>
      </c>
    </row>
    <row r="5215" spans="62:63" ht="15" customHeight="1" x14ac:dyDescent="0.4">
      <c r="BJ5215" s="48">
        <v>4095</v>
      </c>
      <c r="BK5215" s="48" t="s">
        <v>3850</v>
      </c>
    </row>
    <row r="5216" spans="62:63" ht="15" customHeight="1" x14ac:dyDescent="0.4">
      <c r="BJ5216" s="48">
        <v>4101</v>
      </c>
      <c r="BK5216" s="48" t="s">
        <v>3851</v>
      </c>
    </row>
    <row r="5217" spans="62:63" ht="15" customHeight="1" x14ac:dyDescent="0.4">
      <c r="BJ5217" s="48">
        <v>4112</v>
      </c>
      <c r="BK5217" s="48" t="s">
        <v>3852</v>
      </c>
    </row>
    <row r="5218" spans="62:63" ht="15" customHeight="1" x14ac:dyDescent="0.4">
      <c r="BJ5218" s="48">
        <v>4113</v>
      </c>
      <c r="BK5218" s="48" t="s">
        <v>3853</v>
      </c>
    </row>
    <row r="5219" spans="62:63" ht="15" customHeight="1" x14ac:dyDescent="0.4">
      <c r="BJ5219" s="48">
        <v>4115</v>
      </c>
      <c r="BK5219" s="48" t="s">
        <v>3854</v>
      </c>
    </row>
    <row r="5220" spans="62:63" ht="15" customHeight="1" x14ac:dyDescent="0.4">
      <c r="BJ5220" s="48">
        <v>4122</v>
      </c>
      <c r="BK5220" s="48" t="s">
        <v>3603</v>
      </c>
    </row>
    <row r="5221" spans="62:63" ht="15" customHeight="1" x14ac:dyDescent="0.4">
      <c r="BJ5221" s="48">
        <v>4129</v>
      </c>
      <c r="BK5221" s="48" t="s">
        <v>3855</v>
      </c>
    </row>
    <row r="5222" spans="62:63" ht="15" customHeight="1" x14ac:dyDescent="0.4">
      <c r="BJ5222" s="48">
        <v>4135</v>
      </c>
      <c r="BK5222" s="48" t="s">
        <v>3856</v>
      </c>
    </row>
    <row r="5223" spans="62:63" ht="15" customHeight="1" x14ac:dyDescent="0.4">
      <c r="BJ5223" s="48">
        <v>4186</v>
      </c>
      <c r="BK5223" s="48" t="s">
        <v>3857</v>
      </c>
    </row>
    <row r="5224" spans="62:63" ht="15" customHeight="1" x14ac:dyDescent="0.4">
      <c r="BJ5224" s="48">
        <v>4193</v>
      </c>
      <c r="BK5224" s="48" t="s">
        <v>3858</v>
      </c>
    </row>
    <row r="5225" spans="62:63" ht="15" customHeight="1" x14ac:dyDescent="0.4">
      <c r="BJ5225" s="48">
        <v>4215</v>
      </c>
      <c r="BK5225" s="48" t="s">
        <v>3859</v>
      </c>
    </row>
    <row r="5226" spans="62:63" ht="15" customHeight="1" x14ac:dyDescent="0.4">
      <c r="BJ5226" s="48">
        <v>4227</v>
      </c>
      <c r="BK5226" s="48" t="s">
        <v>3860</v>
      </c>
    </row>
    <row r="5227" spans="62:63" ht="15" customHeight="1" x14ac:dyDescent="0.4">
      <c r="BJ5227" s="48">
        <v>4262</v>
      </c>
      <c r="BK5227" s="48" t="s">
        <v>3861</v>
      </c>
    </row>
    <row r="5228" spans="62:63" ht="15" customHeight="1" x14ac:dyDescent="0.4">
      <c r="BJ5228" s="48">
        <v>4273</v>
      </c>
      <c r="BK5228" s="48" t="s">
        <v>3862</v>
      </c>
    </row>
    <row r="5229" spans="62:63" ht="15" customHeight="1" x14ac:dyDescent="0.4">
      <c r="BJ5229" s="48">
        <v>4280</v>
      </c>
      <c r="BK5229" s="48" t="s">
        <v>3863</v>
      </c>
    </row>
    <row r="5230" spans="62:63" ht="15" customHeight="1" x14ac:dyDescent="0.4">
      <c r="BJ5230" s="48">
        <v>4285</v>
      </c>
      <c r="BK5230" s="48" t="s">
        <v>3864</v>
      </c>
    </row>
    <row r="5231" spans="62:63" ht="15" customHeight="1" x14ac:dyDescent="0.4">
      <c r="BJ5231" s="48">
        <v>4322</v>
      </c>
      <c r="BK5231" s="48" t="s">
        <v>3865</v>
      </c>
    </row>
    <row r="5232" spans="62:63" ht="15" customHeight="1" x14ac:dyDescent="0.4">
      <c r="BJ5232" s="48">
        <v>4344</v>
      </c>
      <c r="BK5232" s="48" t="s">
        <v>3866</v>
      </c>
    </row>
    <row r="5233" spans="62:63" ht="15" customHeight="1" x14ac:dyDescent="0.4">
      <c r="BJ5233" s="48">
        <v>4361</v>
      </c>
      <c r="BK5233" s="48" t="s">
        <v>3867</v>
      </c>
    </row>
    <row r="5234" spans="62:63" ht="15" customHeight="1" x14ac:dyDescent="0.4">
      <c r="BJ5234" s="48">
        <v>4372</v>
      </c>
      <c r="BK5234" s="48" t="s">
        <v>3868</v>
      </c>
    </row>
    <row r="5235" spans="62:63" ht="15" customHeight="1" x14ac:dyDescent="0.4">
      <c r="BJ5235" s="48">
        <v>4393</v>
      </c>
      <c r="BK5235" s="48" t="s">
        <v>3869</v>
      </c>
    </row>
    <row r="5236" spans="62:63" ht="15" customHeight="1" x14ac:dyDescent="0.4">
      <c r="BJ5236" s="48">
        <v>4394</v>
      </c>
      <c r="BK5236" s="48" t="s">
        <v>3870</v>
      </c>
    </row>
    <row r="5237" spans="62:63" ht="15" customHeight="1" x14ac:dyDescent="0.4">
      <c r="BJ5237" s="48">
        <v>4418</v>
      </c>
      <c r="BK5237" s="48" t="s">
        <v>3871</v>
      </c>
    </row>
    <row r="5238" spans="62:63" ht="15" customHeight="1" x14ac:dyDescent="0.4">
      <c r="BJ5238" s="48">
        <v>4436</v>
      </c>
      <c r="BK5238" s="48" t="s">
        <v>3872</v>
      </c>
    </row>
    <row r="5239" spans="62:63" ht="15" customHeight="1" x14ac:dyDescent="0.4">
      <c r="BJ5239" s="48">
        <v>4441</v>
      </c>
      <c r="BK5239" s="48" t="s">
        <v>3873</v>
      </c>
    </row>
    <row r="5240" spans="62:63" ht="15" customHeight="1" x14ac:dyDescent="0.4">
      <c r="BJ5240" s="48">
        <v>4450</v>
      </c>
      <c r="BK5240" s="48" t="s">
        <v>3874</v>
      </c>
    </row>
    <row r="5241" spans="62:63" ht="15" customHeight="1" x14ac:dyDescent="0.4">
      <c r="BJ5241" s="48">
        <v>4469</v>
      </c>
      <c r="BK5241" s="48" t="s">
        <v>3875</v>
      </c>
    </row>
    <row r="5242" spans="62:63" ht="15" customHeight="1" x14ac:dyDescent="0.4">
      <c r="BJ5242" s="48">
        <v>4492</v>
      </c>
      <c r="BK5242" s="48" t="s">
        <v>3876</v>
      </c>
    </row>
    <row r="5243" spans="62:63" ht="15" customHeight="1" x14ac:dyDescent="0.4">
      <c r="BJ5243" s="48">
        <v>4496</v>
      </c>
      <c r="BK5243" s="48" t="s">
        <v>3877</v>
      </c>
    </row>
    <row r="5244" spans="62:63" ht="15" customHeight="1" x14ac:dyDescent="0.4">
      <c r="BJ5244" s="48">
        <v>4506</v>
      </c>
      <c r="BK5244" s="48" t="s">
        <v>3878</v>
      </c>
    </row>
    <row r="5245" spans="62:63" ht="15" customHeight="1" x14ac:dyDescent="0.4">
      <c r="BJ5245" s="48">
        <v>4559</v>
      </c>
      <c r="BK5245" s="48" t="s">
        <v>3879</v>
      </c>
    </row>
    <row r="5246" spans="62:63" ht="15" customHeight="1" x14ac:dyDescent="0.4">
      <c r="BJ5246" s="48">
        <v>4560</v>
      </c>
      <c r="BK5246" s="48" t="s">
        <v>3880</v>
      </c>
    </row>
    <row r="5247" spans="62:63" ht="15" customHeight="1" x14ac:dyDescent="0.4">
      <c r="BJ5247" s="48">
        <v>4561</v>
      </c>
      <c r="BK5247" s="48" t="s">
        <v>3881</v>
      </c>
    </row>
    <row r="5248" spans="62:63" ht="15" customHeight="1" x14ac:dyDescent="0.4">
      <c r="BJ5248" s="48">
        <v>4562</v>
      </c>
      <c r="BK5248" s="48" t="s">
        <v>3882</v>
      </c>
    </row>
    <row r="5249" spans="62:63" ht="15" customHeight="1" x14ac:dyDescent="0.4">
      <c r="BJ5249" s="48">
        <v>4563</v>
      </c>
      <c r="BK5249" s="48" t="s">
        <v>3883</v>
      </c>
    </row>
    <row r="5250" spans="62:63" ht="15" customHeight="1" x14ac:dyDescent="0.4">
      <c r="BJ5250" s="48">
        <v>4564</v>
      </c>
      <c r="BK5250" s="48" t="s">
        <v>228</v>
      </c>
    </row>
    <row r="5251" spans="62:63" ht="15" customHeight="1" x14ac:dyDescent="0.4">
      <c r="BJ5251" s="48">
        <v>4565</v>
      </c>
      <c r="BK5251" s="48" t="s">
        <v>3884</v>
      </c>
    </row>
    <row r="5252" spans="62:63" ht="15" customHeight="1" x14ac:dyDescent="0.4">
      <c r="BJ5252" s="48">
        <v>4566</v>
      </c>
      <c r="BK5252" s="48" t="s">
        <v>3885</v>
      </c>
    </row>
    <row r="5253" spans="62:63" ht="15" customHeight="1" x14ac:dyDescent="0.4">
      <c r="BJ5253" s="48">
        <v>4567</v>
      </c>
      <c r="BK5253" s="48" t="s">
        <v>3886</v>
      </c>
    </row>
    <row r="5254" spans="62:63" ht="15" customHeight="1" x14ac:dyDescent="0.4">
      <c r="BJ5254" s="48">
        <v>4568</v>
      </c>
      <c r="BK5254" s="48" t="s">
        <v>3887</v>
      </c>
    </row>
    <row r="5255" spans="62:63" ht="15" customHeight="1" x14ac:dyDescent="0.4">
      <c r="BJ5255" s="48">
        <v>4570</v>
      </c>
      <c r="BK5255" s="48" t="s">
        <v>3888</v>
      </c>
    </row>
    <row r="5256" spans="62:63" ht="15" customHeight="1" x14ac:dyDescent="0.4">
      <c r="BJ5256" s="48">
        <v>4571</v>
      </c>
      <c r="BK5256" s="48" t="s">
        <v>3889</v>
      </c>
    </row>
    <row r="5257" spans="62:63" ht="15" customHeight="1" x14ac:dyDescent="0.4">
      <c r="BJ5257" s="48">
        <v>4572</v>
      </c>
      <c r="BK5257" s="48" t="s">
        <v>3890</v>
      </c>
    </row>
    <row r="5258" spans="62:63" ht="15" customHeight="1" x14ac:dyDescent="0.4">
      <c r="BJ5258" s="48">
        <v>4573</v>
      </c>
      <c r="BK5258" s="48" t="s">
        <v>3891</v>
      </c>
    </row>
    <row r="5259" spans="62:63" ht="15" customHeight="1" x14ac:dyDescent="0.4">
      <c r="BJ5259" s="48">
        <v>5020</v>
      </c>
      <c r="BK5259" s="48" t="s">
        <v>3892</v>
      </c>
    </row>
    <row r="5260" spans="62:63" ht="15" customHeight="1" x14ac:dyDescent="0.4">
      <c r="BJ5260" s="48">
        <v>5025</v>
      </c>
      <c r="BK5260" s="48" t="s">
        <v>3893</v>
      </c>
    </row>
    <row r="5261" spans="62:63" ht="15" customHeight="1" x14ac:dyDescent="0.4">
      <c r="BJ5261" s="48">
        <v>5042</v>
      </c>
      <c r="BK5261" s="48" t="s">
        <v>3894</v>
      </c>
    </row>
    <row r="5262" spans="62:63" ht="15" customHeight="1" x14ac:dyDescent="0.4">
      <c r="BJ5262" s="48">
        <v>5051</v>
      </c>
      <c r="BK5262" s="48" t="s">
        <v>3895</v>
      </c>
    </row>
    <row r="5263" spans="62:63" ht="15" customHeight="1" x14ac:dyDescent="0.4">
      <c r="BJ5263" s="48">
        <v>5055</v>
      </c>
      <c r="BK5263" s="48" t="s">
        <v>3896</v>
      </c>
    </row>
    <row r="5264" spans="62:63" ht="15" customHeight="1" x14ac:dyDescent="0.4">
      <c r="BJ5264" s="48">
        <v>5060</v>
      </c>
      <c r="BK5264" s="48" t="s">
        <v>3897</v>
      </c>
    </row>
    <row r="5265" spans="62:63" ht="15" customHeight="1" x14ac:dyDescent="0.4">
      <c r="BJ5265" s="48">
        <v>5074</v>
      </c>
      <c r="BK5265" s="48" t="s">
        <v>3898</v>
      </c>
    </row>
    <row r="5266" spans="62:63" ht="15" customHeight="1" x14ac:dyDescent="0.4">
      <c r="BJ5266" s="48">
        <v>5076</v>
      </c>
      <c r="BK5266" s="48" t="s">
        <v>3899</v>
      </c>
    </row>
    <row r="5267" spans="62:63" ht="15" customHeight="1" x14ac:dyDescent="0.4">
      <c r="BJ5267" s="48">
        <v>5095</v>
      </c>
      <c r="BK5267" s="48" t="s">
        <v>3900</v>
      </c>
    </row>
    <row r="5268" spans="62:63" ht="15" customHeight="1" x14ac:dyDescent="0.4">
      <c r="BJ5268" s="48">
        <v>5098</v>
      </c>
      <c r="BK5268" s="48" t="s">
        <v>3901</v>
      </c>
    </row>
    <row r="5269" spans="62:63" ht="15" customHeight="1" x14ac:dyDescent="0.4">
      <c r="BJ5269" s="48">
        <v>5103</v>
      </c>
      <c r="BK5269" s="48" t="s">
        <v>3902</v>
      </c>
    </row>
    <row r="5270" spans="62:63" ht="15" customHeight="1" x14ac:dyDescent="0.4">
      <c r="BJ5270" s="48">
        <v>5122</v>
      </c>
      <c r="BK5270" s="48" t="s">
        <v>3903</v>
      </c>
    </row>
    <row r="5271" spans="62:63" ht="15" customHeight="1" x14ac:dyDescent="0.4">
      <c r="BJ5271" s="48">
        <v>5127</v>
      </c>
      <c r="BK5271" s="48" t="s">
        <v>3904</v>
      </c>
    </row>
    <row r="5272" spans="62:63" ht="15" customHeight="1" x14ac:dyDescent="0.4">
      <c r="BJ5272" s="48">
        <v>5128</v>
      </c>
      <c r="BK5272" s="48" t="s">
        <v>3905</v>
      </c>
    </row>
    <row r="5273" spans="62:63" ht="15" customHeight="1" x14ac:dyDescent="0.4">
      <c r="BJ5273" s="48">
        <v>5157</v>
      </c>
      <c r="BK5273" s="48" t="s">
        <v>3906</v>
      </c>
    </row>
    <row r="5274" spans="62:63" ht="15" customHeight="1" x14ac:dyDescent="0.4">
      <c r="BJ5274" s="48">
        <v>5159</v>
      </c>
      <c r="BK5274" s="48" t="s">
        <v>3907</v>
      </c>
    </row>
    <row r="5275" spans="62:63" ht="15" customHeight="1" x14ac:dyDescent="0.4">
      <c r="BJ5275" s="48">
        <v>5198</v>
      </c>
      <c r="BK5275" s="48" t="s">
        <v>3908</v>
      </c>
    </row>
    <row r="5276" spans="62:63" ht="15" customHeight="1" x14ac:dyDescent="0.4">
      <c r="BJ5276" s="48">
        <v>5201</v>
      </c>
      <c r="BK5276" s="48" t="s">
        <v>3909</v>
      </c>
    </row>
    <row r="5277" spans="62:63" ht="15" customHeight="1" x14ac:dyDescent="0.4">
      <c r="BJ5277" s="48">
        <v>5235</v>
      </c>
      <c r="BK5277" s="48" t="s">
        <v>3910</v>
      </c>
    </row>
    <row r="5278" spans="62:63" ht="15" customHeight="1" x14ac:dyDescent="0.4">
      <c r="BJ5278" s="48">
        <v>5242</v>
      </c>
      <c r="BK5278" s="48" t="s">
        <v>3911</v>
      </c>
    </row>
    <row r="5279" spans="62:63" ht="15" customHeight="1" x14ac:dyDescent="0.4">
      <c r="BJ5279" s="48">
        <v>5249</v>
      </c>
      <c r="BK5279" s="48" t="s">
        <v>3912</v>
      </c>
    </row>
    <row r="5280" spans="62:63" ht="15" customHeight="1" x14ac:dyDescent="0.4">
      <c r="BJ5280" s="48">
        <v>5261</v>
      </c>
      <c r="BK5280" s="48" t="s">
        <v>3913</v>
      </c>
    </row>
    <row r="5281" spans="62:63" ht="15" customHeight="1" x14ac:dyDescent="0.4">
      <c r="BJ5281" s="48">
        <v>5282</v>
      </c>
      <c r="BK5281" s="48" t="s">
        <v>3914</v>
      </c>
    </row>
    <row r="5282" spans="62:63" ht="15" customHeight="1" x14ac:dyDescent="0.4">
      <c r="BJ5282" s="48">
        <v>5293</v>
      </c>
      <c r="BK5282" s="48" t="s">
        <v>3915</v>
      </c>
    </row>
    <row r="5283" spans="62:63" ht="15" customHeight="1" x14ac:dyDescent="0.4">
      <c r="BJ5283" s="48">
        <v>5332</v>
      </c>
      <c r="BK5283" s="48" t="s">
        <v>3916</v>
      </c>
    </row>
    <row r="5284" spans="62:63" ht="15" customHeight="1" x14ac:dyDescent="0.4">
      <c r="BJ5284" s="48">
        <v>5334</v>
      </c>
      <c r="BK5284" s="48" t="s">
        <v>3917</v>
      </c>
    </row>
    <row r="5285" spans="62:63" ht="15" customHeight="1" x14ac:dyDescent="0.4">
      <c r="BJ5285" s="48">
        <v>5432</v>
      </c>
      <c r="BK5285" s="48" t="s">
        <v>3918</v>
      </c>
    </row>
    <row r="5286" spans="62:63" ht="15" customHeight="1" x14ac:dyDescent="0.4">
      <c r="BJ5286" s="48">
        <v>5461</v>
      </c>
      <c r="BK5286" s="48" t="s">
        <v>3919</v>
      </c>
    </row>
    <row r="5287" spans="62:63" ht="15" customHeight="1" x14ac:dyDescent="0.4">
      <c r="BJ5287" s="48">
        <v>5469</v>
      </c>
      <c r="BK5287" s="48" t="s">
        <v>3920</v>
      </c>
    </row>
    <row r="5288" spans="62:63" ht="15" customHeight="1" x14ac:dyDescent="0.4">
      <c r="BJ5288" s="48">
        <v>5492</v>
      </c>
      <c r="BK5288" s="48" t="s">
        <v>3921</v>
      </c>
    </row>
    <row r="5289" spans="62:63" ht="15" customHeight="1" x14ac:dyDescent="0.4">
      <c r="BJ5289" s="48">
        <v>5503</v>
      </c>
      <c r="BK5289" s="48" t="s">
        <v>3922</v>
      </c>
    </row>
    <row r="5290" spans="62:63" ht="15" customHeight="1" x14ac:dyDescent="0.4">
      <c r="BJ5290" s="48">
        <v>5516</v>
      </c>
      <c r="BK5290" s="48" t="s">
        <v>3923</v>
      </c>
    </row>
    <row r="5291" spans="62:63" ht="15" customHeight="1" x14ac:dyDescent="0.4">
      <c r="BJ5291" s="48">
        <v>5519</v>
      </c>
      <c r="BK5291" s="48" t="s">
        <v>3924</v>
      </c>
    </row>
    <row r="5292" spans="62:63" ht="15" customHeight="1" x14ac:dyDescent="0.4">
      <c r="BJ5292" s="48">
        <v>5533</v>
      </c>
      <c r="BK5292" s="48" t="s">
        <v>3925</v>
      </c>
    </row>
    <row r="5293" spans="62:63" ht="15" customHeight="1" x14ac:dyDescent="0.4">
      <c r="BJ5293" s="48">
        <v>5550</v>
      </c>
      <c r="BK5293" s="48" t="s">
        <v>3926</v>
      </c>
    </row>
    <row r="5294" spans="62:63" ht="15" customHeight="1" x14ac:dyDescent="0.4">
      <c r="BJ5294" s="48">
        <v>5554</v>
      </c>
      <c r="BK5294" s="48" t="s">
        <v>3927</v>
      </c>
    </row>
    <row r="5295" spans="62:63" ht="15" customHeight="1" x14ac:dyDescent="0.4">
      <c r="BJ5295" s="48">
        <v>5601</v>
      </c>
      <c r="BK5295" s="48" t="s">
        <v>3928</v>
      </c>
    </row>
    <row r="5296" spans="62:63" ht="15" customHeight="1" x14ac:dyDescent="0.4">
      <c r="BJ5296" s="48">
        <v>5640</v>
      </c>
      <c r="BK5296" s="48" t="s">
        <v>3929</v>
      </c>
    </row>
    <row r="5297" spans="62:63" ht="15" customHeight="1" x14ac:dyDescent="0.4">
      <c r="BJ5297" s="48">
        <v>5656</v>
      </c>
      <c r="BK5297" s="48" t="s">
        <v>3930</v>
      </c>
    </row>
    <row r="5298" spans="62:63" ht="15" customHeight="1" x14ac:dyDescent="0.4">
      <c r="BJ5298" s="48">
        <v>5716</v>
      </c>
      <c r="BK5298" s="48" t="s">
        <v>3931</v>
      </c>
    </row>
    <row r="5299" spans="62:63" ht="15" customHeight="1" x14ac:dyDescent="0.4">
      <c r="BJ5299" s="48">
        <v>5766</v>
      </c>
      <c r="BK5299" s="48" t="s">
        <v>3932</v>
      </c>
    </row>
    <row r="5300" spans="62:63" ht="15" customHeight="1" x14ac:dyDescent="0.4">
      <c r="BJ5300" s="48">
        <v>5855</v>
      </c>
      <c r="BK5300" s="48" t="s">
        <v>3933</v>
      </c>
    </row>
    <row r="5301" spans="62:63" ht="15" customHeight="1" x14ac:dyDescent="0.4">
      <c r="BJ5301" s="48">
        <v>5919</v>
      </c>
      <c r="BK5301" s="48" t="s">
        <v>3934</v>
      </c>
    </row>
    <row r="5302" spans="62:63" ht="15" customHeight="1" x14ac:dyDescent="0.4">
      <c r="BJ5302" s="48">
        <v>5953</v>
      </c>
      <c r="BK5302" s="48" t="s">
        <v>3935</v>
      </c>
    </row>
    <row r="5303" spans="62:63" ht="15" customHeight="1" x14ac:dyDescent="0.4">
      <c r="BJ5303" s="48">
        <v>6065</v>
      </c>
      <c r="BK5303" s="48" t="s">
        <v>3936</v>
      </c>
    </row>
    <row r="5304" spans="62:63" ht="15" customHeight="1" x14ac:dyDescent="0.4">
      <c r="BJ5304" s="48">
        <v>6092</v>
      </c>
      <c r="BK5304" s="48" t="s">
        <v>3937</v>
      </c>
    </row>
    <row r="5305" spans="62:63" ht="15" customHeight="1" x14ac:dyDescent="0.4">
      <c r="BJ5305" s="48">
        <v>6144</v>
      </c>
      <c r="BK5305" s="48" t="s">
        <v>3938</v>
      </c>
    </row>
    <row r="5306" spans="62:63" ht="15" customHeight="1" x14ac:dyDescent="0.4">
      <c r="BJ5306" s="48">
        <v>6354</v>
      </c>
      <c r="BK5306" s="48" t="s">
        <v>3939</v>
      </c>
    </row>
    <row r="5307" spans="62:63" ht="15" customHeight="1" x14ac:dyDescent="0.4">
      <c r="BJ5307" s="48">
        <v>3697</v>
      </c>
      <c r="BK5307" s="48" t="s">
        <v>3940</v>
      </c>
    </row>
    <row r="5308" spans="62:63" ht="15" customHeight="1" x14ac:dyDescent="0.4">
      <c r="BJ5308" s="48">
        <v>39</v>
      </c>
      <c r="BK5308" s="48" t="s">
        <v>3941</v>
      </c>
    </row>
    <row r="5309" spans="62:63" ht="15" customHeight="1" x14ac:dyDescent="0.4">
      <c r="BJ5309" s="48">
        <v>525</v>
      </c>
      <c r="BK5309" s="48" t="s">
        <v>3942</v>
      </c>
    </row>
    <row r="5310" spans="62:63" ht="15" customHeight="1" x14ac:dyDescent="0.4">
      <c r="BJ5310" s="48">
        <v>1622</v>
      </c>
      <c r="BK5310" s="48" t="s">
        <v>3943</v>
      </c>
    </row>
    <row r="5311" spans="62:63" ht="15" customHeight="1" x14ac:dyDescent="0.4">
      <c r="BJ5311" s="48">
        <v>1692</v>
      </c>
      <c r="BK5311" s="48" t="s">
        <v>3944</v>
      </c>
    </row>
    <row r="5312" spans="62:63" ht="15" customHeight="1" x14ac:dyDescent="0.4">
      <c r="BJ5312" s="48">
        <v>1909</v>
      </c>
      <c r="BK5312" s="48" t="s">
        <v>3945</v>
      </c>
    </row>
    <row r="5313" spans="62:63" ht="15" customHeight="1" x14ac:dyDescent="0.4">
      <c r="BJ5313" s="48">
        <v>2106</v>
      </c>
      <c r="BK5313" s="48" t="s">
        <v>3946</v>
      </c>
    </row>
    <row r="5314" spans="62:63" ht="15" customHeight="1" x14ac:dyDescent="0.4">
      <c r="BJ5314" s="48">
        <v>3049</v>
      </c>
      <c r="BK5314" s="48" t="s">
        <v>3947</v>
      </c>
    </row>
    <row r="5315" spans="62:63" ht="15" customHeight="1" x14ac:dyDescent="0.4">
      <c r="BJ5315" s="48">
        <v>3457</v>
      </c>
      <c r="BK5315" s="48" t="s">
        <v>3948</v>
      </c>
    </row>
    <row r="5316" spans="62:63" ht="15" customHeight="1" x14ac:dyDescent="0.4">
      <c r="BJ5316" s="48">
        <v>5001</v>
      </c>
      <c r="BK5316" s="48" t="s">
        <v>3949</v>
      </c>
    </row>
    <row r="5317" spans="62:63" ht="15" customHeight="1" x14ac:dyDescent="0.4">
      <c r="BJ5317" s="48">
        <v>5045</v>
      </c>
      <c r="BK5317" s="48" t="s">
        <v>3950</v>
      </c>
    </row>
    <row r="5318" spans="62:63" ht="15" customHeight="1" x14ac:dyDescent="0.4">
      <c r="BJ5318" s="48">
        <v>5046</v>
      </c>
      <c r="BK5318" s="48" t="s">
        <v>3951</v>
      </c>
    </row>
    <row r="5319" spans="62:63" ht="15" customHeight="1" x14ac:dyDescent="0.4">
      <c r="BJ5319" s="48">
        <v>5047</v>
      </c>
      <c r="BK5319" s="48" t="s">
        <v>3952</v>
      </c>
    </row>
    <row r="5320" spans="62:63" ht="15" customHeight="1" x14ac:dyDescent="0.4">
      <c r="BJ5320" s="48">
        <v>5048</v>
      </c>
      <c r="BK5320" s="48" t="s">
        <v>3953</v>
      </c>
    </row>
    <row r="5321" spans="62:63" ht="15" customHeight="1" x14ac:dyDescent="0.4">
      <c r="BJ5321" s="48">
        <v>5049</v>
      </c>
      <c r="BK5321" s="48" t="s">
        <v>3954</v>
      </c>
    </row>
    <row r="5322" spans="62:63" ht="15" customHeight="1" x14ac:dyDescent="0.4">
      <c r="BJ5322" s="48">
        <v>5439</v>
      </c>
      <c r="BK5322" s="48" t="s">
        <v>3955</v>
      </c>
    </row>
    <row r="5323" spans="62:63" ht="15" customHeight="1" x14ac:dyDescent="0.4">
      <c r="BJ5323" s="48">
        <v>303</v>
      </c>
      <c r="BK5323" s="48" t="s">
        <v>3956</v>
      </c>
    </row>
    <row r="5324" spans="62:63" ht="15" customHeight="1" x14ac:dyDescent="0.4">
      <c r="BJ5324" s="48">
        <v>344</v>
      </c>
      <c r="BK5324" s="48" t="s">
        <v>3957</v>
      </c>
    </row>
    <row r="5325" spans="62:63" ht="15" customHeight="1" x14ac:dyDescent="0.4">
      <c r="BJ5325" s="48">
        <v>412</v>
      </c>
      <c r="BK5325" s="48" t="s">
        <v>3958</v>
      </c>
    </row>
    <row r="5326" spans="62:63" ht="15" customHeight="1" x14ac:dyDescent="0.4">
      <c r="BJ5326" s="48">
        <v>564</v>
      </c>
      <c r="BK5326" s="48" t="s">
        <v>3959</v>
      </c>
    </row>
    <row r="5327" spans="62:63" ht="15" customHeight="1" x14ac:dyDescent="0.4">
      <c r="BJ5327" s="48">
        <v>590</v>
      </c>
      <c r="BK5327" s="48" t="s">
        <v>3960</v>
      </c>
    </row>
    <row r="5328" spans="62:63" ht="15" customHeight="1" x14ac:dyDescent="0.4">
      <c r="BJ5328" s="48">
        <v>641</v>
      </c>
      <c r="BK5328" s="48" t="s">
        <v>3961</v>
      </c>
    </row>
    <row r="5329" spans="62:63" ht="15" customHeight="1" x14ac:dyDescent="0.4">
      <c r="BJ5329" s="48">
        <v>671</v>
      </c>
      <c r="BK5329" s="48" t="s">
        <v>3962</v>
      </c>
    </row>
    <row r="5330" spans="62:63" ht="15" customHeight="1" x14ac:dyDescent="0.4">
      <c r="BJ5330" s="48">
        <v>689</v>
      </c>
      <c r="BK5330" s="48" t="s">
        <v>3963</v>
      </c>
    </row>
    <row r="5331" spans="62:63" ht="15" customHeight="1" x14ac:dyDescent="0.4">
      <c r="BJ5331" s="48">
        <v>690</v>
      </c>
      <c r="BK5331" s="48" t="s">
        <v>3964</v>
      </c>
    </row>
    <row r="5332" spans="62:63" ht="15" customHeight="1" x14ac:dyDescent="0.4">
      <c r="BJ5332" s="48">
        <v>723</v>
      </c>
      <c r="BK5332" s="48" t="s">
        <v>3965</v>
      </c>
    </row>
    <row r="5333" spans="62:63" ht="15" customHeight="1" x14ac:dyDescent="0.4">
      <c r="BJ5333" s="48">
        <v>771</v>
      </c>
      <c r="BK5333" s="48" t="s">
        <v>3966</v>
      </c>
    </row>
    <row r="5334" spans="62:63" ht="15" customHeight="1" x14ac:dyDescent="0.4">
      <c r="BJ5334" s="48">
        <v>776</v>
      </c>
      <c r="BK5334" s="48" t="s">
        <v>3967</v>
      </c>
    </row>
    <row r="5335" spans="62:63" ht="15" customHeight="1" x14ac:dyDescent="0.4">
      <c r="BJ5335" s="48">
        <v>793</v>
      </c>
      <c r="BK5335" s="48" t="s">
        <v>3968</v>
      </c>
    </row>
    <row r="5336" spans="62:63" ht="15" customHeight="1" x14ac:dyDescent="0.4">
      <c r="BJ5336" s="48">
        <v>800</v>
      </c>
      <c r="BK5336" s="48" t="s">
        <v>3969</v>
      </c>
    </row>
    <row r="5337" spans="62:63" ht="15" customHeight="1" x14ac:dyDescent="0.4">
      <c r="BJ5337" s="48">
        <v>801</v>
      </c>
      <c r="BK5337" s="48" t="s">
        <v>3970</v>
      </c>
    </row>
    <row r="5338" spans="62:63" ht="15" customHeight="1" x14ac:dyDescent="0.4">
      <c r="BJ5338" s="48">
        <v>846</v>
      </c>
      <c r="BK5338" s="48" t="s">
        <v>3971</v>
      </c>
    </row>
    <row r="5339" spans="62:63" ht="15" customHeight="1" x14ac:dyDescent="0.4">
      <c r="BJ5339" s="48">
        <v>858</v>
      </c>
      <c r="BK5339" s="48" t="s">
        <v>3972</v>
      </c>
    </row>
    <row r="5340" spans="62:63" ht="15" customHeight="1" x14ac:dyDescent="0.4">
      <c r="BJ5340" s="48">
        <v>860</v>
      </c>
      <c r="BK5340" s="48" t="s">
        <v>3973</v>
      </c>
    </row>
    <row r="5341" spans="62:63" ht="15" customHeight="1" x14ac:dyDescent="0.4">
      <c r="BJ5341" s="48">
        <v>942</v>
      </c>
      <c r="BK5341" s="48" t="s">
        <v>3974</v>
      </c>
    </row>
    <row r="5342" spans="62:63" ht="15" customHeight="1" x14ac:dyDescent="0.4">
      <c r="BJ5342" s="48">
        <v>954</v>
      </c>
      <c r="BK5342" s="48" t="s">
        <v>3975</v>
      </c>
    </row>
    <row r="5343" spans="62:63" ht="15" customHeight="1" x14ac:dyDescent="0.4">
      <c r="BJ5343" s="48">
        <v>958</v>
      </c>
      <c r="BK5343" s="48" t="s">
        <v>3976</v>
      </c>
    </row>
    <row r="5344" spans="62:63" ht="15" customHeight="1" x14ac:dyDescent="0.4">
      <c r="BJ5344" s="48">
        <v>965</v>
      </c>
      <c r="BK5344" s="48" t="s">
        <v>3977</v>
      </c>
    </row>
    <row r="5345" spans="62:63" ht="15" customHeight="1" x14ac:dyDescent="0.4">
      <c r="BJ5345" s="48">
        <v>1028</v>
      </c>
      <c r="BK5345" s="48" t="s">
        <v>3978</v>
      </c>
    </row>
    <row r="5346" spans="62:63" ht="15" customHeight="1" x14ac:dyDescent="0.4">
      <c r="BJ5346" s="48">
        <v>1038</v>
      </c>
      <c r="BK5346" s="48" t="s">
        <v>3979</v>
      </c>
    </row>
    <row r="5347" spans="62:63" ht="15" customHeight="1" x14ac:dyDescent="0.4">
      <c r="BJ5347" s="48">
        <v>1039</v>
      </c>
      <c r="BK5347" s="48" t="s">
        <v>3980</v>
      </c>
    </row>
    <row r="5348" spans="62:63" ht="15" customHeight="1" x14ac:dyDescent="0.4">
      <c r="BJ5348" s="48">
        <v>1053</v>
      </c>
      <c r="BK5348" s="48" t="s">
        <v>3981</v>
      </c>
    </row>
    <row r="5349" spans="62:63" ht="15" customHeight="1" x14ac:dyDescent="0.4">
      <c r="BJ5349" s="48">
        <v>1057</v>
      </c>
      <c r="BK5349" s="48" t="s">
        <v>3982</v>
      </c>
    </row>
    <row r="5350" spans="62:63" ht="15" customHeight="1" x14ac:dyDescent="0.4">
      <c r="BJ5350" s="48">
        <v>1095</v>
      </c>
      <c r="BK5350" s="48" t="s">
        <v>3983</v>
      </c>
    </row>
    <row r="5351" spans="62:63" ht="15" customHeight="1" x14ac:dyDescent="0.4">
      <c r="BJ5351" s="48">
        <v>1115</v>
      </c>
      <c r="BK5351" s="48" t="s">
        <v>3984</v>
      </c>
    </row>
    <row r="5352" spans="62:63" ht="15" customHeight="1" x14ac:dyDescent="0.4">
      <c r="BJ5352" s="48">
        <v>1132</v>
      </c>
      <c r="BK5352" s="48" t="s">
        <v>3985</v>
      </c>
    </row>
    <row r="5353" spans="62:63" ht="15" customHeight="1" x14ac:dyDescent="0.4">
      <c r="BJ5353" s="48">
        <v>1143</v>
      </c>
      <c r="BK5353" s="48" t="s">
        <v>3986</v>
      </c>
    </row>
    <row r="5354" spans="62:63" ht="15" customHeight="1" x14ac:dyDescent="0.4">
      <c r="BJ5354" s="48">
        <v>1146</v>
      </c>
      <c r="BK5354" s="48" t="s">
        <v>3987</v>
      </c>
    </row>
    <row r="5355" spans="62:63" ht="15" customHeight="1" x14ac:dyDescent="0.4">
      <c r="BJ5355" s="48">
        <v>1153</v>
      </c>
      <c r="BK5355" s="48" t="s">
        <v>3988</v>
      </c>
    </row>
    <row r="5356" spans="62:63" ht="15" customHeight="1" x14ac:dyDescent="0.4">
      <c r="BJ5356" s="48">
        <v>1185</v>
      </c>
      <c r="BK5356" s="48" t="s">
        <v>3989</v>
      </c>
    </row>
    <row r="5357" spans="62:63" ht="15" customHeight="1" x14ac:dyDescent="0.4">
      <c r="BJ5357" s="48">
        <v>1188</v>
      </c>
      <c r="BK5357" s="48" t="s">
        <v>3990</v>
      </c>
    </row>
    <row r="5358" spans="62:63" ht="15" customHeight="1" x14ac:dyDescent="0.4">
      <c r="BJ5358" s="48">
        <v>1189</v>
      </c>
      <c r="BK5358" s="48" t="s">
        <v>3991</v>
      </c>
    </row>
    <row r="5359" spans="62:63" ht="15" customHeight="1" x14ac:dyDescent="0.4">
      <c r="BJ5359" s="48">
        <v>1198</v>
      </c>
      <c r="BK5359" s="48" t="s">
        <v>3992</v>
      </c>
    </row>
    <row r="5360" spans="62:63" ht="15" customHeight="1" x14ac:dyDescent="0.4">
      <c r="BJ5360" s="48">
        <v>1200</v>
      </c>
      <c r="BK5360" s="48" t="s">
        <v>3993</v>
      </c>
    </row>
    <row r="5361" spans="62:63" ht="15" customHeight="1" x14ac:dyDescent="0.4">
      <c r="BJ5361" s="48">
        <v>1201</v>
      </c>
      <c r="BK5361" s="48" t="s">
        <v>3994</v>
      </c>
    </row>
    <row r="5362" spans="62:63" ht="15" customHeight="1" x14ac:dyDescent="0.4">
      <c r="BJ5362" s="48">
        <v>1202</v>
      </c>
      <c r="BK5362" s="48" t="s">
        <v>3995</v>
      </c>
    </row>
    <row r="5363" spans="62:63" ht="15" customHeight="1" x14ac:dyDescent="0.4">
      <c r="BJ5363" s="48">
        <v>1208</v>
      </c>
      <c r="BK5363" s="48" t="s">
        <v>3996</v>
      </c>
    </row>
    <row r="5364" spans="62:63" ht="15" customHeight="1" x14ac:dyDescent="0.4">
      <c r="BJ5364" s="48">
        <v>1209</v>
      </c>
      <c r="BK5364" s="48" t="s">
        <v>3997</v>
      </c>
    </row>
    <row r="5365" spans="62:63" ht="15" customHeight="1" x14ac:dyDescent="0.4">
      <c r="BJ5365" s="48">
        <v>1217</v>
      </c>
      <c r="BK5365" s="48" t="s">
        <v>3998</v>
      </c>
    </row>
    <row r="5366" spans="62:63" ht="15" customHeight="1" x14ac:dyDescent="0.4">
      <c r="BJ5366" s="48">
        <v>1242</v>
      </c>
      <c r="BK5366" s="48" t="s">
        <v>3999</v>
      </c>
    </row>
    <row r="5367" spans="62:63" ht="15" customHeight="1" x14ac:dyDescent="0.4">
      <c r="BJ5367" s="48">
        <v>1261</v>
      </c>
      <c r="BK5367" s="48" t="s">
        <v>4000</v>
      </c>
    </row>
    <row r="5368" spans="62:63" ht="15" customHeight="1" x14ac:dyDescent="0.4">
      <c r="BJ5368" s="48">
        <v>1280</v>
      </c>
      <c r="BK5368" s="48" t="s">
        <v>4001</v>
      </c>
    </row>
    <row r="5369" spans="62:63" ht="15" customHeight="1" x14ac:dyDescent="0.4">
      <c r="BJ5369" s="48">
        <v>1288</v>
      </c>
      <c r="BK5369" s="48" t="s">
        <v>4002</v>
      </c>
    </row>
    <row r="5370" spans="62:63" ht="15" customHeight="1" x14ac:dyDescent="0.4">
      <c r="BJ5370" s="48">
        <v>1300</v>
      </c>
      <c r="BK5370" s="48" t="s">
        <v>4003</v>
      </c>
    </row>
    <row r="5371" spans="62:63" ht="15" customHeight="1" x14ac:dyDescent="0.4">
      <c r="BJ5371" s="48">
        <v>1311</v>
      </c>
      <c r="BK5371" s="48" t="s">
        <v>4004</v>
      </c>
    </row>
    <row r="5372" spans="62:63" ht="15" customHeight="1" x14ac:dyDescent="0.4">
      <c r="BJ5372" s="48">
        <v>1313</v>
      </c>
      <c r="BK5372" s="48" t="s">
        <v>4005</v>
      </c>
    </row>
    <row r="5373" spans="62:63" ht="15" customHeight="1" x14ac:dyDescent="0.4">
      <c r="BJ5373" s="48">
        <v>1327</v>
      </c>
      <c r="BK5373" s="48" t="s">
        <v>4006</v>
      </c>
    </row>
    <row r="5374" spans="62:63" ht="15" customHeight="1" x14ac:dyDescent="0.4">
      <c r="BJ5374" s="48">
        <v>1353</v>
      </c>
      <c r="BK5374" s="48" t="s">
        <v>4007</v>
      </c>
    </row>
    <row r="5375" spans="62:63" ht="15" customHeight="1" x14ac:dyDescent="0.4">
      <c r="BJ5375" s="48">
        <v>1354</v>
      </c>
      <c r="BK5375" s="48" t="s">
        <v>4008</v>
      </c>
    </row>
    <row r="5376" spans="62:63" ht="15" customHeight="1" x14ac:dyDescent="0.4">
      <c r="BJ5376" s="48">
        <v>1355</v>
      </c>
      <c r="BK5376" s="48" t="s">
        <v>4009</v>
      </c>
    </row>
    <row r="5377" spans="62:63" ht="15" customHeight="1" x14ac:dyDescent="0.4">
      <c r="BJ5377" s="48">
        <v>1371</v>
      </c>
      <c r="BK5377" s="48" t="s">
        <v>4010</v>
      </c>
    </row>
    <row r="5378" spans="62:63" ht="15" customHeight="1" x14ac:dyDescent="0.4">
      <c r="BJ5378" s="48">
        <v>1374</v>
      </c>
      <c r="BK5378" s="48" t="s">
        <v>4011</v>
      </c>
    </row>
    <row r="5379" spans="62:63" ht="15" customHeight="1" x14ac:dyDescent="0.4">
      <c r="BJ5379" s="48">
        <v>1375</v>
      </c>
      <c r="BK5379" s="48" t="s">
        <v>4012</v>
      </c>
    </row>
    <row r="5380" spans="62:63" ht="15" customHeight="1" x14ac:dyDescent="0.4">
      <c r="BJ5380" s="48">
        <v>1402</v>
      </c>
      <c r="BK5380" s="48" t="s">
        <v>4013</v>
      </c>
    </row>
    <row r="5381" spans="62:63" ht="15" customHeight="1" x14ac:dyDescent="0.4">
      <c r="BJ5381" s="48">
        <v>1409</v>
      </c>
      <c r="BK5381" s="48" t="s">
        <v>4014</v>
      </c>
    </row>
    <row r="5382" spans="62:63" ht="15" customHeight="1" x14ac:dyDescent="0.4">
      <c r="BJ5382" s="48">
        <v>1418</v>
      </c>
      <c r="BK5382" s="48" t="s">
        <v>4015</v>
      </c>
    </row>
    <row r="5383" spans="62:63" ht="15" customHeight="1" x14ac:dyDescent="0.4">
      <c r="BJ5383" s="48">
        <v>1420</v>
      </c>
      <c r="BK5383" s="48" t="s">
        <v>4016</v>
      </c>
    </row>
    <row r="5384" spans="62:63" ht="15" customHeight="1" x14ac:dyDescent="0.4">
      <c r="BJ5384" s="48">
        <v>1430</v>
      </c>
      <c r="BK5384" s="48" t="s">
        <v>4017</v>
      </c>
    </row>
    <row r="5385" spans="62:63" ht="15" customHeight="1" x14ac:dyDescent="0.4">
      <c r="BJ5385" s="48">
        <v>1434</v>
      </c>
      <c r="BK5385" s="48" t="s">
        <v>4018</v>
      </c>
    </row>
    <row r="5386" spans="62:63" ht="15" customHeight="1" x14ac:dyDescent="0.4">
      <c r="BJ5386" s="48">
        <v>1438</v>
      </c>
      <c r="BK5386" s="48" t="s">
        <v>4019</v>
      </c>
    </row>
    <row r="5387" spans="62:63" ht="15" customHeight="1" x14ac:dyDescent="0.4">
      <c r="BJ5387" s="48">
        <v>1459</v>
      </c>
      <c r="BK5387" s="48" t="s">
        <v>4020</v>
      </c>
    </row>
    <row r="5388" spans="62:63" ht="15" customHeight="1" x14ac:dyDescent="0.4">
      <c r="BJ5388" s="48">
        <v>1467</v>
      </c>
      <c r="BK5388" s="48" t="s">
        <v>4021</v>
      </c>
    </row>
    <row r="5389" spans="62:63" ht="15" customHeight="1" x14ac:dyDescent="0.4">
      <c r="BJ5389" s="48">
        <v>1471</v>
      </c>
      <c r="BK5389" s="48" t="s">
        <v>4022</v>
      </c>
    </row>
    <row r="5390" spans="62:63" ht="15" customHeight="1" x14ac:dyDescent="0.4">
      <c r="BJ5390" s="48">
        <v>1492</v>
      </c>
      <c r="BK5390" s="48" t="s">
        <v>4023</v>
      </c>
    </row>
    <row r="5391" spans="62:63" ht="15" customHeight="1" x14ac:dyDescent="0.4">
      <c r="BJ5391" s="48">
        <v>1503</v>
      </c>
      <c r="BK5391" s="48" t="s">
        <v>4024</v>
      </c>
    </row>
    <row r="5392" spans="62:63" ht="15" customHeight="1" x14ac:dyDescent="0.4">
      <c r="BJ5392" s="48">
        <v>1518</v>
      </c>
      <c r="BK5392" s="48" t="s">
        <v>4025</v>
      </c>
    </row>
    <row r="5393" spans="62:63" ht="15" customHeight="1" x14ac:dyDescent="0.4">
      <c r="BJ5393" s="48">
        <v>1524</v>
      </c>
      <c r="BK5393" s="48" t="s">
        <v>4026</v>
      </c>
    </row>
    <row r="5394" spans="62:63" ht="15" customHeight="1" x14ac:dyDescent="0.4">
      <c r="BJ5394" s="48">
        <v>1526</v>
      </c>
      <c r="BK5394" s="48" t="s">
        <v>4027</v>
      </c>
    </row>
    <row r="5395" spans="62:63" ht="15" customHeight="1" x14ac:dyDescent="0.4">
      <c r="BJ5395" s="48">
        <v>1539</v>
      </c>
      <c r="BK5395" s="48" t="s">
        <v>4028</v>
      </c>
    </row>
    <row r="5396" spans="62:63" ht="15" customHeight="1" x14ac:dyDescent="0.4">
      <c r="BJ5396" s="48">
        <v>1574</v>
      </c>
      <c r="BK5396" s="48" t="s">
        <v>4029</v>
      </c>
    </row>
    <row r="5397" spans="62:63" ht="15" customHeight="1" x14ac:dyDescent="0.4">
      <c r="BJ5397" s="48">
        <v>1585</v>
      </c>
      <c r="BK5397" s="48" t="s">
        <v>4030</v>
      </c>
    </row>
    <row r="5398" spans="62:63" ht="15" customHeight="1" x14ac:dyDescent="0.4">
      <c r="BJ5398" s="48">
        <v>1612</v>
      </c>
      <c r="BK5398" s="48" t="s">
        <v>4031</v>
      </c>
    </row>
    <row r="5399" spans="62:63" ht="15" customHeight="1" x14ac:dyDescent="0.4">
      <c r="BJ5399" s="48">
        <v>1613</v>
      </c>
      <c r="BK5399" s="48" t="s">
        <v>4032</v>
      </c>
    </row>
    <row r="5400" spans="62:63" ht="15" customHeight="1" x14ac:dyDescent="0.4">
      <c r="BJ5400" s="48">
        <v>1617</v>
      </c>
      <c r="BK5400" s="48" t="s">
        <v>4033</v>
      </c>
    </row>
    <row r="5401" spans="62:63" ht="15" customHeight="1" x14ac:dyDescent="0.4">
      <c r="BJ5401" s="48">
        <v>1659</v>
      </c>
      <c r="BK5401" s="48" t="s">
        <v>4034</v>
      </c>
    </row>
    <row r="5402" spans="62:63" ht="15" customHeight="1" x14ac:dyDescent="0.4">
      <c r="BJ5402" s="48">
        <v>1679</v>
      </c>
      <c r="BK5402" s="48" t="s">
        <v>4035</v>
      </c>
    </row>
    <row r="5403" spans="62:63" ht="15" customHeight="1" x14ac:dyDescent="0.4">
      <c r="BJ5403" s="48">
        <v>1730</v>
      </c>
      <c r="BK5403" s="48" t="s">
        <v>4036</v>
      </c>
    </row>
    <row r="5404" spans="62:63" ht="15" customHeight="1" x14ac:dyDescent="0.4">
      <c r="BJ5404" s="48">
        <v>1748</v>
      </c>
      <c r="BK5404" s="48" t="s">
        <v>4037</v>
      </c>
    </row>
    <row r="5405" spans="62:63" ht="15" customHeight="1" x14ac:dyDescent="0.4">
      <c r="BJ5405" s="48">
        <v>1749</v>
      </c>
      <c r="BK5405" s="48" t="s">
        <v>4038</v>
      </c>
    </row>
    <row r="5406" spans="62:63" ht="15" customHeight="1" x14ac:dyDescent="0.4">
      <c r="BJ5406" s="48">
        <v>1800</v>
      </c>
      <c r="BK5406" s="48" t="s">
        <v>4039</v>
      </c>
    </row>
    <row r="5407" spans="62:63" ht="15" customHeight="1" x14ac:dyDescent="0.4">
      <c r="BJ5407" s="48">
        <v>1873</v>
      </c>
      <c r="BK5407" s="48" t="s">
        <v>4040</v>
      </c>
    </row>
    <row r="5408" spans="62:63" ht="15" customHeight="1" x14ac:dyDescent="0.4">
      <c r="BJ5408" s="48">
        <v>1898</v>
      </c>
      <c r="BK5408" s="48" t="s">
        <v>4041</v>
      </c>
    </row>
    <row r="5409" spans="62:63" ht="15" customHeight="1" x14ac:dyDescent="0.4">
      <c r="BJ5409" s="48">
        <v>1914</v>
      </c>
      <c r="BK5409" s="48" t="s">
        <v>4042</v>
      </c>
    </row>
    <row r="5410" spans="62:63" ht="15" customHeight="1" x14ac:dyDescent="0.4">
      <c r="BJ5410" s="48">
        <v>1956</v>
      </c>
      <c r="BK5410" s="48" t="s">
        <v>4043</v>
      </c>
    </row>
    <row r="5411" spans="62:63" ht="15" customHeight="1" x14ac:dyDescent="0.4">
      <c r="BJ5411" s="48">
        <v>1975</v>
      </c>
      <c r="BK5411" s="48" t="s">
        <v>4044</v>
      </c>
    </row>
    <row r="5412" spans="62:63" ht="15" customHeight="1" x14ac:dyDescent="0.4">
      <c r="BJ5412" s="48">
        <v>2014</v>
      </c>
      <c r="BK5412" s="48" t="s">
        <v>4045</v>
      </c>
    </row>
    <row r="5413" spans="62:63" ht="15" customHeight="1" x14ac:dyDescent="0.4">
      <c r="BJ5413" s="48">
        <v>2024</v>
      </c>
      <c r="BK5413" s="48" t="s">
        <v>4046</v>
      </c>
    </row>
    <row r="5414" spans="62:63" ht="15" customHeight="1" x14ac:dyDescent="0.4">
      <c r="BJ5414" s="48">
        <v>2027</v>
      </c>
      <c r="BK5414" s="48" t="s">
        <v>4047</v>
      </c>
    </row>
    <row r="5415" spans="62:63" ht="15" customHeight="1" x14ac:dyDescent="0.4">
      <c r="BJ5415" s="48">
        <v>2046</v>
      </c>
      <c r="BK5415" s="48" t="s">
        <v>4048</v>
      </c>
    </row>
    <row r="5416" spans="62:63" ht="15" customHeight="1" x14ac:dyDescent="0.4">
      <c r="BJ5416" s="48">
        <v>2137</v>
      </c>
      <c r="BK5416" s="48" t="s">
        <v>4049</v>
      </c>
    </row>
    <row r="5417" spans="62:63" ht="15" customHeight="1" x14ac:dyDescent="0.4">
      <c r="BJ5417" s="48">
        <v>2150</v>
      </c>
      <c r="BK5417" s="48" t="s">
        <v>4050</v>
      </c>
    </row>
    <row r="5418" spans="62:63" ht="15" customHeight="1" x14ac:dyDescent="0.4">
      <c r="BJ5418" s="48">
        <v>2151</v>
      </c>
      <c r="BK5418" s="48" t="s">
        <v>4051</v>
      </c>
    </row>
    <row r="5419" spans="62:63" ht="15" customHeight="1" x14ac:dyDescent="0.4">
      <c r="BJ5419" s="48">
        <v>2153</v>
      </c>
      <c r="BK5419" s="48" t="s">
        <v>4052</v>
      </c>
    </row>
    <row r="5420" spans="62:63" ht="15" customHeight="1" x14ac:dyDescent="0.4">
      <c r="BJ5420" s="48">
        <v>2168</v>
      </c>
      <c r="BK5420" s="48" t="s">
        <v>4053</v>
      </c>
    </row>
    <row r="5421" spans="62:63" ht="15" customHeight="1" x14ac:dyDescent="0.4">
      <c r="BJ5421" s="48">
        <v>2240</v>
      </c>
      <c r="BK5421" s="48" t="s">
        <v>4054</v>
      </c>
    </row>
    <row r="5422" spans="62:63" ht="15" customHeight="1" x14ac:dyDescent="0.4">
      <c r="BJ5422" s="48">
        <v>2256</v>
      </c>
      <c r="BK5422" s="48" t="s">
        <v>4055</v>
      </c>
    </row>
    <row r="5423" spans="62:63" ht="15" customHeight="1" x14ac:dyDescent="0.4">
      <c r="BJ5423" s="48">
        <v>2314</v>
      </c>
      <c r="BK5423" s="48" t="s">
        <v>4056</v>
      </c>
    </row>
    <row r="5424" spans="62:63" ht="15" customHeight="1" x14ac:dyDescent="0.4">
      <c r="BJ5424" s="48">
        <v>2320</v>
      </c>
      <c r="BK5424" s="48" t="s">
        <v>4057</v>
      </c>
    </row>
    <row r="5425" spans="62:63" ht="15" customHeight="1" x14ac:dyDescent="0.4">
      <c r="BJ5425" s="48">
        <v>2336</v>
      </c>
      <c r="BK5425" s="48" t="s">
        <v>4058</v>
      </c>
    </row>
    <row r="5426" spans="62:63" ht="15" customHeight="1" x14ac:dyDescent="0.4">
      <c r="BJ5426" s="48">
        <v>2342</v>
      </c>
      <c r="BK5426" s="48" t="s">
        <v>4059</v>
      </c>
    </row>
    <row r="5427" spans="62:63" ht="15" customHeight="1" x14ac:dyDescent="0.4">
      <c r="BJ5427" s="48">
        <v>2437</v>
      </c>
      <c r="BK5427" s="48" t="s">
        <v>4060</v>
      </c>
    </row>
    <row r="5428" spans="62:63" ht="15" customHeight="1" x14ac:dyDescent="0.4">
      <c r="BJ5428" s="48">
        <v>2443</v>
      </c>
      <c r="BK5428" s="48" t="s">
        <v>4061</v>
      </c>
    </row>
    <row r="5429" spans="62:63" ht="15" customHeight="1" x14ac:dyDescent="0.4">
      <c r="BJ5429" s="48">
        <v>2488</v>
      </c>
      <c r="BK5429" s="48" t="s">
        <v>4062</v>
      </c>
    </row>
    <row r="5430" spans="62:63" ht="15" customHeight="1" x14ac:dyDescent="0.4">
      <c r="BJ5430" s="48">
        <v>2494</v>
      </c>
      <c r="BK5430" s="48" t="s">
        <v>4063</v>
      </c>
    </row>
    <row r="5431" spans="62:63" ht="15" customHeight="1" x14ac:dyDescent="0.4">
      <c r="BJ5431" s="48">
        <v>2496</v>
      </c>
      <c r="BK5431" s="48" t="s">
        <v>4064</v>
      </c>
    </row>
    <row r="5432" spans="62:63" ht="15" customHeight="1" x14ac:dyDescent="0.4">
      <c r="BJ5432" s="48">
        <v>2516</v>
      </c>
      <c r="BK5432" s="48" t="s">
        <v>4065</v>
      </c>
    </row>
    <row r="5433" spans="62:63" ht="15" customHeight="1" x14ac:dyDescent="0.4">
      <c r="BJ5433" s="48">
        <v>2521</v>
      </c>
      <c r="BK5433" s="48" t="s">
        <v>4066</v>
      </c>
    </row>
    <row r="5434" spans="62:63" ht="15" customHeight="1" x14ac:dyDescent="0.4">
      <c r="BJ5434" s="48">
        <v>2522</v>
      </c>
      <c r="BK5434" s="48" t="s">
        <v>4067</v>
      </c>
    </row>
    <row r="5435" spans="62:63" ht="15" customHeight="1" x14ac:dyDescent="0.4">
      <c r="BJ5435" s="48">
        <v>2533</v>
      </c>
      <c r="BK5435" s="48" t="s">
        <v>4068</v>
      </c>
    </row>
    <row r="5436" spans="62:63" ht="15" customHeight="1" x14ac:dyDescent="0.4">
      <c r="BJ5436" s="48">
        <v>2564</v>
      </c>
      <c r="BK5436" s="48" t="s">
        <v>4069</v>
      </c>
    </row>
    <row r="5437" spans="62:63" ht="15" customHeight="1" x14ac:dyDescent="0.4">
      <c r="BJ5437" s="48">
        <v>2639</v>
      </c>
      <c r="BK5437" s="48" t="s">
        <v>4070</v>
      </c>
    </row>
    <row r="5438" spans="62:63" ht="15" customHeight="1" x14ac:dyDescent="0.4">
      <c r="BJ5438" s="48">
        <v>2642</v>
      </c>
      <c r="BK5438" s="48" t="s">
        <v>4071</v>
      </c>
    </row>
    <row r="5439" spans="62:63" ht="15" customHeight="1" x14ac:dyDescent="0.4">
      <c r="BJ5439" s="48">
        <v>2659</v>
      </c>
      <c r="BK5439" s="48" t="s">
        <v>4072</v>
      </c>
    </row>
    <row r="5440" spans="62:63" ht="15" customHeight="1" x14ac:dyDescent="0.4">
      <c r="BJ5440" s="48">
        <v>2660</v>
      </c>
      <c r="BK5440" s="48" t="s">
        <v>4073</v>
      </c>
    </row>
    <row r="5441" spans="62:63" ht="15" customHeight="1" x14ac:dyDescent="0.4">
      <c r="BJ5441" s="48">
        <v>2678</v>
      </c>
      <c r="BK5441" s="48" t="s">
        <v>4074</v>
      </c>
    </row>
    <row r="5442" spans="62:63" ht="15" customHeight="1" x14ac:dyDescent="0.4">
      <c r="BJ5442" s="48">
        <v>2685</v>
      </c>
      <c r="BK5442" s="48" t="s">
        <v>4075</v>
      </c>
    </row>
    <row r="5443" spans="62:63" ht="15" customHeight="1" x14ac:dyDescent="0.4">
      <c r="BJ5443" s="48">
        <v>2686</v>
      </c>
      <c r="BK5443" s="48" t="s">
        <v>4076</v>
      </c>
    </row>
    <row r="5444" spans="62:63" ht="15" customHeight="1" x14ac:dyDescent="0.4">
      <c r="BJ5444" s="48">
        <v>2700</v>
      </c>
      <c r="BK5444" s="48" t="s">
        <v>4077</v>
      </c>
    </row>
    <row r="5445" spans="62:63" ht="15" customHeight="1" x14ac:dyDescent="0.4">
      <c r="BJ5445" s="48">
        <v>2716</v>
      </c>
      <c r="BK5445" s="48" t="s">
        <v>4078</v>
      </c>
    </row>
    <row r="5446" spans="62:63" ht="15" customHeight="1" x14ac:dyDescent="0.4">
      <c r="BJ5446" s="48">
        <v>2895</v>
      </c>
      <c r="BK5446" s="48" t="s">
        <v>4079</v>
      </c>
    </row>
    <row r="5447" spans="62:63" ht="15" customHeight="1" x14ac:dyDescent="0.4">
      <c r="BJ5447" s="48">
        <v>2896</v>
      </c>
      <c r="BK5447" s="48" t="s">
        <v>4080</v>
      </c>
    </row>
    <row r="5448" spans="62:63" ht="15" customHeight="1" x14ac:dyDescent="0.4">
      <c r="BJ5448" s="48">
        <v>2913</v>
      </c>
      <c r="BK5448" s="48" t="s">
        <v>4081</v>
      </c>
    </row>
    <row r="5449" spans="62:63" ht="15" customHeight="1" x14ac:dyDescent="0.4">
      <c r="BJ5449" s="48">
        <v>2923</v>
      </c>
      <c r="BK5449" s="48" t="s">
        <v>4082</v>
      </c>
    </row>
    <row r="5450" spans="62:63" ht="15" customHeight="1" x14ac:dyDescent="0.4">
      <c r="BJ5450" s="48">
        <v>2944</v>
      </c>
      <c r="BK5450" s="48" t="s">
        <v>4083</v>
      </c>
    </row>
    <row r="5451" spans="62:63" ht="15" customHeight="1" x14ac:dyDescent="0.4">
      <c r="BJ5451" s="48">
        <v>2953</v>
      </c>
      <c r="BK5451" s="48" t="s">
        <v>4084</v>
      </c>
    </row>
    <row r="5452" spans="62:63" ht="15" customHeight="1" x14ac:dyDescent="0.4">
      <c r="BJ5452" s="48">
        <v>2956</v>
      </c>
      <c r="BK5452" s="48" t="s">
        <v>4085</v>
      </c>
    </row>
    <row r="5453" spans="62:63" ht="15" customHeight="1" x14ac:dyDescent="0.4">
      <c r="BJ5453" s="48">
        <v>2974</v>
      </c>
      <c r="BK5453" s="48" t="s">
        <v>4086</v>
      </c>
    </row>
    <row r="5454" spans="62:63" ht="15" customHeight="1" x14ac:dyDescent="0.4">
      <c r="BJ5454" s="48">
        <v>2986</v>
      </c>
      <c r="BK5454" s="48" t="s">
        <v>4087</v>
      </c>
    </row>
    <row r="5455" spans="62:63" ht="15" customHeight="1" x14ac:dyDescent="0.4">
      <c r="BJ5455" s="48">
        <v>2987</v>
      </c>
      <c r="BK5455" s="48" t="s">
        <v>4088</v>
      </c>
    </row>
    <row r="5456" spans="62:63" ht="15" customHeight="1" x14ac:dyDescent="0.4">
      <c r="BJ5456" s="48">
        <v>2988</v>
      </c>
      <c r="BK5456" s="48" t="s">
        <v>4089</v>
      </c>
    </row>
    <row r="5457" spans="62:63" ht="15" customHeight="1" x14ac:dyDescent="0.4">
      <c r="BJ5457" s="48">
        <v>3033</v>
      </c>
      <c r="BK5457" s="48" t="s">
        <v>4090</v>
      </c>
    </row>
    <row r="5458" spans="62:63" ht="15" customHeight="1" x14ac:dyDescent="0.4">
      <c r="BJ5458" s="48">
        <v>3136</v>
      </c>
      <c r="BK5458" s="48" t="s">
        <v>4091</v>
      </c>
    </row>
    <row r="5459" spans="62:63" ht="15" customHeight="1" x14ac:dyDescent="0.4">
      <c r="BJ5459" s="48">
        <v>3147</v>
      </c>
      <c r="BK5459" s="48" t="s">
        <v>4092</v>
      </c>
    </row>
    <row r="5460" spans="62:63" ht="15" customHeight="1" x14ac:dyDescent="0.4">
      <c r="BJ5460" s="48">
        <v>3149</v>
      </c>
      <c r="BK5460" s="48" t="s">
        <v>4093</v>
      </c>
    </row>
    <row r="5461" spans="62:63" ht="15" customHeight="1" x14ac:dyDescent="0.4">
      <c r="BJ5461" s="48">
        <v>3161</v>
      </c>
      <c r="BK5461" s="48" t="s">
        <v>4094</v>
      </c>
    </row>
    <row r="5462" spans="62:63" ht="15" customHeight="1" x14ac:dyDescent="0.4">
      <c r="BJ5462" s="48">
        <v>3254</v>
      </c>
      <c r="BK5462" s="48" t="s">
        <v>4095</v>
      </c>
    </row>
    <row r="5463" spans="62:63" ht="15" customHeight="1" x14ac:dyDescent="0.4">
      <c r="BJ5463" s="48">
        <v>3327</v>
      </c>
      <c r="BK5463" s="48" t="s">
        <v>4096</v>
      </c>
    </row>
    <row r="5464" spans="62:63" ht="15" customHeight="1" x14ac:dyDescent="0.4">
      <c r="BJ5464" s="48">
        <v>3345</v>
      </c>
      <c r="BK5464" s="48" t="s">
        <v>4097</v>
      </c>
    </row>
    <row r="5465" spans="62:63" ht="15" customHeight="1" x14ac:dyDescent="0.4">
      <c r="BJ5465" s="48">
        <v>3372</v>
      </c>
      <c r="BK5465" s="48" t="s">
        <v>4098</v>
      </c>
    </row>
    <row r="5466" spans="62:63" ht="15" customHeight="1" x14ac:dyDescent="0.4">
      <c r="BJ5466" s="48">
        <v>3465</v>
      </c>
      <c r="BK5466" s="48" t="s">
        <v>4099</v>
      </c>
    </row>
    <row r="5467" spans="62:63" ht="15" customHeight="1" x14ac:dyDescent="0.4">
      <c r="BJ5467" s="48">
        <v>3482</v>
      </c>
      <c r="BK5467" s="48" t="s">
        <v>4100</v>
      </c>
    </row>
    <row r="5468" spans="62:63" ht="15" customHeight="1" x14ac:dyDescent="0.4">
      <c r="BJ5468" s="48">
        <v>3650</v>
      </c>
      <c r="BK5468" s="48" t="s">
        <v>4101</v>
      </c>
    </row>
    <row r="5469" spans="62:63" ht="15" customHeight="1" x14ac:dyDescent="0.4">
      <c r="BJ5469" s="48">
        <v>3672</v>
      </c>
      <c r="BK5469" s="48" t="s">
        <v>4102</v>
      </c>
    </row>
    <row r="5470" spans="62:63" ht="15" customHeight="1" x14ac:dyDescent="0.4">
      <c r="BJ5470" s="48">
        <v>3722</v>
      </c>
      <c r="BK5470" s="48" t="s">
        <v>4103</v>
      </c>
    </row>
    <row r="5471" spans="62:63" ht="15" customHeight="1" x14ac:dyDescent="0.4">
      <c r="BJ5471" s="48">
        <v>3813</v>
      </c>
      <c r="BK5471" s="48" t="s">
        <v>4104</v>
      </c>
    </row>
    <row r="5472" spans="62:63" ht="15" customHeight="1" x14ac:dyDescent="0.4">
      <c r="BJ5472" s="48">
        <v>3825</v>
      </c>
      <c r="BK5472" s="48" t="s">
        <v>4105</v>
      </c>
    </row>
    <row r="5473" spans="62:63" ht="15" customHeight="1" x14ac:dyDescent="0.4">
      <c r="BJ5473" s="48">
        <v>3838</v>
      </c>
      <c r="BK5473" s="48" t="s">
        <v>4106</v>
      </c>
    </row>
    <row r="5474" spans="62:63" ht="15" customHeight="1" x14ac:dyDescent="0.4">
      <c r="BJ5474" s="48">
        <v>3864</v>
      </c>
      <c r="BK5474" s="48" t="s">
        <v>4107</v>
      </c>
    </row>
    <row r="5475" spans="62:63" ht="15" customHeight="1" x14ac:dyDescent="0.4">
      <c r="BJ5475" s="48">
        <v>3895</v>
      </c>
      <c r="BK5475" s="48" t="s">
        <v>4108</v>
      </c>
    </row>
    <row r="5476" spans="62:63" ht="15" customHeight="1" x14ac:dyDescent="0.4">
      <c r="BJ5476" s="48">
        <v>3908</v>
      </c>
      <c r="BK5476" s="48" t="s">
        <v>4109</v>
      </c>
    </row>
    <row r="5477" spans="62:63" ht="15" customHeight="1" x14ac:dyDescent="0.4">
      <c r="BJ5477" s="48">
        <v>3926</v>
      </c>
      <c r="BK5477" s="48" t="s">
        <v>4110</v>
      </c>
    </row>
    <row r="5478" spans="62:63" ht="15" customHeight="1" x14ac:dyDescent="0.4">
      <c r="BJ5478" s="48">
        <v>3928</v>
      </c>
      <c r="BK5478" s="48" t="s">
        <v>4111</v>
      </c>
    </row>
    <row r="5479" spans="62:63" ht="15" customHeight="1" x14ac:dyDescent="0.4">
      <c r="BJ5479" s="48">
        <v>3929</v>
      </c>
      <c r="BK5479" s="48" t="s">
        <v>4112</v>
      </c>
    </row>
    <row r="5480" spans="62:63" ht="15" customHeight="1" x14ac:dyDescent="0.4">
      <c r="BJ5480" s="48">
        <v>3932</v>
      </c>
      <c r="BK5480" s="48" t="s">
        <v>4113</v>
      </c>
    </row>
    <row r="5481" spans="62:63" ht="15" customHeight="1" x14ac:dyDescent="0.4">
      <c r="BJ5481" s="48">
        <v>3952</v>
      </c>
      <c r="BK5481" s="48" t="s">
        <v>4114</v>
      </c>
    </row>
    <row r="5482" spans="62:63" ht="15" customHeight="1" x14ac:dyDescent="0.4">
      <c r="BJ5482" s="48">
        <v>3981</v>
      </c>
      <c r="BK5482" s="48" t="s">
        <v>4115</v>
      </c>
    </row>
    <row r="5483" spans="62:63" ht="15" customHeight="1" x14ac:dyDescent="0.4">
      <c r="BJ5483" s="48">
        <v>4004</v>
      </c>
      <c r="BK5483" s="48" t="s">
        <v>4116</v>
      </c>
    </row>
    <row r="5484" spans="62:63" ht="15" customHeight="1" x14ac:dyDescent="0.4">
      <c r="BJ5484" s="48">
        <v>4016</v>
      </c>
      <c r="BK5484" s="48" t="s">
        <v>4117</v>
      </c>
    </row>
    <row r="5485" spans="62:63" ht="15" customHeight="1" x14ac:dyDescent="0.4">
      <c r="BJ5485" s="48">
        <v>4035</v>
      </c>
      <c r="BK5485" s="48" t="s">
        <v>4118</v>
      </c>
    </row>
    <row r="5486" spans="62:63" ht="15" customHeight="1" x14ac:dyDescent="0.4">
      <c r="BJ5486" s="48">
        <v>4050</v>
      </c>
      <c r="BK5486" s="48" t="s">
        <v>4119</v>
      </c>
    </row>
    <row r="5487" spans="62:63" ht="15" customHeight="1" x14ac:dyDescent="0.4">
      <c r="BJ5487" s="48">
        <v>4073</v>
      </c>
      <c r="BK5487" s="48" t="s">
        <v>4120</v>
      </c>
    </row>
    <row r="5488" spans="62:63" ht="15" customHeight="1" x14ac:dyDescent="0.4">
      <c r="BJ5488" s="48">
        <v>4079</v>
      </c>
      <c r="BK5488" s="48" t="s">
        <v>4121</v>
      </c>
    </row>
    <row r="5489" spans="62:63" ht="15" customHeight="1" x14ac:dyDescent="0.4">
      <c r="BJ5489" s="48">
        <v>4088</v>
      </c>
      <c r="BK5489" s="48" t="s">
        <v>4122</v>
      </c>
    </row>
    <row r="5490" spans="62:63" ht="15" customHeight="1" x14ac:dyDescent="0.4">
      <c r="BJ5490" s="48">
        <v>4151</v>
      </c>
      <c r="BK5490" s="48" t="s">
        <v>4123</v>
      </c>
    </row>
    <row r="5491" spans="62:63" ht="15" customHeight="1" x14ac:dyDescent="0.4">
      <c r="BJ5491" s="48">
        <v>4155</v>
      </c>
      <c r="BK5491" s="48" t="s">
        <v>4124</v>
      </c>
    </row>
    <row r="5492" spans="62:63" ht="15" customHeight="1" x14ac:dyDescent="0.4">
      <c r="BJ5492" s="48">
        <v>4158</v>
      </c>
      <c r="BK5492" s="48" t="s">
        <v>4125</v>
      </c>
    </row>
    <row r="5493" spans="62:63" ht="15" customHeight="1" x14ac:dyDescent="0.4">
      <c r="BJ5493" s="48">
        <v>4160</v>
      </c>
      <c r="BK5493" s="48" t="s">
        <v>4126</v>
      </c>
    </row>
    <row r="5494" spans="62:63" ht="15" customHeight="1" x14ac:dyDescent="0.4">
      <c r="BJ5494" s="48">
        <v>4171</v>
      </c>
      <c r="BK5494" s="48" t="s">
        <v>4127</v>
      </c>
    </row>
    <row r="5495" spans="62:63" ht="15" customHeight="1" x14ac:dyDescent="0.4">
      <c r="BJ5495" s="48">
        <v>4181</v>
      </c>
      <c r="BK5495" s="48" t="s">
        <v>4128</v>
      </c>
    </row>
    <row r="5496" spans="62:63" ht="15" customHeight="1" x14ac:dyDescent="0.4">
      <c r="BJ5496" s="48">
        <v>4201</v>
      </c>
      <c r="BK5496" s="48" t="s">
        <v>4129</v>
      </c>
    </row>
    <row r="5497" spans="62:63" ht="15" customHeight="1" x14ac:dyDescent="0.4">
      <c r="BJ5497" s="48">
        <v>4213</v>
      </c>
      <c r="BK5497" s="48" t="s">
        <v>4130</v>
      </c>
    </row>
    <row r="5498" spans="62:63" ht="15" customHeight="1" x14ac:dyDescent="0.4">
      <c r="BJ5498" s="48">
        <v>4238</v>
      </c>
      <c r="BK5498" s="48" t="s">
        <v>4131</v>
      </c>
    </row>
    <row r="5499" spans="62:63" ht="15" customHeight="1" x14ac:dyDescent="0.4">
      <c r="BJ5499" s="48">
        <v>4239</v>
      </c>
      <c r="BK5499" s="48" t="s">
        <v>4132</v>
      </c>
    </row>
    <row r="5500" spans="62:63" ht="15" customHeight="1" x14ac:dyDescent="0.4">
      <c r="BJ5500" s="48">
        <v>4252</v>
      </c>
      <c r="BK5500" s="48" t="s">
        <v>4133</v>
      </c>
    </row>
    <row r="5501" spans="62:63" ht="15" customHeight="1" x14ac:dyDescent="0.4">
      <c r="BJ5501" s="48">
        <v>4256</v>
      </c>
      <c r="BK5501" s="48" t="s">
        <v>4134</v>
      </c>
    </row>
    <row r="5502" spans="62:63" ht="15" customHeight="1" x14ac:dyDescent="0.4">
      <c r="BJ5502" s="48">
        <v>4268</v>
      </c>
      <c r="BK5502" s="48" t="s">
        <v>4135</v>
      </c>
    </row>
    <row r="5503" spans="62:63" ht="15" customHeight="1" x14ac:dyDescent="0.4">
      <c r="BJ5503" s="48">
        <v>4284</v>
      </c>
      <c r="BK5503" s="48" t="s">
        <v>4136</v>
      </c>
    </row>
    <row r="5504" spans="62:63" ht="15" customHeight="1" x14ac:dyDescent="0.4">
      <c r="BJ5504" s="48">
        <v>4399</v>
      </c>
      <c r="BK5504" s="48" t="s">
        <v>4137</v>
      </c>
    </row>
    <row r="5505" spans="62:63" ht="15" customHeight="1" x14ac:dyDescent="0.4">
      <c r="BJ5505" s="48">
        <v>4448</v>
      </c>
      <c r="BK5505" s="48" t="s">
        <v>4138</v>
      </c>
    </row>
    <row r="5506" spans="62:63" ht="15" customHeight="1" x14ac:dyDescent="0.4">
      <c r="BJ5506" s="48">
        <v>4468</v>
      </c>
      <c r="BK5506" s="48" t="s">
        <v>4139</v>
      </c>
    </row>
    <row r="5507" spans="62:63" ht="15" customHeight="1" x14ac:dyDescent="0.4">
      <c r="BJ5507" s="48">
        <v>4516</v>
      </c>
      <c r="BK5507" s="48" t="s">
        <v>4140</v>
      </c>
    </row>
    <row r="5508" spans="62:63" ht="15" customHeight="1" x14ac:dyDescent="0.4">
      <c r="BJ5508" s="48">
        <v>4527</v>
      </c>
      <c r="BK5508" s="48" t="s">
        <v>4141</v>
      </c>
    </row>
    <row r="5509" spans="62:63" ht="15" customHeight="1" x14ac:dyDescent="0.4">
      <c r="BJ5509" s="48">
        <v>4537</v>
      </c>
      <c r="BK5509" s="48" t="s">
        <v>4142</v>
      </c>
    </row>
    <row r="5510" spans="62:63" ht="15" customHeight="1" x14ac:dyDescent="0.4">
      <c r="BJ5510" s="48">
        <v>4541</v>
      </c>
      <c r="BK5510" s="48" t="s">
        <v>4143</v>
      </c>
    </row>
    <row r="5511" spans="62:63" ht="15" customHeight="1" x14ac:dyDescent="0.4">
      <c r="BJ5511" s="48">
        <v>4543</v>
      </c>
      <c r="BK5511" s="48" t="s">
        <v>4144</v>
      </c>
    </row>
    <row r="5512" spans="62:63" ht="15" customHeight="1" x14ac:dyDescent="0.4">
      <c r="BJ5512" s="48">
        <v>4547</v>
      </c>
      <c r="BK5512" s="48" t="s">
        <v>4145</v>
      </c>
    </row>
    <row r="5513" spans="62:63" ht="15" customHeight="1" x14ac:dyDescent="0.4">
      <c r="BJ5513" s="48">
        <v>5008</v>
      </c>
      <c r="BK5513" s="48" t="s">
        <v>4146</v>
      </c>
    </row>
    <row r="5514" spans="62:63" ht="15" customHeight="1" x14ac:dyDescent="0.4">
      <c r="BJ5514" s="48">
        <v>5017</v>
      </c>
      <c r="BK5514" s="48" t="s">
        <v>4147</v>
      </c>
    </row>
    <row r="5515" spans="62:63" ht="15" customHeight="1" x14ac:dyDescent="0.4">
      <c r="BJ5515" s="48">
        <v>5038</v>
      </c>
      <c r="BK5515" s="48" t="s">
        <v>4148</v>
      </c>
    </row>
    <row r="5516" spans="62:63" ht="15" customHeight="1" x14ac:dyDescent="0.4">
      <c r="BJ5516" s="48">
        <v>5083</v>
      </c>
      <c r="BK5516" s="48" t="s">
        <v>4149</v>
      </c>
    </row>
    <row r="5517" spans="62:63" ht="15" customHeight="1" x14ac:dyDescent="0.4">
      <c r="BJ5517" s="48">
        <v>5093</v>
      </c>
      <c r="BK5517" s="48" t="s">
        <v>4150</v>
      </c>
    </row>
    <row r="5518" spans="62:63" ht="15" customHeight="1" x14ac:dyDescent="0.4">
      <c r="BJ5518" s="48">
        <v>5101</v>
      </c>
      <c r="BK5518" s="48" t="s">
        <v>4151</v>
      </c>
    </row>
    <row r="5519" spans="62:63" ht="15" customHeight="1" x14ac:dyDescent="0.4">
      <c r="BJ5519" s="48">
        <v>5115</v>
      </c>
      <c r="BK5519" s="48" t="s">
        <v>4152</v>
      </c>
    </row>
    <row r="5520" spans="62:63" ht="15" customHeight="1" x14ac:dyDescent="0.4">
      <c r="BJ5520" s="48">
        <v>5160</v>
      </c>
      <c r="BK5520" s="48" t="s">
        <v>4153</v>
      </c>
    </row>
    <row r="5521" spans="62:63" ht="15" customHeight="1" x14ac:dyDescent="0.4">
      <c r="BJ5521" s="48">
        <v>5208</v>
      </c>
      <c r="BK5521" s="48" t="s">
        <v>4154</v>
      </c>
    </row>
    <row r="5522" spans="62:63" ht="15" customHeight="1" x14ac:dyDescent="0.4">
      <c r="BJ5522" s="48">
        <v>5215</v>
      </c>
      <c r="BK5522" s="48" t="s">
        <v>4155</v>
      </c>
    </row>
    <row r="5523" spans="62:63" ht="15" customHeight="1" x14ac:dyDescent="0.4">
      <c r="BJ5523" s="48">
        <v>5244</v>
      </c>
      <c r="BK5523" s="48" t="s">
        <v>4156</v>
      </c>
    </row>
    <row r="5524" spans="62:63" ht="15" customHeight="1" x14ac:dyDescent="0.4">
      <c r="BJ5524" s="48">
        <v>5254</v>
      </c>
      <c r="BK5524" s="48" t="s">
        <v>4157</v>
      </c>
    </row>
    <row r="5525" spans="62:63" ht="15" customHeight="1" x14ac:dyDescent="0.4">
      <c r="BJ5525" s="48">
        <v>5260</v>
      </c>
      <c r="BK5525" s="48" t="s">
        <v>4158</v>
      </c>
    </row>
    <row r="5526" spans="62:63" ht="15" customHeight="1" x14ac:dyDescent="0.4">
      <c r="BJ5526" s="48">
        <v>5268</v>
      </c>
      <c r="BK5526" s="48" t="s">
        <v>4159</v>
      </c>
    </row>
    <row r="5527" spans="62:63" ht="15" customHeight="1" x14ac:dyDescent="0.4">
      <c r="BJ5527" s="48">
        <v>5274</v>
      </c>
      <c r="BK5527" s="48" t="s">
        <v>4160</v>
      </c>
    </row>
    <row r="5528" spans="62:63" ht="15" customHeight="1" x14ac:dyDescent="0.4">
      <c r="BJ5528" s="48">
        <v>5308</v>
      </c>
      <c r="BK5528" s="48" t="s">
        <v>4161</v>
      </c>
    </row>
    <row r="5529" spans="62:63" ht="15" customHeight="1" x14ac:dyDescent="0.4">
      <c r="BJ5529" s="48">
        <v>5329</v>
      </c>
      <c r="BK5529" s="48" t="s">
        <v>4162</v>
      </c>
    </row>
    <row r="5530" spans="62:63" ht="15" customHeight="1" x14ac:dyDescent="0.4">
      <c r="BJ5530" s="48">
        <v>5331</v>
      </c>
      <c r="BK5530" s="48" t="s">
        <v>4163</v>
      </c>
    </row>
    <row r="5531" spans="62:63" ht="15" customHeight="1" x14ac:dyDescent="0.4">
      <c r="BJ5531" s="48">
        <v>5357</v>
      </c>
      <c r="BK5531" s="48" t="s">
        <v>4164</v>
      </c>
    </row>
    <row r="5532" spans="62:63" ht="15" customHeight="1" x14ac:dyDescent="0.4">
      <c r="BJ5532" s="48">
        <v>5377</v>
      </c>
      <c r="BK5532" s="48" t="s">
        <v>4165</v>
      </c>
    </row>
    <row r="5533" spans="62:63" ht="15" customHeight="1" x14ac:dyDescent="0.4">
      <c r="BJ5533" s="48">
        <v>5451</v>
      </c>
      <c r="BK5533" s="48" t="s">
        <v>4166</v>
      </c>
    </row>
    <row r="5534" spans="62:63" ht="15" customHeight="1" x14ac:dyDescent="0.4">
      <c r="BJ5534" s="48">
        <v>5454</v>
      </c>
      <c r="BK5534" s="48" t="s">
        <v>4167</v>
      </c>
    </row>
    <row r="5535" spans="62:63" ht="15" customHeight="1" x14ac:dyDescent="0.4">
      <c r="BJ5535" s="48">
        <v>5457</v>
      </c>
      <c r="BK5535" s="48" t="s">
        <v>4168</v>
      </c>
    </row>
    <row r="5536" spans="62:63" ht="15" customHeight="1" x14ac:dyDescent="0.4">
      <c r="BJ5536" s="48">
        <v>5464</v>
      </c>
      <c r="BK5536" s="48" t="s">
        <v>4169</v>
      </c>
    </row>
    <row r="5537" spans="62:63" ht="15" customHeight="1" x14ac:dyDescent="0.4">
      <c r="BJ5537" s="48">
        <v>5518</v>
      </c>
      <c r="BK5537" s="48" t="s">
        <v>4170</v>
      </c>
    </row>
    <row r="5538" spans="62:63" ht="15" customHeight="1" x14ac:dyDescent="0.4">
      <c r="BJ5538" s="48">
        <v>5557</v>
      </c>
      <c r="BK5538" s="48" t="s">
        <v>4171</v>
      </c>
    </row>
    <row r="5539" spans="62:63" ht="15" customHeight="1" x14ac:dyDescent="0.4">
      <c r="BJ5539" s="48">
        <v>5562</v>
      </c>
      <c r="BK5539" s="48" t="s">
        <v>4172</v>
      </c>
    </row>
    <row r="5540" spans="62:63" ht="15" customHeight="1" x14ac:dyDescent="0.4">
      <c r="BJ5540" s="48">
        <v>5563</v>
      </c>
      <c r="BK5540" s="48" t="s">
        <v>4173</v>
      </c>
    </row>
    <row r="5541" spans="62:63" ht="15" customHeight="1" x14ac:dyDescent="0.4">
      <c r="BJ5541" s="48">
        <v>5630</v>
      </c>
      <c r="BK5541" s="48" t="s">
        <v>4174</v>
      </c>
    </row>
    <row r="5542" spans="62:63" ht="15" customHeight="1" x14ac:dyDescent="0.4">
      <c r="BJ5542" s="48">
        <v>5686</v>
      </c>
      <c r="BK5542" s="48" t="s">
        <v>4175</v>
      </c>
    </row>
    <row r="5543" spans="62:63" ht="15" customHeight="1" x14ac:dyDescent="0.4">
      <c r="BJ5543" s="48">
        <v>5772</v>
      </c>
      <c r="BK5543" s="48" t="s">
        <v>4176</v>
      </c>
    </row>
    <row r="5544" spans="62:63" ht="15" customHeight="1" x14ac:dyDescent="0.4">
      <c r="BJ5544" s="48">
        <v>5816</v>
      </c>
      <c r="BK5544" s="48" t="s">
        <v>4177</v>
      </c>
    </row>
    <row r="5545" spans="62:63" ht="15" customHeight="1" x14ac:dyDescent="0.4">
      <c r="BJ5545" s="48">
        <v>5847</v>
      </c>
      <c r="BK5545" s="48" t="s">
        <v>4178</v>
      </c>
    </row>
    <row r="5546" spans="62:63" ht="15" customHeight="1" x14ac:dyDescent="0.4">
      <c r="BJ5546" s="48">
        <v>5881</v>
      </c>
      <c r="BK5546" s="48" t="s">
        <v>4179</v>
      </c>
    </row>
    <row r="5547" spans="62:63" ht="15" customHeight="1" x14ac:dyDescent="0.4">
      <c r="BJ5547" s="48">
        <v>5892</v>
      </c>
      <c r="BK5547" s="48" t="s">
        <v>4180</v>
      </c>
    </row>
    <row r="5548" spans="62:63" ht="15" customHeight="1" x14ac:dyDescent="0.4">
      <c r="BJ5548" s="48">
        <v>5906</v>
      </c>
      <c r="BK5548" s="48" t="s">
        <v>4181</v>
      </c>
    </row>
    <row r="5549" spans="62:63" ht="15" customHeight="1" x14ac:dyDescent="0.4">
      <c r="BJ5549" s="48">
        <v>6081</v>
      </c>
      <c r="BK5549" s="48" t="s">
        <v>4182</v>
      </c>
    </row>
    <row r="5550" spans="62:63" ht="15" customHeight="1" x14ac:dyDescent="0.4">
      <c r="BJ5550" s="48">
        <v>6093</v>
      </c>
      <c r="BK5550" s="48" t="s">
        <v>4183</v>
      </c>
    </row>
    <row r="5551" spans="62:63" ht="15" customHeight="1" x14ac:dyDescent="0.4">
      <c r="BJ5551" s="48">
        <v>6135</v>
      </c>
      <c r="BK5551" s="48" t="s">
        <v>4184</v>
      </c>
    </row>
    <row r="5552" spans="62:63" ht="15" customHeight="1" x14ac:dyDescent="0.4">
      <c r="BJ5552" s="48">
        <v>551</v>
      </c>
      <c r="BK5552" s="48" t="s">
        <v>4185</v>
      </c>
    </row>
    <row r="5553" spans="62:63" ht="15" customHeight="1" x14ac:dyDescent="0.4">
      <c r="BJ5553" s="48">
        <v>712</v>
      </c>
      <c r="BK5553" s="48" t="s">
        <v>4186</v>
      </c>
    </row>
    <row r="5554" spans="62:63" ht="15" customHeight="1" x14ac:dyDescent="0.4">
      <c r="BJ5554" s="48">
        <v>734</v>
      </c>
      <c r="BK5554" s="48" t="s">
        <v>4187</v>
      </c>
    </row>
    <row r="5555" spans="62:63" ht="15" customHeight="1" x14ac:dyDescent="0.4">
      <c r="BJ5555" s="48">
        <v>746</v>
      </c>
      <c r="BK5555" s="48" t="s">
        <v>4188</v>
      </c>
    </row>
    <row r="5556" spans="62:63" ht="15" customHeight="1" x14ac:dyDescent="0.4">
      <c r="BJ5556" s="48">
        <v>787</v>
      </c>
      <c r="BK5556" s="48" t="s">
        <v>4189</v>
      </c>
    </row>
    <row r="5557" spans="62:63" ht="15" customHeight="1" x14ac:dyDescent="0.4">
      <c r="BJ5557" s="48">
        <v>794</v>
      </c>
      <c r="BK5557" s="48" t="s">
        <v>4190</v>
      </c>
    </row>
    <row r="5558" spans="62:63" ht="15" customHeight="1" x14ac:dyDescent="0.4">
      <c r="BJ5558" s="48">
        <v>810</v>
      </c>
      <c r="BK5558" s="48" t="s">
        <v>4191</v>
      </c>
    </row>
    <row r="5559" spans="62:63" ht="15" customHeight="1" x14ac:dyDescent="0.4">
      <c r="BJ5559" s="48">
        <v>811</v>
      </c>
      <c r="BK5559" s="48" t="s">
        <v>4192</v>
      </c>
    </row>
    <row r="5560" spans="62:63" ht="15" customHeight="1" x14ac:dyDescent="0.4">
      <c r="BJ5560" s="48">
        <v>812</v>
      </c>
      <c r="BK5560" s="48" t="s">
        <v>4193</v>
      </c>
    </row>
    <row r="5561" spans="62:63" ht="15" customHeight="1" x14ac:dyDescent="0.4">
      <c r="BJ5561" s="48">
        <v>813</v>
      </c>
      <c r="BK5561" s="48" t="s">
        <v>4194</v>
      </c>
    </row>
    <row r="5562" spans="62:63" ht="15" customHeight="1" x14ac:dyDescent="0.4">
      <c r="BJ5562" s="48">
        <v>817</v>
      </c>
      <c r="BK5562" s="48" t="s">
        <v>4195</v>
      </c>
    </row>
    <row r="5563" spans="62:63" ht="15" customHeight="1" x14ac:dyDescent="0.4">
      <c r="BJ5563" s="48">
        <v>828</v>
      </c>
      <c r="BK5563" s="48" t="s">
        <v>4196</v>
      </c>
    </row>
    <row r="5564" spans="62:63" ht="15" customHeight="1" x14ac:dyDescent="0.4">
      <c r="BJ5564" s="48">
        <v>830</v>
      </c>
      <c r="BK5564" s="48" t="s">
        <v>4197</v>
      </c>
    </row>
    <row r="5565" spans="62:63" ht="15" customHeight="1" x14ac:dyDescent="0.4">
      <c r="BJ5565" s="48">
        <v>834</v>
      </c>
      <c r="BK5565" s="48" t="s">
        <v>4198</v>
      </c>
    </row>
    <row r="5566" spans="62:63" ht="15" customHeight="1" x14ac:dyDescent="0.4">
      <c r="BJ5566" s="48">
        <v>843</v>
      </c>
      <c r="BK5566" s="48" t="s">
        <v>4199</v>
      </c>
    </row>
    <row r="5567" spans="62:63" ht="15" customHeight="1" x14ac:dyDescent="0.4">
      <c r="BJ5567" s="48">
        <v>864</v>
      </c>
      <c r="BK5567" s="48" t="s">
        <v>4200</v>
      </c>
    </row>
    <row r="5568" spans="62:63" ht="15" customHeight="1" x14ac:dyDescent="0.4">
      <c r="BJ5568" s="48">
        <v>865</v>
      </c>
      <c r="BK5568" s="48" t="s">
        <v>4201</v>
      </c>
    </row>
    <row r="5569" spans="62:63" ht="15" customHeight="1" x14ac:dyDescent="0.4">
      <c r="BJ5569" s="48">
        <v>866</v>
      </c>
      <c r="BK5569" s="48" t="s">
        <v>4202</v>
      </c>
    </row>
    <row r="5570" spans="62:63" ht="15" customHeight="1" x14ac:dyDescent="0.4">
      <c r="BJ5570" s="48">
        <v>867</v>
      </c>
      <c r="BK5570" s="48" t="s">
        <v>4203</v>
      </c>
    </row>
    <row r="5571" spans="62:63" ht="15" customHeight="1" x14ac:dyDescent="0.4">
      <c r="BJ5571" s="48">
        <v>868</v>
      </c>
      <c r="BK5571" s="48" t="s">
        <v>4204</v>
      </c>
    </row>
    <row r="5572" spans="62:63" ht="15" customHeight="1" x14ac:dyDescent="0.4">
      <c r="BJ5572" s="48">
        <v>869</v>
      </c>
      <c r="BK5572" s="48" t="s">
        <v>4205</v>
      </c>
    </row>
    <row r="5573" spans="62:63" ht="15" customHeight="1" x14ac:dyDescent="0.4">
      <c r="BJ5573" s="48">
        <v>870</v>
      </c>
      <c r="BK5573" s="48" t="s">
        <v>4206</v>
      </c>
    </row>
    <row r="5574" spans="62:63" ht="15" customHeight="1" x14ac:dyDescent="0.4">
      <c r="BJ5574" s="48">
        <v>871</v>
      </c>
      <c r="BK5574" s="48" t="s">
        <v>4207</v>
      </c>
    </row>
    <row r="5575" spans="62:63" ht="15" customHeight="1" x14ac:dyDescent="0.4">
      <c r="BJ5575" s="48">
        <v>872</v>
      </c>
      <c r="BK5575" s="48" t="s">
        <v>4208</v>
      </c>
    </row>
    <row r="5576" spans="62:63" ht="15" customHeight="1" x14ac:dyDescent="0.4">
      <c r="BJ5576" s="48">
        <v>873</v>
      </c>
      <c r="BK5576" s="48" t="s">
        <v>4209</v>
      </c>
    </row>
    <row r="5577" spans="62:63" ht="15" customHeight="1" x14ac:dyDescent="0.4">
      <c r="BJ5577" s="48">
        <v>874</v>
      </c>
      <c r="BK5577" s="48" t="s">
        <v>4210</v>
      </c>
    </row>
    <row r="5578" spans="62:63" ht="15" customHeight="1" x14ac:dyDescent="0.4">
      <c r="BJ5578" s="48">
        <v>875</v>
      </c>
      <c r="BK5578" s="48" t="s">
        <v>4211</v>
      </c>
    </row>
    <row r="5579" spans="62:63" ht="15" customHeight="1" x14ac:dyDescent="0.4">
      <c r="BJ5579" s="48">
        <v>876</v>
      </c>
      <c r="BK5579" s="48" t="s">
        <v>4212</v>
      </c>
    </row>
    <row r="5580" spans="62:63" ht="15" customHeight="1" x14ac:dyDescent="0.4">
      <c r="BJ5580" s="48">
        <v>877</v>
      </c>
      <c r="BK5580" s="48" t="s">
        <v>4213</v>
      </c>
    </row>
    <row r="5581" spans="62:63" ht="15" customHeight="1" x14ac:dyDescent="0.4">
      <c r="BJ5581" s="48">
        <v>878</v>
      </c>
      <c r="BK5581" s="48" t="s">
        <v>4214</v>
      </c>
    </row>
    <row r="5582" spans="62:63" ht="15" customHeight="1" x14ac:dyDescent="0.4">
      <c r="BJ5582" s="48">
        <v>886</v>
      </c>
      <c r="BK5582" s="48" t="s">
        <v>4215</v>
      </c>
    </row>
    <row r="5583" spans="62:63" ht="15" customHeight="1" x14ac:dyDescent="0.4">
      <c r="BJ5583" s="48">
        <v>888</v>
      </c>
      <c r="BK5583" s="48" t="s">
        <v>4216</v>
      </c>
    </row>
    <row r="5584" spans="62:63" ht="15" customHeight="1" x14ac:dyDescent="0.4">
      <c r="BJ5584" s="48">
        <v>900</v>
      </c>
      <c r="BK5584" s="48" t="s">
        <v>4217</v>
      </c>
    </row>
    <row r="5585" spans="62:63" ht="15" customHeight="1" x14ac:dyDescent="0.4">
      <c r="BJ5585" s="48">
        <v>906</v>
      </c>
      <c r="BK5585" s="48" t="s">
        <v>4218</v>
      </c>
    </row>
    <row r="5586" spans="62:63" ht="15" customHeight="1" x14ac:dyDescent="0.4">
      <c r="BJ5586" s="48">
        <v>914</v>
      </c>
      <c r="BK5586" s="48" t="s">
        <v>4219</v>
      </c>
    </row>
    <row r="5587" spans="62:63" ht="15" customHeight="1" x14ac:dyDescent="0.4">
      <c r="BJ5587" s="48">
        <v>915</v>
      </c>
      <c r="BK5587" s="48" t="s">
        <v>4220</v>
      </c>
    </row>
    <row r="5588" spans="62:63" ht="15" customHeight="1" x14ac:dyDescent="0.4">
      <c r="BJ5588" s="48">
        <v>918</v>
      </c>
      <c r="BK5588" s="48" t="s">
        <v>4221</v>
      </c>
    </row>
    <row r="5589" spans="62:63" ht="15" customHeight="1" x14ac:dyDescent="0.4">
      <c r="BJ5589" s="48">
        <v>920</v>
      </c>
      <c r="BK5589" s="48" t="s">
        <v>4222</v>
      </c>
    </row>
    <row r="5590" spans="62:63" ht="15" customHeight="1" x14ac:dyDescent="0.4">
      <c r="BJ5590" s="48">
        <v>935</v>
      </c>
      <c r="BK5590" s="48" t="s">
        <v>4223</v>
      </c>
    </row>
    <row r="5591" spans="62:63" ht="15" customHeight="1" x14ac:dyDescent="0.4">
      <c r="BJ5591" s="48">
        <v>936</v>
      </c>
      <c r="BK5591" s="48" t="s">
        <v>4224</v>
      </c>
    </row>
    <row r="5592" spans="62:63" ht="15" customHeight="1" x14ac:dyDescent="0.4">
      <c r="BJ5592" s="48">
        <v>938</v>
      </c>
      <c r="BK5592" s="48" t="s">
        <v>4225</v>
      </c>
    </row>
    <row r="5593" spans="62:63" ht="15" customHeight="1" x14ac:dyDescent="0.4">
      <c r="BJ5593" s="48">
        <v>939</v>
      </c>
      <c r="BK5593" s="48" t="s">
        <v>4226</v>
      </c>
    </row>
    <row r="5594" spans="62:63" ht="15" customHeight="1" x14ac:dyDescent="0.4">
      <c r="BJ5594" s="48">
        <v>947</v>
      </c>
      <c r="BK5594" s="48" t="s">
        <v>4227</v>
      </c>
    </row>
    <row r="5595" spans="62:63" ht="15" customHeight="1" x14ac:dyDescent="0.4">
      <c r="BJ5595" s="48">
        <v>951</v>
      </c>
      <c r="BK5595" s="48" t="s">
        <v>4228</v>
      </c>
    </row>
    <row r="5596" spans="62:63" ht="15" customHeight="1" x14ac:dyDescent="0.4">
      <c r="BJ5596" s="48">
        <v>972</v>
      </c>
      <c r="BK5596" s="48" t="s">
        <v>4229</v>
      </c>
    </row>
    <row r="5597" spans="62:63" ht="15" customHeight="1" x14ac:dyDescent="0.4">
      <c r="BJ5597" s="48">
        <v>978</v>
      </c>
      <c r="BK5597" s="48" t="s">
        <v>4230</v>
      </c>
    </row>
    <row r="5598" spans="62:63" ht="15" customHeight="1" x14ac:dyDescent="0.4">
      <c r="BJ5598" s="48">
        <v>997</v>
      </c>
      <c r="BK5598" s="48" t="s">
        <v>4231</v>
      </c>
    </row>
    <row r="5599" spans="62:63" ht="15" customHeight="1" x14ac:dyDescent="0.4">
      <c r="BJ5599" s="48">
        <v>1002</v>
      </c>
      <c r="BK5599" s="48" t="s">
        <v>4232</v>
      </c>
    </row>
    <row r="5600" spans="62:63" ht="15" customHeight="1" x14ac:dyDescent="0.4">
      <c r="BJ5600" s="48">
        <v>1022</v>
      </c>
      <c r="BK5600" s="48" t="s">
        <v>4233</v>
      </c>
    </row>
    <row r="5601" spans="62:63" ht="15" customHeight="1" x14ac:dyDescent="0.4">
      <c r="BJ5601" s="48">
        <v>1037</v>
      </c>
      <c r="BK5601" s="48" t="s">
        <v>4234</v>
      </c>
    </row>
    <row r="5602" spans="62:63" ht="15" customHeight="1" x14ac:dyDescent="0.4">
      <c r="BJ5602" s="48">
        <v>1087</v>
      </c>
      <c r="BK5602" s="48" t="s">
        <v>4235</v>
      </c>
    </row>
    <row r="5603" spans="62:63" ht="15" customHeight="1" x14ac:dyDescent="0.4">
      <c r="BJ5603" s="48">
        <v>1123</v>
      </c>
      <c r="BK5603" s="48" t="s">
        <v>4236</v>
      </c>
    </row>
    <row r="5604" spans="62:63" ht="15" customHeight="1" x14ac:dyDescent="0.4">
      <c r="BJ5604" s="48">
        <v>1137</v>
      </c>
      <c r="BK5604" s="48" t="s">
        <v>4237</v>
      </c>
    </row>
    <row r="5605" spans="62:63" ht="15" customHeight="1" x14ac:dyDescent="0.4">
      <c r="BJ5605" s="48">
        <v>1178</v>
      </c>
      <c r="BK5605" s="48" t="s">
        <v>4238</v>
      </c>
    </row>
    <row r="5606" spans="62:63" ht="15" customHeight="1" x14ac:dyDescent="0.4">
      <c r="BJ5606" s="48">
        <v>1206</v>
      </c>
      <c r="BK5606" s="48" t="s">
        <v>4239</v>
      </c>
    </row>
    <row r="5607" spans="62:63" ht="15" customHeight="1" x14ac:dyDescent="0.4">
      <c r="BJ5607" s="48">
        <v>1211</v>
      </c>
      <c r="BK5607" s="48" t="s">
        <v>4240</v>
      </c>
    </row>
    <row r="5608" spans="62:63" ht="15" customHeight="1" x14ac:dyDescent="0.4">
      <c r="BJ5608" s="48">
        <v>1224</v>
      </c>
      <c r="BK5608" s="48" t="s">
        <v>4241</v>
      </c>
    </row>
    <row r="5609" spans="62:63" ht="15" customHeight="1" x14ac:dyDescent="0.4">
      <c r="BJ5609" s="48">
        <v>1239</v>
      </c>
      <c r="BK5609" s="48" t="s">
        <v>4242</v>
      </c>
    </row>
    <row r="5610" spans="62:63" ht="15" customHeight="1" x14ac:dyDescent="0.4">
      <c r="BJ5610" s="48">
        <v>1243</v>
      </c>
      <c r="BK5610" s="48" t="s">
        <v>4243</v>
      </c>
    </row>
    <row r="5611" spans="62:63" ht="15" customHeight="1" x14ac:dyDescent="0.4">
      <c r="BJ5611" s="48">
        <v>1286</v>
      </c>
      <c r="BK5611" s="48" t="s">
        <v>4244</v>
      </c>
    </row>
    <row r="5612" spans="62:63" ht="15" customHeight="1" x14ac:dyDescent="0.4">
      <c r="BJ5612" s="48">
        <v>1287</v>
      </c>
      <c r="BK5612" s="48" t="s">
        <v>4245</v>
      </c>
    </row>
    <row r="5613" spans="62:63" ht="15" customHeight="1" x14ac:dyDescent="0.4">
      <c r="BJ5613" s="48">
        <v>1289</v>
      </c>
      <c r="BK5613" s="48" t="s">
        <v>4246</v>
      </c>
    </row>
    <row r="5614" spans="62:63" ht="15" customHeight="1" x14ac:dyDescent="0.4">
      <c r="BJ5614" s="48">
        <v>1303</v>
      </c>
      <c r="BK5614" s="48" t="s">
        <v>4247</v>
      </c>
    </row>
    <row r="5615" spans="62:63" ht="15" customHeight="1" x14ac:dyDescent="0.4">
      <c r="BJ5615" s="48">
        <v>1322</v>
      </c>
      <c r="BK5615" s="48" t="s">
        <v>4248</v>
      </c>
    </row>
    <row r="5616" spans="62:63" ht="15" customHeight="1" x14ac:dyDescent="0.4">
      <c r="BJ5616" s="48">
        <v>1328</v>
      </c>
      <c r="BK5616" s="48" t="s">
        <v>4249</v>
      </c>
    </row>
    <row r="5617" spans="62:63" ht="15" customHeight="1" x14ac:dyDescent="0.4">
      <c r="BJ5617" s="48">
        <v>1329</v>
      </c>
      <c r="BK5617" s="48" t="s">
        <v>4250</v>
      </c>
    </row>
    <row r="5618" spans="62:63" ht="15" customHeight="1" x14ac:dyDescent="0.4">
      <c r="BJ5618" s="48">
        <v>1330</v>
      </c>
      <c r="BK5618" s="48" t="s">
        <v>4251</v>
      </c>
    </row>
    <row r="5619" spans="62:63" ht="15" customHeight="1" x14ac:dyDescent="0.4">
      <c r="BJ5619" s="48">
        <v>1332</v>
      </c>
      <c r="BK5619" s="48" t="s">
        <v>4252</v>
      </c>
    </row>
    <row r="5620" spans="62:63" ht="15" customHeight="1" x14ac:dyDescent="0.4">
      <c r="BJ5620" s="48">
        <v>1333</v>
      </c>
      <c r="BK5620" s="48" t="s">
        <v>4253</v>
      </c>
    </row>
    <row r="5621" spans="62:63" ht="15" customHeight="1" x14ac:dyDescent="0.4">
      <c r="BJ5621" s="48">
        <v>1338</v>
      </c>
      <c r="BK5621" s="48" t="s">
        <v>4254</v>
      </c>
    </row>
    <row r="5622" spans="62:63" ht="15" customHeight="1" x14ac:dyDescent="0.4">
      <c r="BJ5622" s="48">
        <v>1347</v>
      </c>
      <c r="BK5622" s="48" t="s">
        <v>4255</v>
      </c>
    </row>
    <row r="5623" spans="62:63" ht="15" customHeight="1" x14ac:dyDescent="0.4">
      <c r="BJ5623" s="48">
        <v>1364</v>
      </c>
      <c r="BK5623" s="48" t="s">
        <v>4256</v>
      </c>
    </row>
    <row r="5624" spans="62:63" ht="15" customHeight="1" x14ac:dyDescent="0.4">
      <c r="BJ5624" s="48">
        <v>1376</v>
      </c>
      <c r="BK5624" s="48" t="s">
        <v>4257</v>
      </c>
    </row>
    <row r="5625" spans="62:63" ht="15" customHeight="1" x14ac:dyDescent="0.4">
      <c r="BJ5625" s="48">
        <v>1391</v>
      </c>
      <c r="BK5625" s="48" t="s">
        <v>4258</v>
      </c>
    </row>
    <row r="5626" spans="62:63" ht="15" customHeight="1" x14ac:dyDescent="0.4">
      <c r="BJ5626" s="48">
        <v>1404</v>
      </c>
      <c r="BK5626" s="48" t="s">
        <v>4259</v>
      </c>
    </row>
    <row r="5627" spans="62:63" ht="15" customHeight="1" x14ac:dyDescent="0.4">
      <c r="BJ5627" s="48">
        <v>1413</v>
      </c>
      <c r="BK5627" s="48" t="s">
        <v>4260</v>
      </c>
    </row>
    <row r="5628" spans="62:63" ht="15" customHeight="1" x14ac:dyDescent="0.4">
      <c r="BJ5628" s="48">
        <v>1445</v>
      </c>
      <c r="BK5628" s="48" t="s">
        <v>4261</v>
      </c>
    </row>
    <row r="5629" spans="62:63" ht="15" customHeight="1" x14ac:dyDescent="0.4">
      <c r="BJ5629" s="48">
        <v>1448</v>
      </c>
      <c r="BK5629" s="48" t="s">
        <v>4262</v>
      </c>
    </row>
    <row r="5630" spans="62:63" ht="15" customHeight="1" x14ac:dyDescent="0.4">
      <c r="BJ5630" s="48">
        <v>1479</v>
      </c>
      <c r="BK5630" s="48" t="s">
        <v>4263</v>
      </c>
    </row>
    <row r="5631" spans="62:63" ht="15" customHeight="1" x14ac:dyDescent="0.4">
      <c r="BJ5631" s="48">
        <v>1499</v>
      </c>
      <c r="BK5631" s="48" t="s">
        <v>4264</v>
      </c>
    </row>
    <row r="5632" spans="62:63" ht="15" customHeight="1" x14ac:dyDescent="0.4">
      <c r="BJ5632" s="48">
        <v>1511</v>
      </c>
      <c r="BK5632" s="48" t="s">
        <v>4265</v>
      </c>
    </row>
    <row r="5633" spans="62:63" ht="15" customHeight="1" x14ac:dyDescent="0.4">
      <c r="BJ5633" s="48">
        <v>1520</v>
      </c>
      <c r="BK5633" s="48" t="s">
        <v>4266</v>
      </c>
    </row>
    <row r="5634" spans="62:63" ht="15" customHeight="1" x14ac:dyDescent="0.4">
      <c r="BJ5634" s="48">
        <v>1543</v>
      </c>
      <c r="BK5634" s="48" t="s">
        <v>4267</v>
      </c>
    </row>
    <row r="5635" spans="62:63" ht="15" customHeight="1" x14ac:dyDescent="0.4">
      <c r="BJ5635" s="48">
        <v>1547</v>
      </c>
      <c r="BK5635" s="48" t="s">
        <v>4268</v>
      </c>
    </row>
    <row r="5636" spans="62:63" ht="15" customHeight="1" x14ac:dyDescent="0.4">
      <c r="BJ5636" s="48">
        <v>1561</v>
      </c>
      <c r="BK5636" s="48" t="s">
        <v>4269</v>
      </c>
    </row>
    <row r="5637" spans="62:63" ht="15" customHeight="1" x14ac:dyDescent="0.4">
      <c r="BJ5637" s="48">
        <v>1586</v>
      </c>
      <c r="BK5637" s="48" t="s">
        <v>4270</v>
      </c>
    </row>
    <row r="5638" spans="62:63" ht="15" customHeight="1" x14ac:dyDescent="0.4">
      <c r="BJ5638" s="48">
        <v>1642</v>
      </c>
      <c r="BK5638" s="48" t="s">
        <v>4271</v>
      </c>
    </row>
    <row r="5639" spans="62:63" ht="15" customHeight="1" x14ac:dyDescent="0.4">
      <c r="BJ5639" s="48">
        <v>1649</v>
      </c>
      <c r="BK5639" s="48" t="s">
        <v>4272</v>
      </c>
    </row>
    <row r="5640" spans="62:63" ht="15" customHeight="1" x14ac:dyDescent="0.4">
      <c r="BJ5640" s="48">
        <v>1673</v>
      </c>
      <c r="BK5640" s="48" t="s">
        <v>4273</v>
      </c>
    </row>
    <row r="5641" spans="62:63" ht="15" customHeight="1" x14ac:dyDescent="0.4">
      <c r="BJ5641" s="48">
        <v>1716</v>
      </c>
      <c r="BK5641" s="48" t="s">
        <v>4274</v>
      </c>
    </row>
    <row r="5642" spans="62:63" ht="15" customHeight="1" x14ac:dyDescent="0.4">
      <c r="BJ5642" s="48">
        <v>1726</v>
      </c>
      <c r="BK5642" s="48" t="s">
        <v>4275</v>
      </c>
    </row>
    <row r="5643" spans="62:63" ht="15" customHeight="1" x14ac:dyDescent="0.4">
      <c r="BJ5643" s="48">
        <v>1786</v>
      </c>
      <c r="BK5643" s="48" t="s">
        <v>4276</v>
      </c>
    </row>
    <row r="5644" spans="62:63" ht="15" customHeight="1" x14ac:dyDescent="0.4">
      <c r="BJ5644" s="48">
        <v>1794</v>
      </c>
      <c r="BK5644" s="48" t="s">
        <v>4277</v>
      </c>
    </row>
    <row r="5645" spans="62:63" ht="15" customHeight="1" x14ac:dyDescent="0.4">
      <c r="BJ5645" s="48">
        <v>1796</v>
      </c>
      <c r="BK5645" s="48" t="s">
        <v>4278</v>
      </c>
    </row>
    <row r="5646" spans="62:63" ht="15" customHeight="1" x14ac:dyDescent="0.4">
      <c r="BJ5646" s="48">
        <v>1797</v>
      </c>
      <c r="BK5646" s="48" t="s">
        <v>4279</v>
      </c>
    </row>
    <row r="5647" spans="62:63" ht="15" customHeight="1" x14ac:dyDescent="0.4">
      <c r="BJ5647" s="48">
        <v>1852</v>
      </c>
      <c r="BK5647" s="48" t="s">
        <v>4280</v>
      </c>
    </row>
    <row r="5648" spans="62:63" ht="15" customHeight="1" x14ac:dyDescent="0.4">
      <c r="BJ5648" s="48">
        <v>1854</v>
      </c>
      <c r="BK5648" s="48" t="s">
        <v>4281</v>
      </c>
    </row>
    <row r="5649" spans="62:63" ht="15" customHeight="1" x14ac:dyDescent="0.4">
      <c r="BJ5649" s="48">
        <v>1870</v>
      </c>
      <c r="BK5649" s="48" t="s">
        <v>4282</v>
      </c>
    </row>
    <row r="5650" spans="62:63" ht="15" customHeight="1" x14ac:dyDescent="0.4">
      <c r="BJ5650" s="48">
        <v>1885</v>
      </c>
      <c r="BK5650" s="48" t="s">
        <v>4283</v>
      </c>
    </row>
    <row r="5651" spans="62:63" ht="15" customHeight="1" x14ac:dyDescent="0.4">
      <c r="BJ5651" s="48">
        <v>1937</v>
      </c>
      <c r="BK5651" s="48" t="s">
        <v>4284</v>
      </c>
    </row>
    <row r="5652" spans="62:63" ht="15" customHeight="1" x14ac:dyDescent="0.4">
      <c r="BJ5652" s="48">
        <v>1945</v>
      </c>
      <c r="BK5652" s="48" t="s">
        <v>4285</v>
      </c>
    </row>
    <row r="5653" spans="62:63" ht="15" customHeight="1" x14ac:dyDescent="0.4">
      <c r="BJ5653" s="48">
        <v>1951</v>
      </c>
      <c r="BK5653" s="48" t="s">
        <v>4286</v>
      </c>
    </row>
    <row r="5654" spans="62:63" ht="15" customHeight="1" x14ac:dyDescent="0.4">
      <c r="BJ5654" s="48">
        <v>1970</v>
      </c>
      <c r="BK5654" s="48" t="s">
        <v>4287</v>
      </c>
    </row>
    <row r="5655" spans="62:63" ht="15" customHeight="1" x14ac:dyDescent="0.4">
      <c r="BJ5655" s="48">
        <v>2021</v>
      </c>
      <c r="BK5655" s="48" t="s">
        <v>4288</v>
      </c>
    </row>
    <row r="5656" spans="62:63" ht="15" customHeight="1" x14ac:dyDescent="0.4">
      <c r="BJ5656" s="48">
        <v>2033</v>
      </c>
      <c r="BK5656" s="48" t="s">
        <v>4289</v>
      </c>
    </row>
    <row r="5657" spans="62:63" ht="15" customHeight="1" x14ac:dyDescent="0.4">
      <c r="BJ5657" s="48">
        <v>2044</v>
      </c>
      <c r="BK5657" s="48" t="s">
        <v>4290</v>
      </c>
    </row>
    <row r="5658" spans="62:63" ht="15" customHeight="1" x14ac:dyDescent="0.4">
      <c r="BJ5658" s="48">
        <v>2052</v>
      </c>
      <c r="BK5658" s="48" t="s">
        <v>4291</v>
      </c>
    </row>
    <row r="5659" spans="62:63" ht="15" customHeight="1" x14ac:dyDescent="0.4">
      <c r="BJ5659" s="48">
        <v>2061</v>
      </c>
      <c r="BK5659" s="48" t="s">
        <v>4292</v>
      </c>
    </row>
    <row r="5660" spans="62:63" ht="15" customHeight="1" x14ac:dyDescent="0.4">
      <c r="BJ5660" s="48">
        <v>2070</v>
      </c>
      <c r="BK5660" s="48" t="s">
        <v>4293</v>
      </c>
    </row>
    <row r="5661" spans="62:63" ht="15" customHeight="1" x14ac:dyDescent="0.4">
      <c r="BJ5661" s="48">
        <v>2072</v>
      </c>
      <c r="BK5661" s="48" t="s">
        <v>4294</v>
      </c>
    </row>
    <row r="5662" spans="62:63" ht="15" customHeight="1" x14ac:dyDescent="0.4">
      <c r="BJ5662" s="48">
        <v>2073</v>
      </c>
      <c r="BK5662" s="48" t="s">
        <v>4295</v>
      </c>
    </row>
    <row r="5663" spans="62:63" ht="15" customHeight="1" x14ac:dyDescent="0.4">
      <c r="BJ5663" s="48">
        <v>2075</v>
      </c>
      <c r="BK5663" s="48" t="s">
        <v>4296</v>
      </c>
    </row>
    <row r="5664" spans="62:63" ht="15" customHeight="1" x14ac:dyDescent="0.4">
      <c r="BJ5664" s="48">
        <v>2083</v>
      </c>
      <c r="BK5664" s="48" t="s">
        <v>4297</v>
      </c>
    </row>
    <row r="5665" spans="62:63" ht="15" customHeight="1" x14ac:dyDescent="0.4">
      <c r="BJ5665" s="48">
        <v>2228</v>
      </c>
      <c r="BK5665" s="48" t="s">
        <v>4298</v>
      </c>
    </row>
    <row r="5666" spans="62:63" ht="15" customHeight="1" x14ac:dyDescent="0.4">
      <c r="BJ5666" s="48">
        <v>2257</v>
      </c>
      <c r="BK5666" s="48" t="s">
        <v>4299</v>
      </c>
    </row>
    <row r="5667" spans="62:63" ht="15" customHeight="1" x14ac:dyDescent="0.4">
      <c r="BJ5667" s="48">
        <v>2303</v>
      </c>
      <c r="BK5667" s="48" t="s">
        <v>4300</v>
      </c>
    </row>
    <row r="5668" spans="62:63" ht="15" customHeight="1" x14ac:dyDescent="0.4">
      <c r="BJ5668" s="48">
        <v>2334</v>
      </c>
      <c r="BK5668" s="48" t="s">
        <v>4301</v>
      </c>
    </row>
    <row r="5669" spans="62:63" ht="15" customHeight="1" x14ac:dyDescent="0.4">
      <c r="BJ5669" s="48">
        <v>2353</v>
      </c>
      <c r="BK5669" s="48" t="s">
        <v>4302</v>
      </c>
    </row>
    <row r="5670" spans="62:63" ht="15" customHeight="1" x14ac:dyDescent="0.4">
      <c r="BJ5670" s="48">
        <v>2365</v>
      </c>
      <c r="BK5670" s="48" t="s">
        <v>4303</v>
      </c>
    </row>
    <row r="5671" spans="62:63" ht="15" customHeight="1" x14ac:dyDescent="0.4">
      <c r="BJ5671" s="48">
        <v>2414</v>
      </c>
      <c r="BK5671" s="48" t="s">
        <v>4304</v>
      </c>
    </row>
    <row r="5672" spans="62:63" ht="15" customHeight="1" x14ac:dyDescent="0.4">
      <c r="BJ5672" s="48">
        <v>2577</v>
      </c>
      <c r="BK5672" s="48" t="s">
        <v>4305</v>
      </c>
    </row>
    <row r="5673" spans="62:63" ht="15" customHeight="1" x14ac:dyDescent="0.4">
      <c r="BJ5673" s="48">
        <v>2581</v>
      </c>
      <c r="BK5673" s="48" t="s">
        <v>4306</v>
      </c>
    </row>
    <row r="5674" spans="62:63" ht="15" customHeight="1" x14ac:dyDescent="0.4">
      <c r="BJ5674" s="48">
        <v>2583</v>
      </c>
      <c r="BK5674" s="48" t="s">
        <v>4307</v>
      </c>
    </row>
    <row r="5675" spans="62:63" ht="15" customHeight="1" x14ac:dyDescent="0.4">
      <c r="BJ5675" s="48">
        <v>2606</v>
      </c>
      <c r="BK5675" s="48" t="s">
        <v>4308</v>
      </c>
    </row>
    <row r="5676" spans="62:63" ht="15" customHeight="1" x14ac:dyDescent="0.4">
      <c r="BJ5676" s="48">
        <v>2613</v>
      </c>
      <c r="BK5676" s="48" t="s">
        <v>4309</v>
      </c>
    </row>
    <row r="5677" spans="62:63" ht="15" customHeight="1" x14ac:dyDescent="0.4">
      <c r="BJ5677" s="48">
        <v>2614</v>
      </c>
      <c r="BK5677" s="48" t="s">
        <v>4310</v>
      </c>
    </row>
    <row r="5678" spans="62:63" ht="15" customHeight="1" x14ac:dyDescent="0.4">
      <c r="BJ5678" s="48">
        <v>2617</v>
      </c>
      <c r="BK5678" s="48" t="s">
        <v>4311</v>
      </c>
    </row>
    <row r="5679" spans="62:63" ht="15" customHeight="1" x14ac:dyDescent="0.4">
      <c r="BJ5679" s="48">
        <v>2619</v>
      </c>
      <c r="BK5679" s="48" t="s">
        <v>4312</v>
      </c>
    </row>
    <row r="5680" spans="62:63" ht="15" customHeight="1" x14ac:dyDescent="0.4">
      <c r="BJ5680" s="48">
        <v>2620</v>
      </c>
      <c r="BK5680" s="48" t="s">
        <v>4313</v>
      </c>
    </row>
    <row r="5681" spans="62:63" ht="15" customHeight="1" x14ac:dyDescent="0.4">
      <c r="BJ5681" s="48">
        <v>2710</v>
      </c>
      <c r="BK5681" s="48" t="s">
        <v>4314</v>
      </c>
    </row>
    <row r="5682" spans="62:63" ht="15" customHeight="1" x14ac:dyDescent="0.4">
      <c r="BJ5682" s="48">
        <v>2721</v>
      </c>
      <c r="BK5682" s="48" t="s">
        <v>4315</v>
      </c>
    </row>
    <row r="5683" spans="62:63" ht="15" customHeight="1" x14ac:dyDescent="0.4">
      <c r="BJ5683" s="48">
        <v>2880</v>
      </c>
      <c r="BK5683" s="48" t="s">
        <v>4316</v>
      </c>
    </row>
    <row r="5684" spans="62:63" ht="15" customHeight="1" x14ac:dyDescent="0.4">
      <c r="BJ5684" s="48">
        <v>2899</v>
      </c>
      <c r="BK5684" s="48" t="s">
        <v>4317</v>
      </c>
    </row>
    <row r="5685" spans="62:63" ht="15" customHeight="1" x14ac:dyDescent="0.4">
      <c r="BJ5685" s="48">
        <v>2948</v>
      </c>
      <c r="BK5685" s="48" t="s">
        <v>4318</v>
      </c>
    </row>
    <row r="5686" spans="62:63" ht="15" customHeight="1" x14ac:dyDescent="0.4">
      <c r="BJ5686" s="48">
        <v>3007</v>
      </c>
      <c r="BK5686" s="48" t="s">
        <v>4319</v>
      </c>
    </row>
    <row r="5687" spans="62:63" ht="15" customHeight="1" x14ac:dyDescent="0.4">
      <c r="BJ5687" s="48">
        <v>3029</v>
      </c>
      <c r="BK5687" s="48" t="s">
        <v>4320</v>
      </c>
    </row>
    <row r="5688" spans="62:63" ht="15" customHeight="1" x14ac:dyDescent="0.4">
      <c r="BJ5688" s="48">
        <v>3042</v>
      </c>
      <c r="BK5688" s="48" t="s">
        <v>4321</v>
      </c>
    </row>
    <row r="5689" spans="62:63" ht="15" customHeight="1" x14ac:dyDescent="0.4">
      <c r="BJ5689" s="48">
        <v>3060</v>
      </c>
      <c r="BK5689" s="48" t="s">
        <v>4322</v>
      </c>
    </row>
    <row r="5690" spans="62:63" ht="15" customHeight="1" x14ac:dyDescent="0.4">
      <c r="BJ5690" s="48">
        <v>3167</v>
      </c>
      <c r="BK5690" s="48" t="s">
        <v>4323</v>
      </c>
    </row>
    <row r="5691" spans="62:63" ht="15" customHeight="1" x14ac:dyDescent="0.4">
      <c r="BJ5691" s="48">
        <v>3226</v>
      </c>
      <c r="BK5691" s="48" t="s">
        <v>4324</v>
      </c>
    </row>
    <row r="5692" spans="62:63" ht="15" customHeight="1" x14ac:dyDescent="0.4">
      <c r="BJ5692" s="48">
        <v>3227</v>
      </c>
      <c r="BK5692" s="48" t="s">
        <v>4325</v>
      </c>
    </row>
    <row r="5693" spans="62:63" ht="15" customHeight="1" x14ac:dyDescent="0.4">
      <c r="BJ5693" s="48">
        <v>3233</v>
      </c>
      <c r="BK5693" s="48" t="s">
        <v>4326</v>
      </c>
    </row>
    <row r="5694" spans="62:63" ht="15" customHeight="1" x14ac:dyDescent="0.4">
      <c r="BJ5694" s="48">
        <v>3264</v>
      </c>
      <c r="BK5694" s="48" t="s">
        <v>4327</v>
      </c>
    </row>
    <row r="5695" spans="62:63" ht="15" customHeight="1" x14ac:dyDescent="0.4">
      <c r="BJ5695" s="48">
        <v>3277</v>
      </c>
      <c r="BK5695" s="48" t="s">
        <v>4328</v>
      </c>
    </row>
    <row r="5696" spans="62:63" ht="15" customHeight="1" x14ac:dyDescent="0.4">
      <c r="BJ5696" s="48">
        <v>3294</v>
      </c>
      <c r="BK5696" s="48" t="s">
        <v>4329</v>
      </c>
    </row>
    <row r="5697" spans="62:63" ht="15" customHeight="1" x14ac:dyDescent="0.4">
      <c r="BJ5697" s="48">
        <v>3331</v>
      </c>
      <c r="BK5697" s="48" t="s">
        <v>4330</v>
      </c>
    </row>
    <row r="5698" spans="62:63" ht="15" customHeight="1" x14ac:dyDescent="0.4">
      <c r="BJ5698" s="48">
        <v>3338</v>
      </c>
      <c r="BK5698" s="48" t="s">
        <v>4331</v>
      </c>
    </row>
    <row r="5699" spans="62:63" ht="15" customHeight="1" x14ac:dyDescent="0.4">
      <c r="BJ5699" s="48">
        <v>3367</v>
      </c>
      <c r="BK5699" s="48" t="s">
        <v>4332</v>
      </c>
    </row>
    <row r="5700" spans="62:63" ht="15" customHeight="1" x14ac:dyDescent="0.4">
      <c r="BJ5700" s="48">
        <v>3371</v>
      </c>
      <c r="BK5700" s="48" t="s">
        <v>4333</v>
      </c>
    </row>
    <row r="5701" spans="62:63" ht="15" customHeight="1" x14ac:dyDescent="0.4">
      <c r="BJ5701" s="48">
        <v>3443</v>
      </c>
      <c r="BK5701" s="48" t="s">
        <v>4334</v>
      </c>
    </row>
    <row r="5702" spans="62:63" ht="15" customHeight="1" x14ac:dyDescent="0.4">
      <c r="BJ5702" s="48">
        <v>3461</v>
      </c>
      <c r="BK5702" s="48" t="s">
        <v>4335</v>
      </c>
    </row>
    <row r="5703" spans="62:63" ht="15" customHeight="1" x14ac:dyDescent="0.4">
      <c r="BJ5703" s="48">
        <v>3471</v>
      </c>
      <c r="BK5703" s="48" t="s">
        <v>4336</v>
      </c>
    </row>
    <row r="5704" spans="62:63" ht="15" customHeight="1" x14ac:dyDescent="0.4">
      <c r="BJ5704" s="48">
        <v>3473</v>
      </c>
      <c r="BK5704" s="48" t="s">
        <v>4337</v>
      </c>
    </row>
    <row r="5705" spans="62:63" ht="15" customHeight="1" x14ac:dyDescent="0.4">
      <c r="BJ5705" s="48">
        <v>3488</v>
      </c>
      <c r="BK5705" s="48" t="s">
        <v>4338</v>
      </c>
    </row>
    <row r="5706" spans="62:63" ht="15" customHeight="1" x14ac:dyDescent="0.4">
      <c r="BJ5706" s="48">
        <v>3504</v>
      </c>
      <c r="BK5706" s="48" t="s">
        <v>4339</v>
      </c>
    </row>
    <row r="5707" spans="62:63" ht="15" customHeight="1" x14ac:dyDescent="0.4">
      <c r="BJ5707" s="48">
        <v>3621</v>
      </c>
      <c r="BK5707" s="48" t="s">
        <v>4340</v>
      </c>
    </row>
    <row r="5708" spans="62:63" ht="15" customHeight="1" x14ac:dyDescent="0.4">
      <c r="BJ5708" s="48">
        <v>3706</v>
      </c>
      <c r="BK5708" s="48" t="s">
        <v>4341</v>
      </c>
    </row>
    <row r="5709" spans="62:63" ht="15" customHeight="1" x14ac:dyDescent="0.4">
      <c r="BJ5709" s="48">
        <v>3733</v>
      </c>
      <c r="BK5709" s="48" t="s">
        <v>4342</v>
      </c>
    </row>
    <row r="5710" spans="62:63" ht="15" customHeight="1" x14ac:dyDescent="0.4">
      <c r="BJ5710" s="48">
        <v>3739</v>
      </c>
      <c r="BK5710" s="48" t="s">
        <v>4343</v>
      </c>
    </row>
    <row r="5711" spans="62:63" ht="15" customHeight="1" x14ac:dyDescent="0.4">
      <c r="BJ5711" s="48">
        <v>3742</v>
      </c>
      <c r="BK5711" s="48" t="s">
        <v>4344</v>
      </c>
    </row>
    <row r="5712" spans="62:63" ht="15" customHeight="1" x14ac:dyDescent="0.4">
      <c r="BJ5712" s="48">
        <v>3794</v>
      </c>
      <c r="BK5712" s="48" t="s">
        <v>4345</v>
      </c>
    </row>
    <row r="5713" spans="62:63" ht="15" customHeight="1" x14ac:dyDescent="0.4">
      <c r="BJ5713" s="48">
        <v>3897</v>
      </c>
      <c r="BK5713" s="48" t="s">
        <v>4346</v>
      </c>
    </row>
    <row r="5714" spans="62:63" ht="15" customHeight="1" x14ac:dyDescent="0.4">
      <c r="BJ5714" s="48">
        <v>3939</v>
      </c>
      <c r="BK5714" s="48" t="s">
        <v>4347</v>
      </c>
    </row>
    <row r="5715" spans="62:63" ht="15" customHeight="1" x14ac:dyDescent="0.4">
      <c r="BJ5715" s="48">
        <v>4178</v>
      </c>
      <c r="BK5715" s="48" t="s">
        <v>4348</v>
      </c>
    </row>
    <row r="5716" spans="62:63" ht="15" customHeight="1" x14ac:dyDescent="0.4">
      <c r="BJ5716" s="48">
        <v>4226</v>
      </c>
      <c r="BK5716" s="48" t="s">
        <v>4349</v>
      </c>
    </row>
    <row r="5717" spans="62:63" ht="15" customHeight="1" x14ac:dyDescent="0.4">
      <c r="BJ5717" s="48">
        <v>4320</v>
      </c>
      <c r="BK5717" s="48" t="s">
        <v>4350</v>
      </c>
    </row>
    <row r="5718" spans="62:63" ht="15" customHeight="1" x14ac:dyDescent="0.4">
      <c r="BJ5718" s="48">
        <v>4321</v>
      </c>
      <c r="BK5718" s="48" t="s">
        <v>4351</v>
      </c>
    </row>
    <row r="5719" spans="62:63" ht="15" customHeight="1" x14ac:dyDescent="0.4">
      <c r="BJ5719" s="48">
        <v>4323</v>
      </c>
      <c r="BK5719" s="48" t="s">
        <v>4352</v>
      </c>
    </row>
    <row r="5720" spans="62:63" ht="15" customHeight="1" x14ac:dyDescent="0.4">
      <c r="BJ5720" s="48">
        <v>4370</v>
      </c>
      <c r="BK5720" s="48" t="s">
        <v>4353</v>
      </c>
    </row>
    <row r="5721" spans="62:63" ht="15" customHeight="1" x14ac:dyDescent="0.4">
      <c r="BJ5721" s="48">
        <v>4373</v>
      </c>
      <c r="BK5721" s="48" t="s">
        <v>4354</v>
      </c>
    </row>
    <row r="5722" spans="62:63" ht="15" customHeight="1" x14ac:dyDescent="0.4">
      <c r="BJ5722" s="48">
        <v>4435</v>
      </c>
      <c r="BK5722" s="48" t="s">
        <v>4355</v>
      </c>
    </row>
    <row r="5723" spans="62:63" ht="15" customHeight="1" x14ac:dyDescent="0.4">
      <c r="BJ5723" s="48">
        <v>4437</v>
      </c>
      <c r="BK5723" s="48" t="s">
        <v>4356</v>
      </c>
    </row>
    <row r="5724" spans="62:63" ht="15" customHeight="1" x14ac:dyDescent="0.4">
      <c r="BJ5724" s="48">
        <v>4525</v>
      </c>
      <c r="BK5724" s="48" t="s">
        <v>4357</v>
      </c>
    </row>
    <row r="5725" spans="62:63" ht="15" customHeight="1" x14ac:dyDescent="0.4">
      <c r="BJ5725" s="48">
        <v>4552</v>
      </c>
      <c r="BK5725" s="48" t="s">
        <v>4358</v>
      </c>
    </row>
    <row r="5726" spans="62:63" ht="15" customHeight="1" x14ac:dyDescent="0.4">
      <c r="BJ5726" s="48">
        <v>4558</v>
      </c>
      <c r="BK5726" s="48" t="s">
        <v>3451</v>
      </c>
    </row>
    <row r="5727" spans="62:63" ht="15" customHeight="1" x14ac:dyDescent="0.4">
      <c r="BJ5727" s="48">
        <v>5003</v>
      </c>
      <c r="BK5727" s="48" t="s">
        <v>4359</v>
      </c>
    </row>
    <row r="5728" spans="62:63" ht="15" customHeight="1" x14ac:dyDescent="0.4">
      <c r="BJ5728" s="48">
        <v>5007</v>
      </c>
      <c r="BK5728" s="48" t="s">
        <v>4360</v>
      </c>
    </row>
    <row r="5729" spans="62:63" ht="15" customHeight="1" x14ac:dyDescent="0.4">
      <c r="BJ5729" s="48">
        <v>5018</v>
      </c>
      <c r="BK5729" s="48" t="s">
        <v>4361</v>
      </c>
    </row>
    <row r="5730" spans="62:63" ht="15" customHeight="1" x14ac:dyDescent="0.4">
      <c r="BJ5730" s="48">
        <v>5032</v>
      </c>
      <c r="BK5730" s="48" t="s">
        <v>4362</v>
      </c>
    </row>
    <row r="5731" spans="62:63" ht="15" customHeight="1" x14ac:dyDescent="0.4">
      <c r="BJ5731" s="48">
        <v>5058</v>
      </c>
      <c r="BK5731" s="48" t="s">
        <v>4363</v>
      </c>
    </row>
    <row r="5732" spans="62:63" ht="15" customHeight="1" x14ac:dyDescent="0.4">
      <c r="BJ5732" s="48">
        <v>5063</v>
      </c>
      <c r="BK5732" s="48" t="s">
        <v>4364</v>
      </c>
    </row>
    <row r="5733" spans="62:63" ht="15" customHeight="1" x14ac:dyDescent="0.4">
      <c r="BJ5733" s="48">
        <v>5064</v>
      </c>
      <c r="BK5733" s="48" t="s">
        <v>4365</v>
      </c>
    </row>
    <row r="5734" spans="62:63" ht="15" customHeight="1" x14ac:dyDescent="0.4">
      <c r="BJ5734" s="48">
        <v>5067</v>
      </c>
      <c r="BK5734" s="48" t="s">
        <v>4366</v>
      </c>
    </row>
    <row r="5735" spans="62:63" ht="15" customHeight="1" x14ac:dyDescent="0.4">
      <c r="BJ5735" s="48">
        <v>5068</v>
      </c>
      <c r="BK5735" s="48" t="s">
        <v>4367</v>
      </c>
    </row>
    <row r="5736" spans="62:63" ht="15" customHeight="1" x14ac:dyDescent="0.4">
      <c r="BJ5736" s="48">
        <v>5069</v>
      </c>
      <c r="BK5736" s="48" t="s">
        <v>4368</v>
      </c>
    </row>
    <row r="5737" spans="62:63" ht="15" customHeight="1" x14ac:dyDescent="0.4">
      <c r="BJ5737" s="48">
        <v>5070</v>
      </c>
      <c r="BK5737" s="48" t="s">
        <v>4369</v>
      </c>
    </row>
    <row r="5738" spans="62:63" ht="15" customHeight="1" x14ac:dyDescent="0.4">
      <c r="BJ5738" s="48">
        <v>5071</v>
      </c>
      <c r="BK5738" s="48" t="s">
        <v>4370</v>
      </c>
    </row>
    <row r="5739" spans="62:63" ht="15" customHeight="1" x14ac:dyDescent="0.4">
      <c r="BJ5739" s="48">
        <v>5072</v>
      </c>
      <c r="BK5739" s="48" t="s">
        <v>4371</v>
      </c>
    </row>
    <row r="5740" spans="62:63" ht="15" customHeight="1" x14ac:dyDescent="0.4">
      <c r="BJ5740" s="48">
        <v>5073</v>
      </c>
      <c r="BK5740" s="48" t="s">
        <v>4372</v>
      </c>
    </row>
    <row r="5741" spans="62:63" ht="15" customHeight="1" x14ac:dyDescent="0.4">
      <c r="BJ5741" s="48">
        <v>5075</v>
      </c>
      <c r="BK5741" s="48" t="s">
        <v>4373</v>
      </c>
    </row>
    <row r="5742" spans="62:63" ht="15" customHeight="1" x14ac:dyDescent="0.4">
      <c r="BJ5742" s="48">
        <v>5080</v>
      </c>
      <c r="BK5742" s="48" t="s">
        <v>4374</v>
      </c>
    </row>
    <row r="5743" spans="62:63" ht="15" customHeight="1" x14ac:dyDescent="0.4">
      <c r="BJ5743" s="48">
        <v>5082</v>
      </c>
      <c r="BK5743" s="48" t="s">
        <v>4375</v>
      </c>
    </row>
    <row r="5744" spans="62:63" ht="15" customHeight="1" x14ac:dyDescent="0.4">
      <c r="BJ5744" s="48">
        <v>5104</v>
      </c>
      <c r="BK5744" s="48" t="s">
        <v>4376</v>
      </c>
    </row>
    <row r="5745" spans="62:63" ht="15" customHeight="1" x14ac:dyDescent="0.4">
      <c r="BJ5745" s="48">
        <v>5138</v>
      </c>
      <c r="BK5745" s="48" t="s">
        <v>4377</v>
      </c>
    </row>
    <row r="5746" spans="62:63" ht="15" customHeight="1" x14ac:dyDescent="0.4">
      <c r="BJ5746" s="48">
        <v>5162</v>
      </c>
      <c r="BK5746" s="48" t="s">
        <v>4378</v>
      </c>
    </row>
    <row r="5747" spans="62:63" ht="15" customHeight="1" x14ac:dyDescent="0.4">
      <c r="BJ5747" s="48">
        <v>5195</v>
      </c>
      <c r="BK5747" s="48" t="s">
        <v>4379</v>
      </c>
    </row>
    <row r="5748" spans="62:63" ht="15" customHeight="1" x14ac:dyDescent="0.4">
      <c r="BJ5748" s="48">
        <v>5222</v>
      </c>
      <c r="BK5748" s="48" t="s">
        <v>4380</v>
      </c>
    </row>
    <row r="5749" spans="62:63" ht="15" customHeight="1" x14ac:dyDescent="0.4">
      <c r="BJ5749" s="48">
        <v>5223</v>
      </c>
      <c r="BK5749" s="48" t="s">
        <v>4381</v>
      </c>
    </row>
    <row r="5750" spans="62:63" ht="15" customHeight="1" x14ac:dyDescent="0.4">
      <c r="BJ5750" s="48">
        <v>5281</v>
      </c>
      <c r="BK5750" s="48" t="s">
        <v>4382</v>
      </c>
    </row>
    <row r="5751" spans="62:63" ht="15" customHeight="1" x14ac:dyDescent="0.4">
      <c r="BJ5751" s="48">
        <v>5288</v>
      </c>
      <c r="BK5751" s="48" t="s">
        <v>4383</v>
      </c>
    </row>
    <row r="5752" spans="62:63" ht="15" customHeight="1" x14ac:dyDescent="0.4">
      <c r="BJ5752" s="48">
        <v>5289</v>
      </c>
      <c r="BK5752" s="48" t="s">
        <v>4384</v>
      </c>
    </row>
    <row r="5753" spans="62:63" ht="15" customHeight="1" x14ac:dyDescent="0.4">
      <c r="BJ5753" s="48">
        <v>5311</v>
      </c>
      <c r="BK5753" s="48" t="s">
        <v>4385</v>
      </c>
    </row>
    <row r="5754" spans="62:63" ht="15" customHeight="1" x14ac:dyDescent="0.4">
      <c r="BJ5754" s="48">
        <v>5326</v>
      </c>
      <c r="BK5754" s="48" t="s">
        <v>4386</v>
      </c>
    </row>
    <row r="5755" spans="62:63" ht="15" customHeight="1" x14ac:dyDescent="0.4">
      <c r="BJ5755" s="48">
        <v>5327</v>
      </c>
      <c r="BK5755" s="48" t="s">
        <v>4387</v>
      </c>
    </row>
    <row r="5756" spans="62:63" ht="15" customHeight="1" x14ac:dyDescent="0.4">
      <c r="BJ5756" s="48">
        <v>5346</v>
      </c>
      <c r="BK5756" s="48" t="s">
        <v>4388</v>
      </c>
    </row>
    <row r="5757" spans="62:63" ht="15" customHeight="1" x14ac:dyDescent="0.4">
      <c r="BJ5757" s="48">
        <v>5364</v>
      </c>
      <c r="BK5757" s="48" t="s">
        <v>4389</v>
      </c>
    </row>
    <row r="5758" spans="62:63" ht="15" customHeight="1" x14ac:dyDescent="0.4">
      <c r="BJ5758" s="48">
        <v>5375</v>
      </c>
      <c r="BK5758" s="48" t="s">
        <v>4390</v>
      </c>
    </row>
    <row r="5759" spans="62:63" ht="15" customHeight="1" x14ac:dyDescent="0.4">
      <c r="BJ5759" s="48">
        <v>5392</v>
      </c>
      <c r="BK5759" s="48" t="s">
        <v>4391</v>
      </c>
    </row>
    <row r="5760" spans="62:63" ht="15" customHeight="1" x14ac:dyDescent="0.4">
      <c r="BJ5760" s="48">
        <v>5416</v>
      </c>
      <c r="BK5760" s="48" t="s">
        <v>4392</v>
      </c>
    </row>
    <row r="5761" spans="62:63" ht="15" customHeight="1" x14ac:dyDescent="0.4">
      <c r="BJ5761" s="48">
        <v>5417</v>
      </c>
      <c r="BK5761" s="48" t="s">
        <v>4393</v>
      </c>
    </row>
    <row r="5762" spans="62:63" ht="15" customHeight="1" x14ac:dyDescent="0.4">
      <c r="BJ5762" s="48">
        <v>5436</v>
      </c>
      <c r="BK5762" s="48" t="s">
        <v>4394</v>
      </c>
    </row>
    <row r="5763" spans="62:63" ht="15" customHeight="1" x14ac:dyDescent="0.4">
      <c r="BJ5763" s="48">
        <v>5467</v>
      </c>
      <c r="BK5763" s="48" t="s">
        <v>4395</v>
      </c>
    </row>
    <row r="5764" spans="62:63" ht="15" customHeight="1" x14ac:dyDescent="0.4">
      <c r="BJ5764" s="48">
        <v>5468</v>
      </c>
      <c r="BK5764" s="48" t="s">
        <v>4396</v>
      </c>
    </row>
    <row r="5765" spans="62:63" ht="15" customHeight="1" x14ac:dyDescent="0.4">
      <c r="BJ5765" s="48">
        <v>5475</v>
      </c>
      <c r="BK5765" s="48" t="s">
        <v>4397</v>
      </c>
    </row>
    <row r="5766" spans="62:63" ht="15" customHeight="1" x14ac:dyDescent="0.4">
      <c r="BJ5766" s="48">
        <v>5489</v>
      </c>
      <c r="BK5766" s="48" t="s">
        <v>4398</v>
      </c>
    </row>
    <row r="5767" spans="62:63" ht="15" customHeight="1" x14ac:dyDescent="0.4">
      <c r="BJ5767" s="48">
        <v>5509</v>
      </c>
      <c r="BK5767" s="48" t="s">
        <v>4399</v>
      </c>
    </row>
    <row r="5768" spans="62:63" ht="15" customHeight="1" x14ac:dyDescent="0.4">
      <c r="BJ5768" s="48">
        <v>5551</v>
      </c>
      <c r="BK5768" s="48" t="s">
        <v>4400</v>
      </c>
    </row>
    <row r="5769" spans="62:63" ht="15" customHeight="1" x14ac:dyDescent="0.4">
      <c r="BJ5769" s="48">
        <v>5567</v>
      </c>
      <c r="BK5769" s="48" t="s">
        <v>4401</v>
      </c>
    </row>
    <row r="5770" spans="62:63" ht="15" customHeight="1" x14ac:dyDescent="0.4">
      <c r="BJ5770" s="48">
        <v>5568</v>
      </c>
      <c r="BK5770" s="48" t="s">
        <v>4402</v>
      </c>
    </row>
    <row r="5771" spans="62:63" ht="15" customHeight="1" x14ac:dyDescent="0.4">
      <c r="BJ5771" s="48">
        <v>5600</v>
      </c>
      <c r="BK5771" s="48" t="s">
        <v>4403</v>
      </c>
    </row>
    <row r="5772" spans="62:63" ht="15" customHeight="1" x14ac:dyDescent="0.4">
      <c r="BJ5772" s="48">
        <v>5603</v>
      </c>
      <c r="BK5772" s="48" t="s">
        <v>4404</v>
      </c>
    </row>
    <row r="5773" spans="62:63" ht="15" customHeight="1" x14ac:dyDescent="0.4">
      <c r="BJ5773" s="48">
        <v>5631</v>
      </c>
      <c r="BK5773" s="48" t="s">
        <v>4405</v>
      </c>
    </row>
    <row r="5774" spans="62:63" ht="15" customHeight="1" x14ac:dyDescent="0.4">
      <c r="BJ5774" s="48">
        <v>5673</v>
      </c>
      <c r="BK5774" s="48" t="s">
        <v>4406</v>
      </c>
    </row>
    <row r="5775" spans="62:63" ht="15" customHeight="1" x14ac:dyDescent="0.4">
      <c r="BJ5775" s="48">
        <v>5685</v>
      </c>
      <c r="BK5775" s="48" t="s">
        <v>4407</v>
      </c>
    </row>
    <row r="5776" spans="62:63" ht="15" customHeight="1" x14ac:dyDescent="0.4">
      <c r="BJ5776" s="48">
        <v>5688</v>
      </c>
      <c r="BK5776" s="48" t="s">
        <v>4408</v>
      </c>
    </row>
    <row r="5777" spans="62:63" ht="15" customHeight="1" x14ac:dyDescent="0.4">
      <c r="BJ5777" s="48">
        <v>5720</v>
      </c>
      <c r="BK5777" s="48" t="s">
        <v>4409</v>
      </c>
    </row>
    <row r="5778" spans="62:63" ht="15" customHeight="1" x14ac:dyDescent="0.4">
      <c r="BJ5778" s="48">
        <v>5775</v>
      </c>
      <c r="BK5778" s="48" t="s">
        <v>4410</v>
      </c>
    </row>
    <row r="5779" spans="62:63" ht="15" customHeight="1" x14ac:dyDescent="0.4">
      <c r="BJ5779" s="48">
        <v>5799</v>
      </c>
      <c r="BK5779" s="48" t="s">
        <v>4411</v>
      </c>
    </row>
    <row r="5780" spans="62:63" ht="15" customHeight="1" x14ac:dyDescent="0.4">
      <c r="BJ5780" s="48">
        <v>5823</v>
      </c>
      <c r="BK5780" s="48" t="s">
        <v>4412</v>
      </c>
    </row>
    <row r="5781" spans="62:63" ht="15" customHeight="1" x14ac:dyDescent="0.4">
      <c r="BJ5781" s="48">
        <v>5838</v>
      </c>
      <c r="BK5781" s="48" t="s">
        <v>4413</v>
      </c>
    </row>
    <row r="5782" spans="62:63" ht="15" customHeight="1" x14ac:dyDescent="0.4">
      <c r="BJ5782" s="48">
        <v>5849</v>
      </c>
      <c r="BK5782" s="48" t="s">
        <v>4414</v>
      </c>
    </row>
    <row r="5783" spans="62:63" ht="15" customHeight="1" x14ac:dyDescent="0.4">
      <c r="BJ5783" s="48">
        <v>5851</v>
      </c>
      <c r="BK5783" s="48" t="s">
        <v>4415</v>
      </c>
    </row>
    <row r="5784" spans="62:63" ht="15" customHeight="1" x14ac:dyDescent="0.4">
      <c r="BJ5784" s="48">
        <v>5872</v>
      </c>
      <c r="BK5784" s="48" t="s">
        <v>4416</v>
      </c>
    </row>
    <row r="5785" spans="62:63" ht="15" customHeight="1" x14ac:dyDescent="0.4">
      <c r="BJ5785" s="48">
        <v>5976</v>
      </c>
      <c r="BK5785" s="48" t="s">
        <v>4417</v>
      </c>
    </row>
    <row r="5786" spans="62:63" ht="15" customHeight="1" x14ac:dyDescent="0.4">
      <c r="BJ5786" s="48">
        <v>5987</v>
      </c>
      <c r="BK5786" s="48" t="s">
        <v>4418</v>
      </c>
    </row>
    <row r="5787" spans="62:63" ht="15" customHeight="1" x14ac:dyDescent="0.4">
      <c r="BJ5787" s="48">
        <v>6039</v>
      </c>
      <c r="BK5787" s="48" t="s">
        <v>4419</v>
      </c>
    </row>
    <row r="5788" spans="62:63" ht="15" customHeight="1" x14ac:dyDescent="0.4">
      <c r="BJ5788" s="48">
        <v>6089</v>
      </c>
      <c r="BK5788" s="48" t="s">
        <v>4420</v>
      </c>
    </row>
    <row r="5789" spans="62:63" ht="15" customHeight="1" x14ac:dyDescent="0.4">
      <c r="BJ5789" s="48">
        <v>6094</v>
      </c>
      <c r="BK5789" s="48" t="s">
        <v>4421</v>
      </c>
    </row>
    <row r="5790" spans="62:63" ht="15" customHeight="1" x14ac:dyDescent="0.4">
      <c r="BJ5790" s="48">
        <v>6121</v>
      </c>
      <c r="BK5790" s="48" t="s">
        <v>4422</v>
      </c>
    </row>
    <row r="5791" spans="62:63" ht="15" customHeight="1" x14ac:dyDescent="0.4">
      <c r="BJ5791" s="48">
        <v>6126</v>
      </c>
      <c r="BK5791" s="48" t="s">
        <v>4423</v>
      </c>
    </row>
    <row r="5792" spans="62:63" ht="15" customHeight="1" x14ac:dyDescent="0.4">
      <c r="BJ5792" s="48">
        <v>6127</v>
      </c>
      <c r="BK5792" s="48" t="s">
        <v>4424</v>
      </c>
    </row>
    <row r="5793" spans="62:63" ht="15" customHeight="1" x14ac:dyDescent="0.4">
      <c r="BJ5793" s="48">
        <v>6198</v>
      </c>
      <c r="BK5793" s="48" t="s">
        <v>4425</v>
      </c>
    </row>
    <row r="5794" spans="62:63" ht="15" customHeight="1" x14ac:dyDescent="0.4">
      <c r="BJ5794" s="48">
        <v>6235</v>
      </c>
      <c r="BK5794" s="48" t="s">
        <v>4426</v>
      </c>
    </row>
    <row r="5795" spans="62:63" ht="15" customHeight="1" x14ac:dyDescent="0.4">
      <c r="BJ5795" s="48">
        <v>6304</v>
      </c>
      <c r="BK5795" s="48" t="s">
        <v>4427</v>
      </c>
    </row>
    <row r="5796" spans="62:63" ht="15" customHeight="1" x14ac:dyDescent="0.4">
      <c r="BJ5796" s="48">
        <v>6324</v>
      </c>
      <c r="BK5796" s="48" t="s">
        <v>4428</v>
      </c>
    </row>
    <row r="5797" spans="62:63" ht="15" customHeight="1" x14ac:dyDescent="0.4">
      <c r="BJ5797" s="48">
        <v>6325</v>
      </c>
      <c r="BK5797" s="48" t="s">
        <v>4429</v>
      </c>
    </row>
    <row r="5798" spans="62:63" ht="15" customHeight="1" x14ac:dyDescent="0.4">
      <c r="BJ5798" s="48">
        <v>6330</v>
      </c>
      <c r="BK5798" s="48" t="s">
        <v>4430</v>
      </c>
    </row>
    <row r="5799" spans="62:63" ht="15" customHeight="1" x14ac:dyDescent="0.4">
      <c r="BJ5799" s="48">
        <v>6340</v>
      </c>
      <c r="BK5799" s="48" t="s">
        <v>4431</v>
      </c>
    </row>
    <row r="5800" spans="62:63" ht="15" customHeight="1" x14ac:dyDescent="0.4">
      <c r="BJ5800" s="48">
        <v>6342</v>
      </c>
      <c r="BK5800" s="48" t="s">
        <v>4432</v>
      </c>
    </row>
    <row r="5801" spans="62:63" ht="15" customHeight="1" x14ac:dyDescent="0.4">
      <c r="BJ5801" s="48">
        <v>6345</v>
      </c>
      <c r="BK5801" s="48" t="s">
        <v>4433</v>
      </c>
    </row>
    <row r="5802" spans="62:63" ht="15" customHeight="1" x14ac:dyDescent="0.4">
      <c r="BJ5802" s="48">
        <v>6384</v>
      </c>
      <c r="BK5802" s="48" t="s">
        <v>4434</v>
      </c>
    </row>
    <row r="5803" spans="62:63" ht="15" customHeight="1" x14ac:dyDescent="0.4">
      <c r="BJ5803" s="48">
        <v>6397</v>
      </c>
      <c r="BK5803" s="48" t="s">
        <v>4435</v>
      </c>
    </row>
    <row r="5804" spans="62:63" ht="15" customHeight="1" x14ac:dyDescent="0.4">
      <c r="BJ5804" s="48">
        <v>6416</v>
      </c>
      <c r="BK5804" s="48" t="s">
        <v>4436</v>
      </c>
    </row>
    <row r="5805" spans="62:63" ht="15" customHeight="1" x14ac:dyDescent="0.4">
      <c r="BJ5805" s="48">
        <v>6496</v>
      </c>
      <c r="BK5805" s="48" t="s">
        <v>4437</v>
      </c>
    </row>
    <row r="5806" spans="62:63" ht="15" customHeight="1" x14ac:dyDescent="0.4">
      <c r="BJ5806" s="48">
        <v>6497</v>
      </c>
      <c r="BK5806" s="48" t="s">
        <v>4438</v>
      </c>
    </row>
    <row r="5807" spans="62:63" ht="15" customHeight="1" x14ac:dyDescent="0.4">
      <c r="BJ5807" s="48">
        <v>6507</v>
      </c>
      <c r="BK5807" s="48" t="s">
        <v>4439</v>
      </c>
    </row>
    <row r="5808" spans="62:63" ht="15" customHeight="1" x14ac:dyDescent="0.4">
      <c r="BJ5808" s="48">
        <v>6510</v>
      </c>
      <c r="BK5808" s="48" t="s">
        <v>4440</v>
      </c>
    </row>
    <row r="5809" spans="62:63" ht="15" customHeight="1" x14ac:dyDescent="0.4">
      <c r="BJ5809" s="48">
        <v>6542</v>
      </c>
      <c r="BK5809" s="48" t="s">
        <v>4441</v>
      </c>
    </row>
    <row r="5810" spans="62:63" ht="15" customHeight="1" x14ac:dyDescent="0.4">
      <c r="BJ5810" s="48">
        <v>6545</v>
      </c>
      <c r="BK5810" s="48" t="s">
        <v>4442</v>
      </c>
    </row>
    <row r="5811" spans="62:63" ht="15" customHeight="1" x14ac:dyDescent="0.4">
      <c r="BJ5811" s="48">
        <v>6551</v>
      </c>
      <c r="BK5811" s="48" t="s">
        <v>4443</v>
      </c>
    </row>
    <row r="5812" spans="62:63" ht="15" customHeight="1" x14ac:dyDescent="0.4">
      <c r="BJ5812" s="48">
        <v>6553</v>
      </c>
      <c r="BK5812" s="48" t="s">
        <v>4444</v>
      </c>
    </row>
    <row r="5813" spans="62:63" ht="15" customHeight="1" x14ac:dyDescent="0.4">
      <c r="BJ5813" s="48">
        <v>6555</v>
      </c>
      <c r="BK5813" s="48" t="s">
        <v>4445</v>
      </c>
    </row>
    <row r="5814" spans="62:63" ht="15" customHeight="1" x14ac:dyDescent="0.4">
      <c r="BJ5814" s="48">
        <v>6614</v>
      </c>
      <c r="BK5814" s="48" t="s">
        <v>4446</v>
      </c>
    </row>
    <row r="5815" spans="62:63" ht="15" customHeight="1" x14ac:dyDescent="0.4">
      <c r="BJ5815" s="48">
        <v>6621</v>
      </c>
      <c r="BK5815" s="48" t="s">
        <v>4447</v>
      </c>
    </row>
    <row r="5816" spans="62:63" ht="15" customHeight="1" x14ac:dyDescent="0.4">
      <c r="BJ5816" s="48">
        <v>6651</v>
      </c>
      <c r="BK5816" s="48" t="s">
        <v>4448</v>
      </c>
    </row>
    <row r="5817" spans="62:63" ht="15" customHeight="1" x14ac:dyDescent="0.4">
      <c r="BJ5817" s="48">
        <v>6652</v>
      </c>
      <c r="BK5817" s="48" t="s">
        <v>4449</v>
      </c>
    </row>
    <row r="5818" spans="62:63" ht="15" customHeight="1" x14ac:dyDescent="0.4">
      <c r="BJ5818" s="48">
        <v>6671</v>
      </c>
      <c r="BK5818" s="48" t="s">
        <v>4450</v>
      </c>
    </row>
    <row r="5819" spans="62:63" ht="15" customHeight="1" x14ac:dyDescent="0.4">
      <c r="BJ5819" s="48">
        <v>6682</v>
      </c>
      <c r="BK5819" s="48" t="s">
        <v>4451</v>
      </c>
    </row>
    <row r="5820" spans="62:63" ht="15" customHeight="1" x14ac:dyDescent="0.4">
      <c r="BJ5820" s="48">
        <v>6683</v>
      </c>
      <c r="BK5820" s="48" t="s">
        <v>4452</v>
      </c>
    </row>
    <row r="5821" spans="62:63" ht="15" customHeight="1" x14ac:dyDescent="0.4">
      <c r="BJ5821" s="48">
        <v>6704</v>
      </c>
      <c r="BK5821" s="48" t="s">
        <v>4453</v>
      </c>
    </row>
    <row r="5822" spans="62:63" ht="15" customHeight="1" x14ac:dyDescent="0.4">
      <c r="BJ5822" s="48">
        <v>724</v>
      </c>
      <c r="BK5822" s="48" t="s">
        <v>4454</v>
      </c>
    </row>
    <row r="5823" spans="62:63" ht="15" customHeight="1" x14ac:dyDescent="0.4">
      <c r="BJ5823" s="48">
        <v>852</v>
      </c>
      <c r="BK5823" s="48" t="s">
        <v>4455</v>
      </c>
    </row>
    <row r="5824" spans="62:63" ht="15" customHeight="1" x14ac:dyDescent="0.4">
      <c r="BJ5824" s="48">
        <v>991</v>
      </c>
      <c r="BK5824" s="48" t="s">
        <v>4456</v>
      </c>
    </row>
    <row r="5825" spans="62:63" ht="15" customHeight="1" x14ac:dyDescent="0.4">
      <c r="BJ5825" s="48">
        <v>992</v>
      </c>
      <c r="BK5825" s="48" t="s">
        <v>4457</v>
      </c>
    </row>
    <row r="5826" spans="62:63" ht="15" customHeight="1" x14ac:dyDescent="0.4">
      <c r="BJ5826" s="48">
        <v>993</v>
      </c>
      <c r="BK5826" s="48" t="s">
        <v>4458</v>
      </c>
    </row>
    <row r="5827" spans="62:63" ht="15" customHeight="1" x14ac:dyDescent="0.4">
      <c r="BJ5827" s="48">
        <v>994</v>
      </c>
      <c r="BK5827" s="48" t="s">
        <v>4459</v>
      </c>
    </row>
    <row r="5828" spans="62:63" ht="15" customHeight="1" x14ac:dyDescent="0.4">
      <c r="BJ5828" s="48">
        <v>998</v>
      </c>
      <c r="BK5828" s="48" t="s">
        <v>4460</v>
      </c>
    </row>
    <row r="5829" spans="62:63" ht="15" customHeight="1" x14ac:dyDescent="0.4">
      <c r="BJ5829" s="48">
        <v>1014</v>
      </c>
      <c r="BK5829" s="48" t="s">
        <v>4461</v>
      </c>
    </row>
    <row r="5830" spans="62:63" ht="15" customHeight="1" x14ac:dyDescent="0.4">
      <c r="BJ5830" s="48">
        <v>1052</v>
      </c>
      <c r="BK5830" s="48" t="s">
        <v>4462</v>
      </c>
    </row>
    <row r="5831" spans="62:63" ht="15" customHeight="1" x14ac:dyDescent="0.4">
      <c r="BJ5831" s="48">
        <v>1059</v>
      </c>
      <c r="BK5831" s="48" t="s">
        <v>4463</v>
      </c>
    </row>
    <row r="5832" spans="62:63" ht="15" customHeight="1" x14ac:dyDescent="0.4">
      <c r="BJ5832" s="48">
        <v>1094</v>
      </c>
      <c r="BK5832" s="48" t="s">
        <v>4464</v>
      </c>
    </row>
    <row r="5833" spans="62:63" ht="15" customHeight="1" x14ac:dyDescent="0.4">
      <c r="BJ5833" s="48">
        <v>1106</v>
      </c>
      <c r="BK5833" s="48" t="s">
        <v>4465</v>
      </c>
    </row>
    <row r="5834" spans="62:63" ht="15" customHeight="1" x14ac:dyDescent="0.4">
      <c r="BJ5834" s="48">
        <v>1133</v>
      </c>
      <c r="BK5834" s="48" t="s">
        <v>4466</v>
      </c>
    </row>
    <row r="5835" spans="62:63" ht="15" customHeight="1" x14ac:dyDescent="0.4">
      <c r="BJ5835" s="48">
        <v>1140</v>
      </c>
      <c r="BK5835" s="48" t="s">
        <v>4467</v>
      </c>
    </row>
    <row r="5836" spans="62:63" ht="15" customHeight="1" x14ac:dyDescent="0.4">
      <c r="BJ5836" s="48">
        <v>1145</v>
      </c>
      <c r="BK5836" s="48" t="s">
        <v>4468</v>
      </c>
    </row>
    <row r="5837" spans="62:63" ht="15" customHeight="1" x14ac:dyDescent="0.4">
      <c r="BJ5837" s="48">
        <v>1223</v>
      </c>
      <c r="BK5837" s="48" t="s">
        <v>4469</v>
      </c>
    </row>
    <row r="5838" spans="62:63" ht="15" customHeight="1" x14ac:dyDescent="0.4">
      <c r="BJ5838" s="48">
        <v>1260</v>
      </c>
      <c r="BK5838" s="48" t="s">
        <v>4470</v>
      </c>
    </row>
    <row r="5839" spans="62:63" ht="15" customHeight="1" x14ac:dyDescent="0.4">
      <c r="BJ5839" s="48">
        <v>1269</v>
      </c>
      <c r="BK5839" s="48" t="s">
        <v>4471</v>
      </c>
    </row>
    <row r="5840" spans="62:63" ht="15" customHeight="1" x14ac:dyDescent="0.4">
      <c r="BJ5840" s="48">
        <v>1279</v>
      </c>
      <c r="BK5840" s="48" t="s">
        <v>4472</v>
      </c>
    </row>
    <row r="5841" spans="62:63" ht="15" customHeight="1" x14ac:dyDescent="0.4">
      <c r="BJ5841" s="48">
        <v>1299</v>
      </c>
      <c r="BK5841" s="48" t="s">
        <v>4473</v>
      </c>
    </row>
    <row r="5842" spans="62:63" ht="15" customHeight="1" x14ac:dyDescent="0.4">
      <c r="BJ5842" s="48">
        <v>1325</v>
      </c>
      <c r="BK5842" s="48" t="s">
        <v>4474</v>
      </c>
    </row>
    <row r="5843" spans="62:63" ht="15" customHeight="1" x14ac:dyDescent="0.4">
      <c r="BJ5843" s="48">
        <v>1368</v>
      </c>
      <c r="BK5843" s="48" t="s">
        <v>4475</v>
      </c>
    </row>
    <row r="5844" spans="62:63" ht="15" customHeight="1" x14ac:dyDescent="0.4">
      <c r="BJ5844" s="48">
        <v>1380</v>
      </c>
      <c r="BK5844" s="48" t="s">
        <v>4476</v>
      </c>
    </row>
    <row r="5845" spans="62:63" ht="15" customHeight="1" x14ac:dyDescent="0.4">
      <c r="BJ5845" s="48">
        <v>1411</v>
      </c>
      <c r="BK5845" s="48" t="s">
        <v>4477</v>
      </c>
    </row>
    <row r="5846" spans="62:63" ht="15" customHeight="1" x14ac:dyDescent="0.4">
      <c r="BJ5846" s="48">
        <v>1412</v>
      </c>
      <c r="BK5846" s="48" t="s">
        <v>4478</v>
      </c>
    </row>
    <row r="5847" spans="62:63" ht="15" customHeight="1" x14ac:dyDescent="0.4">
      <c r="BJ5847" s="48">
        <v>1419</v>
      </c>
      <c r="BK5847" s="48" t="s">
        <v>4479</v>
      </c>
    </row>
    <row r="5848" spans="62:63" ht="15" customHeight="1" x14ac:dyDescent="0.4">
      <c r="BJ5848" s="48">
        <v>1464</v>
      </c>
      <c r="BK5848" s="48" t="s">
        <v>4480</v>
      </c>
    </row>
    <row r="5849" spans="62:63" ht="15" customHeight="1" x14ac:dyDescent="0.4">
      <c r="BJ5849" s="48">
        <v>1483</v>
      </c>
      <c r="BK5849" s="48" t="s">
        <v>4481</v>
      </c>
    </row>
    <row r="5850" spans="62:63" ht="15" customHeight="1" x14ac:dyDescent="0.4">
      <c r="BJ5850" s="48">
        <v>1490</v>
      </c>
      <c r="BK5850" s="48" t="s">
        <v>4482</v>
      </c>
    </row>
    <row r="5851" spans="62:63" ht="15" customHeight="1" x14ac:dyDescent="0.4">
      <c r="BJ5851" s="48">
        <v>1533</v>
      </c>
      <c r="BK5851" s="48" t="s">
        <v>4483</v>
      </c>
    </row>
    <row r="5852" spans="62:63" ht="15" customHeight="1" x14ac:dyDescent="0.4">
      <c r="BJ5852" s="48">
        <v>1536</v>
      </c>
      <c r="BK5852" s="48" t="s">
        <v>4484</v>
      </c>
    </row>
    <row r="5853" spans="62:63" ht="15" customHeight="1" x14ac:dyDescent="0.4">
      <c r="BJ5853" s="48">
        <v>1557</v>
      </c>
      <c r="BK5853" s="48" t="s">
        <v>4485</v>
      </c>
    </row>
    <row r="5854" spans="62:63" ht="15" customHeight="1" x14ac:dyDescent="0.4">
      <c r="BJ5854" s="48">
        <v>1566</v>
      </c>
      <c r="BK5854" s="48" t="s">
        <v>4486</v>
      </c>
    </row>
    <row r="5855" spans="62:63" ht="15" customHeight="1" x14ac:dyDescent="0.4">
      <c r="BJ5855" s="48">
        <v>1573</v>
      </c>
      <c r="BK5855" s="48" t="s">
        <v>4487</v>
      </c>
    </row>
    <row r="5856" spans="62:63" ht="15" customHeight="1" x14ac:dyDescent="0.4">
      <c r="BJ5856" s="48">
        <v>1576</v>
      </c>
      <c r="BK5856" s="48" t="s">
        <v>4488</v>
      </c>
    </row>
    <row r="5857" spans="62:63" ht="15" customHeight="1" x14ac:dyDescent="0.4">
      <c r="BJ5857" s="48">
        <v>1609</v>
      </c>
      <c r="BK5857" s="48" t="s">
        <v>4489</v>
      </c>
    </row>
    <row r="5858" spans="62:63" ht="15" customHeight="1" x14ac:dyDescent="0.4">
      <c r="BJ5858" s="48">
        <v>1623</v>
      </c>
      <c r="BK5858" s="48" t="s">
        <v>4490</v>
      </c>
    </row>
    <row r="5859" spans="62:63" ht="15" customHeight="1" x14ac:dyDescent="0.4">
      <c r="BJ5859" s="48">
        <v>1626</v>
      </c>
      <c r="BK5859" s="48" t="s">
        <v>4491</v>
      </c>
    </row>
    <row r="5860" spans="62:63" ht="15" customHeight="1" x14ac:dyDescent="0.4">
      <c r="BJ5860" s="48">
        <v>1627</v>
      </c>
      <c r="BK5860" s="48" t="s">
        <v>4492</v>
      </c>
    </row>
    <row r="5861" spans="62:63" ht="15" customHeight="1" x14ac:dyDescent="0.4">
      <c r="BJ5861" s="48">
        <v>1638</v>
      </c>
      <c r="BK5861" s="48" t="s">
        <v>4493</v>
      </c>
    </row>
    <row r="5862" spans="62:63" ht="15" customHeight="1" x14ac:dyDescent="0.4">
      <c r="BJ5862" s="48">
        <v>1644</v>
      </c>
      <c r="BK5862" s="48" t="s">
        <v>4494</v>
      </c>
    </row>
    <row r="5863" spans="62:63" ht="15" customHeight="1" x14ac:dyDescent="0.4">
      <c r="BJ5863" s="48">
        <v>1656</v>
      </c>
      <c r="BK5863" s="48" t="s">
        <v>4495</v>
      </c>
    </row>
    <row r="5864" spans="62:63" ht="15" customHeight="1" x14ac:dyDescent="0.4">
      <c r="BJ5864" s="48">
        <v>1657</v>
      </c>
      <c r="BK5864" s="48" t="s">
        <v>4496</v>
      </c>
    </row>
    <row r="5865" spans="62:63" ht="15" customHeight="1" x14ac:dyDescent="0.4">
      <c r="BJ5865" s="48">
        <v>1669</v>
      </c>
      <c r="BK5865" s="48" t="s">
        <v>4497</v>
      </c>
    </row>
    <row r="5866" spans="62:63" ht="15" customHeight="1" x14ac:dyDescent="0.4">
      <c r="BJ5866" s="48">
        <v>1695</v>
      </c>
      <c r="BK5866" s="48" t="s">
        <v>4498</v>
      </c>
    </row>
    <row r="5867" spans="62:63" ht="15" customHeight="1" x14ac:dyDescent="0.4">
      <c r="BJ5867" s="48">
        <v>1747</v>
      </c>
      <c r="BK5867" s="48" t="s">
        <v>4499</v>
      </c>
    </row>
    <row r="5868" spans="62:63" ht="15" customHeight="1" x14ac:dyDescent="0.4">
      <c r="BJ5868" s="48">
        <v>1765</v>
      </c>
      <c r="BK5868" s="48" t="s">
        <v>4500</v>
      </c>
    </row>
    <row r="5869" spans="62:63" ht="15" customHeight="1" x14ac:dyDescent="0.4">
      <c r="BJ5869" s="48">
        <v>1772</v>
      </c>
      <c r="BK5869" s="48" t="s">
        <v>4501</v>
      </c>
    </row>
    <row r="5870" spans="62:63" ht="15" customHeight="1" x14ac:dyDescent="0.4">
      <c r="BJ5870" s="48">
        <v>1840</v>
      </c>
      <c r="BK5870" s="48" t="s">
        <v>4502</v>
      </c>
    </row>
    <row r="5871" spans="62:63" ht="15" customHeight="1" x14ac:dyDescent="0.4">
      <c r="BJ5871" s="48">
        <v>1856</v>
      </c>
      <c r="BK5871" s="48" t="s">
        <v>4503</v>
      </c>
    </row>
    <row r="5872" spans="62:63" ht="15" customHeight="1" x14ac:dyDescent="0.4">
      <c r="BJ5872" s="48">
        <v>1907</v>
      </c>
      <c r="BK5872" s="48" t="s">
        <v>4504</v>
      </c>
    </row>
    <row r="5873" spans="62:63" ht="15" customHeight="1" x14ac:dyDescent="0.4">
      <c r="BJ5873" s="48">
        <v>1929</v>
      </c>
      <c r="BK5873" s="48" t="s">
        <v>4505</v>
      </c>
    </row>
    <row r="5874" spans="62:63" ht="15" customHeight="1" x14ac:dyDescent="0.4">
      <c r="BJ5874" s="48">
        <v>2008</v>
      </c>
      <c r="BK5874" s="48" t="s">
        <v>4506</v>
      </c>
    </row>
    <row r="5875" spans="62:63" ht="15" customHeight="1" x14ac:dyDescent="0.4">
      <c r="BJ5875" s="48">
        <v>2012</v>
      </c>
      <c r="BK5875" s="48" t="s">
        <v>4507</v>
      </c>
    </row>
    <row r="5876" spans="62:63" ht="15" customHeight="1" x14ac:dyDescent="0.4">
      <c r="BJ5876" s="48">
        <v>2013</v>
      </c>
      <c r="BK5876" s="48" t="s">
        <v>4508</v>
      </c>
    </row>
    <row r="5877" spans="62:63" ht="15" customHeight="1" x14ac:dyDescent="0.4">
      <c r="BJ5877" s="48">
        <v>2059</v>
      </c>
      <c r="BK5877" s="48" t="s">
        <v>802</v>
      </c>
    </row>
    <row r="5878" spans="62:63" ht="15" customHeight="1" x14ac:dyDescent="0.4">
      <c r="BJ5878" s="48">
        <v>2156</v>
      </c>
      <c r="BK5878" s="48" t="s">
        <v>4509</v>
      </c>
    </row>
    <row r="5879" spans="62:63" ht="15" customHeight="1" x14ac:dyDescent="0.4">
      <c r="BJ5879" s="48">
        <v>2161</v>
      </c>
      <c r="BK5879" s="48" t="s">
        <v>4510</v>
      </c>
    </row>
    <row r="5880" spans="62:63" ht="15" customHeight="1" x14ac:dyDescent="0.4">
      <c r="BJ5880" s="48">
        <v>2241</v>
      </c>
      <c r="BK5880" s="48" t="s">
        <v>4511</v>
      </c>
    </row>
    <row r="5881" spans="62:63" ht="15" customHeight="1" x14ac:dyDescent="0.4">
      <c r="BJ5881" s="48">
        <v>2346</v>
      </c>
      <c r="BK5881" s="48" t="s">
        <v>4512</v>
      </c>
    </row>
    <row r="5882" spans="62:63" ht="15" customHeight="1" x14ac:dyDescent="0.4">
      <c r="BJ5882" s="48">
        <v>2350</v>
      </c>
      <c r="BK5882" s="48" t="s">
        <v>4513</v>
      </c>
    </row>
    <row r="5883" spans="62:63" ht="15" customHeight="1" x14ac:dyDescent="0.4">
      <c r="BJ5883" s="48">
        <v>2410</v>
      </c>
      <c r="BK5883" s="48" t="s">
        <v>4514</v>
      </c>
    </row>
    <row r="5884" spans="62:63" ht="15" customHeight="1" x14ac:dyDescent="0.4">
      <c r="BJ5884" s="48">
        <v>2484</v>
      </c>
      <c r="BK5884" s="48" t="s">
        <v>4515</v>
      </c>
    </row>
    <row r="5885" spans="62:63" ht="15" customHeight="1" x14ac:dyDescent="0.4">
      <c r="BJ5885" s="48">
        <v>2601</v>
      </c>
      <c r="BK5885" s="48" t="s">
        <v>4516</v>
      </c>
    </row>
    <row r="5886" spans="62:63" ht="15" customHeight="1" x14ac:dyDescent="0.4">
      <c r="BJ5886" s="48">
        <v>2603</v>
      </c>
      <c r="BK5886" s="48" t="s">
        <v>4517</v>
      </c>
    </row>
    <row r="5887" spans="62:63" ht="15" customHeight="1" x14ac:dyDescent="0.4">
      <c r="BJ5887" s="48">
        <v>2638</v>
      </c>
      <c r="BK5887" s="48" t="s">
        <v>4518</v>
      </c>
    </row>
    <row r="5888" spans="62:63" ht="15" customHeight="1" x14ac:dyDescent="0.4">
      <c r="BJ5888" s="48">
        <v>2705</v>
      </c>
      <c r="BK5888" s="48" t="s">
        <v>4519</v>
      </c>
    </row>
    <row r="5889" spans="62:63" ht="15" customHeight="1" x14ac:dyDescent="0.4">
      <c r="BJ5889" s="48">
        <v>2753</v>
      </c>
      <c r="BK5889" s="48" t="s">
        <v>4520</v>
      </c>
    </row>
    <row r="5890" spans="62:63" ht="15" customHeight="1" x14ac:dyDescent="0.4">
      <c r="BJ5890" s="48">
        <v>2981</v>
      </c>
      <c r="BK5890" s="48" t="s">
        <v>4521</v>
      </c>
    </row>
    <row r="5891" spans="62:63" ht="15" customHeight="1" x14ac:dyDescent="0.4">
      <c r="BJ5891" s="48">
        <v>3035</v>
      </c>
      <c r="BK5891" s="48" t="s">
        <v>4522</v>
      </c>
    </row>
    <row r="5892" spans="62:63" ht="15" customHeight="1" x14ac:dyDescent="0.4">
      <c r="BJ5892" s="48">
        <v>3036</v>
      </c>
      <c r="BK5892" s="48" t="s">
        <v>4523</v>
      </c>
    </row>
    <row r="5893" spans="62:63" ht="15" customHeight="1" x14ac:dyDescent="0.4">
      <c r="BJ5893" s="48">
        <v>3039</v>
      </c>
      <c r="BK5893" s="48" t="s">
        <v>4524</v>
      </c>
    </row>
    <row r="5894" spans="62:63" ht="15" customHeight="1" x14ac:dyDescent="0.4">
      <c r="BJ5894" s="48">
        <v>3046</v>
      </c>
      <c r="BK5894" s="48" t="s">
        <v>4525</v>
      </c>
    </row>
    <row r="5895" spans="62:63" ht="15" customHeight="1" x14ac:dyDescent="0.4">
      <c r="BJ5895" s="48">
        <v>3055</v>
      </c>
      <c r="BK5895" s="48" t="s">
        <v>4526</v>
      </c>
    </row>
    <row r="5896" spans="62:63" ht="15" customHeight="1" x14ac:dyDescent="0.4">
      <c r="BJ5896" s="48">
        <v>3064</v>
      </c>
      <c r="BK5896" s="48" t="s">
        <v>4527</v>
      </c>
    </row>
    <row r="5897" spans="62:63" ht="15" customHeight="1" x14ac:dyDescent="0.4">
      <c r="BJ5897" s="48">
        <v>3193</v>
      </c>
      <c r="BK5897" s="48" t="s">
        <v>4528</v>
      </c>
    </row>
    <row r="5898" spans="62:63" ht="15" customHeight="1" x14ac:dyDescent="0.4">
      <c r="BJ5898" s="48">
        <v>3216</v>
      </c>
      <c r="BK5898" s="48" t="s">
        <v>4529</v>
      </c>
    </row>
    <row r="5899" spans="62:63" ht="15" customHeight="1" x14ac:dyDescent="0.4">
      <c r="BJ5899" s="48">
        <v>3219</v>
      </c>
      <c r="BK5899" s="48" t="s">
        <v>4530</v>
      </c>
    </row>
    <row r="5900" spans="62:63" ht="15" customHeight="1" x14ac:dyDescent="0.4">
      <c r="BJ5900" s="48">
        <v>3236</v>
      </c>
      <c r="BK5900" s="48" t="s">
        <v>4531</v>
      </c>
    </row>
    <row r="5901" spans="62:63" ht="15" customHeight="1" x14ac:dyDescent="0.4">
      <c r="BJ5901" s="48">
        <v>3239</v>
      </c>
      <c r="BK5901" s="48" t="s">
        <v>4532</v>
      </c>
    </row>
    <row r="5902" spans="62:63" ht="15" customHeight="1" x14ac:dyDescent="0.4">
      <c r="BJ5902" s="48">
        <v>3267</v>
      </c>
      <c r="BK5902" s="48" t="s">
        <v>4533</v>
      </c>
    </row>
    <row r="5903" spans="62:63" ht="15" customHeight="1" x14ac:dyDescent="0.4">
      <c r="BJ5903" s="48">
        <v>3296</v>
      </c>
      <c r="BK5903" s="48" t="s">
        <v>4534</v>
      </c>
    </row>
    <row r="5904" spans="62:63" ht="15" customHeight="1" x14ac:dyDescent="0.4">
      <c r="BJ5904" s="48">
        <v>3297</v>
      </c>
      <c r="BK5904" s="48" t="s">
        <v>4535</v>
      </c>
    </row>
    <row r="5905" spans="62:63" ht="15" customHeight="1" x14ac:dyDescent="0.4">
      <c r="BJ5905" s="48">
        <v>3395</v>
      </c>
      <c r="BK5905" s="48" t="s">
        <v>4536</v>
      </c>
    </row>
    <row r="5906" spans="62:63" ht="15" customHeight="1" x14ac:dyDescent="0.4">
      <c r="BJ5906" s="48">
        <v>3411</v>
      </c>
      <c r="BK5906" s="48" t="s">
        <v>4537</v>
      </c>
    </row>
    <row r="5907" spans="62:63" ht="15" customHeight="1" x14ac:dyDescent="0.4">
      <c r="BJ5907" s="48">
        <v>3434</v>
      </c>
      <c r="BK5907" s="48" t="s">
        <v>4538</v>
      </c>
    </row>
    <row r="5908" spans="62:63" ht="15" customHeight="1" x14ac:dyDescent="0.4">
      <c r="BJ5908" s="48">
        <v>3436</v>
      </c>
      <c r="BK5908" s="48" t="s">
        <v>4539</v>
      </c>
    </row>
    <row r="5909" spans="62:63" ht="15" customHeight="1" x14ac:dyDescent="0.4">
      <c r="BJ5909" s="48">
        <v>3439</v>
      </c>
      <c r="BK5909" s="48" t="s">
        <v>4540</v>
      </c>
    </row>
    <row r="5910" spans="62:63" ht="15" customHeight="1" x14ac:dyDescent="0.4">
      <c r="BJ5910" s="48">
        <v>3440</v>
      </c>
      <c r="BK5910" s="48" t="s">
        <v>4541</v>
      </c>
    </row>
    <row r="5911" spans="62:63" ht="15" customHeight="1" x14ac:dyDescent="0.4">
      <c r="BJ5911" s="48">
        <v>3441</v>
      </c>
      <c r="BK5911" s="48" t="s">
        <v>4542</v>
      </c>
    </row>
    <row r="5912" spans="62:63" ht="15" customHeight="1" x14ac:dyDescent="0.4">
      <c r="BJ5912" s="48">
        <v>3444</v>
      </c>
      <c r="BK5912" s="48" t="s">
        <v>4540</v>
      </c>
    </row>
    <row r="5913" spans="62:63" ht="15" customHeight="1" x14ac:dyDescent="0.4">
      <c r="BJ5913" s="48">
        <v>3446</v>
      </c>
      <c r="BK5913" s="48" t="s">
        <v>4543</v>
      </c>
    </row>
    <row r="5914" spans="62:63" ht="15" customHeight="1" x14ac:dyDescent="0.4">
      <c r="BJ5914" s="48">
        <v>3451</v>
      </c>
      <c r="BK5914" s="48" t="s">
        <v>4544</v>
      </c>
    </row>
    <row r="5915" spans="62:63" ht="15" customHeight="1" x14ac:dyDescent="0.4">
      <c r="BJ5915" s="48">
        <v>3620</v>
      </c>
      <c r="BK5915" s="48" t="s">
        <v>4545</v>
      </c>
    </row>
    <row r="5916" spans="62:63" ht="15" customHeight="1" x14ac:dyDescent="0.4">
      <c r="BJ5916" s="48">
        <v>3625</v>
      </c>
      <c r="BK5916" s="48" t="s">
        <v>4546</v>
      </c>
    </row>
    <row r="5917" spans="62:63" ht="15" customHeight="1" x14ac:dyDescent="0.4">
      <c r="BJ5917" s="48">
        <v>3671</v>
      </c>
      <c r="BK5917" s="48" t="s">
        <v>4547</v>
      </c>
    </row>
    <row r="5918" spans="62:63" ht="15" customHeight="1" x14ac:dyDescent="0.4">
      <c r="BJ5918" s="48">
        <v>3679</v>
      </c>
      <c r="BK5918" s="48" t="s">
        <v>4548</v>
      </c>
    </row>
    <row r="5919" spans="62:63" ht="15" customHeight="1" x14ac:dyDescent="0.4">
      <c r="BJ5919" s="48">
        <v>3714</v>
      </c>
      <c r="BK5919" s="48" t="s">
        <v>4549</v>
      </c>
    </row>
    <row r="5920" spans="62:63" ht="15" customHeight="1" x14ac:dyDescent="0.4">
      <c r="BJ5920" s="48">
        <v>3738</v>
      </c>
      <c r="BK5920" s="48" t="s">
        <v>4550</v>
      </c>
    </row>
    <row r="5921" spans="62:63" ht="15" customHeight="1" x14ac:dyDescent="0.4">
      <c r="BJ5921" s="48">
        <v>3748</v>
      </c>
      <c r="BK5921" s="48" t="s">
        <v>4551</v>
      </c>
    </row>
    <row r="5922" spans="62:63" ht="15" customHeight="1" x14ac:dyDescent="0.4">
      <c r="BJ5922" s="48">
        <v>3773</v>
      </c>
      <c r="BK5922" s="48" t="s">
        <v>4552</v>
      </c>
    </row>
    <row r="5923" spans="62:63" ht="15" customHeight="1" x14ac:dyDescent="0.4">
      <c r="BJ5923" s="48">
        <v>3824</v>
      </c>
      <c r="BK5923" s="48" t="s">
        <v>4553</v>
      </c>
    </row>
    <row r="5924" spans="62:63" ht="15" customHeight="1" x14ac:dyDescent="0.4">
      <c r="BJ5924" s="48">
        <v>3854</v>
      </c>
      <c r="BK5924" s="48" t="s">
        <v>4554</v>
      </c>
    </row>
    <row r="5925" spans="62:63" ht="15" customHeight="1" x14ac:dyDescent="0.4">
      <c r="BJ5925" s="48">
        <v>3866</v>
      </c>
      <c r="BK5925" s="48" t="s">
        <v>4555</v>
      </c>
    </row>
    <row r="5926" spans="62:63" ht="15" customHeight="1" x14ac:dyDescent="0.4">
      <c r="BJ5926" s="48">
        <v>3896</v>
      </c>
      <c r="BK5926" s="48" t="s">
        <v>4556</v>
      </c>
    </row>
    <row r="5927" spans="62:63" ht="15" customHeight="1" x14ac:dyDescent="0.4">
      <c r="BJ5927" s="48">
        <v>3904</v>
      </c>
      <c r="BK5927" s="48" t="s">
        <v>4557</v>
      </c>
    </row>
    <row r="5928" spans="62:63" ht="15" customHeight="1" x14ac:dyDescent="0.4">
      <c r="BJ5928" s="48">
        <v>3911</v>
      </c>
      <c r="BK5928" s="48" t="s">
        <v>4558</v>
      </c>
    </row>
    <row r="5929" spans="62:63" ht="15" customHeight="1" x14ac:dyDescent="0.4">
      <c r="BJ5929" s="48">
        <v>3957</v>
      </c>
      <c r="BK5929" s="48" t="s">
        <v>4559</v>
      </c>
    </row>
    <row r="5930" spans="62:63" ht="15" customHeight="1" x14ac:dyDescent="0.4">
      <c r="BJ5930" s="48">
        <v>4143</v>
      </c>
      <c r="BK5930" s="48" t="s">
        <v>4560</v>
      </c>
    </row>
    <row r="5931" spans="62:63" ht="15" customHeight="1" x14ac:dyDescent="0.4">
      <c r="BJ5931" s="48">
        <v>4157</v>
      </c>
      <c r="BK5931" s="48" t="s">
        <v>4561</v>
      </c>
    </row>
    <row r="5932" spans="62:63" ht="15" customHeight="1" x14ac:dyDescent="0.4">
      <c r="BJ5932" s="48">
        <v>4159</v>
      </c>
      <c r="BK5932" s="48" t="s">
        <v>4562</v>
      </c>
    </row>
    <row r="5933" spans="62:63" ht="15" customHeight="1" x14ac:dyDescent="0.4">
      <c r="BJ5933" s="48">
        <v>4161</v>
      </c>
      <c r="BK5933" s="48" t="s">
        <v>4563</v>
      </c>
    </row>
    <row r="5934" spans="62:63" ht="15" customHeight="1" x14ac:dyDescent="0.4">
      <c r="BJ5934" s="48">
        <v>4184</v>
      </c>
      <c r="BK5934" s="48" t="s">
        <v>4564</v>
      </c>
    </row>
    <row r="5935" spans="62:63" ht="15" customHeight="1" x14ac:dyDescent="0.4">
      <c r="BJ5935" s="48">
        <v>4217</v>
      </c>
      <c r="BK5935" s="48" t="s">
        <v>4565</v>
      </c>
    </row>
    <row r="5936" spans="62:63" ht="15" customHeight="1" x14ac:dyDescent="0.4">
      <c r="BJ5936" s="48">
        <v>4292</v>
      </c>
      <c r="BK5936" s="48" t="s">
        <v>4566</v>
      </c>
    </row>
    <row r="5937" spans="62:63" ht="15" customHeight="1" x14ac:dyDescent="0.4">
      <c r="BJ5937" s="48">
        <v>4324</v>
      </c>
      <c r="BK5937" s="48" t="s">
        <v>4541</v>
      </c>
    </row>
    <row r="5938" spans="62:63" ht="15" customHeight="1" x14ac:dyDescent="0.4">
      <c r="BJ5938" s="48">
        <v>4345</v>
      </c>
      <c r="BK5938" s="48" t="s">
        <v>4567</v>
      </c>
    </row>
    <row r="5939" spans="62:63" ht="15" customHeight="1" x14ac:dyDescent="0.4">
      <c r="BJ5939" s="48">
        <v>4395</v>
      </c>
      <c r="BK5939" s="48" t="s">
        <v>4568</v>
      </c>
    </row>
    <row r="5940" spans="62:63" ht="15" customHeight="1" x14ac:dyDescent="0.4">
      <c r="BJ5940" s="48">
        <v>4434</v>
      </c>
      <c r="BK5940" s="48" t="s">
        <v>4569</v>
      </c>
    </row>
    <row r="5941" spans="62:63" ht="15" customHeight="1" x14ac:dyDescent="0.4">
      <c r="BJ5941" s="48">
        <v>4445</v>
      </c>
      <c r="BK5941" s="48" t="s">
        <v>4570</v>
      </c>
    </row>
    <row r="5942" spans="62:63" ht="15" customHeight="1" x14ac:dyDescent="0.4">
      <c r="BJ5942" s="48">
        <v>4470</v>
      </c>
      <c r="BK5942" s="48" t="s">
        <v>4571</v>
      </c>
    </row>
    <row r="5943" spans="62:63" ht="15" customHeight="1" x14ac:dyDescent="0.4">
      <c r="BJ5943" s="48">
        <v>4538</v>
      </c>
      <c r="BK5943" s="48" t="s">
        <v>4572</v>
      </c>
    </row>
    <row r="5944" spans="62:63" ht="15" customHeight="1" x14ac:dyDescent="0.4">
      <c r="BJ5944" s="48">
        <v>4555</v>
      </c>
      <c r="BK5944" s="48" t="s">
        <v>4573</v>
      </c>
    </row>
    <row r="5945" spans="62:63" ht="15" customHeight="1" x14ac:dyDescent="0.4">
      <c r="BJ5945" s="48">
        <v>5015</v>
      </c>
      <c r="BK5945" s="48" t="s">
        <v>4574</v>
      </c>
    </row>
    <row r="5946" spans="62:63" ht="15" customHeight="1" x14ac:dyDescent="0.4">
      <c r="BJ5946" s="48">
        <v>5030</v>
      </c>
      <c r="BK5946" s="48" t="s">
        <v>4575</v>
      </c>
    </row>
    <row r="5947" spans="62:63" ht="15" customHeight="1" x14ac:dyDescent="0.4">
      <c r="BJ5947" s="48">
        <v>5094</v>
      </c>
      <c r="BK5947" s="48" t="s">
        <v>4576</v>
      </c>
    </row>
    <row r="5948" spans="62:63" ht="15" customHeight="1" x14ac:dyDescent="0.4">
      <c r="BJ5948" s="48">
        <v>5203</v>
      </c>
      <c r="BK5948" s="48" t="s">
        <v>4577</v>
      </c>
    </row>
    <row r="5949" spans="62:63" ht="15" customHeight="1" x14ac:dyDescent="0.4">
      <c r="BJ5949" s="48">
        <v>5206</v>
      </c>
      <c r="BK5949" s="48" t="s">
        <v>4578</v>
      </c>
    </row>
    <row r="5950" spans="62:63" ht="15" customHeight="1" x14ac:dyDescent="0.4">
      <c r="BJ5950" s="48">
        <v>5214</v>
      </c>
      <c r="BK5950" s="48" t="s">
        <v>4579</v>
      </c>
    </row>
    <row r="5951" spans="62:63" ht="15" customHeight="1" x14ac:dyDescent="0.4">
      <c r="BJ5951" s="48">
        <v>5250</v>
      </c>
      <c r="BK5951" s="48" t="s">
        <v>4580</v>
      </c>
    </row>
    <row r="5952" spans="62:63" ht="15" customHeight="1" x14ac:dyDescent="0.4">
      <c r="BJ5952" s="48">
        <v>5251</v>
      </c>
      <c r="BK5952" s="48" t="s">
        <v>4581</v>
      </c>
    </row>
    <row r="5953" spans="62:63" ht="15" customHeight="1" x14ac:dyDescent="0.4">
      <c r="BJ5953" s="48">
        <v>5269</v>
      </c>
      <c r="BK5953" s="48" t="s">
        <v>4582</v>
      </c>
    </row>
    <row r="5954" spans="62:63" ht="15" customHeight="1" x14ac:dyDescent="0.4">
      <c r="BJ5954" s="48">
        <v>5290</v>
      </c>
      <c r="BK5954" s="48" t="s">
        <v>4583</v>
      </c>
    </row>
    <row r="5955" spans="62:63" ht="15" customHeight="1" x14ac:dyDescent="0.4">
      <c r="BJ5955" s="48">
        <v>5345</v>
      </c>
      <c r="BK5955" s="48" t="s">
        <v>4584</v>
      </c>
    </row>
    <row r="5956" spans="62:63" ht="15" customHeight="1" x14ac:dyDescent="0.4">
      <c r="BJ5956" s="48">
        <v>5350</v>
      </c>
      <c r="BK5956" s="48" t="s">
        <v>4585</v>
      </c>
    </row>
    <row r="5957" spans="62:63" ht="15" customHeight="1" x14ac:dyDescent="0.4">
      <c r="BJ5957" s="48">
        <v>5414</v>
      </c>
      <c r="BK5957" s="48" t="s">
        <v>4586</v>
      </c>
    </row>
    <row r="5958" spans="62:63" ht="15" customHeight="1" x14ac:dyDescent="0.4">
      <c r="BJ5958" s="48">
        <v>5419</v>
      </c>
      <c r="BK5958" s="48" t="s">
        <v>4587</v>
      </c>
    </row>
    <row r="5959" spans="62:63" ht="15" customHeight="1" x14ac:dyDescent="0.4">
      <c r="BJ5959" s="48">
        <v>5430</v>
      </c>
      <c r="BK5959" s="48" t="s">
        <v>4588</v>
      </c>
    </row>
    <row r="5960" spans="62:63" ht="15" customHeight="1" x14ac:dyDescent="0.4">
      <c r="BJ5960" s="48">
        <v>5455</v>
      </c>
      <c r="BK5960" s="48" t="s">
        <v>4589</v>
      </c>
    </row>
    <row r="5961" spans="62:63" ht="15" customHeight="1" x14ac:dyDescent="0.4">
      <c r="BJ5961" s="48">
        <v>5495</v>
      </c>
      <c r="BK5961" s="48" t="s">
        <v>4590</v>
      </c>
    </row>
    <row r="5962" spans="62:63" ht="15" customHeight="1" x14ac:dyDescent="0.4">
      <c r="BJ5962" s="48">
        <v>5524</v>
      </c>
      <c r="BK5962" s="48" t="s">
        <v>4591</v>
      </c>
    </row>
    <row r="5963" spans="62:63" ht="15" customHeight="1" x14ac:dyDescent="0.4">
      <c r="BJ5963" s="48">
        <v>5525</v>
      </c>
      <c r="BK5963" s="48" t="s">
        <v>4592</v>
      </c>
    </row>
    <row r="5964" spans="62:63" ht="15" customHeight="1" x14ac:dyDescent="0.4">
      <c r="BJ5964" s="48">
        <v>5539</v>
      </c>
      <c r="BK5964" s="48" t="s">
        <v>4593</v>
      </c>
    </row>
    <row r="5965" spans="62:63" ht="15" customHeight="1" x14ac:dyDescent="0.4">
      <c r="BJ5965" s="48">
        <v>5565</v>
      </c>
      <c r="BK5965" s="48" t="s">
        <v>4594</v>
      </c>
    </row>
    <row r="5966" spans="62:63" ht="15" customHeight="1" x14ac:dyDescent="0.4">
      <c r="BJ5966" s="48">
        <v>5595</v>
      </c>
      <c r="BK5966" s="48" t="s">
        <v>4595</v>
      </c>
    </row>
    <row r="5967" spans="62:63" ht="15" customHeight="1" x14ac:dyDescent="0.4">
      <c r="BJ5967" s="48">
        <v>5624</v>
      </c>
      <c r="BK5967" s="48" t="s">
        <v>4596</v>
      </c>
    </row>
    <row r="5968" spans="62:63" ht="15" customHeight="1" x14ac:dyDescent="0.4">
      <c r="BJ5968" s="48">
        <v>5633</v>
      </c>
      <c r="BK5968" s="48" t="s">
        <v>4597</v>
      </c>
    </row>
    <row r="5969" spans="62:63" ht="15" customHeight="1" x14ac:dyDescent="0.4">
      <c r="BJ5969" s="48">
        <v>5634</v>
      </c>
      <c r="BK5969" s="48" t="s">
        <v>4598</v>
      </c>
    </row>
    <row r="5970" spans="62:63" ht="15" customHeight="1" x14ac:dyDescent="0.4">
      <c r="BJ5970" s="48">
        <v>5667</v>
      </c>
      <c r="BK5970" s="48" t="s">
        <v>4599</v>
      </c>
    </row>
    <row r="5971" spans="62:63" ht="15" customHeight="1" x14ac:dyDescent="0.4">
      <c r="BJ5971" s="48">
        <v>5674</v>
      </c>
      <c r="BK5971" s="48" t="s">
        <v>4600</v>
      </c>
    </row>
    <row r="5972" spans="62:63" ht="15" customHeight="1" x14ac:dyDescent="0.4">
      <c r="BJ5972" s="48">
        <v>5684</v>
      </c>
      <c r="BK5972" s="48" t="s">
        <v>4601</v>
      </c>
    </row>
    <row r="5973" spans="62:63" ht="15" customHeight="1" x14ac:dyDescent="0.4">
      <c r="BJ5973" s="48">
        <v>5690</v>
      </c>
      <c r="BK5973" s="48" t="s">
        <v>4602</v>
      </c>
    </row>
    <row r="5974" spans="62:63" ht="15" customHeight="1" x14ac:dyDescent="0.4">
      <c r="BJ5974" s="48">
        <v>5717</v>
      </c>
      <c r="BK5974" s="48" t="s">
        <v>4603</v>
      </c>
    </row>
    <row r="5975" spans="62:63" ht="15" customHeight="1" x14ac:dyDescent="0.4">
      <c r="BJ5975" s="48">
        <v>5718</v>
      </c>
      <c r="BK5975" s="48" t="s">
        <v>4604</v>
      </c>
    </row>
    <row r="5976" spans="62:63" ht="15" customHeight="1" x14ac:dyDescent="0.4">
      <c r="BJ5976" s="48">
        <v>5759</v>
      </c>
      <c r="BK5976" s="48" t="s">
        <v>4605</v>
      </c>
    </row>
    <row r="5977" spans="62:63" ht="15" customHeight="1" x14ac:dyDescent="0.4">
      <c r="BJ5977" s="48">
        <v>5773</v>
      </c>
      <c r="BK5977" s="48" t="s">
        <v>4606</v>
      </c>
    </row>
    <row r="5978" spans="62:63" ht="15" customHeight="1" x14ac:dyDescent="0.4">
      <c r="BJ5978" s="48">
        <v>5797</v>
      </c>
      <c r="BK5978" s="48" t="s">
        <v>4607</v>
      </c>
    </row>
    <row r="5979" spans="62:63" ht="15" customHeight="1" x14ac:dyDescent="0.4">
      <c r="BJ5979" s="48">
        <v>5822</v>
      </c>
      <c r="BK5979" s="48" t="s">
        <v>4608</v>
      </c>
    </row>
    <row r="5980" spans="62:63" ht="15" customHeight="1" x14ac:dyDescent="0.4">
      <c r="BJ5980" s="48">
        <v>5832</v>
      </c>
      <c r="BK5980" s="48" t="s">
        <v>4609</v>
      </c>
    </row>
    <row r="5981" spans="62:63" ht="15" customHeight="1" x14ac:dyDescent="0.4">
      <c r="BJ5981" s="48">
        <v>5839</v>
      </c>
      <c r="BK5981" s="48" t="s">
        <v>4610</v>
      </c>
    </row>
    <row r="5982" spans="62:63" ht="15" customHeight="1" x14ac:dyDescent="0.4">
      <c r="BJ5982" s="48">
        <v>5871</v>
      </c>
      <c r="BK5982" s="48" t="s">
        <v>4611</v>
      </c>
    </row>
    <row r="5983" spans="62:63" ht="15" customHeight="1" x14ac:dyDescent="0.4">
      <c r="BJ5983" s="48">
        <v>5882</v>
      </c>
      <c r="BK5983" s="48" t="s">
        <v>4612</v>
      </c>
    </row>
    <row r="5984" spans="62:63" ht="15" customHeight="1" x14ac:dyDescent="0.4">
      <c r="BJ5984" s="48">
        <v>5930</v>
      </c>
      <c r="BK5984" s="48" t="s">
        <v>4613</v>
      </c>
    </row>
    <row r="5985" spans="62:63" ht="15" customHeight="1" x14ac:dyDescent="0.4">
      <c r="BJ5985" s="48">
        <v>5969</v>
      </c>
      <c r="BK5985" s="48" t="s">
        <v>4614</v>
      </c>
    </row>
    <row r="5986" spans="62:63" ht="15" customHeight="1" x14ac:dyDescent="0.4">
      <c r="BJ5986" s="48">
        <v>5973</v>
      </c>
      <c r="BK5986" s="48" t="s">
        <v>4615</v>
      </c>
    </row>
    <row r="5987" spans="62:63" ht="15" customHeight="1" x14ac:dyDescent="0.4">
      <c r="BJ5987" s="48">
        <v>5977</v>
      </c>
      <c r="BK5987" s="48" t="s">
        <v>4616</v>
      </c>
    </row>
    <row r="5988" spans="62:63" ht="15" customHeight="1" x14ac:dyDescent="0.4">
      <c r="BJ5988" s="48">
        <v>6023</v>
      </c>
      <c r="BK5988" s="48" t="s">
        <v>4617</v>
      </c>
    </row>
    <row r="5989" spans="62:63" ht="15" customHeight="1" x14ac:dyDescent="0.4">
      <c r="BJ5989" s="48">
        <v>6073</v>
      </c>
      <c r="BK5989" s="48" t="s">
        <v>4618</v>
      </c>
    </row>
    <row r="5990" spans="62:63" ht="15" customHeight="1" x14ac:dyDescent="0.4">
      <c r="BJ5990" s="48">
        <v>6077</v>
      </c>
      <c r="BK5990" s="48" t="s">
        <v>4619</v>
      </c>
    </row>
    <row r="5991" spans="62:63" ht="15" customHeight="1" x14ac:dyDescent="0.4">
      <c r="BJ5991" s="48">
        <v>6120</v>
      </c>
      <c r="BK5991" s="48" t="s">
        <v>4620</v>
      </c>
    </row>
    <row r="5992" spans="62:63" ht="15" customHeight="1" x14ac:dyDescent="0.4">
      <c r="BJ5992" s="48">
        <v>6125</v>
      </c>
      <c r="BK5992" s="48" t="s">
        <v>4621</v>
      </c>
    </row>
    <row r="5993" spans="62:63" ht="15" customHeight="1" x14ac:dyDescent="0.4">
      <c r="BJ5993" s="48">
        <v>6149</v>
      </c>
      <c r="BK5993" s="48" t="s">
        <v>4622</v>
      </c>
    </row>
    <row r="5994" spans="62:63" ht="15" customHeight="1" x14ac:dyDescent="0.4">
      <c r="BJ5994" s="48">
        <v>6180</v>
      </c>
      <c r="BK5994" s="48" t="s">
        <v>4623</v>
      </c>
    </row>
    <row r="5995" spans="62:63" ht="15" customHeight="1" x14ac:dyDescent="0.4">
      <c r="BJ5995" s="48">
        <v>6181</v>
      </c>
      <c r="BK5995" s="48" t="s">
        <v>4624</v>
      </c>
    </row>
    <row r="5996" spans="62:63" ht="15" customHeight="1" x14ac:dyDescent="0.4">
      <c r="BJ5996" s="48">
        <v>6182</v>
      </c>
      <c r="BK5996" s="48" t="s">
        <v>4625</v>
      </c>
    </row>
    <row r="5997" spans="62:63" ht="15" customHeight="1" x14ac:dyDescent="0.4">
      <c r="BJ5997" s="48">
        <v>6201</v>
      </c>
      <c r="BK5997" s="48" t="s">
        <v>4626</v>
      </c>
    </row>
    <row r="5998" spans="62:63" ht="15" customHeight="1" x14ac:dyDescent="0.4">
      <c r="BJ5998" s="48">
        <v>6247</v>
      </c>
      <c r="BK5998" s="48" t="s">
        <v>4627</v>
      </c>
    </row>
    <row r="5999" spans="62:63" ht="15" customHeight="1" x14ac:dyDescent="0.4">
      <c r="BJ5999" s="48">
        <v>6248</v>
      </c>
      <c r="BK5999" s="48" t="s">
        <v>4628</v>
      </c>
    </row>
    <row r="6000" spans="62:63" ht="15" customHeight="1" x14ac:dyDescent="0.4">
      <c r="BJ6000" s="48">
        <v>6310</v>
      </c>
      <c r="BK6000" s="48" t="s">
        <v>4629</v>
      </c>
    </row>
    <row r="6001" spans="62:63" ht="15" customHeight="1" x14ac:dyDescent="0.4">
      <c r="BJ6001" s="48">
        <v>6419</v>
      </c>
      <c r="BK6001" s="48" t="s">
        <v>4630</v>
      </c>
    </row>
    <row r="6002" spans="62:63" ht="15" customHeight="1" x14ac:dyDescent="0.4">
      <c r="BJ6002" s="48">
        <v>6476</v>
      </c>
      <c r="BK6002" s="48" t="s">
        <v>4631</v>
      </c>
    </row>
    <row r="6003" spans="62:63" ht="15" customHeight="1" x14ac:dyDescent="0.4">
      <c r="BJ6003" s="48">
        <v>6509</v>
      </c>
      <c r="BK6003" s="48" t="s">
        <v>4632</v>
      </c>
    </row>
    <row r="6004" spans="62:63" ht="15" customHeight="1" x14ac:dyDescent="0.4">
      <c r="BJ6004" s="48">
        <v>6519</v>
      </c>
      <c r="BK6004" s="48" t="s">
        <v>4633</v>
      </c>
    </row>
    <row r="6005" spans="62:63" ht="15" customHeight="1" x14ac:dyDescent="0.4">
      <c r="BJ6005" s="48">
        <v>6520</v>
      </c>
      <c r="BK6005" s="48" t="s">
        <v>4634</v>
      </c>
    </row>
    <row r="6006" spans="62:63" ht="15" customHeight="1" x14ac:dyDescent="0.4">
      <c r="BJ6006" s="48">
        <v>6521</v>
      </c>
      <c r="BK6006" s="48" t="s">
        <v>4635</v>
      </c>
    </row>
    <row r="6007" spans="62:63" ht="15" customHeight="1" x14ac:dyDescent="0.4">
      <c r="BJ6007" s="48">
        <v>6535</v>
      </c>
      <c r="BK6007" s="48" t="s">
        <v>4636</v>
      </c>
    </row>
    <row r="6008" spans="62:63" ht="15" customHeight="1" x14ac:dyDescent="0.4">
      <c r="BJ6008" s="48">
        <v>6546</v>
      </c>
      <c r="BK6008" s="48" t="s">
        <v>4637</v>
      </c>
    </row>
    <row r="6009" spans="62:63" ht="15" customHeight="1" x14ac:dyDescent="0.4">
      <c r="BJ6009" s="48">
        <v>6549</v>
      </c>
      <c r="BK6009" s="48" t="s">
        <v>4638</v>
      </c>
    </row>
    <row r="6010" spans="62:63" ht="15" customHeight="1" x14ac:dyDescent="0.4">
      <c r="BJ6010" s="48">
        <v>6648</v>
      </c>
      <c r="BK6010" s="48" t="s">
        <v>4639</v>
      </c>
    </row>
    <row r="6011" spans="62:63" ht="15" customHeight="1" x14ac:dyDescent="0.4">
      <c r="BJ6011" s="48">
        <v>550</v>
      </c>
      <c r="BK6011" s="48" t="s">
        <v>4640</v>
      </c>
    </row>
    <row r="6012" spans="62:63" ht="15" customHeight="1" x14ac:dyDescent="0.4">
      <c r="BJ6012" s="48">
        <v>585</v>
      </c>
      <c r="BK6012" s="48" t="s">
        <v>4641</v>
      </c>
    </row>
    <row r="6013" spans="62:63" ht="15" customHeight="1" x14ac:dyDescent="0.4">
      <c r="BJ6013" s="48">
        <v>691</v>
      </c>
      <c r="BK6013" s="48" t="s">
        <v>4642</v>
      </c>
    </row>
    <row r="6014" spans="62:63" ht="15" customHeight="1" x14ac:dyDescent="0.4">
      <c r="BJ6014" s="48">
        <v>706</v>
      </c>
      <c r="BK6014" s="48" t="s">
        <v>4643</v>
      </c>
    </row>
    <row r="6015" spans="62:63" ht="15" customHeight="1" x14ac:dyDescent="0.4">
      <c r="BJ6015" s="48">
        <v>756</v>
      </c>
      <c r="BK6015" s="48" t="s">
        <v>4644</v>
      </c>
    </row>
    <row r="6016" spans="62:63" ht="15" customHeight="1" x14ac:dyDescent="0.4">
      <c r="BJ6016" s="48">
        <v>757</v>
      </c>
      <c r="BK6016" s="48" t="s">
        <v>4645</v>
      </c>
    </row>
    <row r="6017" spans="62:63" ht="15" customHeight="1" x14ac:dyDescent="0.4">
      <c r="BJ6017" s="48">
        <v>758</v>
      </c>
      <c r="BK6017" s="48" t="s">
        <v>4646</v>
      </c>
    </row>
    <row r="6018" spans="62:63" ht="15" customHeight="1" x14ac:dyDescent="0.4">
      <c r="BJ6018" s="48">
        <v>774</v>
      </c>
      <c r="BK6018" s="48" t="s">
        <v>4647</v>
      </c>
    </row>
    <row r="6019" spans="62:63" ht="15" customHeight="1" x14ac:dyDescent="0.4">
      <c r="BJ6019" s="48">
        <v>804</v>
      </c>
      <c r="BK6019" s="48" t="s">
        <v>4648</v>
      </c>
    </row>
    <row r="6020" spans="62:63" ht="15" customHeight="1" x14ac:dyDescent="0.4">
      <c r="BJ6020" s="48">
        <v>818</v>
      </c>
      <c r="BK6020" s="48" t="s">
        <v>4649</v>
      </c>
    </row>
    <row r="6021" spans="62:63" ht="15" customHeight="1" x14ac:dyDescent="0.4">
      <c r="BJ6021" s="48">
        <v>835</v>
      </c>
      <c r="BK6021" s="48" t="s">
        <v>4650</v>
      </c>
    </row>
    <row r="6022" spans="62:63" ht="15" customHeight="1" x14ac:dyDescent="0.4">
      <c r="BJ6022" s="48">
        <v>946</v>
      </c>
      <c r="BK6022" s="48" t="s">
        <v>4651</v>
      </c>
    </row>
    <row r="6023" spans="62:63" ht="15" customHeight="1" x14ac:dyDescent="0.4">
      <c r="BJ6023" s="48">
        <v>1024</v>
      </c>
      <c r="BK6023" s="48" t="s">
        <v>4652</v>
      </c>
    </row>
    <row r="6024" spans="62:63" ht="15" customHeight="1" x14ac:dyDescent="0.4">
      <c r="BJ6024" s="48">
        <v>1042</v>
      </c>
      <c r="BK6024" s="48" t="s">
        <v>4653</v>
      </c>
    </row>
    <row r="6025" spans="62:63" ht="15" customHeight="1" x14ac:dyDescent="0.4">
      <c r="BJ6025" s="48">
        <v>1086</v>
      </c>
      <c r="BK6025" s="48" t="s">
        <v>4654</v>
      </c>
    </row>
    <row r="6026" spans="62:63" ht="15" customHeight="1" x14ac:dyDescent="0.4">
      <c r="BJ6026" s="48">
        <v>1090</v>
      </c>
      <c r="BK6026" s="48" t="s">
        <v>4655</v>
      </c>
    </row>
    <row r="6027" spans="62:63" ht="15" customHeight="1" x14ac:dyDescent="0.4">
      <c r="BJ6027" s="48">
        <v>1127</v>
      </c>
      <c r="BK6027" s="48" t="s">
        <v>4656</v>
      </c>
    </row>
    <row r="6028" spans="62:63" ht="15" customHeight="1" x14ac:dyDescent="0.4">
      <c r="BJ6028" s="48">
        <v>1148</v>
      </c>
      <c r="BK6028" s="48" t="s">
        <v>4657</v>
      </c>
    </row>
    <row r="6029" spans="62:63" ht="15" customHeight="1" x14ac:dyDescent="0.4">
      <c r="BJ6029" s="48">
        <v>1164</v>
      </c>
      <c r="BK6029" s="48" t="s">
        <v>4658</v>
      </c>
    </row>
    <row r="6030" spans="62:63" ht="15" customHeight="1" x14ac:dyDescent="0.4">
      <c r="BJ6030" s="48">
        <v>1169</v>
      </c>
      <c r="BK6030" s="48" t="s">
        <v>4659</v>
      </c>
    </row>
    <row r="6031" spans="62:63" ht="15" customHeight="1" x14ac:dyDescent="0.4">
      <c r="BJ6031" s="48">
        <v>1170</v>
      </c>
      <c r="BK6031" s="48" t="s">
        <v>4660</v>
      </c>
    </row>
    <row r="6032" spans="62:63" ht="15" customHeight="1" x14ac:dyDescent="0.4">
      <c r="BJ6032" s="48">
        <v>1171</v>
      </c>
      <c r="BK6032" s="48" t="s">
        <v>4661</v>
      </c>
    </row>
    <row r="6033" spans="62:63" ht="15" customHeight="1" x14ac:dyDescent="0.4">
      <c r="BJ6033" s="48">
        <v>1172</v>
      </c>
      <c r="BK6033" s="48" t="s">
        <v>4662</v>
      </c>
    </row>
    <row r="6034" spans="62:63" ht="15" customHeight="1" x14ac:dyDescent="0.4">
      <c r="BJ6034" s="48">
        <v>1219</v>
      </c>
      <c r="BK6034" s="48" t="s">
        <v>4663</v>
      </c>
    </row>
    <row r="6035" spans="62:63" ht="15" customHeight="1" x14ac:dyDescent="0.4">
      <c r="BJ6035" s="48">
        <v>1227</v>
      </c>
      <c r="BK6035" s="48" t="s">
        <v>4664</v>
      </c>
    </row>
    <row r="6036" spans="62:63" ht="15" customHeight="1" x14ac:dyDescent="0.4">
      <c r="BJ6036" s="48">
        <v>1244</v>
      </c>
      <c r="BK6036" s="48" t="s">
        <v>4665</v>
      </c>
    </row>
    <row r="6037" spans="62:63" ht="15" customHeight="1" x14ac:dyDescent="0.4">
      <c r="BJ6037" s="48">
        <v>1321</v>
      </c>
      <c r="BK6037" s="48" t="s">
        <v>4666</v>
      </c>
    </row>
    <row r="6038" spans="62:63" ht="15" customHeight="1" x14ac:dyDescent="0.4">
      <c r="BJ6038" s="48">
        <v>1323</v>
      </c>
      <c r="BK6038" s="48" t="s">
        <v>4667</v>
      </c>
    </row>
    <row r="6039" spans="62:63" ht="15" customHeight="1" x14ac:dyDescent="0.4">
      <c r="BJ6039" s="48">
        <v>1359</v>
      </c>
      <c r="BK6039" s="48" t="s">
        <v>4668</v>
      </c>
    </row>
    <row r="6040" spans="62:63" ht="15" customHeight="1" x14ac:dyDescent="0.4">
      <c r="BJ6040" s="48">
        <v>1381</v>
      </c>
      <c r="BK6040" s="48" t="s">
        <v>4669</v>
      </c>
    </row>
    <row r="6041" spans="62:63" ht="15" customHeight="1" x14ac:dyDescent="0.4">
      <c r="BJ6041" s="48">
        <v>1400</v>
      </c>
      <c r="BK6041" s="48" t="s">
        <v>4670</v>
      </c>
    </row>
    <row r="6042" spans="62:63" ht="15" customHeight="1" x14ac:dyDescent="0.4">
      <c r="BJ6042" s="48">
        <v>1415</v>
      </c>
      <c r="BK6042" s="48" t="s">
        <v>4671</v>
      </c>
    </row>
    <row r="6043" spans="62:63" ht="15" customHeight="1" x14ac:dyDescent="0.4">
      <c r="BJ6043" s="48">
        <v>1515</v>
      </c>
      <c r="BK6043" s="48" t="s">
        <v>4672</v>
      </c>
    </row>
    <row r="6044" spans="62:63" ht="15" customHeight="1" x14ac:dyDescent="0.4">
      <c r="BJ6044" s="48">
        <v>1522</v>
      </c>
      <c r="BK6044" s="48" t="s">
        <v>4673</v>
      </c>
    </row>
    <row r="6045" spans="62:63" ht="15" customHeight="1" x14ac:dyDescent="0.4">
      <c r="BJ6045" s="48">
        <v>1537</v>
      </c>
      <c r="BK6045" s="48" t="s">
        <v>4674</v>
      </c>
    </row>
    <row r="6046" spans="62:63" ht="15" customHeight="1" x14ac:dyDescent="0.4">
      <c r="BJ6046" s="48">
        <v>1556</v>
      </c>
      <c r="BK6046" s="48" t="s">
        <v>4675</v>
      </c>
    </row>
    <row r="6047" spans="62:63" ht="15" customHeight="1" x14ac:dyDescent="0.4">
      <c r="BJ6047" s="48">
        <v>1559</v>
      </c>
      <c r="BK6047" s="48" t="s">
        <v>4676</v>
      </c>
    </row>
    <row r="6048" spans="62:63" ht="15" customHeight="1" x14ac:dyDescent="0.4">
      <c r="BJ6048" s="48">
        <v>1584</v>
      </c>
      <c r="BK6048" s="48" t="s">
        <v>4677</v>
      </c>
    </row>
    <row r="6049" spans="62:63" ht="15" customHeight="1" x14ac:dyDescent="0.4">
      <c r="BJ6049" s="48">
        <v>1599</v>
      </c>
      <c r="BK6049" s="48" t="s">
        <v>4678</v>
      </c>
    </row>
    <row r="6050" spans="62:63" ht="15" customHeight="1" x14ac:dyDescent="0.4">
      <c r="BJ6050" s="48">
        <v>1614</v>
      </c>
      <c r="BK6050" s="48" t="s">
        <v>4679</v>
      </c>
    </row>
    <row r="6051" spans="62:63" ht="15" customHeight="1" x14ac:dyDescent="0.4">
      <c r="BJ6051" s="48">
        <v>1615</v>
      </c>
      <c r="BK6051" s="48" t="s">
        <v>4680</v>
      </c>
    </row>
    <row r="6052" spans="62:63" ht="15" customHeight="1" x14ac:dyDescent="0.4">
      <c r="BJ6052" s="48">
        <v>1634</v>
      </c>
      <c r="BK6052" s="48" t="s">
        <v>4681</v>
      </c>
    </row>
    <row r="6053" spans="62:63" ht="15" customHeight="1" x14ac:dyDescent="0.4">
      <c r="BJ6053" s="48">
        <v>1685</v>
      </c>
      <c r="BK6053" s="48" t="s">
        <v>4682</v>
      </c>
    </row>
    <row r="6054" spans="62:63" ht="15" customHeight="1" x14ac:dyDescent="0.4">
      <c r="BJ6054" s="48">
        <v>1697</v>
      </c>
      <c r="BK6054" s="48" t="s">
        <v>4683</v>
      </c>
    </row>
    <row r="6055" spans="62:63" ht="15" customHeight="1" x14ac:dyDescent="0.4">
      <c r="BJ6055" s="48">
        <v>1727</v>
      </c>
      <c r="BK6055" s="48" t="s">
        <v>4684</v>
      </c>
    </row>
    <row r="6056" spans="62:63" ht="15" customHeight="1" x14ac:dyDescent="0.4">
      <c r="BJ6056" s="48">
        <v>1728</v>
      </c>
      <c r="BK6056" s="48" t="s">
        <v>4685</v>
      </c>
    </row>
    <row r="6057" spans="62:63" ht="15" customHeight="1" x14ac:dyDescent="0.4">
      <c r="BJ6057" s="48">
        <v>1808</v>
      </c>
      <c r="BK6057" s="48" t="s">
        <v>4686</v>
      </c>
    </row>
    <row r="6058" spans="62:63" ht="15" customHeight="1" x14ac:dyDescent="0.4">
      <c r="BJ6058" s="48">
        <v>1809</v>
      </c>
      <c r="BK6058" s="48" t="s">
        <v>4687</v>
      </c>
    </row>
    <row r="6059" spans="62:63" ht="15" customHeight="1" x14ac:dyDescent="0.4">
      <c r="BJ6059" s="48">
        <v>1831</v>
      </c>
      <c r="BK6059" s="48" t="s">
        <v>4688</v>
      </c>
    </row>
    <row r="6060" spans="62:63" ht="15" customHeight="1" x14ac:dyDescent="0.4">
      <c r="BJ6060" s="48">
        <v>1862</v>
      </c>
      <c r="BK6060" s="48" t="s">
        <v>4689</v>
      </c>
    </row>
    <row r="6061" spans="62:63" ht="15" customHeight="1" x14ac:dyDescent="0.4">
      <c r="BJ6061" s="48">
        <v>1893</v>
      </c>
      <c r="BK6061" s="48" t="s">
        <v>4690</v>
      </c>
    </row>
    <row r="6062" spans="62:63" ht="15" customHeight="1" x14ac:dyDescent="0.4">
      <c r="BJ6062" s="48">
        <v>2001</v>
      </c>
      <c r="BK6062" s="48" t="s">
        <v>4691</v>
      </c>
    </row>
    <row r="6063" spans="62:63" ht="15" customHeight="1" x14ac:dyDescent="0.4">
      <c r="BJ6063" s="48">
        <v>2042</v>
      </c>
      <c r="BK6063" s="48" t="s">
        <v>4692</v>
      </c>
    </row>
    <row r="6064" spans="62:63" ht="15" customHeight="1" x14ac:dyDescent="0.4">
      <c r="BJ6064" s="48">
        <v>2135</v>
      </c>
      <c r="BK6064" s="48" t="s">
        <v>4693</v>
      </c>
    </row>
    <row r="6065" spans="62:63" ht="15" customHeight="1" x14ac:dyDescent="0.4">
      <c r="BJ6065" s="48">
        <v>2171</v>
      </c>
      <c r="BK6065" s="48" t="s">
        <v>4694</v>
      </c>
    </row>
    <row r="6066" spans="62:63" ht="15" customHeight="1" x14ac:dyDescent="0.4">
      <c r="BJ6066" s="48">
        <v>2258</v>
      </c>
      <c r="BK6066" s="48" t="s">
        <v>4695</v>
      </c>
    </row>
    <row r="6067" spans="62:63" ht="15" customHeight="1" x14ac:dyDescent="0.4">
      <c r="BJ6067" s="48">
        <v>2273</v>
      </c>
      <c r="BK6067" s="48" t="s">
        <v>4696</v>
      </c>
    </row>
    <row r="6068" spans="62:63" ht="15" customHeight="1" x14ac:dyDescent="0.4">
      <c r="BJ6068" s="48">
        <v>2297</v>
      </c>
      <c r="BK6068" s="48" t="s">
        <v>4697</v>
      </c>
    </row>
    <row r="6069" spans="62:63" ht="15" customHeight="1" x14ac:dyDescent="0.4">
      <c r="BJ6069" s="48">
        <v>2307</v>
      </c>
      <c r="BK6069" s="48" t="s">
        <v>4698</v>
      </c>
    </row>
    <row r="6070" spans="62:63" ht="15" customHeight="1" x14ac:dyDescent="0.4">
      <c r="BJ6070" s="48">
        <v>2382</v>
      </c>
      <c r="BK6070" s="48" t="s">
        <v>4699</v>
      </c>
    </row>
    <row r="6071" spans="62:63" ht="15" customHeight="1" x14ac:dyDescent="0.4">
      <c r="BJ6071" s="48">
        <v>2391</v>
      </c>
      <c r="BK6071" s="48" t="s">
        <v>4700</v>
      </c>
    </row>
    <row r="6072" spans="62:63" ht="15" customHeight="1" x14ac:dyDescent="0.4">
      <c r="BJ6072" s="48">
        <v>2417</v>
      </c>
      <c r="BK6072" s="48" t="s">
        <v>4701</v>
      </c>
    </row>
    <row r="6073" spans="62:63" ht="15" customHeight="1" x14ac:dyDescent="0.4">
      <c r="BJ6073" s="48">
        <v>2485</v>
      </c>
      <c r="BK6073" s="48" t="s">
        <v>4702</v>
      </c>
    </row>
    <row r="6074" spans="62:63" ht="15" customHeight="1" x14ac:dyDescent="0.4">
      <c r="BJ6074" s="48">
        <v>2487</v>
      </c>
      <c r="BK6074" s="48" t="s">
        <v>4703</v>
      </c>
    </row>
    <row r="6075" spans="62:63" ht="15" customHeight="1" x14ac:dyDescent="0.4">
      <c r="BJ6075" s="48">
        <v>2511</v>
      </c>
      <c r="BK6075" s="48" t="s">
        <v>4704</v>
      </c>
    </row>
    <row r="6076" spans="62:63" ht="15" customHeight="1" x14ac:dyDescent="0.4">
      <c r="BJ6076" s="48">
        <v>2570</v>
      </c>
      <c r="BK6076" s="48" t="s">
        <v>4705</v>
      </c>
    </row>
    <row r="6077" spans="62:63" ht="15" customHeight="1" x14ac:dyDescent="0.4">
      <c r="BJ6077" s="48">
        <v>2616</v>
      </c>
      <c r="BK6077" s="48" t="s">
        <v>4706</v>
      </c>
    </row>
    <row r="6078" spans="62:63" ht="15" customHeight="1" x14ac:dyDescent="0.4">
      <c r="BJ6078" s="48">
        <v>2618</v>
      </c>
      <c r="BK6078" s="48" t="s">
        <v>4707</v>
      </c>
    </row>
    <row r="6079" spans="62:63" ht="15" customHeight="1" x14ac:dyDescent="0.4">
      <c r="BJ6079" s="48">
        <v>2623</v>
      </c>
      <c r="BK6079" s="48" t="s">
        <v>4708</v>
      </c>
    </row>
    <row r="6080" spans="62:63" ht="15" customHeight="1" x14ac:dyDescent="0.4">
      <c r="BJ6080" s="48">
        <v>2729</v>
      </c>
      <c r="BK6080" s="48" t="s">
        <v>4709</v>
      </c>
    </row>
    <row r="6081" spans="62:63" ht="15" customHeight="1" x14ac:dyDescent="0.4">
      <c r="BJ6081" s="48">
        <v>2835</v>
      </c>
      <c r="BK6081" s="48" t="s">
        <v>4710</v>
      </c>
    </row>
    <row r="6082" spans="62:63" ht="15" customHeight="1" x14ac:dyDescent="0.4">
      <c r="BJ6082" s="48">
        <v>2867</v>
      </c>
      <c r="BK6082" s="48" t="s">
        <v>4711</v>
      </c>
    </row>
    <row r="6083" spans="62:63" ht="15" customHeight="1" x14ac:dyDescent="0.4">
      <c r="BJ6083" s="48">
        <v>2879</v>
      </c>
      <c r="BK6083" s="48" t="s">
        <v>4712</v>
      </c>
    </row>
    <row r="6084" spans="62:63" ht="15" customHeight="1" x14ac:dyDescent="0.4">
      <c r="BJ6084" s="48">
        <v>2940</v>
      </c>
      <c r="BK6084" s="48" t="s">
        <v>4713</v>
      </c>
    </row>
    <row r="6085" spans="62:63" ht="15" customHeight="1" x14ac:dyDescent="0.4">
      <c r="BJ6085" s="48">
        <v>2963</v>
      </c>
      <c r="BK6085" s="48" t="s">
        <v>4714</v>
      </c>
    </row>
    <row r="6086" spans="62:63" ht="15" customHeight="1" x14ac:dyDescent="0.4">
      <c r="BJ6086" s="48">
        <v>2967</v>
      </c>
      <c r="BK6086" s="48" t="s">
        <v>4715</v>
      </c>
    </row>
    <row r="6087" spans="62:63" ht="15" customHeight="1" x14ac:dyDescent="0.4">
      <c r="BJ6087" s="48">
        <v>2976</v>
      </c>
      <c r="BK6087" s="48" t="s">
        <v>4716</v>
      </c>
    </row>
    <row r="6088" spans="62:63" ht="15" customHeight="1" x14ac:dyDescent="0.4">
      <c r="BJ6088" s="48">
        <v>2977</v>
      </c>
      <c r="BK6088" s="48" t="s">
        <v>4717</v>
      </c>
    </row>
    <row r="6089" spans="62:63" ht="15" customHeight="1" x14ac:dyDescent="0.4">
      <c r="BJ6089" s="48">
        <v>3075</v>
      </c>
      <c r="BK6089" s="48" t="s">
        <v>4718</v>
      </c>
    </row>
    <row r="6090" spans="62:63" ht="15" customHeight="1" x14ac:dyDescent="0.4">
      <c r="BJ6090" s="48">
        <v>3124</v>
      </c>
      <c r="BK6090" s="48" t="s">
        <v>4719</v>
      </c>
    </row>
    <row r="6091" spans="62:63" ht="15" customHeight="1" x14ac:dyDescent="0.4">
      <c r="BJ6091" s="48">
        <v>3138</v>
      </c>
      <c r="BK6091" s="48" t="s">
        <v>4720</v>
      </c>
    </row>
    <row r="6092" spans="62:63" ht="15" customHeight="1" x14ac:dyDescent="0.4">
      <c r="BJ6092" s="48">
        <v>3157</v>
      </c>
      <c r="BK6092" s="48" t="s">
        <v>4721</v>
      </c>
    </row>
    <row r="6093" spans="62:63" ht="15" customHeight="1" x14ac:dyDescent="0.4">
      <c r="BJ6093" s="48">
        <v>3159</v>
      </c>
      <c r="BK6093" s="48" t="s">
        <v>4722</v>
      </c>
    </row>
    <row r="6094" spans="62:63" ht="15" customHeight="1" x14ac:dyDescent="0.4">
      <c r="BJ6094" s="48">
        <v>3171</v>
      </c>
      <c r="BK6094" s="48" t="s">
        <v>4723</v>
      </c>
    </row>
    <row r="6095" spans="62:63" ht="15" customHeight="1" x14ac:dyDescent="0.4">
      <c r="BJ6095" s="48">
        <v>3181</v>
      </c>
      <c r="BK6095" s="48" t="s">
        <v>4724</v>
      </c>
    </row>
    <row r="6096" spans="62:63" ht="15" customHeight="1" x14ac:dyDescent="0.4">
      <c r="BJ6096" s="48">
        <v>3195</v>
      </c>
      <c r="BK6096" s="48" t="s">
        <v>4725</v>
      </c>
    </row>
    <row r="6097" spans="62:63" ht="15" customHeight="1" x14ac:dyDescent="0.4">
      <c r="BJ6097" s="48">
        <v>3232</v>
      </c>
      <c r="BK6097" s="48" t="s">
        <v>4726</v>
      </c>
    </row>
    <row r="6098" spans="62:63" ht="15" customHeight="1" x14ac:dyDescent="0.4">
      <c r="BJ6098" s="48">
        <v>3249</v>
      </c>
      <c r="BK6098" s="48" t="s">
        <v>4727</v>
      </c>
    </row>
    <row r="6099" spans="62:63" ht="15" customHeight="1" x14ac:dyDescent="0.4">
      <c r="BJ6099" s="48">
        <v>3322</v>
      </c>
      <c r="BK6099" s="48" t="s">
        <v>4728</v>
      </c>
    </row>
    <row r="6100" spans="62:63" ht="15" customHeight="1" x14ac:dyDescent="0.4">
      <c r="BJ6100" s="48">
        <v>3326</v>
      </c>
      <c r="BK6100" s="48" t="s">
        <v>4729</v>
      </c>
    </row>
    <row r="6101" spans="62:63" ht="15" customHeight="1" x14ac:dyDescent="0.4">
      <c r="BJ6101" s="48">
        <v>3369</v>
      </c>
      <c r="BK6101" s="48" t="s">
        <v>4730</v>
      </c>
    </row>
    <row r="6102" spans="62:63" ht="15" customHeight="1" x14ac:dyDescent="0.4">
      <c r="BJ6102" s="48">
        <v>3374</v>
      </c>
      <c r="BK6102" s="48" t="s">
        <v>4731</v>
      </c>
    </row>
    <row r="6103" spans="62:63" ht="15" customHeight="1" x14ac:dyDescent="0.4">
      <c r="BJ6103" s="48">
        <v>3391</v>
      </c>
      <c r="BK6103" s="48" t="s">
        <v>4732</v>
      </c>
    </row>
    <row r="6104" spans="62:63" ht="15" customHeight="1" x14ac:dyDescent="0.4">
      <c r="BJ6104" s="48">
        <v>3400</v>
      </c>
      <c r="BK6104" s="48" t="s">
        <v>4733</v>
      </c>
    </row>
    <row r="6105" spans="62:63" ht="15" customHeight="1" x14ac:dyDescent="0.4">
      <c r="BJ6105" s="48">
        <v>3413</v>
      </c>
      <c r="BK6105" s="48" t="s">
        <v>4734</v>
      </c>
    </row>
    <row r="6106" spans="62:63" ht="15" customHeight="1" x14ac:dyDescent="0.4">
      <c r="BJ6106" s="48">
        <v>3494</v>
      </c>
      <c r="BK6106" s="48" t="s">
        <v>4735</v>
      </c>
    </row>
    <row r="6107" spans="62:63" ht="15" customHeight="1" x14ac:dyDescent="0.4">
      <c r="BJ6107" s="48">
        <v>3497</v>
      </c>
      <c r="BK6107" s="48" t="s">
        <v>4736</v>
      </c>
    </row>
    <row r="6108" spans="62:63" ht="15" customHeight="1" x14ac:dyDescent="0.4">
      <c r="BJ6108" s="48">
        <v>3518</v>
      </c>
      <c r="BK6108" s="48" t="s">
        <v>4737</v>
      </c>
    </row>
    <row r="6109" spans="62:63" ht="15" customHeight="1" x14ac:dyDescent="0.4">
      <c r="BJ6109" s="48">
        <v>3583</v>
      </c>
      <c r="BK6109" s="48" t="s">
        <v>4738</v>
      </c>
    </row>
    <row r="6110" spans="62:63" ht="15" customHeight="1" x14ac:dyDescent="0.4">
      <c r="BJ6110" s="48">
        <v>3627</v>
      </c>
      <c r="BK6110" s="48" t="s">
        <v>4739</v>
      </c>
    </row>
    <row r="6111" spans="62:63" ht="15" customHeight="1" x14ac:dyDescent="0.4">
      <c r="BJ6111" s="48">
        <v>3630</v>
      </c>
      <c r="BK6111" s="48" t="s">
        <v>4740</v>
      </c>
    </row>
    <row r="6112" spans="62:63" ht="15" customHeight="1" x14ac:dyDescent="0.4">
      <c r="BJ6112" s="48">
        <v>3670</v>
      </c>
      <c r="BK6112" s="48" t="s">
        <v>4741</v>
      </c>
    </row>
    <row r="6113" spans="62:63" ht="15" customHeight="1" x14ac:dyDescent="0.4">
      <c r="BJ6113" s="48">
        <v>3705</v>
      </c>
      <c r="BK6113" s="48" t="s">
        <v>4742</v>
      </c>
    </row>
    <row r="6114" spans="62:63" ht="15" customHeight="1" x14ac:dyDescent="0.4">
      <c r="BJ6114" s="48">
        <v>3707</v>
      </c>
      <c r="BK6114" s="48" t="s">
        <v>4743</v>
      </c>
    </row>
    <row r="6115" spans="62:63" ht="15" customHeight="1" x14ac:dyDescent="0.4">
      <c r="BJ6115" s="48">
        <v>3729</v>
      </c>
      <c r="BK6115" s="48" t="s">
        <v>4744</v>
      </c>
    </row>
    <row r="6116" spans="62:63" ht="15" customHeight="1" x14ac:dyDescent="0.4">
      <c r="BJ6116" s="48">
        <v>3734</v>
      </c>
      <c r="BK6116" s="48" t="s">
        <v>4745</v>
      </c>
    </row>
    <row r="6117" spans="62:63" ht="15" customHeight="1" x14ac:dyDescent="0.4">
      <c r="BJ6117" s="48">
        <v>3755</v>
      </c>
      <c r="BK6117" s="48" t="s">
        <v>4746</v>
      </c>
    </row>
    <row r="6118" spans="62:63" ht="15" customHeight="1" x14ac:dyDescent="0.4">
      <c r="BJ6118" s="48">
        <v>3765</v>
      </c>
      <c r="BK6118" s="48" t="s">
        <v>4747</v>
      </c>
    </row>
    <row r="6119" spans="62:63" ht="15" customHeight="1" x14ac:dyDescent="0.4">
      <c r="BJ6119" s="48">
        <v>3767</v>
      </c>
      <c r="BK6119" s="48" t="s">
        <v>4748</v>
      </c>
    </row>
    <row r="6120" spans="62:63" ht="15" customHeight="1" x14ac:dyDescent="0.4">
      <c r="BJ6120" s="48">
        <v>3772</v>
      </c>
      <c r="BK6120" s="48" t="s">
        <v>4749</v>
      </c>
    </row>
    <row r="6121" spans="62:63" ht="15" customHeight="1" x14ac:dyDescent="0.4">
      <c r="BJ6121" s="48">
        <v>3788</v>
      </c>
      <c r="BK6121" s="48" t="s">
        <v>4750</v>
      </c>
    </row>
    <row r="6122" spans="62:63" ht="15" customHeight="1" x14ac:dyDescent="0.4">
      <c r="BJ6122" s="48">
        <v>3790</v>
      </c>
      <c r="BK6122" s="48" t="s">
        <v>4751</v>
      </c>
    </row>
    <row r="6123" spans="62:63" ht="15" customHeight="1" x14ac:dyDescent="0.4">
      <c r="BJ6123" s="48">
        <v>3796</v>
      </c>
      <c r="BK6123" s="48" t="s">
        <v>4752</v>
      </c>
    </row>
    <row r="6124" spans="62:63" ht="15" customHeight="1" x14ac:dyDescent="0.4">
      <c r="BJ6124" s="48">
        <v>3798</v>
      </c>
      <c r="BK6124" s="48" t="s">
        <v>4753</v>
      </c>
    </row>
    <row r="6125" spans="62:63" ht="15" customHeight="1" x14ac:dyDescent="0.4">
      <c r="BJ6125" s="48">
        <v>3815</v>
      </c>
      <c r="BK6125" s="48" t="s">
        <v>4754</v>
      </c>
    </row>
    <row r="6126" spans="62:63" ht="15" customHeight="1" x14ac:dyDescent="0.4">
      <c r="BJ6126" s="48">
        <v>3818</v>
      </c>
      <c r="BK6126" s="48" t="s">
        <v>4755</v>
      </c>
    </row>
    <row r="6127" spans="62:63" ht="15" customHeight="1" x14ac:dyDescent="0.4">
      <c r="BJ6127" s="48">
        <v>3822</v>
      </c>
      <c r="BK6127" s="48" t="s">
        <v>4756</v>
      </c>
    </row>
    <row r="6128" spans="62:63" ht="15" customHeight="1" x14ac:dyDescent="0.4">
      <c r="BJ6128" s="48">
        <v>3860</v>
      </c>
      <c r="BK6128" s="48" t="s">
        <v>4757</v>
      </c>
    </row>
    <row r="6129" spans="62:63" ht="15" customHeight="1" x14ac:dyDescent="0.4">
      <c r="BJ6129" s="48">
        <v>3868</v>
      </c>
      <c r="BK6129" s="48" t="s">
        <v>4758</v>
      </c>
    </row>
    <row r="6130" spans="62:63" ht="15" customHeight="1" x14ac:dyDescent="0.4">
      <c r="BJ6130" s="48">
        <v>3872</v>
      </c>
      <c r="BK6130" s="48" t="s">
        <v>4759</v>
      </c>
    </row>
    <row r="6131" spans="62:63" ht="15" customHeight="1" x14ac:dyDescent="0.4">
      <c r="BJ6131" s="48">
        <v>3886</v>
      </c>
      <c r="BK6131" s="48" t="s">
        <v>4760</v>
      </c>
    </row>
    <row r="6132" spans="62:63" ht="15" customHeight="1" x14ac:dyDescent="0.4">
      <c r="BJ6132" s="48">
        <v>3889</v>
      </c>
      <c r="BK6132" s="48" t="s">
        <v>4761</v>
      </c>
    </row>
    <row r="6133" spans="62:63" ht="15" customHeight="1" x14ac:dyDescent="0.4">
      <c r="BJ6133" s="48">
        <v>3901</v>
      </c>
      <c r="BK6133" s="48" t="s">
        <v>4762</v>
      </c>
    </row>
    <row r="6134" spans="62:63" ht="15" customHeight="1" x14ac:dyDescent="0.4">
      <c r="BJ6134" s="48">
        <v>3905</v>
      </c>
      <c r="BK6134" s="48" t="s">
        <v>4763</v>
      </c>
    </row>
    <row r="6135" spans="62:63" ht="15" customHeight="1" x14ac:dyDescent="0.4">
      <c r="BJ6135" s="48">
        <v>3960</v>
      </c>
      <c r="BK6135" s="48" t="s">
        <v>4764</v>
      </c>
    </row>
    <row r="6136" spans="62:63" ht="15" customHeight="1" x14ac:dyDescent="0.4">
      <c r="BJ6136" s="48">
        <v>4048</v>
      </c>
      <c r="BK6136" s="48" t="s">
        <v>4765</v>
      </c>
    </row>
    <row r="6137" spans="62:63" ht="15" customHeight="1" x14ac:dyDescent="0.4">
      <c r="BJ6137" s="48">
        <v>4069</v>
      </c>
      <c r="BK6137" s="48" t="s">
        <v>4766</v>
      </c>
    </row>
    <row r="6138" spans="62:63" ht="15" customHeight="1" x14ac:dyDescent="0.4">
      <c r="BJ6138" s="48">
        <v>4070</v>
      </c>
      <c r="BK6138" s="48" t="s">
        <v>4767</v>
      </c>
    </row>
    <row r="6139" spans="62:63" ht="15" customHeight="1" x14ac:dyDescent="0.4">
      <c r="BJ6139" s="48">
        <v>4071</v>
      </c>
      <c r="BK6139" s="48" t="s">
        <v>4768</v>
      </c>
    </row>
    <row r="6140" spans="62:63" ht="15" customHeight="1" x14ac:dyDescent="0.4">
      <c r="BJ6140" s="48">
        <v>4072</v>
      </c>
      <c r="BK6140" s="48" t="s">
        <v>4769</v>
      </c>
    </row>
    <row r="6141" spans="62:63" ht="15" customHeight="1" x14ac:dyDescent="0.4">
      <c r="BJ6141" s="48">
        <v>4074</v>
      </c>
      <c r="BK6141" s="48" t="s">
        <v>4770</v>
      </c>
    </row>
    <row r="6142" spans="62:63" ht="15" customHeight="1" x14ac:dyDescent="0.4">
      <c r="BJ6142" s="48">
        <v>4084</v>
      </c>
      <c r="BK6142" s="48" t="s">
        <v>4771</v>
      </c>
    </row>
    <row r="6143" spans="62:63" ht="15" customHeight="1" x14ac:dyDescent="0.4">
      <c r="BJ6143" s="48">
        <v>4089</v>
      </c>
      <c r="BK6143" s="48" t="s">
        <v>4772</v>
      </c>
    </row>
    <row r="6144" spans="62:63" ht="15" customHeight="1" x14ac:dyDescent="0.4">
      <c r="BJ6144" s="48">
        <v>4097</v>
      </c>
      <c r="BK6144" s="48" t="s">
        <v>4773</v>
      </c>
    </row>
    <row r="6145" spans="62:63" ht="15" customHeight="1" x14ac:dyDescent="0.4">
      <c r="BJ6145" s="48">
        <v>4107</v>
      </c>
      <c r="BK6145" s="48" t="s">
        <v>4774</v>
      </c>
    </row>
    <row r="6146" spans="62:63" ht="15" customHeight="1" x14ac:dyDescent="0.4">
      <c r="BJ6146" s="48">
        <v>4109</v>
      </c>
      <c r="BK6146" s="48" t="s">
        <v>4775</v>
      </c>
    </row>
    <row r="6147" spans="62:63" ht="15" customHeight="1" x14ac:dyDescent="0.4">
      <c r="BJ6147" s="48">
        <v>4120</v>
      </c>
      <c r="BK6147" s="48" t="s">
        <v>3605</v>
      </c>
    </row>
    <row r="6148" spans="62:63" ht="15" customHeight="1" x14ac:dyDescent="0.4">
      <c r="BJ6148" s="48">
        <v>4121</v>
      </c>
      <c r="BK6148" s="48" t="s">
        <v>3602</v>
      </c>
    </row>
    <row r="6149" spans="62:63" ht="15" customHeight="1" x14ac:dyDescent="0.4">
      <c r="BJ6149" s="48">
        <v>4127</v>
      </c>
      <c r="BK6149" s="48" t="s">
        <v>3604</v>
      </c>
    </row>
    <row r="6150" spans="62:63" ht="15" customHeight="1" x14ac:dyDescent="0.4">
      <c r="BJ6150" s="48">
        <v>4139</v>
      </c>
      <c r="BK6150" s="48" t="s">
        <v>4776</v>
      </c>
    </row>
    <row r="6151" spans="62:63" ht="15" customHeight="1" x14ac:dyDescent="0.4">
      <c r="BJ6151" s="48">
        <v>4188</v>
      </c>
      <c r="BK6151" s="48" t="s">
        <v>4777</v>
      </c>
    </row>
    <row r="6152" spans="62:63" ht="15" customHeight="1" x14ac:dyDescent="0.4">
      <c r="BJ6152" s="48">
        <v>4190</v>
      </c>
      <c r="BK6152" s="48" t="s">
        <v>4778</v>
      </c>
    </row>
    <row r="6153" spans="62:63" ht="15" customHeight="1" x14ac:dyDescent="0.4">
      <c r="BJ6153" s="48">
        <v>4198</v>
      </c>
      <c r="BK6153" s="48" t="s">
        <v>4779</v>
      </c>
    </row>
    <row r="6154" spans="62:63" ht="15" customHeight="1" x14ac:dyDescent="0.4">
      <c r="BJ6154" s="48">
        <v>4249</v>
      </c>
      <c r="BK6154" s="48" t="s">
        <v>4780</v>
      </c>
    </row>
    <row r="6155" spans="62:63" ht="15" customHeight="1" x14ac:dyDescent="0.4">
      <c r="BJ6155" s="48">
        <v>4274</v>
      </c>
      <c r="BK6155" s="48" t="s">
        <v>4781</v>
      </c>
    </row>
    <row r="6156" spans="62:63" ht="15" customHeight="1" x14ac:dyDescent="0.4">
      <c r="BJ6156" s="48">
        <v>4299</v>
      </c>
      <c r="BK6156" s="48" t="s">
        <v>4782</v>
      </c>
    </row>
    <row r="6157" spans="62:63" ht="15" customHeight="1" x14ac:dyDescent="0.4">
      <c r="BJ6157" s="48">
        <v>4311</v>
      </c>
      <c r="BK6157" s="48" t="s">
        <v>4783</v>
      </c>
    </row>
    <row r="6158" spans="62:63" ht="15" customHeight="1" x14ac:dyDescent="0.4">
      <c r="BJ6158" s="48">
        <v>4328</v>
      </c>
      <c r="BK6158" s="48" t="s">
        <v>4784</v>
      </c>
    </row>
    <row r="6159" spans="62:63" ht="15" customHeight="1" x14ac:dyDescent="0.4">
      <c r="BJ6159" s="48">
        <v>4350</v>
      </c>
      <c r="BK6159" s="48" t="s">
        <v>4785</v>
      </c>
    </row>
    <row r="6160" spans="62:63" ht="15" customHeight="1" x14ac:dyDescent="0.4">
      <c r="BJ6160" s="48">
        <v>4414</v>
      </c>
      <c r="BK6160" s="48" t="s">
        <v>4786</v>
      </c>
    </row>
    <row r="6161" spans="62:63" ht="15" customHeight="1" x14ac:dyDescent="0.4">
      <c r="BJ6161" s="48">
        <v>4423</v>
      </c>
      <c r="BK6161" s="48" t="s">
        <v>4787</v>
      </c>
    </row>
    <row r="6162" spans="62:63" ht="15" customHeight="1" x14ac:dyDescent="0.4">
      <c r="BJ6162" s="48">
        <v>4429</v>
      </c>
      <c r="BK6162" s="48" t="s">
        <v>4788</v>
      </c>
    </row>
    <row r="6163" spans="62:63" ht="15" customHeight="1" x14ac:dyDescent="0.4">
      <c r="BJ6163" s="48">
        <v>4442</v>
      </c>
      <c r="BK6163" s="48" t="s">
        <v>4789</v>
      </c>
    </row>
    <row r="6164" spans="62:63" ht="15" customHeight="1" x14ac:dyDescent="0.4">
      <c r="BJ6164" s="48">
        <v>4465</v>
      </c>
      <c r="BK6164" s="48" t="s">
        <v>4790</v>
      </c>
    </row>
    <row r="6165" spans="62:63" ht="15" customHeight="1" x14ac:dyDescent="0.4">
      <c r="BJ6165" s="48">
        <v>4513</v>
      </c>
      <c r="BK6165" s="48" t="s">
        <v>4791</v>
      </c>
    </row>
    <row r="6166" spans="62:63" ht="15" customHeight="1" x14ac:dyDescent="0.4">
      <c r="BJ6166" s="48">
        <v>4514</v>
      </c>
      <c r="BK6166" s="48" t="s">
        <v>4792</v>
      </c>
    </row>
    <row r="6167" spans="62:63" ht="15" customHeight="1" x14ac:dyDescent="0.4">
      <c r="BJ6167" s="48">
        <v>4549</v>
      </c>
      <c r="BK6167" s="48" t="s">
        <v>4793</v>
      </c>
    </row>
    <row r="6168" spans="62:63" ht="15" customHeight="1" x14ac:dyDescent="0.4">
      <c r="BJ6168" s="48">
        <v>5004</v>
      </c>
      <c r="BK6168" s="48" t="s">
        <v>4794</v>
      </c>
    </row>
    <row r="6169" spans="62:63" ht="15" customHeight="1" x14ac:dyDescent="0.4">
      <c r="BJ6169" s="48">
        <v>5088</v>
      </c>
      <c r="BK6169" s="48" t="s">
        <v>4795</v>
      </c>
    </row>
    <row r="6170" spans="62:63" ht="15" customHeight="1" x14ac:dyDescent="0.4">
      <c r="BJ6170" s="48">
        <v>5105</v>
      </c>
      <c r="BK6170" s="48" t="s">
        <v>4796</v>
      </c>
    </row>
    <row r="6171" spans="62:63" ht="15" customHeight="1" x14ac:dyDescent="0.4">
      <c r="BJ6171" s="48">
        <v>5145</v>
      </c>
      <c r="BK6171" s="48" t="s">
        <v>4797</v>
      </c>
    </row>
    <row r="6172" spans="62:63" ht="15" customHeight="1" x14ac:dyDescent="0.4">
      <c r="BJ6172" s="48">
        <v>5187</v>
      </c>
      <c r="BK6172" s="48" t="s">
        <v>4798</v>
      </c>
    </row>
    <row r="6173" spans="62:63" ht="15" customHeight="1" x14ac:dyDescent="0.4">
      <c r="BJ6173" s="48">
        <v>5197</v>
      </c>
      <c r="BK6173" s="48" t="s">
        <v>4799</v>
      </c>
    </row>
    <row r="6174" spans="62:63" ht="15" customHeight="1" x14ac:dyDescent="0.4">
      <c r="BJ6174" s="48">
        <v>5211</v>
      </c>
      <c r="BK6174" s="48" t="s">
        <v>4800</v>
      </c>
    </row>
    <row r="6175" spans="62:63" ht="15" customHeight="1" x14ac:dyDescent="0.4">
      <c r="BJ6175" s="48">
        <v>5239</v>
      </c>
      <c r="BK6175" s="48" t="s">
        <v>4801</v>
      </c>
    </row>
    <row r="6176" spans="62:63" ht="15" customHeight="1" x14ac:dyDescent="0.4">
      <c r="BJ6176" s="48">
        <v>5246</v>
      </c>
      <c r="BK6176" s="48" t="s">
        <v>4802</v>
      </c>
    </row>
    <row r="6177" spans="62:63" ht="15" customHeight="1" x14ac:dyDescent="0.4">
      <c r="BJ6177" s="48">
        <v>5275</v>
      </c>
      <c r="BK6177" s="48" t="s">
        <v>4803</v>
      </c>
    </row>
    <row r="6178" spans="62:63" ht="15" customHeight="1" x14ac:dyDescent="0.4">
      <c r="BJ6178" s="48">
        <v>5340</v>
      </c>
      <c r="BK6178" s="48" t="s">
        <v>4804</v>
      </c>
    </row>
    <row r="6179" spans="62:63" ht="15" customHeight="1" x14ac:dyDescent="0.4">
      <c r="BJ6179" s="48">
        <v>5389</v>
      </c>
      <c r="BK6179" s="48" t="s">
        <v>4805</v>
      </c>
    </row>
    <row r="6180" spans="62:63" ht="15" customHeight="1" x14ac:dyDescent="0.4">
      <c r="BJ6180" s="48">
        <v>5412</v>
      </c>
      <c r="BK6180" s="48" t="s">
        <v>4806</v>
      </c>
    </row>
    <row r="6181" spans="62:63" ht="15" customHeight="1" x14ac:dyDescent="0.4">
      <c r="BJ6181" s="48">
        <v>5420</v>
      </c>
      <c r="BK6181" s="48" t="s">
        <v>4807</v>
      </c>
    </row>
    <row r="6182" spans="62:63" ht="15" customHeight="1" x14ac:dyDescent="0.4">
      <c r="BJ6182" s="48">
        <v>5474</v>
      </c>
      <c r="BK6182" s="48" t="s">
        <v>4808</v>
      </c>
    </row>
    <row r="6183" spans="62:63" ht="15" customHeight="1" x14ac:dyDescent="0.4">
      <c r="BJ6183" s="48">
        <v>5484</v>
      </c>
      <c r="BK6183" s="48" t="s">
        <v>4809</v>
      </c>
    </row>
    <row r="6184" spans="62:63" ht="15" customHeight="1" x14ac:dyDescent="0.4">
      <c r="BJ6184" s="48">
        <v>5536</v>
      </c>
      <c r="BK6184" s="48" t="s">
        <v>4810</v>
      </c>
    </row>
    <row r="6185" spans="62:63" ht="15" customHeight="1" x14ac:dyDescent="0.4">
      <c r="BJ6185" s="48">
        <v>5537</v>
      </c>
      <c r="BK6185" s="48" t="s">
        <v>4811</v>
      </c>
    </row>
    <row r="6186" spans="62:63" ht="15" customHeight="1" x14ac:dyDescent="0.4">
      <c r="BJ6186" s="48">
        <v>5538</v>
      </c>
      <c r="BK6186" s="48" t="s">
        <v>4812</v>
      </c>
    </row>
    <row r="6187" spans="62:63" ht="15" customHeight="1" x14ac:dyDescent="0.4">
      <c r="BJ6187" s="48">
        <v>5552</v>
      </c>
      <c r="BK6187" s="48" t="s">
        <v>4813</v>
      </c>
    </row>
    <row r="6188" spans="62:63" ht="15" customHeight="1" x14ac:dyDescent="0.4">
      <c r="BJ6188" s="48">
        <v>5555</v>
      </c>
      <c r="BK6188" s="48" t="s">
        <v>4814</v>
      </c>
    </row>
    <row r="6189" spans="62:63" ht="15" customHeight="1" x14ac:dyDescent="0.4">
      <c r="BJ6189" s="48">
        <v>5608</v>
      </c>
      <c r="BK6189" s="48" t="s">
        <v>4815</v>
      </c>
    </row>
    <row r="6190" spans="62:63" ht="15" customHeight="1" x14ac:dyDescent="0.4">
      <c r="BJ6190" s="48">
        <v>5632</v>
      </c>
      <c r="BK6190" s="48" t="s">
        <v>4816</v>
      </c>
    </row>
    <row r="6191" spans="62:63" ht="15" customHeight="1" x14ac:dyDescent="0.4">
      <c r="BJ6191" s="48">
        <v>5658</v>
      </c>
      <c r="BK6191" s="48" t="s">
        <v>4817</v>
      </c>
    </row>
    <row r="6192" spans="62:63" ht="15" customHeight="1" x14ac:dyDescent="0.4">
      <c r="BJ6192" s="48">
        <v>5764</v>
      </c>
      <c r="BK6192" s="48" t="s">
        <v>4818</v>
      </c>
    </row>
    <row r="6193" spans="62:63" ht="15" customHeight="1" x14ac:dyDescent="0.4">
      <c r="BJ6193" s="48">
        <v>5787</v>
      </c>
      <c r="BK6193" s="48" t="s">
        <v>4819</v>
      </c>
    </row>
    <row r="6194" spans="62:63" ht="15" customHeight="1" x14ac:dyDescent="0.4">
      <c r="BJ6194" s="48">
        <v>5793</v>
      </c>
      <c r="BK6194" s="48" t="s">
        <v>4820</v>
      </c>
    </row>
    <row r="6195" spans="62:63" ht="15" customHeight="1" x14ac:dyDescent="0.4">
      <c r="BJ6195" s="48">
        <v>5795</v>
      </c>
      <c r="BK6195" s="48" t="s">
        <v>4821</v>
      </c>
    </row>
    <row r="6196" spans="62:63" ht="15" customHeight="1" x14ac:dyDescent="0.4">
      <c r="BJ6196" s="48">
        <v>5798</v>
      </c>
      <c r="BK6196" s="48" t="s">
        <v>4822</v>
      </c>
    </row>
    <row r="6197" spans="62:63" ht="15" customHeight="1" x14ac:dyDescent="0.4">
      <c r="BJ6197" s="48">
        <v>5805</v>
      </c>
      <c r="BK6197" s="48" t="s">
        <v>4823</v>
      </c>
    </row>
    <row r="6198" spans="62:63" ht="15" customHeight="1" x14ac:dyDescent="0.4">
      <c r="BJ6198" s="48">
        <v>5806</v>
      </c>
      <c r="BK6198" s="48" t="s">
        <v>4824</v>
      </c>
    </row>
    <row r="6199" spans="62:63" ht="15" customHeight="1" x14ac:dyDescent="0.4">
      <c r="BJ6199" s="48">
        <v>5820</v>
      </c>
      <c r="BK6199" s="48" t="s">
        <v>4825</v>
      </c>
    </row>
    <row r="6200" spans="62:63" ht="15" customHeight="1" x14ac:dyDescent="0.4">
      <c r="BJ6200" s="48">
        <v>5837</v>
      </c>
      <c r="BK6200" s="48" t="s">
        <v>4826</v>
      </c>
    </row>
    <row r="6201" spans="62:63" ht="15" customHeight="1" x14ac:dyDescent="0.4">
      <c r="BJ6201" s="48">
        <v>5861</v>
      </c>
      <c r="BK6201" s="48" t="s">
        <v>4827</v>
      </c>
    </row>
    <row r="6202" spans="62:63" ht="15" customHeight="1" x14ac:dyDescent="0.4">
      <c r="BJ6202" s="48">
        <v>5874</v>
      </c>
      <c r="BK6202" s="48" t="s">
        <v>4828</v>
      </c>
    </row>
    <row r="6203" spans="62:63" ht="15" customHeight="1" x14ac:dyDescent="0.4">
      <c r="BJ6203" s="48">
        <v>5898</v>
      </c>
      <c r="BK6203" s="48" t="s">
        <v>4829</v>
      </c>
    </row>
    <row r="6204" spans="62:63" ht="15" customHeight="1" x14ac:dyDescent="0.4">
      <c r="BJ6204" s="48">
        <v>5899</v>
      </c>
      <c r="BK6204" s="48" t="s">
        <v>4830</v>
      </c>
    </row>
    <row r="6205" spans="62:63" ht="15" customHeight="1" x14ac:dyDescent="0.4">
      <c r="BJ6205" s="48">
        <v>5902</v>
      </c>
      <c r="BK6205" s="48" t="s">
        <v>4831</v>
      </c>
    </row>
    <row r="6206" spans="62:63" ht="15" customHeight="1" x14ac:dyDescent="0.4">
      <c r="BJ6206" s="48">
        <v>5912</v>
      </c>
      <c r="BK6206" s="48" t="s">
        <v>4832</v>
      </c>
    </row>
    <row r="6207" spans="62:63" ht="15" customHeight="1" x14ac:dyDescent="0.4">
      <c r="BJ6207" s="48">
        <v>5924</v>
      </c>
      <c r="BK6207" s="48" t="s">
        <v>4833</v>
      </c>
    </row>
    <row r="6208" spans="62:63" ht="15" customHeight="1" x14ac:dyDescent="0.4">
      <c r="BJ6208" s="48">
        <v>5962</v>
      </c>
      <c r="BK6208" s="48" t="s">
        <v>4834</v>
      </c>
    </row>
    <row r="6209" spans="62:63" ht="15" customHeight="1" x14ac:dyDescent="0.4">
      <c r="BJ6209" s="48">
        <v>5981</v>
      </c>
      <c r="BK6209" s="48" t="s">
        <v>4835</v>
      </c>
    </row>
    <row r="6210" spans="62:63" ht="15" customHeight="1" x14ac:dyDescent="0.4">
      <c r="BJ6210" s="48">
        <v>5982</v>
      </c>
      <c r="BK6210" s="48" t="s">
        <v>4836</v>
      </c>
    </row>
    <row r="6211" spans="62:63" ht="15" customHeight="1" x14ac:dyDescent="0.4">
      <c r="BJ6211" s="48">
        <v>5986</v>
      </c>
      <c r="BK6211" s="48" t="s">
        <v>4837</v>
      </c>
    </row>
    <row r="6212" spans="62:63" ht="15" customHeight="1" x14ac:dyDescent="0.4">
      <c r="BJ6212" s="48">
        <v>6006</v>
      </c>
      <c r="BK6212" s="48" t="s">
        <v>4838</v>
      </c>
    </row>
    <row r="6213" spans="62:63" ht="15" customHeight="1" x14ac:dyDescent="0.4">
      <c r="BJ6213" s="48">
        <v>6010</v>
      </c>
      <c r="BK6213" s="48" t="s">
        <v>4839</v>
      </c>
    </row>
    <row r="6214" spans="62:63" ht="15" customHeight="1" x14ac:dyDescent="0.4">
      <c r="BJ6214" s="48">
        <v>6011</v>
      </c>
      <c r="BK6214" s="48" t="s">
        <v>4840</v>
      </c>
    </row>
    <row r="6215" spans="62:63" ht="15" customHeight="1" x14ac:dyDescent="0.4">
      <c r="BJ6215" s="48">
        <v>6012</v>
      </c>
      <c r="BK6215" s="48" t="s">
        <v>4841</v>
      </c>
    </row>
    <row r="6216" spans="62:63" ht="15" customHeight="1" x14ac:dyDescent="0.4">
      <c r="BJ6216" s="48">
        <v>6013</v>
      </c>
      <c r="BK6216" s="48" t="s">
        <v>4842</v>
      </c>
    </row>
    <row r="6217" spans="62:63" ht="15" customHeight="1" x14ac:dyDescent="0.4">
      <c r="BJ6217" s="48">
        <v>6021</v>
      </c>
      <c r="BK6217" s="48" t="s">
        <v>4843</v>
      </c>
    </row>
    <row r="6218" spans="62:63" ht="15" customHeight="1" x14ac:dyDescent="0.4">
      <c r="BJ6218" s="48">
        <v>6030</v>
      </c>
      <c r="BK6218" s="48" t="s">
        <v>4844</v>
      </c>
    </row>
    <row r="6219" spans="62:63" ht="15" customHeight="1" x14ac:dyDescent="0.4">
      <c r="BJ6219" s="48">
        <v>6066</v>
      </c>
      <c r="BK6219" s="48" t="s">
        <v>4845</v>
      </c>
    </row>
    <row r="6220" spans="62:63" ht="15" customHeight="1" x14ac:dyDescent="0.4">
      <c r="BJ6220" s="48">
        <v>6068</v>
      </c>
      <c r="BK6220" s="48" t="s">
        <v>4846</v>
      </c>
    </row>
    <row r="6221" spans="62:63" ht="15" customHeight="1" x14ac:dyDescent="0.4">
      <c r="BJ6221" s="48">
        <v>6085</v>
      </c>
      <c r="BK6221" s="48" t="s">
        <v>4847</v>
      </c>
    </row>
    <row r="6222" spans="62:63" ht="15" customHeight="1" x14ac:dyDescent="0.4">
      <c r="BJ6222" s="48">
        <v>6184</v>
      </c>
      <c r="BK6222" s="48" t="s">
        <v>4848</v>
      </c>
    </row>
    <row r="6223" spans="62:63" ht="15" customHeight="1" x14ac:dyDescent="0.4">
      <c r="BJ6223" s="48">
        <v>6199</v>
      </c>
      <c r="BK6223" s="48" t="s">
        <v>4849</v>
      </c>
    </row>
    <row r="6224" spans="62:63" ht="15" customHeight="1" x14ac:dyDescent="0.4">
      <c r="BJ6224" s="48">
        <v>6213</v>
      </c>
      <c r="BK6224" s="48" t="s">
        <v>4850</v>
      </c>
    </row>
    <row r="6225" spans="62:63" ht="15" customHeight="1" x14ac:dyDescent="0.4">
      <c r="BJ6225" s="48">
        <v>6257</v>
      </c>
      <c r="BK6225" s="48" t="s">
        <v>4851</v>
      </c>
    </row>
    <row r="6226" spans="62:63" ht="15" customHeight="1" x14ac:dyDescent="0.4">
      <c r="BJ6226" s="48">
        <v>6258</v>
      </c>
      <c r="BK6226" s="48" t="s">
        <v>4852</v>
      </c>
    </row>
    <row r="6227" spans="62:63" ht="15" customHeight="1" x14ac:dyDescent="0.4">
      <c r="BJ6227" s="48">
        <v>6259</v>
      </c>
      <c r="BK6227" s="48" t="s">
        <v>4853</v>
      </c>
    </row>
    <row r="6228" spans="62:63" ht="15" customHeight="1" x14ac:dyDescent="0.4">
      <c r="BJ6228" s="48">
        <v>6273</v>
      </c>
      <c r="BK6228" s="48" t="s">
        <v>4854</v>
      </c>
    </row>
    <row r="6229" spans="62:63" ht="15" customHeight="1" x14ac:dyDescent="0.4">
      <c r="BJ6229" s="48">
        <v>6353</v>
      </c>
      <c r="BK6229" s="48" t="s">
        <v>4855</v>
      </c>
    </row>
    <row r="6230" spans="62:63" ht="15" customHeight="1" x14ac:dyDescent="0.4">
      <c r="BJ6230" s="48">
        <v>6381</v>
      </c>
      <c r="BK6230" s="48" t="s">
        <v>4856</v>
      </c>
    </row>
    <row r="6231" spans="62:63" ht="15" customHeight="1" x14ac:dyDescent="0.4">
      <c r="BJ6231" s="48">
        <v>6390</v>
      </c>
      <c r="BK6231" s="48" t="s">
        <v>4857</v>
      </c>
    </row>
    <row r="6232" spans="62:63" ht="15" customHeight="1" x14ac:dyDescent="0.4">
      <c r="BJ6232" s="48">
        <v>6418</v>
      </c>
      <c r="BK6232" s="48" t="s">
        <v>4858</v>
      </c>
    </row>
    <row r="6233" spans="62:63" ht="15" customHeight="1" x14ac:dyDescent="0.4">
      <c r="BJ6233" s="48">
        <v>6474</v>
      </c>
      <c r="BK6233" s="48" t="s">
        <v>4859</v>
      </c>
    </row>
    <row r="6234" spans="62:63" ht="15" customHeight="1" x14ac:dyDescent="0.4">
      <c r="BJ6234" s="48">
        <v>6494</v>
      </c>
      <c r="BK6234" s="48" t="s">
        <v>4860</v>
      </c>
    </row>
    <row r="6235" spans="62:63" ht="15" customHeight="1" x14ac:dyDescent="0.4">
      <c r="BJ6235" s="48">
        <v>6528</v>
      </c>
      <c r="BK6235" s="48" t="s">
        <v>4861</v>
      </c>
    </row>
    <row r="6236" spans="62:63" ht="15" customHeight="1" x14ac:dyDescent="0.4">
      <c r="BJ6236" s="48">
        <v>6674</v>
      </c>
      <c r="BK6236" s="48" t="s">
        <v>4862</v>
      </c>
    </row>
    <row r="6237" spans="62:63" ht="15" customHeight="1" x14ac:dyDescent="0.4">
      <c r="BJ6237" s="48">
        <v>6716</v>
      </c>
      <c r="BK6237" s="48" t="s">
        <v>4863</v>
      </c>
    </row>
    <row r="6238" spans="62:63" ht="15" customHeight="1" x14ac:dyDescent="0.4">
      <c r="BJ6238" s="48">
        <v>6718</v>
      </c>
      <c r="BK6238" s="48" t="s">
        <v>4864</v>
      </c>
    </row>
    <row r="6239" spans="62:63" ht="15" customHeight="1" x14ac:dyDescent="0.4">
      <c r="BJ6239" s="48">
        <v>6719</v>
      </c>
      <c r="BK6239" s="48" t="s">
        <v>4865</v>
      </c>
    </row>
    <row r="6240" spans="62:63" ht="15" customHeight="1" x14ac:dyDescent="0.4">
      <c r="BJ6240" s="48">
        <v>6721</v>
      </c>
      <c r="BK6240" s="48" t="s">
        <v>4866</v>
      </c>
    </row>
    <row r="6241" spans="62:63" ht="15" customHeight="1" x14ac:dyDescent="0.4">
      <c r="BJ6241" s="48">
        <v>6723</v>
      </c>
      <c r="BK6241" s="48" t="s">
        <v>4867</v>
      </c>
    </row>
    <row r="6242" spans="62:63" ht="15" customHeight="1" x14ac:dyDescent="0.4">
      <c r="BJ6242" s="48">
        <v>6725</v>
      </c>
      <c r="BK6242" s="48" t="s">
        <v>4868</v>
      </c>
    </row>
    <row r="6243" spans="62:63" ht="15" customHeight="1" x14ac:dyDescent="0.4">
      <c r="BJ6243" s="48">
        <v>6726</v>
      </c>
      <c r="BK6243" s="48" t="s">
        <v>4869</v>
      </c>
    </row>
    <row r="6244" spans="62:63" ht="15" customHeight="1" x14ac:dyDescent="0.4">
      <c r="BJ6244" s="48">
        <v>6727</v>
      </c>
      <c r="BK6244" s="48" t="s">
        <v>4870</v>
      </c>
    </row>
    <row r="6245" spans="62:63" ht="15" customHeight="1" x14ac:dyDescent="0.4">
      <c r="BJ6245" s="48">
        <v>6728</v>
      </c>
      <c r="BK6245" s="48" t="s">
        <v>4871</v>
      </c>
    </row>
    <row r="6246" spans="62:63" ht="15" customHeight="1" x14ac:dyDescent="0.4">
      <c r="BJ6246" s="48">
        <v>6730</v>
      </c>
      <c r="BK6246" s="48" t="s">
        <v>4872</v>
      </c>
    </row>
    <row r="6247" spans="62:63" ht="15" customHeight="1" x14ac:dyDescent="0.4">
      <c r="BJ6247" s="48">
        <v>6731</v>
      </c>
      <c r="BK6247" s="48" t="s">
        <v>4873</v>
      </c>
    </row>
    <row r="6248" spans="62:63" ht="15" customHeight="1" x14ac:dyDescent="0.4">
      <c r="BJ6248" s="48">
        <v>6732</v>
      </c>
      <c r="BK6248" s="48" t="s">
        <v>4874</v>
      </c>
    </row>
    <row r="6249" spans="62:63" ht="15" customHeight="1" x14ac:dyDescent="0.4">
      <c r="BJ6249" s="48">
        <v>6733</v>
      </c>
      <c r="BK6249" s="48" t="s">
        <v>4875</v>
      </c>
    </row>
    <row r="6250" spans="62:63" ht="15" customHeight="1" x14ac:dyDescent="0.4">
      <c r="BJ6250" s="48">
        <v>6734</v>
      </c>
      <c r="BK6250" s="48" t="s">
        <v>4876</v>
      </c>
    </row>
    <row r="6251" spans="62:63" ht="15" customHeight="1" x14ac:dyDescent="0.4">
      <c r="BJ6251" s="48">
        <v>6735</v>
      </c>
      <c r="BK6251" s="48" t="s">
        <v>4877</v>
      </c>
    </row>
    <row r="6252" spans="62:63" ht="15" customHeight="1" x14ac:dyDescent="0.4">
      <c r="BJ6252" s="48">
        <v>608</v>
      </c>
      <c r="BK6252" s="48" t="s">
        <v>4878</v>
      </c>
    </row>
    <row r="6253" spans="62:63" ht="15" customHeight="1" x14ac:dyDescent="0.4">
      <c r="BJ6253" s="48">
        <v>715</v>
      </c>
      <c r="BK6253" s="48" t="s">
        <v>4879</v>
      </c>
    </row>
    <row r="6254" spans="62:63" ht="15" customHeight="1" x14ac:dyDescent="0.4">
      <c r="BJ6254" s="48">
        <v>744</v>
      </c>
      <c r="BK6254" s="48" t="s">
        <v>4880</v>
      </c>
    </row>
    <row r="6255" spans="62:63" ht="15" customHeight="1" x14ac:dyDescent="0.4">
      <c r="BJ6255" s="48">
        <v>796</v>
      </c>
      <c r="BK6255" s="48" t="s">
        <v>4881</v>
      </c>
    </row>
    <row r="6256" spans="62:63" ht="15" customHeight="1" x14ac:dyDescent="0.4">
      <c r="BJ6256" s="48">
        <v>807</v>
      </c>
      <c r="BK6256" s="48" t="s">
        <v>4882</v>
      </c>
    </row>
    <row r="6257" spans="62:63" ht="15" customHeight="1" x14ac:dyDescent="0.4">
      <c r="BJ6257" s="48">
        <v>910</v>
      </c>
      <c r="BK6257" s="48" t="s">
        <v>4883</v>
      </c>
    </row>
    <row r="6258" spans="62:63" ht="15" customHeight="1" x14ac:dyDescent="0.4">
      <c r="BJ6258" s="48">
        <v>975</v>
      </c>
      <c r="BK6258" s="48" t="s">
        <v>4884</v>
      </c>
    </row>
    <row r="6259" spans="62:63" ht="15" customHeight="1" x14ac:dyDescent="0.4">
      <c r="BJ6259" s="48">
        <v>1001</v>
      </c>
      <c r="BK6259" s="48" t="s">
        <v>4885</v>
      </c>
    </row>
    <row r="6260" spans="62:63" ht="15" customHeight="1" x14ac:dyDescent="0.4">
      <c r="BJ6260" s="48">
        <v>1010</v>
      </c>
      <c r="BK6260" s="48" t="s">
        <v>4886</v>
      </c>
    </row>
    <row r="6261" spans="62:63" ht="15" customHeight="1" x14ac:dyDescent="0.4">
      <c r="BJ6261" s="48">
        <v>1093</v>
      </c>
      <c r="BK6261" s="48" t="s">
        <v>4887</v>
      </c>
    </row>
    <row r="6262" spans="62:63" ht="15" customHeight="1" x14ac:dyDescent="0.4">
      <c r="BJ6262" s="48">
        <v>1113</v>
      </c>
      <c r="BK6262" s="48" t="s">
        <v>4888</v>
      </c>
    </row>
    <row r="6263" spans="62:63" ht="15" customHeight="1" x14ac:dyDescent="0.4">
      <c r="BJ6263" s="48">
        <v>1114</v>
      </c>
      <c r="BK6263" s="48" t="s">
        <v>4889</v>
      </c>
    </row>
    <row r="6264" spans="62:63" ht="15" customHeight="1" x14ac:dyDescent="0.4">
      <c r="BJ6264" s="48">
        <v>1135</v>
      </c>
      <c r="BK6264" s="48" t="s">
        <v>4890</v>
      </c>
    </row>
    <row r="6265" spans="62:63" ht="15" customHeight="1" x14ac:dyDescent="0.4">
      <c r="BJ6265" s="48">
        <v>1163</v>
      </c>
      <c r="BK6265" s="48" t="s">
        <v>4891</v>
      </c>
    </row>
    <row r="6266" spans="62:63" ht="15" customHeight="1" x14ac:dyDescent="0.4">
      <c r="BJ6266" s="48">
        <v>1180</v>
      </c>
      <c r="BK6266" s="48" t="s">
        <v>4892</v>
      </c>
    </row>
    <row r="6267" spans="62:63" ht="15" customHeight="1" x14ac:dyDescent="0.4">
      <c r="BJ6267" s="48">
        <v>1301</v>
      </c>
      <c r="BK6267" s="48" t="s">
        <v>4893</v>
      </c>
    </row>
    <row r="6268" spans="62:63" ht="15" customHeight="1" x14ac:dyDescent="0.4">
      <c r="BJ6268" s="48">
        <v>1366</v>
      </c>
      <c r="BK6268" s="48" t="s">
        <v>4894</v>
      </c>
    </row>
    <row r="6269" spans="62:63" ht="15" customHeight="1" x14ac:dyDescent="0.4">
      <c r="BJ6269" s="48">
        <v>1383</v>
      </c>
      <c r="BK6269" s="48" t="s">
        <v>4895</v>
      </c>
    </row>
    <row r="6270" spans="62:63" ht="15" customHeight="1" x14ac:dyDescent="0.4">
      <c r="BJ6270" s="48">
        <v>1444</v>
      </c>
      <c r="BK6270" s="48" t="s">
        <v>4896</v>
      </c>
    </row>
    <row r="6271" spans="62:63" ht="15" customHeight="1" x14ac:dyDescent="0.4">
      <c r="BJ6271" s="48">
        <v>1527</v>
      </c>
      <c r="BK6271" s="48" t="s">
        <v>4897</v>
      </c>
    </row>
    <row r="6272" spans="62:63" ht="15" customHeight="1" x14ac:dyDescent="0.4">
      <c r="BJ6272" s="48">
        <v>1528</v>
      </c>
      <c r="BK6272" s="48" t="s">
        <v>4898</v>
      </c>
    </row>
    <row r="6273" spans="62:63" ht="15" customHeight="1" x14ac:dyDescent="0.4">
      <c r="BJ6273" s="48">
        <v>1560</v>
      </c>
      <c r="BK6273" s="48" t="s">
        <v>4899</v>
      </c>
    </row>
    <row r="6274" spans="62:63" ht="15" customHeight="1" x14ac:dyDescent="0.4">
      <c r="BJ6274" s="48">
        <v>1569</v>
      </c>
      <c r="BK6274" s="48" t="s">
        <v>4900</v>
      </c>
    </row>
    <row r="6275" spans="62:63" ht="15" customHeight="1" x14ac:dyDescent="0.4">
      <c r="BJ6275" s="48">
        <v>1604</v>
      </c>
      <c r="BK6275" s="48" t="s">
        <v>4901</v>
      </c>
    </row>
    <row r="6276" spans="62:63" ht="15" customHeight="1" x14ac:dyDescent="0.4">
      <c r="BJ6276" s="48">
        <v>1605</v>
      </c>
      <c r="BK6276" s="48" t="s">
        <v>4902</v>
      </c>
    </row>
    <row r="6277" spans="62:63" ht="15" customHeight="1" x14ac:dyDescent="0.4">
      <c r="BJ6277" s="48">
        <v>1606</v>
      </c>
      <c r="BK6277" s="48" t="s">
        <v>4903</v>
      </c>
    </row>
    <row r="6278" spans="62:63" ht="15" customHeight="1" x14ac:dyDescent="0.4">
      <c r="BJ6278" s="48">
        <v>1635</v>
      </c>
      <c r="BK6278" s="48" t="s">
        <v>4904</v>
      </c>
    </row>
    <row r="6279" spans="62:63" ht="15" customHeight="1" x14ac:dyDescent="0.4">
      <c r="BJ6279" s="48">
        <v>1637</v>
      </c>
      <c r="BK6279" s="48" t="s">
        <v>4905</v>
      </c>
    </row>
    <row r="6280" spans="62:63" ht="15" customHeight="1" x14ac:dyDescent="0.4">
      <c r="BJ6280" s="48">
        <v>1658</v>
      </c>
      <c r="BK6280" s="48" t="s">
        <v>4906</v>
      </c>
    </row>
    <row r="6281" spans="62:63" ht="15" customHeight="1" x14ac:dyDescent="0.4">
      <c r="BJ6281" s="48">
        <v>1661</v>
      </c>
      <c r="BK6281" s="48" t="s">
        <v>4907</v>
      </c>
    </row>
    <row r="6282" spans="62:63" ht="15" customHeight="1" x14ac:dyDescent="0.4">
      <c r="BJ6282" s="48">
        <v>1663</v>
      </c>
      <c r="BK6282" s="48" t="s">
        <v>4908</v>
      </c>
    </row>
    <row r="6283" spans="62:63" ht="15" customHeight="1" x14ac:dyDescent="0.4">
      <c r="BJ6283" s="48">
        <v>1687</v>
      </c>
      <c r="BK6283" s="48" t="s">
        <v>4909</v>
      </c>
    </row>
    <row r="6284" spans="62:63" ht="15" customHeight="1" x14ac:dyDescent="0.4">
      <c r="BJ6284" s="48">
        <v>1746</v>
      </c>
      <c r="BK6284" s="48" t="s">
        <v>4910</v>
      </c>
    </row>
    <row r="6285" spans="62:63" ht="15" customHeight="1" x14ac:dyDescent="0.4">
      <c r="BJ6285" s="48">
        <v>1783</v>
      </c>
      <c r="BK6285" s="48" t="s">
        <v>4911</v>
      </c>
    </row>
    <row r="6286" spans="62:63" ht="15" customHeight="1" x14ac:dyDescent="0.4">
      <c r="BJ6286" s="48">
        <v>1835</v>
      </c>
      <c r="BK6286" s="48" t="s">
        <v>4912</v>
      </c>
    </row>
    <row r="6287" spans="62:63" ht="15" customHeight="1" x14ac:dyDescent="0.4">
      <c r="BJ6287" s="48">
        <v>1887</v>
      </c>
      <c r="BK6287" s="48" t="s">
        <v>4913</v>
      </c>
    </row>
    <row r="6288" spans="62:63" ht="15" customHeight="1" x14ac:dyDescent="0.4">
      <c r="BJ6288" s="48">
        <v>1959</v>
      </c>
      <c r="BK6288" s="48" t="s">
        <v>4914</v>
      </c>
    </row>
    <row r="6289" spans="62:63" ht="15" customHeight="1" x14ac:dyDescent="0.4">
      <c r="BJ6289" s="48">
        <v>1974</v>
      </c>
      <c r="BK6289" s="48" t="s">
        <v>4915</v>
      </c>
    </row>
    <row r="6290" spans="62:63" ht="15" customHeight="1" x14ac:dyDescent="0.4">
      <c r="BJ6290" s="48">
        <v>1990</v>
      </c>
      <c r="BK6290" s="48" t="s">
        <v>4916</v>
      </c>
    </row>
    <row r="6291" spans="62:63" ht="15" customHeight="1" x14ac:dyDescent="0.4">
      <c r="BJ6291" s="48">
        <v>2025</v>
      </c>
      <c r="BK6291" s="48" t="s">
        <v>4917</v>
      </c>
    </row>
    <row r="6292" spans="62:63" ht="15" customHeight="1" x14ac:dyDescent="0.4">
      <c r="BJ6292" s="48">
        <v>2056</v>
      </c>
      <c r="BK6292" s="48" t="s">
        <v>4918</v>
      </c>
    </row>
    <row r="6293" spans="62:63" ht="15" customHeight="1" x14ac:dyDescent="0.4">
      <c r="BJ6293" s="48">
        <v>2066</v>
      </c>
      <c r="BK6293" s="48" t="s">
        <v>4919</v>
      </c>
    </row>
    <row r="6294" spans="62:63" ht="15" customHeight="1" x14ac:dyDescent="0.4">
      <c r="BJ6294" s="48">
        <v>2071</v>
      </c>
      <c r="BK6294" s="48" t="s">
        <v>4920</v>
      </c>
    </row>
    <row r="6295" spans="62:63" ht="15" customHeight="1" x14ac:dyDescent="0.4">
      <c r="BJ6295" s="48">
        <v>2098</v>
      </c>
      <c r="BK6295" s="48" t="s">
        <v>4921</v>
      </c>
    </row>
    <row r="6296" spans="62:63" ht="15" customHeight="1" x14ac:dyDescent="0.4">
      <c r="BJ6296" s="48">
        <v>2143</v>
      </c>
      <c r="BK6296" s="48" t="s">
        <v>4922</v>
      </c>
    </row>
    <row r="6297" spans="62:63" ht="15" customHeight="1" x14ac:dyDescent="0.4">
      <c r="BJ6297" s="48">
        <v>2158</v>
      </c>
      <c r="BK6297" s="48" t="s">
        <v>4923</v>
      </c>
    </row>
    <row r="6298" spans="62:63" ht="15" customHeight="1" x14ac:dyDescent="0.4">
      <c r="BJ6298" s="48">
        <v>2223</v>
      </c>
      <c r="BK6298" s="48" t="s">
        <v>4924</v>
      </c>
    </row>
    <row r="6299" spans="62:63" ht="15" customHeight="1" x14ac:dyDescent="0.4">
      <c r="BJ6299" s="48">
        <v>2281</v>
      </c>
      <c r="BK6299" s="48" t="s">
        <v>4925</v>
      </c>
    </row>
    <row r="6300" spans="62:63" ht="15" customHeight="1" x14ac:dyDescent="0.4">
      <c r="BJ6300" s="48">
        <v>2289</v>
      </c>
      <c r="BK6300" s="48" t="s">
        <v>4926</v>
      </c>
    </row>
    <row r="6301" spans="62:63" ht="15" customHeight="1" x14ac:dyDescent="0.4">
      <c r="BJ6301" s="48">
        <v>2316</v>
      </c>
      <c r="BK6301" s="48" t="s">
        <v>4927</v>
      </c>
    </row>
    <row r="6302" spans="62:63" ht="15" customHeight="1" x14ac:dyDescent="0.4">
      <c r="BJ6302" s="48">
        <v>2355</v>
      </c>
      <c r="BK6302" s="48" t="s">
        <v>4928</v>
      </c>
    </row>
    <row r="6303" spans="62:63" ht="15" customHeight="1" x14ac:dyDescent="0.4">
      <c r="BJ6303" s="48">
        <v>2400</v>
      </c>
      <c r="BK6303" s="48" t="s">
        <v>4929</v>
      </c>
    </row>
    <row r="6304" spans="62:63" ht="15" customHeight="1" x14ac:dyDescent="0.4">
      <c r="BJ6304" s="48">
        <v>2452</v>
      </c>
      <c r="BK6304" s="48" t="s">
        <v>4930</v>
      </c>
    </row>
    <row r="6305" spans="62:63" ht="15" customHeight="1" x14ac:dyDescent="0.4">
      <c r="BJ6305" s="48">
        <v>2545</v>
      </c>
      <c r="BK6305" s="48" t="s">
        <v>4931</v>
      </c>
    </row>
    <row r="6306" spans="62:63" ht="15" customHeight="1" x14ac:dyDescent="0.4">
      <c r="BJ6306" s="48">
        <v>2611</v>
      </c>
      <c r="BK6306" s="48" t="s">
        <v>4932</v>
      </c>
    </row>
    <row r="6307" spans="62:63" ht="15" customHeight="1" x14ac:dyDescent="0.4">
      <c r="BJ6307" s="48">
        <v>2612</v>
      </c>
      <c r="BK6307" s="48" t="s">
        <v>4933</v>
      </c>
    </row>
    <row r="6308" spans="62:63" ht="15" customHeight="1" x14ac:dyDescent="0.4">
      <c r="BJ6308" s="48">
        <v>2656</v>
      </c>
      <c r="BK6308" s="48" t="s">
        <v>4934</v>
      </c>
    </row>
    <row r="6309" spans="62:63" ht="15" customHeight="1" x14ac:dyDescent="0.4">
      <c r="BJ6309" s="48">
        <v>2671</v>
      </c>
      <c r="BK6309" s="48" t="s">
        <v>4935</v>
      </c>
    </row>
    <row r="6310" spans="62:63" ht="15" customHeight="1" x14ac:dyDescent="0.4">
      <c r="BJ6310" s="48">
        <v>2679</v>
      </c>
      <c r="BK6310" s="48" t="s">
        <v>4936</v>
      </c>
    </row>
    <row r="6311" spans="62:63" ht="15" customHeight="1" x14ac:dyDescent="0.4">
      <c r="BJ6311" s="48">
        <v>2746</v>
      </c>
      <c r="BK6311" s="48" t="s">
        <v>4937</v>
      </c>
    </row>
    <row r="6312" spans="62:63" ht="15" customHeight="1" x14ac:dyDescent="0.4">
      <c r="BJ6312" s="48">
        <v>2914</v>
      </c>
      <c r="BK6312" s="48" t="s">
        <v>4938</v>
      </c>
    </row>
    <row r="6313" spans="62:63" ht="15" customHeight="1" x14ac:dyDescent="0.4">
      <c r="BJ6313" s="48">
        <v>2942</v>
      </c>
      <c r="BK6313" s="48" t="s">
        <v>4939</v>
      </c>
    </row>
    <row r="6314" spans="62:63" ht="15" customHeight="1" x14ac:dyDescent="0.4">
      <c r="BJ6314" s="48">
        <v>2968</v>
      </c>
      <c r="BK6314" s="48" t="s">
        <v>4940</v>
      </c>
    </row>
    <row r="6315" spans="62:63" ht="15" customHeight="1" x14ac:dyDescent="0.4">
      <c r="BJ6315" s="48">
        <v>3010</v>
      </c>
      <c r="BK6315" s="48" t="s">
        <v>4941</v>
      </c>
    </row>
    <row r="6316" spans="62:63" ht="15" customHeight="1" x14ac:dyDescent="0.4">
      <c r="BJ6316" s="48">
        <v>3070</v>
      </c>
      <c r="BK6316" s="48" t="s">
        <v>4942</v>
      </c>
    </row>
    <row r="6317" spans="62:63" ht="15" customHeight="1" x14ac:dyDescent="0.4">
      <c r="BJ6317" s="48">
        <v>3076</v>
      </c>
      <c r="BK6317" s="48" t="s">
        <v>4943</v>
      </c>
    </row>
    <row r="6318" spans="62:63" ht="15" customHeight="1" x14ac:dyDescent="0.4">
      <c r="BJ6318" s="48">
        <v>3078</v>
      </c>
      <c r="BK6318" s="48" t="s">
        <v>4944</v>
      </c>
    </row>
    <row r="6319" spans="62:63" ht="15" customHeight="1" x14ac:dyDescent="0.4">
      <c r="BJ6319" s="48">
        <v>3105</v>
      </c>
      <c r="BK6319" s="48" t="s">
        <v>4945</v>
      </c>
    </row>
    <row r="6320" spans="62:63" ht="15" customHeight="1" x14ac:dyDescent="0.4">
      <c r="BJ6320" s="48">
        <v>3116</v>
      </c>
      <c r="BK6320" s="48" t="s">
        <v>4946</v>
      </c>
    </row>
    <row r="6321" spans="62:63" ht="15" customHeight="1" x14ac:dyDescent="0.4">
      <c r="BJ6321" s="48">
        <v>3182</v>
      </c>
      <c r="BK6321" s="48" t="s">
        <v>4947</v>
      </c>
    </row>
    <row r="6322" spans="62:63" ht="15" customHeight="1" x14ac:dyDescent="0.4">
      <c r="BJ6322" s="48">
        <v>3191</v>
      </c>
      <c r="BK6322" s="48" t="s">
        <v>4948</v>
      </c>
    </row>
    <row r="6323" spans="62:63" ht="15" customHeight="1" x14ac:dyDescent="0.4">
      <c r="BJ6323" s="48">
        <v>3320</v>
      </c>
      <c r="BK6323" s="48" t="s">
        <v>4949</v>
      </c>
    </row>
    <row r="6324" spans="62:63" ht="15" customHeight="1" x14ac:dyDescent="0.4">
      <c r="BJ6324" s="48">
        <v>3365</v>
      </c>
      <c r="BK6324" s="48" t="s">
        <v>4950</v>
      </c>
    </row>
    <row r="6325" spans="62:63" ht="15" customHeight="1" x14ac:dyDescent="0.4">
      <c r="BJ6325" s="48">
        <v>3376</v>
      </c>
      <c r="BK6325" s="48" t="s">
        <v>4951</v>
      </c>
    </row>
    <row r="6326" spans="62:63" ht="15" customHeight="1" x14ac:dyDescent="0.4">
      <c r="BJ6326" s="48">
        <v>3478</v>
      </c>
      <c r="BK6326" s="48" t="s">
        <v>4952</v>
      </c>
    </row>
    <row r="6327" spans="62:63" ht="15" customHeight="1" x14ac:dyDescent="0.4">
      <c r="BJ6327" s="48">
        <v>3657</v>
      </c>
      <c r="BK6327" s="48" t="s">
        <v>4953</v>
      </c>
    </row>
    <row r="6328" spans="62:63" ht="15" customHeight="1" x14ac:dyDescent="0.4">
      <c r="BJ6328" s="48">
        <v>3674</v>
      </c>
      <c r="BK6328" s="48" t="s">
        <v>4954</v>
      </c>
    </row>
    <row r="6329" spans="62:63" ht="15" customHeight="1" x14ac:dyDescent="0.4">
      <c r="BJ6329" s="48">
        <v>3686</v>
      </c>
      <c r="BK6329" s="48" t="s">
        <v>4955</v>
      </c>
    </row>
    <row r="6330" spans="62:63" ht="15" customHeight="1" x14ac:dyDescent="0.4">
      <c r="BJ6330" s="48">
        <v>3724</v>
      </c>
      <c r="BK6330" s="48" t="s">
        <v>4956</v>
      </c>
    </row>
    <row r="6331" spans="62:63" ht="15" customHeight="1" x14ac:dyDescent="0.4">
      <c r="BJ6331" s="48">
        <v>3745</v>
      </c>
      <c r="BK6331" s="48" t="s">
        <v>4957</v>
      </c>
    </row>
    <row r="6332" spans="62:63" ht="15" customHeight="1" x14ac:dyDescent="0.4">
      <c r="BJ6332" s="48">
        <v>3792</v>
      </c>
      <c r="BK6332" s="48" t="s">
        <v>4958</v>
      </c>
    </row>
    <row r="6333" spans="62:63" ht="15" customHeight="1" x14ac:dyDescent="0.4">
      <c r="BJ6333" s="48">
        <v>3797</v>
      </c>
      <c r="BK6333" s="48" t="s">
        <v>4959</v>
      </c>
    </row>
    <row r="6334" spans="62:63" ht="15" customHeight="1" x14ac:dyDescent="0.4">
      <c r="BJ6334" s="48">
        <v>3799</v>
      </c>
      <c r="BK6334" s="48" t="s">
        <v>4960</v>
      </c>
    </row>
    <row r="6335" spans="62:63" ht="15" customHeight="1" x14ac:dyDescent="0.4">
      <c r="BJ6335" s="48">
        <v>3810</v>
      </c>
      <c r="BK6335" s="48" t="s">
        <v>4961</v>
      </c>
    </row>
    <row r="6336" spans="62:63" ht="15" customHeight="1" x14ac:dyDescent="0.4">
      <c r="BJ6336" s="48">
        <v>3880</v>
      </c>
      <c r="BK6336" s="48" t="s">
        <v>4962</v>
      </c>
    </row>
    <row r="6337" spans="62:63" ht="15" customHeight="1" x14ac:dyDescent="0.4">
      <c r="BJ6337" s="48">
        <v>3912</v>
      </c>
      <c r="BK6337" s="48" t="s">
        <v>4963</v>
      </c>
    </row>
    <row r="6338" spans="62:63" ht="15" customHeight="1" x14ac:dyDescent="0.4">
      <c r="BJ6338" s="48">
        <v>3924</v>
      </c>
      <c r="BK6338" s="48" t="s">
        <v>4964</v>
      </c>
    </row>
    <row r="6339" spans="62:63" ht="15" customHeight="1" x14ac:dyDescent="0.4">
      <c r="BJ6339" s="48">
        <v>4027</v>
      </c>
      <c r="BK6339" s="48" t="s">
        <v>4965</v>
      </c>
    </row>
    <row r="6340" spans="62:63" ht="15" customHeight="1" x14ac:dyDescent="0.4">
      <c r="BJ6340" s="48">
        <v>4031</v>
      </c>
      <c r="BK6340" s="48" t="s">
        <v>4966</v>
      </c>
    </row>
    <row r="6341" spans="62:63" ht="15" customHeight="1" x14ac:dyDescent="0.4">
      <c r="BJ6341" s="48">
        <v>4083</v>
      </c>
      <c r="BK6341" s="48" t="s">
        <v>4967</v>
      </c>
    </row>
    <row r="6342" spans="62:63" ht="15" customHeight="1" x14ac:dyDescent="0.4">
      <c r="BJ6342" s="48">
        <v>4169</v>
      </c>
      <c r="BK6342" s="48" t="s">
        <v>4968</v>
      </c>
    </row>
    <row r="6343" spans="62:63" ht="15" customHeight="1" x14ac:dyDescent="0.4">
      <c r="BJ6343" s="48">
        <v>4183</v>
      </c>
      <c r="BK6343" s="48" t="s">
        <v>4969</v>
      </c>
    </row>
    <row r="6344" spans="62:63" ht="15" customHeight="1" x14ac:dyDescent="0.4">
      <c r="BJ6344" s="48">
        <v>4332</v>
      </c>
      <c r="BK6344" s="48" t="s">
        <v>4970</v>
      </c>
    </row>
    <row r="6345" spans="62:63" ht="15" customHeight="1" x14ac:dyDescent="0.4">
      <c r="BJ6345" s="48">
        <v>4340</v>
      </c>
      <c r="BK6345" s="48" t="s">
        <v>4971</v>
      </c>
    </row>
    <row r="6346" spans="62:63" ht="15" customHeight="1" x14ac:dyDescent="0.4">
      <c r="BJ6346" s="48">
        <v>4396</v>
      </c>
      <c r="BK6346" s="48" t="s">
        <v>4972</v>
      </c>
    </row>
    <row r="6347" spans="62:63" ht="15" customHeight="1" x14ac:dyDescent="0.4">
      <c r="BJ6347" s="48">
        <v>4456</v>
      </c>
      <c r="BK6347" s="48" t="s">
        <v>4973</v>
      </c>
    </row>
    <row r="6348" spans="62:63" ht="15" customHeight="1" x14ac:dyDescent="0.4">
      <c r="BJ6348" s="48">
        <v>4504</v>
      </c>
      <c r="BK6348" s="48" t="s">
        <v>4974</v>
      </c>
    </row>
    <row r="6349" spans="62:63" ht="15" customHeight="1" x14ac:dyDescent="0.4">
      <c r="BJ6349" s="48">
        <v>4521</v>
      </c>
      <c r="BK6349" s="48" t="s">
        <v>4975</v>
      </c>
    </row>
    <row r="6350" spans="62:63" ht="15" customHeight="1" x14ac:dyDescent="0.4">
      <c r="BJ6350" s="48">
        <v>4529</v>
      </c>
      <c r="BK6350" s="48" t="s">
        <v>4976</v>
      </c>
    </row>
    <row r="6351" spans="62:63" ht="15" customHeight="1" x14ac:dyDescent="0.4">
      <c r="BJ6351" s="48">
        <v>4546</v>
      </c>
      <c r="BK6351" s="48" t="s">
        <v>4977</v>
      </c>
    </row>
    <row r="6352" spans="62:63" ht="15" customHeight="1" x14ac:dyDescent="0.4">
      <c r="BJ6352" s="48">
        <v>4550</v>
      </c>
      <c r="BK6352" s="48" t="s">
        <v>4978</v>
      </c>
    </row>
    <row r="6353" spans="62:63" ht="15" customHeight="1" x14ac:dyDescent="0.4">
      <c r="BJ6353" s="48">
        <v>4556</v>
      </c>
      <c r="BK6353" s="48" t="s">
        <v>4979</v>
      </c>
    </row>
    <row r="6354" spans="62:63" ht="15" customHeight="1" x14ac:dyDescent="0.4">
      <c r="BJ6354" s="48">
        <v>5011</v>
      </c>
      <c r="BK6354" s="48" t="s">
        <v>4980</v>
      </c>
    </row>
    <row r="6355" spans="62:63" ht="15" customHeight="1" x14ac:dyDescent="0.4">
      <c r="BJ6355" s="48">
        <v>5027</v>
      </c>
      <c r="BK6355" s="48" t="s">
        <v>4981</v>
      </c>
    </row>
    <row r="6356" spans="62:63" ht="15" customHeight="1" x14ac:dyDescent="0.4">
      <c r="BJ6356" s="48">
        <v>5034</v>
      </c>
      <c r="BK6356" s="48" t="s">
        <v>4982</v>
      </c>
    </row>
    <row r="6357" spans="62:63" ht="15" customHeight="1" x14ac:dyDescent="0.4">
      <c r="BJ6357" s="48">
        <v>5066</v>
      </c>
      <c r="BK6357" s="48" t="s">
        <v>4983</v>
      </c>
    </row>
    <row r="6358" spans="62:63" ht="15" customHeight="1" x14ac:dyDescent="0.4">
      <c r="BJ6358" s="48">
        <v>5078</v>
      </c>
      <c r="BK6358" s="48" t="s">
        <v>4984</v>
      </c>
    </row>
    <row r="6359" spans="62:63" ht="15" customHeight="1" x14ac:dyDescent="0.4">
      <c r="BJ6359" s="48">
        <v>5119</v>
      </c>
      <c r="BK6359" s="48" t="s">
        <v>4985</v>
      </c>
    </row>
    <row r="6360" spans="62:63" ht="15" customHeight="1" x14ac:dyDescent="0.4">
      <c r="BJ6360" s="48">
        <v>5124</v>
      </c>
      <c r="BK6360" s="48" t="s">
        <v>4986</v>
      </c>
    </row>
    <row r="6361" spans="62:63" ht="15" customHeight="1" x14ac:dyDescent="0.4">
      <c r="BJ6361" s="48">
        <v>5143</v>
      </c>
      <c r="BK6361" s="48" t="s">
        <v>4987</v>
      </c>
    </row>
    <row r="6362" spans="62:63" ht="15" customHeight="1" x14ac:dyDescent="0.4">
      <c r="BJ6362" s="48">
        <v>5146</v>
      </c>
      <c r="BK6362" s="48" t="s">
        <v>4988</v>
      </c>
    </row>
    <row r="6363" spans="62:63" ht="15" customHeight="1" x14ac:dyDescent="0.4">
      <c r="BJ6363" s="48">
        <v>5148</v>
      </c>
      <c r="BK6363" s="48" t="s">
        <v>4989</v>
      </c>
    </row>
    <row r="6364" spans="62:63" ht="15" customHeight="1" x14ac:dyDescent="0.4">
      <c r="BJ6364" s="48">
        <v>5204</v>
      </c>
      <c r="BK6364" s="48" t="s">
        <v>4990</v>
      </c>
    </row>
    <row r="6365" spans="62:63" ht="15" customHeight="1" x14ac:dyDescent="0.4">
      <c r="BJ6365" s="48">
        <v>5230</v>
      </c>
      <c r="BK6365" s="48" t="s">
        <v>4991</v>
      </c>
    </row>
    <row r="6366" spans="62:63" ht="15" customHeight="1" x14ac:dyDescent="0.4">
      <c r="BJ6366" s="48">
        <v>5238</v>
      </c>
      <c r="BK6366" s="48" t="s">
        <v>4992</v>
      </c>
    </row>
    <row r="6367" spans="62:63" ht="15" customHeight="1" x14ac:dyDescent="0.4">
      <c r="BJ6367" s="48">
        <v>5257</v>
      </c>
      <c r="BK6367" s="48" t="s">
        <v>4993</v>
      </c>
    </row>
    <row r="6368" spans="62:63" ht="15" customHeight="1" x14ac:dyDescent="0.4">
      <c r="BJ6368" s="48">
        <v>5278</v>
      </c>
      <c r="BK6368" s="48" t="s">
        <v>4994</v>
      </c>
    </row>
    <row r="6369" spans="62:63" ht="15" customHeight="1" x14ac:dyDescent="0.4">
      <c r="BJ6369" s="48">
        <v>5304</v>
      </c>
      <c r="BK6369" s="48" t="s">
        <v>4995</v>
      </c>
    </row>
    <row r="6370" spans="62:63" ht="15" customHeight="1" x14ac:dyDescent="0.4">
      <c r="BJ6370" s="48">
        <v>5313</v>
      </c>
      <c r="BK6370" s="48" t="s">
        <v>4996</v>
      </c>
    </row>
    <row r="6371" spans="62:63" ht="15" customHeight="1" x14ac:dyDescent="0.4">
      <c r="BJ6371" s="48">
        <v>5349</v>
      </c>
      <c r="BK6371" s="48" t="s">
        <v>4997</v>
      </c>
    </row>
    <row r="6372" spans="62:63" ht="15" customHeight="1" x14ac:dyDescent="0.4">
      <c r="BJ6372" s="48">
        <v>5351</v>
      </c>
      <c r="BK6372" s="48" t="s">
        <v>4998</v>
      </c>
    </row>
    <row r="6373" spans="62:63" ht="15" customHeight="1" x14ac:dyDescent="0.4">
      <c r="BJ6373" s="48">
        <v>5359</v>
      </c>
      <c r="BK6373" s="48" t="s">
        <v>4999</v>
      </c>
    </row>
    <row r="6374" spans="62:63" ht="15" customHeight="1" x14ac:dyDescent="0.4">
      <c r="BJ6374" s="48">
        <v>5360</v>
      </c>
      <c r="BK6374" s="48" t="s">
        <v>5000</v>
      </c>
    </row>
    <row r="6375" spans="62:63" ht="15" customHeight="1" x14ac:dyDescent="0.4">
      <c r="BJ6375" s="48">
        <v>5488</v>
      </c>
      <c r="BK6375" s="48" t="s">
        <v>5001</v>
      </c>
    </row>
    <row r="6376" spans="62:63" ht="15" customHeight="1" x14ac:dyDescent="0.4">
      <c r="BJ6376" s="48">
        <v>5493</v>
      </c>
      <c r="BK6376" s="48" t="s">
        <v>5002</v>
      </c>
    </row>
    <row r="6377" spans="62:63" ht="15" customHeight="1" x14ac:dyDescent="0.4">
      <c r="BJ6377" s="48">
        <v>5502</v>
      </c>
      <c r="BK6377" s="48" t="s">
        <v>5003</v>
      </c>
    </row>
    <row r="6378" spans="62:63" ht="15" customHeight="1" x14ac:dyDescent="0.4">
      <c r="BJ6378" s="48">
        <v>5561</v>
      </c>
      <c r="BK6378" s="48" t="s">
        <v>5004</v>
      </c>
    </row>
    <row r="6379" spans="62:63" ht="15" customHeight="1" x14ac:dyDescent="0.4">
      <c r="BJ6379" s="48">
        <v>5580</v>
      </c>
      <c r="BK6379" s="48" t="s">
        <v>5005</v>
      </c>
    </row>
    <row r="6380" spans="62:63" ht="15" customHeight="1" x14ac:dyDescent="0.4">
      <c r="BJ6380" s="48">
        <v>5581</v>
      </c>
      <c r="BK6380" s="48" t="s">
        <v>5006</v>
      </c>
    </row>
    <row r="6381" spans="62:63" ht="15" customHeight="1" x14ac:dyDescent="0.4">
      <c r="BJ6381" s="48">
        <v>5592</v>
      </c>
      <c r="BK6381" s="48" t="s">
        <v>5007</v>
      </c>
    </row>
    <row r="6382" spans="62:63" ht="15" customHeight="1" x14ac:dyDescent="0.4">
      <c r="BJ6382" s="48">
        <v>5593</v>
      </c>
      <c r="BK6382" s="48" t="s">
        <v>5008</v>
      </c>
    </row>
    <row r="6383" spans="62:63" ht="15" customHeight="1" x14ac:dyDescent="0.4">
      <c r="BJ6383" s="48">
        <v>5598</v>
      </c>
      <c r="BK6383" s="48" t="s">
        <v>5009</v>
      </c>
    </row>
    <row r="6384" spans="62:63" ht="15" customHeight="1" x14ac:dyDescent="0.4">
      <c r="BJ6384" s="48">
        <v>5612</v>
      </c>
      <c r="BK6384" s="48" t="s">
        <v>5010</v>
      </c>
    </row>
    <row r="6385" spans="62:63" ht="15" customHeight="1" x14ac:dyDescent="0.4">
      <c r="BJ6385" s="48">
        <v>5616</v>
      </c>
      <c r="BK6385" s="48" t="s">
        <v>5011</v>
      </c>
    </row>
    <row r="6386" spans="62:63" ht="15" customHeight="1" x14ac:dyDescent="0.4">
      <c r="BJ6386" s="48">
        <v>5627</v>
      </c>
      <c r="BK6386" s="48" t="s">
        <v>5012</v>
      </c>
    </row>
    <row r="6387" spans="62:63" ht="15" customHeight="1" x14ac:dyDescent="0.4">
      <c r="BJ6387" s="48">
        <v>5635</v>
      </c>
      <c r="BK6387" s="48" t="s">
        <v>5013</v>
      </c>
    </row>
    <row r="6388" spans="62:63" ht="15" customHeight="1" x14ac:dyDescent="0.4">
      <c r="BJ6388" s="48">
        <v>5648</v>
      </c>
      <c r="BK6388" s="48" t="s">
        <v>5014</v>
      </c>
    </row>
    <row r="6389" spans="62:63" ht="15" customHeight="1" x14ac:dyDescent="0.4">
      <c r="BJ6389" s="48">
        <v>5651</v>
      </c>
      <c r="BK6389" s="48" t="s">
        <v>5015</v>
      </c>
    </row>
    <row r="6390" spans="62:63" ht="15" customHeight="1" x14ac:dyDescent="0.4">
      <c r="BJ6390" s="48">
        <v>5670</v>
      </c>
      <c r="BK6390" s="48" t="s">
        <v>5016</v>
      </c>
    </row>
    <row r="6391" spans="62:63" ht="15" customHeight="1" x14ac:dyDescent="0.4">
      <c r="BJ6391" s="48">
        <v>5678</v>
      </c>
      <c r="BK6391" s="48" t="s">
        <v>5017</v>
      </c>
    </row>
    <row r="6392" spans="62:63" ht="15" customHeight="1" x14ac:dyDescent="0.4">
      <c r="BJ6392" s="48">
        <v>5689</v>
      </c>
      <c r="BK6392" s="48" t="s">
        <v>5018</v>
      </c>
    </row>
    <row r="6393" spans="62:63" ht="15" customHeight="1" x14ac:dyDescent="0.4">
      <c r="BJ6393" s="48">
        <v>5695</v>
      </c>
      <c r="BK6393" s="48" t="s">
        <v>5019</v>
      </c>
    </row>
    <row r="6394" spans="62:63" ht="15" customHeight="1" x14ac:dyDescent="0.4">
      <c r="BJ6394" s="48">
        <v>5715</v>
      </c>
      <c r="BK6394" s="48" t="s">
        <v>5020</v>
      </c>
    </row>
    <row r="6395" spans="62:63" ht="15" customHeight="1" x14ac:dyDescent="0.4">
      <c r="BJ6395" s="48">
        <v>5767</v>
      </c>
      <c r="BK6395" s="48" t="s">
        <v>5021</v>
      </c>
    </row>
    <row r="6396" spans="62:63" ht="15" customHeight="1" x14ac:dyDescent="0.4">
      <c r="BJ6396" s="48">
        <v>5783</v>
      </c>
      <c r="BK6396" s="48" t="s">
        <v>5022</v>
      </c>
    </row>
    <row r="6397" spans="62:63" ht="15" customHeight="1" x14ac:dyDescent="0.4">
      <c r="BJ6397" s="48">
        <v>5833</v>
      </c>
      <c r="BK6397" s="48" t="s">
        <v>5023</v>
      </c>
    </row>
    <row r="6398" spans="62:63" ht="15" customHeight="1" x14ac:dyDescent="0.4">
      <c r="BJ6398" s="48">
        <v>5857</v>
      </c>
      <c r="BK6398" s="48" t="s">
        <v>5024</v>
      </c>
    </row>
    <row r="6399" spans="62:63" ht="15" customHeight="1" x14ac:dyDescent="0.4">
      <c r="BJ6399" s="48">
        <v>5868</v>
      </c>
      <c r="BK6399" s="48" t="s">
        <v>5025</v>
      </c>
    </row>
    <row r="6400" spans="62:63" ht="15" customHeight="1" x14ac:dyDescent="0.4">
      <c r="BJ6400" s="48">
        <v>5893</v>
      </c>
      <c r="BK6400" s="48" t="s">
        <v>5026</v>
      </c>
    </row>
    <row r="6401" spans="62:63" ht="15" customHeight="1" x14ac:dyDescent="0.4">
      <c r="BJ6401" s="48">
        <v>5895</v>
      </c>
      <c r="BK6401" s="48" t="s">
        <v>5027</v>
      </c>
    </row>
    <row r="6402" spans="62:63" ht="15" customHeight="1" x14ac:dyDescent="0.4">
      <c r="BJ6402" s="48">
        <v>5901</v>
      </c>
      <c r="BK6402" s="48" t="s">
        <v>5028</v>
      </c>
    </row>
    <row r="6403" spans="62:63" ht="15" customHeight="1" x14ac:dyDescent="0.4">
      <c r="BJ6403" s="48">
        <v>5904</v>
      </c>
      <c r="BK6403" s="48" t="s">
        <v>5029</v>
      </c>
    </row>
    <row r="6404" spans="62:63" ht="15" customHeight="1" x14ac:dyDescent="0.4">
      <c r="BJ6404" s="48">
        <v>5942</v>
      </c>
      <c r="BK6404" s="48" t="s">
        <v>5030</v>
      </c>
    </row>
    <row r="6405" spans="62:63" ht="15" customHeight="1" x14ac:dyDescent="0.4">
      <c r="BJ6405" s="48">
        <v>5949</v>
      </c>
      <c r="BK6405" s="48" t="s">
        <v>5031</v>
      </c>
    </row>
    <row r="6406" spans="62:63" ht="15" customHeight="1" x14ac:dyDescent="0.4">
      <c r="BJ6406" s="48">
        <v>5989</v>
      </c>
      <c r="BK6406" s="48" t="s">
        <v>5032</v>
      </c>
    </row>
    <row r="6407" spans="62:63" ht="15" customHeight="1" x14ac:dyDescent="0.4">
      <c r="BJ6407" s="48">
        <v>6043</v>
      </c>
      <c r="BK6407" s="48" t="s">
        <v>5033</v>
      </c>
    </row>
    <row r="6408" spans="62:63" ht="15" customHeight="1" x14ac:dyDescent="0.4">
      <c r="BJ6408" s="48">
        <v>6074</v>
      </c>
      <c r="BK6408" s="48" t="s">
        <v>5034</v>
      </c>
    </row>
    <row r="6409" spans="62:63" ht="15" customHeight="1" x14ac:dyDescent="0.4">
      <c r="BJ6409" s="48">
        <v>6088</v>
      </c>
      <c r="BK6409" s="48" t="s">
        <v>5035</v>
      </c>
    </row>
    <row r="6410" spans="62:63" ht="15" customHeight="1" x14ac:dyDescent="0.4">
      <c r="BJ6410" s="48">
        <v>6090</v>
      </c>
      <c r="BK6410" s="48" t="s">
        <v>5036</v>
      </c>
    </row>
    <row r="6411" spans="62:63" ht="15" customHeight="1" x14ac:dyDescent="0.4">
      <c r="BJ6411" s="48">
        <v>6101</v>
      </c>
      <c r="BK6411" s="48" t="s">
        <v>5037</v>
      </c>
    </row>
    <row r="6412" spans="62:63" ht="15" customHeight="1" x14ac:dyDescent="0.4">
      <c r="BJ6412" s="48">
        <v>6104</v>
      </c>
      <c r="BK6412" s="48" t="s">
        <v>5038</v>
      </c>
    </row>
    <row r="6413" spans="62:63" ht="15" customHeight="1" x14ac:dyDescent="0.4">
      <c r="BJ6413" s="48">
        <v>6116</v>
      </c>
      <c r="BK6413" s="48" t="s">
        <v>5039</v>
      </c>
    </row>
    <row r="6414" spans="62:63" ht="15" customHeight="1" x14ac:dyDescent="0.4">
      <c r="BJ6414" s="48">
        <v>6117</v>
      </c>
      <c r="BK6414" s="48" t="s">
        <v>5040</v>
      </c>
    </row>
    <row r="6415" spans="62:63" ht="15" customHeight="1" x14ac:dyDescent="0.4">
      <c r="BJ6415" s="48">
        <v>6140</v>
      </c>
      <c r="BK6415" s="48" t="s">
        <v>5041</v>
      </c>
    </row>
    <row r="6416" spans="62:63" ht="15" customHeight="1" x14ac:dyDescent="0.4">
      <c r="BJ6416" s="48">
        <v>6141</v>
      </c>
      <c r="BK6416" s="48" t="s">
        <v>5042</v>
      </c>
    </row>
    <row r="6417" spans="62:63" ht="15" customHeight="1" x14ac:dyDescent="0.4">
      <c r="BJ6417" s="48">
        <v>6172</v>
      </c>
      <c r="BK6417" s="48" t="s">
        <v>5043</v>
      </c>
    </row>
    <row r="6418" spans="62:63" ht="15" customHeight="1" x14ac:dyDescent="0.4">
      <c r="BJ6418" s="48">
        <v>6202</v>
      </c>
      <c r="BK6418" s="48" t="s">
        <v>5044</v>
      </c>
    </row>
    <row r="6419" spans="62:63" ht="15" customHeight="1" x14ac:dyDescent="0.4">
      <c r="BJ6419" s="48">
        <v>6230</v>
      </c>
      <c r="BK6419" s="48" t="s">
        <v>5045</v>
      </c>
    </row>
    <row r="6420" spans="62:63" ht="15" customHeight="1" x14ac:dyDescent="0.4">
      <c r="BJ6420" s="48">
        <v>6297</v>
      </c>
      <c r="BK6420" s="48" t="s">
        <v>5046</v>
      </c>
    </row>
    <row r="6421" spans="62:63" ht="15" customHeight="1" x14ac:dyDescent="0.4">
      <c r="BJ6421" s="48">
        <v>6311</v>
      </c>
      <c r="BK6421" s="48" t="s">
        <v>5047</v>
      </c>
    </row>
    <row r="6422" spans="62:63" ht="15" customHeight="1" x14ac:dyDescent="0.4">
      <c r="BJ6422" s="48">
        <v>6318</v>
      </c>
      <c r="BK6422" s="48" t="s">
        <v>5048</v>
      </c>
    </row>
    <row r="6423" spans="62:63" ht="15" customHeight="1" x14ac:dyDescent="0.4">
      <c r="BJ6423" s="48">
        <v>6319</v>
      </c>
      <c r="BK6423" s="48" t="s">
        <v>5049</v>
      </c>
    </row>
    <row r="6424" spans="62:63" ht="15" customHeight="1" x14ac:dyDescent="0.4">
      <c r="BJ6424" s="48">
        <v>6343</v>
      </c>
      <c r="BK6424" s="48" t="s">
        <v>5050</v>
      </c>
    </row>
    <row r="6425" spans="62:63" ht="15" customHeight="1" x14ac:dyDescent="0.4">
      <c r="BJ6425" s="48">
        <v>6358</v>
      </c>
      <c r="BK6425" s="48" t="s">
        <v>5051</v>
      </c>
    </row>
    <row r="6426" spans="62:63" ht="15" customHeight="1" x14ac:dyDescent="0.4">
      <c r="BJ6426" s="48">
        <v>6364</v>
      </c>
      <c r="BK6426" s="48" t="s">
        <v>5052</v>
      </c>
    </row>
    <row r="6427" spans="62:63" ht="15" customHeight="1" x14ac:dyDescent="0.4">
      <c r="BJ6427" s="48">
        <v>6366</v>
      </c>
      <c r="BK6427" s="48" t="s">
        <v>5053</v>
      </c>
    </row>
    <row r="6428" spans="62:63" ht="15" customHeight="1" x14ac:dyDescent="0.4">
      <c r="BJ6428" s="48">
        <v>6373</v>
      </c>
      <c r="BK6428" s="48" t="s">
        <v>5054</v>
      </c>
    </row>
    <row r="6429" spans="62:63" ht="15" customHeight="1" x14ac:dyDescent="0.4">
      <c r="BJ6429" s="48">
        <v>6375</v>
      </c>
      <c r="BK6429" s="48" t="s">
        <v>5055</v>
      </c>
    </row>
    <row r="6430" spans="62:63" ht="15" customHeight="1" x14ac:dyDescent="0.4">
      <c r="BJ6430" s="48">
        <v>6376</v>
      </c>
      <c r="BK6430" s="48" t="s">
        <v>5056</v>
      </c>
    </row>
    <row r="6431" spans="62:63" ht="15" customHeight="1" x14ac:dyDescent="0.4">
      <c r="BJ6431" s="48">
        <v>6435</v>
      </c>
      <c r="BK6431" s="48" t="s">
        <v>5057</v>
      </c>
    </row>
    <row r="6432" spans="62:63" ht="15" customHeight="1" x14ac:dyDescent="0.4">
      <c r="BJ6432" s="48">
        <v>6472</v>
      </c>
      <c r="BK6432" s="48" t="s">
        <v>5058</v>
      </c>
    </row>
    <row r="6433" spans="62:63" ht="15" customHeight="1" x14ac:dyDescent="0.4">
      <c r="BJ6433" s="48">
        <v>6473</v>
      </c>
      <c r="BK6433" s="48" t="s">
        <v>5059</v>
      </c>
    </row>
    <row r="6434" spans="62:63" ht="15" customHeight="1" x14ac:dyDescent="0.4">
      <c r="BJ6434" s="48">
        <v>6524</v>
      </c>
      <c r="BK6434" s="48" t="s">
        <v>5060</v>
      </c>
    </row>
    <row r="6435" spans="62:63" ht="15" customHeight="1" x14ac:dyDescent="0.4">
      <c r="BJ6435" s="48">
        <v>6547</v>
      </c>
      <c r="BK6435" s="48" t="s">
        <v>5061</v>
      </c>
    </row>
    <row r="6436" spans="62:63" ht="15" customHeight="1" x14ac:dyDescent="0.4">
      <c r="BJ6436" s="48">
        <v>6556</v>
      </c>
      <c r="BK6436" s="48" t="s">
        <v>5062</v>
      </c>
    </row>
    <row r="6437" spans="62:63" ht="15" customHeight="1" x14ac:dyDescent="0.4">
      <c r="BJ6437" s="48">
        <v>6668</v>
      </c>
      <c r="BK6437" s="48" t="s">
        <v>5063</v>
      </c>
    </row>
    <row r="6438" spans="62:63" ht="15" customHeight="1" x14ac:dyDescent="0.4">
      <c r="BJ6438" s="48">
        <v>6670</v>
      </c>
      <c r="BK6438" s="48" t="s">
        <v>5064</v>
      </c>
    </row>
    <row r="6439" spans="62:63" ht="15" customHeight="1" x14ac:dyDescent="0.4">
      <c r="BJ6439" s="48">
        <v>6685</v>
      </c>
      <c r="BK6439" s="48" t="s">
        <v>5065</v>
      </c>
    </row>
    <row r="6440" spans="62:63" ht="15" customHeight="1" x14ac:dyDescent="0.4">
      <c r="BJ6440" s="48">
        <v>6697</v>
      </c>
      <c r="BK6440" s="48" t="s">
        <v>5066</v>
      </c>
    </row>
    <row r="6441" spans="62:63" ht="15" customHeight="1" x14ac:dyDescent="0.4">
      <c r="BJ6441" s="48">
        <v>6715</v>
      </c>
      <c r="BK6441" s="48" t="s">
        <v>5067</v>
      </c>
    </row>
    <row r="6442" spans="62:63" ht="15" customHeight="1" x14ac:dyDescent="0.4">
      <c r="BJ6442" s="48">
        <v>6737</v>
      </c>
      <c r="BK6442" s="48" t="s">
        <v>5068</v>
      </c>
    </row>
    <row r="6443" spans="62:63" ht="15" customHeight="1" x14ac:dyDescent="0.4">
      <c r="BJ6443" s="48">
        <v>554</v>
      </c>
      <c r="BK6443" s="48" t="s">
        <v>5069</v>
      </c>
    </row>
    <row r="6444" spans="62:63" ht="15" customHeight="1" x14ac:dyDescent="0.4">
      <c r="BJ6444" s="48">
        <v>571</v>
      </c>
      <c r="BK6444" s="48" t="s">
        <v>5070</v>
      </c>
    </row>
    <row r="6445" spans="62:63" ht="15" customHeight="1" x14ac:dyDescent="0.4">
      <c r="BJ6445" s="48">
        <v>579</v>
      </c>
      <c r="BK6445" s="48" t="s">
        <v>5071</v>
      </c>
    </row>
    <row r="6446" spans="62:63" ht="15" customHeight="1" x14ac:dyDescent="0.4">
      <c r="BJ6446" s="48">
        <v>637</v>
      </c>
      <c r="BK6446" s="48" t="s">
        <v>5072</v>
      </c>
    </row>
    <row r="6447" spans="62:63" ht="15" customHeight="1" x14ac:dyDescent="0.4">
      <c r="BJ6447" s="48">
        <v>705</v>
      </c>
      <c r="BK6447" s="48" t="s">
        <v>5073</v>
      </c>
    </row>
    <row r="6448" spans="62:63" ht="15" customHeight="1" x14ac:dyDescent="0.4">
      <c r="BJ6448" s="48">
        <v>839</v>
      </c>
      <c r="BK6448" s="48" t="s">
        <v>5074</v>
      </c>
    </row>
    <row r="6449" spans="62:63" ht="15" customHeight="1" x14ac:dyDescent="0.4">
      <c r="BJ6449" s="48">
        <v>897</v>
      </c>
      <c r="BK6449" s="48" t="s">
        <v>5075</v>
      </c>
    </row>
    <row r="6450" spans="62:63" ht="15" customHeight="1" x14ac:dyDescent="0.4">
      <c r="BJ6450" s="48">
        <v>928</v>
      </c>
      <c r="BK6450" s="48" t="s">
        <v>5076</v>
      </c>
    </row>
    <row r="6451" spans="62:63" ht="15" customHeight="1" x14ac:dyDescent="0.4">
      <c r="BJ6451" s="48">
        <v>945</v>
      </c>
      <c r="BK6451" s="48" t="s">
        <v>5077</v>
      </c>
    </row>
    <row r="6452" spans="62:63" ht="15" customHeight="1" x14ac:dyDescent="0.4">
      <c r="BJ6452" s="48">
        <v>948</v>
      </c>
      <c r="BK6452" s="48" t="s">
        <v>5078</v>
      </c>
    </row>
    <row r="6453" spans="62:63" ht="15" customHeight="1" x14ac:dyDescent="0.4">
      <c r="BJ6453" s="48">
        <v>963</v>
      </c>
      <c r="BK6453" s="48" t="s">
        <v>5079</v>
      </c>
    </row>
    <row r="6454" spans="62:63" ht="15" customHeight="1" x14ac:dyDescent="0.4">
      <c r="BJ6454" s="48">
        <v>1027</v>
      </c>
      <c r="BK6454" s="48" t="s">
        <v>5080</v>
      </c>
    </row>
    <row r="6455" spans="62:63" ht="15" customHeight="1" x14ac:dyDescent="0.4">
      <c r="BJ6455" s="48">
        <v>1030</v>
      </c>
      <c r="BK6455" s="48" t="s">
        <v>5081</v>
      </c>
    </row>
    <row r="6456" spans="62:63" ht="15" customHeight="1" x14ac:dyDescent="0.4">
      <c r="BJ6456" s="48">
        <v>1083</v>
      </c>
      <c r="BK6456" s="48" t="s">
        <v>5082</v>
      </c>
    </row>
    <row r="6457" spans="62:63" ht="15" customHeight="1" x14ac:dyDescent="0.4">
      <c r="BJ6457" s="48">
        <v>1103</v>
      </c>
      <c r="BK6457" s="48" t="s">
        <v>5083</v>
      </c>
    </row>
    <row r="6458" spans="62:63" ht="15" customHeight="1" x14ac:dyDescent="0.4">
      <c r="BJ6458" s="48">
        <v>1104</v>
      </c>
      <c r="BK6458" s="48" t="s">
        <v>5084</v>
      </c>
    </row>
    <row r="6459" spans="62:63" ht="15" customHeight="1" x14ac:dyDescent="0.4">
      <c r="BJ6459" s="48">
        <v>1156</v>
      </c>
      <c r="BK6459" s="48" t="s">
        <v>5085</v>
      </c>
    </row>
    <row r="6460" spans="62:63" ht="15" customHeight="1" x14ac:dyDescent="0.4">
      <c r="BJ6460" s="48">
        <v>1214</v>
      </c>
      <c r="BK6460" s="48" t="s">
        <v>5086</v>
      </c>
    </row>
    <row r="6461" spans="62:63" ht="15" customHeight="1" x14ac:dyDescent="0.4">
      <c r="BJ6461" s="48">
        <v>1231</v>
      </c>
      <c r="BK6461" s="48" t="s">
        <v>5087</v>
      </c>
    </row>
    <row r="6462" spans="62:63" ht="15" customHeight="1" x14ac:dyDescent="0.4">
      <c r="BJ6462" s="48">
        <v>1232</v>
      </c>
      <c r="BK6462" s="48" t="s">
        <v>5088</v>
      </c>
    </row>
    <row r="6463" spans="62:63" ht="15" customHeight="1" x14ac:dyDescent="0.4">
      <c r="BJ6463" s="48">
        <v>1250</v>
      </c>
      <c r="BK6463" s="48" t="s">
        <v>5089</v>
      </c>
    </row>
    <row r="6464" spans="62:63" ht="15" customHeight="1" x14ac:dyDescent="0.4">
      <c r="BJ6464" s="48">
        <v>1256</v>
      </c>
      <c r="BK6464" s="48" t="s">
        <v>5090</v>
      </c>
    </row>
    <row r="6465" spans="62:63" ht="15" customHeight="1" x14ac:dyDescent="0.4">
      <c r="BJ6465" s="48">
        <v>1340</v>
      </c>
      <c r="BK6465" s="48" t="s">
        <v>5091</v>
      </c>
    </row>
    <row r="6466" spans="62:63" ht="15" customHeight="1" x14ac:dyDescent="0.4">
      <c r="BJ6466" s="48">
        <v>1440</v>
      </c>
      <c r="BK6466" s="48" t="s">
        <v>5092</v>
      </c>
    </row>
    <row r="6467" spans="62:63" ht="15" customHeight="1" x14ac:dyDescent="0.4">
      <c r="BJ6467" s="48">
        <v>1485</v>
      </c>
      <c r="BK6467" s="48" t="s">
        <v>5093</v>
      </c>
    </row>
    <row r="6468" spans="62:63" ht="15" customHeight="1" x14ac:dyDescent="0.4">
      <c r="BJ6468" s="48">
        <v>1521</v>
      </c>
      <c r="BK6468" s="48" t="s">
        <v>5094</v>
      </c>
    </row>
    <row r="6469" spans="62:63" ht="15" customHeight="1" x14ac:dyDescent="0.4">
      <c r="BJ6469" s="48">
        <v>1552</v>
      </c>
      <c r="BK6469" s="48" t="s">
        <v>5095</v>
      </c>
    </row>
    <row r="6470" spans="62:63" ht="15" customHeight="1" x14ac:dyDescent="0.4">
      <c r="BJ6470" s="48">
        <v>1601</v>
      </c>
      <c r="BK6470" s="48" t="s">
        <v>5096</v>
      </c>
    </row>
    <row r="6471" spans="62:63" ht="15" customHeight="1" x14ac:dyDescent="0.4">
      <c r="BJ6471" s="48">
        <v>1667</v>
      </c>
      <c r="BK6471" s="48" t="s">
        <v>5097</v>
      </c>
    </row>
    <row r="6472" spans="62:63" ht="15" customHeight="1" x14ac:dyDescent="0.4">
      <c r="BJ6472" s="48">
        <v>1682</v>
      </c>
      <c r="BK6472" s="48" t="s">
        <v>5098</v>
      </c>
    </row>
    <row r="6473" spans="62:63" ht="15" customHeight="1" x14ac:dyDescent="0.4">
      <c r="BJ6473" s="48">
        <v>1721</v>
      </c>
      <c r="BK6473" s="48" t="s">
        <v>5099</v>
      </c>
    </row>
    <row r="6474" spans="62:63" ht="15" customHeight="1" x14ac:dyDescent="0.4">
      <c r="BJ6474" s="48">
        <v>1751</v>
      </c>
      <c r="BK6474" s="48" t="s">
        <v>5100</v>
      </c>
    </row>
    <row r="6475" spans="62:63" ht="15" customHeight="1" x14ac:dyDescent="0.4">
      <c r="BJ6475" s="48">
        <v>1764</v>
      </c>
      <c r="BK6475" s="48" t="s">
        <v>5101</v>
      </c>
    </row>
    <row r="6476" spans="62:63" ht="15" customHeight="1" x14ac:dyDescent="0.4">
      <c r="BJ6476" s="48">
        <v>1801</v>
      </c>
      <c r="BK6476" s="48" t="s">
        <v>5102</v>
      </c>
    </row>
    <row r="6477" spans="62:63" ht="15" customHeight="1" x14ac:dyDescent="0.4">
      <c r="BJ6477" s="48">
        <v>1849</v>
      </c>
      <c r="BK6477" s="48" t="s">
        <v>5103</v>
      </c>
    </row>
    <row r="6478" spans="62:63" ht="15" customHeight="1" x14ac:dyDescent="0.4">
      <c r="BJ6478" s="48">
        <v>1850</v>
      </c>
      <c r="BK6478" s="48" t="s">
        <v>5104</v>
      </c>
    </row>
    <row r="6479" spans="62:63" ht="15" customHeight="1" x14ac:dyDescent="0.4">
      <c r="BJ6479" s="48">
        <v>1858</v>
      </c>
      <c r="BK6479" s="48" t="s">
        <v>5105</v>
      </c>
    </row>
    <row r="6480" spans="62:63" ht="15" customHeight="1" x14ac:dyDescent="0.4">
      <c r="BJ6480" s="48">
        <v>1918</v>
      </c>
      <c r="BK6480" s="48" t="s">
        <v>5106</v>
      </c>
    </row>
    <row r="6481" spans="62:63" ht="15" customHeight="1" x14ac:dyDescent="0.4">
      <c r="BJ6481" s="48">
        <v>1957</v>
      </c>
      <c r="BK6481" s="48" t="s">
        <v>5107</v>
      </c>
    </row>
    <row r="6482" spans="62:63" ht="15" customHeight="1" x14ac:dyDescent="0.4">
      <c r="BJ6482" s="48">
        <v>1971</v>
      </c>
      <c r="BK6482" s="48" t="s">
        <v>5108</v>
      </c>
    </row>
    <row r="6483" spans="62:63" ht="15" customHeight="1" x14ac:dyDescent="0.4">
      <c r="BJ6483" s="48">
        <v>1989</v>
      </c>
      <c r="BK6483" s="48" t="s">
        <v>5109</v>
      </c>
    </row>
    <row r="6484" spans="62:63" ht="15" customHeight="1" x14ac:dyDescent="0.4">
      <c r="BJ6484" s="48">
        <v>2010</v>
      </c>
      <c r="BK6484" s="48" t="s">
        <v>5110</v>
      </c>
    </row>
    <row r="6485" spans="62:63" ht="15" customHeight="1" x14ac:dyDescent="0.4">
      <c r="BJ6485" s="48">
        <v>2017</v>
      </c>
      <c r="BK6485" s="48" t="s">
        <v>5111</v>
      </c>
    </row>
    <row r="6486" spans="62:63" ht="15" customHeight="1" x14ac:dyDescent="0.4">
      <c r="BJ6486" s="48">
        <v>2088</v>
      </c>
      <c r="BK6486" s="48" t="s">
        <v>5112</v>
      </c>
    </row>
    <row r="6487" spans="62:63" ht="15" customHeight="1" x14ac:dyDescent="0.4">
      <c r="BJ6487" s="48">
        <v>2097</v>
      </c>
      <c r="BK6487" s="48" t="s">
        <v>5113</v>
      </c>
    </row>
    <row r="6488" spans="62:63" ht="15" customHeight="1" x14ac:dyDescent="0.4">
      <c r="BJ6488" s="48">
        <v>2165</v>
      </c>
      <c r="BK6488" s="48" t="s">
        <v>5114</v>
      </c>
    </row>
    <row r="6489" spans="62:63" ht="15" customHeight="1" x14ac:dyDescent="0.4">
      <c r="BJ6489" s="48">
        <v>2170</v>
      </c>
      <c r="BK6489" s="48" t="s">
        <v>5115</v>
      </c>
    </row>
    <row r="6490" spans="62:63" ht="15" customHeight="1" x14ac:dyDescent="0.4">
      <c r="BJ6490" s="48">
        <v>2189</v>
      </c>
      <c r="BK6490" s="48" t="s">
        <v>5116</v>
      </c>
    </row>
    <row r="6491" spans="62:63" ht="15" customHeight="1" x14ac:dyDescent="0.4">
      <c r="BJ6491" s="48">
        <v>2192</v>
      </c>
      <c r="BK6491" s="48" t="s">
        <v>5117</v>
      </c>
    </row>
    <row r="6492" spans="62:63" ht="15" customHeight="1" x14ac:dyDescent="0.4">
      <c r="BJ6492" s="48">
        <v>2193</v>
      </c>
      <c r="BK6492" s="48" t="s">
        <v>5118</v>
      </c>
    </row>
    <row r="6493" spans="62:63" ht="15" customHeight="1" x14ac:dyDescent="0.4">
      <c r="BJ6493" s="48">
        <v>2222</v>
      </c>
      <c r="BK6493" s="48" t="s">
        <v>5119</v>
      </c>
    </row>
    <row r="6494" spans="62:63" ht="15" customHeight="1" x14ac:dyDescent="0.4">
      <c r="BJ6494" s="48">
        <v>2249</v>
      </c>
      <c r="BK6494" s="48" t="s">
        <v>5120</v>
      </c>
    </row>
    <row r="6495" spans="62:63" ht="15" customHeight="1" x14ac:dyDescent="0.4">
      <c r="BJ6495" s="48">
        <v>2294</v>
      </c>
      <c r="BK6495" s="48" t="s">
        <v>5121</v>
      </c>
    </row>
    <row r="6496" spans="62:63" ht="15" customHeight="1" x14ac:dyDescent="0.4">
      <c r="BJ6496" s="48">
        <v>2368</v>
      </c>
      <c r="BK6496" s="48" t="s">
        <v>5122</v>
      </c>
    </row>
    <row r="6497" spans="62:63" ht="15" customHeight="1" x14ac:dyDescent="0.4">
      <c r="BJ6497" s="48">
        <v>2392</v>
      </c>
      <c r="BK6497" s="48" t="s">
        <v>5123</v>
      </c>
    </row>
    <row r="6498" spans="62:63" ht="15" customHeight="1" x14ac:dyDescent="0.4">
      <c r="BJ6498" s="48">
        <v>2398</v>
      </c>
      <c r="BK6498" s="48" t="s">
        <v>5124</v>
      </c>
    </row>
    <row r="6499" spans="62:63" ht="15" customHeight="1" x14ac:dyDescent="0.4">
      <c r="BJ6499" s="48">
        <v>2436</v>
      </c>
      <c r="BK6499" s="48" t="s">
        <v>5125</v>
      </c>
    </row>
    <row r="6500" spans="62:63" ht="15" customHeight="1" x14ac:dyDescent="0.4">
      <c r="BJ6500" s="48">
        <v>2481</v>
      </c>
      <c r="BK6500" s="48" t="s">
        <v>5126</v>
      </c>
    </row>
    <row r="6501" spans="62:63" ht="15" customHeight="1" x14ac:dyDescent="0.4">
      <c r="BJ6501" s="48">
        <v>2482</v>
      </c>
      <c r="BK6501" s="48" t="s">
        <v>5126</v>
      </c>
    </row>
    <row r="6502" spans="62:63" ht="15" customHeight="1" x14ac:dyDescent="0.4">
      <c r="BJ6502" s="48">
        <v>2483</v>
      </c>
      <c r="BK6502" s="48" t="s">
        <v>5127</v>
      </c>
    </row>
    <row r="6503" spans="62:63" ht="15" customHeight="1" x14ac:dyDescent="0.4">
      <c r="BJ6503" s="48">
        <v>2513</v>
      </c>
      <c r="BK6503" s="48" t="s">
        <v>5128</v>
      </c>
    </row>
    <row r="6504" spans="62:63" ht="15" customHeight="1" x14ac:dyDescent="0.4">
      <c r="BJ6504" s="48">
        <v>2537</v>
      </c>
      <c r="BK6504" s="48" t="s">
        <v>5129</v>
      </c>
    </row>
    <row r="6505" spans="62:63" ht="15" customHeight="1" x14ac:dyDescent="0.4">
      <c r="BJ6505" s="48">
        <v>2553</v>
      </c>
      <c r="BK6505" s="48" t="s">
        <v>5130</v>
      </c>
    </row>
    <row r="6506" spans="62:63" ht="15" customHeight="1" x14ac:dyDescent="0.4">
      <c r="BJ6506" s="48">
        <v>2557</v>
      </c>
      <c r="BK6506" s="48" t="s">
        <v>5131</v>
      </c>
    </row>
    <row r="6507" spans="62:63" ht="15" customHeight="1" x14ac:dyDescent="0.4">
      <c r="BJ6507" s="48">
        <v>2605</v>
      </c>
      <c r="BK6507" s="48" t="s">
        <v>5132</v>
      </c>
    </row>
    <row r="6508" spans="62:63" ht="15" customHeight="1" x14ac:dyDescent="0.4">
      <c r="BJ6508" s="48">
        <v>2649</v>
      </c>
      <c r="BK6508" s="48" t="s">
        <v>5133</v>
      </c>
    </row>
    <row r="6509" spans="62:63" ht="15" customHeight="1" x14ac:dyDescent="0.4">
      <c r="BJ6509" s="48">
        <v>2664</v>
      </c>
      <c r="BK6509" s="48" t="s">
        <v>5134</v>
      </c>
    </row>
    <row r="6510" spans="62:63" ht="15" customHeight="1" x14ac:dyDescent="0.4">
      <c r="BJ6510" s="48">
        <v>2860</v>
      </c>
      <c r="BK6510" s="48" t="s">
        <v>5135</v>
      </c>
    </row>
    <row r="6511" spans="62:63" ht="15" customHeight="1" x14ac:dyDescent="0.4">
      <c r="BJ6511" s="48">
        <v>2911</v>
      </c>
      <c r="BK6511" s="48" t="s">
        <v>5136</v>
      </c>
    </row>
    <row r="6512" spans="62:63" ht="15" customHeight="1" x14ac:dyDescent="0.4">
      <c r="BJ6512" s="48">
        <v>2983</v>
      </c>
      <c r="BK6512" s="48" t="s">
        <v>5137</v>
      </c>
    </row>
    <row r="6513" spans="62:63" ht="15" customHeight="1" x14ac:dyDescent="0.4">
      <c r="BJ6513" s="48">
        <v>3002</v>
      </c>
      <c r="BK6513" s="48" t="s">
        <v>5138</v>
      </c>
    </row>
    <row r="6514" spans="62:63" ht="15" customHeight="1" x14ac:dyDescent="0.4">
      <c r="BJ6514" s="48">
        <v>3005</v>
      </c>
      <c r="BK6514" s="48" t="s">
        <v>5139</v>
      </c>
    </row>
    <row r="6515" spans="62:63" ht="15" customHeight="1" x14ac:dyDescent="0.4">
      <c r="BJ6515" s="48">
        <v>3047</v>
      </c>
      <c r="BK6515" s="48" t="s">
        <v>5140</v>
      </c>
    </row>
    <row r="6516" spans="62:63" ht="15" customHeight="1" x14ac:dyDescent="0.4">
      <c r="BJ6516" s="48">
        <v>3090</v>
      </c>
      <c r="BK6516" s="48" t="s">
        <v>5141</v>
      </c>
    </row>
    <row r="6517" spans="62:63" ht="15" customHeight="1" x14ac:dyDescent="0.4">
      <c r="BJ6517" s="48">
        <v>3118</v>
      </c>
      <c r="BK6517" s="48" t="s">
        <v>5142</v>
      </c>
    </row>
    <row r="6518" spans="62:63" ht="15" customHeight="1" x14ac:dyDescent="0.4">
      <c r="BJ6518" s="48">
        <v>3153</v>
      </c>
      <c r="BK6518" s="48" t="s">
        <v>5143</v>
      </c>
    </row>
    <row r="6519" spans="62:63" ht="15" customHeight="1" x14ac:dyDescent="0.4">
      <c r="BJ6519" s="48">
        <v>3169</v>
      </c>
      <c r="BK6519" s="48" t="s">
        <v>5144</v>
      </c>
    </row>
    <row r="6520" spans="62:63" ht="15" customHeight="1" x14ac:dyDescent="0.4">
      <c r="BJ6520" s="48">
        <v>3174</v>
      </c>
      <c r="BK6520" s="48" t="s">
        <v>5145</v>
      </c>
    </row>
    <row r="6521" spans="62:63" ht="15" customHeight="1" x14ac:dyDescent="0.4">
      <c r="BJ6521" s="48">
        <v>3179</v>
      </c>
      <c r="BK6521" s="48" t="s">
        <v>5146</v>
      </c>
    </row>
    <row r="6522" spans="62:63" ht="15" customHeight="1" x14ac:dyDescent="0.4">
      <c r="BJ6522" s="48">
        <v>3190</v>
      </c>
      <c r="BK6522" s="48" t="s">
        <v>5147</v>
      </c>
    </row>
    <row r="6523" spans="62:63" ht="15" customHeight="1" x14ac:dyDescent="0.4">
      <c r="BJ6523" s="48">
        <v>3194</v>
      </c>
      <c r="BK6523" s="48" t="s">
        <v>5148</v>
      </c>
    </row>
    <row r="6524" spans="62:63" ht="15" customHeight="1" x14ac:dyDescent="0.4">
      <c r="BJ6524" s="48">
        <v>3200</v>
      </c>
      <c r="BK6524" s="48" t="s">
        <v>5149</v>
      </c>
    </row>
    <row r="6525" spans="62:63" ht="15" customHeight="1" x14ac:dyDescent="0.4">
      <c r="BJ6525" s="48">
        <v>3202</v>
      </c>
      <c r="BK6525" s="48" t="s">
        <v>5150</v>
      </c>
    </row>
    <row r="6526" spans="62:63" ht="15" customHeight="1" x14ac:dyDescent="0.4">
      <c r="BJ6526" s="48">
        <v>3274</v>
      </c>
      <c r="BK6526" s="48" t="s">
        <v>5151</v>
      </c>
    </row>
    <row r="6527" spans="62:63" ht="15" customHeight="1" x14ac:dyDescent="0.4">
      <c r="BJ6527" s="48">
        <v>3276</v>
      </c>
      <c r="BK6527" s="48" t="s">
        <v>5152</v>
      </c>
    </row>
    <row r="6528" spans="62:63" ht="15" customHeight="1" x14ac:dyDescent="0.4">
      <c r="BJ6528" s="48">
        <v>3285</v>
      </c>
      <c r="BK6528" s="48" t="s">
        <v>5153</v>
      </c>
    </row>
    <row r="6529" spans="62:63" ht="15" customHeight="1" x14ac:dyDescent="0.4">
      <c r="BJ6529" s="48">
        <v>3286</v>
      </c>
      <c r="BK6529" s="48" t="s">
        <v>5154</v>
      </c>
    </row>
    <row r="6530" spans="62:63" ht="15" customHeight="1" x14ac:dyDescent="0.4">
      <c r="BJ6530" s="48">
        <v>3288</v>
      </c>
      <c r="BK6530" s="48" t="s">
        <v>5155</v>
      </c>
    </row>
    <row r="6531" spans="62:63" ht="15" customHeight="1" x14ac:dyDescent="0.4">
      <c r="BJ6531" s="48">
        <v>3334</v>
      </c>
      <c r="BK6531" s="48" t="s">
        <v>5156</v>
      </c>
    </row>
    <row r="6532" spans="62:63" ht="15" customHeight="1" x14ac:dyDescent="0.4">
      <c r="BJ6532" s="48">
        <v>3355</v>
      </c>
      <c r="BK6532" s="48" t="s">
        <v>5157</v>
      </c>
    </row>
    <row r="6533" spans="62:63" ht="15" customHeight="1" x14ac:dyDescent="0.4">
      <c r="BJ6533" s="48">
        <v>3368</v>
      </c>
      <c r="BK6533" s="48" t="s">
        <v>5158</v>
      </c>
    </row>
    <row r="6534" spans="62:63" ht="15" customHeight="1" x14ac:dyDescent="0.4">
      <c r="BJ6534" s="48">
        <v>3404</v>
      </c>
      <c r="BK6534" s="48" t="s">
        <v>5159</v>
      </c>
    </row>
    <row r="6535" spans="62:63" ht="15" customHeight="1" x14ac:dyDescent="0.4">
      <c r="BJ6535" s="48">
        <v>3532</v>
      </c>
      <c r="BK6535" s="48" t="s">
        <v>5160</v>
      </c>
    </row>
    <row r="6536" spans="62:63" ht="15" customHeight="1" x14ac:dyDescent="0.4">
      <c r="BJ6536" s="48">
        <v>3589</v>
      </c>
      <c r="BK6536" s="48" t="s">
        <v>5161</v>
      </c>
    </row>
    <row r="6537" spans="62:63" ht="15" customHeight="1" x14ac:dyDescent="0.4">
      <c r="BJ6537" s="48">
        <v>3597</v>
      </c>
      <c r="BK6537" s="48" t="s">
        <v>5162</v>
      </c>
    </row>
    <row r="6538" spans="62:63" ht="15" customHeight="1" x14ac:dyDescent="0.4">
      <c r="BJ6538" s="48">
        <v>3613</v>
      </c>
      <c r="BK6538" s="48" t="s">
        <v>5163</v>
      </c>
    </row>
    <row r="6539" spans="62:63" ht="15" customHeight="1" x14ac:dyDescent="0.4">
      <c r="BJ6539" s="48">
        <v>3636</v>
      </c>
      <c r="BK6539" s="48" t="s">
        <v>5164</v>
      </c>
    </row>
    <row r="6540" spans="62:63" ht="15" customHeight="1" x14ac:dyDescent="0.4">
      <c r="BJ6540" s="48">
        <v>3656</v>
      </c>
      <c r="BK6540" s="48" t="s">
        <v>5165</v>
      </c>
    </row>
    <row r="6541" spans="62:63" ht="15" customHeight="1" x14ac:dyDescent="0.4">
      <c r="BJ6541" s="48">
        <v>3662</v>
      </c>
      <c r="BK6541" s="48" t="s">
        <v>5166</v>
      </c>
    </row>
    <row r="6542" spans="62:63" ht="15" customHeight="1" x14ac:dyDescent="0.4">
      <c r="BJ6542" s="48">
        <v>3718</v>
      </c>
      <c r="BK6542" s="48" t="s">
        <v>5167</v>
      </c>
    </row>
    <row r="6543" spans="62:63" ht="15" customHeight="1" x14ac:dyDescent="0.4">
      <c r="BJ6543" s="48">
        <v>3723</v>
      </c>
      <c r="BK6543" s="48" t="s">
        <v>5168</v>
      </c>
    </row>
    <row r="6544" spans="62:63" ht="15" customHeight="1" x14ac:dyDescent="0.4">
      <c r="BJ6544" s="48">
        <v>3751</v>
      </c>
      <c r="BK6544" s="48" t="s">
        <v>5169</v>
      </c>
    </row>
    <row r="6545" spans="62:63" ht="15" customHeight="1" x14ac:dyDescent="0.4">
      <c r="BJ6545" s="48">
        <v>3795</v>
      </c>
      <c r="BK6545" s="48" t="s">
        <v>5170</v>
      </c>
    </row>
    <row r="6546" spans="62:63" ht="15" customHeight="1" x14ac:dyDescent="0.4">
      <c r="BJ6546" s="48">
        <v>3801</v>
      </c>
      <c r="BK6546" s="48" t="s">
        <v>5171</v>
      </c>
    </row>
    <row r="6547" spans="62:63" ht="15" customHeight="1" x14ac:dyDescent="0.4">
      <c r="BJ6547" s="48">
        <v>3807</v>
      </c>
      <c r="BK6547" s="48" t="s">
        <v>5172</v>
      </c>
    </row>
    <row r="6548" spans="62:63" ht="15" customHeight="1" x14ac:dyDescent="0.4">
      <c r="BJ6548" s="48">
        <v>3811</v>
      </c>
      <c r="BK6548" s="48" t="s">
        <v>5173</v>
      </c>
    </row>
    <row r="6549" spans="62:63" ht="15" customHeight="1" x14ac:dyDescent="0.4">
      <c r="BJ6549" s="48">
        <v>3814</v>
      </c>
      <c r="BK6549" s="48" t="s">
        <v>5174</v>
      </c>
    </row>
    <row r="6550" spans="62:63" ht="15" customHeight="1" x14ac:dyDescent="0.4">
      <c r="BJ6550" s="48">
        <v>3833</v>
      </c>
      <c r="BK6550" s="48" t="s">
        <v>5175</v>
      </c>
    </row>
    <row r="6551" spans="62:63" ht="15" customHeight="1" x14ac:dyDescent="0.4">
      <c r="BJ6551" s="48">
        <v>3862</v>
      </c>
      <c r="BK6551" s="48" t="s">
        <v>5176</v>
      </c>
    </row>
    <row r="6552" spans="62:63" ht="15" customHeight="1" x14ac:dyDescent="0.4">
      <c r="BJ6552" s="48">
        <v>3883</v>
      </c>
      <c r="BK6552" s="48" t="s">
        <v>5177</v>
      </c>
    </row>
    <row r="6553" spans="62:63" ht="15" customHeight="1" x14ac:dyDescent="0.4">
      <c r="BJ6553" s="48">
        <v>3922</v>
      </c>
      <c r="BK6553" s="48" t="s">
        <v>5178</v>
      </c>
    </row>
    <row r="6554" spans="62:63" ht="15" customHeight="1" x14ac:dyDescent="0.4">
      <c r="BJ6554" s="48">
        <v>3927</v>
      </c>
      <c r="BK6554" s="48" t="s">
        <v>5179</v>
      </c>
    </row>
    <row r="6555" spans="62:63" ht="15" customHeight="1" x14ac:dyDescent="0.4">
      <c r="BJ6555" s="48">
        <v>3954</v>
      </c>
      <c r="BK6555" s="48" t="s">
        <v>5180</v>
      </c>
    </row>
    <row r="6556" spans="62:63" ht="15" customHeight="1" x14ac:dyDescent="0.4">
      <c r="BJ6556" s="48">
        <v>3969</v>
      </c>
      <c r="BK6556" s="48" t="s">
        <v>5181</v>
      </c>
    </row>
    <row r="6557" spans="62:63" ht="15" customHeight="1" x14ac:dyDescent="0.4">
      <c r="BJ6557" s="48">
        <v>3971</v>
      </c>
      <c r="BK6557" s="48" t="s">
        <v>5182</v>
      </c>
    </row>
    <row r="6558" spans="62:63" ht="15" customHeight="1" x14ac:dyDescent="0.4">
      <c r="BJ6558" s="48">
        <v>3990</v>
      </c>
      <c r="BK6558" s="48" t="s">
        <v>5183</v>
      </c>
    </row>
    <row r="6559" spans="62:63" ht="15" customHeight="1" x14ac:dyDescent="0.4">
      <c r="BJ6559" s="48">
        <v>4028</v>
      </c>
      <c r="BK6559" s="48" t="s">
        <v>5184</v>
      </c>
    </row>
    <row r="6560" spans="62:63" ht="15" customHeight="1" x14ac:dyDescent="0.4">
      <c r="BJ6560" s="48">
        <v>4064</v>
      </c>
      <c r="BK6560" s="48" t="s">
        <v>5185</v>
      </c>
    </row>
    <row r="6561" spans="62:63" ht="15" customHeight="1" x14ac:dyDescent="0.4">
      <c r="BJ6561" s="48">
        <v>4098</v>
      </c>
      <c r="BK6561" s="48" t="s">
        <v>5186</v>
      </c>
    </row>
    <row r="6562" spans="62:63" ht="15" customHeight="1" x14ac:dyDescent="0.4">
      <c r="BJ6562" s="48">
        <v>4140</v>
      </c>
      <c r="BK6562" s="48" t="s">
        <v>5187</v>
      </c>
    </row>
    <row r="6563" spans="62:63" ht="15" customHeight="1" x14ac:dyDescent="0.4">
      <c r="BJ6563" s="48">
        <v>4197</v>
      </c>
      <c r="BK6563" s="48" t="s">
        <v>5188</v>
      </c>
    </row>
    <row r="6564" spans="62:63" ht="15" customHeight="1" x14ac:dyDescent="0.4">
      <c r="BJ6564" s="48">
        <v>4218</v>
      </c>
      <c r="BK6564" s="48" t="s">
        <v>5189</v>
      </c>
    </row>
    <row r="6565" spans="62:63" ht="15" customHeight="1" x14ac:dyDescent="0.4">
      <c r="BJ6565" s="48">
        <v>4286</v>
      </c>
      <c r="BK6565" s="48" t="s">
        <v>5190</v>
      </c>
    </row>
    <row r="6566" spans="62:63" ht="15" customHeight="1" x14ac:dyDescent="0.4">
      <c r="BJ6566" s="48">
        <v>4294</v>
      </c>
      <c r="BK6566" s="48" t="s">
        <v>5191</v>
      </c>
    </row>
    <row r="6567" spans="62:63" ht="15" customHeight="1" x14ac:dyDescent="0.4">
      <c r="BJ6567" s="48">
        <v>4295</v>
      </c>
      <c r="BK6567" s="48" t="s">
        <v>5192</v>
      </c>
    </row>
    <row r="6568" spans="62:63" ht="15" customHeight="1" x14ac:dyDescent="0.4">
      <c r="BJ6568" s="48">
        <v>4312</v>
      </c>
      <c r="BK6568" s="48" t="s">
        <v>5193</v>
      </c>
    </row>
    <row r="6569" spans="62:63" ht="15" customHeight="1" x14ac:dyDescent="0.4">
      <c r="BJ6569" s="48">
        <v>4317</v>
      </c>
      <c r="BK6569" s="48" t="s">
        <v>5194</v>
      </c>
    </row>
    <row r="6570" spans="62:63" ht="15" customHeight="1" x14ac:dyDescent="0.4">
      <c r="BJ6570" s="48">
        <v>4341</v>
      </c>
      <c r="BK6570" s="48" t="s">
        <v>5195</v>
      </c>
    </row>
    <row r="6571" spans="62:63" ht="15" customHeight="1" x14ac:dyDescent="0.4">
      <c r="BJ6571" s="48">
        <v>4343</v>
      </c>
      <c r="BK6571" s="48" t="s">
        <v>5196</v>
      </c>
    </row>
    <row r="6572" spans="62:63" ht="15" customHeight="1" x14ac:dyDescent="0.4">
      <c r="BJ6572" s="48">
        <v>4358</v>
      </c>
      <c r="BK6572" s="48" t="s">
        <v>5197</v>
      </c>
    </row>
    <row r="6573" spans="62:63" ht="15" customHeight="1" x14ac:dyDescent="0.4">
      <c r="BJ6573" s="48">
        <v>4360</v>
      </c>
      <c r="BK6573" s="48" t="s">
        <v>5198</v>
      </c>
    </row>
    <row r="6574" spans="62:63" ht="15" customHeight="1" x14ac:dyDescent="0.4">
      <c r="BJ6574" s="48">
        <v>4363</v>
      </c>
      <c r="BK6574" s="48" t="s">
        <v>5199</v>
      </c>
    </row>
    <row r="6575" spans="62:63" ht="15" customHeight="1" x14ac:dyDescent="0.4">
      <c r="BJ6575" s="48">
        <v>4364</v>
      </c>
      <c r="BK6575" s="48" t="s">
        <v>5200</v>
      </c>
    </row>
    <row r="6576" spans="62:63" ht="15" customHeight="1" x14ac:dyDescent="0.4">
      <c r="BJ6576" s="48">
        <v>4377</v>
      </c>
      <c r="BK6576" s="48" t="s">
        <v>5201</v>
      </c>
    </row>
    <row r="6577" spans="62:63" ht="15" customHeight="1" x14ac:dyDescent="0.4">
      <c r="BJ6577" s="48">
        <v>4404</v>
      </c>
      <c r="BK6577" s="48" t="s">
        <v>5202</v>
      </c>
    </row>
    <row r="6578" spans="62:63" ht="15" customHeight="1" x14ac:dyDescent="0.4">
      <c r="BJ6578" s="48">
        <v>4405</v>
      </c>
      <c r="BK6578" s="48" t="s">
        <v>5203</v>
      </c>
    </row>
    <row r="6579" spans="62:63" ht="15" customHeight="1" x14ac:dyDescent="0.4">
      <c r="BJ6579" s="48">
        <v>4406</v>
      </c>
      <c r="BK6579" s="48" t="s">
        <v>5204</v>
      </c>
    </row>
    <row r="6580" spans="62:63" ht="15" customHeight="1" x14ac:dyDescent="0.4">
      <c r="BJ6580" s="48">
        <v>4428</v>
      </c>
      <c r="BK6580" s="48" t="s">
        <v>5205</v>
      </c>
    </row>
    <row r="6581" spans="62:63" ht="15" customHeight="1" x14ac:dyDescent="0.4">
      <c r="BJ6581" s="48">
        <v>4473</v>
      </c>
      <c r="BK6581" s="48" t="s">
        <v>5206</v>
      </c>
    </row>
    <row r="6582" spans="62:63" ht="15" customHeight="1" x14ac:dyDescent="0.4">
      <c r="BJ6582" s="48">
        <v>4476</v>
      </c>
      <c r="BK6582" s="48" t="s">
        <v>5207</v>
      </c>
    </row>
    <row r="6583" spans="62:63" ht="15" customHeight="1" x14ac:dyDescent="0.4">
      <c r="BJ6583" s="48">
        <v>4478</v>
      </c>
      <c r="BK6583" s="48" t="s">
        <v>5208</v>
      </c>
    </row>
    <row r="6584" spans="62:63" ht="15" customHeight="1" x14ac:dyDescent="0.4">
      <c r="BJ6584" s="48">
        <v>4510</v>
      </c>
      <c r="BK6584" s="48" t="s">
        <v>5209</v>
      </c>
    </row>
    <row r="6585" spans="62:63" ht="15" customHeight="1" x14ac:dyDescent="0.4">
      <c r="BJ6585" s="48">
        <v>4511</v>
      </c>
      <c r="BK6585" s="48" t="s">
        <v>5210</v>
      </c>
    </row>
    <row r="6586" spans="62:63" ht="15" customHeight="1" x14ac:dyDescent="0.4">
      <c r="BJ6586" s="48">
        <v>4544</v>
      </c>
      <c r="BK6586" s="48" t="s">
        <v>5211</v>
      </c>
    </row>
    <row r="6587" spans="62:63" ht="15" customHeight="1" x14ac:dyDescent="0.4">
      <c r="BJ6587" s="48">
        <v>5002</v>
      </c>
      <c r="BK6587" s="48" t="s">
        <v>5212</v>
      </c>
    </row>
    <row r="6588" spans="62:63" ht="15" customHeight="1" x14ac:dyDescent="0.4">
      <c r="BJ6588" s="48">
        <v>5005</v>
      </c>
      <c r="BK6588" s="48" t="s">
        <v>5213</v>
      </c>
    </row>
    <row r="6589" spans="62:63" ht="15" customHeight="1" x14ac:dyDescent="0.4">
      <c r="BJ6589" s="48">
        <v>5016</v>
      </c>
      <c r="BK6589" s="48" t="s">
        <v>5214</v>
      </c>
    </row>
    <row r="6590" spans="62:63" ht="15" customHeight="1" x14ac:dyDescent="0.4">
      <c r="BJ6590" s="48">
        <v>5029</v>
      </c>
      <c r="BK6590" s="48" t="s">
        <v>5215</v>
      </c>
    </row>
    <row r="6591" spans="62:63" ht="15" customHeight="1" x14ac:dyDescent="0.4">
      <c r="BJ6591" s="48">
        <v>5056</v>
      </c>
      <c r="BK6591" s="48" t="s">
        <v>5216</v>
      </c>
    </row>
    <row r="6592" spans="62:63" ht="15" customHeight="1" x14ac:dyDescent="0.4">
      <c r="BJ6592" s="48">
        <v>5061</v>
      </c>
      <c r="BK6592" s="48" t="s">
        <v>5217</v>
      </c>
    </row>
    <row r="6593" spans="62:63" ht="15" customHeight="1" x14ac:dyDescent="0.4">
      <c r="BJ6593" s="48">
        <v>5096</v>
      </c>
      <c r="BK6593" s="48" t="s">
        <v>5218</v>
      </c>
    </row>
    <row r="6594" spans="62:63" ht="15" customHeight="1" x14ac:dyDescent="0.4">
      <c r="BJ6594" s="48">
        <v>5125</v>
      </c>
      <c r="BK6594" s="48" t="s">
        <v>5219</v>
      </c>
    </row>
    <row r="6595" spans="62:63" ht="15" customHeight="1" x14ac:dyDescent="0.4">
      <c r="BJ6595" s="48">
        <v>5142</v>
      </c>
      <c r="BK6595" s="48" t="s">
        <v>5220</v>
      </c>
    </row>
    <row r="6596" spans="62:63" ht="15" customHeight="1" x14ac:dyDescent="0.4">
      <c r="BJ6596" s="48">
        <v>5156</v>
      </c>
      <c r="BK6596" s="48" t="s">
        <v>5221</v>
      </c>
    </row>
    <row r="6597" spans="62:63" ht="15" customHeight="1" x14ac:dyDescent="0.4">
      <c r="BJ6597" s="48">
        <v>5200</v>
      </c>
      <c r="BK6597" s="48" t="s">
        <v>5222</v>
      </c>
    </row>
    <row r="6598" spans="62:63" ht="15" customHeight="1" x14ac:dyDescent="0.4">
      <c r="BJ6598" s="48">
        <v>5237</v>
      </c>
      <c r="BK6598" s="48" t="s">
        <v>5223</v>
      </c>
    </row>
    <row r="6599" spans="62:63" ht="15" customHeight="1" x14ac:dyDescent="0.4">
      <c r="BJ6599" s="48">
        <v>5271</v>
      </c>
      <c r="BK6599" s="48" t="s">
        <v>5224</v>
      </c>
    </row>
    <row r="6600" spans="62:63" ht="15" customHeight="1" x14ac:dyDescent="0.4">
      <c r="BJ6600" s="48">
        <v>5276</v>
      </c>
      <c r="BK6600" s="48" t="s">
        <v>5225</v>
      </c>
    </row>
    <row r="6601" spans="62:63" ht="15" customHeight="1" x14ac:dyDescent="0.4">
      <c r="BJ6601" s="48">
        <v>5321</v>
      </c>
      <c r="BK6601" s="48" t="s">
        <v>5226</v>
      </c>
    </row>
    <row r="6602" spans="62:63" ht="15" customHeight="1" x14ac:dyDescent="0.4">
      <c r="BJ6602" s="48">
        <v>5324</v>
      </c>
      <c r="BK6602" s="48" t="s">
        <v>5227</v>
      </c>
    </row>
    <row r="6603" spans="62:63" ht="15" customHeight="1" x14ac:dyDescent="0.4">
      <c r="BJ6603" s="48">
        <v>5330</v>
      </c>
      <c r="BK6603" s="48" t="s">
        <v>5228</v>
      </c>
    </row>
    <row r="6604" spans="62:63" ht="15" customHeight="1" x14ac:dyDescent="0.4">
      <c r="BJ6604" s="48">
        <v>5341</v>
      </c>
      <c r="BK6604" s="48" t="s">
        <v>5229</v>
      </c>
    </row>
    <row r="6605" spans="62:63" ht="15" customHeight="1" x14ac:dyDescent="0.4">
      <c r="BJ6605" s="48">
        <v>5362</v>
      </c>
      <c r="BK6605" s="48" t="s">
        <v>5230</v>
      </c>
    </row>
    <row r="6606" spans="62:63" ht="15" customHeight="1" x14ac:dyDescent="0.4">
      <c r="BJ6606" s="48">
        <v>5390</v>
      </c>
      <c r="BK6606" s="48" t="s">
        <v>5231</v>
      </c>
    </row>
    <row r="6607" spans="62:63" ht="15" customHeight="1" x14ac:dyDescent="0.4">
      <c r="BJ6607" s="48">
        <v>5406</v>
      </c>
      <c r="BK6607" s="48" t="s">
        <v>5232</v>
      </c>
    </row>
    <row r="6608" spans="62:63" ht="15" customHeight="1" x14ac:dyDescent="0.4">
      <c r="BJ6608" s="48">
        <v>5465</v>
      </c>
      <c r="BK6608" s="48" t="s">
        <v>5233</v>
      </c>
    </row>
    <row r="6609" spans="62:63" ht="15" customHeight="1" x14ac:dyDescent="0.4">
      <c r="BJ6609" s="48">
        <v>5470</v>
      </c>
      <c r="BK6609" s="48" t="s">
        <v>5234</v>
      </c>
    </row>
    <row r="6610" spans="62:63" ht="15" customHeight="1" x14ac:dyDescent="0.4">
      <c r="BJ6610" s="48">
        <v>5485</v>
      </c>
      <c r="BK6610" s="48" t="s">
        <v>5235</v>
      </c>
    </row>
    <row r="6611" spans="62:63" ht="15" customHeight="1" x14ac:dyDescent="0.4">
      <c r="BJ6611" s="48">
        <v>5512</v>
      </c>
      <c r="BK6611" s="48" t="s">
        <v>5236</v>
      </c>
    </row>
    <row r="6612" spans="62:63" ht="15" customHeight="1" x14ac:dyDescent="0.4">
      <c r="BJ6612" s="48">
        <v>5514</v>
      </c>
      <c r="BK6612" s="48" t="s">
        <v>5237</v>
      </c>
    </row>
    <row r="6613" spans="62:63" ht="15" customHeight="1" x14ac:dyDescent="0.4">
      <c r="BJ6613" s="48">
        <v>5522</v>
      </c>
      <c r="BK6613" s="48" t="s">
        <v>5238</v>
      </c>
    </row>
    <row r="6614" spans="62:63" ht="15" customHeight="1" x14ac:dyDescent="0.4">
      <c r="BJ6614" s="48">
        <v>5541</v>
      </c>
      <c r="BK6614" s="48" t="s">
        <v>5239</v>
      </c>
    </row>
    <row r="6615" spans="62:63" ht="15" customHeight="1" x14ac:dyDescent="0.4">
      <c r="BJ6615" s="48">
        <v>5543</v>
      </c>
      <c r="BK6615" s="48" t="s">
        <v>5240</v>
      </c>
    </row>
    <row r="6616" spans="62:63" ht="15" customHeight="1" x14ac:dyDescent="0.4">
      <c r="BJ6616" s="48">
        <v>5553</v>
      </c>
      <c r="BK6616" s="48" t="s">
        <v>5241</v>
      </c>
    </row>
    <row r="6617" spans="62:63" ht="15" customHeight="1" x14ac:dyDescent="0.4">
      <c r="BJ6617" s="48">
        <v>5594</v>
      </c>
      <c r="BK6617" s="48" t="s">
        <v>5242</v>
      </c>
    </row>
    <row r="6618" spans="62:63" ht="15" customHeight="1" x14ac:dyDescent="0.4">
      <c r="BJ6618" s="48">
        <v>5644</v>
      </c>
      <c r="BK6618" s="48" t="s">
        <v>5243</v>
      </c>
    </row>
    <row r="6619" spans="62:63" ht="15" customHeight="1" x14ac:dyDescent="0.4">
      <c r="BJ6619" s="48">
        <v>5646</v>
      </c>
      <c r="BK6619" s="48" t="s">
        <v>5244</v>
      </c>
    </row>
    <row r="6620" spans="62:63" ht="15" customHeight="1" x14ac:dyDescent="0.4">
      <c r="BJ6620" s="48">
        <v>5671</v>
      </c>
      <c r="BK6620" s="48" t="s">
        <v>5245</v>
      </c>
    </row>
    <row r="6621" spans="62:63" ht="15" customHeight="1" x14ac:dyDescent="0.4">
      <c r="BJ6621" s="48">
        <v>5672</v>
      </c>
      <c r="BK6621" s="48" t="s">
        <v>5246</v>
      </c>
    </row>
    <row r="6622" spans="62:63" ht="15" customHeight="1" x14ac:dyDescent="0.4">
      <c r="BJ6622" s="48">
        <v>5679</v>
      </c>
      <c r="BK6622" s="48" t="s">
        <v>5247</v>
      </c>
    </row>
    <row r="6623" spans="62:63" ht="15" customHeight="1" x14ac:dyDescent="0.4">
      <c r="BJ6623" s="48">
        <v>5680</v>
      </c>
      <c r="BK6623" s="48" t="s">
        <v>5248</v>
      </c>
    </row>
    <row r="6624" spans="62:63" ht="15" customHeight="1" x14ac:dyDescent="0.4">
      <c r="BJ6624" s="48">
        <v>5701</v>
      </c>
      <c r="BK6624" s="48" t="s">
        <v>5249</v>
      </c>
    </row>
    <row r="6625" spans="62:63" ht="15" customHeight="1" x14ac:dyDescent="0.4">
      <c r="BJ6625" s="48">
        <v>5719</v>
      </c>
      <c r="BK6625" s="48" t="s">
        <v>5250</v>
      </c>
    </row>
    <row r="6626" spans="62:63" ht="15" customHeight="1" x14ac:dyDescent="0.4">
      <c r="BJ6626" s="48">
        <v>5765</v>
      </c>
      <c r="BK6626" s="48" t="s">
        <v>5251</v>
      </c>
    </row>
    <row r="6627" spans="62:63" ht="15" customHeight="1" x14ac:dyDescent="0.4">
      <c r="BJ6627" s="48">
        <v>5817</v>
      </c>
      <c r="BK6627" s="48" t="s">
        <v>5252</v>
      </c>
    </row>
    <row r="6628" spans="62:63" ht="15" customHeight="1" x14ac:dyDescent="0.4">
      <c r="BJ6628" s="48">
        <v>5834</v>
      </c>
      <c r="BK6628" s="48" t="s">
        <v>5253</v>
      </c>
    </row>
    <row r="6629" spans="62:63" ht="15" customHeight="1" x14ac:dyDescent="0.4">
      <c r="BJ6629" s="48">
        <v>5841</v>
      </c>
      <c r="BK6629" s="48" t="s">
        <v>5254</v>
      </c>
    </row>
    <row r="6630" spans="62:63" ht="15" customHeight="1" x14ac:dyDescent="0.4">
      <c r="BJ6630" s="48">
        <v>5846</v>
      </c>
      <c r="BK6630" s="48" t="s">
        <v>5255</v>
      </c>
    </row>
    <row r="6631" spans="62:63" ht="15" customHeight="1" x14ac:dyDescent="0.4">
      <c r="BJ6631" s="48">
        <v>5848</v>
      </c>
      <c r="BK6631" s="48" t="s">
        <v>5256</v>
      </c>
    </row>
    <row r="6632" spans="62:63" ht="15" customHeight="1" x14ac:dyDescent="0.4">
      <c r="BJ6632" s="48">
        <v>5867</v>
      </c>
      <c r="BK6632" s="48" t="s">
        <v>5257</v>
      </c>
    </row>
    <row r="6633" spans="62:63" ht="15" customHeight="1" x14ac:dyDescent="0.4">
      <c r="BJ6633" s="48">
        <v>5890</v>
      </c>
      <c r="BK6633" s="48" t="s">
        <v>5258</v>
      </c>
    </row>
    <row r="6634" spans="62:63" ht="15" customHeight="1" x14ac:dyDescent="0.4">
      <c r="BJ6634" s="48">
        <v>5896</v>
      </c>
      <c r="BK6634" s="48" t="s">
        <v>5259</v>
      </c>
    </row>
    <row r="6635" spans="62:63" ht="15" customHeight="1" x14ac:dyDescent="0.4">
      <c r="BJ6635" s="48">
        <v>5918</v>
      </c>
      <c r="BK6635" s="48" t="s">
        <v>5260</v>
      </c>
    </row>
    <row r="6636" spans="62:63" ht="15" customHeight="1" x14ac:dyDescent="0.4">
      <c r="BJ6636" s="48">
        <v>5931</v>
      </c>
      <c r="BK6636" s="48" t="s">
        <v>5261</v>
      </c>
    </row>
    <row r="6637" spans="62:63" ht="15" customHeight="1" x14ac:dyDescent="0.4">
      <c r="BJ6637" s="48">
        <v>5946</v>
      </c>
      <c r="BK6637" s="48" t="s">
        <v>5262</v>
      </c>
    </row>
    <row r="6638" spans="62:63" ht="15" customHeight="1" x14ac:dyDescent="0.4">
      <c r="BJ6638" s="48">
        <v>5948</v>
      </c>
      <c r="BK6638" s="48" t="s">
        <v>5263</v>
      </c>
    </row>
    <row r="6639" spans="62:63" ht="15" customHeight="1" x14ac:dyDescent="0.4">
      <c r="BJ6639" s="48">
        <v>5951</v>
      </c>
      <c r="BK6639" s="48" t="s">
        <v>5264</v>
      </c>
    </row>
    <row r="6640" spans="62:63" ht="15" customHeight="1" x14ac:dyDescent="0.4">
      <c r="BJ6640" s="48">
        <v>5954</v>
      </c>
      <c r="BK6640" s="48" t="s">
        <v>5265</v>
      </c>
    </row>
    <row r="6641" spans="62:63" ht="15" customHeight="1" x14ac:dyDescent="0.4">
      <c r="BJ6641" s="48">
        <v>5955</v>
      </c>
      <c r="BK6641" s="48" t="s">
        <v>5266</v>
      </c>
    </row>
    <row r="6642" spans="62:63" ht="15" customHeight="1" x14ac:dyDescent="0.4">
      <c r="BJ6642" s="48">
        <v>5956</v>
      </c>
      <c r="BK6642" s="48" t="s">
        <v>5267</v>
      </c>
    </row>
    <row r="6643" spans="62:63" ht="15" customHeight="1" x14ac:dyDescent="0.4">
      <c r="BJ6643" s="48">
        <v>5958</v>
      </c>
      <c r="BK6643" s="48" t="s">
        <v>5268</v>
      </c>
    </row>
    <row r="6644" spans="62:63" ht="15" customHeight="1" x14ac:dyDescent="0.4">
      <c r="BJ6644" s="48">
        <v>5959</v>
      </c>
      <c r="BK6644" s="48" t="s">
        <v>5269</v>
      </c>
    </row>
    <row r="6645" spans="62:63" ht="15" customHeight="1" x14ac:dyDescent="0.4">
      <c r="BJ6645" s="48">
        <v>5960</v>
      </c>
      <c r="BK6645" s="48" t="s">
        <v>5270</v>
      </c>
    </row>
    <row r="6646" spans="62:63" ht="15" customHeight="1" x14ac:dyDescent="0.4">
      <c r="BJ6646" s="48">
        <v>5970</v>
      </c>
      <c r="BK6646" s="48" t="s">
        <v>5271</v>
      </c>
    </row>
    <row r="6647" spans="62:63" ht="15" customHeight="1" x14ac:dyDescent="0.4">
      <c r="BJ6647" s="48">
        <v>6052</v>
      </c>
      <c r="BK6647" s="48" t="s">
        <v>5272</v>
      </c>
    </row>
    <row r="6648" spans="62:63" ht="15" customHeight="1" x14ac:dyDescent="0.4">
      <c r="BJ6648" s="48">
        <v>6082</v>
      </c>
      <c r="BK6648" s="48" t="s">
        <v>5273</v>
      </c>
    </row>
    <row r="6649" spans="62:63" ht="15" customHeight="1" x14ac:dyDescent="0.4">
      <c r="BJ6649" s="48">
        <v>6083</v>
      </c>
      <c r="BK6649" s="48" t="s">
        <v>5274</v>
      </c>
    </row>
    <row r="6650" spans="62:63" ht="15" customHeight="1" x14ac:dyDescent="0.4">
      <c r="BJ6650" s="48">
        <v>6084</v>
      </c>
      <c r="BK6650" s="48" t="s">
        <v>5275</v>
      </c>
    </row>
    <row r="6651" spans="62:63" ht="15" customHeight="1" x14ac:dyDescent="0.4">
      <c r="BJ6651" s="48">
        <v>6096</v>
      </c>
      <c r="BK6651" s="48" t="s">
        <v>5276</v>
      </c>
    </row>
    <row r="6652" spans="62:63" ht="15" customHeight="1" x14ac:dyDescent="0.4">
      <c r="BJ6652" s="48">
        <v>6167</v>
      </c>
      <c r="BK6652" s="48" t="s">
        <v>5277</v>
      </c>
    </row>
    <row r="6653" spans="62:63" ht="15" customHeight="1" x14ac:dyDescent="0.4">
      <c r="BJ6653" s="48">
        <v>6177</v>
      </c>
      <c r="BK6653" s="48" t="s">
        <v>5278</v>
      </c>
    </row>
    <row r="6654" spans="62:63" ht="15" customHeight="1" x14ac:dyDescent="0.4">
      <c r="BJ6654" s="48">
        <v>6178</v>
      </c>
      <c r="BK6654" s="48" t="s">
        <v>5279</v>
      </c>
    </row>
    <row r="6655" spans="62:63" ht="15" customHeight="1" x14ac:dyDescent="0.4">
      <c r="BJ6655" s="48">
        <v>6179</v>
      </c>
      <c r="BK6655" s="48" t="s">
        <v>5280</v>
      </c>
    </row>
    <row r="6656" spans="62:63" ht="15" customHeight="1" x14ac:dyDescent="0.4">
      <c r="BJ6656" s="48">
        <v>6242</v>
      </c>
      <c r="BK6656" s="48" t="s">
        <v>5281</v>
      </c>
    </row>
    <row r="6657" spans="62:63" ht="15" customHeight="1" x14ac:dyDescent="0.4">
      <c r="BJ6657" s="48">
        <v>6271</v>
      </c>
      <c r="BK6657" s="48" t="s">
        <v>5282</v>
      </c>
    </row>
    <row r="6658" spans="62:63" ht="15" customHeight="1" x14ac:dyDescent="0.4">
      <c r="BJ6658" s="48">
        <v>6272</v>
      </c>
      <c r="BK6658" s="48" t="s">
        <v>5283</v>
      </c>
    </row>
    <row r="6659" spans="62:63" ht="15" customHeight="1" x14ac:dyDescent="0.4">
      <c r="BJ6659" s="48">
        <v>6292</v>
      </c>
      <c r="BK6659" s="48" t="s">
        <v>5284</v>
      </c>
    </row>
    <row r="6660" spans="62:63" ht="15" customHeight="1" x14ac:dyDescent="0.4">
      <c r="BJ6660" s="48">
        <v>6495</v>
      </c>
      <c r="BK6660" s="48" t="s">
        <v>5285</v>
      </c>
    </row>
    <row r="6661" spans="62:63" ht="15" customHeight="1" x14ac:dyDescent="0.4">
      <c r="BJ6661" s="48">
        <v>6500</v>
      </c>
      <c r="BK6661" s="48" t="s">
        <v>5286</v>
      </c>
    </row>
    <row r="6662" spans="62:63" ht="15" customHeight="1" x14ac:dyDescent="0.4">
      <c r="BJ6662" s="48">
        <v>6501</v>
      </c>
      <c r="BK6662" s="48" t="s">
        <v>5287</v>
      </c>
    </row>
    <row r="6663" spans="62:63" ht="15" customHeight="1" x14ac:dyDescent="0.4">
      <c r="BJ6663" s="48">
        <v>6508</v>
      </c>
      <c r="BK6663" s="48" t="s">
        <v>5288</v>
      </c>
    </row>
    <row r="6664" spans="62:63" ht="15" customHeight="1" x14ac:dyDescent="0.4">
      <c r="BJ6664" s="48">
        <v>6516</v>
      </c>
      <c r="BK6664" s="48" t="s">
        <v>5289</v>
      </c>
    </row>
    <row r="6665" spans="62:63" ht="15" customHeight="1" x14ac:dyDescent="0.4">
      <c r="BJ6665" s="48">
        <v>6539</v>
      </c>
      <c r="BK6665" s="48" t="s">
        <v>5290</v>
      </c>
    </row>
    <row r="6666" spans="62:63" ht="15" customHeight="1" x14ac:dyDescent="0.4">
      <c r="BJ6666" s="48">
        <v>6552</v>
      </c>
      <c r="BK6666" s="48" t="s">
        <v>5291</v>
      </c>
    </row>
    <row r="6667" spans="62:63" ht="15" customHeight="1" x14ac:dyDescent="0.4">
      <c r="BJ6667" s="48">
        <v>6622</v>
      </c>
      <c r="BK6667" s="48" t="s">
        <v>5292</v>
      </c>
    </row>
    <row r="6668" spans="62:63" ht="15" customHeight="1" x14ac:dyDescent="0.4">
      <c r="BJ6668" s="48">
        <v>6629</v>
      </c>
      <c r="BK6668" s="48" t="s">
        <v>5293</v>
      </c>
    </row>
    <row r="6669" spans="62:63" ht="15" customHeight="1" x14ac:dyDescent="0.4">
      <c r="BJ6669" s="48">
        <v>6649</v>
      </c>
      <c r="BK6669" s="48" t="s">
        <v>5294</v>
      </c>
    </row>
    <row r="6670" spans="62:63" ht="15" customHeight="1" x14ac:dyDescent="0.4">
      <c r="BJ6670" s="48">
        <v>6658</v>
      </c>
      <c r="BK6670" s="48" t="s">
        <v>5295</v>
      </c>
    </row>
    <row r="6671" spans="62:63" ht="15" customHeight="1" x14ac:dyDescent="0.4">
      <c r="BJ6671" s="48">
        <v>591</v>
      </c>
      <c r="BK6671" s="48" t="s">
        <v>5296</v>
      </c>
    </row>
    <row r="6672" spans="62:63" ht="15" customHeight="1" x14ac:dyDescent="0.4">
      <c r="BJ6672" s="48">
        <v>754</v>
      </c>
      <c r="BK6672" s="48" t="s">
        <v>5297</v>
      </c>
    </row>
    <row r="6673" spans="62:63" ht="15" customHeight="1" x14ac:dyDescent="0.4">
      <c r="BJ6673" s="48">
        <v>1184</v>
      </c>
      <c r="BK6673" s="48" t="s">
        <v>5298</v>
      </c>
    </row>
    <row r="6674" spans="62:63" ht="15" customHeight="1" x14ac:dyDescent="0.4">
      <c r="BJ6674" s="48">
        <v>1643</v>
      </c>
      <c r="BK6674" s="48" t="s">
        <v>5299</v>
      </c>
    </row>
    <row r="6675" spans="62:63" ht="15" customHeight="1" x14ac:dyDescent="0.4">
      <c r="BJ6675" s="48">
        <v>1674</v>
      </c>
      <c r="BK6675" s="48" t="s">
        <v>5300</v>
      </c>
    </row>
    <row r="6676" spans="62:63" ht="15" customHeight="1" x14ac:dyDescent="0.4">
      <c r="BJ6676" s="48">
        <v>2264</v>
      </c>
      <c r="BK6676" s="48" t="s">
        <v>5301</v>
      </c>
    </row>
    <row r="6677" spans="62:63" ht="15" customHeight="1" x14ac:dyDescent="0.4">
      <c r="BJ6677" s="48">
        <v>2333</v>
      </c>
      <c r="BK6677" s="48" t="s">
        <v>5302</v>
      </c>
    </row>
    <row r="6678" spans="62:63" ht="15" customHeight="1" x14ac:dyDescent="0.4">
      <c r="BJ6678" s="48">
        <v>3293</v>
      </c>
      <c r="BK6678" s="48" t="s">
        <v>5303</v>
      </c>
    </row>
    <row r="6679" spans="62:63" ht="15" customHeight="1" x14ac:dyDescent="0.4">
      <c r="BJ6679" s="48">
        <v>3669</v>
      </c>
      <c r="BK6679" s="48" t="s">
        <v>5304</v>
      </c>
    </row>
    <row r="6680" spans="62:63" ht="15" customHeight="1" x14ac:dyDescent="0.4">
      <c r="BJ6680" s="48">
        <v>3979</v>
      </c>
      <c r="BK6680" s="48" t="s">
        <v>5305</v>
      </c>
    </row>
    <row r="6681" spans="62:63" ht="15" customHeight="1" x14ac:dyDescent="0.4">
      <c r="BJ6681" s="48">
        <v>5358</v>
      </c>
      <c r="BK6681" s="48" t="s">
        <v>5306</v>
      </c>
    </row>
    <row r="6682" spans="62:63" ht="15" customHeight="1" x14ac:dyDescent="0.4">
      <c r="BJ6682" s="48">
        <v>5527</v>
      </c>
      <c r="BK6682" s="48" t="s">
        <v>5307</v>
      </c>
    </row>
    <row r="6683" spans="62:63" ht="15" customHeight="1" x14ac:dyDescent="0.4">
      <c r="BJ6683" s="48">
        <v>556</v>
      </c>
      <c r="BK6683" s="48" t="s">
        <v>5308</v>
      </c>
    </row>
    <row r="6684" spans="62:63" ht="15" customHeight="1" x14ac:dyDescent="0.4">
      <c r="BJ6684" s="48">
        <v>752</v>
      </c>
      <c r="BK6684" s="48" t="s">
        <v>5309</v>
      </c>
    </row>
    <row r="6685" spans="62:63" ht="15" customHeight="1" x14ac:dyDescent="0.4">
      <c r="BJ6685" s="48">
        <v>782</v>
      </c>
      <c r="BK6685" s="48" t="s">
        <v>5310</v>
      </c>
    </row>
    <row r="6686" spans="62:63" ht="15" customHeight="1" x14ac:dyDescent="0.4">
      <c r="BJ6686" s="48">
        <v>853</v>
      </c>
      <c r="BK6686" s="48" t="s">
        <v>5311</v>
      </c>
    </row>
    <row r="6687" spans="62:63" ht="15" customHeight="1" x14ac:dyDescent="0.4">
      <c r="BJ6687" s="48">
        <v>890</v>
      </c>
      <c r="BK6687" s="48" t="s">
        <v>5312</v>
      </c>
    </row>
    <row r="6688" spans="62:63" ht="15" customHeight="1" x14ac:dyDescent="0.4">
      <c r="BJ6688" s="48">
        <v>891</v>
      </c>
      <c r="BK6688" s="48" t="s">
        <v>5313</v>
      </c>
    </row>
    <row r="6689" spans="62:63" ht="15" customHeight="1" x14ac:dyDescent="0.4">
      <c r="BJ6689" s="48">
        <v>898</v>
      </c>
      <c r="BK6689" s="48" t="s">
        <v>5314</v>
      </c>
    </row>
    <row r="6690" spans="62:63" ht="15" customHeight="1" x14ac:dyDescent="0.4">
      <c r="BJ6690" s="48">
        <v>913</v>
      </c>
      <c r="BK6690" s="48" t="s">
        <v>5315</v>
      </c>
    </row>
    <row r="6691" spans="62:63" ht="15" customHeight="1" x14ac:dyDescent="0.4">
      <c r="BJ6691" s="48">
        <v>1119</v>
      </c>
      <c r="BK6691" s="48" t="s">
        <v>5316</v>
      </c>
    </row>
    <row r="6692" spans="62:63" ht="15" customHeight="1" x14ac:dyDescent="0.4">
      <c r="BJ6692" s="48">
        <v>1141</v>
      </c>
      <c r="BK6692" s="48" t="s">
        <v>5317</v>
      </c>
    </row>
    <row r="6693" spans="62:63" ht="15" customHeight="1" x14ac:dyDescent="0.4">
      <c r="BJ6693" s="48">
        <v>1182</v>
      </c>
      <c r="BK6693" s="48" t="s">
        <v>5318</v>
      </c>
    </row>
    <row r="6694" spans="62:63" ht="15" customHeight="1" x14ac:dyDescent="0.4">
      <c r="BJ6694" s="48">
        <v>1187</v>
      </c>
      <c r="BK6694" s="48" t="s">
        <v>5319</v>
      </c>
    </row>
    <row r="6695" spans="62:63" ht="15" customHeight="1" x14ac:dyDescent="0.4">
      <c r="BJ6695" s="48">
        <v>1193</v>
      </c>
      <c r="BK6695" s="48" t="s">
        <v>5320</v>
      </c>
    </row>
    <row r="6696" spans="62:63" ht="15" customHeight="1" x14ac:dyDescent="0.4">
      <c r="BJ6696" s="48">
        <v>1221</v>
      </c>
      <c r="BK6696" s="48" t="s">
        <v>5321</v>
      </c>
    </row>
    <row r="6697" spans="62:63" ht="15" customHeight="1" x14ac:dyDescent="0.4">
      <c r="BJ6697" s="48">
        <v>1230</v>
      </c>
      <c r="BK6697" s="48" t="s">
        <v>5322</v>
      </c>
    </row>
    <row r="6698" spans="62:63" ht="15" customHeight="1" x14ac:dyDescent="0.4">
      <c r="BJ6698" s="48">
        <v>1238</v>
      </c>
      <c r="BK6698" s="48" t="s">
        <v>5323</v>
      </c>
    </row>
    <row r="6699" spans="62:63" ht="15" customHeight="1" x14ac:dyDescent="0.4">
      <c r="BJ6699" s="48">
        <v>1240</v>
      </c>
      <c r="BK6699" s="48" t="s">
        <v>5324</v>
      </c>
    </row>
    <row r="6700" spans="62:63" ht="15" customHeight="1" x14ac:dyDescent="0.4">
      <c r="BJ6700" s="48">
        <v>1271</v>
      </c>
      <c r="BK6700" s="48" t="s">
        <v>5325</v>
      </c>
    </row>
    <row r="6701" spans="62:63" ht="15" customHeight="1" x14ac:dyDescent="0.4">
      <c r="BJ6701" s="48">
        <v>1283</v>
      </c>
      <c r="BK6701" s="48" t="s">
        <v>5326</v>
      </c>
    </row>
    <row r="6702" spans="62:63" ht="15" customHeight="1" x14ac:dyDescent="0.4">
      <c r="BJ6702" s="48">
        <v>1293</v>
      </c>
      <c r="BK6702" s="48" t="s">
        <v>5327</v>
      </c>
    </row>
    <row r="6703" spans="62:63" ht="15" customHeight="1" x14ac:dyDescent="0.4">
      <c r="BJ6703" s="48">
        <v>1296</v>
      </c>
      <c r="BK6703" s="48" t="s">
        <v>5328</v>
      </c>
    </row>
    <row r="6704" spans="62:63" ht="15" customHeight="1" x14ac:dyDescent="0.4">
      <c r="BJ6704" s="48">
        <v>1310</v>
      </c>
      <c r="BK6704" s="48" t="s">
        <v>5329</v>
      </c>
    </row>
    <row r="6705" spans="62:63" ht="15" customHeight="1" x14ac:dyDescent="0.4">
      <c r="BJ6705" s="48">
        <v>1390</v>
      </c>
      <c r="BK6705" s="48" t="s">
        <v>5330</v>
      </c>
    </row>
    <row r="6706" spans="62:63" ht="15" customHeight="1" x14ac:dyDescent="0.4">
      <c r="BJ6706" s="48">
        <v>1416</v>
      </c>
      <c r="BK6706" s="48" t="s">
        <v>5331</v>
      </c>
    </row>
    <row r="6707" spans="62:63" ht="15" customHeight="1" x14ac:dyDescent="0.4">
      <c r="BJ6707" s="48">
        <v>1446</v>
      </c>
      <c r="BK6707" s="48" t="s">
        <v>5332</v>
      </c>
    </row>
    <row r="6708" spans="62:63" ht="15" customHeight="1" x14ac:dyDescent="0.4">
      <c r="BJ6708" s="48">
        <v>1460</v>
      </c>
      <c r="BK6708" s="48" t="s">
        <v>5333</v>
      </c>
    </row>
    <row r="6709" spans="62:63" ht="15" customHeight="1" x14ac:dyDescent="0.4">
      <c r="BJ6709" s="48">
        <v>1481</v>
      </c>
      <c r="BK6709" s="48" t="s">
        <v>5334</v>
      </c>
    </row>
    <row r="6710" spans="62:63" ht="15" customHeight="1" x14ac:dyDescent="0.4">
      <c r="BJ6710" s="48">
        <v>1495</v>
      </c>
      <c r="BK6710" s="48" t="s">
        <v>5335</v>
      </c>
    </row>
    <row r="6711" spans="62:63" ht="15" customHeight="1" x14ac:dyDescent="0.4">
      <c r="BJ6711" s="48">
        <v>1541</v>
      </c>
      <c r="BK6711" s="48" t="s">
        <v>5336</v>
      </c>
    </row>
    <row r="6712" spans="62:63" ht="15" customHeight="1" x14ac:dyDescent="0.4">
      <c r="BJ6712" s="48">
        <v>1549</v>
      </c>
      <c r="BK6712" s="48" t="s">
        <v>5337</v>
      </c>
    </row>
    <row r="6713" spans="62:63" ht="15" customHeight="1" x14ac:dyDescent="0.4">
      <c r="BJ6713" s="48">
        <v>1554</v>
      </c>
      <c r="BK6713" s="48" t="s">
        <v>5338</v>
      </c>
    </row>
    <row r="6714" spans="62:63" ht="15" customHeight="1" x14ac:dyDescent="0.4">
      <c r="BJ6714" s="48">
        <v>1575</v>
      </c>
      <c r="BK6714" s="48" t="s">
        <v>5339</v>
      </c>
    </row>
    <row r="6715" spans="62:63" ht="15" customHeight="1" x14ac:dyDescent="0.4">
      <c r="BJ6715" s="48">
        <v>1619</v>
      </c>
      <c r="BK6715" s="48" t="s">
        <v>5340</v>
      </c>
    </row>
    <row r="6716" spans="62:63" ht="15" customHeight="1" x14ac:dyDescent="0.4">
      <c r="BJ6716" s="48">
        <v>1630</v>
      </c>
      <c r="BK6716" s="48" t="s">
        <v>5341</v>
      </c>
    </row>
    <row r="6717" spans="62:63" ht="15" customHeight="1" x14ac:dyDescent="0.4">
      <c r="BJ6717" s="48">
        <v>1631</v>
      </c>
      <c r="BK6717" s="48" t="s">
        <v>5342</v>
      </c>
    </row>
    <row r="6718" spans="62:63" ht="15" customHeight="1" x14ac:dyDescent="0.4">
      <c r="BJ6718" s="48">
        <v>1647</v>
      </c>
      <c r="BK6718" s="48" t="s">
        <v>5343</v>
      </c>
    </row>
    <row r="6719" spans="62:63" ht="15" customHeight="1" x14ac:dyDescent="0.4">
      <c r="BJ6719" s="48">
        <v>1652</v>
      </c>
      <c r="BK6719" s="48" t="s">
        <v>5344</v>
      </c>
    </row>
    <row r="6720" spans="62:63" ht="15" customHeight="1" x14ac:dyDescent="0.4">
      <c r="BJ6720" s="48">
        <v>1653</v>
      </c>
      <c r="BK6720" s="48" t="s">
        <v>5345</v>
      </c>
    </row>
    <row r="6721" spans="62:63" ht="15" customHeight="1" x14ac:dyDescent="0.4">
      <c r="BJ6721" s="48">
        <v>1654</v>
      </c>
      <c r="BK6721" s="48" t="s">
        <v>5346</v>
      </c>
    </row>
    <row r="6722" spans="62:63" ht="15" customHeight="1" x14ac:dyDescent="0.4">
      <c r="BJ6722" s="48">
        <v>1665</v>
      </c>
      <c r="BK6722" s="48" t="s">
        <v>5347</v>
      </c>
    </row>
    <row r="6723" spans="62:63" ht="15" customHeight="1" x14ac:dyDescent="0.4">
      <c r="BJ6723" s="48">
        <v>1696</v>
      </c>
      <c r="BK6723" s="48" t="s">
        <v>5348</v>
      </c>
    </row>
    <row r="6724" spans="62:63" ht="15" customHeight="1" x14ac:dyDescent="0.4">
      <c r="BJ6724" s="48">
        <v>1707</v>
      </c>
      <c r="BK6724" s="48" t="s">
        <v>5349</v>
      </c>
    </row>
    <row r="6725" spans="62:63" ht="15" customHeight="1" x14ac:dyDescent="0.4">
      <c r="BJ6725" s="48">
        <v>1750</v>
      </c>
      <c r="BK6725" s="48" t="s">
        <v>5350</v>
      </c>
    </row>
    <row r="6726" spans="62:63" ht="15" customHeight="1" x14ac:dyDescent="0.4">
      <c r="BJ6726" s="48">
        <v>1820</v>
      </c>
      <c r="BK6726" s="48" t="s">
        <v>5351</v>
      </c>
    </row>
    <row r="6727" spans="62:63" ht="15" customHeight="1" x14ac:dyDescent="0.4">
      <c r="BJ6727" s="48">
        <v>1821</v>
      </c>
      <c r="BK6727" s="48" t="s">
        <v>5352</v>
      </c>
    </row>
    <row r="6728" spans="62:63" ht="15" customHeight="1" x14ac:dyDescent="0.4">
      <c r="BJ6728" s="48">
        <v>1822</v>
      </c>
      <c r="BK6728" s="48" t="s">
        <v>5353</v>
      </c>
    </row>
    <row r="6729" spans="62:63" ht="15" customHeight="1" x14ac:dyDescent="0.4">
      <c r="BJ6729" s="48">
        <v>1843</v>
      </c>
      <c r="BK6729" s="48" t="s">
        <v>5354</v>
      </c>
    </row>
    <row r="6730" spans="62:63" ht="15" customHeight="1" x14ac:dyDescent="0.4">
      <c r="BJ6730" s="48">
        <v>1946</v>
      </c>
      <c r="BK6730" s="48" t="s">
        <v>5355</v>
      </c>
    </row>
    <row r="6731" spans="62:63" ht="15" customHeight="1" x14ac:dyDescent="0.4">
      <c r="BJ6731" s="48">
        <v>1976</v>
      </c>
      <c r="BK6731" s="48" t="s">
        <v>5356</v>
      </c>
    </row>
    <row r="6732" spans="62:63" ht="15" customHeight="1" x14ac:dyDescent="0.4">
      <c r="BJ6732" s="48">
        <v>2004</v>
      </c>
      <c r="BK6732" s="48" t="s">
        <v>5357</v>
      </c>
    </row>
    <row r="6733" spans="62:63" ht="15" customHeight="1" x14ac:dyDescent="0.4">
      <c r="BJ6733" s="48">
        <v>2086</v>
      </c>
      <c r="BK6733" s="48" t="s">
        <v>5358</v>
      </c>
    </row>
    <row r="6734" spans="62:63" ht="15" customHeight="1" x14ac:dyDescent="0.4">
      <c r="BJ6734" s="48">
        <v>2187</v>
      </c>
      <c r="BK6734" s="48" t="s">
        <v>5359</v>
      </c>
    </row>
    <row r="6735" spans="62:63" ht="15" customHeight="1" x14ac:dyDescent="0.4">
      <c r="BJ6735" s="48">
        <v>2285</v>
      </c>
      <c r="BK6735" s="48" t="s">
        <v>5360</v>
      </c>
    </row>
    <row r="6736" spans="62:63" ht="15" customHeight="1" x14ac:dyDescent="0.4">
      <c r="BJ6736" s="48">
        <v>2416</v>
      </c>
      <c r="BK6736" s="48" t="s">
        <v>5361</v>
      </c>
    </row>
    <row r="6737" spans="62:63" ht="15" customHeight="1" x14ac:dyDescent="0.4">
      <c r="BJ6737" s="48">
        <v>2420</v>
      </c>
      <c r="BK6737" s="48" t="s">
        <v>5362</v>
      </c>
    </row>
    <row r="6738" spans="62:63" ht="15" customHeight="1" x14ac:dyDescent="0.4">
      <c r="BJ6738" s="48">
        <v>2442</v>
      </c>
      <c r="BK6738" s="48" t="s">
        <v>5363</v>
      </c>
    </row>
    <row r="6739" spans="62:63" ht="15" customHeight="1" x14ac:dyDescent="0.4">
      <c r="BJ6739" s="48">
        <v>2492</v>
      </c>
      <c r="BK6739" s="48" t="s">
        <v>5364</v>
      </c>
    </row>
    <row r="6740" spans="62:63" ht="15" customHeight="1" x14ac:dyDescent="0.4">
      <c r="BJ6740" s="48">
        <v>2549</v>
      </c>
      <c r="BK6740" s="48" t="s">
        <v>5365</v>
      </c>
    </row>
    <row r="6741" spans="62:63" ht="15" customHeight="1" x14ac:dyDescent="0.4">
      <c r="BJ6741" s="48">
        <v>2562</v>
      </c>
      <c r="BK6741" s="48" t="s">
        <v>504</v>
      </c>
    </row>
    <row r="6742" spans="62:63" ht="15" customHeight="1" x14ac:dyDescent="0.4">
      <c r="BJ6742" s="48">
        <v>2578</v>
      </c>
      <c r="BK6742" s="48" t="s">
        <v>5366</v>
      </c>
    </row>
    <row r="6743" spans="62:63" ht="15" customHeight="1" x14ac:dyDescent="0.4">
      <c r="BJ6743" s="48">
        <v>2634</v>
      </c>
      <c r="BK6743" s="48" t="s">
        <v>5367</v>
      </c>
    </row>
    <row r="6744" spans="62:63" ht="15" customHeight="1" x14ac:dyDescent="0.4">
      <c r="BJ6744" s="48">
        <v>2640</v>
      </c>
      <c r="BK6744" s="48" t="s">
        <v>5368</v>
      </c>
    </row>
    <row r="6745" spans="62:63" ht="15" customHeight="1" x14ac:dyDescent="0.4">
      <c r="BJ6745" s="48">
        <v>2682</v>
      </c>
      <c r="BK6745" s="48" t="s">
        <v>5369</v>
      </c>
    </row>
    <row r="6746" spans="62:63" ht="15" customHeight="1" x14ac:dyDescent="0.4">
      <c r="BJ6746" s="48">
        <v>2725</v>
      </c>
      <c r="BK6746" s="48" t="s">
        <v>5370</v>
      </c>
    </row>
    <row r="6747" spans="62:63" ht="15" customHeight="1" x14ac:dyDescent="0.4">
      <c r="BJ6747" s="48">
        <v>2726</v>
      </c>
      <c r="BK6747" s="48" t="s">
        <v>5371</v>
      </c>
    </row>
    <row r="6748" spans="62:63" ht="15" customHeight="1" x14ac:dyDescent="0.4">
      <c r="BJ6748" s="48">
        <v>2751</v>
      </c>
      <c r="BK6748" s="48" t="s">
        <v>5372</v>
      </c>
    </row>
    <row r="6749" spans="62:63" ht="15" customHeight="1" x14ac:dyDescent="0.4">
      <c r="BJ6749" s="48">
        <v>2755</v>
      </c>
      <c r="BK6749" s="48" t="s">
        <v>5373</v>
      </c>
    </row>
    <row r="6750" spans="62:63" ht="15" customHeight="1" x14ac:dyDescent="0.4">
      <c r="BJ6750" s="48">
        <v>2888</v>
      </c>
      <c r="BK6750" s="48" t="s">
        <v>5374</v>
      </c>
    </row>
    <row r="6751" spans="62:63" ht="15" customHeight="1" x14ac:dyDescent="0.4">
      <c r="BJ6751" s="48">
        <v>2962</v>
      </c>
      <c r="BK6751" s="48" t="s">
        <v>5375</v>
      </c>
    </row>
    <row r="6752" spans="62:63" ht="15" customHeight="1" x14ac:dyDescent="0.4">
      <c r="BJ6752" s="48">
        <v>3000</v>
      </c>
      <c r="BK6752" s="48" t="s">
        <v>5376</v>
      </c>
    </row>
    <row r="6753" spans="62:63" ht="15" customHeight="1" x14ac:dyDescent="0.4">
      <c r="BJ6753" s="48">
        <v>3606</v>
      </c>
      <c r="BK6753" s="48" t="s">
        <v>5377</v>
      </c>
    </row>
    <row r="6754" spans="62:63" ht="15" customHeight="1" x14ac:dyDescent="0.4">
      <c r="BJ6754" s="48">
        <v>3749</v>
      </c>
      <c r="BK6754" s="48" t="s">
        <v>5378</v>
      </c>
    </row>
    <row r="6755" spans="62:63" ht="15" customHeight="1" x14ac:dyDescent="0.4">
      <c r="BJ6755" s="48">
        <v>3783</v>
      </c>
      <c r="BK6755" s="48" t="s">
        <v>5379</v>
      </c>
    </row>
    <row r="6756" spans="62:63" ht="15" customHeight="1" x14ac:dyDescent="0.4">
      <c r="BJ6756" s="48">
        <v>3787</v>
      </c>
      <c r="BK6756" s="48" t="s">
        <v>5380</v>
      </c>
    </row>
    <row r="6757" spans="62:63" ht="15" customHeight="1" x14ac:dyDescent="0.4">
      <c r="BJ6757" s="48">
        <v>3839</v>
      </c>
      <c r="BK6757" s="48" t="s">
        <v>5381</v>
      </c>
    </row>
    <row r="6758" spans="62:63" ht="15" customHeight="1" x14ac:dyDescent="0.4">
      <c r="BJ6758" s="48">
        <v>3846</v>
      </c>
      <c r="BK6758" s="48" t="s">
        <v>5382</v>
      </c>
    </row>
    <row r="6759" spans="62:63" ht="15" customHeight="1" x14ac:dyDescent="0.4">
      <c r="BJ6759" s="48">
        <v>3930</v>
      </c>
      <c r="BK6759" s="48" t="s">
        <v>5383</v>
      </c>
    </row>
    <row r="6760" spans="62:63" ht="15" customHeight="1" x14ac:dyDescent="0.4">
      <c r="BJ6760" s="48">
        <v>4011</v>
      </c>
      <c r="BK6760" s="48" t="s">
        <v>5384</v>
      </c>
    </row>
    <row r="6761" spans="62:63" ht="15" customHeight="1" x14ac:dyDescent="0.4">
      <c r="BJ6761" s="48">
        <v>4057</v>
      </c>
      <c r="BK6761" s="48" t="s">
        <v>3704</v>
      </c>
    </row>
    <row r="6762" spans="62:63" ht="15" customHeight="1" x14ac:dyDescent="0.4">
      <c r="BJ6762" s="48">
        <v>4093</v>
      </c>
      <c r="BK6762" s="48" t="s">
        <v>5385</v>
      </c>
    </row>
    <row r="6763" spans="62:63" ht="15" customHeight="1" x14ac:dyDescent="0.4">
      <c r="BJ6763" s="48">
        <v>4102</v>
      </c>
      <c r="BK6763" s="48" t="s">
        <v>5386</v>
      </c>
    </row>
    <row r="6764" spans="62:63" ht="15" customHeight="1" x14ac:dyDescent="0.4">
      <c r="BJ6764" s="48">
        <v>4106</v>
      </c>
      <c r="BK6764" s="48" t="s">
        <v>5387</v>
      </c>
    </row>
    <row r="6765" spans="62:63" ht="15" customHeight="1" x14ac:dyDescent="0.4">
      <c r="BJ6765" s="48">
        <v>4148</v>
      </c>
      <c r="BK6765" s="48" t="s">
        <v>5388</v>
      </c>
    </row>
    <row r="6766" spans="62:63" ht="15" customHeight="1" x14ac:dyDescent="0.4">
      <c r="BJ6766" s="48">
        <v>4152</v>
      </c>
      <c r="BK6766" s="48" t="s">
        <v>5389</v>
      </c>
    </row>
    <row r="6767" spans="62:63" ht="15" customHeight="1" x14ac:dyDescent="0.4">
      <c r="BJ6767" s="48">
        <v>4154</v>
      </c>
      <c r="BK6767" s="48" t="s">
        <v>5390</v>
      </c>
    </row>
    <row r="6768" spans="62:63" ht="15" customHeight="1" x14ac:dyDescent="0.4">
      <c r="BJ6768" s="48">
        <v>4200</v>
      </c>
      <c r="BK6768" s="48" t="s">
        <v>5391</v>
      </c>
    </row>
    <row r="6769" spans="62:63" ht="15" customHeight="1" x14ac:dyDescent="0.4">
      <c r="BJ6769" s="48">
        <v>4212</v>
      </c>
      <c r="BK6769" s="48" t="s">
        <v>4470</v>
      </c>
    </row>
    <row r="6770" spans="62:63" ht="15" customHeight="1" x14ac:dyDescent="0.4">
      <c r="BJ6770" s="48">
        <v>4302</v>
      </c>
      <c r="BK6770" s="48" t="s">
        <v>5392</v>
      </c>
    </row>
    <row r="6771" spans="62:63" ht="15" customHeight="1" x14ac:dyDescent="0.4">
      <c r="BJ6771" s="48">
        <v>4342</v>
      </c>
      <c r="BK6771" s="48" t="s">
        <v>5393</v>
      </c>
    </row>
    <row r="6772" spans="62:63" ht="15" customHeight="1" x14ac:dyDescent="0.4">
      <c r="BJ6772" s="48">
        <v>4366</v>
      </c>
      <c r="BK6772" s="48" t="s">
        <v>5394</v>
      </c>
    </row>
    <row r="6773" spans="62:63" ht="15" customHeight="1" x14ac:dyDescent="0.4">
      <c r="BJ6773" s="48">
        <v>4384</v>
      </c>
      <c r="BK6773" s="48" t="s">
        <v>5395</v>
      </c>
    </row>
    <row r="6774" spans="62:63" ht="15" customHeight="1" x14ac:dyDescent="0.4">
      <c r="BJ6774" s="48">
        <v>4410</v>
      </c>
      <c r="BK6774" s="48" t="s">
        <v>5396</v>
      </c>
    </row>
    <row r="6775" spans="62:63" ht="15" customHeight="1" x14ac:dyDescent="0.4">
      <c r="BJ6775" s="48">
        <v>4426</v>
      </c>
      <c r="BK6775" s="48" t="s">
        <v>5397</v>
      </c>
    </row>
    <row r="6776" spans="62:63" ht="15" customHeight="1" x14ac:dyDescent="0.4">
      <c r="BJ6776" s="48">
        <v>4466</v>
      </c>
      <c r="BK6776" s="48" t="s">
        <v>5398</v>
      </c>
    </row>
    <row r="6777" spans="62:63" ht="15" customHeight="1" x14ac:dyDescent="0.4">
      <c r="BJ6777" s="48">
        <v>4467</v>
      </c>
      <c r="BK6777" s="48" t="s">
        <v>5399</v>
      </c>
    </row>
    <row r="6778" spans="62:63" ht="15" customHeight="1" x14ac:dyDescent="0.4">
      <c r="BJ6778" s="48">
        <v>5006</v>
      </c>
      <c r="BK6778" s="48" t="s">
        <v>5400</v>
      </c>
    </row>
    <row r="6779" spans="62:63" ht="15" customHeight="1" x14ac:dyDescent="0.4">
      <c r="BJ6779" s="48">
        <v>5037</v>
      </c>
      <c r="BK6779" s="48" t="s">
        <v>5401</v>
      </c>
    </row>
    <row r="6780" spans="62:63" ht="15" customHeight="1" x14ac:dyDescent="0.4">
      <c r="BJ6780" s="48">
        <v>5043</v>
      </c>
      <c r="BK6780" s="48" t="s">
        <v>5402</v>
      </c>
    </row>
    <row r="6781" spans="62:63" ht="15" customHeight="1" x14ac:dyDescent="0.4">
      <c r="BJ6781" s="48">
        <v>5130</v>
      </c>
      <c r="BK6781" s="48" t="s">
        <v>5403</v>
      </c>
    </row>
    <row r="6782" spans="62:63" ht="15" customHeight="1" x14ac:dyDescent="0.4">
      <c r="BJ6782" s="48">
        <v>5133</v>
      </c>
      <c r="BK6782" s="48" t="s">
        <v>5404</v>
      </c>
    </row>
    <row r="6783" spans="62:63" ht="15" customHeight="1" x14ac:dyDescent="0.4">
      <c r="BJ6783" s="48">
        <v>5191</v>
      </c>
      <c r="BK6783" s="48" t="s">
        <v>5405</v>
      </c>
    </row>
    <row r="6784" spans="62:63" ht="15" customHeight="1" x14ac:dyDescent="0.4">
      <c r="BJ6784" s="48">
        <v>5277</v>
      </c>
      <c r="BK6784" s="48" t="s">
        <v>5406</v>
      </c>
    </row>
    <row r="6785" spans="62:63" ht="15" customHeight="1" x14ac:dyDescent="0.4">
      <c r="BJ6785" s="48">
        <v>5285</v>
      </c>
      <c r="BK6785" s="48" t="s">
        <v>5407</v>
      </c>
    </row>
    <row r="6786" spans="62:63" ht="15" customHeight="1" x14ac:dyDescent="0.4">
      <c r="BJ6786" s="48">
        <v>5287</v>
      </c>
      <c r="BK6786" s="48" t="s">
        <v>5408</v>
      </c>
    </row>
    <row r="6787" spans="62:63" ht="15" customHeight="1" x14ac:dyDescent="0.4">
      <c r="BJ6787" s="48">
        <v>5342</v>
      </c>
      <c r="BK6787" s="48" t="s">
        <v>5409</v>
      </c>
    </row>
    <row r="6788" spans="62:63" ht="15" customHeight="1" x14ac:dyDescent="0.4">
      <c r="BJ6788" s="48">
        <v>5343</v>
      </c>
      <c r="BK6788" s="48" t="s">
        <v>5410</v>
      </c>
    </row>
    <row r="6789" spans="62:63" ht="15" customHeight="1" x14ac:dyDescent="0.4">
      <c r="BJ6789" s="48">
        <v>5371</v>
      </c>
      <c r="BK6789" s="48" t="s">
        <v>5411</v>
      </c>
    </row>
    <row r="6790" spans="62:63" ht="15" customHeight="1" x14ac:dyDescent="0.4">
      <c r="BJ6790" s="48">
        <v>5422</v>
      </c>
      <c r="BK6790" s="48" t="s">
        <v>5412</v>
      </c>
    </row>
    <row r="6791" spans="62:63" ht="15" customHeight="1" x14ac:dyDescent="0.4">
      <c r="BJ6791" s="48">
        <v>5435</v>
      </c>
      <c r="BK6791" s="48" t="s">
        <v>5413</v>
      </c>
    </row>
    <row r="6792" spans="62:63" ht="15" customHeight="1" x14ac:dyDescent="0.4">
      <c r="BJ6792" s="48">
        <v>5447</v>
      </c>
      <c r="BK6792" s="48" t="s">
        <v>5414</v>
      </c>
    </row>
    <row r="6793" spans="62:63" ht="15" customHeight="1" x14ac:dyDescent="0.4">
      <c r="BJ6793" s="48">
        <v>5453</v>
      </c>
      <c r="BK6793" s="48" t="s">
        <v>5415</v>
      </c>
    </row>
    <row r="6794" spans="62:63" ht="15" customHeight="1" x14ac:dyDescent="0.4">
      <c r="BJ6794" s="48">
        <v>5479</v>
      </c>
      <c r="BK6794" s="48" t="s">
        <v>5416</v>
      </c>
    </row>
    <row r="6795" spans="62:63" ht="15" customHeight="1" x14ac:dyDescent="0.4">
      <c r="BJ6795" s="48">
        <v>5501</v>
      </c>
      <c r="BK6795" s="48" t="s">
        <v>5417</v>
      </c>
    </row>
    <row r="6796" spans="62:63" ht="15" customHeight="1" x14ac:dyDescent="0.4">
      <c r="BJ6796" s="48">
        <v>5504</v>
      </c>
      <c r="BK6796" s="48" t="s">
        <v>5418</v>
      </c>
    </row>
    <row r="6797" spans="62:63" ht="15" customHeight="1" x14ac:dyDescent="0.4">
      <c r="BJ6797" s="48">
        <v>5511</v>
      </c>
      <c r="BK6797" s="48" t="s">
        <v>5419</v>
      </c>
    </row>
    <row r="6798" spans="62:63" ht="15" customHeight="1" x14ac:dyDescent="0.4">
      <c r="BJ6798" s="48">
        <v>5517</v>
      </c>
      <c r="BK6798" s="48" t="s">
        <v>5420</v>
      </c>
    </row>
    <row r="6799" spans="62:63" ht="15" customHeight="1" x14ac:dyDescent="0.4">
      <c r="BJ6799" s="48">
        <v>5520</v>
      </c>
      <c r="BK6799" s="48" t="s">
        <v>5421</v>
      </c>
    </row>
    <row r="6800" spans="62:63" ht="15" customHeight="1" x14ac:dyDescent="0.4">
      <c r="BJ6800" s="48">
        <v>5521</v>
      </c>
      <c r="BK6800" s="48" t="s">
        <v>5422</v>
      </c>
    </row>
    <row r="6801" spans="62:63" ht="15" customHeight="1" x14ac:dyDescent="0.4">
      <c r="BJ6801" s="48">
        <v>5532</v>
      </c>
      <c r="BK6801" s="48" t="s">
        <v>5423</v>
      </c>
    </row>
    <row r="6802" spans="62:63" ht="15" customHeight="1" x14ac:dyDescent="0.4">
      <c r="BJ6802" s="48">
        <v>5545</v>
      </c>
      <c r="BK6802" s="48" t="s">
        <v>5424</v>
      </c>
    </row>
    <row r="6803" spans="62:63" ht="15" customHeight="1" x14ac:dyDescent="0.4">
      <c r="BJ6803" s="48">
        <v>5546</v>
      </c>
      <c r="BK6803" s="48" t="s">
        <v>5425</v>
      </c>
    </row>
    <row r="6804" spans="62:63" ht="15" customHeight="1" x14ac:dyDescent="0.4">
      <c r="BJ6804" s="48">
        <v>5547</v>
      </c>
      <c r="BK6804" s="48" t="s">
        <v>5426</v>
      </c>
    </row>
    <row r="6805" spans="62:63" ht="15" customHeight="1" x14ac:dyDescent="0.4">
      <c r="BJ6805" s="48">
        <v>5548</v>
      </c>
      <c r="BK6805" s="48" t="s">
        <v>5427</v>
      </c>
    </row>
    <row r="6806" spans="62:63" ht="15" customHeight="1" x14ac:dyDescent="0.4">
      <c r="BJ6806" s="48">
        <v>5549</v>
      </c>
      <c r="BK6806" s="48" t="s">
        <v>5428</v>
      </c>
    </row>
    <row r="6807" spans="62:63" ht="15" customHeight="1" x14ac:dyDescent="0.4">
      <c r="BJ6807" s="48">
        <v>5573</v>
      </c>
      <c r="BK6807" s="48" t="s">
        <v>5429</v>
      </c>
    </row>
    <row r="6808" spans="62:63" ht="15" customHeight="1" x14ac:dyDescent="0.4">
      <c r="BJ6808" s="48">
        <v>5664</v>
      </c>
      <c r="BK6808" s="48" t="s">
        <v>5430</v>
      </c>
    </row>
    <row r="6809" spans="62:63" ht="15" customHeight="1" x14ac:dyDescent="0.4">
      <c r="BJ6809" s="48">
        <v>5697</v>
      </c>
      <c r="BK6809" s="48" t="s">
        <v>5431</v>
      </c>
    </row>
    <row r="6810" spans="62:63" ht="15" customHeight="1" x14ac:dyDescent="0.4">
      <c r="BJ6810" s="48">
        <v>5771</v>
      </c>
      <c r="BK6810" s="48" t="s">
        <v>5432</v>
      </c>
    </row>
    <row r="6811" spans="62:63" ht="15" customHeight="1" x14ac:dyDescent="0.4">
      <c r="BJ6811" s="48">
        <v>5774</v>
      </c>
      <c r="BK6811" s="48" t="s">
        <v>5433</v>
      </c>
    </row>
    <row r="6812" spans="62:63" ht="15" customHeight="1" x14ac:dyDescent="0.4">
      <c r="BJ6812" s="48">
        <v>5782</v>
      </c>
      <c r="BK6812" s="48" t="s">
        <v>5434</v>
      </c>
    </row>
    <row r="6813" spans="62:63" ht="15" customHeight="1" x14ac:dyDescent="0.4">
      <c r="BJ6813" s="48">
        <v>5784</v>
      </c>
      <c r="BK6813" s="48" t="s">
        <v>5435</v>
      </c>
    </row>
    <row r="6814" spans="62:63" ht="15" customHeight="1" x14ac:dyDescent="0.4">
      <c r="BJ6814" s="48">
        <v>5800</v>
      </c>
      <c r="BK6814" s="48" t="s">
        <v>5436</v>
      </c>
    </row>
    <row r="6815" spans="62:63" ht="15" customHeight="1" x14ac:dyDescent="0.4">
      <c r="BJ6815" s="48">
        <v>5810</v>
      </c>
      <c r="BK6815" s="48" t="s">
        <v>5437</v>
      </c>
    </row>
    <row r="6816" spans="62:63" ht="15" customHeight="1" x14ac:dyDescent="0.4">
      <c r="BJ6816" s="48">
        <v>5811</v>
      </c>
      <c r="BK6816" s="48" t="s">
        <v>5438</v>
      </c>
    </row>
    <row r="6817" spans="62:63" ht="15" customHeight="1" x14ac:dyDescent="0.4">
      <c r="BJ6817" s="48">
        <v>5826</v>
      </c>
      <c r="BK6817" s="48" t="s">
        <v>5439</v>
      </c>
    </row>
    <row r="6818" spans="62:63" ht="15" customHeight="1" x14ac:dyDescent="0.4">
      <c r="BJ6818" s="48">
        <v>5831</v>
      </c>
      <c r="BK6818" s="48" t="s">
        <v>5440</v>
      </c>
    </row>
    <row r="6819" spans="62:63" ht="15" customHeight="1" x14ac:dyDescent="0.4">
      <c r="BJ6819" s="48">
        <v>5840</v>
      </c>
      <c r="BK6819" s="48" t="s">
        <v>5441</v>
      </c>
    </row>
    <row r="6820" spans="62:63" ht="15" customHeight="1" x14ac:dyDescent="0.4">
      <c r="BJ6820" s="48">
        <v>5843</v>
      </c>
      <c r="BK6820" s="48" t="s">
        <v>5442</v>
      </c>
    </row>
    <row r="6821" spans="62:63" ht="15" customHeight="1" x14ac:dyDescent="0.4">
      <c r="BJ6821" s="48">
        <v>5889</v>
      </c>
      <c r="BK6821" s="48" t="s">
        <v>5443</v>
      </c>
    </row>
    <row r="6822" spans="62:63" ht="15" customHeight="1" x14ac:dyDescent="0.4">
      <c r="BJ6822" s="48">
        <v>5900</v>
      </c>
      <c r="BK6822" s="48" t="s">
        <v>5444</v>
      </c>
    </row>
    <row r="6823" spans="62:63" ht="15" customHeight="1" x14ac:dyDescent="0.4">
      <c r="BJ6823" s="48">
        <v>5908</v>
      </c>
      <c r="BK6823" s="48" t="s">
        <v>5445</v>
      </c>
    </row>
    <row r="6824" spans="62:63" ht="15" customHeight="1" x14ac:dyDescent="0.4">
      <c r="BJ6824" s="48">
        <v>5934</v>
      </c>
      <c r="BK6824" s="48" t="s">
        <v>5446</v>
      </c>
    </row>
    <row r="6825" spans="62:63" ht="15" customHeight="1" x14ac:dyDescent="0.4">
      <c r="BJ6825" s="48">
        <v>5971</v>
      </c>
      <c r="BK6825" s="48" t="s">
        <v>5447</v>
      </c>
    </row>
    <row r="6826" spans="62:63" ht="15" customHeight="1" x14ac:dyDescent="0.4">
      <c r="BJ6826" s="48">
        <v>5985</v>
      </c>
      <c r="BK6826" s="48" t="s">
        <v>5448</v>
      </c>
    </row>
    <row r="6827" spans="62:63" ht="15" customHeight="1" x14ac:dyDescent="0.4">
      <c r="BJ6827" s="48">
        <v>5995</v>
      </c>
      <c r="BK6827" s="48" t="s">
        <v>5449</v>
      </c>
    </row>
    <row r="6828" spans="62:63" ht="15" customHeight="1" x14ac:dyDescent="0.4">
      <c r="BJ6828" s="48">
        <v>6002</v>
      </c>
      <c r="BK6828" s="48" t="s">
        <v>5450</v>
      </c>
    </row>
    <row r="6829" spans="62:63" ht="15" customHeight="1" x14ac:dyDescent="0.4">
      <c r="BJ6829" s="48">
        <v>6035</v>
      </c>
      <c r="BK6829" s="48" t="s">
        <v>5451</v>
      </c>
    </row>
    <row r="6830" spans="62:63" ht="15" customHeight="1" x14ac:dyDescent="0.4">
      <c r="BJ6830" s="48">
        <v>6045</v>
      </c>
      <c r="BK6830" s="48" t="s">
        <v>5452</v>
      </c>
    </row>
    <row r="6831" spans="62:63" ht="15" customHeight="1" x14ac:dyDescent="0.4">
      <c r="BJ6831" s="48">
        <v>6053</v>
      </c>
      <c r="BK6831" s="48" t="s">
        <v>5453</v>
      </c>
    </row>
    <row r="6832" spans="62:63" ht="15" customHeight="1" x14ac:dyDescent="0.4">
      <c r="BJ6832" s="48">
        <v>6061</v>
      </c>
      <c r="BK6832" s="48" t="s">
        <v>5454</v>
      </c>
    </row>
    <row r="6833" spans="62:63" ht="15" customHeight="1" x14ac:dyDescent="0.4">
      <c r="BJ6833" s="48">
        <v>6062</v>
      </c>
      <c r="BK6833" s="48" t="s">
        <v>5455</v>
      </c>
    </row>
    <row r="6834" spans="62:63" ht="15" customHeight="1" x14ac:dyDescent="0.4">
      <c r="BJ6834" s="48">
        <v>6064</v>
      </c>
      <c r="BK6834" s="48" t="s">
        <v>5456</v>
      </c>
    </row>
    <row r="6835" spans="62:63" ht="15" customHeight="1" x14ac:dyDescent="0.4">
      <c r="BJ6835" s="48">
        <v>6075</v>
      </c>
      <c r="BK6835" s="48" t="s">
        <v>5457</v>
      </c>
    </row>
    <row r="6836" spans="62:63" ht="15" customHeight="1" x14ac:dyDescent="0.4">
      <c r="BJ6836" s="48">
        <v>6079</v>
      </c>
      <c r="BK6836" s="48" t="s">
        <v>5458</v>
      </c>
    </row>
    <row r="6837" spans="62:63" ht="15" customHeight="1" x14ac:dyDescent="0.4">
      <c r="BJ6837" s="48">
        <v>6154</v>
      </c>
      <c r="BK6837" s="48" t="s">
        <v>5459</v>
      </c>
    </row>
    <row r="6838" spans="62:63" ht="15" customHeight="1" x14ac:dyDescent="0.4">
      <c r="BJ6838" s="48">
        <v>6159</v>
      </c>
      <c r="BK6838" s="48" t="s">
        <v>5460</v>
      </c>
    </row>
    <row r="6839" spans="62:63" ht="15" customHeight="1" x14ac:dyDescent="0.4">
      <c r="BJ6839" s="48">
        <v>6160</v>
      </c>
      <c r="BK6839" s="48" t="s">
        <v>5461</v>
      </c>
    </row>
    <row r="6840" spans="62:63" ht="15" customHeight="1" x14ac:dyDescent="0.4">
      <c r="BJ6840" s="48">
        <v>6208</v>
      </c>
      <c r="BK6840" s="48" t="s">
        <v>5462</v>
      </c>
    </row>
    <row r="6841" spans="62:63" ht="15" customHeight="1" x14ac:dyDescent="0.4">
      <c r="BJ6841" s="48">
        <v>6210</v>
      </c>
      <c r="BK6841" s="48" t="s">
        <v>5463</v>
      </c>
    </row>
    <row r="6842" spans="62:63" ht="15" customHeight="1" x14ac:dyDescent="0.4">
      <c r="BJ6842" s="48">
        <v>6231</v>
      </c>
      <c r="BK6842" s="48" t="s">
        <v>5464</v>
      </c>
    </row>
    <row r="6843" spans="62:63" ht="15" customHeight="1" x14ac:dyDescent="0.4">
      <c r="BJ6843" s="48">
        <v>6243</v>
      </c>
      <c r="BK6843" s="48" t="s">
        <v>5465</v>
      </c>
    </row>
    <row r="6844" spans="62:63" ht="15" customHeight="1" x14ac:dyDescent="0.4">
      <c r="BJ6844" s="48">
        <v>6244</v>
      </c>
      <c r="BK6844" s="48" t="s">
        <v>5466</v>
      </c>
    </row>
    <row r="6845" spans="62:63" ht="15" customHeight="1" x14ac:dyDescent="0.4">
      <c r="BJ6845" s="48">
        <v>6288</v>
      </c>
      <c r="BK6845" s="48" t="s">
        <v>5467</v>
      </c>
    </row>
    <row r="6846" spans="62:63" ht="15" customHeight="1" x14ac:dyDescent="0.4">
      <c r="BJ6846" s="48">
        <v>6289</v>
      </c>
      <c r="BK6846" s="48" t="s">
        <v>5468</v>
      </c>
    </row>
    <row r="6847" spans="62:63" ht="15" customHeight="1" x14ac:dyDescent="0.4">
      <c r="BJ6847" s="48">
        <v>6293</v>
      </c>
      <c r="BK6847" s="48" t="s">
        <v>5469</v>
      </c>
    </row>
    <row r="6848" spans="62:63" ht="15" customHeight="1" x14ac:dyDescent="0.4">
      <c r="BJ6848" s="48">
        <v>6294</v>
      </c>
      <c r="BK6848" s="48" t="s">
        <v>5470</v>
      </c>
    </row>
    <row r="6849" spans="62:63" ht="15" customHeight="1" x14ac:dyDescent="0.4">
      <c r="BJ6849" s="48">
        <v>6296</v>
      </c>
      <c r="BK6849" s="48" t="s">
        <v>5471</v>
      </c>
    </row>
    <row r="6850" spans="62:63" ht="15" customHeight="1" x14ac:dyDescent="0.4">
      <c r="BJ6850" s="48">
        <v>6309</v>
      </c>
      <c r="BK6850" s="48" t="s">
        <v>5472</v>
      </c>
    </row>
    <row r="6851" spans="62:63" ht="15" customHeight="1" x14ac:dyDescent="0.4">
      <c r="BJ6851" s="48">
        <v>6363</v>
      </c>
      <c r="BK6851" s="48" t="s">
        <v>5473</v>
      </c>
    </row>
    <row r="6852" spans="62:63" ht="15" customHeight="1" x14ac:dyDescent="0.4">
      <c r="BJ6852" s="48">
        <v>6365</v>
      </c>
      <c r="BK6852" s="48" t="s">
        <v>5474</v>
      </c>
    </row>
    <row r="6853" spans="62:63" ht="15" customHeight="1" x14ac:dyDescent="0.4">
      <c r="BJ6853" s="48">
        <v>6378</v>
      </c>
      <c r="BK6853" s="48" t="s">
        <v>5475</v>
      </c>
    </row>
    <row r="6854" spans="62:63" ht="15" customHeight="1" x14ac:dyDescent="0.4">
      <c r="BJ6854" s="48">
        <v>6385</v>
      </c>
      <c r="BK6854" s="48" t="s">
        <v>5476</v>
      </c>
    </row>
    <row r="6855" spans="62:63" ht="15" customHeight="1" x14ac:dyDescent="0.4">
      <c r="BJ6855" s="48">
        <v>6399</v>
      </c>
      <c r="BK6855" s="48" t="s">
        <v>5477</v>
      </c>
    </row>
    <row r="6856" spans="62:63" ht="15" customHeight="1" x14ac:dyDescent="0.4">
      <c r="BJ6856" s="48">
        <v>6400</v>
      </c>
      <c r="BK6856" s="48" t="s">
        <v>5478</v>
      </c>
    </row>
    <row r="6857" spans="62:63" ht="15" customHeight="1" x14ac:dyDescent="0.4">
      <c r="BJ6857" s="48">
        <v>6420</v>
      </c>
      <c r="BK6857" s="48" t="s">
        <v>5479</v>
      </c>
    </row>
    <row r="6858" spans="62:63" ht="15" customHeight="1" x14ac:dyDescent="0.4">
      <c r="BJ6858" s="48">
        <v>6431</v>
      </c>
      <c r="BK6858" s="48" t="s">
        <v>5480</v>
      </c>
    </row>
    <row r="6859" spans="62:63" ht="15" customHeight="1" x14ac:dyDescent="0.4">
      <c r="BJ6859" s="48">
        <v>6432</v>
      </c>
      <c r="BK6859" s="48" t="s">
        <v>5481</v>
      </c>
    </row>
    <row r="6860" spans="62:63" ht="15" customHeight="1" x14ac:dyDescent="0.4">
      <c r="BJ6860" s="48">
        <v>6434</v>
      </c>
      <c r="BK6860" s="48" t="s">
        <v>5482</v>
      </c>
    </row>
    <row r="6861" spans="62:63" ht="15" customHeight="1" x14ac:dyDescent="0.4">
      <c r="BJ6861" s="48">
        <v>6470</v>
      </c>
      <c r="BK6861" s="48" t="s">
        <v>5483</v>
      </c>
    </row>
    <row r="6862" spans="62:63" ht="15" customHeight="1" x14ac:dyDescent="0.4">
      <c r="BJ6862" s="48">
        <v>6480</v>
      </c>
      <c r="BK6862" s="48" t="s">
        <v>5484</v>
      </c>
    </row>
    <row r="6863" spans="62:63" ht="15" customHeight="1" x14ac:dyDescent="0.4">
      <c r="BJ6863" s="48">
        <v>6481</v>
      </c>
      <c r="BK6863" s="48" t="s">
        <v>5485</v>
      </c>
    </row>
    <row r="6864" spans="62:63" ht="15" customHeight="1" x14ac:dyDescent="0.4">
      <c r="BJ6864" s="48">
        <v>6482</v>
      </c>
      <c r="BK6864" s="48" t="s">
        <v>5486</v>
      </c>
    </row>
    <row r="6865" spans="62:63" ht="15" customHeight="1" x14ac:dyDescent="0.4">
      <c r="BJ6865" s="48">
        <v>6483</v>
      </c>
      <c r="BK6865" s="48" t="s">
        <v>5487</v>
      </c>
    </row>
    <row r="6866" spans="62:63" ht="15" customHeight="1" x14ac:dyDescent="0.4">
      <c r="BJ6866" s="48">
        <v>6485</v>
      </c>
      <c r="BK6866" s="48" t="s">
        <v>5488</v>
      </c>
    </row>
    <row r="6867" spans="62:63" ht="15" customHeight="1" x14ac:dyDescent="0.4">
      <c r="BJ6867" s="48">
        <v>6486</v>
      </c>
      <c r="BK6867" s="48" t="s">
        <v>5489</v>
      </c>
    </row>
    <row r="6868" spans="62:63" ht="15" customHeight="1" x14ac:dyDescent="0.4">
      <c r="BJ6868" s="48">
        <v>6504</v>
      </c>
      <c r="BK6868" s="48" t="s">
        <v>5490</v>
      </c>
    </row>
    <row r="6869" spans="62:63" ht="15" customHeight="1" x14ac:dyDescent="0.4">
      <c r="BJ6869" s="48">
        <v>6505</v>
      </c>
      <c r="BK6869" s="48" t="s">
        <v>5491</v>
      </c>
    </row>
    <row r="6870" spans="62:63" ht="15" customHeight="1" x14ac:dyDescent="0.4">
      <c r="BJ6870" s="48">
        <v>6517</v>
      </c>
      <c r="BK6870" s="48" t="s">
        <v>5492</v>
      </c>
    </row>
    <row r="6871" spans="62:63" ht="15" customHeight="1" x14ac:dyDescent="0.4">
      <c r="BJ6871" s="48">
        <v>6522</v>
      </c>
      <c r="BK6871" s="48" t="s">
        <v>5493</v>
      </c>
    </row>
    <row r="6872" spans="62:63" ht="15" customHeight="1" x14ac:dyDescent="0.4">
      <c r="BJ6872" s="48">
        <v>6523</v>
      </c>
      <c r="BK6872" s="48" t="s">
        <v>5494</v>
      </c>
    </row>
    <row r="6873" spans="62:63" ht="15" customHeight="1" x14ac:dyDescent="0.4">
      <c r="BJ6873" s="48">
        <v>6529</v>
      </c>
      <c r="BK6873" s="48" t="s">
        <v>5495</v>
      </c>
    </row>
    <row r="6874" spans="62:63" ht="15" customHeight="1" x14ac:dyDescent="0.4">
      <c r="BJ6874" s="48">
        <v>6530</v>
      </c>
      <c r="BK6874" s="48" t="s">
        <v>5496</v>
      </c>
    </row>
    <row r="6875" spans="62:63" ht="15" customHeight="1" x14ac:dyDescent="0.4">
      <c r="BJ6875" s="48">
        <v>6531</v>
      </c>
      <c r="BK6875" s="48" t="s">
        <v>5497</v>
      </c>
    </row>
    <row r="6876" spans="62:63" ht="15" customHeight="1" x14ac:dyDescent="0.4">
      <c r="BJ6876" s="48">
        <v>6540</v>
      </c>
      <c r="BK6876" s="48" t="s">
        <v>5498</v>
      </c>
    </row>
    <row r="6877" spans="62:63" ht="15" customHeight="1" x14ac:dyDescent="0.4">
      <c r="BJ6877" s="48">
        <v>6550</v>
      </c>
      <c r="BK6877" s="48" t="s">
        <v>5499</v>
      </c>
    </row>
    <row r="6878" spans="62:63" ht="15" customHeight="1" x14ac:dyDescent="0.4">
      <c r="BJ6878" s="48">
        <v>6554</v>
      </c>
      <c r="BK6878" s="48" t="s">
        <v>5500</v>
      </c>
    </row>
    <row r="6879" spans="62:63" ht="15" customHeight="1" x14ac:dyDescent="0.4">
      <c r="BJ6879" s="48">
        <v>6610</v>
      </c>
      <c r="BK6879" s="48" t="s">
        <v>5501</v>
      </c>
    </row>
    <row r="6880" spans="62:63" ht="15" customHeight="1" x14ac:dyDescent="0.4">
      <c r="BJ6880" s="48">
        <v>6619</v>
      </c>
      <c r="BK6880" s="48" t="s">
        <v>5502</v>
      </c>
    </row>
    <row r="6881" spans="62:63" ht="15" customHeight="1" x14ac:dyDescent="0.4">
      <c r="BJ6881" s="48">
        <v>6623</v>
      </c>
      <c r="BK6881" s="48" t="s">
        <v>5503</v>
      </c>
    </row>
    <row r="6882" spans="62:63" ht="15" customHeight="1" x14ac:dyDescent="0.4">
      <c r="BJ6882" s="48">
        <v>6624</v>
      </c>
      <c r="BK6882" s="48" t="s">
        <v>5504</v>
      </c>
    </row>
    <row r="6883" spans="62:63" ht="15" customHeight="1" x14ac:dyDescent="0.4">
      <c r="BJ6883" s="48">
        <v>6625</v>
      </c>
      <c r="BK6883" s="48" t="s">
        <v>5505</v>
      </c>
    </row>
    <row r="6884" spans="62:63" ht="15" customHeight="1" x14ac:dyDescent="0.4">
      <c r="BJ6884" s="48">
        <v>6655</v>
      </c>
      <c r="BK6884" s="48" t="s">
        <v>5506</v>
      </c>
    </row>
    <row r="6885" spans="62:63" ht="15" customHeight="1" x14ac:dyDescent="0.4">
      <c r="BJ6885" s="48">
        <v>6656</v>
      </c>
      <c r="BK6885" s="48" t="s">
        <v>5507</v>
      </c>
    </row>
    <row r="6886" spans="62:63" ht="15" customHeight="1" x14ac:dyDescent="0.4">
      <c r="BJ6886" s="48">
        <v>6678</v>
      </c>
      <c r="BK6886" s="48" t="s">
        <v>5508</v>
      </c>
    </row>
    <row r="6887" spans="62:63" ht="15" customHeight="1" x14ac:dyDescent="0.4">
      <c r="BJ6887" s="48">
        <v>6690</v>
      </c>
      <c r="BK6887" s="48" t="s">
        <v>5509</v>
      </c>
    </row>
    <row r="6888" spans="62:63" ht="15" customHeight="1" x14ac:dyDescent="0.4">
      <c r="BJ6888" s="48">
        <v>6692</v>
      </c>
      <c r="BK6888" s="48" t="s">
        <v>5510</v>
      </c>
    </row>
    <row r="6889" spans="62:63" ht="15" customHeight="1" x14ac:dyDescent="0.4">
      <c r="BJ6889" s="48">
        <v>6695</v>
      </c>
      <c r="BK6889" s="48" t="s">
        <v>5511</v>
      </c>
    </row>
    <row r="6890" spans="62:63" ht="15" customHeight="1" x14ac:dyDescent="0.4">
      <c r="BJ6890" s="48">
        <v>6711</v>
      </c>
      <c r="BK6890" s="48" t="s">
        <v>5512</v>
      </c>
    </row>
    <row r="6891" spans="62:63" ht="15" customHeight="1" x14ac:dyDescent="0.4">
      <c r="BJ6891" s="48">
        <v>6712</v>
      </c>
      <c r="BK6891" s="48" t="s">
        <v>5513</v>
      </c>
    </row>
    <row r="6892" spans="62:63" ht="15" customHeight="1" x14ac:dyDescent="0.4">
      <c r="BJ6892" s="48">
        <v>6713</v>
      </c>
      <c r="BK6892" s="48" t="s">
        <v>5514</v>
      </c>
    </row>
    <row r="6893" spans="62:63" ht="15" customHeight="1" x14ac:dyDescent="0.4">
      <c r="BJ6893" s="48">
        <v>6736</v>
      </c>
      <c r="BK6893" s="48" t="s">
        <v>5515</v>
      </c>
    </row>
    <row r="6894" spans="62:63" ht="15" customHeight="1" x14ac:dyDescent="0.4">
      <c r="BJ6894" s="48">
        <v>894</v>
      </c>
      <c r="BK6894" s="48" t="s">
        <v>5516</v>
      </c>
    </row>
    <row r="6895" spans="62:63" ht="15" customHeight="1" x14ac:dyDescent="0.4">
      <c r="BJ6895" s="48">
        <v>895</v>
      </c>
      <c r="BK6895" s="48" t="s">
        <v>5517</v>
      </c>
    </row>
    <row r="6896" spans="62:63" ht="15" customHeight="1" x14ac:dyDescent="0.4">
      <c r="BJ6896" s="48">
        <v>896</v>
      </c>
      <c r="BK6896" s="48" t="s">
        <v>5518</v>
      </c>
    </row>
    <row r="6897" spans="62:63" ht="15" customHeight="1" x14ac:dyDescent="0.4">
      <c r="BJ6897" s="48">
        <v>907</v>
      </c>
      <c r="BK6897" s="48" t="s">
        <v>5519</v>
      </c>
    </row>
    <row r="6898" spans="62:63" ht="15" customHeight="1" x14ac:dyDescent="0.4">
      <c r="BJ6898" s="48">
        <v>1398</v>
      </c>
      <c r="BK6898" s="48" t="s">
        <v>5520</v>
      </c>
    </row>
    <row r="6899" spans="62:63" ht="15" customHeight="1" x14ac:dyDescent="0.4">
      <c r="BJ6899" s="48">
        <v>1629</v>
      </c>
      <c r="BK6899" s="48" t="s">
        <v>5521</v>
      </c>
    </row>
    <row r="6900" spans="62:63" ht="15" customHeight="1" x14ac:dyDescent="0.4">
      <c r="BJ6900" s="48">
        <v>1729</v>
      </c>
      <c r="BK6900" s="48" t="s">
        <v>5522</v>
      </c>
    </row>
    <row r="6901" spans="62:63" ht="15" customHeight="1" x14ac:dyDescent="0.4">
      <c r="BJ6901" s="48">
        <v>1972</v>
      </c>
      <c r="BK6901" s="48" t="s">
        <v>5523</v>
      </c>
    </row>
    <row r="6902" spans="62:63" ht="15" customHeight="1" x14ac:dyDescent="0.4">
      <c r="BJ6902" s="48">
        <v>2048</v>
      </c>
      <c r="BK6902" s="48" t="s">
        <v>5524</v>
      </c>
    </row>
    <row r="6903" spans="62:63" ht="15" customHeight="1" x14ac:dyDescent="0.4">
      <c r="BJ6903" s="48">
        <v>2388</v>
      </c>
      <c r="BK6903" s="48" t="s">
        <v>5525</v>
      </c>
    </row>
    <row r="6904" spans="62:63" ht="15" customHeight="1" x14ac:dyDescent="0.4">
      <c r="BJ6904" s="48">
        <v>2541</v>
      </c>
      <c r="BK6904" s="48" t="s">
        <v>5526</v>
      </c>
    </row>
    <row r="6905" spans="62:63" ht="15" customHeight="1" x14ac:dyDescent="0.4">
      <c r="BJ6905" s="48">
        <v>2991</v>
      </c>
      <c r="BK6905" s="48" t="s">
        <v>5527</v>
      </c>
    </row>
    <row r="6906" spans="62:63" ht="15" customHeight="1" x14ac:dyDescent="0.4">
      <c r="BJ6906" s="48">
        <v>2995</v>
      </c>
      <c r="BK6906" s="48" t="s">
        <v>5528</v>
      </c>
    </row>
    <row r="6907" spans="62:63" ht="15" customHeight="1" x14ac:dyDescent="0.4">
      <c r="BJ6907" s="48">
        <v>3048</v>
      </c>
      <c r="BK6907" s="48" t="s">
        <v>5529</v>
      </c>
    </row>
    <row r="6908" spans="62:63" ht="15" customHeight="1" x14ac:dyDescent="0.4">
      <c r="BJ6908" s="48">
        <v>3684</v>
      </c>
      <c r="BK6908" s="48" t="s">
        <v>5530</v>
      </c>
    </row>
    <row r="6909" spans="62:63" ht="15" customHeight="1" x14ac:dyDescent="0.4">
      <c r="BJ6909" s="48">
        <v>3841</v>
      </c>
      <c r="BK6909" s="48" t="s">
        <v>5531</v>
      </c>
    </row>
    <row r="6910" spans="62:63" ht="15" customHeight="1" x14ac:dyDescent="0.4">
      <c r="BJ6910" s="48">
        <v>3852</v>
      </c>
      <c r="BK6910" s="48" t="s">
        <v>5532</v>
      </c>
    </row>
    <row r="6911" spans="62:63" ht="15" customHeight="1" x14ac:dyDescent="0.4">
      <c r="BJ6911" s="48">
        <v>4037</v>
      </c>
      <c r="BK6911" s="48" t="s">
        <v>5533</v>
      </c>
    </row>
    <row r="6912" spans="62:63" ht="15" customHeight="1" x14ac:dyDescent="0.4">
      <c r="BJ6912" s="48">
        <v>4052</v>
      </c>
      <c r="BK6912" s="48" t="s">
        <v>5534</v>
      </c>
    </row>
    <row r="6913" spans="62:63" ht="15" customHeight="1" x14ac:dyDescent="0.4">
      <c r="BJ6913" s="48">
        <v>4060</v>
      </c>
      <c r="BK6913" s="48" t="s">
        <v>5535</v>
      </c>
    </row>
    <row r="6914" spans="62:63" ht="15" customHeight="1" x14ac:dyDescent="0.4">
      <c r="BJ6914" s="48">
        <v>4223</v>
      </c>
      <c r="BK6914" s="48" t="s">
        <v>5536</v>
      </c>
    </row>
    <row r="6915" spans="62:63" ht="15" customHeight="1" x14ac:dyDescent="0.4">
      <c r="BJ6915" s="48">
        <v>4371</v>
      </c>
      <c r="BK6915" s="48" t="s">
        <v>5537</v>
      </c>
    </row>
    <row r="6916" spans="62:63" ht="15" customHeight="1" x14ac:dyDescent="0.4">
      <c r="BJ6916" s="48">
        <v>4424</v>
      </c>
      <c r="BK6916" s="48" t="s">
        <v>5538</v>
      </c>
    </row>
    <row r="6917" spans="62:63" ht="15" customHeight="1" x14ac:dyDescent="0.4">
      <c r="BJ6917" s="48">
        <v>4425</v>
      </c>
      <c r="BK6917" s="48" t="s">
        <v>5539</v>
      </c>
    </row>
    <row r="6918" spans="62:63" ht="15" customHeight="1" x14ac:dyDescent="0.4">
      <c r="BJ6918" s="48">
        <v>4530</v>
      </c>
      <c r="BK6918" s="48" t="s">
        <v>5540</v>
      </c>
    </row>
    <row r="6919" spans="62:63" ht="15" customHeight="1" x14ac:dyDescent="0.4">
      <c r="BJ6919" s="48">
        <v>5100</v>
      </c>
      <c r="BK6919" s="48" t="s">
        <v>5541</v>
      </c>
    </row>
    <row r="6920" spans="62:63" ht="15" customHeight="1" x14ac:dyDescent="0.4">
      <c r="BJ6920" s="48">
        <v>5118</v>
      </c>
      <c r="BK6920" s="48" t="s">
        <v>5542</v>
      </c>
    </row>
    <row r="6921" spans="62:63" ht="15" customHeight="1" x14ac:dyDescent="0.4">
      <c r="BJ6921" s="48">
        <v>5123</v>
      </c>
      <c r="BK6921" s="48" t="s">
        <v>5543</v>
      </c>
    </row>
    <row r="6922" spans="62:63" ht="15" customHeight="1" x14ac:dyDescent="0.4">
      <c r="BJ6922" s="48">
        <v>5136</v>
      </c>
      <c r="BK6922" s="48" t="s">
        <v>5544</v>
      </c>
    </row>
    <row r="6923" spans="62:63" ht="15" customHeight="1" x14ac:dyDescent="0.4">
      <c r="BJ6923" s="48">
        <v>5151</v>
      </c>
      <c r="BK6923" s="48" t="s">
        <v>5545</v>
      </c>
    </row>
    <row r="6924" spans="62:63" ht="15" customHeight="1" x14ac:dyDescent="0.4">
      <c r="BJ6924" s="48">
        <v>5152</v>
      </c>
      <c r="BK6924" s="48" t="s">
        <v>5546</v>
      </c>
    </row>
    <row r="6925" spans="62:63" ht="15" customHeight="1" x14ac:dyDescent="0.4">
      <c r="BJ6925" s="48">
        <v>5236</v>
      </c>
      <c r="BK6925" s="48" t="s">
        <v>5547</v>
      </c>
    </row>
    <row r="6926" spans="62:63" ht="15" customHeight="1" x14ac:dyDescent="0.4">
      <c r="BJ6926" s="48">
        <v>5312</v>
      </c>
      <c r="BK6926" s="48" t="s">
        <v>5548</v>
      </c>
    </row>
    <row r="6927" spans="62:63" ht="15" customHeight="1" x14ac:dyDescent="0.4">
      <c r="BJ6927" s="48">
        <v>5317</v>
      </c>
      <c r="BK6927" s="48" t="s">
        <v>5549</v>
      </c>
    </row>
    <row r="6928" spans="62:63" ht="15" customHeight="1" x14ac:dyDescent="0.4">
      <c r="BJ6928" s="48">
        <v>5318</v>
      </c>
      <c r="BK6928" s="48" t="s">
        <v>5550</v>
      </c>
    </row>
    <row r="6929" spans="62:63" ht="15" customHeight="1" x14ac:dyDescent="0.4">
      <c r="BJ6929" s="48">
        <v>5319</v>
      </c>
      <c r="BK6929" s="48" t="s">
        <v>5551</v>
      </c>
    </row>
    <row r="6930" spans="62:63" ht="15" customHeight="1" x14ac:dyDescent="0.4">
      <c r="BJ6930" s="48">
        <v>5320</v>
      </c>
      <c r="BK6930" s="48" t="s">
        <v>5552</v>
      </c>
    </row>
    <row r="6931" spans="62:63" ht="15" customHeight="1" x14ac:dyDescent="0.4">
      <c r="BJ6931" s="48">
        <v>5335</v>
      </c>
      <c r="BK6931" s="48" t="s">
        <v>5553</v>
      </c>
    </row>
    <row r="6932" spans="62:63" ht="15" customHeight="1" x14ac:dyDescent="0.4">
      <c r="BJ6932" s="48">
        <v>5338</v>
      </c>
      <c r="BK6932" s="48" t="s">
        <v>5554</v>
      </c>
    </row>
    <row r="6933" spans="62:63" ht="15" customHeight="1" x14ac:dyDescent="0.4">
      <c r="BJ6933" s="48">
        <v>5363</v>
      </c>
      <c r="BK6933" s="48" t="s">
        <v>5555</v>
      </c>
    </row>
    <row r="6934" spans="62:63" ht="15" customHeight="1" x14ac:dyDescent="0.4">
      <c r="BJ6934" s="48">
        <v>5388</v>
      </c>
      <c r="BK6934" s="48" t="s">
        <v>5556</v>
      </c>
    </row>
    <row r="6935" spans="62:63" ht="15" customHeight="1" x14ac:dyDescent="0.4">
      <c r="BJ6935" s="48">
        <v>5410</v>
      </c>
      <c r="BK6935" s="48" t="s">
        <v>5557</v>
      </c>
    </row>
    <row r="6936" spans="62:63" ht="15" customHeight="1" x14ac:dyDescent="0.4">
      <c r="BJ6936" s="48">
        <v>5411</v>
      </c>
      <c r="BK6936" s="48" t="s">
        <v>5558</v>
      </c>
    </row>
    <row r="6937" spans="62:63" ht="15" customHeight="1" x14ac:dyDescent="0.4">
      <c r="BJ6937" s="48">
        <v>5413</v>
      </c>
      <c r="BK6937" s="48" t="s">
        <v>5559</v>
      </c>
    </row>
    <row r="6938" spans="62:63" ht="15" customHeight="1" x14ac:dyDescent="0.4">
      <c r="BJ6938" s="48">
        <v>5423</v>
      </c>
      <c r="BK6938" s="48" t="s">
        <v>5560</v>
      </c>
    </row>
    <row r="6939" spans="62:63" ht="15" customHeight="1" x14ac:dyDescent="0.4">
      <c r="BJ6939" s="48">
        <v>5434</v>
      </c>
      <c r="BK6939" s="48" t="s">
        <v>5561</v>
      </c>
    </row>
    <row r="6940" spans="62:63" ht="15" customHeight="1" x14ac:dyDescent="0.4">
      <c r="BJ6940" s="48">
        <v>5450</v>
      </c>
      <c r="BK6940" s="48" t="s">
        <v>5562</v>
      </c>
    </row>
    <row r="6941" spans="62:63" ht="15" customHeight="1" x14ac:dyDescent="0.4">
      <c r="BJ6941" s="48">
        <v>5459</v>
      </c>
      <c r="BK6941" s="48" t="s">
        <v>5563</v>
      </c>
    </row>
    <row r="6942" spans="62:63" ht="15" customHeight="1" x14ac:dyDescent="0.4">
      <c r="BJ6942" s="48">
        <v>5462</v>
      </c>
      <c r="BK6942" s="48" t="s">
        <v>5564</v>
      </c>
    </row>
    <row r="6943" spans="62:63" ht="15" customHeight="1" x14ac:dyDescent="0.4">
      <c r="BJ6943" s="48">
        <v>5471</v>
      </c>
      <c r="BK6943" s="48" t="s">
        <v>5565</v>
      </c>
    </row>
    <row r="6944" spans="62:63" ht="15" customHeight="1" x14ac:dyDescent="0.4">
      <c r="BJ6944" s="48">
        <v>5472</v>
      </c>
      <c r="BK6944" s="48" t="s">
        <v>5566</v>
      </c>
    </row>
    <row r="6945" spans="62:63" ht="15" customHeight="1" x14ac:dyDescent="0.4">
      <c r="BJ6945" s="48">
        <v>5473</v>
      </c>
      <c r="BK6945" s="48" t="s">
        <v>5567</v>
      </c>
    </row>
    <row r="6946" spans="62:63" ht="15" customHeight="1" x14ac:dyDescent="0.4">
      <c r="BJ6946" s="48">
        <v>5480</v>
      </c>
      <c r="BK6946" s="48" t="s">
        <v>5568</v>
      </c>
    </row>
    <row r="6947" spans="62:63" ht="15" customHeight="1" x14ac:dyDescent="0.4">
      <c r="BJ6947" s="48">
        <v>5481</v>
      </c>
      <c r="BK6947" s="48" t="s">
        <v>5569</v>
      </c>
    </row>
    <row r="6948" spans="62:63" ht="15" customHeight="1" x14ac:dyDescent="0.4">
      <c r="BJ6948" s="48">
        <v>5482</v>
      </c>
      <c r="BK6948" s="48" t="s">
        <v>5570</v>
      </c>
    </row>
    <row r="6949" spans="62:63" ht="15" customHeight="1" x14ac:dyDescent="0.4">
      <c r="BJ6949" s="48">
        <v>5490</v>
      </c>
      <c r="BK6949" s="48" t="s">
        <v>5571</v>
      </c>
    </row>
    <row r="6950" spans="62:63" ht="15" customHeight="1" x14ac:dyDescent="0.4">
      <c r="BJ6950" s="48">
        <v>5496</v>
      </c>
      <c r="BK6950" s="48" t="s">
        <v>5572</v>
      </c>
    </row>
    <row r="6951" spans="62:63" ht="15" customHeight="1" x14ac:dyDescent="0.4">
      <c r="BJ6951" s="48">
        <v>5556</v>
      </c>
      <c r="BK6951" s="48" t="s">
        <v>5573</v>
      </c>
    </row>
    <row r="6952" spans="62:63" ht="15" customHeight="1" x14ac:dyDescent="0.4">
      <c r="BJ6952" s="48">
        <v>5560</v>
      </c>
      <c r="BK6952" s="48" t="s">
        <v>5574</v>
      </c>
    </row>
    <row r="6953" spans="62:63" ht="15" customHeight="1" x14ac:dyDescent="0.4">
      <c r="BJ6953" s="48">
        <v>5628</v>
      </c>
      <c r="BK6953" s="48" t="s">
        <v>5575</v>
      </c>
    </row>
    <row r="6954" spans="62:63" ht="15" customHeight="1" x14ac:dyDescent="0.4">
      <c r="BJ6954" s="48">
        <v>5641</v>
      </c>
      <c r="BK6954" s="48" t="s">
        <v>5576</v>
      </c>
    </row>
    <row r="6955" spans="62:63" ht="15" customHeight="1" x14ac:dyDescent="0.4">
      <c r="BJ6955" s="48">
        <v>5642</v>
      </c>
      <c r="BK6955" s="48" t="s">
        <v>5577</v>
      </c>
    </row>
    <row r="6956" spans="62:63" ht="15" customHeight="1" x14ac:dyDescent="0.4">
      <c r="BJ6956" s="48">
        <v>5645</v>
      </c>
      <c r="BK6956" s="48" t="s">
        <v>5578</v>
      </c>
    </row>
    <row r="6957" spans="62:63" ht="15" customHeight="1" x14ac:dyDescent="0.4">
      <c r="BJ6957" s="48">
        <v>5657</v>
      </c>
      <c r="BK6957" s="48" t="s">
        <v>5579</v>
      </c>
    </row>
    <row r="6958" spans="62:63" ht="15" customHeight="1" x14ac:dyDescent="0.4">
      <c r="BJ6958" s="48">
        <v>5663</v>
      </c>
      <c r="BK6958" s="48" t="s">
        <v>5580</v>
      </c>
    </row>
    <row r="6959" spans="62:63" ht="15" customHeight="1" x14ac:dyDescent="0.4">
      <c r="BJ6959" s="48">
        <v>5682</v>
      </c>
      <c r="BK6959" s="48" t="s">
        <v>5581</v>
      </c>
    </row>
    <row r="6960" spans="62:63" ht="15" customHeight="1" x14ac:dyDescent="0.4">
      <c r="BJ6960" s="48">
        <v>5691</v>
      </c>
      <c r="BK6960" s="48" t="s">
        <v>5582</v>
      </c>
    </row>
    <row r="6961" spans="62:63" ht="15" customHeight="1" x14ac:dyDescent="0.4">
      <c r="BJ6961" s="48">
        <v>5698</v>
      </c>
      <c r="BK6961" s="48" t="s">
        <v>5583</v>
      </c>
    </row>
    <row r="6962" spans="62:63" ht="15" customHeight="1" x14ac:dyDescent="0.4">
      <c r="BJ6962" s="48">
        <v>5741</v>
      </c>
      <c r="BK6962" s="48" t="s">
        <v>5584</v>
      </c>
    </row>
    <row r="6963" spans="62:63" ht="15" customHeight="1" x14ac:dyDescent="0.4">
      <c r="BJ6963" s="48">
        <v>5763</v>
      </c>
      <c r="BK6963" s="48" t="s">
        <v>5585</v>
      </c>
    </row>
    <row r="6964" spans="62:63" ht="15" customHeight="1" x14ac:dyDescent="0.4">
      <c r="BJ6964" s="48">
        <v>5768</v>
      </c>
      <c r="BK6964" s="48" t="s">
        <v>5586</v>
      </c>
    </row>
    <row r="6965" spans="62:63" ht="15" customHeight="1" x14ac:dyDescent="0.4">
      <c r="BJ6965" s="48">
        <v>5770</v>
      </c>
      <c r="BK6965" s="48" t="s">
        <v>5587</v>
      </c>
    </row>
    <row r="6966" spans="62:63" ht="15" customHeight="1" x14ac:dyDescent="0.4">
      <c r="BJ6966" s="48">
        <v>5781</v>
      </c>
      <c r="BK6966" s="48" t="s">
        <v>5588</v>
      </c>
    </row>
    <row r="6967" spans="62:63" ht="15" customHeight="1" x14ac:dyDescent="0.4">
      <c r="BJ6967" s="48">
        <v>5828</v>
      </c>
      <c r="BK6967" s="48" t="s">
        <v>5589</v>
      </c>
    </row>
    <row r="6968" spans="62:63" ht="15" customHeight="1" x14ac:dyDescent="0.4">
      <c r="BJ6968" s="48">
        <v>5921</v>
      </c>
      <c r="BK6968" s="48" t="s">
        <v>5590</v>
      </c>
    </row>
    <row r="6969" spans="62:63" ht="15" customHeight="1" x14ac:dyDescent="0.4">
      <c r="BJ6969" s="48">
        <v>5944</v>
      </c>
      <c r="BK6969" s="48" t="s">
        <v>5591</v>
      </c>
    </row>
    <row r="6970" spans="62:63" ht="15" customHeight="1" x14ac:dyDescent="0.4">
      <c r="BJ6970" s="48">
        <v>5967</v>
      </c>
      <c r="BK6970" s="48" t="s">
        <v>5592</v>
      </c>
    </row>
    <row r="6971" spans="62:63" ht="15" customHeight="1" x14ac:dyDescent="0.4">
      <c r="BJ6971" s="48">
        <v>5988</v>
      </c>
      <c r="BK6971" s="48" t="s">
        <v>5593</v>
      </c>
    </row>
    <row r="6972" spans="62:63" ht="15" customHeight="1" x14ac:dyDescent="0.4">
      <c r="BJ6972" s="48">
        <v>6022</v>
      </c>
      <c r="BK6972" s="48" t="s">
        <v>5594</v>
      </c>
    </row>
    <row r="6973" spans="62:63" ht="15" customHeight="1" x14ac:dyDescent="0.4">
      <c r="BJ6973" s="48">
        <v>6028</v>
      </c>
      <c r="BK6973" s="48" t="s">
        <v>5595</v>
      </c>
    </row>
    <row r="6974" spans="62:63" ht="15" customHeight="1" x14ac:dyDescent="0.4">
      <c r="BJ6974" s="48">
        <v>6124</v>
      </c>
      <c r="BK6974" s="48" t="s">
        <v>5596</v>
      </c>
    </row>
    <row r="6975" spans="62:63" ht="15" customHeight="1" x14ac:dyDescent="0.4">
      <c r="BJ6975" s="48">
        <v>6128</v>
      </c>
      <c r="BK6975" s="48" t="s">
        <v>5597</v>
      </c>
    </row>
    <row r="6976" spans="62:63" ht="15" customHeight="1" x14ac:dyDescent="0.4">
      <c r="BJ6976" s="48">
        <v>6129</v>
      </c>
      <c r="BK6976" s="48" t="s">
        <v>5598</v>
      </c>
    </row>
    <row r="6977" spans="62:63" ht="15" customHeight="1" x14ac:dyDescent="0.4">
      <c r="BJ6977" s="48">
        <v>6132</v>
      </c>
      <c r="BK6977" s="48" t="s">
        <v>5599</v>
      </c>
    </row>
    <row r="6978" spans="62:63" ht="15" customHeight="1" x14ac:dyDescent="0.4">
      <c r="BJ6978" s="48">
        <v>6145</v>
      </c>
      <c r="BK6978" s="48" t="s">
        <v>5600</v>
      </c>
    </row>
    <row r="6979" spans="62:63" ht="15" customHeight="1" x14ac:dyDescent="0.4">
      <c r="BJ6979" s="48">
        <v>6161</v>
      </c>
      <c r="BK6979" s="48" t="s">
        <v>5601</v>
      </c>
    </row>
    <row r="6980" spans="62:63" ht="15" customHeight="1" x14ac:dyDescent="0.4">
      <c r="BJ6980" s="48">
        <v>6162</v>
      </c>
      <c r="BK6980" s="48" t="s">
        <v>5602</v>
      </c>
    </row>
    <row r="6981" spans="62:63" ht="15" customHeight="1" x14ac:dyDescent="0.4">
      <c r="BJ6981" s="48">
        <v>6168</v>
      </c>
      <c r="BK6981" s="48" t="s">
        <v>5603</v>
      </c>
    </row>
    <row r="6982" spans="62:63" ht="15" customHeight="1" x14ac:dyDescent="0.4">
      <c r="BJ6982" s="48">
        <v>6229</v>
      </c>
      <c r="BK6982" s="48" t="s">
        <v>5604</v>
      </c>
    </row>
    <row r="6983" spans="62:63" ht="15" customHeight="1" x14ac:dyDescent="0.4">
      <c r="BJ6983" s="48">
        <v>6240</v>
      </c>
      <c r="BK6983" s="48" t="s">
        <v>5605</v>
      </c>
    </row>
    <row r="6984" spans="62:63" ht="15" customHeight="1" x14ac:dyDescent="0.4">
      <c r="BJ6984" s="48">
        <v>6290</v>
      </c>
      <c r="BK6984" s="48" t="s">
        <v>5606</v>
      </c>
    </row>
    <row r="6985" spans="62:63" ht="15" customHeight="1" x14ac:dyDescent="0.4">
      <c r="BJ6985" s="48">
        <v>6332</v>
      </c>
      <c r="BK6985" s="48" t="s">
        <v>5607</v>
      </c>
    </row>
    <row r="6986" spans="62:63" ht="15" customHeight="1" x14ac:dyDescent="0.4">
      <c r="BJ6986" s="48">
        <v>6351</v>
      </c>
      <c r="BK6986" s="48" t="s">
        <v>5608</v>
      </c>
    </row>
    <row r="6987" spans="62:63" ht="15" customHeight="1" x14ac:dyDescent="0.4">
      <c r="BJ6987" s="48">
        <v>6404</v>
      </c>
      <c r="BK6987" s="48" t="s">
        <v>5609</v>
      </c>
    </row>
    <row r="6988" spans="62:63" ht="15" customHeight="1" x14ac:dyDescent="0.4">
      <c r="BJ6988" s="48">
        <v>6421</v>
      </c>
      <c r="BK6988" s="48" t="s">
        <v>5610</v>
      </c>
    </row>
    <row r="6989" spans="62:63" ht="15" customHeight="1" x14ac:dyDescent="0.4">
      <c r="BJ6989" s="48">
        <v>6426</v>
      </c>
      <c r="BK6989" s="48" t="s">
        <v>5611</v>
      </c>
    </row>
    <row r="6990" spans="62:63" ht="15" customHeight="1" x14ac:dyDescent="0.4">
      <c r="BJ6990" s="48">
        <v>6669</v>
      </c>
      <c r="BK6990" s="48" t="s">
        <v>5612</v>
      </c>
    </row>
    <row r="6991" spans="62:63" ht="15" customHeight="1" x14ac:dyDescent="0.4">
      <c r="BJ6991" s="48">
        <v>6673</v>
      </c>
      <c r="BK6991" s="48" t="s">
        <v>5613</v>
      </c>
    </row>
    <row r="6992" spans="62:63" ht="15" customHeight="1" x14ac:dyDescent="0.4">
      <c r="BJ6992" s="48">
        <v>6677</v>
      </c>
      <c r="BK6992" s="48" t="s">
        <v>5614</v>
      </c>
    </row>
  </sheetData>
  <sheetProtection sheet="1" objects="1" scenarios="1" formatRows="0"/>
  <mergeCells count="1552">
    <mergeCell ref="AD1517:AF1519"/>
    <mergeCell ref="AD1516:AF1516"/>
    <mergeCell ref="B1487:D1487"/>
    <mergeCell ref="B1484:D1484"/>
    <mergeCell ref="B1485:D1485"/>
    <mergeCell ref="B1490:D1490"/>
    <mergeCell ref="B1491:D1491"/>
    <mergeCell ref="B1488:D1488"/>
    <mergeCell ref="B1489:D1489"/>
    <mergeCell ref="B1494:D1494"/>
    <mergeCell ref="B1495:D1495"/>
    <mergeCell ref="B1492:D1492"/>
    <mergeCell ref="B1493:D1493"/>
    <mergeCell ref="B1498:D1498"/>
    <mergeCell ref="B1499:D1499"/>
    <mergeCell ref="B1496:D1496"/>
    <mergeCell ref="B1497:D1497"/>
    <mergeCell ref="B1502:D1502"/>
    <mergeCell ref="B1503:D1503"/>
    <mergeCell ref="B1500:D1500"/>
    <mergeCell ref="B1501:D1501"/>
    <mergeCell ref="A1516:L1516"/>
    <mergeCell ref="A1517:L1519"/>
    <mergeCell ref="A1507:Z1507"/>
    <mergeCell ref="B1481:D1481"/>
    <mergeCell ref="B1486:D1486"/>
    <mergeCell ref="B1504:D1504"/>
    <mergeCell ref="A1511:X1515"/>
    <mergeCell ref="A1510:X1510"/>
    <mergeCell ref="AI1512:AN1512"/>
    <mergeCell ref="AI1511:AN1511"/>
    <mergeCell ref="AD1512:AH1512"/>
    <mergeCell ref="AD1511:AH1511"/>
    <mergeCell ref="Y1512:AC1512"/>
    <mergeCell ref="Y1511:AC1511"/>
    <mergeCell ref="Y1510:AN1510"/>
    <mergeCell ref="Z14:AI14"/>
    <mergeCell ref="Z15:AF15"/>
    <mergeCell ref="AG15:AI15"/>
    <mergeCell ref="AJ14:AS14"/>
    <mergeCell ref="B1455:D1455"/>
    <mergeCell ref="B1452:D1452"/>
    <mergeCell ref="B1453:D1453"/>
    <mergeCell ref="B1458:D1458"/>
    <mergeCell ref="B1459:D1459"/>
    <mergeCell ref="B1456:D1456"/>
    <mergeCell ref="B1457:D1457"/>
    <mergeCell ref="B1462:D1462"/>
    <mergeCell ref="B1463:D1463"/>
    <mergeCell ref="B1460:D1460"/>
    <mergeCell ref="B1461:D1461"/>
    <mergeCell ref="B1466:D1466"/>
    <mergeCell ref="B1467:D1467"/>
    <mergeCell ref="B1464:D1464"/>
    <mergeCell ref="B1465:D1465"/>
    <mergeCell ref="E14:L15"/>
    <mergeCell ref="B1470:D1470"/>
    <mergeCell ref="B1471:D1471"/>
    <mergeCell ref="B1468:D1468"/>
    <mergeCell ref="B1469:D1469"/>
    <mergeCell ref="B1474:D1474"/>
    <mergeCell ref="B1475:D1475"/>
    <mergeCell ref="B1472:D1472"/>
    <mergeCell ref="B1473:D1473"/>
    <mergeCell ref="B1478:D1478"/>
    <mergeCell ref="B1479:D1479"/>
    <mergeCell ref="B1476:D1476"/>
    <mergeCell ref="B1477:D1477"/>
    <mergeCell ref="B1482:D1482"/>
    <mergeCell ref="B1483:D1483"/>
    <mergeCell ref="B1438:D1438"/>
    <mergeCell ref="B1439:D1439"/>
    <mergeCell ref="B1436:D1436"/>
    <mergeCell ref="B1437:D1437"/>
    <mergeCell ref="B1442:D1442"/>
    <mergeCell ref="B1443:D1443"/>
    <mergeCell ref="B1440:D1440"/>
    <mergeCell ref="B1441:D1441"/>
    <mergeCell ref="B1446:D1446"/>
    <mergeCell ref="B1447:D1447"/>
    <mergeCell ref="B1444:D1444"/>
    <mergeCell ref="B1445:D1445"/>
    <mergeCell ref="B1450:D1450"/>
    <mergeCell ref="B1451:D1451"/>
    <mergeCell ref="B1448:D1448"/>
    <mergeCell ref="B1449:D1449"/>
    <mergeCell ref="B1454:D1454"/>
    <mergeCell ref="B1480:D1480"/>
    <mergeCell ref="B1419:D1419"/>
    <mergeCell ref="B1416:D1416"/>
    <mergeCell ref="B1417:D1417"/>
    <mergeCell ref="B1422:D1422"/>
    <mergeCell ref="B1423:D1423"/>
    <mergeCell ref="B1420:D1420"/>
    <mergeCell ref="B1421:D1421"/>
    <mergeCell ref="B1426:D1426"/>
    <mergeCell ref="B1427:D1427"/>
    <mergeCell ref="B1424:D1424"/>
    <mergeCell ref="B1425:D1425"/>
    <mergeCell ref="B1430:D1430"/>
    <mergeCell ref="B1431:D1431"/>
    <mergeCell ref="B1428:D1428"/>
    <mergeCell ref="B1429:D1429"/>
    <mergeCell ref="B1434:D1434"/>
    <mergeCell ref="B1435:D1435"/>
    <mergeCell ref="B1432:D1432"/>
    <mergeCell ref="B1433:D1433"/>
    <mergeCell ref="B1402:D1402"/>
    <mergeCell ref="B1403:D1403"/>
    <mergeCell ref="B1400:D1400"/>
    <mergeCell ref="B1401:D1401"/>
    <mergeCell ref="B1406:D1406"/>
    <mergeCell ref="B1407:D1407"/>
    <mergeCell ref="B1404:D1404"/>
    <mergeCell ref="B1405:D1405"/>
    <mergeCell ref="B1410:D1410"/>
    <mergeCell ref="B1411:D1411"/>
    <mergeCell ref="B1408:D1408"/>
    <mergeCell ref="B1409:D1409"/>
    <mergeCell ref="B1414:D1414"/>
    <mergeCell ref="B1415:D1415"/>
    <mergeCell ref="B1412:D1412"/>
    <mergeCell ref="B1413:D1413"/>
    <mergeCell ref="B1418:D1418"/>
    <mergeCell ref="B1383:D1383"/>
    <mergeCell ref="B1380:D1380"/>
    <mergeCell ref="B1381:D1381"/>
    <mergeCell ref="B1386:D1386"/>
    <mergeCell ref="B1387:D1387"/>
    <mergeCell ref="B1384:D1384"/>
    <mergeCell ref="B1385:D1385"/>
    <mergeCell ref="B1390:D1390"/>
    <mergeCell ref="B1391:D1391"/>
    <mergeCell ref="B1388:D1388"/>
    <mergeCell ref="B1389:D1389"/>
    <mergeCell ref="B1394:D1394"/>
    <mergeCell ref="B1395:D1395"/>
    <mergeCell ref="B1392:D1392"/>
    <mergeCell ref="B1393:D1393"/>
    <mergeCell ref="B1398:D1398"/>
    <mergeCell ref="B1399:D1399"/>
    <mergeCell ref="B1396:D1396"/>
    <mergeCell ref="B1397:D1397"/>
    <mergeCell ref="B1366:D1366"/>
    <mergeCell ref="B1367:D1367"/>
    <mergeCell ref="B1364:D1364"/>
    <mergeCell ref="B1365:D1365"/>
    <mergeCell ref="B1370:D1370"/>
    <mergeCell ref="B1371:D1371"/>
    <mergeCell ref="B1368:D1368"/>
    <mergeCell ref="B1369:D1369"/>
    <mergeCell ref="B1374:D1374"/>
    <mergeCell ref="B1375:D1375"/>
    <mergeCell ref="B1372:D1372"/>
    <mergeCell ref="B1373:D1373"/>
    <mergeCell ref="B1378:D1378"/>
    <mergeCell ref="B1379:D1379"/>
    <mergeCell ref="B1376:D1376"/>
    <mergeCell ref="B1377:D1377"/>
    <mergeCell ref="B1382:D1382"/>
    <mergeCell ref="B1347:D1347"/>
    <mergeCell ref="B1344:D1344"/>
    <mergeCell ref="B1345:D1345"/>
    <mergeCell ref="B1350:D1350"/>
    <mergeCell ref="B1351:D1351"/>
    <mergeCell ref="B1348:D1348"/>
    <mergeCell ref="B1349:D1349"/>
    <mergeCell ref="B1354:D1354"/>
    <mergeCell ref="B1355:D1355"/>
    <mergeCell ref="B1352:D1352"/>
    <mergeCell ref="B1353:D1353"/>
    <mergeCell ref="B1358:D1358"/>
    <mergeCell ref="B1359:D1359"/>
    <mergeCell ref="B1356:D1356"/>
    <mergeCell ref="B1357:D1357"/>
    <mergeCell ref="B1362:D1362"/>
    <mergeCell ref="B1363:D1363"/>
    <mergeCell ref="B1360:D1360"/>
    <mergeCell ref="B1361:D1361"/>
    <mergeCell ref="B1330:D1330"/>
    <mergeCell ref="B1331:D1331"/>
    <mergeCell ref="B1328:D1328"/>
    <mergeCell ref="B1329:D1329"/>
    <mergeCell ref="B1334:D1334"/>
    <mergeCell ref="B1335:D1335"/>
    <mergeCell ref="B1332:D1332"/>
    <mergeCell ref="B1333:D1333"/>
    <mergeCell ref="B1338:D1338"/>
    <mergeCell ref="B1339:D1339"/>
    <mergeCell ref="B1336:D1336"/>
    <mergeCell ref="B1337:D1337"/>
    <mergeCell ref="B1342:D1342"/>
    <mergeCell ref="B1343:D1343"/>
    <mergeCell ref="B1340:D1340"/>
    <mergeCell ref="B1341:D1341"/>
    <mergeCell ref="B1346:D1346"/>
    <mergeCell ref="B1311:D1311"/>
    <mergeCell ref="B1308:D1308"/>
    <mergeCell ref="B1309:D1309"/>
    <mergeCell ref="B1314:D1314"/>
    <mergeCell ref="B1315:D1315"/>
    <mergeCell ref="B1312:D1312"/>
    <mergeCell ref="B1313:D1313"/>
    <mergeCell ref="B1318:D1318"/>
    <mergeCell ref="B1319:D1319"/>
    <mergeCell ref="B1316:D1316"/>
    <mergeCell ref="B1317:D1317"/>
    <mergeCell ref="B1322:D1322"/>
    <mergeCell ref="B1323:D1323"/>
    <mergeCell ref="B1320:D1320"/>
    <mergeCell ref="B1321:D1321"/>
    <mergeCell ref="B1326:D1326"/>
    <mergeCell ref="B1327:D1327"/>
    <mergeCell ref="B1324:D1324"/>
    <mergeCell ref="B1325:D1325"/>
    <mergeCell ref="B1294:D1294"/>
    <mergeCell ref="B1295:D1295"/>
    <mergeCell ref="B1292:D1292"/>
    <mergeCell ref="B1293:D1293"/>
    <mergeCell ref="B1298:D1298"/>
    <mergeCell ref="B1299:D1299"/>
    <mergeCell ref="B1296:D1296"/>
    <mergeCell ref="B1297:D1297"/>
    <mergeCell ref="B1302:D1302"/>
    <mergeCell ref="B1303:D1303"/>
    <mergeCell ref="B1300:D1300"/>
    <mergeCell ref="B1301:D1301"/>
    <mergeCell ref="B1306:D1306"/>
    <mergeCell ref="B1307:D1307"/>
    <mergeCell ref="B1304:D1304"/>
    <mergeCell ref="B1305:D1305"/>
    <mergeCell ref="B1310:D1310"/>
    <mergeCell ref="B1275:D1275"/>
    <mergeCell ref="B1272:D1272"/>
    <mergeCell ref="B1273:D1273"/>
    <mergeCell ref="B1278:D1278"/>
    <mergeCell ref="B1279:D1279"/>
    <mergeCell ref="B1276:D1276"/>
    <mergeCell ref="B1277:D1277"/>
    <mergeCell ref="B1282:D1282"/>
    <mergeCell ref="B1283:D1283"/>
    <mergeCell ref="B1280:D1280"/>
    <mergeCell ref="B1281:D1281"/>
    <mergeCell ref="B1286:D1286"/>
    <mergeCell ref="B1287:D1287"/>
    <mergeCell ref="B1284:D1284"/>
    <mergeCell ref="B1285:D1285"/>
    <mergeCell ref="B1290:D1290"/>
    <mergeCell ref="B1291:D1291"/>
    <mergeCell ref="B1288:D1288"/>
    <mergeCell ref="B1289:D1289"/>
    <mergeCell ref="B1258:D1258"/>
    <mergeCell ref="B1259:D1259"/>
    <mergeCell ref="B1256:D1256"/>
    <mergeCell ref="B1257:D1257"/>
    <mergeCell ref="B1262:D1262"/>
    <mergeCell ref="B1263:D1263"/>
    <mergeCell ref="B1260:D1260"/>
    <mergeCell ref="B1261:D1261"/>
    <mergeCell ref="B1266:D1266"/>
    <mergeCell ref="B1267:D1267"/>
    <mergeCell ref="B1264:D1264"/>
    <mergeCell ref="B1265:D1265"/>
    <mergeCell ref="B1270:D1270"/>
    <mergeCell ref="B1271:D1271"/>
    <mergeCell ref="B1268:D1268"/>
    <mergeCell ref="B1269:D1269"/>
    <mergeCell ref="B1274:D1274"/>
    <mergeCell ref="B1239:D1239"/>
    <mergeCell ref="B1236:D1236"/>
    <mergeCell ref="B1237:D1237"/>
    <mergeCell ref="B1242:D1242"/>
    <mergeCell ref="B1243:D1243"/>
    <mergeCell ref="B1240:D1240"/>
    <mergeCell ref="B1241:D1241"/>
    <mergeCell ref="B1246:D1246"/>
    <mergeCell ref="B1247:D1247"/>
    <mergeCell ref="B1244:D1244"/>
    <mergeCell ref="B1245:D1245"/>
    <mergeCell ref="B1250:D1250"/>
    <mergeCell ref="B1251:D1251"/>
    <mergeCell ref="B1248:D1248"/>
    <mergeCell ref="B1249:D1249"/>
    <mergeCell ref="B1254:D1254"/>
    <mergeCell ref="B1255:D1255"/>
    <mergeCell ref="B1252:D1252"/>
    <mergeCell ref="B1253:D1253"/>
    <mergeCell ref="B1222:D1222"/>
    <mergeCell ref="B1223:D1223"/>
    <mergeCell ref="B1220:D1220"/>
    <mergeCell ref="B1221:D1221"/>
    <mergeCell ref="B1226:D1226"/>
    <mergeCell ref="B1227:D1227"/>
    <mergeCell ref="B1224:D1224"/>
    <mergeCell ref="B1225:D1225"/>
    <mergeCell ref="B1230:D1230"/>
    <mergeCell ref="B1231:D1231"/>
    <mergeCell ref="B1228:D1228"/>
    <mergeCell ref="B1229:D1229"/>
    <mergeCell ref="B1234:D1234"/>
    <mergeCell ref="B1235:D1235"/>
    <mergeCell ref="B1232:D1232"/>
    <mergeCell ref="B1233:D1233"/>
    <mergeCell ref="B1238:D1238"/>
    <mergeCell ref="B1203:D1203"/>
    <mergeCell ref="B1200:D1200"/>
    <mergeCell ref="B1201:D1201"/>
    <mergeCell ref="B1206:D1206"/>
    <mergeCell ref="B1207:D1207"/>
    <mergeCell ref="B1204:D1204"/>
    <mergeCell ref="B1205:D1205"/>
    <mergeCell ref="B1210:D1210"/>
    <mergeCell ref="B1211:D1211"/>
    <mergeCell ref="B1208:D1208"/>
    <mergeCell ref="B1209:D1209"/>
    <mergeCell ref="B1214:D1214"/>
    <mergeCell ref="B1215:D1215"/>
    <mergeCell ref="B1212:D1212"/>
    <mergeCell ref="B1213:D1213"/>
    <mergeCell ref="B1218:D1218"/>
    <mergeCell ref="B1219:D1219"/>
    <mergeCell ref="B1216:D1216"/>
    <mergeCell ref="B1217:D1217"/>
    <mergeCell ref="B1186:D1186"/>
    <mergeCell ref="B1187:D1187"/>
    <mergeCell ref="B1184:D1184"/>
    <mergeCell ref="B1185:D1185"/>
    <mergeCell ref="B1190:D1190"/>
    <mergeCell ref="B1191:D1191"/>
    <mergeCell ref="B1188:D1188"/>
    <mergeCell ref="B1189:D1189"/>
    <mergeCell ref="B1194:D1194"/>
    <mergeCell ref="B1195:D1195"/>
    <mergeCell ref="B1192:D1192"/>
    <mergeCell ref="B1193:D1193"/>
    <mergeCell ref="B1198:D1198"/>
    <mergeCell ref="B1199:D1199"/>
    <mergeCell ref="B1196:D1196"/>
    <mergeCell ref="B1197:D1197"/>
    <mergeCell ref="B1202:D1202"/>
    <mergeCell ref="B1167:D1167"/>
    <mergeCell ref="B1164:D1164"/>
    <mergeCell ref="B1165:D1165"/>
    <mergeCell ref="B1170:D1170"/>
    <mergeCell ref="B1171:D1171"/>
    <mergeCell ref="B1168:D1168"/>
    <mergeCell ref="B1169:D1169"/>
    <mergeCell ref="B1174:D1174"/>
    <mergeCell ref="B1175:D1175"/>
    <mergeCell ref="B1172:D1172"/>
    <mergeCell ref="B1173:D1173"/>
    <mergeCell ref="B1178:D1178"/>
    <mergeCell ref="B1179:D1179"/>
    <mergeCell ref="B1176:D1176"/>
    <mergeCell ref="B1177:D1177"/>
    <mergeCell ref="B1182:D1182"/>
    <mergeCell ref="B1183:D1183"/>
    <mergeCell ref="B1180:D1180"/>
    <mergeCell ref="B1181:D1181"/>
    <mergeCell ref="B1150:D1150"/>
    <mergeCell ref="B1151:D1151"/>
    <mergeCell ref="B1148:D1148"/>
    <mergeCell ref="B1149:D1149"/>
    <mergeCell ref="B1154:D1154"/>
    <mergeCell ref="B1155:D1155"/>
    <mergeCell ref="B1152:D1152"/>
    <mergeCell ref="B1153:D1153"/>
    <mergeCell ref="B1158:D1158"/>
    <mergeCell ref="B1159:D1159"/>
    <mergeCell ref="B1156:D1156"/>
    <mergeCell ref="B1157:D1157"/>
    <mergeCell ref="B1162:D1162"/>
    <mergeCell ref="B1163:D1163"/>
    <mergeCell ref="B1160:D1160"/>
    <mergeCell ref="B1161:D1161"/>
    <mergeCell ref="B1166:D1166"/>
    <mergeCell ref="B1131:D1131"/>
    <mergeCell ref="B1128:D1128"/>
    <mergeCell ref="B1129:D1129"/>
    <mergeCell ref="B1134:D1134"/>
    <mergeCell ref="B1135:D1135"/>
    <mergeCell ref="B1132:D1132"/>
    <mergeCell ref="B1133:D1133"/>
    <mergeCell ref="B1138:D1138"/>
    <mergeCell ref="B1139:D1139"/>
    <mergeCell ref="B1136:D1136"/>
    <mergeCell ref="B1137:D1137"/>
    <mergeCell ref="B1142:D1142"/>
    <mergeCell ref="B1143:D1143"/>
    <mergeCell ref="B1140:D1140"/>
    <mergeCell ref="B1141:D1141"/>
    <mergeCell ref="B1146:D1146"/>
    <mergeCell ref="B1147:D1147"/>
    <mergeCell ref="B1144:D1144"/>
    <mergeCell ref="B1145:D1145"/>
    <mergeCell ref="B1114:D1114"/>
    <mergeCell ref="B1115:D1115"/>
    <mergeCell ref="B1112:D1112"/>
    <mergeCell ref="B1113:D1113"/>
    <mergeCell ref="B1118:D1118"/>
    <mergeCell ref="B1119:D1119"/>
    <mergeCell ref="B1116:D1116"/>
    <mergeCell ref="B1117:D1117"/>
    <mergeCell ref="B1122:D1122"/>
    <mergeCell ref="B1123:D1123"/>
    <mergeCell ref="B1120:D1120"/>
    <mergeCell ref="B1121:D1121"/>
    <mergeCell ref="B1126:D1126"/>
    <mergeCell ref="B1127:D1127"/>
    <mergeCell ref="B1124:D1124"/>
    <mergeCell ref="B1125:D1125"/>
    <mergeCell ref="B1130:D1130"/>
    <mergeCell ref="B1095:D1095"/>
    <mergeCell ref="B1092:D1092"/>
    <mergeCell ref="B1093:D1093"/>
    <mergeCell ref="B1098:D1098"/>
    <mergeCell ref="B1099:D1099"/>
    <mergeCell ref="B1096:D1096"/>
    <mergeCell ref="B1097:D1097"/>
    <mergeCell ref="B1102:D1102"/>
    <mergeCell ref="B1103:D1103"/>
    <mergeCell ref="B1100:D1100"/>
    <mergeCell ref="B1101:D1101"/>
    <mergeCell ref="B1106:D1106"/>
    <mergeCell ref="B1107:D1107"/>
    <mergeCell ref="B1104:D1104"/>
    <mergeCell ref="B1105:D1105"/>
    <mergeCell ref="B1110:D1110"/>
    <mergeCell ref="B1111:D1111"/>
    <mergeCell ref="B1108:D1108"/>
    <mergeCell ref="B1109:D1109"/>
    <mergeCell ref="B1078:D1078"/>
    <mergeCell ref="B1079:D1079"/>
    <mergeCell ref="B1076:D1076"/>
    <mergeCell ref="B1077:D1077"/>
    <mergeCell ref="B1082:D1082"/>
    <mergeCell ref="B1083:D1083"/>
    <mergeCell ref="B1080:D1080"/>
    <mergeCell ref="B1081:D1081"/>
    <mergeCell ref="B1086:D1086"/>
    <mergeCell ref="B1087:D1087"/>
    <mergeCell ref="B1084:D1084"/>
    <mergeCell ref="B1085:D1085"/>
    <mergeCell ref="B1090:D1090"/>
    <mergeCell ref="B1091:D1091"/>
    <mergeCell ref="B1088:D1088"/>
    <mergeCell ref="B1089:D1089"/>
    <mergeCell ref="B1094:D1094"/>
    <mergeCell ref="B1059:D1059"/>
    <mergeCell ref="B1056:D1056"/>
    <mergeCell ref="B1057:D1057"/>
    <mergeCell ref="B1062:D1062"/>
    <mergeCell ref="B1063:D1063"/>
    <mergeCell ref="B1060:D1060"/>
    <mergeCell ref="B1061:D1061"/>
    <mergeCell ref="B1066:D1066"/>
    <mergeCell ref="B1067:D1067"/>
    <mergeCell ref="B1064:D1064"/>
    <mergeCell ref="B1065:D1065"/>
    <mergeCell ref="B1070:D1070"/>
    <mergeCell ref="B1071:D1071"/>
    <mergeCell ref="B1068:D1068"/>
    <mergeCell ref="B1069:D1069"/>
    <mergeCell ref="B1074:D1074"/>
    <mergeCell ref="B1075:D1075"/>
    <mergeCell ref="B1072:D1072"/>
    <mergeCell ref="B1073:D1073"/>
    <mergeCell ref="B1042:D1042"/>
    <mergeCell ref="B1043:D1043"/>
    <mergeCell ref="B1040:D1040"/>
    <mergeCell ref="B1041:D1041"/>
    <mergeCell ref="B1046:D1046"/>
    <mergeCell ref="B1047:D1047"/>
    <mergeCell ref="B1044:D1044"/>
    <mergeCell ref="B1045:D1045"/>
    <mergeCell ref="B1050:D1050"/>
    <mergeCell ref="B1051:D1051"/>
    <mergeCell ref="B1048:D1048"/>
    <mergeCell ref="B1049:D1049"/>
    <mergeCell ref="B1054:D1054"/>
    <mergeCell ref="B1055:D1055"/>
    <mergeCell ref="B1052:D1052"/>
    <mergeCell ref="B1053:D1053"/>
    <mergeCell ref="B1058:D1058"/>
    <mergeCell ref="B1023:D1023"/>
    <mergeCell ref="B1020:D1020"/>
    <mergeCell ref="B1021:D1021"/>
    <mergeCell ref="B1026:D1026"/>
    <mergeCell ref="B1027:D1027"/>
    <mergeCell ref="B1024:D1024"/>
    <mergeCell ref="B1025:D1025"/>
    <mergeCell ref="B1030:D1030"/>
    <mergeCell ref="B1031:D1031"/>
    <mergeCell ref="B1028:D1028"/>
    <mergeCell ref="B1029:D1029"/>
    <mergeCell ref="B1034:D1034"/>
    <mergeCell ref="B1035:D1035"/>
    <mergeCell ref="B1032:D1032"/>
    <mergeCell ref="B1033:D1033"/>
    <mergeCell ref="B1038:D1038"/>
    <mergeCell ref="B1039:D1039"/>
    <mergeCell ref="B1036:D1036"/>
    <mergeCell ref="B1037:D1037"/>
    <mergeCell ref="B1006:D1006"/>
    <mergeCell ref="B1007:D1007"/>
    <mergeCell ref="B1004:D1004"/>
    <mergeCell ref="B1005:D1005"/>
    <mergeCell ref="B1010:D1010"/>
    <mergeCell ref="B1011:D1011"/>
    <mergeCell ref="B1008:D1008"/>
    <mergeCell ref="B1009:D1009"/>
    <mergeCell ref="B1014:D1014"/>
    <mergeCell ref="B1015:D1015"/>
    <mergeCell ref="B1012:D1012"/>
    <mergeCell ref="B1013:D1013"/>
    <mergeCell ref="B1018:D1018"/>
    <mergeCell ref="B1019:D1019"/>
    <mergeCell ref="B1016:D1016"/>
    <mergeCell ref="B1017:D1017"/>
    <mergeCell ref="B1022:D1022"/>
    <mergeCell ref="B987:D987"/>
    <mergeCell ref="B984:D984"/>
    <mergeCell ref="B985:D985"/>
    <mergeCell ref="B990:D990"/>
    <mergeCell ref="B991:D991"/>
    <mergeCell ref="B988:D988"/>
    <mergeCell ref="B989:D989"/>
    <mergeCell ref="B994:D994"/>
    <mergeCell ref="B995:D995"/>
    <mergeCell ref="B992:D992"/>
    <mergeCell ref="B993:D993"/>
    <mergeCell ref="B998:D998"/>
    <mergeCell ref="B999:D999"/>
    <mergeCell ref="B996:D996"/>
    <mergeCell ref="B997:D997"/>
    <mergeCell ref="B1002:D1002"/>
    <mergeCell ref="B1003:D1003"/>
    <mergeCell ref="B1000:D1000"/>
    <mergeCell ref="B1001:D1001"/>
    <mergeCell ref="B970:D970"/>
    <mergeCell ref="B971:D971"/>
    <mergeCell ref="B968:D968"/>
    <mergeCell ref="B969:D969"/>
    <mergeCell ref="B974:D974"/>
    <mergeCell ref="B975:D975"/>
    <mergeCell ref="B972:D972"/>
    <mergeCell ref="B973:D973"/>
    <mergeCell ref="B978:D978"/>
    <mergeCell ref="B979:D979"/>
    <mergeCell ref="B976:D976"/>
    <mergeCell ref="B977:D977"/>
    <mergeCell ref="B982:D982"/>
    <mergeCell ref="B983:D983"/>
    <mergeCell ref="B980:D980"/>
    <mergeCell ref="B981:D981"/>
    <mergeCell ref="B986:D986"/>
    <mergeCell ref="B951:D951"/>
    <mergeCell ref="B948:D948"/>
    <mergeCell ref="B949:D949"/>
    <mergeCell ref="B954:D954"/>
    <mergeCell ref="B955:D955"/>
    <mergeCell ref="B952:D952"/>
    <mergeCell ref="B953:D953"/>
    <mergeCell ref="B958:D958"/>
    <mergeCell ref="B959:D959"/>
    <mergeCell ref="B956:D956"/>
    <mergeCell ref="B957:D957"/>
    <mergeCell ref="B962:D962"/>
    <mergeCell ref="B963:D963"/>
    <mergeCell ref="B960:D960"/>
    <mergeCell ref="B961:D961"/>
    <mergeCell ref="B966:D966"/>
    <mergeCell ref="B967:D967"/>
    <mergeCell ref="B964:D964"/>
    <mergeCell ref="B965:D965"/>
    <mergeCell ref="B934:D934"/>
    <mergeCell ref="B935:D935"/>
    <mergeCell ref="B932:D932"/>
    <mergeCell ref="B933:D933"/>
    <mergeCell ref="B938:D938"/>
    <mergeCell ref="B939:D939"/>
    <mergeCell ref="B936:D936"/>
    <mergeCell ref="B937:D937"/>
    <mergeCell ref="B942:D942"/>
    <mergeCell ref="B943:D943"/>
    <mergeCell ref="B940:D940"/>
    <mergeCell ref="B941:D941"/>
    <mergeCell ref="B946:D946"/>
    <mergeCell ref="B947:D947"/>
    <mergeCell ref="B944:D944"/>
    <mergeCell ref="B945:D945"/>
    <mergeCell ref="B950:D950"/>
    <mergeCell ref="B915:D915"/>
    <mergeCell ref="B912:D912"/>
    <mergeCell ref="B913:D913"/>
    <mergeCell ref="B918:D918"/>
    <mergeCell ref="B919:D919"/>
    <mergeCell ref="B916:D916"/>
    <mergeCell ref="B917:D917"/>
    <mergeCell ref="B922:D922"/>
    <mergeCell ref="B923:D923"/>
    <mergeCell ref="B920:D920"/>
    <mergeCell ref="B921:D921"/>
    <mergeCell ref="B926:D926"/>
    <mergeCell ref="B927:D927"/>
    <mergeCell ref="B924:D924"/>
    <mergeCell ref="B925:D925"/>
    <mergeCell ref="B930:D930"/>
    <mergeCell ref="B931:D931"/>
    <mergeCell ref="B928:D928"/>
    <mergeCell ref="B929:D929"/>
    <mergeCell ref="B898:D898"/>
    <mergeCell ref="B899:D899"/>
    <mergeCell ref="B896:D896"/>
    <mergeCell ref="B897:D897"/>
    <mergeCell ref="B902:D902"/>
    <mergeCell ref="B903:D903"/>
    <mergeCell ref="B900:D900"/>
    <mergeCell ref="B901:D901"/>
    <mergeCell ref="B906:D906"/>
    <mergeCell ref="B907:D907"/>
    <mergeCell ref="B904:D904"/>
    <mergeCell ref="B905:D905"/>
    <mergeCell ref="B910:D910"/>
    <mergeCell ref="B911:D911"/>
    <mergeCell ref="B908:D908"/>
    <mergeCell ref="B909:D909"/>
    <mergeCell ref="B914:D914"/>
    <mergeCell ref="B879:D879"/>
    <mergeCell ref="B876:D876"/>
    <mergeCell ref="B877:D877"/>
    <mergeCell ref="B882:D882"/>
    <mergeCell ref="B883:D883"/>
    <mergeCell ref="B880:D880"/>
    <mergeCell ref="B881:D881"/>
    <mergeCell ref="B886:D886"/>
    <mergeCell ref="B887:D887"/>
    <mergeCell ref="B884:D884"/>
    <mergeCell ref="B885:D885"/>
    <mergeCell ref="B890:D890"/>
    <mergeCell ref="B891:D891"/>
    <mergeCell ref="B888:D888"/>
    <mergeCell ref="B889:D889"/>
    <mergeCell ref="B894:D894"/>
    <mergeCell ref="B895:D895"/>
    <mergeCell ref="B892:D892"/>
    <mergeCell ref="B893:D893"/>
    <mergeCell ref="B862:D862"/>
    <mergeCell ref="B863:D863"/>
    <mergeCell ref="B860:D860"/>
    <mergeCell ref="B861:D861"/>
    <mergeCell ref="B866:D866"/>
    <mergeCell ref="B867:D867"/>
    <mergeCell ref="B864:D864"/>
    <mergeCell ref="B865:D865"/>
    <mergeCell ref="B870:D870"/>
    <mergeCell ref="B871:D871"/>
    <mergeCell ref="B868:D868"/>
    <mergeCell ref="B869:D869"/>
    <mergeCell ref="B874:D874"/>
    <mergeCell ref="B875:D875"/>
    <mergeCell ref="B872:D872"/>
    <mergeCell ref="B873:D873"/>
    <mergeCell ref="B878:D878"/>
    <mergeCell ref="B843:D843"/>
    <mergeCell ref="B840:D840"/>
    <mergeCell ref="B841:D841"/>
    <mergeCell ref="B846:D846"/>
    <mergeCell ref="B847:D847"/>
    <mergeCell ref="B844:D844"/>
    <mergeCell ref="B845:D845"/>
    <mergeCell ref="B850:D850"/>
    <mergeCell ref="B851:D851"/>
    <mergeCell ref="B848:D848"/>
    <mergeCell ref="B849:D849"/>
    <mergeCell ref="B854:D854"/>
    <mergeCell ref="B855:D855"/>
    <mergeCell ref="B852:D852"/>
    <mergeCell ref="B853:D853"/>
    <mergeCell ref="B858:D858"/>
    <mergeCell ref="B859:D859"/>
    <mergeCell ref="B856:D856"/>
    <mergeCell ref="B857:D857"/>
    <mergeCell ref="B826:D826"/>
    <mergeCell ref="B827:D827"/>
    <mergeCell ref="B824:D824"/>
    <mergeCell ref="B825:D825"/>
    <mergeCell ref="B830:D830"/>
    <mergeCell ref="B831:D831"/>
    <mergeCell ref="B828:D828"/>
    <mergeCell ref="B829:D829"/>
    <mergeCell ref="B834:D834"/>
    <mergeCell ref="B835:D835"/>
    <mergeCell ref="B832:D832"/>
    <mergeCell ref="B833:D833"/>
    <mergeCell ref="B838:D838"/>
    <mergeCell ref="B839:D839"/>
    <mergeCell ref="B836:D836"/>
    <mergeCell ref="B837:D837"/>
    <mergeCell ref="B842:D842"/>
    <mergeCell ref="B807:D807"/>
    <mergeCell ref="B804:D804"/>
    <mergeCell ref="B805:D805"/>
    <mergeCell ref="B810:D810"/>
    <mergeCell ref="B811:D811"/>
    <mergeCell ref="B808:D808"/>
    <mergeCell ref="B809:D809"/>
    <mergeCell ref="B814:D814"/>
    <mergeCell ref="B815:D815"/>
    <mergeCell ref="B812:D812"/>
    <mergeCell ref="B813:D813"/>
    <mergeCell ref="B818:D818"/>
    <mergeCell ref="B819:D819"/>
    <mergeCell ref="B816:D816"/>
    <mergeCell ref="B817:D817"/>
    <mergeCell ref="B822:D822"/>
    <mergeCell ref="B823:D823"/>
    <mergeCell ref="B820:D820"/>
    <mergeCell ref="B821:D821"/>
    <mergeCell ref="B790:D790"/>
    <mergeCell ref="B791:D791"/>
    <mergeCell ref="B788:D788"/>
    <mergeCell ref="B789:D789"/>
    <mergeCell ref="B794:D794"/>
    <mergeCell ref="B795:D795"/>
    <mergeCell ref="B792:D792"/>
    <mergeCell ref="B793:D793"/>
    <mergeCell ref="B798:D798"/>
    <mergeCell ref="B799:D799"/>
    <mergeCell ref="B796:D796"/>
    <mergeCell ref="B797:D797"/>
    <mergeCell ref="B802:D802"/>
    <mergeCell ref="B803:D803"/>
    <mergeCell ref="B800:D800"/>
    <mergeCell ref="B801:D801"/>
    <mergeCell ref="B806:D806"/>
    <mergeCell ref="B771:D771"/>
    <mergeCell ref="B768:D768"/>
    <mergeCell ref="B769:D769"/>
    <mergeCell ref="B774:D774"/>
    <mergeCell ref="B775:D775"/>
    <mergeCell ref="B772:D772"/>
    <mergeCell ref="B773:D773"/>
    <mergeCell ref="B778:D778"/>
    <mergeCell ref="B779:D779"/>
    <mergeCell ref="B776:D776"/>
    <mergeCell ref="B777:D777"/>
    <mergeCell ref="B782:D782"/>
    <mergeCell ref="B783:D783"/>
    <mergeCell ref="B780:D780"/>
    <mergeCell ref="B781:D781"/>
    <mergeCell ref="B786:D786"/>
    <mergeCell ref="B787:D787"/>
    <mergeCell ref="B784:D784"/>
    <mergeCell ref="B785:D785"/>
    <mergeCell ref="B754:D754"/>
    <mergeCell ref="B755:D755"/>
    <mergeCell ref="B752:D752"/>
    <mergeCell ref="B753:D753"/>
    <mergeCell ref="B758:D758"/>
    <mergeCell ref="B759:D759"/>
    <mergeCell ref="B756:D756"/>
    <mergeCell ref="B757:D757"/>
    <mergeCell ref="B762:D762"/>
    <mergeCell ref="B763:D763"/>
    <mergeCell ref="B760:D760"/>
    <mergeCell ref="B761:D761"/>
    <mergeCell ref="B766:D766"/>
    <mergeCell ref="B767:D767"/>
    <mergeCell ref="B764:D764"/>
    <mergeCell ref="B765:D765"/>
    <mergeCell ref="B770:D770"/>
    <mergeCell ref="B735:D735"/>
    <mergeCell ref="B732:D732"/>
    <mergeCell ref="B733:D733"/>
    <mergeCell ref="B738:D738"/>
    <mergeCell ref="B739:D739"/>
    <mergeCell ref="B736:D736"/>
    <mergeCell ref="B737:D737"/>
    <mergeCell ref="B742:D742"/>
    <mergeCell ref="B743:D743"/>
    <mergeCell ref="B740:D740"/>
    <mergeCell ref="B741:D741"/>
    <mergeCell ref="B746:D746"/>
    <mergeCell ref="B747:D747"/>
    <mergeCell ref="B744:D744"/>
    <mergeCell ref="B745:D745"/>
    <mergeCell ref="B750:D750"/>
    <mergeCell ref="B751:D751"/>
    <mergeCell ref="B748:D748"/>
    <mergeCell ref="B749:D749"/>
    <mergeCell ref="B718:D718"/>
    <mergeCell ref="B719:D719"/>
    <mergeCell ref="B716:D716"/>
    <mergeCell ref="B717:D717"/>
    <mergeCell ref="B722:D722"/>
    <mergeCell ref="B723:D723"/>
    <mergeCell ref="B720:D720"/>
    <mergeCell ref="B721:D721"/>
    <mergeCell ref="B726:D726"/>
    <mergeCell ref="B727:D727"/>
    <mergeCell ref="B724:D724"/>
    <mergeCell ref="B725:D725"/>
    <mergeCell ref="B730:D730"/>
    <mergeCell ref="B731:D731"/>
    <mergeCell ref="B728:D728"/>
    <mergeCell ref="B729:D729"/>
    <mergeCell ref="B734:D734"/>
    <mergeCell ref="B699:D699"/>
    <mergeCell ref="B696:D696"/>
    <mergeCell ref="B697:D697"/>
    <mergeCell ref="B702:D702"/>
    <mergeCell ref="B703:D703"/>
    <mergeCell ref="B700:D700"/>
    <mergeCell ref="B701:D701"/>
    <mergeCell ref="B706:D706"/>
    <mergeCell ref="B707:D707"/>
    <mergeCell ref="B704:D704"/>
    <mergeCell ref="B705:D705"/>
    <mergeCell ref="B710:D710"/>
    <mergeCell ref="B711:D711"/>
    <mergeCell ref="B708:D708"/>
    <mergeCell ref="B709:D709"/>
    <mergeCell ref="B714:D714"/>
    <mergeCell ref="B715:D715"/>
    <mergeCell ref="B712:D712"/>
    <mergeCell ref="B713:D713"/>
    <mergeCell ref="B682:D682"/>
    <mergeCell ref="B683:D683"/>
    <mergeCell ref="B680:D680"/>
    <mergeCell ref="B681:D681"/>
    <mergeCell ref="B686:D686"/>
    <mergeCell ref="B687:D687"/>
    <mergeCell ref="B684:D684"/>
    <mergeCell ref="B685:D685"/>
    <mergeCell ref="B690:D690"/>
    <mergeCell ref="B691:D691"/>
    <mergeCell ref="B688:D688"/>
    <mergeCell ref="B689:D689"/>
    <mergeCell ref="B694:D694"/>
    <mergeCell ref="B695:D695"/>
    <mergeCell ref="B692:D692"/>
    <mergeCell ref="B693:D693"/>
    <mergeCell ref="B698:D698"/>
    <mergeCell ref="B663:D663"/>
    <mergeCell ref="B660:D660"/>
    <mergeCell ref="B661:D661"/>
    <mergeCell ref="B666:D666"/>
    <mergeCell ref="B667:D667"/>
    <mergeCell ref="B664:D664"/>
    <mergeCell ref="B665:D665"/>
    <mergeCell ref="B670:D670"/>
    <mergeCell ref="B671:D671"/>
    <mergeCell ref="B668:D668"/>
    <mergeCell ref="B669:D669"/>
    <mergeCell ref="B674:D674"/>
    <mergeCell ref="B675:D675"/>
    <mergeCell ref="B672:D672"/>
    <mergeCell ref="B673:D673"/>
    <mergeCell ref="B678:D678"/>
    <mergeCell ref="B679:D679"/>
    <mergeCell ref="B676:D676"/>
    <mergeCell ref="B677:D677"/>
    <mergeCell ref="B646:D646"/>
    <mergeCell ref="B647:D647"/>
    <mergeCell ref="B644:D644"/>
    <mergeCell ref="B645:D645"/>
    <mergeCell ref="B650:D650"/>
    <mergeCell ref="B651:D651"/>
    <mergeCell ref="B648:D648"/>
    <mergeCell ref="B649:D649"/>
    <mergeCell ref="B654:D654"/>
    <mergeCell ref="B655:D655"/>
    <mergeCell ref="B652:D652"/>
    <mergeCell ref="B653:D653"/>
    <mergeCell ref="B658:D658"/>
    <mergeCell ref="B659:D659"/>
    <mergeCell ref="B656:D656"/>
    <mergeCell ref="B657:D657"/>
    <mergeCell ref="B662:D662"/>
    <mergeCell ref="B627:D627"/>
    <mergeCell ref="B624:D624"/>
    <mergeCell ref="B625:D625"/>
    <mergeCell ref="B630:D630"/>
    <mergeCell ref="B631:D631"/>
    <mergeCell ref="B628:D628"/>
    <mergeCell ref="B629:D629"/>
    <mergeCell ref="B634:D634"/>
    <mergeCell ref="B635:D635"/>
    <mergeCell ref="B632:D632"/>
    <mergeCell ref="B633:D633"/>
    <mergeCell ref="B638:D638"/>
    <mergeCell ref="B639:D639"/>
    <mergeCell ref="B636:D636"/>
    <mergeCell ref="B637:D637"/>
    <mergeCell ref="B642:D642"/>
    <mergeCell ref="B643:D643"/>
    <mergeCell ref="B640:D640"/>
    <mergeCell ref="B641:D641"/>
    <mergeCell ref="B610:D610"/>
    <mergeCell ref="B611:D611"/>
    <mergeCell ref="B608:D608"/>
    <mergeCell ref="B609:D609"/>
    <mergeCell ref="B614:D614"/>
    <mergeCell ref="B615:D615"/>
    <mergeCell ref="B612:D612"/>
    <mergeCell ref="B613:D613"/>
    <mergeCell ref="B618:D618"/>
    <mergeCell ref="B619:D619"/>
    <mergeCell ref="B616:D616"/>
    <mergeCell ref="B617:D617"/>
    <mergeCell ref="B622:D622"/>
    <mergeCell ref="B623:D623"/>
    <mergeCell ref="B620:D620"/>
    <mergeCell ref="B621:D621"/>
    <mergeCell ref="B626:D626"/>
    <mergeCell ref="B591:D591"/>
    <mergeCell ref="B588:D588"/>
    <mergeCell ref="B589:D589"/>
    <mergeCell ref="B594:D594"/>
    <mergeCell ref="B595:D595"/>
    <mergeCell ref="B592:D592"/>
    <mergeCell ref="B593:D593"/>
    <mergeCell ref="B598:D598"/>
    <mergeCell ref="B599:D599"/>
    <mergeCell ref="B596:D596"/>
    <mergeCell ref="B597:D597"/>
    <mergeCell ref="B602:D602"/>
    <mergeCell ref="B603:D603"/>
    <mergeCell ref="B600:D600"/>
    <mergeCell ref="B601:D601"/>
    <mergeCell ref="B606:D606"/>
    <mergeCell ref="B607:D607"/>
    <mergeCell ref="B604:D604"/>
    <mergeCell ref="B605:D605"/>
    <mergeCell ref="B574:D574"/>
    <mergeCell ref="B575:D575"/>
    <mergeCell ref="B572:D572"/>
    <mergeCell ref="B573:D573"/>
    <mergeCell ref="B578:D578"/>
    <mergeCell ref="B579:D579"/>
    <mergeCell ref="B576:D576"/>
    <mergeCell ref="B577:D577"/>
    <mergeCell ref="B582:D582"/>
    <mergeCell ref="B583:D583"/>
    <mergeCell ref="B580:D580"/>
    <mergeCell ref="B581:D581"/>
    <mergeCell ref="B586:D586"/>
    <mergeCell ref="B587:D587"/>
    <mergeCell ref="B584:D584"/>
    <mergeCell ref="B585:D585"/>
    <mergeCell ref="B590:D590"/>
    <mergeCell ref="B555:D555"/>
    <mergeCell ref="B552:D552"/>
    <mergeCell ref="B553:D553"/>
    <mergeCell ref="B558:D558"/>
    <mergeCell ref="B559:D559"/>
    <mergeCell ref="B556:D556"/>
    <mergeCell ref="B557:D557"/>
    <mergeCell ref="B562:D562"/>
    <mergeCell ref="B563:D563"/>
    <mergeCell ref="B560:D560"/>
    <mergeCell ref="B561:D561"/>
    <mergeCell ref="B566:D566"/>
    <mergeCell ref="B567:D567"/>
    <mergeCell ref="B564:D564"/>
    <mergeCell ref="B565:D565"/>
    <mergeCell ref="B570:D570"/>
    <mergeCell ref="B571:D571"/>
    <mergeCell ref="B568:D568"/>
    <mergeCell ref="B569:D569"/>
    <mergeCell ref="B538:D538"/>
    <mergeCell ref="B539:D539"/>
    <mergeCell ref="B536:D536"/>
    <mergeCell ref="B537:D537"/>
    <mergeCell ref="B542:D542"/>
    <mergeCell ref="B543:D543"/>
    <mergeCell ref="B540:D540"/>
    <mergeCell ref="B541:D541"/>
    <mergeCell ref="B546:D546"/>
    <mergeCell ref="B547:D547"/>
    <mergeCell ref="B544:D544"/>
    <mergeCell ref="B545:D545"/>
    <mergeCell ref="B550:D550"/>
    <mergeCell ref="B551:D551"/>
    <mergeCell ref="B548:D548"/>
    <mergeCell ref="B549:D549"/>
    <mergeCell ref="B554:D554"/>
    <mergeCell ref="B519:D519"/>
    <mergeCell ref="B516:D516"/>
    <mergeCell ref="B517:D517"/>
    <mergeCell ref="B522:D522"/>
    <mergeCell ref="B523:D523"/>
    <mergeCell ref="B520:D520"/>
    <mergeCell ref="B521:D521"/>
    <mergeCell ref="B526:D526"/>
    <mergeCell ref="B527:D527"/>
    <mergeCell ref="B524:D524"/>
    <mergeCell ref="B525:D525"/>
    <mergeCell ref="B530:D530"/>
    <mergeCell ref="B531:D531"/>
    <mergeCell ref="B528:D528"/>
    <mergeCell ref="B529:D529"/>
    <mergeCell ref="B534:D534"/>
    <mergeCell ref="B535:D535"/>
    <mergeCell ref="B532:D532"/>
    <mergeCell ref="B533:D533"/>
    <mergeCell ref="B502:D502"/>
    <mergeCell ref="B503:D503"/>
    <mergeCell ref="B500:D500"/>
    <mergeCell ref="B501:D501"/>
    <mergeCell ref="B506:D506"/>
    <mergeCell ref="B507:D507"/>
    <mergeCell ref="B504:D504"/>
    <mergeCell ref="B505:D505"/>
    <mergeCell ref="B510:D510"/>
    <mergeCell ref="B511:D511"/>
    <mergeCell ref="B508:D508"/>
    <mergeCell ref="B509:D509"/>
    <mergeCell ref="B514:D514"/>
    <mergeCell ref="B515:D515"/>
    <mergeCell ref="B512:D512"/>
    <mergeCell ref="B513:D513"/>
    <mergeCell ref="B518:D518"/>
    <mergeCell ref="B483:D483"/>
    <mergeCell ref="B480:D480"/>
    <mergeCell ref="B481:D481"/>
    <mergeCell ref="B486:D486"/>
    <mergeCell ref="B487:D487"/>
    <mergeCell ref="B484:D484"/>
    <mergeCell ref="B485:D485"/>
    <mergeCell ref="B490:D490"/>
    <mergeCell ref="B491:D491"/>
    <mergeCell ref="B488:D488"/>
    <mergeCell ref="B489:D489"/>
    <mergeCell ref="B494:D494"/>
    <mergeCell ref="B495:D495"/>
    <mergeCell ref="B492:D492"/>
    <mergeCell ref="B493:D493"/>
    <mergeCell ref="B498:D498"/>
    <mergeCell ref="B499:D499"/>
    <mergeCell ref="B496:D496"/>
    <mergeCell ref="B497:D497"/>
    <mergeCell ref="B466:D466"/>
    <mergeCell ref="B467:D467"/>
    <mergeCell ref="B464:D464"/>
    <mergeCell ref="B465:D465"/>
    <mergeCell ref="B470:D470"/>
    <mergeCell ref="B471:D471"/>
    <mergeCell ref="B468:D468"/>
    <mergeCell ref="B469:D469"/>
    <mergeCell ref="B474:D474"/>
    <mergeCell ref="B475:D475"/>
    <mergeCell ref="B472:D472"/>
    <mergeCell ref="B473:D473"/>
    <mergeCell ref="B478:D478"/>
    <mergeCell ref="B479:D479"/>
    <mergeCell ref="B476:D476"/>
    <mergeCell ref="B477:D477"/>
    <mergeCell ref="B482:D482"/>
    <mergeCell ref="B447:D447"/>
    <mergeCell ref="B444:D444"/>
    <mergeCell ref="B445:D445"/>
    <mergeCell ref="B450:D450"/>
    <mergeCell ref="B451:D451"/>
    <mergeCell ref="B448:D448"/>
    <mergeCell ref="B449:D449"/>
    <mergeCell ref="B454:D454"/>
    <mergeCell ref="B455:D455"/>
    <mergeCell ref="B452:D452"/>
    <mergeCell ref="B453:D453"/>
    <mergeCell ref="B458:D458"/>
    <mergeCell ref="B459:D459"/>
    <mergeCell ref="B456:D456"/>
    <mergeCell ref="B457:D457"/>
    <mergeCell ref="B462:D462"/>
    <mergeCell ref="B463:D463"/>
    <mergeCell ref="B460:D460"/>
    <mergeCell ref="B461:D461"/>
    <mergeCell ref="B430:D430"/>
    <mergeCell ref="B431:D431"/>
    <mergeCell ref="B428:D428"/>
    <mergeCell ref="B429:D429"/>
    <mergeCell ref="B434:D434"/>
    <mergeCell ref="B435:D435"/>
    <mergeCell ref="B432:D432"/>
    <mergeCell ref="B433:D433"/>
    <mergeCell ref="B438:D438"/>
    <mergeCell ref="B439:D439"/>
    <mergeCell ref="B436:D436"/>
    <mergeCell ref="B437:D437"/>
    <mergeCell ref="B442:D442"/>
    <mergeCell ref="B443:D443"/>
    <mergeCell ref="B440:D440"/>
    <mergeCell ref="B441:D441"/>
    <mergeCell ref="B446:D446"/>
    <mergeCell ref="B411:D411"/>
    <mergeCell ref="B408:D408"/>
    <mergeCell ref="B409:D409"/>
    <mergeCell ref="B414:D414"/>
    <mergeCell ref="B415:D415"/>
    <mergeCell ref="B412:D412"/>
    <mergeCell ref="B413:D413"/>
    <mergeCell ref="B418:D418"/>
    <mergeCell ref="B419:D419"/>
    <mergeCell ref="B416:D416"/>
    <mergeCell ref="B417:D417"/>
    <mergeCell ref="B422:D422"/>
    <mergeCell ref="B423:D423"/>
    <mergeCell ref="B420:D420"/>
    <mergeCell ref="B421:D421"/>
    <mergeCell ref="B426:D426"/>
    <mergeCell ref="B427:D427"/>
    <mergeCell ref="B424:D424"/>
    <mergeCell ref="B425:D425"/>
    <mergeCell ref="B394:D394"/>
    <mergeCell ref="B395:D395"/>
    <mergeCell ref="B392:D392"/>
    <mergeCell ref="B393:D393"/>
    <mergeCell ref="B398:D398"/>
    <mergeCell ref="B399:D399"/>
    <mergeCell ref="B396:D396"/>
    <mergeCell ref="B397:D397"/>
    <mergeCell ref="B402:D402"/>
    <mergeCell ref="B403:D403"/>
    <mergeCell ref="B400:D400"/>
    <mergeCell ref="B401:D401"/>
    <mergeCell ref="B406:D406"/>
    <mergeCell ref="B407:D407"/>
    <mergeCell ref="B404:D404"/>
    <mergeCell ref="B405:D405"/>
    <mergeCell ref="B410:D410"/>
    <mergeCell ref="B375:D375"/>
    <mergeCell ref="B372:D372"/>
    <mergeCell ref="B373:D373"/>
    <mergeCell ref="B378:D378"/>
    <mergeCell ref="B379:D379"/>
    <mergeCell ref="B376:D376"/>
    <mergeCell ref="B377:D377"/>
    <mergeCell ref="B382:D382"/>
    <mergeCell ref="B383:D383"/>
    <mergeCell ref="B380:D380"/>
    <mergeCell ref="B381:D381"/>
    <mergeCell ref="B386:D386"/>
    <mergeCell ref="B387:D387"/>
    <mergeCell ref="B384:D384"/>
    <mergeCell ref="B385:D385"/>
    <mergeCell ref="B390:D390"/>
    <mergeCell ref="B391:D391"/>
    <mergeCell ref="B388:D388"/>
    <mergeCell ref="B389:D389"/>
    <mergeCell ref="B358:D358"/>
    <mergeCell ref="B359:D359"/>
    <mergeCell ref="B356:D356"/>
    <mergeCell ref="B357:D357"/>
    <mergeCell ref="B362:D362"/>
    <mergeCell ref="B363:D363"/>
    <mergeCell ref="B360:D360"/>
    <mergeCell ref="B361:D361"/>
    <mergeCell ref="B366:D366"/>
    <mergeCell ref="B367:D367"/>
    <mergeCell ref="B364:D364"/>
    <mergeCell ref="B365:D365"/>
    <mergeCell ref="B370:D370"/>
    <mergeCell ref="B371:D371"/>
    <mergeCell ref="B368:D368"/>
    <mergeCell ref="B369:D369"/>
    <mergeCell ref="B374:D374"/>
    <mergeCell ref="B339:D339"/>
    <mergeCell ref="B336:D336"/>
    <mergeCell ref="B337:D337"/>
    <mergeCell ref="B342:D342"/>
    <mergeCell ref="B343:D343"/>
    <mergeCell ref="B340:D340"/>
    <mergeCell ref="B341:D341"/>
    <mergeCell ref="B346:D346"/>
    <mergeCell ref="B347:D347"/>
    <mergeCell ref="B344:D344"/>
    <mergeCell ref="B345:D345"/>
    <mergeCell ref="B350:D350"/>
    <mergeCell ref="B351:D351"/>
    <mergeCell ref="B348:D348"/>
    <mergeCell ref="B349:D349"/>
    <mergeCell ref="B354:D354"/>
    <mergeCell ref="B355:D355"/>
    <mergeCell ref="B352:D352"/>
    <mergeCell ref="B353:D353"/>
    <mergeCell ref="B322:D322"/>
    <mergeCell ref="B323:D323"/>
    <mergeCell ref="B320:D320"/>
    <mergeCell ref="B321:D321"/>
    <mergeCell ref="B326:D326"/>
    <mergeCell ref="B327:D327"/>
    <mergeCell ref="B324:D324"/>
    <mergeCell ref="B325:D325"/>
    <mergeCell ref="B330:D330"/>
    <mergeCell ref="B331:D331"/>
    <mergeCell ref="B328:D328"/>
    <mergeCell ref="B329:D329"/>
    <mergeCell ref="B334:D334"/>
    <mergeCell ref="B335:D335"/>
    <mergeCell ref="B332:D332"/>
    <mergeCell ref="B333:D333"/>
    <mergeCell ref="B338:D338"/>
    <mergeCell ref="B303:D303"/>
    <mergeCell ref="B300:D300"/>
    <mergeCell ref="B301:D301"/>
    <mergeCell ref="B306:D306"/>
    <mergeCell ref="B307:D307"/>
    <mergeCell ref="B304:D304"/>
    <mergeCell ref="B305:D305"/>
    <mergeCell ref="B310:D310"/>
    <mergeCell ref="B311:D311"/>
    <mergeCell ref="B308:D308"/>
    <mergeCell ref="B309:D309"/>
    <mergeCell ref="B314:D314"/>
    <mergeCell ref="B315:D315"/>
    <mergeCell ref="B312:D312"/>
    <mergeCell ref="B313:D313"/>
    <mergeCell ref="B318:D318"/>
    <mergeCell ref="B319:D319"/>
    <mergeCell ref="B316:D316"/>
    <mergeCell ref="B317:D317"/>
    <mergeCell ref="B286:D286"/>
    <mergeCell ref="B287:D287"/>
    <mergeCell ref="B284:D284"/>
    <mergeCell ref="B285:D285"/>
    <mergeCell ref="B290:D290"/>
    <mergeCell ref="B291:D291"/>
    <mergeCell ref="B288:D288"/>
    <mergeCell ref="B289:D289"/>
    <mergeCell ref="B294:D294"/>
    <mergeCell ref="B295:D295"/>
    <mergeCell ref="B292:D292"/>
    <mergeCell ref="B293:D293"/>
    <mergeCell ref="B298:D298"/>
    <mergeCell ref="B299:D299"/>
    <mergeCell ref="B296:D296"/>
    <mergeCell ref="B297:D297"/>
    <mergeCell ref="B302:D302"/>
    <mergeCell ref="B267:D267"/>
    <mergeCell ref="B264:D264"/>
    <mergeCell ref="B265:D265"/>
    <mergeCell ref="B270:D270"/>
    <mergeCell ref="B271:D271"/>
    <mergeCell ref="B268:D268"/>
    <mergeCell ref="B269:D269"/>
    <mergeCell ref="B274:D274"/>
    <mergeCell ref="B275:D275"/>
    <mergeCell ref="B272:D272"/>
    <mergeCell ref="B273:D273"/>
    <mergeCell ref="B278:D278"/>
    <mergeCell ref="B279:D279"/>
    <mergeCell ref="B276:D276"/>
    <mergeCell ref="B277:D277"/>
    <mergeCell ref="B282:D282"/>
    <mergeCell ref="B283:D283"/>
    <mergeCell ref="B280:D280"/>
    <mergeCell ref="B281:D281"/>
    <mergeCell ref="B250:D250"/>
    <mergeCell ref="B251:D251"/>
    <mergeCell ref="B248:D248"/>
    <mergeCell ref="B249:D249"/>
    <mergeCell ref="B254:D254"/>
    <mergeCell ref="B255:D255"/>
    <mergeCell ref="B252:D252"/>
    <mergeCell ref="B253:D253"/>
    <mergeCell ref="B258:D258"/>
    <mergeCell ref="B259:D259"/>
    <mergeCell ref="B256:D256"/>
    <mergeCell ref="B257:D257"/>
    <mergeCell ref="B262:D262"/>
    <mergeCell ref="B263:D263"/>
    <mergeCell ref="B260:D260"/>
    <mergeCell ref="B261:D261"/>
    <mergeCell ref="B266:D266"/>
    <mergeCell ref="B231:D231"/>
    <mergeCell ref="B228:D228"/>
    <mergeCell ref="B229:D229"/>
    <mergeCell ref="B234:D234"/>
    <mergeCell ref="B235:D235"/>
    <mergeCell ref="B232:D232"/>
    <mergeCell ref="B233:D233"/>
    <mergeCell ref="B238:D238"/>
    <mergeCell ref="B239:D239"/>
    <mergeCell ref="B236:D236"/>
    <mergeCell ref="B237:D237"/>
    <mergeCell ref="B242:D242"/>
    <mergeCell ref="B243:D243"/>
    <mergeCell ref="B240:D240"/>
    <mergeCell ref="B241:D241"/>
    <mergeCell ref="B246:D246"/>
    <mergeCell ref="B247:D247"/>
    <mergeCell ref="B244:D244"/>
    <mergeCell ref="B245:D245"/>
    <mergeCell ref="B214:D214"/>
    <mergeCell ref="B215:D215"/>
    <mergeCell ref="B212:D212"/>
    <mergeCell ref="B213:D213"/>
    <mergeCell ref="B218:D218"/>
    <mergeCell ref="B219:D219"/>
    <mergeCell ref="B216:D216"/>
    <mergeCell ref="B217:D217"/>
    <mergeCell ref="B222:D222"/>
    <mergeCell ref="B223:D223"/>
    <mergeCell ref="B220:D220"/>
    <mergeCell ref="B221:D221"/>
    <mergeCell ref="B226:D226"/>
    <mergeCell ref="B227:D227"/>
    <mergeCell ref="B224:D224"/>
    <mergeCell ref="B225:D225"/>
    <mergeCell ref="B230:D230"/>
    <mergeCell ref="B195:D195"/>
    <mergeCell ref="B192:D192"/>
    <mergeCell ref="B193:D193"/>
    <mergeCell ref="B198:D198"/>
    <mergeCell ref="B199:D199"/>
    <mergeCell ref="B196:D196"/>
    <mergeCell ref="B197:D197"/>
    <mergeCell ref="B202:D202"/>
    <mergeCell ref="B203:D203"/>
    <mergeCell ref="B200:D200"/>
    <mergeCell ref="B201:D201"/>
    <mergeCell ref="B206:D206"/>
    <mergeCell ref="B207:D207"/>
    <mergeCell ref="B204:D204"/>
    <mergeCell ref="B205:D205"/>
    <mergeCell ref="B210:D210"/>
    <mergeCell ref="B211:D211"/>
    <mergeCell ref="B208:D208"/>
    <mergeCell ref="B209:D209"/>
    <mergeCell ref="B178:D178"/>
    <mergeCell ref="B179:D179"/>
    <mergeCell ref="B176:D176"/>
    <mergeCell ref="B177:D177"/>
    <mergeCell ref="B182:D182"/>
    <mergeCell ref="B183:D183"/>
    <mergeCell ref="B180:D180"/>
    <mergeCell ref="B181:D181"/>
    <mergeCell ref="B186:D186"/>
    <mergeCell ref="B187:D187"/>
    <mergeCell ref="B184:D184"/>
    <mergeCell ref="B185:D185"/>
    <mergeCell ref="B190:D190"/>
    <mergeCell ref="B191:D191"/>
    <mergeCell ref="B188:D188"/>
    <mergeCell ref="B189:D189"/>
    <mergeCell ref="B194:D194"/>
    <mergeCell ref="B159:D159"/>
    <mergeCell ref="B156:D156"/>
    <mergeCell ref="B157:D157"/>
    <mergeCell ref="B162:D162"/>
    <mergeCell ref="B163:D163"/>
    <mergeCell ref="B160:D160"/>
    <mergeCell ref="B161:D161"/>
    <mergeCell ref="B166:D166"/>
    <mergeCell ref="B167:D167"/>
    <mergeCell ref="B164:D164"/>
    <mergeCell ref="B165:D165"/>
    <mergeCell ref="B170:D170"/>
    <mergeCell ref="B171:D171"/>
    <mergeCell ref="B168:D168"/>
    <mergeCell ref="B169:D169"/>
    <mergeCell ref="B174:D174"/>
    <mergeCell ref="B175:D175"/>
    <mergeCell ref="B172:D172"/>
    <mergeCell ref="B173:D173"/>
    <mergeCell ref="B142:D142"/>
    <mergeCell ref="B143:D143"/>
    <mergeCell ref="B140:D140"/>
    <mergeCell ref="B141:D141"/>
    <mergeCell ref="B146:D146"/>
    <mergeCell ref="B147:D147"/>
    <mergeCell ref="B144:D144"/>
    <mergeCell ref="B145:D145"/>
    <mergeCell ref="B150:D150"/>
    <mergeCell ref="B151:D151"/>
    <mergeCell ref="B148:D148"/>
    <mergeCell ref="B149:D149"/>
    <mergeCell ref="B154:D154"/>
    <mergeCell ref="B155:D155"/>
    <mergeCell ref="B152:D152"/>
    <mergeCell ref="B153:D153"/>
    <mergeCell ref="B158:D158"/>
    <mergeCell ref="B123:D123"/>
    <mergeCell ref="B120:D120"/>
    <mergeCell ref="B121:D121"/>
    <mergeCell ref="B126:D126"/>
    <mergeCell ref="B127:D127"/>
    <mergeCell ref="B124:D124"/>
    <mergeCell ref="B125:D125"/>
    <mergeCell ref="B130:D130"/>
    <mergeCell ref="B131:D131"/>
    <mergeCell ref="B128:D128"/>
    <mergeCell ref="B129:D129"/>
    <mergeCell ref="B134:D134"/>
    <mergeCell ref="B135:D135"/>
    <mergeCell ref="B132:D132"/>
    <mergeCell ref="B133:D133"/>
    <mergeCell ref="B138:D138"/>
    <mergeCell ref="B139:D139"/>
    <mergeCell ref="B136:D136"/>
    <mergeCell ref="B137:D137"/>
    <mergeCell ref="B106:D106"/>
    <mergeCell ref="B107:D107"/>
    <mergeCell ref="B104:D104"/>
    <mergeCell ref="B105:D105"/>
    <mergeCell ref="B110:D110"/>
    <mergeCell ref="B111:D111"/>
    <mergeCell ref="B108:D108"/>
    <mergeCell ref="B109:D109"/>
    <mergeCell ref="B114:D114"/>
    <mergeCell ref="B115:D115"/>
    <mergeCell ref="B112:D112"/>
    <mergeCell ref="B113:D113"/>
    <mergeCell ref="B118:D118"/>
    <mergeCell ref="B119:D119"/>
    <mergeCell ref="B116:D116"/>
    <mergeCell ref="B117:D117"/>
    <mergeCell ref="B122:D122"/>
    <mergeCell ref="B87:D87"/>
    <mergeCell ref="B84:D84"/>
    <mergeCell ref="B85:D85"/>
    <mergeCell ref="B90:D90"/>
    <mergeCell ref="B91:D91"/>
    <mergeCell ref="B88:D88"/>
    <mergeCell ref="B89:D89"/>
    <mergeCell ref="B94:D94"/>
    <mergeCell ref="B95:D95"/>
    <mergeCell ref="B92:D92"/>
    <mergeCell ref="B93:D93"/>
    <mergeCell ref="B98:D98"/>
    <mergeCell ref="B99:D99"/>
    <mergeCell ref="B96:D96"/>
    <mergeCell ref="B97:D97"/>
    <mergeCell ref="B102:D102"/>
    <mergeCell ref="B103:D103"/>
    <mergeCell ref="B100:D100"/>
    <mergeCell ref="B101:D101"/>
    <mergeCell ref="B55:D55"/>
    <mergeCell ref="B52:D52"/>
    <mergeCell ref="B53:D53"/>
    <mergeCell ref="B58:D58"/>
    <mergeCell ref="B59:D59"/>
    <mergeCell ref="B56:D56"/>
    <mergeCell ref="B57:D57"/>
    <mergeCell ref="B62:D62"/>
    <mergeCell ref="B63:D63"/>
    <mergeCell ref="B60:D60"/>
    <mergeCell ref="B61:D61"/>
    <mergeCell ref="B66:D66"/>
    <mergeCell ref="B67:D67"/>
    <mergeCell ref="B64:D64"/>
    <mergeCell ref="B65:D65"/>
    <mergeCell ref="B18:D18"/>
    <mergeCell ref="B19:D19"/>
    <mergeCell ref="B48:D48"/>
    <mergeCell ref="B49:D49"/>
    <mergeCell ref="B54:D54"/>
    <mergeCell ref="B42:D42"/>
    <mergeCell ref="B43:D43"/>
    <mergeCell ref="B40:D40"/>
    <mergeCell ref="M16:N16"/>
    <mergeCell ref="B17:D17"/>
    <mergeCell ref="M15:T15"/>
    <mergeCell ref="B22:D22"/>
    <mergeCell ref="B23:D23"/>
    <mergeCell ref="B20:D20"/>
    <mergeCell ref="B21:D21"/>
    <mergeCell ref="B26:D26"/>
    <mergeCell ref="B27:D27"/>
    <mergeCell ref="B24:D24"/>
    <mergeCell ref="B25:D25"/>
    <mergeCell ref="U15:Y15"/>
    <mergeCell ref="B16:D16"/>
    <mergeCell ref="B7:C7"/>
    <mergeCell ref="D7:T7"/>
    <mergeCell ref="W7:Y7"/>
    <mergeCell ref="Z7:AF7"/>
    <mergeCell ref="B8:C8"/>
    <mergeCell ref="D8:T8"/>
    <mergeCell ref="Z8:AF8"/>
    <mergeCell ref="B10:C10"/>
    <mergeCell ref="D10:P10"/>
    <mergeCell ref="W10:Y10"/>
    <mergeCell ref="Z10:AF10"/>
    <mergeCell ref="Z11:AF11"/>
    <mergeCell ref="E16:F16"/>
    <mergeCell ref="AJ15:AP15"/>
    <mergeCell ref="W1517:X1519"/>
    <mergeCell ref="W1516:X1516"/>
    <mergeCell ref="Q1517:V1519"/>
    <mergeCell ref="Q1516:V1516"/>
    <mergeCell ref="M1517:P1519"/>
    <mergeCell ref="M1516:P1516"/>
    <mergeCell ref="AQ15:AS15"/>
    <mergeCell ref="B30:D30"/>
    <mergeCell ref="B31:D31"/>
    <mergeCell ref="B28:D28"/>
    <mergeCell ref="B29:D29"/>
    <mergeCell ref="B34:D34"/>
    <mergeCell ref="B35:D35"/>
    <mergeCell ref="B32:D32"/>
    <mergeCell ref="B33:D33"/>
    <mergeCell ref="B38:D38"/>
    <mergeCell ref="B39:D39"/>
    <mergeCell ref="B36:D36"/>
    <mergeCell ref="B37:D37"/>
    <mergeCell ref="B70:D70"/>
    <mergeCell ref="B71:D71"/>
    <mergeCell ref="B68:D68"/>
    <mergeCell ref="A14:D15"/>
    <mergeCell ref="M14:Y14"/>
    <mergeCell ref="B41:D41"/>
    <mergeCell ref="B46:D46"/>
    <mergeCell ref="B47:D47"/>
    <mergeCell ref="B44:D44"/>
    <mergeCell ref="B45:D45"/>
    <mergeCell ref="B50:D50"/>
    <mergeCell ref="B51:D51"/>
    <mergeCell ref="A1520:AN1520"/>
    <mergeCell ref="AM1517:AN1519"/>
    <mergeCell ref="AM1516:AN1516"/>
    <mergeCell ref="AM1514:AN1515"/>
    <mergeCell ref="AM1513:AN1513"/>
    <mergeCell ref="AG1517:AL1519"/>
    <mergeCell ref="AG1516:AL1516"/>
    <mergeCell ref="AG1514:AL1515"/>
    <mergeCell ref="AG1513:AL1513"/>
    <mergeCell ref="AD1514:AF1515"/>
    <mergeCell ref="AD1513:AF1513"/>
    <mergeCell ref="Y1517:AC1519"/>
    <mergeCell ref="Y1516:AC1516"/>
    <mergeCell ref="Y1514:AC1515"/>
    <mergeCell ref="Y1513:AC1513"/>
    <mergeCell ref="AT14:BD14"/>
    <mergeCell ref="AT15:AZ15"/>
    <mergeCell ref="BA15:BD15"/>
    <mergeCell ref="B69:D69"/>
    <mergeCell ref="B74:D74"/>
    <mergeCell ref="B75:D75"/>
    <mergeCell ref="B72:D72"/>
    <mergeCell ref="B73:D73"/>
    <mergeCell ref="B78:D78"/>
    <mergeCell ref="B79:D79"/>
    <mergeCell ref="B76:D76"/>
    <mergeCell ref="B77:D77"/>
    <mergeCell ref="B82:D82"/>
    <mergeCell ref="B83:D83"/>
    <mergeCell ref="B80:D80"/>
    <mergeCell ref="B81:D81"/>
    <mergeCell ref="B86:D86"/>
  </mergeCells>
  <conditionalFormatting sqref="A3 AG3">
    <cfRule type="expression" dxfId="13" priority="28">
      <formula>(#REF!=2)</formula>
    </cfRule>
  </conditionalFormatting>
  <conditionalFormatting sqref="A17:BD1504">
    <cfRule type="cellIs" dxfId="12" priority="6" operator="equal">
      <formula>0</formula>
    </cfRule>
  </conditionalFormatting>
  <conditionalFormatting sqref="D7">
    <cfRule type="expression" dxfId="11" priority="8" stopIfTrue="1">
      <formula>(#REF!=2)</formula>
    </cfRule>
  </conditionalFormatting>
  <conditionalFormatting sqref="D8 M8:T8">
    <cfRule type="cellIs" dxfId="10" priority="11" operator="equal">
      <formula>0</formula>
    </cfRule>
  </conditionalFormatting>
  <conditionalFormatting sqref="D10">
    <cfRule type="expression" dxfId="9" priority="29">
      <formula>(#REF!=1)</formula>
    </cfRule>
  </conditionalFormatting>
  <conditionalFormatting sqref="P2:T2">
    <cfRule type="expression" dxfId="8" priority="30">
      <formula>(#REF!=1)</formula>
    </cfRule>
  </conditionalFormatting>
  <conditionalFormatting sqref="R5:T6 P6:Q6">
    <cfRule type="expression" dxfId="7" priority="31">
      <formula>(#REF!=3)</formula>
    </cfRule>
  </conditionalFormatting>
  <conditionalFormatting sqref="U17:W1504">
    <cfRule type="cellIs" dxfId="6" priority="26" stopIfTrue="1" operator="notEqual">
      <formula>$Y$1</formula>
    </cfRule>
  </conditionalFormatting>
  <conditionalFormatting sqref="U19:W23 U25:W30 U32:W1504">
    <cfRule type="cellIs" dxfId="5" priority="27" operator="notEqual">
      <formula>$Y$1</formula>
    </cfRule>
  </conditionalFormatting>
  <conditionalFormatting sqref="Z7:AF7">
    <cfRule type="cellIs" dxfId="4" priority="10" operator="equal">
      <formula>0</formula>
    </cfRule>
  </conditionalFormatting>
  <conditionalFormatting sqref="Z10:AF10">
    <cfRule type="cellIs" dxfId="3" priority="9" operator="equal">
      <formula>0</formula>
    </cfRule>
  </conditionalFormatting>
  <conditionalFormatting sqref="AC9:AE9 D10">
    <cfRule type="expression" dxfId="2" priority="33">
      <formula>(#REF!=2)</formula>
    </cfRule>
  </conditionalFormatting>
  <conditionalFormatting sqref="AC9:AE9">
    <cfRule type="expression" dxfId="1" priority="35">
      <formula>(#REF!=3)</formula>
    </cfRule>
  </conditionalFormatting>
  <conditionalFormatting sqref="AQ17:AS17 BB17:BD17 U17:Y1504 AG17:AI1504 AQ18:BD1504">
    <cfRule type="notContainsBlanks" dxfId="0" priority="4">
      <formula>LEN(TRIM(U17))&gt;0</formula>
    </cfRule>
  </conditionalFormatting>
  <dataValidations count="14">
    <dataValidation type="custom" allowBlank="1" showInputMessage="1" showErrorMessage="1" error="Daily Limit cannot be higher than the Monthly Limit." sqref="P17:P1504 H17:I1504" xr:uid="{7594CF83-CB7C-451B-9BA4-2F64D42E7CFB}">
      <formula1>OR(H17="",AND(ISNUMBER(H17),H17&gt;=0,H17&lt;=10000000000,H17&lt;=E17))</formula1>
    </dataValidation>
    <dataValidation type="list" allowBlank="1" showInputMessage="1" showErrorMessage="1" prompt="LTR_x000a_PHP" sqref="N17:O1504" xr:uid="{41AEF613-05C7-4C0B-BD7B-478FF26F8B6C}">
      <formula1>$BF$2:$BF$3</formula1>
    </dataValidation>
    <dataValidation type="custom" allowBlank="1" showInputMessage="1" showErrorMessage="1" error="Monthly Limit cannot be lower than the Daily Limit." sqref="AT17:AU17 M17:M1504 Z17:AA1504 AJ17:AK1504" xr:uid="{4770147D-7EC9-42F3-9539-F527AC5501F9}">
      <formula1>OR(M17="",AND(ISNUMBER(M17),M17&gt;=0,M17&gt;=P17))</formula1>
    </dataValidation>
    <dataValidation type="whole" allowBlank="1" showInputMessage="1" showErrorMessage="1" sqref="Q17:Q1504" xr:uid="{0106989D-8070-4D71-8F4A-94CB197CDBF2}">
      <formula1>1</formula1>
      <formula2>100000000000</formula2>
    </dataValidation>
    <dataValidation type="custom" allowBlank="1" showInputMessage="1" showErrorMessage="1" error="Monthly Frequency cannot be lower than the Daily Frequency and must not exceed 50." sqref="AZ17 T17:T1504 AF17:AF1504 AP17:AP1504" xr:uid="{D8707BCD-0AE6-4C3F-A57D-0530D1BDCCED}">
      <formula1>OR(R17="",AND(ISNUMBER(R17),R17&gt;=0,R17&lt;=50,R17&lt;=T17))</formula1>
    </dataValidation>
    <dataValidation type="whole" allowBlank="1" showInputMessage="1" showErrorMessage="1" sqref="A17:A1504" xr:uid="{3BC05B20-F78F-4854-A915-00D5F3C9BCB9}">
      <formula1>1</formula1>
      <formula2>999</formula2>
    </dataValidation>
    <dataValidation type="whole" allowBlank="1" showInputMessage="1" showErrorMessage="1" sqref="D7 M7:T7" xr:uid="{B0088B08-55A9-4903-BC62-A53AA28F8775}">
      <formula1>1</formula1>
      <formula2>9999</formula2>
    </dataValidation>
    <dataValidation type="custom" allowBlank="1" showInputMessage="1" showErrorMessage="1" error="Card number must be 18 numbers in length, no alphabets." sqref="B17:D1504" xr:uid="{AE5A89FC-35EB-42C2-B57D-E7B81D5A8768}">
      <formula1>AND(LEN(B17)=18,ISNUMBER(B17+0))</formula1>
    </dataValidation>
    <dataValidation type="custom" allowBlank="1" showInputMessage="1" showErrorMessage="1" error="Daily Frequency cannot be higher than the Monthly Frequency and must not exceed 50." sqref="AX17:AY17 R17:S1504 AD17:AE1504 AN17:AO1504" xr:uid="{CDBBFFC9-3A0A-406E-B42B-BFA43086466C}">
      <formula1>OR(R17="",AND(ISNUMBER(R17),R17&gt;=0,R17&lt;=50,R17&lt;=T17))</formula1>
    </dataValidation>
    <dataValidation type="custom" allowBlank="1" showInputMessage="1" showErrorMessage="1" error="Daily Limit cannot be higher than the Monthly Limit." sqref="AV17 AB17:AB1504 AL17:AL1504" xr:uid="{EF4463CC-DB42-4108-B361-71DA1806B79E}">
      <formula1>OR(AB17="",AND(ISNUMBER(AB17),AB17&gt;=0,AB17&lt;=10000000000,AB17&lt;=Z17))</formula1>
    </dataValidation>
    <dataValidation type="custom" allowBlank="1" showInputMessage="1" showErrorMessage="1" error="Monthly Limit cannot be lower than the Daily Limit." sqref="E17:E1504" xr:uid="{83F1CF5D-F19B-4547-90D1-31840E89FB3C}">
      <formula1>OR(E17="",AND(ISNUMBER(E17),E17&gt;=0,E17&gt;=L17))</formula1>
    </dataValidation>
    <dataValidation type="list" allowBlank="1" showInputMessage="1" showErrorMessage="1" error="Monthly Limit cannot be lower than the Daily Limit." prompt="ALL" sqref="F17:G1504" xr:uid="{195CCDA1-ED5A-4D7C-9F20-4D7F94BF1D5D}">
      <formula1>$BH$2</formula1>
    </dataValidation>
    <dataValidation type="custom" allowBlank="1" showInputMessage="1" showErrorMessage="1" error="Daily Limit cannot be higher than the Monthly Limit." sqref="K17:K1504" xr:uid="{54D191F6-DAE3-4B71-8219-78BA9D14459B}">
      <formula1>OR(K17="",AND(ISNUMBER(K17),K17&gt;=0,K17&lt;=10000000000,K17&lt;=F17))</formula1>
    </dataValidation>
    <dataValidation type="custom" allowBlank="1" showInputMessage="1" showErrorMessage="1" error="Daily Limit cannot be higher than the Monthly Limit." sqref="J17:J1504" xr:uid="{9C360181-C0D4-4F1E-885F-34D0BEA78778}">
      <formula1>OR(J17="",AND(ISNUMBER(J17),J17&gt;=0,J17&lt;=10000000000,J17&lt;=F17))</formula1>
    </dataValidation>
  </dataValidations>
  <pageMargins left="0.7" right="0.7" top="0.75" bottom="0.75" header="0" footer="0"/>
  <pageSetup scale="33" orientation="landscape" r:id="rId1"/>
  <headerFooter>
    <oddHeader>&amp;L&amp;"Aptos"&amp;10&amp;K0000FF            INTERNAL USE               &amp;1#_x000D_</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49F39-9691-4E39-99F1-F1B7E93DD731}">
  <sheetPr codeName="Sheet8"/>
  <dimension ref="A1:T1305"/>
  <sheetViews>
    <sheetView zoomScale="50" zoomScaleNormal="50" workbookViewId="0">
      <selection activeCell="H3" sqref="H3"/>
    </sheetView>
  </sheetViews>
  <sheetFormatPr defaultRowHeight="14.5" x14ac:dyDescent="0.35"/>
  <cols>
    <col min="1" max="1" width="22.54296875" customWidth="1"/>
    <col min="2" max="2" width="17.90625" bestFit="1" customWidth="1"/>
    <col min="3" max="3" width="7.08984375" bestFit="1" customWidth="1"/>
    <col min="4" max="4" width="14.6328125" bestFit="1" customWidth="1"/>
    <col min="5" max="5" width="14.453125" bestFit="1" customWidth="1"/>
    <col min="6" max="6" width="17.453125" bestFit="1" customWidth="1"/>
    <col min="7" max="7" width="20" bestFit="1" customWidth="1"/>
    <col min="8" max="8" width="16.08984375" bestFit="1" customWidth="1"/>
    <col min="9" max="9" width="15.90625" bestFit="1" customWidth="1"/>
    <col min="10" max="10" width="18.90625" bestFit="1" customWidth="1"/>
    <col min="11" max="11" width="21.08984375" bestFit="1" customWidth="1"/>
    <col min="12" max="12" width="18" bestFit="1" customWidth="1"/>
    <col min="13" max="13" width="22.08984375" bestFit="1" customWidth="1"/>
    <col min="14" max="14" width="19" bestFit="1" customWidth="1"/>
  </cols>
  <sheetData>
    <row r="1" spans="1:20" ht="15" thickBot="1" x14ac:dyDescent="0.4">
      <c r="A1" s="8" t="s">
        <v>102</v>
      </c>
      <c r="B1" s="8" t="s">
        <v>5653</v>
      </c>
      <c r="C1" s="8" t="s">
        <v>5616</v>
      </c>
      <c r="D1" s="8" t="s">
        <v>5654</v>
      </c>
      <c r="E1" s="8" t="s">
        <v>5655</v>
      </c>
      <c r="F1" s="8" t="s">
        <v>5656</v>
      </c>
      <c r="G1" s="8" t="s">
        <v>5657</v>
      </c>
      <c r="H1" s="8" t="s">
        <v>5658</v>
      </c>
      <c r="I1" s="8" t="s">
        <v>5659</v>
      </c>
      <c r="J1" s="8" t="s">
        <v>5660</v>
      </c>
      <c r="K1" s="8" t="s">
        <v>5661</v>
      </c>
      <c r="L1" s="8" t="s">
        <v>5662</v>
      </c>
      <c r="M1" s="8" t="s">
        <v>5663</v>
      </c>
      <c r="N1" s="8" t="s">
        <v>5664</v>
      </c>
      <c r="O1" s="8" t="s">
        <v>5665</v>
      </c>
      <c r="P1" s="8" t="s">
        <v>5666</v>
      </c>
      <c r="Q1" s="8" t="s">
        <v>5667</v>
      </c>
      <c r="R1" s="8" t="s">
        <v>5668</v>
      </c>
      <c r="S1" s="8" t="s">
        <v>5669</v>
      </c>
      <c r="T1" s="8" t="s">
        <v>5670</v>
      </c>
    </row>
    <row r="2" spans="1:20" ht="15" thickBot="1" x14ac:dyDescent="0.4">
      <c r="A2" s="28" t="str">
        <f>IF('MAIN CRF (Card)'!B17="","",'MAIN CRF (Card)'!B17)</f>
        <v/>
      </c>
      <c r="B2" s="29" t="str">
        <f>IF('MAIN CRF (Card)'!M17="","",'MAIN CRF (Card)'!M17)</f>
        <v/>
      </c>
      <c r="C2" s="28" t="str">
        <f>IF('MAIN CRF (Card)'!N17="","",'MAIN CRF (Card)'!N17)</f>
        <v/>
      </c>
      <c r="D2" s="29" t="str">
        <f>IF('MAIN CRF (Card)'!P17="","",'MAIN CRF (Card)'!P17)</f>
        <v/>
      </c>
      <c r="E2" s="29" t="str">
        <f>IF('MAIN CRF (Card)'!R17="","",'MAIN CRF (Card)'!R17)</f>
        <v/>
      </c>
      <c r="F2" s="28" t="str">
        <f>IF('MAIN CRF (Card)'!T17="","",'MAIN CRF (Card)'!T17)</f>
        <v/>
      </c>
      <c r="G2" s="28" t="str">
        <f>IF('MAIN CRF (Card)'!Z17="","",'MAIN CRF (Card)'!Z17)</f>
        <v/>
      </c>
      <c r="H2" s="28" t="str">
        <f>IF('MAIN CRF (Card)'!AB17="","",'MAIN CRF (Card)'!AB17)</f>
        <v/>
      </c>
      <c r="I2" s="29" t="str">
        <f>IF('MAIN CRF (Card)'!AD17="","",'MAIN CRF (Card)'!AD17)</f>
        <v/>
      </c>
      <c r="J2" s="29" t="str">
        <f>IF('MAIN CRF (Card)'!AF17="","",'MAIN CRF (Card)'!AF17)</f>
        <v/>
      </c>
      <c r="K2" s="30" t="str">
        <f>IF('MAIN CRF (Card)'!AJ17="","",'MAIN CRF (Card)'!AJ17)</f>
        <v/>
      </c>
      <c r="L2" s="30" t="str">
        <f>IF('MAIN CRF (Card)'!AL17="","",'MAIN CRF (Card)'!AL17)</f>
        <v/>
      </c>
      <c r="M2" s="30" t="str">
        <f>IF('MAIN CRF (Card)'!AN17="","",'MAIN CRF (Card)'!AN17)</f>
        <v/>
      </c>
      <c r="N2" s="30" t="str">
        <f>IF('MAIN CRF (Card)'!AP17="","",'MAIN CRF (Card)'!AP17)</f>
        <v/>
      </c>
      <c r="O2" s="30" t="e">
        <f>IF('MAIN CRF (Card)'!#REF!="","",'MAIN CRF (Card)'!#REF!)</f>
        <v>#REF!</v>
      </c>
      <c r="P2" s="30" t="e">
        <f>IF('MAIN CRF (Card)'!#REF!="","",'MAIN CRF (Card)'!#REF!)</f>
        <v>#REF!</v>
      </c>
      <c r="Q2" s="30" t="e">
        <f>IF('MAIN CRF (Card)'!#REF!="","",'MAIN CRF (Card)'!#REF!)</f>
        <v>#REF!</v>
      </c>
      <c r="R2" s="30" t="e">
        <f>IF('MAIN CRF (Card)'!#REF!="","",'MAIN CRF (Card)'!#REF!)</f>
        <v>#REF!</v>
      </c>
      <c r="S2" s="30" t="e">
        <f>IF('MAIN CRF (Card)'!#REF!="","",'MAIN CRF (Card)'!#REF!)</f>
        <v>#REF!</v>
      </c>
      <c r="T2" s="30" t="e">
        <f>IF('MAIN CRF (Card)'!#REF!="","",'MAIN CRF (Card)'!#REF!)</f>
        <v>#REF!</v>
      </c>
    </row>
    <row r="3" spans="1:20" ht="15" thickBot="1" x14ac:dyDescent="0.4">
      <c r="A3" s="28" t="str">
        <f>IF('MAIN CRF (Card)'!B18="","",'MAIN CRF (Card)'!B18)</f>
        <v/>
      </c>
      <c r="B3" s="29" t="str">
        <f>IF('MAIN CRF (Card)'!M18="","",'MAIN CRF (Card)'!M18)</f>
        <v/>
      </c>
      <c r="C3" s="28" t="str">
        <f>IF('MAIN CRF (Card)'!N18="","",'MAIN CRF (Card)'!N18)</f>
        <v/>
      </c>
      <c r="D3" s="29" t="str">
        <f>IF('MAIN CRF (Card)'!P18="","",'MAIN CRF (Card)'!P18)</f>
        <v/>
      </c>
      <c r="E3" s="29" t="str">
        <f>IF('MAIN CRF (Card)'!R18="","",'MAIN CRF (Card)'!R18)</f>
        <v/>
      </c>
      <c r="F3" s="28" t="str">
        <f>IF('MAIN CRF (Card)'!T18="","",'MAIN CRF (Card)'!T18)</f>
        <v/>
      </c>
      <c r="G3" s="28" t="str">
        <f>IF('MAIN CRF (Card)'!Z18="","",'MAIN CRF (Card)'!Z18)</f>
        <v/>
      </c>
      <c r="H3" s="28" t="str">
        <f>IF('MAIN CRF (Card)'!AB18="","",'MAIN CRF (Card)'!AB18)</f>
        <v/>
      </c>
      <c r="I3" s="29" t="str">
        <f>IF('MAIN CRF (Card)'!AD18="","",'MAIN CRF (Card)'!AD18)</f>
        <v/>
      </c>
      <c r="J3" s="29" t="str">
        <f>IF('MAIN CRF (Card)'!AF18="","",'MAIN CRF (Card)'!AF18)</f>
        <v/>
      </c>
      <c r="K3" s="30" t="str">
        <f>IF('MAIN CRF (Card)'!AJ18="","",'MAIN CRF (Card)'!AJ18)</f>
        <v/>
      </c>
      <c r="L3" s="30" t="str">
        <f>IF('MAIN CRF (Card)'!AL18="","",'MAIN CRF (Card)'!AL18)</f>
        <v/>
      </c>
      <c r="M3" s="35" t="str">
        <f>IF('MAIN CRF (Card)'!AN18="","",'MAIN CRF (Card)'!AN18)</f>
        <v/>
      </c>
      <c r="N3" s="35" t="str">
        <f>IF('MAIN CRF (Card)'!AP18="","",'MAIN CRF (Card)'!AP18)</f>
        <v/>
      </c>
      <c r="O3" s="35" t="e">
        <f>IF('MAIN CRF (Card)'!#REF!="","",'MAIN CRF (Card)'!#REF!)</f>
        <v>#REF!</v>
      </c>
      <c r="P3" s="35" t="e">
        <f>IF('MAIN CRF (Card)'!#REF!="","",'MAIN CRF (Card)'!#REF!)</f>
        <v>#REF!</v>
      </c>
      <c r="Q3" s="35" t="e">
        <f>IF('MAIN CRF (Card)'!#REF!="","",'MAIN CRF (Card)'!#REF!)</f>
        <v>#REF!</v>
      </c>
      <c r="R3" s="35" t="e">
        <f>IF('MAIN CRF (Card)'!#REF!="","",'MAIN CRF (Card)'!#REF!)</f>
        <v>#REF!</v>
      </c>
      <c r="S3" s="35" t="e">
        <f>IF('MAIN CRF (Card)'!#REF!="","",'MAIN CRF (Card)'!#REF!)</f>
        <v>#REF!</v>
      </c>
      <c r="T3" s="35" t="e">
        <f>IF('MAIN CRF (Card)'!#REF!="","",'MAIN CRF (Card)'!#REF!)</f>
        <v>#REF!</v>
      </c>
    </row>
    <row r="4" spans="1:20" ht="15" thickBot="1" x14ac:dyDescent="0.4">
      <c r="A4" s="28" t="str">
        <f>IF('MAIN CRF (Card)'!B19="","",'MAIN CRF (Card)'!B19)</f>
        <v/>
      </c>
      <c r="B4" s="29" t="str">
        <f>IF('MAIN CRF (Card)'!M19="","",'MAIN CRF (Card)'!M19)</f>
        <v/>
      </c>
      <c r="C4" s="28" t="str">
        <f>IF('MAIN CRF (Card)'!N19="","",'MAIN CRF (Card)'!N19)</f>
        <v/>
      </c>
      <c r="D4" s="29" t="str">
        <f>IF('MAIN CRF (Card)'!P19="","",'MAIN CRF (Card)'!P19)</f>
        <v/>
      </c>
      <c r="E4" s="29" t="str">
        <f>IF('MAIN CRF (Card)'!R19="","",'MAIN CRF (Card)'!R19)</f>
        <v/>
      </c>
      <c r="F4" s="28" t="str">
        <f>IF('MAIN CRF (Card)'!T19="","",'MAIN CRF (Card)'!T19)</f>
        <v/>
      </c>
      <c r="G4" s="28" t="str">
        <f>IF('MAIN CRF (Card)'!Z19="","",'MAIN CRF (Card)'!Z19)</f>
        <v/>
      </c>
      <c r="H4" s="28" t="str">
        <f>IF('MAIN CRF (Card)'!AB19="","",'MAIN CRF (Card)'!AB19)</f>
        <v/>
      </c>
      <c r="I4" s="29" t="str">
        <f>IF('MAIN CRF (Card)'!AD19="","",'MAIN CRF (Card)'!AD19)</f>
        <v/>
      </c>
      <c r="J4" s="29" t="str">
        <f>IF('MAIN CRF (Card)'!AF19="","",'MAIN CRF (Card)'!AF19)</f>
        <v/>
      </c>
      <c r="K4" s="30" t="str">
        <f>IF('MAIN CRF (Card)'!AJ19="","",'MAIN CRF (Card)'!AJ19)</f>
        <v/>
      </c>
      <c r="L4" s="30" t="str">
        <f>IF('MAIN CRF (Card)'!AL19="","",'MAIN CRF (Card)'!AL19)</f>
        <v/>
      </c>
      <c r="M4" s="35" t="str">
        <f>IF('MAIN CRF (Card)'!AN19="","",'MAIN CRF (Card)'!AN19)</f>
        <v/>
      </c>
      <c r="N4" s="35" t="str">
        <f>IF('MAIN CRF (Card)'!AP19="","",'MAIN CRF (Card)'!AP19)</f>
        <v/>
      </c>
      <c r="O4" s="35" t="e">
        <f>IF('MAIN CRF (Card)'!#REF!="","",'MAIN CRF (Card)'!#REF!)</f>
        <v>#REF!</v>
      </c>
      <c r="P4" s="35" t="e">
        <f>IF('MAIN CRF (Card)'!#REF!="","",'MAIN CRF (Card)'!#REF!)</f>
        <v>#REF!</v>
      </c>
      <c r="Q4" s="35" t="e">
        <f>IF('MAIN CRF (Card)'!#REF!="","",'MAIN CRF (Card)'!#REF!)</f>
        <v>#REF!</v>
      </c>
      <c r="R4" s="35" t="e">
        <f>IF('MAIN CRF (Card)'!#REF!="","",'MAIN CRF (Card)'!#REF!)</f>
        <v>#REF!</v>
      </c>
      <c r="S4" s="35" t="e">
        <f>IF('MAIN CRF (Card)'!#REF!="","",'MAIN CRF (Card)'!#REF!)</f>
        <v>#REF!</v>
      </c>
      <c r="T4" s="35" t="e">
        <f>IF('MAIN CRF (Card)'!#REF!="","",'MAIN CRF (Card)'!#REF!)</f>
        <v>#REF!</v>
      </c>
    </row>
    <row r="5" spans="1:20" ht="15" thickBot="1" x14ac:dyDescent="0.4">
      <c r="A5" s="28" t="str">
        <f>IF('MAIN CRF (Card)'!B20="","",'MAIN CRF (Card)'!B20)</f>
        <v/>
      </c>
      <c r="B5" s="29" t="str">
        <f>IF('MAIN CRF (Card)'!M20="","",'MAIN CRF (Card)'!M20)</f>
        <v/>
      </c>
      <c r="C5" s="28" t="str">
        <f>IF('MAIN CRF (Card)'!N20="","",'MAIN CRF (Card)'!N20)</f>
        <v/>
      </c>
      <c r="D5" s="29" t="str">
        <f>IF('MAIN CRF (Card)'!P20="","",'MAIN CRF (Card)'!P20)</f>
        <v/>
      </c>
      <c r="E5" s="29" t="str">
        <f>IF('MAIN CRF (Card)'!R20="","",'MAIN CRF (Card)'!R20)</f>
        <v/>
      </c>
      <c r="F5" s="28" t="str">
        <f>IF('MAIN CRF (Card)'!T20="","",'MAIN CRF (Card)'!T20)</f>
        <v/>
      </c>
      <c r="G5" s="28" t="str">
        <f>IF('MAIN CRF (Card)'!Z20="","",'MAIN CRF (Card)'!Z20)</f>
        <v/>
      </c>
      <c r="H5" s="28" t="str">
        <f>IF('MAIN CRF (Card)'!AB20="","",'MAIN CRF (Card)'!AB20)</f>
        <v/>
      </c>
      <c r="I5" s="29" t="str">
        <f>IF('MAIN CRF (Card)'!AD20="","",'MAIN CRF (Card)'!AD20)</f>
        <v/>
      </c>
      <c r="J5" s="29" t="str">
        <f>IF('MAIN CRF (Card)'!AF20="","",'MAIN CRF (Card)'!AF20)</f>
        <v/>
      </c>
      <c r="K5" s="30" t="str">
        <f>IF('MAIN CRF (Card)'!AJ20="","",'MAIN CRF (Card)'!AJ20)</f>
        <v/>
      </c>
      <c r="L5" s="30" t="str">
        <f>IF('MAIN CRF (Card)'!AL20="","",'MAIN CRF (Card)'!AL20)</f>
        <v/>
      </c>
      <c r="M5" s="35" t="str">
        <f>IF('MAIN CRF (Card)'!AN20="","",'MAIN CRF (Card)'!AN20)</f>
        <v/>
      </c>
      <c r="N5" s="35" t="str">
        <f>IF('MAIN CRF (Card)'!AP20="","",'MAIN CRF (Card)'!AP20)</f>
        <v/>
      </c>
      <c r="O5" s="35" t="e">
        <f>IF('MAIN CRF (Card)'!#REF!="","",'MAIN CRF (Card)'!#REF!)</f>
        <v>#REF!</v>
      </c>
      <c r="P5" s="35" t="e">
        <f>IF('MAIN CRF (Card)'!#REF!="","",'MAIN CRF (Card)'!#REF!)</f>
        <v>#REF!</v>
      </c>
      <c r="Q5" s="35" t="e">
        <f>IF('MAIN CRF (Card)'!#REF!="","",'MAIN CRF (Card)'!#REF!)</f>
        <v>#REF!</v>
      </c>
      <c r="R5" s="35" t="e">
        <f>IF('MAIN CRF (Card)'!#REF!="","",'MAIN CRF (Card)'!#REF!)</f>
        <v>#REF!</v>
      </c>
      <c r="S5" s="35" t="e">
        <f>IF('MAIN CRF (Card)'!#REF!="","",'MAIN CRF (Card)'!#REF!)</f>
        <v>#REF!</v>
      </c>
      <c r="T5" s="35" t="e">
        <f>IF('MAIN CRF (Card)'!#REF!="","",'MAIN CRF (Card)'!#REF!)</f>
        <v>#REF!</v>
      </c>
    </row>
    <row r="6" spans="1:20" ht="15" thickBot="1" x14ac:dyDescent="0.4">
      <c r="A6" s="28" t="str">
        <f>IF('MAIN CRF (Card)'!B21="","",'MAIN CRF (Card)'!B21)</f>
        <v/>
      </c>
      <c r="B6" s="29" t="str">
        <f>IF('MAIN CRF (Card)'!M21="","",'MAIN CRF (Card)'!M21)</f>
        <v/>
      </c>
      <c r="C6" s="28" t="str">
        <f>IF('MAIN CRF (Card)'!N21="","",'MAIN CRF (Card)'!N21)</f>
        <v/>
      </c>
      <c r="D6" s="29" t="str">
        <f>IF('MAIN CRF (Card)'!P21="","",'MAIN CRF (Card)'!P21)</f>
        <v/>
      </c>
      <c r="E6" s="29" t="str">
        <f>IF('MAIN CRF (Card)'!R21="","",'MAIN CRF (Card)'!R21)</f>
        <v/>
      </c>
      <c r="F6" s="28" t="str">
        <f>IF('MAIN CRF (Card)'!T21="","",'MAIN CRF (Card)'!T21)</f>
        <v/>
      </c>
      <c r="G6" s="28" t="str">
        <f>IF('MAIN CRF (Card)'!Z21="","",'MAIN CRF (Card)'!Z21)</f>
        <v/>
      </c>
      <c r="H6" s="28" t="str">
        <f>IF('MAIN CRF (Card)'!AB21="","",'MAIN CRF (Card)'!AB21)</f>
        <v/>
      </c>
      <c r="I6" s="29" t="str">
        <f>IF('MAIN CRF (Card)'!AD21="","",'MAIN CRF (Card)'!AD21)</f>
        <v/>
      </c>
      <c r="J6" s="29" t="str">
        <f>IF('MAIN CRF (Card)'!AF21="","",'MAIN CRF (Card)'!AF21)</f>
        <v/>
      </c>
      <c r="K6" s="30" t="str">
        <f>IF('MAIN CRF (Card)'!AJ21="","",'MAIN CRF (Card)'!AJ21)</f>
        <v/>
      </c>
      <c r="L6" s="30" t="str">
        <f>IF('MAIN CRF (Card)'!AL21="","",'MAIN CRF (Card)'!AL21)</f>
        <v/>
      </c>
      <c r="M6" s="35" t="str">
        <f>IF('MAIN CRF (Card)'!AN21="","",'MAIN CRF (Card)'!AN21)</f>
        <v/>
      </c>
      <c r="N6" s="35" t="str">
        <f>IF('MAIN CRF (Card)'!AP21="","",'MAIN CRF (Card)'!AP21)</f>
        <v/>
      </c>
      <c r="O6" s="35" t="e">
        <f>IF('MAIN CRF (Card)'!#REF!="","",'MAIN CRF (Card)'!#REF!)</f>
        <v>#REF!</v>
      </c>
      <c r="P6" s="35" t="e">
        <f>IF('MAIN CRF (Card)'!#REF!="","",'MAIN CRF (Card)'!#REF!)</f>
        <v>#REF!</v>
      </c>
      <c r="Q6" s="35" t="e">
        <f>IF('MAIN CRF (Card)'!#REF!="","",'MAIN CRF (Card)'!#REF!)</f>
        <v>#REF!</v>
      </c>
      <c r="R6" s="35" t="e">
        <f>IF('MAIN CRF (Card)'!#REF!="","",'MAIN CRF (Card)'!#REF!)</f>
        <v>#REF!</v>
      </c>
      <c r="S6" s="35" t="e">
        <f>IF('MAIN CRF (Card)'!#REF!="","",'MAIN CRF (Card)'!#REF!)</f>
        <v>#REF!</v>
      </c>
      <c r="T6" s="35" t="e">
        <f>IF('MAIN CRF (Card)'!#REF!="","",'MAIN CRF (Card)'!#REF!)</f>
        <v>#REF!</v>
      </c>
    </row>
    <row r="7" spans="1:20" ht="15" thickBot="1" x14ac:dyDescent="0.4">
      <c r="A7" s="28" t="str">
        <f>IF('MAIN CRF (Card)'!B22="","",'MAIN CRF (Card)'!B22)</f>
        <v/>
      </c>
      <c r="B7" s="29" t="str">
        <f>IF('MAIN CRF (Card)'!M22="","",'MAIN CRF (Card)'!M22)</f>
        <v/>
      </c>
      <c r="C7" s="28" t="str">
        <f>IF('MAIN CRF (Card)'!N22="","",'MAIN CRF (Card)'!N22)</f>
        <v/>
      </c>
      <c r="D7" s="29" t="str">
        <f>IF('MAIN CRF (Card)'!P22="","",'MAIN CRF (Card)'!P22)</f>
        <v/>
      </c>
      <c r="E7" s="29" t="str">
        <f>IF('MAIN CRF (Card)'!R22="","",'MAIN CRF (Card)'!R22)</f>
        <v/>
      </c>
      <c r="F7" s="28" t="str">
        <f>IF('MAIN CRF (Card)'!T22="","",'MAIN CRF (Card)'!T22)</f>
        <v/>
      </c>
      <c r="G7" s="28" t="str">
        <f>IF('MAIN CRF (Card)'!Z22="","",'MAIN CRF (Card)'!Z22)</f>
        <v/>
      </c>
      <c r="H7" s="28" t="str">
        <f>IF('MAIN CRF (Card)'!AB22="","",'MAIN CRF (Card)'!AB22)</f>
        <v/>
      </c>
      <c r="I7" s="29" t="str">
        <f>IF('MAIN CRF (Card)'!AD22="","",'MAIN CRF (Card)'!AD22)</f>
        <v/>
      </c>
      <c r="J7" s="29" t="str">
        <f>IF('MAIN CRF (Card)'!AF22="","",'MAIN CRF (Card)'!AF22)</f>
        <v/>
      </c>
      <c r="K7" s="30" t="str">
        <f>IF('MAIN CRF (Card)'!AJ22="","",'MAIN CRF (Card)'!AJ22)</f>
        <v/>
      </c>
      <c r="L7" s="30" t="str">
        <f>IF('MAIN CRF (Card)'!AL22="","",'MAIN CRF (Card)'!AL22)</f>
        <v/>
      </c>
      <c r="M7" s="35" t="str">
        <f>IF('MAIN CRF (Card)'!AN22="","",'MAIN CRF (Card)'!AN22)</f>
        <v/>
      </c>
      <c r="N7" s="35" t="str">
        <f>IF('MAIN CRF (Card)'!AP22="","",'MAIN CRF (Card)'!AP22)</f>
        <v/>
      </c>
      <c r="O7" s="35" t="e">
        <f>IF('MAIN CRF (Card)'!#REF!="","",'MAIN CRF (Card)'!#REF!)</f>
        <v>#REF!</v>
      </c>
      <c r="P7" s="35" t="e">
        <f>IF('MAIN CRF (Card)'!#REF!="","",'MAIN CRF (Card)'!#REF!)</f>
        <v>#REF!</v>
      </c>
      <c r="Q7" s="35" t="e">
        <f>IF('MAIN CRF (Card)'!#REF!="","",'MAIN CRF (Card)'!#REF!)</f>
        <v>#REF!</v>
      </c>
      <c r="R7" s="35" t="e">
        <f>IF('MAIN CRF (Card)'!#REF!="","",'MAIN CRF (Card)'!#REF!)</f>
        <v>#REF!</v>
      </c>
      <c r="S7" s="35" t="e">
        <f>IF('MAIN CRF (Card)'!#REF!="","",'MAIN CRF (Card)'!#REF!)</f>
        <v>#REF!</v>
      </c>
      <c r="T7" s="35" t="e">
        <f>IF('MAIN CRF (Card)'!#REF!="","",'MAIN CRF (Card)'!#REF!)</f>
        <v>#REF!</v>
      </c>
    </row>
    <row r="8" spans="1:20" ht="15" thickBot="1" x14ac:dyDescent="0.4">
      <c r="A8" s="28" t="str">
        <f>IF('MAIN CRF (Card)'!B23="","",'MAIN CRF (Card)'!B23)</f>
        <v/>
      </c>
      <c r="B8" s="29" t="str">
        <f>IF('MAIN CRF (Card)'!M23="","",'MAIN CRF (Card)'!M23)</f>
        <v/>
      </c>
      <c r="C8" s="28" t="str">
        <f>IF('MAIN CRF (Card)'!N23="","",'MAIN CRF (Card)'!N23)</f>
        <v/>
      </c>
      <c r="D8" s="29" t="str">
        <f>IF('MAIN CRF (Card)'!P23="","",'MAIN CRF (Card)'!P23)</f>
        <v/>
      </c>
      <c r="E8" s="29" t="str">
        <f>IF('MAIN CRF (Card)'!R23="","",'MAIN CRF (Card)'!R23)</f>
        <v/>
      </c>
      <c r="F8" s="28" t="str">
        <f>IF('MAIN CRF (Card)'!T23="","",'MAIN CRF (Card)'!T23)</f>
        <v/>
      </c>
      <c r="G8" s="28" t="str">
        <f>IF('MAIN CRF (Card)'!Z23="","",'MAIN CRF (Card)'!Z23)</f>
        <v/>
      </c>
      <c r="H8" s="28" t="str">
        <f>IF('MAIN CRF (Card)'!AB23="","",'MAIN CRF (Card)'!AB23)</f>
        <v/>
      </c>
      <c r="I8" s="29" t="str">
        <f>IF('MAIN CRF (Card)'!AD23="","",'MAIN CRF (Card)'!AD23)</f>
        <v/>
      </c>
      <c r="J8" s="29" t="str">
        <f>IF('MAIN CRF (Card)'!AF23="","",'MAIN CRF (Card)'!AF23)</f>
        <v/>
      </c>
      <c r="K8" s="30" t="str">
        <f>IF('MAIN CRF (Card)'!AJ23="","",'MAIN CRF (Card)'!AJ23)</f>
        <v/>
      </c>
      <c r="L8" s="30" t="str">
        <f>IF('MAIN CRF (Card)'!AL23="","",'MAIN CRF (Card)'!AL23)</f>
        <v/>
      </c>
      <c r="M8" s="35" t="str">
        <f>IF('MAIN CRF (Card)'!AN23="","",'MAIN CRF (Card)'!AN23)</f>
        <v/>
      </c>
      <c r="N8" s="35" t="str">
        <f>IF('MAIN CRF (Card)'!AP23="","",'MAIN CRF (Card)'!AP23)</f>
        <v/>
      </c>
      <c r="O8" s="35" t="e">
        <f>IF('MAIN CRF (Card)'!#REF!="","",'MAIN CRF (Card)'!#REF!)</f>
        <v>#REF!</v>
      </c>
      <c r="P8" s="35" t="e">
        <f>IF('MAIN CRF (Card)'!#REF!="","",'MAIN CRF (Card)'!#REF!)</f>
        <v>#REF!</v>
      </c>
      <c r="Q8" s="35" t="e">
        <f>IF('MAIN CRF (Card)'!#REF!="","",'MAIN CRF (Card)'!#REF!)</f>
        <v>#REF!</v>
      </c>
      <c r="R8" s="35" t="e">
        <f>IF('MAIN CRF (Card)'!#REF!="","",'MAIN CRF (Card)'!#REF!)</f>
        <v>#REF!</v>
      </c>
      <c r="S8" s="35" t="e">
        <f>IF('MAIN CRF (Card)'!#REF!="","",'MAIN CRF (Card)'!#REF!)</f>
        <v>#REF!</v>
      </c>
      <c r="T8" s="35" t="e">
        <f>IF('MAIN CRF (Card)'!#REF!="","",'MAIN CRF (Card)'!#REF!)</f>
        <v>#REF!</v>
      </c>
    </row>
    <row r="9" spans="1:20" x14ac:dyDescent="0.35">
      <c r="A9" s="1" t="str">
        <f>IF('MAIN CRF (Card)'!B24="","",'MAIN CRF (Card)'!B24)</f>
        <v/>
      </c>
      <c r="B9" s="30" t="str">
        <f>IF('MAIN CRF (Card)'!M24="","",'MAIN CRF (Card)'!M24)</f>
        <v/>
      </c>
      <c r="C9" s="1" t="str">
        <f>IF('MAIN CRF (Card)'!N24="","",'MAIN CRF (Card)'!N24)</f>
        <v/>
      </c>
      <c r="D9" s="30" t="str">
        <f>IF('MAIN CRF (Card)'!P24="","",'MAIN CRF (Card)'!P24)</f>
        <v/>
      </c>
      <c r="E9" s="30" t="str">
        <f>IF('MAIN CRF (Card)'!R24="","",'MAIN CRF (Card)'!R24)</f>
        <v/>
      </c>
      <c r="F9" s="1" t="str">
        <f>IF('MAIN CRF (Card)'!T24="","",'MAIN CRF (Card)'!T24)</f>
        <v/>
      </c>
      <c r="G9" s="1" t="str">
        <f>IF('MAIN CRF (Card)'!Z24="","",'MAIN CRF (Card)'!Z24)</f>
        <v/>
      </c>
      <c r="H9" s="1" t="str">
        <f>IF('MAIN CRF (Card)'!AB24="","",'MAIN CRF (Card)'!AB24)</f>
        <v/>
      </c>
      <c r="I9" s="30" t="str">
        <f>IF('MAIN CRF (Card)'!AD24="","",'MAIN CRF (Card)'!AD24)</f>
        <v/>
      </c>
      <c r="J9" s="30" t="str">
        <f>IF('MAIN CRF (Card)'!AF24="","",'MAIN CRF (Card)'!AF24)</f>
        <v/>
      </c>
      <c r="K9" s="30" t="str">
        <f>IF('MAIN CRF (Card)'!AJ24="","",'MAIN CRF (Card)'!AJ24)</f>
        <v/>
      </c>
      <c r="L9" s="30" t="str">
        <f>IF('MAIN CRF (Card)'!AL24="","",'MAIN CRF (Card)'!AL24)</f>
        <v/>
      </c>
      <c r="M9" s="35" t="str">
        <f>IF('MAIN CRF (Card)'!AN24="","",'MAIN CRF (Card)'!AN24)</f>
        <v/>
      </c>
      <c r="N9" s="35" t="str">
        <f>IF('MAIN CRF (Card)'!AP24="","",'MAIN CRF (Card)'!AP24)</f>
        <v/>
      </c>
      <c r="O9" s="35" t="e">
        <f>IF('MAIN CRF (Card)'!#REF!="","",'MAIN CRF (Card)'!#REF!)</f>
        <v>#REF!</v>
      </c>
      <c r="P9" s="35" t="e">
        <f>IF('MAIN CRF (Card)'!#REF!="","",'MAIN CRF (Card)'!#REF!)</f>
        <v>#REF!</v>
      </c>
      <c r="Q9" s="35" t="e">
        <f>IF('MAIN CRF (Card)'!#REF!="","",'MAIN CRF (Card)'!#REF!)</f>
        <v>#REF!</v>
      </c>
      <c r="R9" s="35" t="e">
        <f>IF('MAIN CRF (Card)'!#REF!="","",'MAIN CRF (Card)'!#REF!)</f>
        <v>#REF!</v>
      </c>
      <c r="S9" s="35" t="e">
        <f>IF('MAIN CRF (Card)'!#REF!="","",'MAIN CRF (Card)'!#REF!)</f>
        <v>#REF!</v>
      </c>
      <c r="T9" s="35" t="e">
        <f>IF('MAIN CRF (Card)'!#REF!="","",'MAIN CRF (Card)'!#REF!)</f>
        <v>#REF!</v>
      </c>
    </row>
    <row r="10" spans="1:20" x14ac:dyDescent="0.35">
      <c r="A10" s="1" t="str">
        <f>IF('MAIN CRF (Card)'!B25="","",'MAIN CRF (Card)'!B25)</f>
        <v/>
      </c>
      <c r="B10" s="30" t="str">
        <f>IF('MAIN CRF (Card)'!M25="","",'MAIN CRF (Card)'!M25)</f>
        <v/>
      </c>
      <c r="C10" s="1" t="str">
        <f>IF('MAIN CRF (Card)'!N25="","",'MAIN CRF (Card)'!N25)</f>
        <v/>
      </c>
      <c r="D10" s="30" t="str">
        <f>IF('MAIN CRF (Card)'!P25="","",'MAIN CRF (Card)'!P25)</f>
        <v/>
      </c>
      <c r="E10" s="30" t="str">
        <f>IF('MAIN CRF (Card)'!R25="","",'MAIN CRF (Card)'!R25)</f>
        <v/>
      </c>
      <c r="F10" s="1" t="str">
        <f>IF('MAIN CRF (Card)'!T25="","",'MAIN CRF (Card)'!T25)</f>
        <v/>
      </c>
      <c r="G10" s="1" t="str">
        <f>IF('MAIN CRF (Card)'!Z25="","",'MAIN CRF (Card)'!Z25)</f>
        <v/>
      </c>
      <c r="H10" s="1" t="str">
        <f>IF('MAIN CRF (Card)'!AB25="","",'MAIN CRF (Card)'!AB25)</f>
        <v/>
      </c>
      <c r="I10" s="30" t="str">
        <f>IF('MAIN CRF (Card)'!AD25="","",'MAIN CRF (Card)'!AD25)</f>
        <v/>
      </c>
      <c r="J10" s="30" t="str">
        <f>IF('MAIN CRF (Card)'!AF25="","",'MAIN CRF (Card)'!AF25)</f>
        <v/>
      </c>
      <c r="K10" s="30" t="str">
        <f>IF('MAIN CRF (Card)'!AJ25="","",'MAIN CRF (Card)'!AJ25)</f>
        <v/>
      </c>
      <c r="L10" s="30" t="str">
        <f>IF('MAIN CRF (Card)'!AL25="","",'MAIN CRF (Card)'!AL25)</f>
        <v/>
      </c>
      <c r="M10" s="35" t="str">
        <f>IF('MAIN CRF (Card)'!AN25="","",'MAIN CRF (Card)'!AN25)</f>
        <v/>
      </c>
      <c r="N10" s="35" t="str">
        <f>IF('MAIN CRF (Card)'!AP25="","",'MAIN CRF (Card)'!AP25)</f>
        <v/>
      </c>
      <c r="O10" s="35" t="e">
        <f>IF('MAIN CRF (Card)'!#REF!="","",'MAIN CRF (Card)'!#REF!)</f>
        <v>#REF!</v>
      </c>
      <c r="P10" s="35" t="e">
        <f>IF('MAIN CRF (Card)'!#REF!="","",'MAIN CRF (Card)'!#REF!)</f>
        <v>#REF!</v>
      </c>
      <c r="Q10" s="35" t="e">
        <f>IF('MAIN CRF (Card)'!#REF!="","",'MAIN CRF (Card)'!#REF!)</f>
        <v>#REF!</v>
      </c>
      <c r="R10" s="35" t="e">
        <f>IF('MAIN CRF (Card)'!#REF!="","",'MAIN CRF (Card)'!#REF!)</f>
        <v>#REF!</v>
      </c>
      <c r="S10" s="35" t="e">
        <f>IF('MAIN CRF (Card)'!#REF!="","",'MAIN CRF (Card)'!#REF!)</f>
        <v>#REF!</v>
      </c>
      <c r="T10" s="35" t="e">
        <f>IF('MAIN CRF (Card)'!#REF!="","",'MAIN CRF (Card)'!#REF!)</f>
        <v>#REF!</v>
      </c>
    </row>
    <row r="11" spans="1:20" x14ac:dyDescent="0.35">
      <c r="A11" s="1" t="str">
        <f>IF('MAIN CRF (Card)'!B26="","",'MAIN CRF (Card)'!B26)</f>
        <v/>
      </c>
      <c r="B11" s="30" t="str">
        <f>IF('MAIN CRF (Card)'!M26="","",'MAIN CRF (Card)'!M26)</f>
        <v/>
      </c>
      <c r="C11" s="1" t="str">
        <f>IF('MAIN CRF (Card)'!N26="","",'MAIN CRF (Card)'!N26)</f>
        <v/>
      </c>
      <c r="D11" s="30" t="str">
        <f>IF('MAIN CRF (Card)'!P26="","",'MAIN CRF (Card)'!P26)</f>
        <v/>
      </c>
      <c r="E11" s="30" t="str">
        <f>IF('MAIN CRF (Card)'!R26="","",'MAIN CRF (Card)'!R26)</f>
        <v/>
      </c>
      <c r="F11" s="1" t="str">
        <f>IF('MAIN CRF (Card)'!T26="","",'MAIN CRF (Card)'!T26)</f>
        <v/>
      </c>
      <c r="G11" s="1" t="str">
        <f>IF('MAIN CRF (Card)'!Z26="","",'MAIN CRF (Card)'!Z26)</f>
        <v/>
      </c>
      <c r="H11" s="1" t="str">
        <f>IF('MAIN CRF (Card)'!AB26="","",'MAIN CRF (Card)'!AB26)</f>
        <v/>
      </c>
      <c r="I11" s="30" t="str">
        <f>IF('MAIN CRF (Card)'!AD26="","",'MAIN CRF (Card)'!AD26)</f>
        <v/>
      </c>
      <c r="J11" s="30" t="str">
        <f>IF('MAIN CRF (Card)'!AF26="","",'MAIN CRF (Card)'!AF26)</f>
        <v/>
      </c>
      <c r="K11" s="30" t="str">
        <f>IF('MAIN CRF (Card)'!AJ26="","",'MAIN CRF (Card)'!AJ26)</f>
        <v/>
      </c>
      <c r="L11" s="30" t="str">
        <f>IF('MAIN CRF (Card)'!AL26="","",'MAIN CRF (Card)'!AL26)</f>
        <v/>
      </c>
      <c r="M11" s="35" t="str">
        <f>IF('MAIN CRF (Card)'!AN26="","",'MAIN CRF (Card)'!AN26)</f>
        <v/>
      </c>
      <c r="N11" s="35" t="str">
        <f>IF('MAIN CRF (Card)'!AP26="","",'MAIN CRF (Card)'!AP26)</f>
        <v/>
      </c>
      <c r="O11" s="35" t="e">
        <f>IF('MAIN CRF (Card)'!#REF!="","",'MAIN CRF (Card)'!#REF!)</f>
        <v>#REF!</v>
      </c>
      <c r="P11" s="35" t="e">
        <f>IF('MAIN CRF (Card)'!#REF!="","",'MAIN CRF (Card)'!#REF!)</f>
        <v>#REF!</v>
      </c>
      <c r="Q11" s="35" t="e">
        <f>IF('MAIN CRF (Card)'!#REF!="","",'MAIN CRF (Card)'!#REF!)</f>
        <v>#REF!</v>
      </c>
      <c r="R11" s="35" t="e">
        <f>IF('MAIN CRF (Card)'!#REF!="","",'MAIN CRF (Card)'!#REF!)</f>
        <v>#REF!</v>
      </c>
      <c r="S11" s="35" t="e">
        <f>IF('MAIN CRF (Card)'!#REF!="","",'MAIN CRF (Card)'!#REF!)</f>
        <v>#REF!</v>
      </c>
      <c r="T11" s="35" t="e">
        <f>IF('MAIN CRF (Card)'!#REF!="","",'MAIN CRF (Card)'!#REF!)</f>
        <v>#REF!</v>
      </c>
    </row>
    <row r="12" spans="1:20" x14ac:dyDescent="0.35">
      <c r="A12" s="1" t="str">
        <f>IF('MAIN CRF (Card)'!B27="","",'MAIN CRF (Card)'!B27)</f>
        <v/>
      </c>
      <c r="B12" s="30" t="str">
        <f>IF('MAIN CRF (Card)'!M27="","",'MAIN CRF (Card)'!M27)</f>
        <v/>
      </c>
      <c r="C12" s="1" t="str">
        <f>IF('MAIN CRF (Card)'!N27="","",'MAIN CRF (Card)'!N27)</f>
        <v/>
      </c>
      <c r="D12" s="30" t="str">
        <f>IF('MAIN CRF (Card)'!P27="","",'MAIN CRF (Card)'!P27)</f>
        <v/>
      </c>
      <c r="E12" s="30" t="str">
        <f>IF('MAIN CRF (Card)'!R27="","",'MAIN CRF (Card)'!R27)</f>
        <v/>
      </c>
      <c r="F12" s="1" t="str">
        <f>IF('MAIN CRF (Card)'!T27="","",'MAIN CRF (Card)'!T27)</f>
        <v/>
      </c>
      <c r="G12" s="1" t="str">
        <f>IF('MAIN CRF (Card)'!Z27="","",'MAIN CRF (Card)'!Z27)</f>
        <v/>
      </c>
      <c r="H12" s="1" t="str">
        <f>IF('MAIN CRF (Card)'!AB27="","",'MAIN CRF (Card)'!AB27)</f>
        <v/>
      </c>
      <c r="I12" s="30" t="str">
        <f>IF('MAIN CRF (Card)'!AD27="","",'MAIN CRF (Card)'!AD27)</f>
        <v/>
      </c>
      <c r="J12" s="30" t="str">
        <f>IF('MAIN CRF (Card)'!AF27="","",'MAIN CRF (Card)'!AF27)</f>
        <v/>
      </c>
      <c r="K12" s="30" t="str">
        <f>IF('MAIN CRF (Card)'!AJ27="","",'MAIN CRF (Card)'!AJ27)</f>
        <v/>
      </c>
      <c r="L12" s="30" t="str">
        <f>IF('MAIN CRF (Card)'!AL27="","",'MAIN CRF (Card)'!AL27)</f>
        <v/>
      </c>
      <c r="M12" s="35" t="str">
        <f>IF('MAIN CRF (Card)'!AN27="","",'MAIN CRF (Card)'!AN27)</f>
        <v/>
      </c>
      <c r="N12" s="35" t="str">
        <f>IF('MAIN CRF (Card)'!AP27="","",'MAIN CRF (Card)'!AP27)</f>
        <v/>
      </c>
      <c r="O12" s="35" t="e">
        <f>IF('MAIN CRF (Card)'!#REF!="","",'MAIN CRF (Card)'!#REF!)</f>
        <v>#REF!</v>
      </c>
      <c r="P12" s="35" t="e">
        <f>IF('MAIN CRF (Card)'!#REF!="","",'MAIN CRF (Card)'!#REF!)</f>
        <v>#REF!</v>
      </c>
      <c r="Q12" s="35" t="e">
        <f>IF('MAIN CRF (Card)'!#REF!="","",'MAIN CRF (Card)'!#REF!)</f>
        <v>#REF!</v>
      </c>
      <c r="R12" s="35" t="e">
        <f>IF('MAIN CRF (Card)'!#REF!="","",'MAIN CRF (Card)'!#REF!)</f>
        <v>#REF!</v>
      </c>
      <c r="S12" s="35" t="e">
        <f>IF('MAIN CRF (Card)'!#REF!="","",'MAIN CRF (Card)'!#REF!)</f>
        <v>#REF!</v>
      </c>
      <c r="T12" s="35" t="e">
        <f>IF('MAIN CRF (Card)'!#REF!="","",'MAIN CRF (Card)'!#REF!)</f>
        <v>#REF!</v>
      </c>
    </row>
    <row r="13" spans="1:20" x14ac:dyDescent="0.35">
      <c r="A13" s="1" t="str">
        <f>IF('MAIN CRF (Card)'!B28="","",'MAIN CRF (Card)'!B28)</f>
        <v/>
      </c>
      <c r="B13" s="30" t="str">
        <f>IF('MAIN CRF (Card)'!M28="","",'MAIN CRF (Card)'!M28)</f>
        <v/>
      </c>
      <c r="C13" s="1" t="str">
        <f>IF('MAIN CRF (Card)'!N28="","",'MAIN CRF (Card)'!N28)</f>
        <v/>
      </c>
      <c r="D13" s="30" t="str">
        <f>IF('MAIN CRF (Card)'!P28="","",'MAIN CRF (Card)'!P28)</f>
        <v/>
      </c>
      <c r="E13" s="30" t="str">
        <f>IF('MAIN CRF (Card)'!R28="","",'MAIN CRF (Card)'!R28)</f>
        <v/>
      </c>
      <c r="F13" s="1" t="str">
        <f>IF('MAIN CRF (Card)'!T28="","",'MAIN CRF (Card)'!T28)</f>
        <v/>
      </c>
      <c r="G13" s="1" t="str">
        <f>IF('MAIN CRF (Card)'!Z28="","",'MAIN CRF (Card)'!Z28)</f>
        <v/>
      </c>
      <c r="H13" s="1" t="str">
        <f>IF('MAIN CRF (Card)'!AB28="","",'MAIN CRF (Card)'!AB28)</f>
        <v/>
      </c>
      <c r="I13" s="30" t="str">
        <f>IF('MAIN CRF (Card)'!AD28="","",'MAIN CRF (Card)'!AD28)</f>
        <v/>
      </c>
      <c r="J13" s="30" t="str">
        <f>IF('MAIN CRF (Card)'!AF28="","",'MAIN CRF (Card)'!AF28)</f>
        <v/>
      </c>
      <c r="K13" s="30" t="str">
        <f>IF('MAIN CRF (Card)'!AJ28="","",'MAIN CRF (Card)'!AJ28)</f>
        <v/>
      </c>
      <c r="L13" s="30" t="str">
        <f>IF('MAIN CRF (Card)'!AL28="","",'MAIN CRF (Card)'!AL28)</f>
        <v/>
      </c>
      <c r="M13" s="35" t="str">
        <f>IF('MAIN CRF (Card)'!AN28="","",'MAIN CRF (Card)'!AN28)</f>
        <v/>
      </c>
      <c r="N13" s="35" t="str">
        <f>IF('MAIN CRF (Card)'!AP28="","",'MAIN CRF (Card)'!AP28)</f>
        <v/>
      </c>
      <c r="O13" s="35" t="e">
        <f>IF('MAIN CRF (Card)'!#REF!="","",'MAIN CRF (Card)'!#REF!)</f>
        <v>#REF!</v>
      </c>
      <c r="P13" s="35" t="e">
        <f>IF('MAIN CRF (Card)'!#REF!="","",'MAIN CRF (Card)'!#REF!)</f>
        <v>#REF!</v>
      </c>
      <c r="Q13" s="35" t="e">
        <f>IF('MAIN CRF (Card)'!#REF!="","",'MAIN CRF (Card)'!#REF!)</f>
        <v>#REF!</v>
      </c>
      <c r="R13" s="35" t="e">
        <f>IF('MAIN CRF (Card)'!#REF!="","",'MAIN CRF (Card)'!#REF!)</f>
        <v>#REF!</v>
      </c>
      <c r="S13" s="35" t="e">
        <f>IF('MAIN CRF (Card)'!#REF!="","",'MAIN CRF (Card)'!#REF!)</f>
        <v>#REF!</v>
      </c>
      <c r="T13" s="35" t="e">
        <f>IF('MAIN CRF (Card)'!#REF!="","",'MAIN CRF (Card)'!#REF!)</f>
        <v>#REF!</v>
      </c>
    </row>
    <row r="14" spans="1:20" x14ac:dyDescent="0.35">
      <c r="A14" s="1" t="str">
        <f>IF('MAIN CRF (Card)'!B29="","",'MAIN CRF (Card)'!B29)</f>
        <v/>
      </c>
      <c r="B14" s="30" t="str">
        <f>IF('MAIN CRF (Card)'!M29="","",'MAIN CRF (Card)'!M29)</f>
        <v/>
      </c>
      <c r="C14" s="1" t="str">
        <f>IF('MAIN CRF (Card)'!N29="","",'MAIN CRF (Card)'!N29)</f>
        <v/>
      </c>
      <c r="D14" s="30" t="str">
        <f>IF('MAIN CRF (Card)'!P29="","",'MAIN CRF (Card)'!P29)</f>
        <v/>
      </c>
      <c r="E14" s="30" t="str">
        <f>IF('MAIN CRF (Card)'!R29="","",'MAIN CRF (Card)'!R29)</f>
        <v/>
      </c>
      <c r="F14" s="1" t="str">
        <f>IF('MAIN CRF (Card)'!T29="","",'MAIN CRF (Card)'!T29)</f>
        <v/>
      </c>
      <c r="G14" s="1" t="str">
        <f>IF('MAIN CRF (Card)'!Z29="","",'MAIN CRF (Card)'!Z29)</f>
        <v/>
      </c>
      <c r="H14" s="1" t="str">
        <f>IF('MAIN CRF (Card)'!AB29="","",'MAIN CRF (Card)'!AB29)</f>
        <v/>
      </c>
      <c r="I14" s="30" t="str">
        <f>IF('MAIN CRF (Card)'!AD29="","",'MAIN CRF (Card)'!AD29)</f>
        <v/>
      </c>
      <c r="J14" s="30" t="str">
        <f>IF('MAIN CRF (Card)'!AF29="","",'MAIN CRF (Card)'!AF29)</f>
        <v/>
      </c>
      <c r="K14" s="30" t="str">
        <f>IF('MAIN CRF (Card)'!AJ29="","",'MAIN CRF (Card)'!AJ29)</f>
        <v/>
      </c>
      <c r="L14" s="30" t="str">
        <f>IF('MAIN CRF (Card)'!AL29="","",'MAIN CRF (Card)'!AL29)</f>
        <v/>
      </c>
      <c r="M14" s="35" t="str">
        <f>IF('MAIN CRF (Card)'!AN29="","",'MAIN CRF (Card)'!AN29)</f>
        <v/>
      </c>
      <c r="N14" s="35" t="str">
        <f>IF('MAIN CRF (Card)'!AP29="","",'MAIN CRF (Card)'!AP29)</f>
        <v/>
      </c>
      <c r="O14" s="35" t="e">
        <f>IF('MAIN CRF (Card)'!#REF!="","",'MAIN CRF (Card)'!#REF!)</f>
        <v>#REF!</v>
      </c>
      <c r="P14" s="35" t="e">
        <f>IF('MAIN CRF (Card)'!#REF!="","",'MAIN CRF (Card)'!#REF!)</f>
        <v>#REF!</v>
      </c>
      <c r="Q14" s="35" t="e">
        <f>IF('MAIN CRF (Card)'!#REF!="","",'MAIN CRF (Card)'!#REF!)</f>
        <v>#REF!</v>
      </c>
      <c r="R14" s="35" t="e">
        <f>IF('MAIN CRF (Card)'!#REF!="","",'MAIN CRF (Card)'!#REF!)</f>
        <v>#REF!</v>
      </c>
      <c r="S14" s="35" t="e">
        <f>IF('MAIN CRF (Card)'!#REF!="","",'MAIN CRF (Card)'!#REF!)</f>
        <v>#REF!</v>
      </c>
      <c r="T14" s="35" t="e">
        <f>IF('MAIN CRF (Card)'!#REF!="","",'MAIN CRF (Card)'!#REF!)</f>
        <v>#REF!</v>
      </c>
    </row>
    <row r="15" spans="1:20" x14ac:dyDescent="0.35">
      <c r="A15" s="1" t="str">
        <f>IF('MAIN CRF (Card)'!B30="","",'MAIN CRF (Card)'!B30)</f>
        <v/>
      </c>
      <c r="B15" s="30" t="str">
        <f>IF('MAIN CRF (Card)'!M30="","",'MAIN CRF (Card)'!M30)</f>
        <v/>
      </c>
      <c r="C15" s="1" t="str">
        <f>IF('MAIN CRF (Card)'!N30="","",'MAIN CRF (Card)'!N30)</f>
        <v/>
      </c>
      <c r="D15" s="30" t="str">
        <f>IF('MAIN CRF (Card)'!P30="","",'MAIN CRF (Card)'!P30)</f>
        <v/>
      </c>
      <c r="E15" s="30" t="str">
        <f>IF('MAIN CRF (Card)'!R30="","",'MAIN CRF (Card)'!R30)</f>
        <v/>
      </c>
      <c r="F15" s="1" t="str">
        <f>IF('MAIN CRF (Card)'!T30="","",'MAIN CRF (Card)'!T30)</f>
        <v/>
      </c>
      <c r="G15" s="1" t="str">
        <f>IF('MAIN CRF (Card)'!Z30="","",'MAIN CRF (Card)'!Z30)</f>
        <v/>
      </c>
      <c r="H15" s="1" t="str">
        <f>IF('MAIN CRF (Card)'!AB30="","",'MAIN CRF (Card)'!AB30)</f>
        <v/>
      </c>
      <c r="I15" s="30" t="str">
        <f>IF('MAIN CRF (Card)'!AD30="","",'MAIN CRF (Card)'!AD30)</f>
        <v/>
      </c>
      <c r="J15" s="30" t="str">
        <f>IF('MAIN CRF (Card)'!AF30="","",'MAIN CRF (Card)'!AF30)</f>
        <v/>
      </c>
      <c r="K15" s="30" t="str">
        <f>IF('MAIN CRF (Card)'!AJ30="","",'MAIN CRF (Card)'!AJ30)</f>
        <v/>
      </c>
      <c r="L15" s="30" t="str">
        <f>IF('MAIN CRF (Card)'!AL30="","",'MAIN CRF (Card)'!AL30)</f>
        <v/>
      </c>
      <c r="M15" s="35" t="str">
        <f>IF('MAIN CRF (Card)'!AN30="","",'MAIN CRF (Card)'!AN30)</f>
        <v/>
      </c>
      <c r="N15" s="35" t="str">
        <f>IF('MAIN CRF (Card)'!AP30="","",'MAIN CRF (Card)'!AP30)</f>
        <v/>
      </c>
      <c r="O15" s="35" t="e">
        <f>IF('MAIN CRF (Card)'!#REF!="","",'MAIN CRF (Card)'!#REF!)</f>
        <v>#REF!</v>
      </c>
      <c r="P15" s="35" t="e">
        <f>IF('MAIN CRF (Card)'!#REF!="","",'MAIN CRF (Card)'!#REF!)</f>
        <v>#REF!</v>
      </c>
      <c r="Q15" s="35" t="e">
        <f>IF('MAIN CRF (Card)'!#REF!="","",'MAIN CRF (Card)'!#REF!)</f>
        <v>#REF!</v>
      </c>
      <c r="R15" s="35" t="e">
        <f>IF('MAIN CRF (Card)'!#REF!="","",'MAIN CRF (Card)'!#REF!)</f>
        <v>#REF!</v>
      </c>
      <c r="S15" s="35" t="e">
        <f>IF('MAIN CRF (Card)'!#REF!="","",'MAIN CRF (Card)'!#REF!)</f>
        <v>#REF!</v>
      </c>
      <c r="T15" s="35" t="e">
        <f>IF('MAIN CRF (Card)'!#REF!="","",'MAIN CRF (Card)'!#REF!)</f>
        <v>#REF!</v>
      </c>
    </row>
    <row r="16" spans="1:20" x14ac:dyDescent="0.35">
      <c r="A16" s="1" t="str">
        <f>IF('MAIN CRF (Card)'!B31="","",'MAIN CRF (Card)'!B31)</f>
        <v/>
      </c>
      <c r="B16" s="30" t="str">
        <f>IF('MAIN CRF (Card)'!M31="","",'MAIN CRF (Card)'!M31)</f>
        <v/>
      </c>
      <c r="C16" s="1" t="str">
        <f>IF('MAIN CRF (Card)'!N31="","",'MAIN CRF (Card)'!N31)</f>
        <v/>
      </c>
      <c r="D16" s="30" t="str">
        <f>IF('MAIN CRF (Card)'!P31="","",'MAIN CRF (Card)'!P31)</f>
        <v/>
      </c>
      <c r="E16" s="30" t="str">
        <f>IF('MAIN CRF (Card)'!R31="","",'MAIN CRF (Card)'!R31)</f>
        <v/>
      </c>
      <c r="F16" s="1" t="str">
        <f>IF('MAIN CRF (Card)'!T31="","",'MAIN CRF (Card)'!T31)</f>
        <v/>
      </c>
      <c r="G16" s="1" t="str">
        <f>IF('MAIN CRF (Card)'!Z31="","",'MAIN CRF (Card)'!Z31)</f>
        <v/>
      </c>
      <c r="H16" s="1" t="str">
        <f>IF('MAIN CRF (Card)'!AB31="","",'MAIN CRF (Card)'!AB31)</f>
        <v/>
      </c>
      <c r="I16" s="30" t="str">
        <f>IF('MAIN CRF (Card)'!AD31="","",'MAIN CRF (Card)'!AD31)</f>
        <v/>
      </c>
      <c r="J16" s="30" t="str">
        <f>IF('MAIN CRF (Card)'!AF31="","",'MAIN CRF (Card)'!AF31)</f>
        <v/>
      </c>
      <c r="K16" s="30" t="str">
        <f>IF('MAIN CRF (Card)'!AJ31="","",'MAIN CRF (Card)'!AJ31)</f>
        <v/>
      </c>
      <c r="L16" s="30" t="str">
        <f>IF('MAIN CRF (Card)'!AL31="","",'MAIN CRF (Card)'!AL31)</f>
        <v/>
      </c>
      <c r="M16" s="35" t="str">
        <f>IF('MAIN CRF (Card)'!AN31="","",'MAIN CRF (Card)'!AN31)</f>
        <v/>
      </c>
      <c r="N16" s="35" t="str">
        <f>IF('MAIN CRF (Card)'!AP31="","",'MAIN CRF (Card)'!AP31)</f>
        <v/>
      </c>
      <c r="O16" s="35" t="e">
        <f>IF('MAIN CRF (Card)'!#REF!="","",'MAIN CRF (Card)'!#REF!)</f>
        <v>#REF!</v>
      </c>
      <c r="P16" s="35" t="e">
        <f>IF('MAIN CRF (Card)'!#REF!="","",'MAIN CRF (Card)'!#REF!)</f>
        <v>#REF!</v>
      </c>
      <c r="Q16" s="35" t="e">
        <f>IF('MAIN CRF (Card)'!#REF!="","",'MAIN CRF (Card)'!#REF!)</f>
        <v>#REF!</v>
      </c>
      <c r="R16" s="35" t="e">
        <f>IF('MAIN CRF (Card)'!#REF!="","",'MAIN CRF (Card)'!#REF!)</f>
        <v>#REF!</v>
      </c>
      <c r="S16" s="35" t="e">
        <f>IF('MAIN CRF (Card)'!#REF!="","",'MAIN CRF (Card)'!#REF!)</f>
        <v>#REF!</v>
      </c>
      <c r="T16" s="35" t="e">
        <f>IF('MAIN CRF (Card)'!#REF!="","",'MAIN CRF (Card)'!#REF!)</f>
        <v>#REF!</v>
      </c>
    </row>
    <row r="17" spans="1:20" x14ac:dyDescent="0.35">
      <c r="A17" s="1" t="str">
        <f>IF('MAIN CRF (Card)'!B32="","",'MAIN CRF (Card)'!B32)</f>
        <v/>
      </c>
      <c r="B17" s="30" t="str">
        <f>IF('MAIN CRF (Card)'!M32="","",'MAIN CRF (Card)'!M32)</f>
        <v/>
      </c>
      <c r="C17" s="1" t="str">
        <f>IF('MAIN CRF (Card)'!N32="","",'MAIN CRF (Card)'!N32)</f>
        <v/>
      </c>
      <c r="D17" s="30" t="str">
        <f>IF('MAIN CRF (Card)'!P32="","",'MAIN CRF (Card)'!P32)</f>
        <v/>
      </c>
      <c r="E17" s="30" t="str">
        <f>IF('MAIN CRF (Card)'!R32="","",'MAIN CRF (Card)'!R32)</f>
        <v/>
      </c>
      <c r="F17" s="1" t="str">
        <f>IF('MAIN CRF (Card)'!T32="","",'MAIN CRF (Card)'!T32)</f>
        <v/>
      </c>
      <c r="G17" s="1" t="str">
        <f>IF('MAIN CRF (Card)'!Z32="","",'MAIN CRF (Card)'!Z32)</f>
        <v/>
      </c>
      <c r="H17" s="1" t="str">
        <f>IF('MAIN CRF (Card)'!AB32="","",'MAIN CRF (Card)'!AB32)</f>
        <v/>
      </c>
      <c r="I17" s="30" t="str">
        <f>IF('MAIN CRF (Card)'!AD32="","",'MAIN CRF (Card)'!AD32)</f>
        <v/>
      </c>
      <c r="J17" s="30" t="str">
        <f>IF('MAIN CRF (Card)'!AF32="","",'MAIN CRF (Card)'!AF32)</f>
        <v/>
      </c>
      <c r="K17" s="30" t="str">
        <f>IF('MAIN CRF (Card)'!AJ32="","",'MAIN CRF (Card)'!AJ32)</f>
        <v/>
      </c>
      <c r="L17" s="30" t="str">
        <f>IF('MAIN CRF (Card)'!AL32="","",'MAIN CRF (Card)'!AL32)</f>
        <v/>
      </c>
      <c r="M17" s="35" t="str">
        <f>IF('MAIN CRF (Card)'!AN32="","",'MAIN CRF (Card)'!AN32)</f>
        <v/>
      </c>
      <c r="N17" s="35" t="str">
        <f>IF('MAIN CRF (Card)'!AP32="","",'MAIN CRF (Card)'!AP32)</f>
        <v/>
      </c>
      <c r="O17" s="35" t="e">
        <f>IF('MAIN CRF (Card)'!#REF!="","",'MAIN CRF (Card)'!#REF!)</f>
        <v>#REF!</v>
      </c>
      <c r="P17" s="35" t="e">
        <f>IF('MAIN CRF (Card)'!#REF!="","",'MAIN CRF (Card)'!#REF!)</f>
        <v>#REF!</v>
      </c>
      <c r="Q17" s="35" t="e">
        <f>IF('MAIN CRF (Card)'!#REF!="","",'MAIN CRF (Card)'!#REF!)</f>
        <v>#REF!</v>
      </c>
      <c r="R17" s="35" t="e">
        <f>IF('MAIN CRF (Card)'!#REF!="","",'MAIN CRF (Card)'!#REF!)</f>
        <v>#REF!</v>
      </c>
      <c r="S17" s="35" t="e">
        <f>IF('MAIN CRF (Card)'!#REF!="","",'MAIN CRF (Card)'!#REF!)</f>
        <v>#REF!</v>
      </c>
      <c r="T17" s="35" t="e">
        <f>IF('MAIN CRF (Card)'!#REF!="","",'MAIN CRF (Card)'!#REF!)</f>
        <v>#REF!</v>
      </c>
    </row>
    <row r="18" spans="1:20" x14ac:dyDescent="0.35">
      <c r="A18" s="1" t="str">
        <f>IF('MAIN CRF (Card)'!B33="","",'MAIN CRF (Card)'!B33)</f>
        <v/>
      </c>
      <c r="B18" s="30" t="str">
        <f>IF('MAIN CRF (Card)'!M33="","",'MAIN CRF (Card)'!M33)</f>
        <v/>
      </c>
      <c r="C18" s="1" t="str">
        <f>IF('MAIN CRF (Card)'!N33="","",'MAIN CRF (Card)'!N33)</f>
        <v/>
      </c>
      <c r="D18" s="30" t="str">
        <f>IF('MAIN CRF (Card)'!P33="","",'MAIN CRF (Card)'!P33)</f>
        <v/>
      </c>
      <c r="E18" s="30" t="str">
        <f>IF('MAIN CRF (Card)'!R33="","",'MAIN CRF (Card)'!R33)</f>
        <v/>
      </c>
      <c r="F18" s="1" t="str">
        <f>IF('MAIN CRF (Card)'!T33="","",'MAIN CRF (Card)'!T33)</f>
        <v/>
      </c>
      <c r="G18" s="1" t="str">
        <f>IF('MAIN CRF (Card)'!Z33="","",'MAIN CRF (Card)'!Z33)</f>
        <v/>
      </c>
      <c r="H18" s="1" t="str">
        <f>IF('MAIN CRF (Card)'!AB33="","",'MAIN CRF (Card)'!AB33)</f>
        <v/>
      </c>
      <c r="I18" s="30" t="str">
        <f>IF('MAIN CRF (Card)'!AD33="","",'MAIN CRF (Card)'!AD33)</f>
        <v/>
      </c>
      <c r="J18" s="30" t="str">
        <f>IF('MAIN CRF (Card)'!AF33="","",'MAIN CRF (Card)'!AF33)</f>
        <v/>
      </c>
      <c r="K18" s="30" t="str">
        <f>IF('MAIN CRF (Card)'!AJ33="","",'MAIN CRF (Card)'!AJ33)</f>
        <v/>
      </c>
      <c r="L18" s="30" t="str">
        <f>IF('MAIN CRF (Card)'!AL33="","",'MAIN CRF (Card)'!AL33)</f>
        <v/>
      </c>
      <c r="M18" s="35" t="str">
        <f>IF('MAIN CRF (Card)'!AN33="","",'MAIN CRF (Card)'!AN33)</f>
        <v/>
      </c>
      <c r="N18" s="35" t="str">
        <f>IF('MAIN CRF (Card)'!AP33="","",'MAIN CRF (Card)'!AP33)</f>
        <v/>
      </c>
      <c r="O18" s="35" t="e">
        <f>IF('MAIN CRF (Card)'!#REF!="","",'MAIN CRF (Card)'!#REF!)</f>
        <v>#REF!</v>
      </c>
      <c r="P18" s="35" t="e">
        <f>IF('MAIN CRF (Card)'!#REF!="","",'MAIN CRF (Card)'!#REF!)</f>
        <v>#REF!</v>
      </c>
      <c r="Q18" s="35" t="e">
        <f>IF('MAIN CRF (Card)'!#REF!="","",'MAIN CRF (Card)'!#REF!)</f>
        <v>#REF!</v>
      </c>
      <c r="R18" s="35" t="e">
        <f>IF('MAIN CRF (Card)'!#REF!="","",'MAIN CRF (Card)'!#REF!)</f>
        <v>#REF!</v>
      </c>
      <c r="S18" s="35" t="e">
        <f>IF('MAIN CRF (Card)'!#REF!="","",'MAIN CRF (Card)'!#REF!)</f>
        <v>#REF!</v>
      </c>
      <c r="T18" s="35" t="e">
        <f>IF('MAIN CRF (Card)'!#REF!="","",'MAIN CRF (Card)'!#REF!)</f>
        <v>#REF!</v>
      </c>
    </row>
    <row r="19" spans="1:20" x14ac:dyDescent="0.35">
      <c r="A19" s="1" t="str">
        <f>IF('MAIN CRF (Card)'!B34="","",'MAIN CRF (Card)'!B34)</f>
        <v/>
      </c>
      <c r="B19" s="30" t="str">
        <f>IF('MAIN CRF (Card)'!M34="","",'MAIN CRF (Card)'!M34)</f>
        <v/>
      </c>
      <c r="C19" s="1" t="str">
        <f>IF('MAIN CRF (Card)'!N34="","",'MAIN CRF (Card)'!N34)</f>
        <v/>
      </c>
      <c r="D19" s="30" t="str">
        <f>IF('MAIN CRF (Card)'!P34="","",'MAIN CRF (Card)'!P34)</f>
        <v/>
      </c>
      <c r="E19" s="30" t="str">
        <f>IF('MAIN CRF (Card)'!R34="","",'MAIN CRF (Card)'!R34)</f>
        <v/>
      </c>
      <c r="F19" s="1" t="str">
        <f>IF('MAIN CRF (Card)'!T34="","",'MAIN CRF (Card)'!T34)</f>
        <v/>
      </c>
      <c r="G19" s="1" t="str">
        <f>IF('MAIN CRF (Card)'!Z34="","",'MAIN CRF (Card)'!Z34)</f>
        <v/>
      </c>
      <c r="H19" s="1" t="str">
        <f>IF('MAIN CRF (Card)'!AB34="","",'MAIN CRF (Card)'!AB34)</f>
        <v/>
      </c>
      <c r="I19" s="30" t="str">
        <f>IF('MAIN CRF (Card)'!AD34="","",'MAIN CRF (Card)'!AD34)</f>
        <v/>
      </c>
      <c r="J19" s="30" t="str">
        <f>IF('MAIN CRF (Card)'!AF34="","",'MAIN CRF (Card)'!AF34)</f>
        <v/>
      </c>
      <c r="K19" s="30" t="str">
        <f>IF('MAIN CRF (Card)'!AJ34="","",'MAIN CRF (Card)'!AJ34)</f>
        <v/>
      </c>
      <c r="L19" s="30" t="str">
        <f>IF('MAIN CRF (Card)'!AL34="","",'MAIN CRF (Card)'!AL34)</f>
        <v/>
      </c>
      <c r="M19" s="35" t="str">
        <f>IF('MAIN CRF (Card)'!AN34="","",'MAIN CRF (Card)'!AN34)</f>
        <v/>
      </c>
      <c r="N19" s="35" t="str">
        <f>IF('MAIN CRF (Card)'!AP34="","",'MAIN CRF (Card)'!AP34)</f>
        <v/>
      </c>
      <c r="O19" s="35" t="e">
        <f>IF('MAIN CRF (Card)'!#REF!="","",'MAIN CRF (Card)'!#REF!)</f>
        <v>#REF!</v>
      </c>
      <c r="P19" s="35" t="e">
        <f>IF('MAIN CRF (Card)'!#REF!="","",'MAIN CRF (Card)'!#REF!)</f>
        <v>#REF!</v>
      </c>
      <c r="Q19" s="35" t="e">
        <f>IF('MAIN CRF (Card)'!#REF!="","",'MAIN CRF (Card)'!#REF!)</f>
        <v>#REF!</v>
      </c>
      <c r="R19" s="35" t="e">
        <f>IF('MAIN CRF (Card)'!#REF!="","",'MAIN CRF (Card)'!#REF!)</f>
        <v>#REF!</v>
      </c>
      <c r="S19" s="35" t="e">
        <f>IF('MAIN CRF (Card)'!#REF!="","",'MAIN CRF (Card)'!#REF!)</f>
        <v>#REF!</v>
      </c>
      <c r="T19" s="35" t="e">
        <f>IF('MAIN CRF (Card)'!#REF!="","",'MAIN CRF (Card)'!#REF!)</f>
        <v>#REF!</v>
      </c>
    </row>
    <row r="20" spans="1:20" x14ac:dyDescent="0.35">
      <c r="A20" s="1" t="str">
        <f>IF('MAIN CRF (Card)'!B35="","",'MAIN CRF (Card)'!B35)</f>
        <v/>
      </c>
      <c r="B20" s="30" t="str">
        <f>IF('MAIN CRF (Card)'!M35="","",'MAIN CRF (Card)'!M35)</f>
        <v/>
      </c>
      <c r="C20" s="1" t="str">
        <f>IF('MAIN CRF (Card)'!N35="","",'MAIN CRF (Card)'!N35)</f>
        <v/>
      </c>
      <c r="D20" s="30" t="str">
        <f>IF('MAIN CRF (Card)'!P35="","",'MAIN CRF (Card)'!P35)</f>
        <v/>
      </c>
      <c r="E20" s="30" t="str">
        <f>IF('MAIN CRF (Card)'!R35="","",'MAIN CRF (Card)'!R35)</f>
        <v/>
      </c>
      <c r="F20" s="1" t="str">
        <f>IF('MAIN CRF (Card)'!T35="","",'MAIN CRF (Card)'!T35)</f>
        <v/>
      </c>
      <c r="G20" s="1" t="str">
        <f>IF('MAIN CRF (Card)'!Z35="","",'MAIN CRF (Card)'!Z35)</f>
        <v/>
      </c>
      <c r="H20" s="1" t="str">
        <f>IF('MAIN CRF (Card)'!AB35="","",'MAIN CRF (Card)'!AB35)</f>
        <v/>
      </c>
      <c r="I20" s="30" t="str">
        <f>IF('MAIN CRF (Card)'!AD35="","",'MAIN CRF (Card)'!AD35)</f>
        <v/>
      </c>
      <c r="J20" s="30" t="str">
        <f>IF('MAIN CRF (Card)'!AF35="","",'MAIN CRF (Card)'!AF35)</f>
        <v/>
      </c>
      <c r="K20" s="30" t="str">
        <f>IF('MAIN CRF (Card)'!AJ35="","",'MAIN CRF (Card)'!AJ35)</f>
        <v/>
      </c>
      <c r="L20" s="30" t="str">
        <f>IF('MAIN CRF (Card)'!AL35="","",'MAIN CRF (Card)'!AL35)</f>
        <v/>
      </c>
      <c r="M20" s="35" t="str">
        <f>IF('MAIN CRF (Card)'!AN35="","",'MAIN CRF (Card)'!AN35)</f>
        <v/>
      </c>
      <c r="N20" s="35" t="str">
        <f>IF('MAIN CRF (Card)'!AP35="","",'MAIN CRF (Card)'!AP35)</f>
        <v/>
      </c>
      <c r="O20" s="35" t="e">
        <f>IF('MAIN CRF (Card)'!#REF!="","",'MAIN CRF (Card)'!#REF!)</f>
        <v>#REF!</v>
      </c>
      <c r="P20" s="35" t="e">
        <f>IF('MAIN CRF (Card)'!#REF!="","",'MAIN CRF (Card)'!#REF!)</f>
        <v>#REF!</v>
      </c>
      <c r="Q20" s="35" t="e">
        <f>IF('MAIN CRF (Card)'!#REF!="","",'MAIN CRF (Card)'!#REF!)</f>
        <v>#REF!</v>
      </c>
      <c r="R20" s="35" t="e">
        <f>IF('MAIN CRF (Card)'!#REF!="","",'MAIN CRF (Card)'!#REF!)</f>
        <v>#REF!</v>
      </c>
      <c r="S20" s="35" t="e">
        <f>IF('MAIN CRF (Card)'!#REF!="","",'MAIN CRF (Card)'!#REF!)</f>
        <v>#REF!</v>
      </c>
      <c r="T20" s="35" t="e">
        <f>IF('MAIN CRF (Card)'!#REF!="","",'MAIN CRF (Card)'!#REF!)</f>
        <v>#REF!</v>
      </c>
    </row>
    <row r="21" spans="1:20" x14ac:dyDescent="0.35">
      <c r="A21" s="1" t="str">
        <f>IF('MAIN CRF (Card)'!B36="","",'MAIN CRF (Card)'!B36)</f>
        <v/>
      </c>
      <c r="B21" s="30" t="str">
        <f>IF('MAIN CRF (Card)'!M36="","",'MAIN CRF (Card)'!M36)</f>
        <v/>
      </c>
      <c r="C21" s="1" t="str">
        <f>IF('MAIN CRF (Card)'!N36="","",'MAIN CRF (Card)'!N36)</f>
        <v/>
      </c>
      <c r="D21" s="30" t="str">
        <f>IF('MAIN CRF (Card)'!P36="","",'MAIN CRF (Card)'!P36)</f>
        <v/>
      </c>
      <c r="E21" s="30" t="str">
        <f>IF('MAIN CRF (Card)'!R36="","",'MAIN CRF (Card)'!R36)</f>
        <v/>
      </c>
      <c r="F21" s="1" t="str">
        <f>IF('MAIN CRF (Card)'!T36="","",'MAIN CRF (Card)'!T36)</f>
        <v/>
      </c>
      <c r="G21" s="1" t="str">
        <f>IF('MAIN CRF (Card)'!Z36="","",'MAIN CRF (Card)'!Z36)</f>
        <v/>
      </c>
      <c r="H21" s="1" t="str">
        <f>IF('MAIN CRF (Card)'!AB36="","",'MAIN CRF (Card)'!AB36)</f>
        <v/>
      </c>
      <c r="I21" s="30" t="str">
        <f>IF('MAIN CRF (Card)'!AD36="","",'MAIN CRF (Card)'!AD36)</f>
        <v/>
      </c>
      <c r="J21" s="30" t="str">
        <f>IF('MAIN CRF (Card)'!AF36="","",'MAIN CRF (Card)'!AF36)</f>
        <v/>
      </c>
      <c r="K21" s="30" t="str">
        <f>IF('MAIN CRF (Card)'!AJ36="","",'MAIN CRF (Card)'!AJ36)</f>
        <v/>
      </c>
      <c r="L21" s="30" t="str">
        <f>IF('MAIN CRF (Card)'!AL36="","",'MAIN CRF (Card)'!AL36)</f>
        <v/>
      </c>
      <c r="M21" s="35" t="str">
        <f>IF('MAIN CRF (Card)'!AN36="","",'MAIN CRF (Card)'!AN36)</f>
        <v/>
      </c>
      <c r="N21" s="35" t="str">
        <f>IF('MAIN CRF (Card)'!AP36="","",'MAIN CRF (Card)'!AP36)</f>
        <v/>
      </c>
      <c r="O21" s="35" t="e">
        <f>IF('MAIN CRF (Card)'!#REF!="","",'MAIN CRF (Card)'!#REF!)</f>
        <v>#REF!</v>
      </c>
      <c r="P21" s="35" t="e">
        <f>IF('MAIN CRF (Card)'!#REF!="","",'MAIN CRF (Card)'!#REF!)</f>
        <v>#REF!</v>
      </c>
      <c r="Q21" s="35" t="e">
        <f>IF('MAIN CRF (Card)'!#REF!="","",'MAIN CRF (Card)'!#REF!)</f>
        <v>#REF!</v>
      </c>
      <c r="R21" s="35" t="e">
        <f>IF('MAIN CRF (Card)'!#REF!="","",'MAIN CRF (Card)'!#REF!)</f>
        <v>#REF!</v>
      </c>
      <c r="S21" s="35" t="e">
        <f>IF('MAIN CRF (Card)'!#REF!="","",'MAIN CRF (Card)'!#REF!)</f>
        <v>#REF!</v>
      </c>
      <c r="T21" s="35" t="e">
        <f>IF('MAIN CRF (Card)'!#REF!="","",'MAIN CRF (Card)'!#REF!)</f>
        <v>#REF!</v>
      </c>
    </row>
    <row r="22" spans="1:20" x14ac:dyDescent="0.35">
      <c r="A22" s="1" t="str">
        <f>IF('MAIN CRF (Card)'!B37="","",'MAIN CRF (Card)'!B37)</f>
        <v/>
      </c>
      <c r="B22" s="30" t="str">
        <f>IF('MAIN CRF (Card)'!M37="","",'MAIN CRF (Card)'!M37)</f>
        <v/>
      </c>
      <c r="C22" s="1" t="str">
        <f>IF('MAIN CRF (Card)'!N37="","",'MAIN CRF (Card)'!N37)</f>
        <v/>
      </c>
      <c r="D22" s="30" t="str">
        <f>IF('MAIN CRF (Card)'!P37="","",'MAIN CRF (Card)'!P37)</f>
        <v/>
      </c>
      <c r="E22" s="30" t="str">
        <f>IF('MAIN CRF (Card)'!R37="","",'MAIN CRF (Card)'!R37)</f>
        <v/>
      </c>
      <c r="F22" s="1" t="str">
        <f>IF('MAIN CRF (Card)'!T37="","",'MAIN CRF (Card)'!T37)</f>
        <v/>
      </c>
      <c r="G22" s="1" t="str">
        <f>IF('MAIN CRF (Card)'!Z37="","",'MAIN CRF (Card)'!Z37)</f>
        <v/>
      </c>
      <c r="H22" s="1" t="str">
        <f>IF('MAIN CRF (Card)'!AB37="","",'MAIN CRF (Card)'!AB37)</f>
        <v/>
      </c>
      <c r="I22" s="30" t="str">
        <f>IF('MAIN CRF (Card)'!AD37="","",'MAIN CRF (Card)'!AD37)</f>
        <v/>
      </c>
      <c r="J22" s="30" t="str">
        <f>IF('MAIN CRF (Card)'!AF37="","",'MAIN CRF (Card)'!AF37)</f>
        <v/>
      </c>
      <c r="K22" s="30" t="str">
        <f>IF('MAIN CRF (Card)'!AJ37="","",'MAIN CRF (Card)'!AJ37)</f>
        <v/>
      </c>
      <c r="L22" s="30" t="str">
        <f>IF('MAIN CRF (Card)'!AL37="","",'MAIN CRF (Card)'!AL37)</f>
        <v/>
      </c>
      <c r="M22" s="35" t="str">
        <f>IF('MAIN CRF (Card)'!AN37="","",'MAIN CRF (Card)'!AN37)</f>
        <v/>
      </c>
      <c r="N22" s="35" t="str">
        <f>IF('MAIN CRF (Card)'!AP37="","",'MAIN CRF (Card)'!AP37)</f>
        <v/>
      </c>
      <c r="O22" s="35" t="e">
        <f>IF('MAIN CRF (Card)'!#REF!="","",'MAIN CRF (Card)'!#REF!)</f>
        <v>#REF!</v>
      </c>
      <c r="P22" s="35" t="e">
        <f>IF('MAIN CRF (Card)'!#REF!="","",'MAIN CRF (Card)'!#REF!)</f>
        <v>#REF!</v>
      </c>
      <c r="Q22" s="35" t="e">
        <f>IF('MAIN CRF (Card)'!#REF!="","",'MAIN CRF (Card)'!#REF!)</f>
        <v>#REF!</v>
      </c>
      <c r="R22" s="35" t="e">
        <f>IF('MAIN CRF (Card)'!#REF!="","",'MAIN CRF (Card)'!#REF!)</f>
        <v>#REF!</v>
      </c>
      <c r="S22" s="35" t="e">
        <f>IF('MAIN CRF (Card)'!#REF!="","",'MAIN CRF (Card)'!#REF!)</f>
        <v>#REF!</v>
      </c>
      <c r="T22" s="35" t="e">
        <f>IF('MAIN CRF (Card)'!#REF!="","",'MAIN CRF (Card)'!#REF!)</f>
        <v>#REF!</v>
      </c>
    </row>
    <row r="23" spans="1:20" x14ac:dyDescent="0.35">
      <c r="A23" s="1" t="str">
        <f>IF('MAIN CRF (Card)'!B38="","",'MAIN CRF (Card)'!B38)</f>
        <v/>
      </c>
      <c r="B23" s="30" t="str">
        <f>IF('MAIN CRF (Card)'!M38="","",'MAIN CRF (Card)'!M38)</f>
        <v/>
      </c>
      <c r="C23" s="1" t="str">
        <f>IF('MAIN CRF (Card)'!N38="","",'MAIN CRF (Card)'!N38)</f>
        <v/>
      </c>
      <c r="D23" s="30" t="str">
        <f>IF('MAIN CRF (Card)'!P38="","",'MAIN CRF (Card)'!P38)</f>
        <v/>
      </c>
      <c r="E23" s="30" t="str">
        <f>IF('MAIN CRF (Card)'!R38="","",'MAIN CRF (Card)'!R38)</f>
        <v/>
      </c>
      <c r="F23" s="1" t="str">
        <f>IF('MAIN CRF (Card)'!T38="","",'MAIN CRF (Card)'!T38)</f>
        <v/>
      </c>
      <c r="G23" s="1" t="str">
        <f>IF('MAIN CRF (Card)'!Z38="","",'MAIN CRF (Card)'!Z38)</f>
        <v/>
      </c>
      <c r="H23" s="1" t="str">
        <f>IF('MAIN CRF (Card)'!AB38="","",'MAIN CRF (Card)'!AB38)</f>
        <v/>
      </c>
      <c r="I23" s="30" t="str">
        <f>IF('MAIN CRF (Card)'!AD38="","",'MAIN CRF (Card)'!AD38)</f>
        <v/>
      </c>
      <c r="J23" s="30" t="str">
        <f>IF('MAIN CRF (Card)'!AF38="","",'MAIN CRF (Card)'!AF38)</f>
        <v/>
      </c>
      <c r="K23" s="30" t="str">
        <f>IF('MAIN CRF (Card)'!AJ38="","",'MAIN CRF (Card)'!AJ38)</f>
        <v/>
      </c>
      <c r="L23" s="30" t="str">
        <f>IF('MAIN CRF (Card)'!AL38="","",'MAIN CRF (Card)'!AL38)</f>
        <v/>
      </c>
      <c r="M23" s="35" t="str">
        <f>IF('MAIN CRF (Card)'!AN38="","",'MAIN CRF (Card)'!AN38)</f>
        <v/>
      </c>
      <c r="N23" s="35" t="str">
        <f>IF('MAIN CRF (Card)'!AP38="","",'MAIN CRF (Card)'!AP38)</f>
        <v/>
      </c>
      <c r="O23" s="35" t="e">
        <f>IF('MAIN CRF (Card)'!#REF!="","",'MAIN CRF (Card)'!#REF!)</f>
        <v>#REF!</v>
      </c>
      <c r="P23" s="35" t="e">
        <f>IF('MAIN CRF (Card)'!#REF!="","",'MAIN CRF (Card)'!#REF!)</f>
        <v>#REF!</v>
      </c>
      <c r="Q23" s="35" t="e">
        <f>IF('MAIN CRF (Card)'!#REF!="","",'MAIN CRF (Card)'!#REF!)</f>
        <v>#REF!</v>
      </c>
      <c r="R23" s="35" t="e">
        <f>IF('MAIN CRF (Card)'!#REF!="","",'MAIN CRF (Card)'!#REF!)</f>
        <v>#REF!</v>
      </c>
      <c r="S23" s="35" t="e">
        <f>IF('MAIN CRF (Card)'!#REF!="","",'MAIN CRF (Card)'!#REF!)</f>
        <v>#REF!</v>
      </c>
      <c r="T23" s="35" t="e">
        <f>IF('MAIN CRF (Card)'!#REF!="","",'MAIN CRF (Card)'!#REF!)</f>
        <v>#REF!</v>
      </c>
    </row>
    <row r="24" spans="1:20" x14ac:dyDescent="0.35">
      <c r="A24" s="1" t="str">
        <f>IF('MAIN CRF (Card)'!B39="","",'MAIN CRF (Card)'!B39)</f>
        <v/>
      </c>
      <c r="B24" s="30" t="str">
        <f>IF('MAIN CRF (Card)'!M39="","",'MAIN CRF (Card)'!M39)</f>
        <v/>
      </c>
      <c r="C24" s="1" t="str">
        <f>IF('MAIN CRF (Card)'!N39="","",'MAIN CRF (Card)'!N39)</f>
        <v/>
      </c>
      <c r="D24" s="30" t="str">
        <f>IF('MAIN CRF (Card)'!P39="","",'MAIN CRF (Card)'!P39)</f>
        <v/>
      </c>
      <c r="E24" s="30" t="str">
        <f>IF('MAIN CRF (Card)'!R39="","",'MAIN CRF (Card)'!R39)</f>
        <v/>
      </c>
      <c r="F24" s="1" t="str">
        <f>IF('MAIN CRF (Card)'!T39="","",'MAIN CRF (Card)'!T39)</f>
        <v/>
      </c>
      <c r="G24" s="1" t="str">
        <f>IF('MAIN CRF (Card)'!Z39="","",'MAIN CRF (Card)'!Z39)</f>
        <v/>
      </c>
      <c r="H24" s="1" t="str">
        <f>IF('MAIN CRF (Card)'!AB39="","",'MAIN CRF (Card)'!AB39)</f>
        <v/>
      </c>
      <c r="I24" s="30" t="str">
        <f>IF('MAIN CRF (Card)'!AD39="","",'MAIN CRF (Card)'!AD39)</f>
        <v/>
      </c>
      <c r="J24" s="30" t="str">
        <f>IF('MAIN CRF (Card)'!AF39="","",'MAIN CRF (Card)'!AF39)</f>
        <v/>
      </c>
      <c r="K24" s="30" t="str">
        <f>IF('MAIN CRF (Card)'!AJ39="","",'MAIN CRF (Card)'!AJ39)</f>
        <v/>
      </c>
      <c r="L24" s="30" t="str">
        <f>IF('MAIN CRF (Card)'!AL39="","",'MAIN CRF (Card)'!AL39)</f>
        <v/>
      </c>
      <c r="M24" s="35" t="str">
        <f>IF('MAIN CRF (Card)'!AN39="","",'MAIN CRF (Card)'!AN39)</f>
        <v/>
      </c>
      <c r="N24" s="35" t="str">
        <f>IF('MAIN CRF (Card)'!AP39="","",'MAIN CRF (Card)'!AP39)</f>
        <v/>
      </c>
      <c r="O24" s="35" t="e">
        <f>IF('MAIN CRF (Card)'!#REF!="","",'MAIN CRF (Card)'!#REF!)</f>
        <v>#REF!</v>
      </c>
      <c r="P24" s="35" t="e">
        <f>IF('MAIN CRF (Card)'!#REF!="","",'MAIN CRF (Card)'!#REF!)</f>
        <v>#REF!</v>
      </c>
      <c r="Q24" s="35" t="e">
        <f>IF('MAIN CRF (Card)'!#REF!="","",'MAIN CRF (Card)'!#REF!)</f>
        <v>#REF!</v>
      </c>
      <c r="R24" s="35" t="e">
        <f>IF('MAIN CRF (Card)'!#REF!="","",'MAIN CRF (Card)'!#REF!)</f>
        <v>#REF!</v>
      </c>
      <c r="S24" s="35" t="e">
        <f>IF('MAIN CRF (Card)'!#REF!="","",'MAIN CRF (Card)'!#REF!)</f>
        <v>#REF!</v>
      </c>
      <c r="T24" s="35" t="e">
        <f>IF('MAIN CRF (Card)'!#REF!="","",'MAIN CRF (Card)'!#REF!)</f>
        <v>#REF!</v>
      </c>
    </row>
    <row r="25" spans="1:20" x14ac:dyDescent="0.35">
      <c r="A25" s="1" t="str">
        <f>IF('MAIN CRF (Card)'!B40="","",'MAIN CRF (Card)'!B40)</f>
        <v/>
      </c>
      <c r="B25" s="30" t="str">
        <f>IF('MAIN CRF (Card)'!M40="","",'MAIN CRF (Card)'!M40)</f>
        <v/>
      </c>
      <c r="C25" s="1" t="str">
        <f>IF('MAIN CRF (Card)'!N40="","",'MAIN CRF (Card)'!N40)</f>
        <v/>
      </c>
      <c r="D25" s="30" t="str">
        <f>IF('MAIN CRF (Card)'!P40="","",'MAIN CRF (Card)'!P40)</f>
        <v/>
      </c>
      <c r="E25" s="30" t="str">
        <f>IF('MAIN CRF (Card)'!R40="","",'MAIN CRF (Card)'!R40)</f>
        <v/>
      </c>
      <c r="F25" s="1" t="str">
        <f>IF('MAIN CRF (Card)'!T40="","",'MAIN CRF (Card)'!T40)</f>
        <v/>
      </c>
      <c r="G25" s="1" t="str">
        <f>IF('MAIN CRF (Card)'!Z40="","",'MAIN CRF (Card)'!Z40)</f>
        <v/>
      </c>
      <c r="H25" s="1" t="str">
        <f>IF('MAIN CRF (Card)'!AB40="","",'MAIN CRF (Card)'!AB40)</f>
        <v/>
      </c>
      <c r="I25" s="30" t="str">
        <f>IF('MAIN CRF (Card)'!AD40="","",'MAIN CRF (Card)'!AD40)</f>
        <v/>
      </c>
      <c r="J25" s="30" t="str">
        <f>IF('MAIN CRF (Card)'!AF40="","",'MAIN CRF (Card)'!AF40)</f>
        <v/>
      </c>
      <c r="K25" s="30" t="str">
        <f>IF('MAIN CRF (Card)'!AJ40="","",'MAIN CRF (Card)'!AJ40)</f>
        <v/>
      </c>
      <c r="L25" s="30" t="str">
        <f>IF('MAIN CRF (Card)'!AL40="","",'MAIN CRF (Card)'!AL40)</f>
        <v/>
      </c>
      <c r="M25" s="35" t="str">
        <f>IF('MAIN CRF (Card)'!AN40="","",'MAIN CRF (Card)'!AN40)</f>
        <v/>
      </c>
      <c r="N25" s="35" t="str">
        <f>IF('MAIN CRF (Card)'!AP40="","",'MAIN CRF (Card)'!AP40)</f>
        <v/>
      </c>
      <c r="O25" s="35" t="e">
        <f>IF('MAIN CRF (Card)'!#REF!="","",'MAIN CRF (Card)'!#REF!)</f>
        <v>#REF!</v>
      </c>
      <c r="P25" s="35" t="e">
        <f>IF('MAIN CRF (Card)'!#REF!="","",'MAIN CRF (Card)'!#REF!)</f>
        <v>#REF!</v>
      </c>
      <c r="Q25" s="35" t="e">
        <f>IF('MAIN CRF (Card)'!#REF!="","",'MAIN CRF (Card)'!#REF!)</f>
        <v>#REF!</v>
      </c>
      <c r="R25" s="35" t="e">
        <f>IF('MAIN CRF (Card)'!#REF!="","",'MAIN CRF (Card)'!#REF!)</f>
        <v>#REF!</v>
      </c>
      <c r="S25" s="35" t="e">
        <f>IF('MAIN CRF (Card)'!#REF!="","",'MAIN CRF (Card)'!#REF!)</f>
        <v>#REF!</v>
      </c>
      <c r="T25" s="35" t="e">
        <f>IF('MAIN CRF (Card)'!#REF!="","",'MAIN CRF (Card)'!#REF!)</f>
        <v>#REF!</v>
      </c>
    </row>
    <row r="26" spans="1:20" x14ac:dyDescent="0.35">
      <c r="A26" s="1" t="str">
        <f>IF('MAIN CRF (Card)'!B41="","",'MAIN CRF (Card)'!B41)</f>
        <v/>
      </c>
      <c r="B26" s="30" t="str">
        <f>IF('MAIN CRF (Card)'!M41="","",'MAIN CRF (Card)'!M41)</f>
        <v/>
      </c>
      <c r="C26" s="1" t="str">
        <f>IF('MAIN CRF (Card)'!N41="","",'MAIN CRF (Card)'!N41)</f>
        <v/>
      </c>
      <c r="D26" s="30" t="str">
        <f>IF('MAIN CRF (Card)'!P41="","",'MAIN CRF (Card)'!P41)</f>
        <v/>
      </c>
      <c r="E26" s="30" t="str">
        <f>IF('MAIN CRF (Card)'!R41="","",'MAIN CRF (Card)'!R41)</f>
        <v/>
      </c>
      <c r="F26" s="1" t="str">
        <f>IF('MAIN CRF (Card)'!T41="","",'MAIN CRF (Card)'!T41)</f>
        <v/>
      </c>
      <c r="G26" s="1" t="str">
        <f>IF('MAIN CRF (Card)'!Z41="","",'MAIN CRF (Card)'!Z41)</f>
        <v/>
      </c>
      <c r="H26" s="1" t="str">
        <f>IF('MAIN CRF (Card)'!AB41="","",'MAIN CRF (Card)'!AB41)</f>
        <v/>
      </c>
      <c r="I26" s="30" t="str">
        <f>IF('MAIN CRF (Card)'!AD41="","",'MAIN CRF (Card)'!AD41)</f>
        <v/>
      </c>
      <c r="J26" s="30" t="str">
        <f>IF('MAIN CRF (Card)'!AF41="","",'MAIN CRF (Card)'!AF41)</f>
        <v/>
      </c>
      <c r="K26" s="30" t="str">
        <f>IF('MAIN CRF (Card)'!AJ41="","",'MAIN CRF (Card)'!AJ41)</f>
        <v/>
      </c>
      <c r="L26" s="30" t="str">
        <f>IF('MAIN CRF (Card)'!AL41="","",'MAIN CRF (Card)'!AL41)</f>
        <v/>
      </c>
      <c r="M26" s="35" t="str">
        <f>IF('MAIN CRF (Card)'!AN41="","",'MAIN CRF (Card)'!AN41)</f>
        <v/>
      </c>
      <c r="N26" s="35" t="str">
        <f>IF('MAIN CRF (Card)'!AP41="","",'MAIN CRF (Card)'!AP41)</f>
        <v/>
      </c>
      <c r="O26" s="35" t="e">
        <f>IF('MAIN CRF (Card)'!#REF!="","",'MAIN CRF (Card)'!#REF!)</f>
        <v>#REF!</v>
      </c>
      <c r="P26" s="35" t="e">
        <f>IF('MAIN CRF (Card)'!#REF!="","",'MAIN CRF (Card)'!#REF!)</f>
        <v>#REF!</v>
      </c>
      <c r="Q26" s="35" t="e">
        <f>IF('MAIN CRF (Card)'!#REF!="","",'MAIN CRF (Card)'!#REF!)</f>
        <v>#REF!</v>
      </c>
      <c r="R26" s="35" t="e">
        <f>IF('MAIN CRF (Card)'!#REF!="","",'MAIN CRF (Card)'!#REF!)</f>
        <v>#REF!</v>
      </c>
      <c r="S26" s="35" t="e">
        <f>IF('MAIN CRF (Card)'!#REF!="","",'MAIN CRF (Card)'!#REF!)</f>
        <v>#REF!</v>
      </c>
      <c r="T26" s="35" t="e">
        <f>IF('MAIN CRF (Card)'!#REF!="","",'MAIN CRF (Card)'!#REF!)</f>
        <v>#REF!</v>
      </c>
    </row>
    <row r="27" spans="1:20" x14ac:dyDescent="0.35">
      <c r="A27" s="1" t="str">
        <f>IF('MAIN CRF (Card)'!B42="","",'MAIN CRF (Card)'!B42)</f>
        <v/>
      </c>
      <c r="B27" s="30" t="str">
        <f>IF('MAIN CRF (Card)'!M42="","",'MAIN CRF (Card)'!M42)</f>
        <v/>
      </c>
      <c r="C27" s="1" t="str">
        <f>IF('MAIN CRF (Card)'!N42="","",'MAIN CRF (Card)'!N42)</f>
        <v/>
      </c>
      <c r="D27" s="30" t="str">
        <f>IF('MAIN CRF (Card)'!P42="","",'MAIN CRF (Card)'!P42)</f>
        <v/>
      </c>
      <c r="E27" s="30" t="str">
        <f>IF('MAIN CRF (Card)'!R42="","",'MAIN CRF (Card)'!R42)</f>
        <v/>
      </c>
      <c r="F27" s="1" t="str">
        <f>IF('MAIN CRF (Card)'!T42="","",'MAIN CRF (Card)'!T42)</f>
        <v/>
      </c>
      <c r="G27" s="1" t="str">
        <f>IF('MAIN CRF (Card)'!Z42="","",'MAIN CRF (Card)'!Z42)</f>
        <v/>
      </c>
      <c r="H27" s="1" t="str">
        <f>IF('MAIN CRF (Card)'!AB42="","",'MAIN CRF (Card)'!AB42)</f>
        <v/>
      </c>
      <c r="I27" s="30" t="str">
        <f>IF('MAIN CRF (Card)'!AD42="","",'MAIN CRF (Card)'!AD42)</f>
        <v/>
      </c>
      <c r="J27" s="30" t="str">
        <f>IF('MAIN CRF (Card)'!AF42="","",'MAIN CRF (Card)'!AF42)</f>
        <v/>
      </c>
      <c r="K27" s="30" t="str">
        <f>IF('MAIN CRF (Card)'!AJ42="","",'MAIN CRF (Card)'!AJ42)</f>
        <v/>
      </c>
      <c r="L27" s="30" t="str">
        <f>IF('MAIN CRF (Card)'!AL42="","",'MAIN CRF (Card)'!AL42)</f>
        <v/>
      </c>
      <c r="M27" s="35" t="str">
        <f>IF('MAIN CRF (Card)'!AN42="","",'MAIN CRF (Card)'!AN42)</f>
        <v/>
      </c>
      <c r="N27" s="35" t="str">
        <f>IF('MAIN CRF (Card)'!AP42="","",'MAIN CRF (Card)'!AP42)</f>
        <v/>
      </c>
      <c r="O27" s="35" t="e">
        <f>IF('MAIN CRF (Card)'!#REF!="","",'MAIN CRF (Card)'!#REF!)</f>
        <v>#REF!</v>
      </c>
      <c r="P27" s="35" t="e">
        <f>IF('MAIN CRF (Card)'!#REF!="","",'MAIN CRF (Card)'!#REF!)</f>
        <v>#REF!</v>
      </c>
      <c r="Q27" s="35" t="e">
        <f>IF('MAIN CRF (Card)'!#REF!="","",'MAIN CRF (Card)'!#REF!)</f>
        <v>#REF!</v>
      </c>
      <c r="R27" s="35" t="e">
        <f>IF('MAIN CRF (Card)'!#REF!="","",'MAIN CRF (Card)'!#REF!)</f>
        <v>#REF!</v>
      </c>
      <c r="S27" s="35" t="e">
        <f>IF('MAIN CRF (Card)'!#REF!="","",'MAIN CRF (Card)'!#REF!)</f>
        <v>#REF!</v>
      </c>
      <c r="T27" s="35" t="e">
        <f>IF('MAIN CRF (Card)'!#REF!="","",'MAIN CRF (Card)'!#REF!)</f>
        <v>#REF!</v>
      </c>
    </row>
    <row r="28" spans="1:20" x14ac:dyDescent="0.35">
      <c r="A28" s="1" t="str">
        <f>IF('MAIN CRF (Card)'!B43="","",'MAIN CRF (Card)'!B43)</f>
        <v/>
      </c>
      <c r="B28" s="30" t="str">
        <f>IF('MAIN CRF (Card)'!M43="","",'MAIN CRF (Card)'!M43)</f>
        <v/>
      </c>
      <c r="C28" s="1" t="str">
        <f>IF('MAIN CRF (Card)'!N43="","",'MAIN CRF (Card)'!N43)</f>
        <v/>
      </c>
      <c r="D28" s="30" t="str">
        <f>IF('MAIN CRF (Card)'!P43="","",'MAIN CRF (Card)'!P43)</f>
        <v/>
      </c>
      <c r="E28" s="30" t="str">
        <f>IF('MAIN CRF (Card)'!R43="","",'MAIN CRF (Card)'!R43)</f>
        <v/>
      </c>
      <c r="F28" s="1" t="str">
        <f>IF('MAIN CRF (Card)'!T43="","",'MAIN CRF (Card)'!T43)</f>
        <v/>
      </c>
      <c r="G28" s="1" t="str">
        <f>IF('MAIN CRF (Card)'!Z43="","",'MAIN CRF (Card)'!Z43)</f>
        <v/>
      </c>
      <c r="H28" s="1" t="str">
        <f>IF('MAIN CRF (Card)'!AB43="","",'MAIN CRF (Card)'!AB43)</f>
        <v/>
      </c>
      <c r="I28" s="30" t="str">
        <f>IF('MAIN CRF (Card)'!AD43="","",'MAIN CRF (Card)'!AD43)</f>
        <v/>
      </c>
      <c r="J28" s="30" t="str">
        <f>IF('MAIN CRF (Card)'!AF43="","",'MAIN CRF (Card)'!AF43)</f>
        <v/>
      </c>
      <c r="K28" s="30" t="str">
        <f>IF('MAIN CRF (Card)'!AJ43="","",'MAIN CRF (Card)'!AJ43)</f>
        <v/>
      </c>
      <c r="L28" s="30" t="str">
        <f>IF('MAIN CRF (Card)'!AL43="","",'MAIN CRF (Card)'!AL43)</f>
        <v/>
      </c>
      <c r="M28" s="35" t="str">
        <f>IF('MAIN CRF (Card)'!AN43="","",'MAIN CRF (Card)'!AN43)</f>
        <v/>
      </c>
      <c r="N28" s="35" t="str">
        <f>IF('MAIN CRF (Card)'!AP43="","",'MAIN CRF (Card)'!AP43)</f>
        <v/>
      </c>
      <c r="O28" s="35" t="e">
        <f>IF('MAIN CRF (Card)'!#REF!="","",'MAIN CRF (Card)'!#REF!)</f>
        <v>#REF!</v>
      </c>
      <c r="P28" s="35" t="e">
        <f>IF('MAIN CRF (Card)'!#REF!="","",'MAIN CRF (Card)'!#REF!)</f>
        <v>#REF!</v>
      </c>
      <c r="Q28" s="35" t="e">
        <f>IF('MAIN CRF (Card)'!#REF!="","",'MAIN CRF (Card)'!#REF!)</f>
        <v>#REF!</v>
      </c>
      <c r="R28" s="35" t="e">
        <f>IF('MAIN CRF (Card)'!#REF!="","",'MAIN CRF (Card)'!#REF!)</f>
        <v>#REF!</v>
      </c>
      <c r="S28" s="35" t="e">
        <f>IF('MAIN CRF (Card)'!#REF!="","",'MAIN CRF (Card)'!#REF!)</f>
        <v>#REF!</v>
      </c>
      <c r="T28" s="35" t="e">
        <f>IF('MAIN CRF (Card)'!#REF!="","",'MAIN CRF (Card)'!#REF!)</f>
        <v>#REF!</v>
      </c>
    </row>
    <row r="29" spans="1:20" x14ac:dyDescent="0.35">
      <c r="A29" s="1" t="str">
        <f>IF('MAIN CRF (Card)'!B44="","",'MAIN CRF (Card)'!B44)</f>
        <v/>
      </c>
      <c r="B29" s="30" t="str">
        <f>IF('MAIN CRF (Card)'!M44="","",'MAIN CRF (Card)'!M44)</f>
        <v/>
      </c>
      <c r="C29" s="1" t="str">
        <f>IF('MAIN CRF (Card)'!N44="","",'MAIN CRF (Card)'!N44)</f>
        <v/>
      </c>
      <c r="D29" s="30" t="str">
        <f>IF('MAIN CRF (Card)'!P44="","",'MAIN CRF (Card)'!P44)</f>
        <v/>
      </c>
      <c r="E29" s="30" t="str">
        <f>IF('MAIN CRF (Card)'!R44="","",'MAIN CRF (Card)'!R44)</f>
        <v/>
      </c>
      <c r="F29" s="1" t="str">
        <f>IF('MAIN CRF (Card)'!T44="","",'MAIN CRF (Card)'!T44)</f>
        <v/>
      </c>
      <c r="G29" s="1" t="str">
        <f>IF('MAIN CRF (Card)'!Z44="","",'MAIN CRF (Card)'!Z44)</f>
        <v/>
      </c>
      <c r="H29" s="1" t="str">
        <f>IF('MAIN CRF (Card)'!AB44="","",'MAIN CRF (Card)'!AB44)</f>
        <v/>
      </c>
      <c r="I29" s="30" t="str">
        <f>IF('MAIN CRF (Card)'!AD44="","",'MAIN CRF (Card)'!AD44)</f>
        <v/>
      </c>
      <c r="J29" s="30" t="str">
        <f>IF('MAIN CRF (Card)'!AF44="","",'MAIN CRF (Card)'!AF44)</f>
        <v/>
      </c>
      <c r="K29" s="30" t="str">
        <f>IF('MAIN CRF (Card)'!AJ44="","",'MAIN CRF (Card)'!AJ44)</f>
        <v/>
      </c>
      <c r="L29" s="30" t="str">
        <f>IF('MAIN CRF (Card)'!AL44="","",'MAIN CRF (Card)'!AL44)</f>
        <v/>
      </c>
      <c r="M29" s="35" t="str">
        <f>IF('MAIN CRF (Card)'!AN44="","",'MAIN CRF (Card)'!AN44)</f>
        <v/>
      </c>
      <c r="N29" s="35" t="str">
        <f>IF('MAIN CRF (Card)'!AP44="","",'MAIN CRF (Card)'!AP44)</f>
        <v/>
      </c>
      <c r="O29" s="35" t="e">
        <f>IF('MAIN CRF (Card)'!#REF!="","",'MAIN CRF (Card)'!#REF!)</f>
        <v>#REF!</v>
      </c>
      <c r="P29" s="35" t="e">
        <f>IF('MAIN CRF (Card)'!#REF!="","",'MAIN CRF (Card)'!#REF!)</f>
        <v>#REF!</v>
      </c>
      <c r="Q29" s="35" t="e">
        <f>IF('MAIN CRF (Card)'!#REF!="","",'MAIN CRF (Card)'!#REF!)</f>
        <v>#REF!</v>
      </c>
      <c r="R29" s="35" t="e">
        <f>IF('MAIN CRF (Card)'!#REF!="","",'MAIN CRF (Card)'!#REF!)</f>
        <v>#REF!</v>
      </c>
      <c r="S29" s="35" t="e">
        <f>IF('MAIN CRF (Card)'!#REF!="","",'MAIN CRF (Card)'!#REF!)</f>
        <v>#REF!</v>
      </c>
      <c r="T29" s="35" t="e">
        <f>IF('MAIN CRF (Card)'!#REF!="","",'MAIN CRF (Card)'!#REF!)</f>
        <v>#REF!</v>
      </c>
    </row>
    <row r="30" spans="1:20" x14ac:dyDescent="0.35">
      <c r="A30" s="1" t="str">
        <f>IF('MAIN CRF (Card)'!B45="","",'MAIN CRF (Card)'!B45)</f>
        <v/>
      </c>
      <c r="B30" s="30" t="str">
        <f>IF('MAIN CRF (Card)'!M45="","",'MAIN CRF (Card)'!M45)</f>
        <v/>
      </c>
      <c r="C30" s="1" t="str">
        <f>IF('MAIN CRF (Card)'!N45="","",'MAIN CRF (Card)'!N45)</f>
        <v/>
      </c>
      <c r="D30" s="30" t="str">
        <f>IF('MAIN CRF (Card)'!P45="","",'MAIN CRF (Card)'!P45)</f>
        <v/>
      </c>
      <c r="E30" s="30" t="str">
        <f>IF('MAIN CRF (Card)'!R45="","",'MAIN CRF (Card)'!R45)</f>
        <v/>
      </c>
      <c r="F30" s="1" t="str">
        <f>IF('MAIN CRF (Card)'!T45="","",'MAIN CRF (Card)'!T45)</f>
        <v/>
      </c>
      <c r="G30" s="1" t="str">
        <f>IF('MAIN CRF (Card)'!Z45="","",'MAIN CRF (Card)'!Z45)</f>
        <v/>
      </c>
      <c r="H30" s="1" t="str">
        <f>IF('MAIN CRF (Card)'!AB45="","",'MAIN CRF (Card)'!AB45)</f>
        <v/>
      </c>
      <c r="I30" s="30" t="str">
        <f>IF('MAIN CRF (Card)'!AD45="","",'MAIN CRF (Card)'!AD45)</f>
        <v/>
      </c>
      <c r="J30" s="30" t="str">
        <f>IF('MAIN CRF (Card)'!AF45="","",'MAIN CRF (Card)'!AF45)</f>
        <v/>
      </c>
      <c r="K30" s="30" t="str">
        <f>IF('MAIN CRF (Card)'!AJ45="","",'MAIN CRF (Card)'!AJ45)</f>
        <v/>
      </c>
      <c r="L30" s="30" t="str">
        <f>IF('MAIN CRF (Card)'!AL45="","",'MAIN CRF (Card)'!AL45)</f>
        <v/>
      </c>
      <c r="M30" s="35" t="str">
        <f>IF('MAIN CRF (Card)'!AN45="","",'MAIN CRF (Card)'!AN45)</f>
        <v/>
      </c>
      <c r="N30" s="35" t="str">
        <f>IF('MAIN CRF (Card)'!AP45="","",'MAIN CRF (Card)'!AP45)</f>
        <v/>
      </c>
      <c r="O30" s="35" t="e">
        <f>IF('MAIN CRF (Card)'!#REF!="","",'MAIN CRF (Card)'!#REF!)</f>
        <v>#REF!</v>
      </c>
      <c r="P30" s="35" t="e">
        <f>IF('MAIN CRF (Card)'!#REF!="","",'MAIN CRF (Card)'!#REF!)</f>
        <v>#REF!</v>
      </c>
      <c r="Q30" s="35" t="e">
        <f>IF('MAIN CRF (Card)'!#REF!="","",'MAIN CRF (Card)'!#REF!)</f>
        <v>#REF!</v>
      </c>
      <c r="R30" s="35" t="e">
        <f>IF('MAIN CRF (Card)'!#REF!="","",'MAIN CRF (Card)'!#REF!)</f>
        <v>#REF!</v>
      </c>
      <c r="S30" s="35" t="e">
        <f>IF('MAIN CRF (Card)'!#REF!="","",'MAIN CRF (Card)'!#REF!)</f>
        <v>#REF!</v>
      </c>
      <c r="T30" s="35" t="e">
        <f>IF('MAIN CRF (Card)'!#REF!="","",'MAIN CRF (Card)'!#REF!)</f>
        <v>#REF!</v>
      </c>
    </row>
    <row r="31" spans="1:20" x14ac:dyDescent="0.35">
      <c r="A31" s="1" t="str">
        <f>IF('MAIN CRF (Card)'!B46="","",'MAIN CRF (Card)'!B46)</f>
        <v/>
      </c>
      <c r="B31" s="30" t="str">
        <f>IF('MAIN CRF (Card)'!M46="","",'MAIN CRF (Card)'!M46)</f>
        <v/>
      </c>
      <c r="C31" s="1" t="str">
        <f>IF('MAIN CRF (Card)'!N46="","",'MAIN CRF (Card)'!N46)</f>
        <v/>
      </c>
      <c r="D31" s="30" t="str">
        <f>IF('MAIN CRF (Card)'!P46="","",'MAIN CRF (Card)'!P46)</f>
        <v/>
      </c>
      <c r="E31" s="30" t="str">
        <f>IF('MAIN CRF (Card)'!R46="","",'MAIN CRF (Card)'!R46)</f>
        <v/>
      </c>
      <c r="F31" s="1" t="str">
        <f>IF('MAIN CRF (Card)'!T46="","",'MAIN CRF (Card)'!T46)</f>
        <v/>
      </c>
      <c r="G31" s="1" t="str">
        <f>IF('MAIN CRF (Card)'!Z46="","",'MAIN CRF (Card)'!Z46)</f>
        <v/>
      </c>
      <c r="H31" s="1" t="str">
        <f>IF('MAIN CRF (Card)'!AB46="","",'MAIN CRF (Card)'!AB46)</f>
        <v/>
      </c>
      <c r="I31" s="30" t="str">
        <f>IF('MAIN CRF (Card)'!AD46="","",'MAIN CRF (Card)'!AD46)</f>
        <v/>
      </c>
      <c r="J31" s="30" t="str">
        <f>IF('MAIN CRF (Card)'!AF46="","",'MAIN CRF (Card)'!AF46)</f>
        <v/>
      </c>
      <c r="K31" s="30" t="str">
        <f>IF('MAIN CRF (Card)'!AJ46="","",'MAIN CRF (Card)'!AJ46)</f>
        <v/>
      </c>
      <c r="L31" s="30" t="str">
        <f>IF('MAIN CRF (Card)'!AL46="","",'MAIN CRF (Card)'!AL46)</f>
        <v/>
      </c>
      <c r="M31" s="35" t="str">
        <f>IF('MAIN CRF (Card)'!AN46="","",'MAIN CRF (Card)'!AN46)</f>
        <v/>
      </c>
      <c r="N31" s="35" t="str">
        <f>IF('MAIN CRF (Card)'!AP46="","",'MAIN CRF (Card)'!AP46)</f>
        <v/>
      </c>
      <c r="O31" s="35" t="e">
        <f>IF('MAIN CRF (Card)'!#REF!="","",'MAIN CRF (Card)'!#REF!)</f>
        <v>#REF!</v>
      </c>
      <c r="P31" s="35" t="e">
        <f>IF('MAIN CRF (Card)'!#REF!="","",'MAIN CRF (Card)'!#REF!)</f>
        <v>#REF!</v>
      </c>
      <c r="Q31" s="35" t="e">
        <f>IF('MAIN CRF (Card)'!#REF!="","",'MAIN CRF (Card)'!#REF!)</f>
        <v>#REF!</v>
      </c>
      <c r="R31" s="35" t="e">
        <f>IF('MAIN CRF (Card)'!#REF!="","",'MAIN CRF (Card)'!#REF!)</f>
        <v>#REF!</v>
      </c>
      <c r="S31" s="35" t="e">
        <f>IF('MAIN CRF (Card)'!#REF!="","",'MAIN CRF (Card)'!#REF!)</f>
        <v>#REF!</v>
      </c>
      <c r="T31" s="35" t="e">
        <f>IF('MAIN CRF (Card)'!#REF!="","",'MAIN CRF (Card)'!#REF!)</f>
        <v>#REF!</v>
      </c>
    </row>
    <row r="32" spans="1:20" x14ac:dyDescent="0.35">
      <c r="A32" s="1" t="str">
        <f>IF('MAIN CRF (Card)'!B47="","",'MAIN CRF (Card)'!B47)</f>
        <v/>
      </c>
      <c r="B32" s="30" t="str">
        <f>IF('MAIN CRF (Card)'!M47="","",'MAIN CRF (Card)'!M47)</f>
        <v/>
      </c>
      <c r="C32" s="1" t="str">
        <f>IF('MAIN CRF (Card)'!N47="","",'MAIN CRF (Card)'!N47)</f>
        <v/>
      </c>
      <c r="D32" s="30" t="str">
        <f>IF('MAIN CRF (Card)'!P47="","",'MAIN CRF (Card)'!P47)</f>
        <v/>
      </c>
      <c r="E32" s="30" t="str">
        <f>IF('MAIN CRF (Card)'!R47="","",'MAIN CRF (Card)'!R47)</f>
        <v/>
      </c>
      <c r="F32" s="1" t="str">
        <f>IF('MAIN CRF (Card)'!T47="","",'MAIN CRF (Card)'!T47)</f>
        <v/>
      </c>
      <c r="G32" s="1" t="str">
        <f>IF('MAIN CRF (Card)'!Z47="","",'MAIN CRF (Card)'!Z47)</f>
        <v/>
      </c>
      <c r="H32" s="1" t="str">
        <f>IF('MAIN CRF (Card)'!AB47="","",'MAIN CRF (Card)'!AB47)</f>
        <v/>
      </c>
      <c r="I32" s="30" t="str">
        <f>IF('MAIN CRF (Card)'!AD47="","",'MAIN CRF (Card)'!AD47)</f>
        <v/>
      </c>
      <c r="J32" s="30" t="str">
        <f>IF('MAIN CRF (Card)'!AF47="","",'MAIN CRF (Card)'!AF47)</f>
        <v/>
      </c>
      <c r="K32" s="30" t="str">
        <f>IF('MAIN CRF (Card)'!AJ47="","",'MAIN CRF (Card)'!AJ47)</f>
        <v/>
      </c>
      <c r="L32" s="30" t="str">
        <f>IF('MAIN CRF (Card)'!AL47="","",'MAIN CRF (Card)'!AL47)</f>
        <v/>
      </c>
      <c r="M32" s="35" t="str">
        <f>IF('MAIN CRF (Card)'!AN47="","",'MAIN CRF (Card)'!AN47)</f>
        <v/>
      </c>
      <c r="N32" s="35" t="str">
        <f>IF('MAIN CRF (Card)'!AP47="","",'MAIN CRF (Card)'!AP47)</f>
        <v/>
      </c>
      <c r="O32" s="35" t="e">
        <f>IF('MAIN CRF (Card)'!#REF!="","",'MAIN CRF (Card)'!#REF!)</f>
        <v>#REF!</v>
      </c>
      <c r="P32" s="35" t="e">
        <f>IF('MAIN CRF (Card)'!#REF!="","",'MAIN CRF (Card)'!#REF!)</f>
        <v>#REF!</v>
      </c>
      <c r="Q32" s="35" t="e">
        <f>IF('MAIN CRF (Card)'!#REF!="","",'MAIN CRF (Card)'!#REF!)</f>
        <v>#REF!</v>
      </c>
      <c r="R32" s="35" t="e">
        <f>IF('MAIN CRF (Card)'!#REF!="","",'MAIN CRF (Card)'!#REF!)</f>
        <v>#REF!</v>
      </c>
      <c r="S32" s="35" t="e">
        <f>IF('MAIN CRF (Card)'!#REF!="","",'MAIN CRF (Card)'!#REF!)</f>
        <v>#REF!</v>
      </c>
      <c r="T32" s="35" t="e">
        <f>IF('MAIN CRF (Card)'!#REF!="","",'MAIN CRF (Card)'!#REF!)</f>
        <v>#REF!</v>
      </c>
    </row>
    <row r="33" spans="1:20" x14ac:dyDescent="0.35">
      <c r="A33" s="1" t="str">
        <f>IF('MAIN CRF (Card)'!B48="","",'MAIN CRF (Card)'!B48)</f>
        <v/>
      </c>
      <c r="B33" s="30" t="str">
        <f>IF('MAIN CRF (Card)'!M48="","",'MAIN CRF (Card)'!M48)</f>
        <v/>
      </c>
      <c r="C33" s="1" t="str">
        <f>IF('MAIN CRF (Card)'!N48="","",'MAIN CRF (Card)'!N48)</f>
        <v/>
      </c>
      <c r="D33" s="30" t="str">
        <f>IF('MAIN CRF (Card)'!P48="","",'MAIN CRF (Card)'!P48)</f>
        <v/>
      </c>
      <c r="E33" s="30" t="str">
        <f>IF('MAIN CRF (Card)'!R48="","",'MAIN CRF (Card)'!R48)</f>
        <v/>
      </c>
      <c r="F33" s="1" t="str">
        <f>IF('MAIN CRF (Card)'!T48="","",'MAIN CRF (Card)'!T48)</f>
        <v/>
      </c>
      <c r="G33" s="1" t="str">
        <f>IF('MAIN CRF (Card)'!Z48="","",'MAIN CRF (Card)'!Z48)</f>
        <v/>
      </c>
      <c r="H33" s="1" t="str">
        <f>IF('MAIN CRF (Card)'!AB48="","",'MAIN CRF (Card)'!AB48)</f>
        <v/>
      </c>
      <c r="I33" s="30" t="str">
        <f>IF('MAIN CRF (Card)'!AD48="","",'MAIN CRF (Card)'!AD48)</f>
        <v/>
      </c>
      <c r="J33" s="30" t="str">
        <f>IF('MAIN CRF (Card)'!AF48="","",'MAIN CRF (Card)'!AF48)</f>
        <v/>
      </c>
      <c r="K33" s="30" t="str">
        <f>IF('MAIN CRF (Card)'!AJ48="","",'MAIN CRF (Card)'!AJ48)</f>
        <v/>
      </c>
      <c r="L33" s="30" t="str">
        <f>IF('MAIN CRF (Card)'!AL48="","",'MAIN CRF (Card)'!AL48)</f>
        <v/>
      </c>
      <c r="M33" s="35" t="str">
        <f>IF('MAIN CRF (Card)'!AN48="","",'MAIN CRF (Card)'!AN48)</f>
        <v/>
      </c>
      <c r="N33" s="35" t="str">
        <f>IF('MAIN CRF (Card)'!AP48="","",'MAIN CRF (Card)'!AP48)</f>
        <v/>
      </c>
      <c r="O33" s="35" t="e">
        <f>IF('MAIN CRF (Card)'!#REF!="","",'MAIN CRF (Card)'!#REF!)</f>
        <v>#REF!</v>
      </c>
      <c r="P33" s="35" t="e">
        <f>IF('MAIN CRF (Card)'!#REF!="","",'MAIN CRF (Card)'!#REF!)</f>
        <v>#REF!</v>
      </c>
      <c r="Q33" s="35" t="e">
        <f>IF('MAIN CRF (Card)'!#REF!="","",'MAIN CRF (Card)'!#REF!)</f>
        <v>#REF!</v>
      </c>
      <c r="R33" s="35" t="e">
        <f>IF('MAIN CRF (Card)'!#REF!="","",'MAIN CRF (Card)'!#REF!)</f>
        <v>#REF!</v>
      </c>
      <c r="S33" s="35" t="e">
        <f>IF('MAIN CRF (Card)'!#REF!="","",'MAIN CRF (Card)'!#REF!)</f>
        <v>#REF!</v>
      </c>
      <c r="T33" s="35" t="e">
        <f>IF('MAIN CRF (Card)'!#REF!="","",'MAIN CRF (Card)'!#REF!)</f>
        <v>#REF!</v>
      </c>
    </row>
    <row r="34" spans="1:20" x14ac:dyDescent="0.35">
      <c r="A34" s="1" t="str">
        <f>IF('MAIN CRF (Card)'!B49="","",'MAIN CRF (Card)'!B49)</f>
        <v/>
      </c>
      <c r="B34" s="30" t="str">
        <f>IF('MAIN CRF (Card)'!M49="","",'MAIN CRF (Card)'!M49)</f>
        <v/>
      </c>
      <c r="C34" s="1" t="str">
        <f>IF('MAIN CRF (Card)'!N49="","",'MAIN CRF (Card)'!N49)</f>
        <v/>
      </c>
      <c r="D34" s="30" t="str">
        <f>IF('MAIN CRF (Card)'!P49="","",'MAIN CRF (Card)'!P49)</f>
        <v/>
      </c>
      <c r="E34" s="30" t="str">
        <f>IF('MAIN CRF (Card)'!R49="","",'MAIN CRF (Card)'!R49)</f>
        <v/>
      </c>
      <c r="F34" s="1" t="str">
        <f>IF('MAIN CRF (Card)'!T49="","",'MAIN CRF (Card)'!T49)</f>
        <v/>
      </c>
      <c r="G34" s="1" t="str">
        <f>IF('MAIN CRF (Card)'!Z49="","",'MAIN CRF (Card)'!Z49)</f>
        <v/>
      </c>
      <c r="H34" s="1" t="str">
        <f>IF('MAIN CRF (Card)'!AB49="","",'MAIN CRF (Card)'!AB49)</f>
        <v/>
      </c>
      <c r="I34" s="30" t="str">
        <f>IF('MAIN CRF (Card)'!AD49="","",'MAIN CRF (Card)'!AD49)</f>
        <v/>
      </c>
      <c r="J34" s="30" t="str">
        <f>IF('MAIN CRF (Card)'!AF49="","",'MAIN CRF (Card)'!AF49)</f>
        <v/>
      </c>
      <c r="K34" s="30" t="str">
        <f>IF('MAIN CRF (Card)'!AJ49="","",'MAIN CRF (Card)'!AJ49)</f>
        <v/>
      </c>
      <c r="L34" s="30" t="str">
        <f>IF('MAIN CRF (Card)'!AL49="","",'MAIN CRF (Card)'!AL49)</f>
        <v/>
      </c>
      <c r="M34" s="35" t="str">
        <f>IF('MAIN CRF (Card)'!AN49="","",'MAIN CRF (Card)'!AN49)</f>
        <v/>
      </c>
      <c r="N34" s="35" t="str">
        <f>IF('MAIN CRF (Card)'!AP49="","",'MAIN CRF (Card)'!AP49)</f>
        <v/>
      </c>
      <c r="O34" s="35" t="e">
        <f>IF('MAIN CRF (Card)'!#REF!="","",'MAIN CRF (Card)'!#REF!)</f>
        <v>#REF!</v>
      </c>
      <c r="P34" s="35" t="e">
        <f>IF('MAIN CRF (Card)'!#REF!="","",'MAIN CRF (Card)'!#REF!)</f>
        <v>#REF!</v>
      </c>
      <c r="Q34" s="35" t="e">
        <f>IF('MAIN CRF (Card)'!#REF!="","",'MAIN CRF (Card)'!#REF!)</f>
        <v>#REF!</v>
      </c>
      <c r="R34" s="35" t="e">
        <f>IF('MAIN CRF (Card)'!#REF!="","",'MAIN CRF (Card)'!#REF!)</f>
        <v>#REF!</v>
      </c>
      <c r="S34" s="35" t="e">
        <f>IF('MAIN CRF (Card)'!#REF!="","",'MAIN CRF (Card)'!#REF!)</f>
        <v>#REF!</v>
      </c>
      <c r="T34" s="35" t="e">
        <f>IF('MAIN CRF (Card)'!#REF!="","",'MAIN CRF (Card)'!#REF!)</f>
        <v>#REF!</v>
      </c>
    </row>
    <row r="35" spans="1:20" x14ac:dyDescent="0.35">
      <c r="A35" s="1" t="str">
        <f>IF('MAIN CRF (Card)'!B50="","",'MAIN CRF (Card)'!B50)</f>
        <v/>
      </c>
      <c r="B35" s="30" t="str">
        <f>IF('MAIN CRF (Card)'!M50="","",'MAIN CRF (Card)'!M50)</f>
        <v/>
      </c>
      <c r="C35" s="1" t="str">
        <f>IF('MAIN CRF (Card)'!N50="","",'MAIN CRF (Card)'!N50)</f>
        <v/>
      </c>
      <c r="D35" s="30" t="str">
        <f>IF('MAIN CRF (Card)'!P50="","",'MAIN CRF (Card)'!P50)</f>
        <v/>
      </c>
      <c r="E35" s="30" t="str">
        <f>IF('MAIN CRF (Card)'!R50="","",'MAIN CRF (Card)'!R50)</f>
        <v/>
      </c>
      <c r="F35" s="1" t="str">
        <f>IF('MAIN CRF (Card)'!T50="","",'MAIN CRF (Card)'!T50)</f>
        <v/>
      </c>
      <c r="G35" s="1" t="str">
        <f>IF('MAIN CRF (Card)'!Z50="","",'MAIN CRF (Card)'!Z50)</f>
        <v/>
      </c>
      <c r="H35" s="1" t="str">
        <f>IF('MAIN CRF (Card)'!AB50="","",'MAIN CRF (Card)'!AB50)</f>
        <v/>
      </c>
      <c r="I35" s="30" t="str">
        <f>IF('MAIN CRF (Card)'!AD50="","",'MAIN CRF (Card)'!AD50)</f>
        <v/>
      </c>
      <c r="J35" s="30" t="str">
        <f>IF('MAIN CRF (Card)'!AF50="","",'MAIN CRF (Card)'!AF50)</f>
        <v/>
      </c>
      <c r="K35" s="30" t="str">
        <f>IF('MAIN CRF (Card)'!AJ50="","",'MAIN CRF (Card)'!AJ50)</f>
        <v/>
      </c>
      <c r="L35" s="30" t="str">
        <f>IF('MAIN CRF (Card)'!AL50="","",'MAIN CRF (Card)'!AL50)</f>
        <v/>
      </c>
      <c r="M35" s="35" t="str">
        <f>IF('MAIN CRF (Card)'!AN50="","",'MAIN CRF (Card)'!AN50)</f>
        <v/>
      </c>
      <c r="N35" s="35" t="str">
        <f>IF('MAIN CRF (Card)'!AP50="","",'MAIN CRF (Card)'!AP50)</f>
        <v/>
      </c>
      <c r="O35" s="35" t="e">
        <f>IF('MAIN CRF (Card)'!#REF!="","",'MAIN CRF (Card)'!#REF!)</f>
        <v>#REF!</v>
      </c>
      <c r="P35" s="35" t="e">
        <f>IF('MAIN CRF (Card)'!#REF!="","",'MAIN CRF (Card)'!#REF!)</f>
        <v>#REF!</v>
      </c>
      <c r="Q35" s="35" t="e">
        <f>IF('MAIN CRF (Card)'!#REF!="","",'MAIN CRF (Card)'!#REF!)</f>
        <v>#REF!</v>
      </c>
      <c r="R35" s="35" t="e">
        <f>IF('MAIN CRF (Card)'!#REF!="","",'MAIN CRF (Card)'!#REF!)</f>
        <v>#REF!</v>
      </c>
      <c r="S35" s="35" t="e">
        <f>IF('MAIN CRF (Card)'!#REF!="","",'MAIN CRF (Card)'!#REF!)</f>
        <v>#REF!</v>
      </c>
      <c r="T35" s="35" t="e">
        <f>IF('MAIN CRF (Card)'!#REF!="","",'MAIN CRF (Card)'!#REF!)</f>
        <v>#REF!</v>
      </c>
    </row>
    <row r="36" spans="1:20" x14ac:dyDescent="0.35">
      <c r="A36" s="1" t="str">
        <f>IF('MAIN CRF (Card)'!B51="","",'MAIN CRF (Card)'!B51)</f>
        <v/>
      </c>
      <c r="B36" s="30" t="str">
        <f>IF('MAIN CRF (Card)'!M51="","",'MAIN CRF (Card)'!M51)</f>
        <v/>
      </c>
      <c r="C36" s="1" t="str">
        <f>IF('MAIN CRF (Card)'!N51="","",'MAIN CRF (Card)'!N51)</f>
        <v/>
      </c>
      <c r="D36" s="30" t="str">
        <f>IF('MAIN CRF (Card)'!P51="","",'MAIN CRF (Card)'!P51)</f>
        <v/>
      </c>
      <c r="E36" s="30" t="str">
        <f>IF('MAIN CRF (Card)'!R51="","",'MAIN CRF (Card)'!R51)</f>
        <v/>
      </c>
      <c r="F36" s="1" t="str">
        <f>IF('MAIN CRF (Card)'!T51="","",'MAIN CRF (Card)'!T51)</f>
        <v/>
      </c>
      <c r="G36" s="1" t="str">
        <f>IF('MAIN CRF (Card)'!Z51="","",'MAIN CRF (Card)'!Z51)</f>
        <v/>
      </c>
      <c r="H36" s="1" t="str">
        <f>IF('MAIN CRF (Card)'!AB51="","",'MAIN CRF (Card)'!AB51)</f>
        <v/>
      </c>
      <c r="I36" s="30" t="str">
        <f>IF('MAIN CRF (Card)'!AD51="","",'MAIN CRF (Card)'!AD51)</f>
        <v/>
      </c>
      <c r="J36" s="30" t="str">
        <f>IF('MAIN CRF (Card)'!AF51="","",'MAIN CRF (Card)'!AF51)</f>
        <v/>
      </c>
      <c r="K36" s="30" t="str">
        <f>IF('MAIN CRF (Card)'!AJ51="","",'MAIN CRF (Card)'!AJ51)</f>
        <v/>
      </c>
      <c r="L36" s="30" t="str">
        <f>IF('MAIN CRF (Card)'!AL51="","",'MAIN CRF (Card)'!AL51)</f>
        <v/>
      </c>
      <c r="M36" s="35" t="str">
        <f>IF('MAIN CRF (Card)'!AN51="","",'MAIN CRF (Card)'!AN51)</f>
        <v/>
      </c>
      <c r="N36" s="35" t="str">
        <f>IF('MAIN CRF (Card)'!AP51="","",'MAIN CRF (Card)'!AP51)</f>
        <v/>
      </c>
      <c r="O36" s="35" t="e">
        <f>IF('MAIN CRF (Card)'!#REF!="","",'MAIN CRF (Card)'!#REF!)</f>
        <v>#REF!</v>
      </c>
      <c r="P36" s="35" t="e">
        <f>IF('MAIN CRF (Card)'!#REF!="","",'MAIN CRF (Card)'!#REF!)</f>
        <v>#REF!</v>
      </c>
      <c r="Q36" s="35" t="e">
        <f>IF('MAIN CRF (Card)'!#REF!="","",'MAIN CRF (Card)'!#REF!)</f>
        <v>#REF!</v>
      </c>
      <c r="R36" s="35" t="e">
        <f>IF('MAIN CRF (Card)'!#REF!="","",'MAIN CRF (Card)'!#REF!)</f>
        <v>#REF!</v>
      </c>
      <c r="S36" s="35" t="e">
        <f>IF('MAIN CRF (Card)'!#REF!="","",'MAIN CRF (Card)'!#REF!)</f>
        <v>#REF!</v>
      </c>
      <c r="T36" s="35" t="e">
        <f>IF('MAIN CRF (Card)'!#REF!="","",'MAIN CRF (Card)'!#REF!)</f>
        <v>#REF!</v>
      </c>
    </row>
    <row r="37" spans="1:20" x14ac:dyDescent="0.35">
      <c r="A37" s="1" t="str">
        <f>IF('MAIN CRF (Card)'!B52="","",'MAIN CRF (Card)'!B52)</f>
        <v/>
      </c>
      <c r="B37" s="30" t="str">
        <f>IF('MAIN CRF (Card)'!M52="","",'MAIN CRF (Card)'!M52)</f>
        <v/>
      </c>
      <c r="C37" s="1" t="str">
        <f>IF('MAIN CRF (Card)'!N52="","",'MAIN CRF (Card)'!N52)</f>
        <v/>
      </c>
      <c r="D37" s="30" t="str">
        <f>IF('MAIN CRF (Card)'!P52="","",'MAIN CRF (Card)'!P52)</f>
        <v/>
      </c>
      <c r="E37" s="30" t="str">
        <f>IF('MAIN CRF (Card)'!R52="","",'MAIN CRF (Card)'!R52)</f>
        <v/>
      </c>
      <c r="F37" s="1" t="str">
        <f>IF('MAIN CRF (Card)'!T52="","",'MAIN CRF (Card)'!T52)</f>
        <v/>
      </c>
      <c r="G37" s="1" t="str">
        <f>IF('MAIN CRF (Card)'!Z52="","",'MAIN CRF (Card)'!Z52)</f>
        <v/>
      </c>
      <c r="H37" s="1" t="str">
        <f>IF('MAIN CRF (Card)'!AB52="","",'MAIN CRF (Card)'!AB52)</f>
        <v/>
      </c>
      <c r="I37" s="30" t="str">
        <f>IF('MAIN CRF (Card)'!AD52="","",'MAIN CRF (Card)'!AD52)</f>
        <v/>
      </c>
      <c r="J37" s="30" t="str">
        <f>IF('MAIN CRF (Card)'!AF52="","",'MAIN CRF (Card)'!AF52)</f>
        <v/>
      </c>
      <c r="K37" s="30" t="str">
        <f>IF('MAIN CRF (Card)'!AJ52="","",'MAIN CRF (Card)'!AJ52)</f>
        <v/>
      </c>
      <c r="L37" s="30" t="str">
        <f>IF('MAIN CRF (Card)'!AL52="","",'MAIN CRF (Card)'!AL52)</f>
        <v/>
      </c>
      <c r="M37" s="35" t="str">
        <f>IF('MAIN CRF (Card)'!AN52="","",'MAIN CRF (Card)'!AN52)</f>
        <v/>
      </c>
      <c r="N37" s="35" t="str">
        <f>IF('MAIN CRF (Card)'!AP52="","",'MAIN CRF (Card)'!AP52)</f>
        <v/>
      </c>
      <c r="O37" s="35" t="e">
        <f>IF('MAIN CRF (Card)'!#REF!="","",'MAIN CRF (Card)'!#REF!)</f>
        <v>#REF!</v>
      </c>
      <c r="P37" s="35" t="e">
        <f>IF('MAIN CRF (Card)'!#REF!="","",'MAIN CRF (Card)'!#REF!)</f>
        <v>#REF!</v>
      </c>
      <c r="Q37" s="35" t="e">
        <f>IF('MAIN CRF (Card)'!#REF!="","",'MAIN CRF (Card)'!#REF!)</f>
        <v>#REF!</v>
      </c>
      <c r="R37" s="35" t="e">
        <f>IF('MAIN CRF (Card)'!#REF!="","",'MAIN CRF (Card)'!#REF!)</f>
        <v>#REF!</v>
      </c>
      <c r="S37" s="35" t="e">
        <f>IF('MAIN CRF (Card)'!#REF!="","",'MAIN CRF (Card)'!#REF!)</f>
        <v>#REF!</v>
      </c>
      <c r="T37" s="35" t="e">
        <f>IF('MAIN CRF (Card)'!#REF!="","",'MAIN CRF (Card)'!#REF!)</f>
        <v>#REF!</v>
      </c>
    </row>
    <row r="38" spans="1:20" x14ac:dyDescent="0.35">
      <c r="A38" s="1" t="str">
        <f>IF('MAIN CRF (Card)'!B53="","",'MAIN CRF (Card)'!B53)</f>
        <v/>
      </c>
      <c r="B38" s="30" t="str">
        <f>IF('MAIN CRF (Card)'!M53="","",'MAIN CRF (Card)'!M53)</f>
        <v/>
      </c>
      <c r="C38" s="1" t="str">
        <f>IF('MAIN CRF (Card)'!N53="","",'MAIN CRF (Card)'!N53)</f>
        <v/>
      </c>
      <c r="D38" s="30" t="str">
        <f>IF('MAIN CRF (Card)'!P53="","",'MAIN CRF (Card)'!P53)</f>
        <v/>
      </c>
      <c r="E38" s="30" t="str">
        <f>IF('MAIN CRF (Card)'!R53="","",'MAIN CRF (Card)'!R53)</f>
        <v/>
      </c>
      <c r="F38" s="1" t="str">
        <f>IF('MAIN CRF (Card)'!T53="","",'MAIN CRF (Card)'!T53)</f>
        <v/>
      </c>
      <c r="G38" s="1" t="str">
        <f>IF('MAIN CRF (Card)'!Z53="","",'MAIN CRF (Card)'!Z53)</f>
        <v/>
      </c>
      <c r="H38" s="1" t="str">
        <f>IF('MAIN CRF (Card)'!AB53="","",'MAIN CRF (Card)'!AB53)</f>
        <v/>
      </c>
      <c r="I38" s="30" t="str">
        <f>IF('MAIN CRF (Card)'!AD53="","",'MAIN CRF (Card)'!AD53)</f>
        <v/>
      </c>
      <c r="J38" s="30" t="str">
        <f>IF('MAIN CRF (Card)'!AF53="","",'MAIN CRF (Card)'!AF53)</f>
        <v/>
      </c>
      <c r="K38" s="30" t="str">
        <f>IF('MAIN CRF (Card)'!AJ53="","",'MAIN CRF (Card)'!AJ53)</f>
        <v/>
      </c>
      <c r="L38" s="30" t="str">
        <f>IF('MAIN CRF (Card)'!AL53="","",'MAIN CRF (Card)'!AL53)</f>
        <v/>
      </c>
      <c r="M38" s="35" t="str">
        <f>IF('MAIN CRF (Card)'!AN53="","",'MAIN CRF (Card)'!AN53)</f>
        <v/>
      </c>
      <c r="N38" s="35" t="str">
        <f>IF('MAIN CRF (Card)'!AP53="","",'MAIN CRF (Card)'!AP53)</f>
        <v/>
      </c>
      <c r="O38" s="35" t="e">
        <f>IF('MAIN CRF (Card)'!#REF!="","",'MAIN CRF (Card)'!#REF!)</f>
        <v>#REF!</v>
      </c>
      <c r="P38" s="35" t="e">
        <f>IF('MAIN CRF (Card)'!#REF!="","",'MAIN CRF (Card)'!#REF!)</f>
        <v>#REF!</v>
      </c>
      <c r="Q38" s="35" t="e">
        <f>IF('MAIN CRF (Card)'!#REF!="","",'MAIN CRF (Card)'!#REF!)</f>
        <v>#REF!</v>
      </c>
      <c r="R38" s="35" t="e">
        <f>IF('MAIN CRF (Card)'!#REF!="","",'MAIN CRF (Card)'!#REF!)</f>
        <v>#REF!</v>
      </c>
      <c r="S38" s="35" t="e">
        <f>IF('MAIN CRF (Card)'!#REF!="","",'MAIN CRF (Card)'!#REF!)</f>
        <v>#REF!</v>
      </c>
      <c r="T38" s="35" t="e">
        <f>IF('MAIN CRF (Card)'!#REF!="","",'MAIN CRF (Card)'!#REF!)</f>
        <v>#REF!</v>
      </c>
    </row>
    <row r="39" spans="1:20" x14ac:dyDescent="0.35">
      <c r="A39" s="1" t="str">
        <f>IF('MAIN CRF (Card)'!B54="","",'MAIN CRF (Card)'!B54)</f>
        <v/>
      </c>
      <c r="B39" s="30" t="str">
        <f>IF('MAIN CRF (Card)'!M54="","",'MAIN CRF (Card)'!M54)</f>
        <v/>
      </c>
      <c r="C39" s="1" t="str">
        <f>IF('MAIN CRF (Card)'!N54="","",'MAIN CRF (Card)'!N54)</f>
        <v/>
      </c>
      <c r="D39" s="30" t="str">
        <f>IF('MAIN CRF (Card)'!P54="","",'MAIN CRF (Card)'!P54)</f>
        <v/>
      </c>
      <c r="E39" s="30" t="str">
        <f>IF('MAIN CRF (Card)'!R54="","",'MAIN CRF (Card)'!R54)</f>
        <v/>
      </c>
      <c r="F39" s="1" t="str">
        <f>IF('MAIN CRF (Card)'!T54="","",'MAIN CRF (Card)'!T54)</f>
        <v/>
      </c>
      <c r="G39" s="1" t="str">
        <f>IF('MAIN CRF (Card)'!Z54="","",'MAIN CRF (Card)'!Z54)</f>
        <v/>
      </c>
      <c r="H39" s="1" t="str">
        <f>IF('MAIN CRF (Card)'!AB54="","",'MAIN CRF (Card)'!AB54)</f>
        <v/>
      </c>
      <c r="I39" s="30" t="str">
        <f>IF('MAIN CRF (Card)'!AD54="","",'MAIN CRF (Card)'!AD54)</f>
        <v/>
      </c>
      <c r="J39" s="30" t="str">
        <f>IF('MAIN CRF (Card)'!AF54="","",'MAIN CRF (Card)'!AF54)</f>
        <v/>
      </c>
      <c r="K39" s="30" t="str">
        <f>IF('MAIN CRF (Card)'!AJ54="","",'MAIN CRF (Card)'!AJ54)</f>
        <v/>
      </c>
      <c r="L39" s="30" t="str">
        <f>IF('MAIN CRF (Card)'!AL54="","",'MAIN CRF (Card)'!AL54)</f>
        <v/>
      </c>
      <c r="M39" s="35" t="str">
        <f>IF('MAIN CRF (Card)'!AN54="","",'MAIN CRF (Card)'!AN54)</f>
        <v/>
      </c>
      <c r="N39" s="35" t="str">
        <f>IF('MAIN CRF (Card)'!AP54="","",'MAIN CRF (Card)'!AP54)</f>
        <v/>
      </c>
      <c r="O39" s="35" t="e">
        <f>IF('MAIN CRF (Card)'!#REF!="","",'MAIN CRF (Card)'!#REF!)</f>
        <v>#REF!</v>
      </c>
      <c r="P39" s="35" t="e">
        <f>IF('MAIN CRF (Card)'!#REF!="","",'MAIN CRF (Card)'!#REF!)</f>
        <v>#REF!</v>
      </c>
      <c r="Q39" s="35" t="e">
        <f>IF('MAIN CRF (Card)'!#REF!="","",'MAIN CRF (Card)'!#REF!)</f>
        <v>#REF!</v>
      </c>
      <c r="R39" s="35" t="e">
        <f>IF('MAIN CRF (Card)'!#REF!="","",'MAIN CRF (Card)'!#REF!)</f>
        <v>#REF!</v>
      </c>
      <c r="S39" s="35" t="e">
        <f>IF('MAIN CRF (Card)'!#REF!="","",'MAIN CRF (Card)'!#REF!)</f>
        <v>#REF!</v>
      </c>
      <c r="T39" s="35" t="e">
        <f>IF('MAIN CRF (Card)'!#REF!="","",'MAIN CRF (Card)'!#REF!)</f>
        <v>#REF!</v>
      </c>
    </row>
    <row r="40" spans="1:20" x14ac:dyDescent="0.35">
      <c r="A40" s="1" t="str">
        <f>IF('MAIN CRF (Card)'!B55="","",'MAIN CRF (Card)'!B55)</f>
        <v/>
      </c>
      <c r="B40" s="30" t="str">
        <f>IF('MAIN CRF (Card)'!M55="","",'MAIN CRF (Card)'!M55)</f>
        <v/>
      </c>
      <c r="C40" s="1" t="str">
        <f>IF('MAIN CRF (Card)'!N55="","",'MAIN CRF (Card)'!N55)</f>
        <v/>
      </c>
      <c r="D40" s="30" t="str">
        <f>IF('MAIN CRF (Card)'!P55="","",'MAIN CRF (Card)'!P55)</f>
        <v/>
      </c>
      <c r="E40" s="30" t="str">
        <f>IF('MAIN CRF (Card)'!R55="","",'MAIN CRF (Card)'!R55)</f>
        <v/>
      </c>
      <c r="F40" s="1" t="str">
        <f>IF('MAIN CRF (Card)'!T55="","",'MAIN CRF (Card)'!T55)</f>
        <v/>
      </c>
      <c r="G40" s="1" t="str">
        <f>IF('MAIN CRF (Card)'!Z55="","",'MAIN CRF (Card)'!Z55)</f>
        <v/>
      </c>
      <c r="H40" s="1" t="str">
        <f>IF('MAIN CRF (Card)'!AB55="","",'MAIN CRF (Card)'!AB55)</f>
        <v/>
      </c>
      <c r="I40" s="30" t="str">
        <f>IF('MAIN CRF (Card)'!AD55="","",'MAIN CRF (Card)'!AD55)</f>
        <v/>
      </c>
      <c r="J40" s="30" t="str">
        <f>IF('MAIN CRF (Card)'!AF55="","",'MAIN CRF (Card)'!AF55)</f>
        <v/>
      </c>
      <c r="K40" s="30" t="str">
        <f>IF('MAIN CRF (Card)'!AJ55="","",'MAIN CRF (Card)'!AJ55)</f>
        <v/>
      </c>
      <c r="L40" s="30" t="str">
        <f>IF('MAIN CRF (Card)'!AL55="","",'MAIN CRF (Card)'!AL55)</f>
        <v/>
      </c>
      <c r="M40" s="35" t="str">
        <f>IF('MAIN CRF (Card)'!AN55="","",'MAIN CRF (Card)'!AN55)</f>
        <v/>
      </c>
      <c r="N40" s="35" t="str">
        <f>IF('MAIN CRF (Card)'!AP55="","",'MAIN CRF (Card)'!AP55)</f>
        <v/>
      </c>
      <c r="O40" s="35" t="e">
        <f>IF('MAIN CRF (Card)'!#REF!="","",'MAIN CRF (Card)'!#REF!)</f>
        <v>#REF!</v>
      </c>
      <c r="P40" s="35" t="e">
        <f>IF('MAIN CRF (Card)'!#REF!="","",'MAIN CRF (Card)'!#REF!)</f>
        <v>#REF!</v>
      </c>
      <c r="Q40" s="35" t="e">
        <f>IF('MAIN CRF (Card)'!#REF!="","",'MAIN CRF (Card)'!#REF!)</f>
        <v>#REF!</v>
      </c>
      <c r="R40" s="35" t="e">
        <f>IF('MAIN CRF (Card)'!#REF!="","",'MAIN CRF (Card)'!#REF!)</f>
        <v>#REF!</v>
      </c>
      <c r="S40" s="35" t="e">
        <f>IF('MAIN CRF (Card)'!#REF!="","",'MAIN CRF (Card)'!#REF!)</f>
        <v>#REF!</v>
      </c>
      <c r="T40" s="35" t="e">
        <f>IF('MAIN CRF (Card)'!#REF!="","",'MAIN CRF (Card)'!#REF!)</f>
        <v>#REF!</v>
      </c>
    </row>
    <row r="41" spans="1:20" x14ac:dyDescent="0.35">
      <c r="A41" s="1" t="str">
        <f>IF('MAIN CRF (Card)'!B56="","",'MAIN CRF (Card)'!B56)</f>
        <v/>
      </c>
      <c r="B41" s="30" t="str">
        <f>IF('MAIN CRF (Card)'!M56="","",'MAIN CRF (Card)'!M56)</f>
        <v/>
      </c>
      <c r="C41" s="1" t="str">
        <f>IF('MAIN CRF (Card)'!N56="","",'MAIN CRF (Card)'!N56)</f>
        <v/>
      </c>
      <c r="D41" s="30" t="str">
        <f>IF('MAIN CRF (Card)'!P56="","",'MAIN CRF (Card)'!P56)</f>
        <v/>
      </c>
      <c r="E41" s="30" t="str">
        <f>IF('MAIN CRF (Card)'!R56="","",'MAIN CRF (Card)'!R56)</f>
        <v/>
      </c>
      <c r="F41" s="1" t="str">
        <f>IF('MAIN CRF (Card)'!T56="","",'MAIN CRF (Card)'!T56)</f>
        <v/>
      </c>
      <c r="G41" s="1" t="str">
        <f>IF('MAIN CRF (Card)'!Z56="","",'MAIN CRF (Card)'!Z56)</f>
        <v/>
      </c>
      <c r="H41" s="1" t="str">
        <f>IF('MAIN CRF (Card)'!AB56="","",'MAIN CRF (Card)'!AB56)</f>
        <v/>
      </c>
      <c r="I41" s="30" t="str">
        <f>IF('MAIN CRF (Card)'!AD56="","",'MAIN CRF (Card)'!AD56)</f>
        <v/>
      </c>
      <c r="J41" s="30" t="str">
        <f>IF('MAIN CRF (Card)'!AF56="","",'MAIN CRF (Card)'!AF56)</f>
        <v/>
      </c>
      <c r="K41" s="30" t="str">
        <f>IF('MAIN CRF (Card)'!AJ56="","",'MAIN CRF (Card)'!AJ56)</f>
        <v/>
      </c>
      <c r="L41" s="30" t="str">
        <f>IF('MAIN CRF (Card)'!AL56="","",'MAIN CRF (Card)'!AL56)</f>
        <v/>
      </c>
      <c r="M41" s="35" t="str">
        <f>IF('MAIN CRF (Card)'!AN56="","",'MAIN CRF (Card)'!AN56)</f>
        <v/>
      </c>
      <c r="N41" s="35" t="str">
        <f>IF('MAIN CRF (Card)'!AP56="","",'MAIN CRF (Card)'!AP56)</f>
        <v/>
      </c>
      <c r="O41" s="35" t="e">
        <f>IF('MAIN CRF (Card)'!#REF!="","",'MAIN CRF (Card)'!#REF!)</f>
        <v>#REF!</v>
      </c>
      <c r="P41" s="35" t="e">
        <f>IF('MAIN CRF (Card)'!#REF!="","",'MAIN CRF (Card)'!#REF!)</f>
        <v>#REF!</v>
      </c>
      <c r="Q41" s="35" t="e">
        <f>IF('MAIN CRF (Card)'!#REF!="","",'MAIN CRF (Card)'!#REF!)</f>
        <v>#REF!</v>
      </c>
      <c r="R41" s="35" t="e">
        <f>IF('MAIN CRF (Card)'!#REF!="","",'MAIN CRF (Card)'!#REF!)</f>
        <v>#REF!</v>
      </c>
      <c r="S41" s="35" t="e">
        <f>IF('MAIN CRF (Card)'!#REF!="","",'MAIN CRF (Card)'!#REF!)</f>
        <v>#REF!</v>
      </c>
      <c r="T41" s="35" t="e">
        <f>IF('MAIN CRF (Card)'!#REF!="","",'MAIN CRF (Card)'!#REF!)</f>
        <v>#REF!</v>
      </c>
    </row>
    <row r="42" spans="1:20" x14ac:dyDescent="0.35">
      <c r="A42" s="1" t="str">
        <f>IF('MAIN CRF (Card)'!B57="","",'MAIN CRF (Card)'!B57)</f>
        <v/>
      </c>
      <c r="B42" s="30" t="str">
        <f>IF('MAIN CRF (Card)'!M57="","",'MAIN CRF (Card)'!M57)</f>
        <v/>
      </c>
      <c r="C42" s="1" t="str">
        <f>IF('MAIN CRF (Card)'!N57="","",'MAIN CRF (Card)'!N57)</f>
        <v/>
      </c>
      <c r="D42" s="30" t="str">
        <f>IF('MAIN CRF (Card)'!P57="","",'MAIN CRF (Card)'!P57)</f>
        <v/>
      </c>
      <c r="E42" s="30" t="str">
        <f>IF('MAIN CRF (Card)'!R57="","",'MAIN CRF (Card)'!R57)</f>
        <v/>
      </c>
      <c r="F42" s="1" t="str">
        <f>IF('MAIN CRF (Card)'!T57="","",'MAIN CRF (Card)'!T57)</f>
        <v/>
      </c>
      <c r="G42" s="1" t="str">
        <f>IF('MAIN CRF (Card)'!Z57="","",'MAIN CRF (Card)'!Z57)</f>
        <v/>
      </c>
      <c r="H42" s="1" t="str">
        <f>IF('MAIN CRF (Card)'!AB57="","",'MAIN CRF (Card)'!AB57)</f>
        <v/>
      </c>
      <c r="I42" s="30" t="str">
        <f>IF('MAIN CRF (Card)'!AD57="","",'MAIN CRF (Card)'!AD57)</f>
        <v/>
      </c>
      <c r="J42" s="30" t="str">
        <f>IF('MAIN CRF (Card)'!AF57="","",'MAIN CRF (Card)'!AF57)</f>
        <v/>
      </c>
      <c r="K42" s="30" t="str">
        <f>IF('MAIN CRF (Card)'!AJ57="","",'MAIN CRF (Card)'!AJ57)</f>
        <v/>
      </c>
      <c r="L42" s="30" t="str">
        <f>IF('MAIN CRF (Card)'!AL57="","",'MAIN CRF (Card)'!AL57)</f>
        <v/>
      </c>
      <c r="M42" s="35" t="str">
        <f>IF('MAIN CRF (Card)'!AN57="","",'MAIN CRF (Card)'!AN57)</f>
        <v/>
      </c>
      <c r="N42" s="35" t="str">
        <f>IF('MAIN CRF (Card)'!AP57="","",'MAIN CRF (Card)'!AP57)</f>
        <v/>
      </c>
      <c r="O42" s="35" t="e">
        <f>IF('MAIN CRF (Card)'!#REF!="","",'MAIN CRF (Card)'!#REF!)</f>
        <v>#REF!</v>
      </c>
      <c r="P42" s="35" t="e">
        <f>IF('MAIN CRF (Card)'!#REF!="","",'MAIN CRF (Card)'!#REF!)</f>
        <v>#REF!</v>
      </c>
      <c r="Q42" s="35" t="e">
        <f>IF('MAIN CRF (Card)'!#REF!="","",'MAIN CRF (Card)'!#REF!)</f>
        <v>#REF!</v>
      </c>
      <c r="R42" s="35" t="e">
        <f>IF('MAIN CRF (Card)'!#REF!="","",'MAIN CRF (Card)'!#REF!)</f>
        <v>#REF!</v>
      </c>
      <c r="S42" s="35" t="e">
        <f>IF('MAIN CRF (Card)'!#REF!="","",'MAIN CRF (Card)'!#REF!)</f>
        <v>#REF!</v>
      </c>
      <c r="T42" s="35" t="e">
        <f>IF('MAIN CRF (Card)'!#REF!="","",'MAIN CRF (Card)'!#REF!)</f>
        <v>#REF!</v>
      </c>
    </row>
    <row r="43" spans="1:20" x14ac:dyDescent="0.35">
      <c r="A43" s="1" t="str">
        <f>IF('MAIN CRF (Card)'!B58="","",'MAIN CRF (Card)'!B58)</f>
        <v/>
      </c>
      <c r="B43" s="30" t="str">
        <f>IF('MAIN CRF (Card)'!M58="","",'MAIN CRF (Card)'!M58)</f>
        <v/>
      </c>
      <c r="C43" s="1" t="str">
        <f>IF('MAIN CRF (Card)'!N58="","",'MAIN CRF (Card)'!N58)</f>
        <v/>
      </c>
      <c r="D43" s="30" t="str">
        <f>IF('MAIN CRF (Card)'!P58="","",'MAIN CRF (Card)'!P58)</f>
        <v/>
      </c>
      <c r="E43" s="30" t="str">
        <f>IF('MAIN CRF (Card)'!R58="","",'MAIN CRF (Card)'!R58)</f>
        <v/>
      </c>
      <c r="F43" s="1" t="str">
        <f>IF('MAIN CRF (Card)'!T58="","",'MAIN CRF (Card)'!T58)</f>
        <v/>
      </c>
      <c r="G43" s="1" t="str">
        <f>IF('MAIN CRF (Card)'!Z58="","",'MAIN CRF (Card)'!Z58)</f>
        <v/>
      </c>
      <c r="H43" s="1" t="str">
        <f>IF('MAIN CRF (Card)'!AB58="","",'MAIN CRF (Card)'!AB58)</f>
        <v/>
      </c>
      <c r="I43" s="30" t="str">
        <f>IF('MAIN CRF (Card)'!AD58="","",'MAIN CRF (Card)'!AD58)</f>
        <v/>
      </c>
      <c r="J43" s="30" t="str">
        <f>IF('MAIN CRF (Card)'!AF58="","",'MAIN CRF (Card)'!AF58)</f>
        <v/>
      </c>
      <c r="K43" s="30" t="str">
        <f>IF('MAIN CRF (Card)'!AJ58="","",'MAIN CRF (Card)'!AJ58)</f>
        <v/>
      </c>
      <c r="L43" s="30" t="str">
        <f>IF('MAIN CRF (Card)'!AL58="","",'MAIN CRF (Card)'!AL58)</f>
        <v/>
      </c>
      <c r="M43" s="35" t="str">
        <f>IF('MAIN CRF (Card)'!AN58="","",'MAIN CRF (Card)'!AN58)</f>
        <v/>
      </c>
      <c r="N43" s="35" t="str">
        <f>IF('MAIN CRF (Card)'!AP58="","",'MAIN CRF (Card)'!AP58)</f>
        <v/>
      </c>
      <c r="O43" s="35" t="e">
        <f>IF('MAIN CRF (Card)'!#REF!="","",'MAIN CRF (Card)'!#REF!)</f>
        <v>#REF!</v>
      </c>
      <c r="P43" s="35" t="e">
        <f>IF('MAIN CRF (Card)'!#REF!="","",'MAIN CRF (Card)'!#REF!)</f>
        <v>#REF!</v>
      </c>
      <c r="Q43" s="35" t="e">
        <f>IF('MAIN CRF (Card)'!#REF!="","",'MAIN CRF (Card)'!#REF!)</f>
        <v>#REF!</v>
      </c>
      <c r="R43" s="35" t="e">
        <f>IF('MAIN CRF (Card)'!#REF!="","",'MAIN CRF (Card)'!#REF!)</f>
        <v>#REF!</v>
      </c>
      <c r="S43" s="35" t="e">
        <f>IF('MAIN CRF (Card)'!#REF!="","",'MAIN CRF (Card)'!#REF!)</f>
        <v>#REF!</v>
      </c>
      <c r="T43" s="35" t="e">
        <f>IF('MAIN CRF (Card)'!#REF!="","",'MAIN CRF (Card)'!#REF!)</f>
        <v>#REF!</v>
      </c>
    </row>
    <row r="44" spans="1:20" x14ac:dyDescent="0.35">
      <c r="A44" s="1" t="str">
        <f>IF('MAIN CRF (Card)'!B59="","",'MAIN CRF (Card)'!B59)</f>
        <v/>
      </c>
      <c r="B44" s="30" t="str">
        <f>IF('MAIN CRF (Card)'!M59="","",'MAIN CRF (Card)'!M59)</f>
        <v/>
      </c>
      <c r="C44" s="1" t="str">
        <f>IF('MAIN CRF (Card)'!N59="","",'MAIN CRF (Card)'!N59)</f>
        <v/>
      </c>
      <c r="D44" s="30" t="str">
        <f>IF('MAIN CRF (Card)'!P59="","",'MAIN CRF (Card)'!P59)</f>
        <v/>
      </c>
      <c r="E44" s="30" t="str">
        <f>IF('MAIN CRF (Card)'!R59="","",'MAIN CRF (Card)'!R59)</f>
        <v/>
      </c>
      <c r="F44" s="1" t="str">
        <f>IF('MAIN CRF (Card)'!T59="","",'MAIN CRF (Card)'!T59)</f>
        <v/>
      </c>
      <c r="G44" s="1" t="str">
        <f>IF('MAIN CRF (Card)'!Z59="","",'MAIN CRF (Card)'!Z59)</f>
        <v/>
      </c>
      <c r="H44" s="1" t="str">
        <f>IF('MAIN CRF (Card)'!AB59="","",'MAIN CRF (Card)'!AB59)</f>
        <v/>
      </c>
      <c r="I44" s="30" t="str">
        <f>IF('MAIN CRF (Card)'!AD59="","",'MAIN CRF (Card)'!AD59)</f>
        <v/>
      </c>
      <c r="J44" s="30" t="str">
        <f>IF('MAIN CRF (Card)'!AF59="","",'MAIN CRF (Card)'!AF59)</f>
        <v/>
      </c>
      <c r="K44" s="30" t="str">
        <f>IF('MAIN CRF (Card)'!AJ59="","",'MAIN CRF (Card)'!AJ59)</f>
        <v/>
      </c>
      <c r="L44" s="30" t="str">
        <f>IF('MAIN CRF (Card)'!AL59="","",'MAIN CRF (Card)'!AL59)</f>
        <v/>
      </c>
      <c r="M44" s="35" t="str">
        <f>IF('MAIN CRF (Card)'!AN59="","",'MAIN CRF (Card)'!AN59)</f>
        <v/>
      </c>
      <c r="N44" s="35" t="str">
        <f>IF('MAIN CRF (Card)'!AP59="","",'MAIN CRF (Card)'!AP59)</f>
        <v/>
      </c>
      <c r="O44" s="35" t="e">
        <f>IF('MAIN CRF (Card)'!#REF!="","",'MAIN CRF (Card)'!#REF!)</f>
        <v>#REF!</v>
      </c>
      <c r="P44" s="35" t="e">
        <f>IF('MAIN CRF (Card)'!#REF!="","",'MAIN CRF (Card)'!#REF!)</f>
        <v>#REF!</v>
      </c>
      <c r="Q44" s="35" t="e">
        <f>IF('MAIN CRF (Card)'!#REF!="","",'MAIN CRF (Card)'!#REF!)</f>
        <v>#REF!</v>
      </c>
      <c r="R44" s="35" t="e">
        <f>IF('MAIN CRF (Card)'!#REF!="","",'MAIN CRF (Card)'!#REF!)</f>
        <v>#REF!</v>
      </c>
      <c r="S44" s="35" t="e">
        <f>IF('MAIN CRF (Card)'!#REF!="","",'MAIN CRF (Card)'!#REF!)</f>
        <v>#REF!</v>
      </c>
      <c r="T44" s="35" t="e">
        <f>IF('MAIN CRF (Card)'!#REF!="","",'MAIN CRF (Card)'!#REF!)</f>
        <v>#REF!</v>
      </c>
    </row>
    <row r="45" spans="1:20" x14ac:dyDescent="0.35">
      <c r="A45" s="1" t="str">
        <f>IF('MAIN CRF (Card)'!B60="","",'MAIN CRF (Card)'!B60)</f>
        <v/>
      </c>
      <c r="B45" s="30" t="str">
        <f>IF('MAIN CRF (Card)'!M60="","",'MAIN CRF (Card)'!M60)</f>
        <v/>
      </c>
      <c r="C45" s="1" t="str">
        <f>IF('MAIN CRF (Card)'!N60="","",'MAIN CRF (Card)'!N60)</f>
        <v/>
      </c>
      <c r="D45" s="30" t="str">
        <f>IF('MAIN CRF (Card)'!P60="","",'MAIN CRF (Card)'!P60)</f>
        <v/>
      </c>
      <c r="E45" s="30" t="str">
        <f>IF('MAIN CRF (Card)'!R60="","",'MAIN CRF (Card)'!R60)</f>
        <v/>
      </c>
      <c r="F45" s="1" t="str">
        <f>IF('MAIN CRF (Card)'!T60="","",'MAIN CRF (Card)'!T60)</f>
        <v/>
      </c>
      <c r="G45" s="1" t="str">
        <f>IF('MAIN CRF (Card)'!Z60="","",'MAIN CRF (Card)'!Z60)</f>
        <v/>
      </c>
      <c r="H45" s="1" t="str">
        <f>IF('MAIN CRF (Card)'!AB60="","",'MAIN CRF (Card)'!AB60)</f>
        <v/>
      </c>
      <c r="I45" s="30" t="str">
        <f>IF('MAIN CRF (Card)'!AD60="","",'MAIN CRF (Card)'!AD60)</f>
        <v/>
      </c>
      <c r="J45" s="30" t="str">
        <f>IF('MAIN CRF (Card)'!AF60="","",'MAIN CRF (Card)'!AF60)</f>
        <v/>
      </c>
      <c r="K45" s="30" t="str">
        <f>IF('MAIN CRF (Card)'!AJ60="","",'MAIN CRF (Card)'!AJ60)</f>
        <v/>
      </c>
      <c r="L45" s="30" t="str">
        <f>IF('MAIN CRF (Card)'!AL60="","",'MAIN CRF (Card)'!AL60)</f>
        <v/>
      </c>
      <c r="M45" s="35" t="str">
        <f>IF('MAIN CRF (Card)'!AN60="","",'MAIN CRF (Card)'!AN60)</f>
        <v/>
      </c>
      <c r="N45" s="35" t="str">
        <f>IF('MAIN CRF (Card)'!AP60="","",'MAIN CRF (Card)'!AP60)</f>
        <v/>
      </c>
      <c r="O45" s="35" t="e">
        <f>IF('MAIN CRF (Card)'!#REF!="","",'MAIN CRF (Card)'!#REF!)</f>
        <v>#REF!</v>
      </c>
      <c r="P45" s="35" t="e">
        <f>IF('MAIN CRF (Card)'!#REF!="","",'MAIN CRF (Card)'!#REF!)</f>
        <v>#REF!</v>
      </c>
      <c r="Q45" s="35" t="e">
        <f>IF('MAIN CRF (Card)'!#REF!="","",'MAIN CRF (Card)'!#REF!)</f>
        <v>#REF!</v>
      </c>
      <c r="R45" s="35" t="e">
        <f>IF('MAIN CRF (Card)'!#REF!="","",'MAIN CRF (Card)'!#REF!)</f>
        <v>#REF!</v>
      </c>
      <c r="S45" s="35" t="e">
        <f>IF('MAIN CRF (Card)'!#REF!="","",'MAIN CRF (Card)'!#REF!)</f>
        <v>#REF!</v>
      </c>
      <c r="T45" s="35" t="e">
        <f>IF('MAIN CRF (Card)'!#REF!="","",'MAIN CRF (Card)'!#REF!)</f>
        <v>#REF!</v>
      </c>
    </row>
    <row r="46" spans="1:20" x14ac:dyDescent="0.35">
      <c r="A46" s="1" t="str">
        <f>IF('MAIN CRF (Card)'!B61="","",'MAIN CRF (Card)'!B61)</f>
        <v/>
      </c>
      <c r="B46" s="30" t="str">
        <f>IF('MAIN CRF (Card)'!M61="","",'MAIN CRF (Card)'!M61)</f>
        <v/>
      </c>
      <c r="C46" s="1" t="str">
        <f>IF('MAIN CRF (Card)'!N61="","",'MAIN CRF (Card)'!N61)</f>
        <v/>
      </c>
      <c r="D46" s="30" t="str">
        <f>IF('MAIN CRF (Card)'!P61="","",'MAIN CRF (Card)'!P61)</f>
        <v/>
      </c>
      <c r="E46" s="30" t="str">
        <f>IF('MAIN CRF (Card)'!R61="","",'MAIN CRF (Card)'!R61)</f>
        <v/>
      </c>
      <c r="F46" s="1" t="str">
        <f>IF('MAIN CRF (Card)'!T61="","",'MAIN CRF (Card)'!T61)</f>
        <v/>
      </c>
      <c r="G46" s="1" t="str">
        <f>IF('MAIN CRF (Card)'!Z61="","",'MAIN CRF (Card)'!Z61)</f>
        <v/>
      </c>
      <c r="H46" s="1" t="str">
        <f>IF('MAIN CRF (Card)'!AB61="","",'MAIN CRF (Card)'!AB61)</f>
        <v/>
      </c>
      <c r="I46" s="30" t="str">
        <f>IF('MAIN CRF (Card)'!AD61="","",'MAIN CRF (Card)'!AD61)</f>
        <v/>
      </c>
      <c r="J46" s="30" t="str">
        <f>IF('MAIN CRF (Card)'!AF61="","",'MAIN CRF (Card)'!AF61)</f>
        <v/>
      </c>
      <c r="K46" s="30" t="str">
        <f>IF('MAIN CRF (Card)'!AJ61="","",'MAIN CRF (Card)'!AJ61)</f>
        <v/>
      </c>
      <c r="L46" s="30" t="str">
        <f>IF('MAIN CRF (Card)'!AL61="","",'MAIN CRF (Card)'!AL61)</f>
        <v/>
      </c>
      <c r="M46" s="35" t="str">
        <f>IF('MAIN CRF (Card)'!AN61="","",'MAIN CRF (Card)'!AN61)</f>
        <v/>
      </c>
      <c r="N46" s="35" t="str">
        <f>IF('MAIN CRF (Card)'!AP61="","",'MAIN CRF (Card)'!AP61)</f>
        <v/>
      </c>
      <c r="O46" s="35" t="e">
        <f>IF('MAIN CRF (Card)'!#REF!="","",'MAIN CRF (Card)'!#REF!)</f>
        <v>#REF!</v>
      </c>
      <c r="P46" s="35" t="e">
        <f>IF('MAIN CRF (Card)'!#REF!="","",'MAIN CRF (Card)'!#REF!)</f>
        <v>#REF!</v>
      </c>
      <c r="Q46" s="35" t="e">
        <f>IF('MAIN CRF (Card)'!#REF!="","",'MAIN CRF (Card)'!#REF!)</f>
        <v>#REF!</v>
      </c>
      <c r="R46" s="35" t="e">
        <f>IF('MAIN CRF (Card)'!#REF!="","",'MAIN CRF (Card)'!#REF!)</f>
        <v>#REF!</v>
      </c>
      <c r="S46" s="35" t="e">
        <f>IF('MAIN CRF (Card)'!#REF!="","",'MAIN CRF (Card)'!#REF!)</f>
        <v>#REF!</v>
      </c>
      <c r="T46" s="35" t="e">
        <f>IF('MAIN CRF (Card)'!#REF!="","",'MAIN CRF (Card)'!#REF!)</f>
        <v>#REF!</v>
      </c>
    </row>
    <row r="47" spans="1:20" x14ac:dyDescent="0.35">
      <c r="A47" s="1" t="str">
        <f>IF('MAIN CRF (Card)'!B62="","",'MAIN CRF (Card)'!B62)</f>
        <v/>
      </c>
      <c r="B47" s="30" t="str">
        <f>IF('MAIN CRF (Card)'!M62="","",'MAIN CRF (Card)'!M62)</f>
        <v/>
      </c>
      <c r="C47" s="1" t="str">
        <f>IF('MAIN CRF (Card)'!N62="","",'MAIN CRF (Card)'!N62)</f>
        <v/>
      </c>
      <c r="D47" s="30" t="str">
        <f>IF('MAIN CRF (Card)'!P62="","",'MAIN CRF (Card)'!P62)</f>
        <v/>
      </c>
      <c r="E47" s="30" t="str">
        <f>IF('MAIN CRF (Card)'!R62="","",'MAIN CRF (Card)'!R62)</f>
        <v/>
      </c>
      <c r="F47" s="1" t="str">
        <f>IF('MAIN CRF (Card)'!T62="","",'MAIN CRF (Card)'!T62)</f>
        <v/>
      </c>
      <c r="G47" s="1" t="str">
        <f>IF('MAIN CRF (Card)'!Z62="","",'MAIN CRF (Card)'!Z62)</f>
        <v/>
      </c>
      <c r="H47" s="1" t="str">
        <f>IF('MAIN CRF (Card)'!AB62="","",'MAIN CRF (Card)'!AB62)</f>
        <v/>
      </c>
      <c r="I47" s="30" t="str">
        <f>IF('MAIN CRF (Card)'!AD62="","",'MAIN CRF (Card)'!AD62)</f>
        <v/>
      </c>
      <c r="J47" s="30" t="str">
        <f>IF('MAIN CRF (Card)'!AF62="","",'MAIN CRF (Card)'!AF62)</f>
        <v/>
      </c>
      <c r="K47" s="30" t="str">
        <f>IF('MAIN CRF (Card)'!AJ62="","",'MAIN CRF (Card)'!AJ62)</f>
        <v/>
      </c>
      <c r="L47" s="30" t="str">
        <f>IF('MAIN CRF (Card)'!AL62="","",'MAIN CRF (Card)'!AL62)</f>
        <v/>
      </c>
      <c r="M47" s="35" t="str">
        <f>IF('MAIN CRF (Card)'!AN62="","",'MAIN CRF (Card)'!AN62)</f>
        <v/>
      </c>
      <c r="N47" s="35" t="str">
        <f>IF('MAIN CRF (Card)'!AP62="","",'MAIN CRF (Card)'!AP62)</f>
        <v/>
      </c>
      <c r="O47" s="35" t="e">
        <f>IF('MAIN CRF (Card)'!#REF!="","",'MAIN CRF (Card)'!#REF!)</f>
        <v>#REF!</v>
      </c>
      <c r="P47" s="35" t="e">
        <f>IF('MAIN CRF (Card)'!#REF!="","",'MAIN CRF (Card)'!#REF!)</f>
        <v>#REF!</v>
      </c>
      <c r="Q47" s="35" t="e">
        <f>IF('MAIN CRF (Card)'!#REF!="","",'MAIN CRF (Card)'!#REF!)</f>
        <v>#REF!</v>
      </c>
      <c r="R47" s="35" t="e">
        <f>IF('MAIN CRF (Card)'!#REF!="","",'MAIN CRF (Card)'!#REF!)</f>
        <v>#REF!</v>
      </c>
      <c r="S47" s="35" t="e">
        <f>IF('MAIN CRF (Card)'!#REF!="","",'MAIN CRF (Card)'!#REF!)</f>
        <v>#REF!</v>
      </c>
      <c r="T47" s="35" t="e">
        <f>IF('MAIN CRF (Card)'!#REF!="","",'MAIN CRF (Card)'!#REF!)</f>
        <v>#REF!</v>
      </c>
    </row>
    <row r="48" spans="1:20" x14ac:dyDescent="0.35">
      <c r="A48" s="1" t="str">
        <f>IF('MAIN CRF (Card)'!B63="","",'MAIN CRF (Card)'!B63)</f>
        <v/>
      </c>
      <c r="B48" s="30" t="str">
        <f>IF('MAIN CRF (Card)'!M63="","",'MAIN CRF (Card)'!M63)</f>
        <v/>
      </c>
      <c r="C48" s="1" t="str">
        <f>IF('MAIN CRF (Card)'!N63="","",'MAIN CRF (Card)'!N63)</f>
        <v/>
      </c>
      <c r="D48" s="30" t="str">
        <f>IF('MAIN CRF (Card)'!P63="","",'MAIN CRF (Card)'!P63)</f>
        <v/>
      </c>
      <c r="E48" s="30" t="str">
        <f>IF('MAIN CRF (Card)'!R63="","",'MAIN CRF (Card)'!R63)</f>
        <v/>
      </c>
      <c r="F48" s="1" t="str">
        <f>IF('MAIN CRF (Card)'!T63="","",'MAIN CRF (Card)'!T63)</f>
        <v/>
      </c>
      <c r="G48" s="1" t="str">
        <f>IF('MAIN CRF (Card)'!Z63="","",'MAIN CRF (Card)'!Z63)</f>
        <v/>
      </c>
      <c r="H48" s="1" t="str">
        <f>IF('MAIN CRF (Card)'!AB63="","",'MAIN CRF (Card)'!AB63)</f>
        <v/>
      </c>
      <c r="I48" s="30" t="str">
        <f>IF('MAIN CRF (Card)'!AD63="","",'MAIN CRF (Card)'!AD63)</f>
        <v/>
      </c>
      <c r="J48" s="30" t="str">
        <f>IF('MAIN CRF (Card)'!AF63="","",'MAIN CRF (Card)'!AF63)</f>
        <v/>
      </c>
      <c r="K48" s="30" t="str">
        <f>IF('MAIN CRF (Card)'!AJ63="","",'MAIN CRF (Card)'!AJ63)</f>
        <v/>
      </c>
      <c r="L48" s="30" t="str">
        <f>IF('MAIN CRF (Card)'!AL63="","",'MAIN CRF (Card)'!AL63)</f>
        <v/>
      </c>
      <c r="M48" s="35" t="str">
        <f>IF('MAIN CRF (Card)'!AN63="","",'MAIN CRF (Card)'!AN63)</f>
        <v/>
      </c>
      <c r="N48" s="35" t="str">
        <f>IF('MAIN CRF (Card)'!AP63="","",'MAIN CRF (Card)'!AP63)</f>
        <v/>
      </c>
      <c r="O48" s="35" t="e">
        <f>IF('MAIN CRF (Card)'!#REF!="","",'MAIN CRF (Card)'!#REF!)</f>
        <v>#REF!</v>
      </c>
      <c r="P48" s="35" t="e">
        <f>IF('MAIN CRF (Card)'!#REF!="","",'MAIN CRF (Card)'!#REF!)</f>
        <v>#REF!</v>
      </c>
      <c r="Q48" s="35" t="e">
        <f>IF('MAIN CRF (Card)'!#REF!="","",'MAIN CRF (Card)'!#REF!)</f>
        <v>#REF!</v>
      </c>
      <c r="R48" s="35" t="e">
        <f>IF('MAIN CRF (Card)'!#REF!="","",'MAIN CRF (Card)'!#REF!)</f>
        <v>#REF!</v>
      </c>
      <c r="S48" s="35" t="e">
        <f>IF('MAIN CRF (Card)'!#REF!="","",'MAIN CRF (Card)'!#REF!)</f>
        <v>#REF!</v>
      </c>
      <c r="T48" s="35" t="e">
        <f>IF('MAIN CRF (Card)'!#REF!="","",'MAIN CRF (Card)'!#REF!)</f>
        <v>#REF!</v>
      </c>
    </row>
    <row r="49" spans="1:20" x14ac:dyDescent="0.35">
      <c r="A49" s="1" t="str">
        <f>IF('MAIN CRF (Card)'!B64="","",'MAIN CRF (Card)'!B64)</f>
        <v/>
      </c>
      <c r="B49" s="30" t="str">
        <f>IF('MAIN CRF (Card)'!M64="","",'MAIN CRF (Card)'!M64)</f>
        <v/>
      </c>
      <c r="C49" s="1" t="str">
        <f>IF('MAIN CRF (Card)'!N64="","",'MAIN CRF (Card)'!N64)</f>
        <v/>
      </c>
      <c r="D49" s="30" t="str">
        <f>IF('MAIN CRF (Card)'!P64="","",'MAIN CRF (Card)'!P64)</f>
        <v/>
      </c>
      <c r="E49" s="30" t="str">
        <f>IF('MAIN CRF (Card)'!R64="","",'MAIN CRF (Card)'!R64)</f>
        <v/>
      </c>
      <c r="F49" s="1" t="str">
        <f>IF('MAIN CRF (Card)'!T64="","",'MAIN CRF (Card)'!T64)</f>
        <v/>
      </c>
      <c r="G49" s="1" t="str">
        <f>IF('MAIN CRF (Card)'!Z64="","",'MAIN CRF (Card)'!Z64)</f>
        <v/>
      </c>
      <c r="H49" s="1" t="str">
        <f>IF('MAIN CRF (Card)'!AB64="","",'MAIN CRF (Card)'!AB64)</f>
        <v/>
      </c>
      <c r="I49" s="30" t="str">
        <f>IF('MAIN CRF (Card)'!AD64="","",'MAIN CRF (Card)'!AD64)</f>
        <v/>
      </c>
      <c r="J49" s="30" t="str">
        <f>IF('MAIN CRF (Card)'!AF64="","",'MAIN CRF (Card)'!AF64)</f>
        <v/>
      </c>
      <c r="K49" s="30" t="str">
        <f>IF('MAIN CRF (Card)'!AJ64="","",'MAIN CRF (Card)'!AJ64)</f>
        <v/>
      </c>
      <c r="L49" s="30" t="str">
        <f>IF('MAIN CRF (Card)'!AL64="","",'MAIN CRF (Card)'!AL64)</f>
        <v/>
      </c>
      <c r="M49" s="35" t="str">
        <f>IF('MAIN CRF (Card)'!AN64="","",'MAIN CRF (Card)'!AN64)</f>
        <v/>
      </c>
      <c r="N49" s="35" t="str">
        <f>IF('MAIN CRF (Card)'!AP64="","",'MAIN CRF (Card)'!AP64)</f>
        <v/>
      </c>
      <c r="O49" s="35" t="e">
        <f>IF('MAIN CRF (Card)'!#REF!="","",'MAIN CRF (Card)'!#REF!)</f>
        <v>#REF!</v>
      </c>
      <c r="P49" s="35" t="e">
        <f>IF('MAIN CRF (Card)'!#REF!="","",'MAIN CRF (Card)'!#REF!)</f>
        <v>#REF!</v>
      </c>
      <c r="Q49" s="35" t="e">
        <f>IF('MAIN CRF (Card)'!#REF!="","",'MAIN CRF (Card)'!#REF!)</f>
        <v>#REF!</v>
      </c>
      <c r="R49" s="35" t="e">
        <f>IF('MAIN CRF (Card)'!#REF!="","",'MAIN CRF (Card)'!#REF!)</f>
        <v>#REF!</v>
      </c>
      <c r="S49" s="35" t="e">
        <f>IF('MAIN CRF (Card)'!#REF!="","",'MAIN CRF (Card)'!#REF!)</f>
        <v>#REF!</v>
      </c>
      <c r="T49" s="35" t="e">
        <f>IF('MAIN CRF (Card)'!#REF!="","",'MAIN CRF (Card)'!#REF!)</f>
        <v>#REF!</v>
      </c>
    </row>
    <row r="50" spans="1:20" x14ac:dyDescent="0.35">
      <c r="A50" s="1" t="str">
        <f>IF('MAIN CRF (Card)'!B65="","",'MAIN CRF (Card)'!B65)</f>
        <v/>
      </c>
      <c r="B50" s="30" t="str">
        <f>IF('MAIN CRF (Card)'!M65="","",'MAIN CRF (Card)'!M65)</f>
        <v/>
      </c>
      <c r="C50" s="1" t="str">
        <f>IF('MAIN CRF (Card)'!N65="","",'MAIN CRF (Card)'!N65)</f>
        <v/>
      </c>
      <c r="D50" s="30" t="str">
        <f>IF('MAIN CRF (Card)'!P65="","",'MAIN CRF (Card)'!P65)</f>
        <v/>
      </c>
      <c r="E50" s="30" t="str">
        <f>IF('MAIN CRF (Card)'!R65="","",'MAIN CRF (Card)'!R65)</f>
        <v/>
      </c>
      <c r="F50" s="1" t="str">
        <f>IF('MAIN CRF (Card)'!T65="","",'MAIN CRF (Card)'!T65)</f>
        <v/>
      </c>
      <c r="G50" s="1" t="str">
        <f>IF('MAIN CRF (Card)'!Z65="","",'MAIN CRF (Card)'!Z65)</f>
        <v/>
      </c>
      <c r="H50" s="1" t="str">
        <f>IF('MAIN CRF (Card)'!AB65="","",'MAIN CRF (Card)'!AB65)</f>
        <v/>
      </c>
      <c r="I50" s="30" t="str">
        <f>IF('MAIN CRF (Card)'!AD65="","",'MAIN CRF (Card)'!AD65)</f>
        <v/>
      </c>
      <c r="J50" s="30" t="str">
        <f>IF('MAIN CRF (Card)'!AF65="","",'MAIN CRF (Card)'!AF65)</f>
        <v/>
      </c>
      <c r="K50" s="30" t="str">
        <f>IF('MAIN CRF (Card)'!AJ65="","",'MAIN CRF (Card)'!AJ65)</f>
        <v/>
      </c>
      <c r="L50" s="30" t="str">
        <f>IF('MAIN CRF (Card)'!AL65="","",'MAIN CRF (Card)'!AL65)</f>
        <v/>
      </c>
      <c r="M50" s="35" t="str">
        <f>IF('MAIN CRF (Card)'!AN65="","",'MAIN CRF (Card)'!AN65)</f>
        <v/>
      </c>
      <c r="N50" s="35" t="str">
        <f>IF('MAIN CRF (Card)'!AP65="","",'MAIN CRF (Card)'!AP65)</f>
        <v/>
      </c>
      <c r="O50" s="35" t="e">
        <f>IF('MAIN CRF (Card)'!#REF!="","",'MAIN CRF (Card)'!#REF!)</f>
        <v>#REF!</v>
      </c>
      <c r="P50" s="35" t="e">
        <f>IF('MAIN CRF (Card)'!#REF!="","",'MAIN CRF (Card)'!#REF!)</f>
        <v>#REF!</v>
      </c>
      <c r="Q50" s="35" t="e">
        <f>IF('MAIN CRF (Card)'!#REF!="","",'MAIN CRF (Card)'!#REF!)</f>
        <v>#REF!</v>
      </c>
      <c r="R50" s="35" t="e">
        <f>IF('MAIN CRF (Card)'!#REF!="","",'MAIN CRF (Card)'!#REF!)</f>
        <v>#REF!</v>
      </c>
      <c r="S50" s="35" t="e">
        <f>IF('MAIN CRF (Card)'!#REF!="","",'MAIN CRF (Card)'!#REF!)</f>
        <v>#REF!</v>
      </c>
      <c r="T50" s="35" t="e">
        <f>IF('MAIN CRF (Card)'!#REF!="","",'MAIN CRF (Card)'!#REF!)</f>
        <v>#REF!</v>
      </c>
    </row>
    <row r="51" spans="1:20" x14ac:dyDescent="0.35">
      <c r="A51" s="1" t="str">
        <f>IF('MAIN CRF (Card)'!B66="","",'MAIN CRF (Card)'!B66)</f>
        <v/>
      </c>
      <c r="B51" s="30" t="str">
        <f>IF('MAIN CRF (Card)'!M66="","",'MAIN CRF (Card)'!M66)</f>
        <v/>
      </c>
      <c r="C51" s="1" t="str">
        <f>IF('MAIN CRF (Card)'!N66="","",'MAIN CRF (Card)'!N66)</f>
        <v/>
      </c>
      <c r="D51" s="30" t="str">
        <f>IF('MAIN CRF (Card)'!P66="","",'MAIN CRF (Card)'!P66)</f>
        <v/>
      </c>
      <c r="E51" s="30" t="str">
        <f>IF('MAIN CRF (Card)'!R66="","",'MAIN CRF (Card)'!R66)</f>
        <v/>
      </c>
      <c r="F51" s="1" t="str">
        <f>IF('MAIN CRF (Card)'!T66="","",'MAIN CRF (Card)'!T66)</f>
        <v/>
      </c>
      <c r="G51" s="1" t="str">
        <f>IF('MAIN CRF (Card)'!Z66="","",'MAIN CRF (Card)'!Z66)</f>
        <v/>
      </c>
      <c r="H51" s="1" t="str">
        <f>IF('MAIN CRF (Card)'!AB66="","",'MAIN CRF (Card)'!AB66)</f>
        <v/>
      </c>
      <c r="I51" s="30" t="str">
        <f>IF('MAIN CRF (Card)'!AD66="","",'MAIN CRF (Card)'!AD66)</f>
        <v/>
      </c>
      <c r="J51" s="30" t="str">
        <f>IF('MAIN CRF (Card)'!AF66="","",'MAIN CRF (Card)'!AF66)</f>
        <v/>
      </c>
      <c r="K51" s="30" t="str">
        <f>IF('MAIN CRF (Card)'!AJ66="","",'MAIN CRF (Card)'!AJ66)</f>
        <v/>
      </c>
      <c r="L51" s="30" t="str">
        <f>IF('MAIN CRF (Card)'!AL66="","",'MAIN CRF (Card)'!AL66)</f>
        <v/>
      </c>
      <c r="M51" s="35" t="str">
        <f>IF('MAIN CRF (Card)'!AN66="","",'MAIN CRF (Card)'!AN66)</f>
        <v/>
      </c>
      <c r="N51" s="35" t="str">
        <f>IF('MAIN CRF (Card)'!AP66="","",'MAIN CRF (Card)'!AP66)</f>
        <v/>
      </c>
      <c r="O51" s="35" t="e">
        <f>IF('MAIN CRF (Card)'!#REF!="","",'MAIN CRF (Card)'!#REF!)</f>
        <v>#REF!</v>
      </c>
      <c r="P51" s="35" t="e">
        <f>IF('MAIN CRF (Card)'!#REF!="","",'MAIN CRF (Card)'!#REF!)</f>
        <v>#REF!</v>
      </c>
      <c r="Q51" s="35" t="e">
        <f>IF('MAIN CRF (Card)'!#REF!="","",'MAIN CRF (Card)'!#REF!)</f>
        <v>#REF!</v>
      </c>
      <c r="R51" s="35" t="e">
        <f>IF('MAIN CRF (Card)'!#REF!="","",'MAIN CRF (Card)'!#REF!)</f>
        <v>#REF!</v>
      </c>
      <c r="S51" s="35" t="e">
        <f>IF('MAIN CRF (Card)'!#REF!="","",'MAIN CRF (Card)'!#REF!)</f>
        <v>#REF!</v>
      </c>
      <c r="T51" s="35" t="e">
        <f>IF('MAIN CRF (Card)'!#REF!="","",'MAIN CRF (Card)'!#REF!)</f>
        <v>#REF!</v>
      </c>
    </row>
    <row r="52" spans="1:20" x14ac:dyDescent="0.35">
      <c r="A52" s="1" t="str">
        <f>IF('MAIN CRF (Card)'!B67="","",'MAIN CRF (Card)'!B67)</f>
        <v/>
      </c>
      <c r="B52" s="30" t="str">
        <f>IF('MAIN CRF (Card)'!M67="","",'MAIN CRF (Card)'!M67)</f>
        <v/>
      </c>
      <c r="C52" s="1" t="str">
        <f>IF('MAIN CRF (Card)'!N67="","",'MAIN CRF (Card)'!N67)</f>
        <v/>
      </c>
      <c r="D52" s="30" t="str">
        <f>IF('MAIN CRF (Card)'!P67="","",'MAIN CRF (Card)'!P67)</f>
        <v/>
      </c>
      <c r="E52" s="30" t="str">
        <f>IF('MAIN CRF (Card)'!R67="","",'MAIN CRF (Card)'!R67)</f>
        <v/>
      </c>
      <c r="F52" s="1" t="str">
        <f>IF('MAIN CRF (Card)'!T67="","",'MAIN CRF (Card)'!T67)</f>
        <v/>
      </c>
      <c r="G52" s="1" t="str">
        <f>IF('MAIN CRF (Card)'!Z67="","",'MAIN CRF (Card)'!Z67)</f>
        <v/>
      </c>
      <c r="H52" s="1" t="str">
        <f>IF('MAIN CRF (Card)'!AB67="","",'MAIN CRF (Card)'!AB67)</f>
        <v/>
      </c>
      <c r="I52" s="30" t="str">
        <f>IF('MAIN CRF (Card)'!AD67="","",'MAIN CRF (Card)'!AD67)</f>
        <v/>
      </c>
      <c r="J52" s="30" t="str">
        <f>IF('MAIN CRF (Card)'!AF67="","",'MAIN CRF (Card)'!AF67)</f>
        <v/>
      </c>
      <c r="K52" s="30" t="str">
        <f>IF('MAIN CRF (Card)'!AJ67="","",'MAIN CRF (Card)'!AJ67)</f>
        <v/>
      </c>
      <c r="L52" s="30" t="str">
        <f>IF('MAIN CRF (Card)'!AL67="","",'MAIN CRF (Card)'!AL67)</f>
        <v/>
      </c>
      <c r="M52" s="35" t="str">
        <f>IF('MAIN CRF (Card)'!AN67="","",'MAIN CRF (Card)'!AN67)</f>
        <v/>
      </c>
      <c r="N52" s="35" t="str">
        <f>IF('MAIN CRF (Card)'!AP67="","",'MAIN CRF (Card)'!AP67)</f>
        <v/>
      </c>
      <c r="O52" s="35" t="e">
        <f>IF('MAIN CRF (Card)'!#REF!="","",'MAIN CRF (Card)'!#REF!)</f>
        <v>#REF!</v>
      </c>
      <c r="P52" s="35" t="e">
        <f>IF('MAIN CRF (Card)'!#REF!="","",'MAIN CRF (Card)'!#REF!)</f>
        <v>#REF!</v>
      </c>
      <c r="Q52" s="35" t="e">
        <f>IF('MAIN CRF (Card)'!#REF!="","",'MAIN CRF (Card)'!#REF!)</f>
        <v>#REF!</v>
      </c>
      <c r="R52" s="35" t="e">
        <f>IF('MAIN CRF (Card)'!#REF!="","",'MAIN CRF (Card)'!#REF!)</f>
        <v>#REF!</v>
      </c>
      <c r="S52" s="35" t="e">
        <f>IF('MAIN CRF (Card)'!#REF!="","",'MAIN CRF (Card)'!#REF!)</f>
        <v>#REF!</v>
      </c>
      <c r="T52" s="35" t="e">
        <f>IF('MAIN CRF (Card)'!#REF!="","",'MAIN CRF (Card)'!#REF!)</f>
        <v>#REF!</v>
      </c>
    </row>
    <row r="53" spans="1:20" x14ac:dyDescent="0.35">
      <c r="A53" s="1" t="str">
        <f>IF('MAIN CRF (Card)'!B68="","",'MAIN CRF (Card)'!B68)</f>
        <v/>
      </c>
      <c r="B53" s="30" t="str">
        <f>IF('MAIN CRF (Card)'!M68="","",'MAIN CRF (Card)'!M68)</f>
        <v/>
      </c>
      <c r="C53" s="1" t="str">
        <f>IF('MAIN CRF (Card)'!N68="","",'MAIN CRF (Card)'!N68)</f>
        <v/>
      </c>
      <c r="D53" s="30" t="str">
        <f>IF('MAIN CRF (Card)'!P68="","",'MAIN CRF (Card)'!P68)</f>
        <v/>
      </c>
      <c r="E53" s="30" t="str">
        <f>IF('MAIN CRF (Card)'!R68="","",'MAIN CRF (Card)'!R68)</f>
        <v/>
      </c>
      <c r="F53" s="1" t="str">
        <f>IF('MAIN CRF (Card)'!T68="","",'MAIN CRF (Card)'!T68)</f>
        <v/>
      </c>
      <c r="G53" s="1" t="str">
        <f>IF('MAIN CRF (Card)'!Z68="","",'MAIN CRF (Card)'!Z68)</f>
        <v/>
      </c>
      <c r="H53" s="1" t="str">
        <f>IF('MAIN CRF (Card)'!AB68="","",'MAIN CRF (Card)'!AB68)</f>
        <v/>
      </c>
      <c r="I53" s="30" t="str">
        <f>IF('MAIN CRF (Card)'!AD68="","",'MAIN CRF (Card)'!AD68)</f>
        <v/>
      </c>
      <c r="J53" s="30" t="str">
        <f>IF('MAIN CRF (Card)'!AF68="","",'MAIN CRF (Card)'!AF68)</f>
        <v/>
      </c>
      <c r="K53" s="30" t="str">
        <f>IF('MAIN CRF (Card)'!AJ68="","",'MAIN CRF (Card)'!AJ68)</f>
        <v/>
      </c>
      <c r="L53" s="30" t="str">
        <f>IF('MAIN CRF (Card)'!AL68="","",'MAIN CRF (Card)'!AL68)</f>
        <v/>
      </c>
      <c r="M53" s="35" t="str">
        <f>IF('MAIN CRF (Card)'!AN68="","",'MAIN CRF (Card)'!AN68)</f>
        <v/>
      </c>
      <c r="N53" s="35" t="str">
        <f>IF('MAIN CRF (Card)'!AP68="","",'MAIN CRF (Card)'!AP68)</f>
        <v/>
      </c>
      <c r="O53" s="35" t="e">
        <f>IF('MAIN CRF (Card)'!#REF!="","",'MAIN CRF (Card)'!#REF!)</f>
        <v>#REF!</v>
      </c>
      <c r="P53" s="35" t="e">
        <f>IF('MAIN CRF (Card)'!#REF!="","",'MAIN CRF (Card)'!#REF!)</f>
        <v>#REF!</v>
      </c>
      <c r="Q53" s="35" t="e">
        <f>IF('MAIN CRF (Card)'!#REF!="","",'MAIN CRF (Card)'!#REF!)</f>
        <v>#REF!</v>
      </c>
      <c r="R53" s="35" t="e">
        <f>IF('MAIN CRF (Card)'!#REF!="","",'MAIN CRF (Card)'!#REF!)</f>
        <v>#REF!</v>
      </c>
      <c r="S53" s="35" t="e">
        <f>IF('MAIN CRF (Card)'!#REF!="","",'MAIN CRF (Card)'!#REF!)</f>
        <v>#REF!</v>
      </c>
      <c r="T53" s="35" t="e">
        <f>IF('MAIN CRF (Card)'!#REF!="","",'MAIN CRF (Card)'!#REF!)</f>
        <v>#REF!</v>
      </c>
    </row>
    <row r="54" spans="1:20" x14ac:dyDescent="0.35">
      <c r="A54" s="1" t="str">
        <f>IF('MAIN CRF (Card)'!B69="","",'MAIN CRF (Card)'!B69)</f>
        <v/>
      </c>
      <c r="B54" s="30" t="str">
        <f>IF('MAIN CRF (Card)'!M69="","",'MAIN CRF (Card)'!M69)</f>
        <v/>
      </c>
      <c r="C54" s="1" t="str">
        <f>IF('MAIN CRF (Card)'!N69="","",'MAIN CRF (Card)'!N69)</f>
        <v/>
      </c>
      <c r="D54" s="30" t="str">
        <f>IF('MAIN CRF (Card)'!P69="","",'MAIN CRF (Card)'!P69)</f>
        <v/>
      </c>
      <c r="E54" s="30" t="str">
        <f>IF('MAIN CRF (Card)'!R69="","",'MAIN CRF (Card)'!R69)</f>
        <v/>
      </c>
      <c r="F54" s="1" t="str">
        <f>IF('MAIN CRF (Card)'!T69="","",'MAIN CRF (Card)'!T69)</f>
        <v/>
      </c>
      <c r="G54" s="1" t="str">
        <f>IF('MAIN CRF (Card)'!Z69="","",'MAIN CRF (Card)'!Z69)</f>
        <v/>
      </c>
      <c r="H54" s="1" t="str">
        <f>IF('MAIN CRF (Card)'!AB69="","",'MAIN CRF (Card)'!AB69)</f>
        <v/>
      </c>
      <c r="I54" s="30" t="str">
        <f>IF('MAIN CRF (Card)'!AD69="","",'MAIN CRF (Card)'!AD69)</f>
        <v/>
      </c>
      <c r="J54" s="30" t="str">
        <f>IF('MAIN CRF (Card)'!AF69="","",'MAIN CRF (Card)'!AF69)</f>
        <v/>
      </c>
      <c r="K54" s="30" t="str">
        <f>IF('MAIN CRF (Card)'!AJ69="","",'MAIN CRF (Card)'!AJ69)</f>
        <v/>
      </c>
      <c r="L54" s="30" t="str">
        <f>IF('MAIN CRF (Card)'!AL69="","",'MAIN CRF (Card)'!AL69)</f>
        <v/>
      </c>
      <c r="M54" s="35" t="str">
        <f>IF('MAIN CRF (Card)'!AN69="","",'MAIN CRF (Card)'!AN69)</f>
        <v/>
      </c>
      <c r="N54" s="35" t="str">
        <f>IF('MAIN CRF (Card)'!AP69="","",'MAIN CRF (Card)'!AP69)</f>
        <v/>
      </c>
      <c r="O54" s="35" t="e">
        <f>IF('MAIN CRF (Card)'!#REF!="","",'MAIN CRF (Card)'!#REF!)</f>
        <v>#REF!</v>
      </c>
      <c r="P54" s="35" t="e">
        <f>IF('MAIN CRF (Card)'!#REF!="","",'MAIN CRF (Card)'!#REF!)</f>
        <v>#REF!</v>
      </c>
      <c r="Q54" s="35" t="e">
        <f>IF('MAIN CRF (Card)'!#REF!="","",'MAIN CRF (Card)'!#REF!)</f>
        <v>#REF!</v>
      </c>
      <c r="R54" s="35" t="e">
        <f>IF('MAIN CRF (Card)'!#REF!="","",'MAIN CRF (Card)'!#REF!)</f>
        <v>#REF!</v>
      </c>
      <c r="S54" s="35" t="e">
        <f>IF('MAIN CRF (Card)'!#REF!="","",'MAIN CRF (Card)'!#REF!)</f>
        <v>#REF!</v>
      </c>
      <c r="T54" s="35" t="e">
        <f>IF('MAIN CRF (Card)'!#REF!="","",'MAIN CRF (Card)'!#REF!)</f>
        <v>#REF!</v>
      </c>
    </row>
    <row r="55" spans="1:20" x14ac:dyDescent="0.35">
      <c r="A55" s="1" t="str">
        <f>IF('MAIN CRF (Card)'!B70="","",'MAIN CRF (Card)'!B70)</f>
        <v/>
      </c>
      <c r="B55" s="30" t="str">
        <f>IF('MAIN CRF (Card)'!M70="","",'MAIN CRF (Card)'!M70)</f>
        <v/>
      </c>
      <c r="C55" s="1" t="str">
        <f>IF('MAIN CRF (Card)'!N70="","",'MAIN CRF (Card)'!N70)</f>
        <v/>
      </c>
      <c r="D55" s="30" t="str">
        <f>IF('MAIN CRF (Card)'!P70="","",'MAIN CRF (Card)'!P70)</f>
        <v/>
      </c>
      <c r="E55" s="30" t="str">
        <f>IF('MAIN CRF (Card)'!R70="","",'MAIN CRF (Card)'!R70)</f>
        <v/>
      </c>
      <c r="F55" s="1" t="str">
        <f>IF('MAIN CRF (Card)'!T70="","",'MAIN CRF (Card)'!T70)</f>
        <v/>
      </c>
      <c r="G55" s="1" t="str">
        <f>IF('MAIN CRF (Card)'!Z70="","",'MAIN CRF (Card)'!Z70)</f>
        <v/>
      </c>
      <c r="H55" s="1" t="str">
        <f>IF('MAIN CRF (Card)'!AB70="","",'MAIN CRF (Card)'!AB70)</f>
        <v/>
      </c>
      <c r="I55" s="30" t="str">
        <f>IF('MAIN CRF (Card)'!AD70="","",'MAIN CRF (Card)'!AD70)</f>
        <v/>
      </c>
      <c r="J55" s="30" t="str">
        <f>IF('MAIN CRF (Card)'!AF70="","",'MAIN CRF (Card)'!AF70)</f>
        <v/>
      </c>
      <c r="K55" s="30" t="str">
        <f>IF('MAIN CRF (Card)'!AJ70="","",'MAIN CRF (Card)'!AJ70)</f>
        <v/>
      </c>
      <c r="L55" s="30" t="str">
        <f>IF('MAIN CRF (Card)'!AL70="","",'MAIN CRF (Card)'!AL70)</f>
        <v/>
      </c>
      <c r="M55" s="35" t="str">
        <f>IF('MAIN CRF (Card)'!AN70="","",'MAIN CRF (Card)'!AN70)</f>
        <v/>
      </c>
      <c r="N55" s="35" t="str">
        <f>IF('MAIN CRF (Card)'!AP70="","",'MAIN CRF (Card)'!AP70)</f>
        <v/>
      </c>
      <c r="O55" s="35" t="e">
        <f>IF('MAIN CRF (Card)'!#REF!="","",'MAIN CRF (Card)'!#REF!)</f>
        <v>#REF!</v>
      </c>
      <c r="P55" s="35" t="e">
        <f>IF('MAIN CRF (Card)'!#REF!="","",'MAIN CRF (Card)'!#REF!)</f>
        <v>#REF!</v>
      </c>
      <c r="Q55" s="35" t="e">
        <f>IF('MAIN CRF (Card)'!#REF!="","",'MAIN CRF (Card)'!#REF!)</f>
        <v>#REF!</v>
      </c>
      <c r="R55" s="35" t="e">
        <f>IF('MAIN CRF (Card)'!#REF!="","",'MAIN CRF (Card)'!#REF!)</f>
        <v>#REF!</v>
      </c>
      <c r="S55" s="35" t="e">
        <f>IF('MAIN CRF (Card)'!#REF!="","",'MAIN CRF (Card)'!#REF!)</f>
        <v>#REF!</v>
      </c>
      <c r="T55" s="35" t="e">
        <f>IF('MAIN CRF (Card)'!#REF!="","",'MAIN CRF (Card)'!#REF!)</f>
        <v>#REF!</v>
      </c>
    </row>
    <row r="56" spans="1:20" x14ac:dyDescent="0.35">
      <c r="A56" s="1" t="str">
        <f>IF('MAIN CRF (Card)'!B71="","",'MAIN CRF (Card)'!B71)</f>
        <v/>
      </c>
      <c r="B56" s="30" t="str">
        <f>IF('MAIN CRF (Card)'!M71="","",'MAIN CRF (Card)'!M71)</f>
        <v/>
      </c>
      <c r="C56" s="1" t="str">
        <f>IF('MAIN CRF (Card)'!N71="","",'MAIN CRF (Card)'!N71)</f>
        <v/>
      </c>
      <c r="D56" s="30" t="str">
        <f>IF('MAIN CRF (Card)'!P71="","",'MAIN CRF (Card)'!P71)</f>
        <v/>
      </c>
      <c r="E56" s="30" t="str">
        <f>IF('MAIN CRF (Card)'!R71="","",'MAIN CRF (Card)'!R71)</f>
        <v/>
      </c>
      <c r="F56" s="1" t="str">
        <f>IF('MAIN CRF (Card)'!T71="","",'MAIN CRF (Card)'!T71)</f>
        <v/>
      </c>
      <c r="G56" s="1" t="str">
        <f>IF('MAIN CRF (Card)'!Z71="","",'MAIN CRF (Card)'!Z71)</f>
        <v/>
      </c>
      <c r="H56" s="1" t="str">
        <f>IF('MAIN CRF (Card)'!AB71="","",'MAIN CRF (Card)'!AB71)</f>
        <v/>
      </c>
      <c r="I56" s="30" t="str">
        <f>IF('MAIN CRF (Card)'!AD71="","",'MAIN CRF (Card)'!AD71)</f>
        <v/>
      </c>
      <c r="J56" s="30" t="str">
        <f>IF('MAIN CRF (Card)'!AF71="","",'MAIN CRF (Card)'!AF71)</f>
        <v/>
      </c>
      <c r="K56" s="30" t="str">
        <f>IF('MAIN CRF (Card)'!AJ71="","",'MAIN CRF (Card)'!AJ71)</f>
        <v/>
      </c>
      <c r="L56" s="30" t="str">
        <f>IF('MAIN CRF (Card)'!AL71="","",'MAIN CRF (Card)'!AL71)</f>
        <v/>
      </c>
      <c r="M56" s="35" t="str">
        <f>IF('MAIN CRF (Card)'!AN71="","",'MAIN CRF (Card)'!AN71)</f>
        <v/>
      </c>
      <c r="N56" s="35" t="str">
        <f>IF('MAIN CRF (Card)'!AP71="","",'MAIN CRF (Card)'!AP71)</f>
        <v/>
      </c>
      <c r="O56" s="35" t="e">
        <f>IF('MAIN CRF (Card)'!#REF!="","",'MAIN CRF (Card)'!#REF!)</f>
        <v>#REF!</v>
      </c>
      <c r="P56" s="35" t="e">
        <f>IF('MAIN CRF (Card)'!#REF!="","",'MAIN CRF (Card)'!#REF!)</f>
        <v>#REF!</v>
      </c>
      <c r="Q56" s="35" t="e">
        <f>IF('MAIN CRF (Card)'!#REF!="","",'MAIN CRF (Card)'!#REF!)</f>
        <v>#REF!</v>
      </c>
      <c r="R56" s="35" t="e">
        <f>IF('MAIN CRF (Card)'!#REF!="","",'MAIN CRF (Card)'!#REF!)</f>
        <v>#REF!</v>
      </c>
      <c r="S56" s="35" t="e">
        <f>IF('MAIN CRF (Card)'!#REF!="","",'MAIN CRF (Card)'!#REF!)</f>
        <v>#REF!</v>
      </c>
      <c r="T56" s="35" t="e">
        <f>IF('MAIN CRF (Card)'!#REF!="","",'MAIN CRF (Card)'!#REF!)</f>
        <v>#REF!</v>
      </c>
    </row>
    <row r="57" spans="1:20" x14ac:dyDescent="0.35">
      <c r="A57" s="1" t="str">
        <f>IF('MAIN CRF (Card)'!B72="","",'MAIN CRF (Card)'!B72)</f>
        <v/>
      </c>
      <c r="B57" s="30" t="str">
        <f>IF('MAIN CRF (Card)'!M72="","",'MAIN CRF (Card)'!M72)</f>
        <v/>
      </c>
      <c r="C57" s="1" t="str">
        <f>IF('MAIN CRF (Card)'!N72="","",'MAIN CRF (Card)'!N72)</f>
        <v/>
      </c>
      <c r="D57" s="30" t="str">
        <f>IF('MAIN CRF (Card)'!P72="","",'MAIN CRF (Card)'!P72)</f>
        <v/>
      </c>
      <c r="E57" s="30" t="str">
        <f>IF('MAIN CRF (Card)'!R72="","",'MAIN CRF (Card)'!R72)</f>
        <v/>
      </c>
      <c r="F57" s="1" t="str">
        <f>IF('MAIN CRF (Card)'!T72="","",'MAIN CRF (Card)'!T72)</f>
        <v/>
      </c>
      <c r="G57" s="1" t="str">
        <f>IF('MAIN CRF (Card)'!Z72="","",'MAIN CRF (Card)'!Z72)</f>
        <v/>
      </c>
      <c r="H57" s="1" t="str">
        <f>IF('MAIN CRF (Card)'!AB72="","",'MAIN CRF (Card)'!AB72)</f>
        <v/>
      </c>
      <c r="I57" s="30" t="str">
        <f>IF('MAIN CRF (Card)'!AD72="","",'MAIN CRF (Card)'!AD72)</f>
        <v/>
      </c>
      <c r="J57" s="30" t="str">
        <f>IF('MAIN CRF (Card)'!AF72="","",'MAIN CRF (Card)'!AF72)</f>
        <v/>
      </c>
      <c r="K57" s="30" t="str">
        <f>IF('MAIN CRF (Card)'!AJ72="","",'MAIN CRF (Card)'!AJ72)</f>
        <v/>
      </c>
      <c r="L57" s="30" t="str">
        <f>IF('MAIN CRF (Card)'!AL72="","",'MAIN CRF (Card)'!AL72)</f>
        <v/>
      </c>
      <c r="M57" s="35" t="str">
        <f>IF('MAIN CRF (Card)'!AN72="","",'MAIN CRF (Card)'!AN72)</f>
        <v/>
      </c>
      <c r="N57" s="35" t="str">
        <f>IF('MAIN CRF (Card)'!AP72="","",'MAIN CRF (Card)'!AP72)</f>
        <v/>
      </c>
      <c r="O57" s="35" t="e">
        <f>IF('MAIN CRF (Card)'!#REF!="","",'MAIN CRF (Card)'!#REF!)</f>
        <v>#REF!</v>
      </c>
      <c r="P57" s="35" t="e">
        <f>IF('MAIN CRF (Card)'!#REF!="","",'MAIN CRF (Card)'!#REF!)</f>
        <v>#REF!</v>
      </c>
      <c r="Q57" s="35" t="e">
        <f>IF('MAIN CRF (Card)'!#REF!="","",'MAIN CRF (Card)'!#REF!)</f>
        <v>#REF!</v>
      </c>
      <c r="R57" s="35" t="e">
        <f>IF('MAIN CRF (Card)'!#REF!="","",'MAIN CRF (Card)'!#REF!)</f>
        <v>#REF!</v>
      </c>
      <c r="S57" s="35" t="e">
        <f>IF('MAIN CRF (Card)'!#REF!="","",'MAIN CRF (Card)'!#REF!)</f>
        <v>#REF!</v>
      </c>
      <c r="T57" s="35" t="e">
        <f>IF('MAIN CRF (Card)'!#REF!="","",'MAIN CRF (Card)'!#REF!)</f>
        <v>#REF!</v>
      </c>
    </row>
    <row r="58" spans="1:20" x14ac:dyDescent="0.35">
      <c r="A58" s="1" t="str">
        <f>IF('MAIN CRF (Card)'!B73="","",'MAIN CRF (Card)'!B73)</f>
        <v/>
      </c>
      <c r="B58" s="30" t="str">
        <f>IF('MAIN CRF (Card)'!M73="","",'MAIN CRF (Card)'!M73)</f>
        <v/>
      </c>
      <c r="C58" s="1" t="str">
        <f>IF('MAIN CRF (Card)'!N73="","",'MAIN CRF (Card)'!N73)</f>
        <v/>
      </c>
      <c r="D58" s="30" t="str">
        <f>IF('MAIN CRF (Card)'!P73="","",'MAIN CRF (Card)'!P73)</f>
        <v/>
      </c>
      <c r="E58" s="30" t="str">
        <f>IF('MAIN CRF (Card)'!R73="","",'MAIN CRF (Card)'!R73)</f>
        <v/>
      </c>
      <c r="F58" s="1" t="str">
        <f>IF('MAIN CRF (Card)'!T73="","",'MAIN CRF (Card)'!T73)</f>
        <v/>
      </c>
      <c r="G58" s="1" t="str">
        <f>IF('MAIN CRF (Card)'!Z73="","",'MAIN CRF (Card)'!Z73)</f>
        <v/>
      </c>
      <c r="H58" s="1" t="str">
        <f>IF('MAIN CRF (Card)'!AB73="","",'MAIN CRF (Card)'!AB73)</f>
        <v/>
      </c>
      <c r="I58" s="30" t="str">
        <f>IF('MAIN CRF (Card)'!AD73="","",'MAIN CRF (Card)'!AD73)</f>
        <v/>
      </c>
      <c r="J58" s="30" t="str">
        <f>IF('MAIN CRF (Card)'!AF73="","",'MAIN CRF (Card)'!AF73)</f>
        <v/>
      </c>
      <c r="K58" s="30" t="str">
        <f>IF('MAIN CRF (Card)'!AJ73="","",'MAIN CRF (Card)'!AJ73)</f>
        <v/>
      </c>
      <c r="L58" s="30" t="str">
        <f>IF('MAIN CRF (Card)'!AL73="","",'MAIN CRF (Card)'!AL73)</f>
        <v/>
      </c>
      <c r="M58" s="35" t="str">
        <f>IF('MAIN CRF (Card)'!AN73="","",'MAIN CRF (Card)'!AN73)</f>
        <v/>
      </c>
      <c r="N58" s="35" t="str">
        <f>IF('MAIN CRF (Card)'!AP73="","",'MAIN CRF (Card)'!AP73)</f>
        <v/>
      </c>
      <c r="O58" s="35" t="e">
        <f>IF('MAIN CRF (Card)'!#REF!="","",'MAIN CRF (Card)'!#REF!)</f>
        <v>#REF!</v>
      </c>
      <c r="P58" s="35" t="e">
        <f>IF('MAIN CRF (Card)'!#REF!="","",'MAIN CRF (Card)'!#REF!)</f>
        <v>#REF!</v>
      </c>
      <c r="Q58" s="35" t="e">
        <f>IF('MAIN CRF (Card)'!#REF!="","",'MAIN CRF (Card)'!#REF!)</f>
        <v>#REF!</v>
      </c>
      <c r="R58" s="35" t="e">
        <f>IF('MAIN CRF (Card)'!#REF!="","",'MAIN CRF (Card)'!#REF!)</f>
        <v>#REF!</v>
      </c>
      <c r="S58" s="35" t="e">
        <f>IF('MAIN CRF (Card)'!#REF!="","",'MAIN CRF (Card)'!#REF!)</f>
        <v>#REF!</v>
      </c>
      <c r="T58" s="35" t="e">
        <f>IF('MAIN CRF (Card)'!#REF!="","",'MAIN CRF (Card)'!#REF!)</f>
        <v>#REF!</v>
      </c>
    </row>
    <row r="59" spans="1:20" x14ac:dyDescent="0.35">
      <c r="A59" s="1" t="str">
        <f>IF('MAIN CRF (Card)'!B74="","",'MAIN CRF (Card)'!B74)</f>
        <v/>
      </c>
      <c r="B59" s="30" t="str">
        <f>IF('MAIN CRF (Card)'!M74="","",'MAIN CRF (Card)'!M74)</f>
        <v/>
      </c>
      <c r="C59" s="1" t="str">
        <f>IF('MAIN CRF (Card)'!N74="","",'MAIN CRF (Card)'!N74)</f>
        <v/>
      </c>
      <c r="D59" s="30" t="str">
        <f>IF('MAIN CRF (Card)'!P74="","",'MAIN CRF (Card)'!P74)</f>
        <v/>
      </c>
      <c r="E59" s="30" t="str">
        <f>IF('MAIN CRF (Card)'!R74="","",'MAIN CRF (Card)'!R74)</f>
        <v/>
      </c>
      <c r="F59" s="1" t="str">
        <f>IF('MAIN CRF (Card)'!T74="","",'MAIN CRF (Card)'!T74)</f>
        <v/>
      </c>
      <c r="G59" s="1" t="str">
        <f>IF('MAIN CRF (Card)'!Z74="","",'MAIN CRF (Card)'!Z74)</f>
        <v/>
      </c>
      <c r="H59" s="1" t="str">
        <f>IF('MAIN CRF (Card)'!AB74="","",'MAIN CRF (Card)'!AB74)</f>
        <v/>
      </c>
      <c r="I59" s="30" t="str">
        <f>IF('MAIN CRF (Card)'!AD74="","",'MAIN CRF (Card)'!AD74)</f>
        <v/>
      </c>
      <c r="J59" s="30" t="str">
        <f>IF('MAIN CRF (Card)'!AF74="","",'MAIN CRF (Card)'!AF74)</f>
        <v/>
      </c>
      <c r="K59" s="30" t="str">
        <f>IF('MAIN CRF (Card)'!AJ74="","",'MAIN CRF (Card)'!AJ74)</f>
        <v/>
      </c>
      <c r="L59" s="30" t="str">
        <f>IF('MAIN CRF (Card)'!AL74="","",'MAIN CRF (Card)'!AL74)</f>
        <v/>
      </c>
      <c r="M59" s="35" t="str">
        <f>IF('MAIN CRF (Card)'!AN74="","",'MAIN CRF (Card)'!AN74)</f>
        <v/>
      </c>
      <c r="N59" s="35" t="str">
        <f>IF('MAIN CRF (Card)'!AP74="","",'MAIN CRF (Card)'!AP74)</f>
        <v/>
      </c>
      <c r="O59" s="35" t="e">
        <f>IF('MAIN CRF (Card)'!#REF!="","",'MAIN CRF (Card)'!#REF!)</f>
        <v>#REF!</v>
      </c>
      <c r="P59" s="35" t="e">
        <f>IF('MAIN CRF (Card)'!#REF!="","",'MAIN CRF (Card)'!#REF!)</f>
        <v>#REF!</v>
      </c>
      <c r="Q59" s="35" t="e">
        <f>IF('MAIN CRF (Card)'!#REF!="","",'MAIN CRF (Card)'!#REF!)</f>
        <v>#REF!</v>
      </c>
      <c r="R59" s="35" t="e">
        <f>IF('MAIN CRF (Card)'!#REF!="","",'MAIN CRF (Card)'!#REF!)</f>
        <v>#REF!</v>
      </c>
      <c r="S59" s="35" t="e">
        <f>IF('MAIN CRF (Card)'!#REF!="","",'MAIN CRF (Card)'!#REF!)</f>
        <v>#REF!</v>
      </c>
      <c r="T59" s="35" t="e">
        <f>IF('MAIN CRF (Card)'!#REF!="","",'MAIN CRF (Card)'!#REF!)</f>
        <v>#REF!</v>
      </c>
    </row>
    <row r="60" spans="1:20" x14ac:dyDescent="0.35">
      <c r="A60" s="1" t="str">
        <f>IF('MAIN CRF (Card)'!B75="","",'MAIN CRF (Card)'!B75)</f>
        <v/>
      </c>
      <c r="B60" s="30" t="str">
        <f>IF('MAIN CRF (Card)'!M75="","",'MAIN CRF (Card)'!M75)</f>
        <v/>
      </c>
      <c r="C60" s="1" t="str">
        <f>IF('MAIN CRF (Card)'!N75="","",'MAIN CRF (Card)'!N75)</f>
        <v/>
      </c>
      <c r="D60" s="30" t="str">
        <f>IF('MAIN CRF (Card)'!P75="","",'MAIN CRF (Card)'!P75)</f>
        <v/>
      </c>
      <c r="E60" s="30" t="str">
        <f>IF('MAIN CRF (Card)'!R75="","",'MAIN CRF (Card)'!R75)</f>
        <v/>
      </c>
      <c r="F60" s="1" t="str">
        <f>IF('MAIN CRF (Card)'!T75="","",'MAIN CRF (Card)'!T75)</f>
        <v/>
      </c>
      <c r="G60" s="1" t="str">
        <f>IF('MAIN CRF (Card)'!Z75="","",'MAIN CRF (Card)'!Z75)</f>
        <v/>
      </c>
      <c r="H60" s="1" t="str">
        <f>IF('MAIN CRF (Card)'!AB75="","",'MAIN CRF (Card)'!AB75)</f>
        <v/>
      </c>
      <c r="I60" s="30" t="str">
        <f>IF('MAIN CRF (Card)'!AD75="","",'MAIN CRF (Card)'!AD75)</f>
        <v/>
      </c>
      <c r="J60" s="30" t="str">
        <f>IF('MAIN CRF (Card)'!AF75="","",'MAIN CRF (Card)'!AF75)</f>
        <v/>
      </c>
      <c r="K60" s="30" t="str">
        <f>IF('MAIN CRF (Card)'!AJ75="","",'MAIN CRF (Card)'!AJ75)</f>
        <v/>
      </c>
      <c r="L60" s="30" t="str">
        <f>IF('MAIN CRF (Card)'!AL75="","",'MAIN CRF (Card)'!AL75)</f>
        <v/>
      </c>
      <c r="M60" s="35" t="str">
        <f>IF('MAIN CRF (Card)'!AN75="","",'MAIN CRF (Card)'!AN75)</f>
        <v/>
      </c>
      <c r="N60" s="35" t="str">
        <f>IF('MAIN CRF (Card)'!AP75="","",'MAIN CRF (Card)'!AP75)</f>
        <v/>
      </c>
      <c r="O60" s="35" t="e">
        <f>IF('MAIN CRF (Card)'!#REF!="","",'MAIN CRF (Card)'!#REF!)</f>
        <v>#REF!</v>
      </c>
      <c r="P60" s="35" t="e">
        <f>IF('MAIN CRF (Card)'!#REF!="","",'MAIN CRF (Card)'!#REF!)</f>
        <v>#REF!</v>
      </c>
      <c r="Q60" s="35" t="e">
        <f>IF('MAIN CRF (Card)'!#REF!="","",'MAIN CRF (Card)'!#REF!)</f>
        <v>#REF!</v>
      </c>
      <c r="R60" s="35" t="e">
        <f>IF('MAIN CRF (Card)'!#REF!="","",'MAIN CRF (Card)'!#REF!)</f>
        <v>#REF!</v>
      </c>
      <c r="S60" s="35" t="e">
        <f>IF('MAIN CRF (Card)'!#REF!="","",'MAIN CRF (Card)'!#REF!)</f>
        <v>#REF!</v>
      </c>
      <c r="T60" s="35" t="e">
        <f>IF('MAIN CRF (Card)'!#REF!="","",'MAIN CRF (Card)'!#REF!)</f>
        <v>#REF!</v>
      </c>
    </row>
    <row r="61" spans="1:20" x14ac:dyDescent="0.35">
      <c r="A61" s="1" t="str">
        <f>IF('MAIN CRF (Card)'!B76="","",'MAIN CRF (Card)'!B76)</f>
        <v/>
      </c>
      <c r="B61" s="30" t="str">
        <f>IF('MAIN CRF (Card)'!M76="","",'MAIN CRF (Card)'!M76)</f>
        <v/>
      </c>
      <c r="C61" s="1" t="str">
        <f>IF('MAIN CRF (Card)'!N76="","",'MAIN CRF (Card)'!N76)</f>
        <v/>
      </c>
      <c r="D61" s="30" t="str">
        <f>IF('MAIN CRF (Card)'!P76="","",'MAIN CRF (Card)'!P76)</f>
        <v/>
      </c>
      <c r="E61" s="30" t="str">
        <f>IF('MAIN CRF (Card)'!R76="","",'MAIN CRF (Card)'!R76)</f>
        <v/>
      </c>
      <c r="F61" s="1" t="str">
        <f>IF('MAIN CRF (Card)'!T76="","",'MAIN CRF (Card)'!T76)</f>
        <v/>
      </c>
      <c r="G61" s="1" t="str">
        <f>IF('MAIN CRF (Card)'!Z76="","",'MAIN CRF (Card)'!Z76)</f>
        <v/>
      </c>
      <c r="H61" s="1" t="str">
        <f>IF('MAIN CRF (Card)'!AB76="","",'MAIN CRF (Card)'!AB76)</f>
        <v/>
      </c>
      <c r="I61" s="30" t="str">
        <f>IF('MAIN CRF (Card)'!AD76="","",'MAIN CRF (Card)'!AD76)</f>
        <v/>
      </c>
      <c r="J61" s="30" t="str">
        <f>IF('MAIN CRF (Card)'!AF76="","",'MAIN CRF (Card)'!AF76)</f>
        <v/>
      </c>
      <c r="K61" s="30" t="str">
        <f>IF('MAIN CRF (Card)'!AJ76="","",'MAIN CRF (Card)'!AJ76)</f>
        <v/>
      </c>
      <c r="L61" s="30" t="str">
        <f>IF('MAIN CRF (Card)'!AL76="","",'MAIN CRF (Card)'!AL76)</f>
        <v/>
      </c>
      <c r="M61" s="35" t="str">
        <f>IF('MAIN CRF (Card)'!AN76="","",'MAIN CRF (Card)'!AN76)</f>
        <v/>
      </c>
      <c r="N61" s="35" t="str">
        <f>IF('MAIN CRF (Card)'!AP76="","",'MAIN CRF (Card)'!AP76)</f>
        <v/>
      </c>
      <c r="O61" s="35" t="e">
        <f>IF('MAIN CRF (Card)'!#REF!="","",'MAIN CRF (Card)'!#REF!)</f>
        <v>#REF!</v>
      </c>
      <c r="P61" s="35" t="e">
        <f>IF('MAIN CRF (Card)'!#REF!="","",'MAIN CRF (Card)'!#REF!)</f>
        <v>#REF!</v>
      </c>
      <c r="Q61" s="35" t="e">
        <f>IF('MAIN CRF (Card)'!#REF!="","",'MAIN CRF (Card)'!#REF!)</f>
        <v>#REF!</v>
      </c>
      <c r="R61" s="35" t="e">
        <f>IF('MAIN CRF (Card)'!#REF!="","",'MAIN CRF (Card)'!#REF!)</f>
        <v>#REF!</v>
      </c>
      <c r="S61" s="35" t="e">
        <f>IF('MAIN CRF (Card)'!#REF!="","",'MAIN CRF (Card)'!#REF!)</f>
        <v>#REF!</v>
      </c>
      <c r="T61" s="35" t="e">
        <f>IF('MAIN CRF (Card)'!#REF!="","",'MAIN CRF (Card)'!#REF!)</f>
        <v>#REF!</v>
      </c>
    </row>
    <row r="62" spans="1:20" x14ac:dyDescent="0.35">
      <c r="A62" s="1" t="str">
        <f>IF('MAIN CRF (Card)'!B77="","",'MAIN CRF (Card)'!B77)</f>
        <v/>
      </c>
      <c r="B62" s="30" t="str">
        <f>IF('MAIN CRF (Card)'!M77="","",'MAIN CRF (Card)'!M77)</f>
        <v/>
      </c>
      <c r="C62" s="1" t="str">
        <f>IF('MAIN CRF (Card)'!N77="","",'MAIN CRF (Card)'!N77)</f>
        <v/>
      </c>
      <c r="D62" s="30" t="str">
        <f>IF('MAIN CRF (Card)'!P77="","",'MAIN CRF (Card)'!P77)</f>
        <v/>
      </c>
      <c r="E62" s="30" t="str">
        <f>IF('MAIN CRF (Card)'!R77="","",'MAIN CRF (Card)'!R77)</f>
        <v/>
      </c>
      <c r="F62" s="1" t="str">
        <f>IF('MAIN CRF (Card)'!T77="","",'MAIN CRF (Card)'!T77)</f>
        <v/>
      </c>
      <c r="G62" s="1" t="str">
        <f>IF('MAIN CRF (Card)'!Z77="","",'MAIN CRF (Card)'!Z77)</f>
        <v/>
      </c>
      <c r="H62" s="1" t="str">
        <f>IF('MAIN CRF (Card)'!AB77="","",'MAIN CRF (Card)'!AB77)</f>
        <v/>
      </c>
      <c r="I62" s="30" t="str">
        <f>IF('MAIN CRF (Card)'!AD77="","",'MAIN CRF (Card)'!AD77)</f>
        <v/>
      </c>
      <c r="J62" s="30" t="str">
        <f>IF('MAIN CRF (Card)'!AF77="","",'MAIN CRF (Card)'!AF77)</f>
        <v/>
      </c>
      <c r="K62" s="30" t="str">
        <f>IF('MAIN CRF (Card)'!AJ77="","",'MAIN CRF (Card)'!AJ77)</f>
        <v/>
      </c>
      <c r="L62" s="30" t="str">
        <f>IF('MAIN CRF (Card)'!AL77="","",'MAIN CRF (Card)'!AL77)</f>
        <v/>
      </c>
      <c r="M62" s="35" t="str">
        <f>IF('MAIN CRF (Card)'!AN77="","",'MAIN CRF (Card)'!AN77)</f>
        <v/>
      </c>
      <c r="N62" s="35" t="str">
        <f>IF('MAIN CRF (Card)'!AP77="","",'MAIN CRF (Card)'!AP77)</f>
        <v/>
      </c>
      <c r="O62" s="35" t="e">
        <f>IF('MAIN CRF (Card)'!#REF!="","",'MAIN CRF (Card)'!#REF!)</f>
        <v>#REF!</v>
      </c>
      <c r="P62" s="35" t="e">
        <f>IF('MAIN CRF (Card)'!#REF!="","",'MAIN CRF (Card)'!#REF!)</f>
        <v>#REF!</v>
      </c>
      <c r="Q62" s="35" t="e">
        <f>IF('MAIN CRF (Card)'!#REF!="","",'MAIN CRF (Card)'!#REF!)</f>
        <v>#REF!</v>
      </c>
      <c r="R62" s="35" t="e">
        <f>IF('MAIN CRF (Card)'!#REF!="","",'MAIN CRF (Card)'!#REF!)</f>
        <v>#REF!</v>
      </c>
      <c r="S62" s="35" t="e">
        <f>IF('MAIN CRF (Card)'!#REF!="","",'MAIN CRF (Card)'!#REF!)</f>
        <v>#REF!</v>
      </c>
      <c r="T62" s="35" t="e">
        <f>IF('MAIN CRF (Card)'!#REF!="","",'MAIN CRF (Card)'!#REF!)</f>
        <v>#REF!</v>
      </c>
    </row>
    <row r="63" spans="1:20" x14ac:dyDescent="0.35">
      <c r="A63" s="1" t="str">
        <f>IF('MAIN CRF (Card)'!B78="","",'MAIN CRF (Card)'!B78)</f>
        <v/>
      </c>
      <c r="B63" s="30" t="str">
        <f>IF('MAIN CRF (Card)'!M78="","",'MAIN CRF (Card)'!M78)</f>
        <v/>
      </c>
      <c r="C63" s="1" t="str">
        <f>IF('MAIN CRF (Card)'!N78="","",'MAIN CRF (Card)'!N78)</f>
        <v/>
      </c>
      <c r="D63" s="30" t="str">
        <f>IF('MAIN CRF (Card)'!P78="","",'MAIN CRF (Card)'!P78)</f>
        <v/>
      </c>
      <c r="E63" s="30" t="str">
        <f>IF('MAIN CRF (Card)'!R78="","",'MAIN CRF (Card)'!R78)</f>
        <v/>
      </c>
      <c r="F63" s="1" t="str">
        <f>IF('MAIN CRF (Card)'!T78="","",'MAIN CRF (Card)'!T78)</f>
        <v/>
      </c>
      <c r="G63" s="1" t="str">
        <f>IF('MAIN CRF (Card)'!Z78="","",'MAIN CRF (Card)'!Z78)</f>
        <v/>
      </c>
      <c r="H63" s="1" t="str">
        <f>IF('MAIN CRF (Card)'!AB78="","",'MAIN CRF (Card)'!AB78)</f>
        <v/>
      </c>
      <c r="I63" s="30" t="str">
        <f>IF('MAIN CRF (Card)'!AD78="","",'MAIN CRF (Card)'!AD78)</f>
        <v/>
      </c>
      <c r="J63" s="30" t="str">
        <f>IF('MAIN CRF (Card)'!AF78="","",'MAIN CRF (Card)'!AF78)</f>
        <v/>
      </c>
      <c r="K63" s="30" t="str">
        <f>IF('MAIN CRF (Card)'!AJ78="","",'MAIN CRF (Card)'!AJ78)</f>
        <v/>
      </c>
      <c r="L63" s="30" t="str">
        <f>IF('MAIN CRF (Card)'!AL78="","",'MAIN CRF (Card)'!AL78)</f>
        <v/>
      </c>
      <c r="M63" s="35" t="str">
        <f>IF('MAIN CRF (Card)'!AN78="","",'MAIN CRF (Card)'!AN78)</f>
        <v/>
      </c>
      <c r="N63" s="35" t="str">
        <f>IF('MAIN CRF (Card)'!AP78="","",'MAIN CRF (Card)'!AP78)</f>
        <v/>
      </c>
      <c r="O63" s="35" t="e">
        <f>IF('MAIN CRF (Card)'!#REF!="","",'MAIN CRF (Card)'!#REF!)</f>
        <v>#REF!</v>
      </c>
      <c r="P63" s="35" t="e">
        <f>IF('MAIN CRF (Card)'!#REF!="","",'MAIN CRF (Card)'!#REF!)</f>
        <v>#REF!</v>
      </c>
      <c r="Q63" s="35" t="e">
        <f>IF('MAIN CRF (Card)'!#REF!="","",'MAIN CRF (Card)'!#REF!)</f>
        <v>#REF!</v>
      </c>
      <c r="R63" s="35" t="e">
        <f>IF('MAIN CRF (Card)'!#REF!="","",'MAIN CRF (Card)'!#REF!)</f>
        <v>#REF!</v>
      </c>
      <c r="S63" s="35" t="e">
        <f>IF('MAIN CRF (Card)'!#REF!="","",'MAIN CRF (Card)'!#REF!)</f>
        <v>#REF!</v>
      </c>
      <c r="T63" s="35" t="e">
        <f>IF('MAIN CRF (Card)'!#REF!="","",'MAIN CRF (Card)'!#REF!)</f>
        <v>#REF!</v>
      </c>
    </row>
    <row r="64" spans="1:20" x14ac:dyDescent="0.35">
      <c r="A64" s="1" t="str">
        <f>IF('MAIN CRF (Card)'!B79="","",'MAIN CRF (Card)'!B79)</f>
        <v/>
      </c>
      <c r="B64" s="30" t="str">
        <f>IF('MAIN CRF (Card)'!M79="","",'MAIN CRF (Card)'!M79)</f>
        <v/>
      </c>
      <c r="C64" s="1" t="str">
        <f>IF('MAIN CRF (Card)'!N79="","",'MAIN CRF (Card)'!N79)</f>
        <v/>
      </c>
      <c r="D64" s="30" t="str">
        <f>IF('MAIN CRF (Card)'!P79="","",'MAIN CRF (Card)'!P79)</f>
        <v/>
      </c>
      <c r="E64" s="30" t="str">
        <f>IF('MAIN CRF (Card)'!R79="","",'MAIN CRF (Card)'!R79)</f>
        <v/>
      </c>
      <c r="F64" s="1" t="str">
        <f>IF('MAIN CRF (Card)'!T79="","",'MAIN CRF (Card)'!T79)</f>
        <v/>
      </c>
      <c r="G64" s="1" t="str">
        <f>IF('MAIN CRF (Card)'!Z79="","",'MAIN CRF (Card)'!Z79)</f>
        <v/>
      </c>
      <c r="H64" s="1" t="str">
        <f>IF('MAIN CRF (Card)'!AB79="","",'MAIN CRF (Card)'!AB79)</f>
        <v/>
      </c>
      <c r="I64" s="30" t="str">
        <f>IF('MAIN CRF (Card)'!AD79="","",'MAIN CRF (Card)'!AD79)</f>
        <v/>
      </c>
      <c r="J64" s="30" t="str">
        <f>IF('MAIN CRF (Card)'!AF79="","",'MAIN CRF (Card)'!AF79)</f>
        <v/>
      </c>
      <c r="K64" s="30" t="str">
        <f>IF('MAIN CRF (Card)'!AJ79="","",'MAIN CRF (Card)'!AJ79)</f>
        <v/>
      </c>
      <c r="L64" s="30" t="str">
        <f>IF('MAIN CRF (Card)'!AL79="","",'MAIN CRF (Card)'!AL79)</f>
        <v/>
      </c>
      <c r="M64" s="35" t="str">
        <f>IF('MAIN CRF (Card)'!AN79="","",'MAIN CRF (Card)'!AN79)</f>
        <v/>
      </c>
      <c r="N64" s="35" t="str">
        <f>IF('MAIN CRF (Card)'!AP79="","",'MAIN CRF (Card)'!AP79)</f>
        <v/>
      </c>
      <c r="O64" s="35" t="e">
        <f>IF('MAIN CRF (Card)'!#REF!="","",'MAIN CRF (Card)'!#REF!)</f>
        <v>#REF!</v>
      </c>
      <c r="P64" s="35" t="e">
        <f>IF('MAIN CRF (Card)'!#REF!="","",'MAIN CRF (Card)'!#REF!)</f>
        <v>#REF!</v>
      </c>
      <c r="Q64" s="35" t="e">
        <f>IF('MAIN CRF (Card)'!#REF!="","",'MAIN CRF (Card)'!#REF!)</f>
        <v>#REF!</v>
      </c>
      <c r="R64" s="35" t="e">
        <f>IF('MAIN CRF (Card)'!#REF!="","",'MAIN CRF (Card)'!#REF!)</f>
        <v>#REF!</v>
      </c>
      <c r="S64" s="35" t="e">
        <f>IF('MAIN CRF (Card)'!#REF!="","",'MAIN CRF (Card)'!#REF!)</f>
        <v>#REF!</v>
      </c>
      <c r="T64" s="35" t="e">
        <f>IF('MAIN CRF (Card)'!#REF!="","",'MAIN CRF (Card)'!#REF!)</f>
        <v>#REF!</v>
      </c>
    </row>
    <row r="65" spans="1:20" x14ac:dyDescent="0.35">
      <c r="A65" s="1" t="str">
        <f>IF('MAIN CRF (Card)'!B80="","",'MAIN CRF (Card)'!B80)</f>
        <v/>
      </c>
      <c r="B65" s="30" t="str">
        <f>IF('MAIN CRF (Card)'!M80="","",'MAIN CRF (Card)'!M80)</f>
        <v/>
      </c>
      <c r="C65" s="1" t="str">
        <f>IF('MAIN CRF (Card)'!N80="","",'MAIN CRF (Card)'!N80)</f>
        <v/>
      </c>
      <c r="D65" s="30" t="str">
        <f>IF('MAIN CRF (Card)'!P80="","",'MAIN CRF (Card)'!P80)</f>
        <v/>
      </c>
      <c r="E65" s="30" t="str">
        <f>IF('MAIN CRF (Card)'!R80="","",'MAIN CRF (Card)'!R80)</f>
        <v/>
      </c>
      <c r="F65" s="1" t="str">
        <f>IF('MAIN CRF (Card)'!T80="","",'MAIN CRF (Card)'!T80)</f>
        <v/>
      </c>
      <c r="G65" s="1" t="str">
        <f>IF('MAIN CRF (Card)'!Z80="","",'MAIN CRF (Card)'!Z80)</f>
        <v/>
      </c>
      <c r="H65" s="1" t="str">
        <f>IF('MAIN CRF (Card)'!AB80="","",'MAIN CRF (Card)'!AB80)</f>
        <v/>
      </c>
      <c r="I65" s="30" t="str">
        <f>IF('MAIN CRF (Card)'!AD80="","",'MAIN CRF (Card)'!AD80)</f>
        <v/>
      </c>
      <c r="J65" s="30" t="str">
        <f>IF('MAIN CRF (Card)'!AF80="","",'MAIN CRF (Card)'!AF80)</f>
        <v/>
      </c>
      <c r="K65" s="30" t="str">
        <f>IF('MAIN CRF (Card)'!AJ80="","",'MAIN CRF (Card)'!AJ80)</f>
        <v/>
      </c>
      <c r="L65" s="30" t="str">
        <f>IF('MAIN CRF (Card)'!AL80="","",'MAIN CRF (Card)'!AL80)</f>
        <v/>
      </c>
      <c r="M65" s="35" t="str">
        <f>IF('MAIN CRF (Card)'!AN80="","",'MAIN CRF (Card)'!AN80)</f>
        <v/>
      </c>
      <c r="N65" s="35" t="str">
        <f>IF('MAIN CRF (Card)'!AP80="","",'MAIN CRF (Card)'!AP80)</f>
        <v/>
      </c>
      <c r="O65" s="35" t="e">
        <f>IF('MAIN CRF (Card)'!#REF!="","",'MAIN CRF (Card)'!#REF!)</f>
        <v>#REF!</v>
      </c>
      <c r="P65" s="35" t="e">
        <f>IF('MAIN CRF (Card)'!#REF!="","",'MAIN CRF (Card)'!#REF!)</f>
        <v>#REF!</v>
      </c>
      <c r="Q65" s="35" t="e">
        <f>IF('MAIN CRF (Card)'!#REF!="","",'MAIN CRF (Card)'!#REF!)</f>
        <v>#REF!</v>
      </c>
      <c r="R65" s="35" t="e">
        <f>IF('MAIN CRF (Card)'!#REF!="","",'MAIN CRF (Card)'!#REF!)</f>
        <v>#REF!</v>
      </c>
      <c r="S65" s="35" t="e">
        <f>IF('MAIN CRF (Card)'!#REF!="","",'MAIN CRF (Card)'!#REF!)</f>
        <v>#REF!</v>
      </c>
      <c r="T65" s="35" t="e">
        <f>IF('MAIN CRF (Card)'!#REF!="","",'MAIN CRF (Card)'!#REF!)</f>
        <v>#REF!</v>
      </c>
    </row>
    <row r="66" spans="1:20" x14ac:dyDescent="0.35">
      <c r="A66" s="1" t="str">
        <f>IF('MAIN CRF (Card)'!B81="","",'MAIN CRF (Card)'!B81)</f>
        <v/>
      </c>
      <c r="B66" s="30" t="str">
        <f>IF('MAIN CRF (Card)'!M81="","",'MAIN CRF (Card)'!M81)</f>
        <v/>
      </c>
      <c r="C66" s="1" t="str">
        <f>IF('MAIN CRF (Card)'!N81="","",'MAIN CRF (Card)'!N81)</f>
        <v/>
      </c>
      <c r="D66" s="30" t="str">
        <f>IF('MAIN CRF (Card)'!P81="","",'MAIN CRF (Card)'!P81)</f>
        <v/>
      </c>
      <c r="E66" s="30" t="str">
        <f>IF('MAIN CRF (Card)'!R81="","",'MAIN CRF (Card)'!R81)</f>
        <v/>
      </c>
      <c r="F66" s="1" t="str">
        <f>IF('MAIN CRF (Card)'!T81="","",'MAIN CRF (Card)'!T81)</f>
        <v/>
      </c>
      <c r="G66" s="1" t="str">
        <f>IF('MAIN CRF (Card)'!Z81="","",'MAIN CRF (Card)'!Z81)</f>
        <v/>
      </c>
      <c r="H66" s="1" t="str">
        <f>IF('MAIN CRF (Card)'!AB81="","",'MAIN CRF (Card)'!AB81)</f>
        <v/>
      </c>
      <c r="I66" s="30" t="str">
        <f>IF('MAIN CRF (Card)'!AD81="","",'MAIN CRF (Card)'!AD81)</f>
        <v/>
      </c>
      <c r="J66" s="30" t="str">
        <f>IF('MAIN CRF (Card)'!AF81="","",'MAIN CRF (Card)'!AF81)</f>
        <v/>
      </c>
      <c r="K66" s="30" t="str">
        <f>IF('MAIN CRF (Card)'!AJ81="","",'MAIN CRF (Card)'!AJ81)</f>
        <v/>
      </c>
      <c r="L66" s="30" t="str">
        <f>IF('MAIN CRF (Card)'!AL81="","",'MAIN CRF (Card)'!AL81)</f>
        <v/>
      </c>
      <c r="M66" s="35" t="str">
        <f>IF('MAIN CRF (Card)'!AN81="","",'MAIN CRF (Card)'!AN81)</f>
        <v/>
      </c>
      <c r="N66" s="35" t="str">
        <f>IF('MAIN CRF (Card)'!AP81="","",'MAIN CRF (Card)'!AP81)</f>
        <v/>
      </c>
      <c r="O66" s="35" t="e">
        <f>IF('MAIN CRF (Card)'!#REF!="","",'MAIN CRF (Card)'!#REF!)</f>
        <v>#REF!</v>
      </c>
      <c r="P66" s="35" t="e">
        <f>IF('MAIN CRF (Card)'!#REF!="","",'MAIN CRF (Card)'!#REF!)</f>
        <v>#REF!</v>
      </c>
      <c r="Q66" s="35" t="e">
        <f>IF('MAIN CRF (Card)'!#REF!="","",'MAIN CRF (Card)'!#REF!)</f>
        <v>#REF!</v>
      </c>
      <c r="R66" s="35" t="e">
        <f>IF('MAIN CRF (Card)'!#REF!="","",'MAIN CRF (Card)'!#REF!)</f>
        <v>#REF!</v>
      </c>
      <c r="S66" s="35" t="e">
        <f>IF('MAIN CRF (Card)'!#REF!="","",'MAIN CRF (Card)'!#REF!)</f>
        <v>#REF!</v>
      </c>
      <c r="T66" s="35" t="e">
        <f>IF('MAIN CRF (Card)'!#REF!="","",'MAIN CRF (Card)'!#REF!)</f>
        <v>#REF!</v>
      </c>
    </row>
    <row r="67" spans="1:20" x14ac:dyDescent="0.35">
      <c r="A67" s="1" t="str">
        <f>IF('MAIN CRF (Card)'!B82="","",'MAIN CRF (Card)'!B82)</f>
        <v/>
      </c>
      <c r="B67" s="30" t="str">
        <f>IF('MAIN CRF (Card)'!M82="","",'MAIN CRF (Card)'!M82)</f>
        <v/>
      </c>
      <c r="C67" s="1" t="str">
        <f>IF('MAIN CRF (Card)'!N82="","",'MAIN CRF (Card)'!N82)</f>
        <v/>
      </c>
      <c r="D67" s="30" t="str">
        <f>IF('MAIN CRF (Card)'!P82="","",'MAIN CRF (Card)'!P82)</f>
        <v/>
      </c>
      <c r="E67" s="30" t="str">
        <f>IF('MAIN CRF (Card)'!R82="","",'MAIN CRF (Card)'!R82)</f>
        <v/>
      </c>
      <c r="F67" s="1" t="str">
        <f>IF('MAIN CRF (Card)'!T82="","",'MAIN CRF (Card)'!T82)</f>
        <v/>
      </c>
      <c r="G67" s="1" t="str">
        <f>IF('MAIN CRF (Card)'!Z82="","",'MAIN CRF (Card)'!Z82)</f>
        <v/>
      </c>
      <c r="H67" s="1" t="str">
        <f>IF('MAIN CRF (Card)'!AB82="","",'MAIN CRF (Card)'!AB82)</f>
        <v/>
      </c>
      <c r="I67" s="30" t="str">
        <f>IF('MAIN CRF (Card)'!AD82="","",'MAIN CRF (Card)'!AD82)</f>
        <v/>
      </c>
      <c r="J67" s="30" t="str">
        <f>IF('MAIN CRF (Card)'!AF82="","",'MAIN CRF (Card)'!AF82)</f>
        <v/>
      </c>
      <c r="K67" s="30" t="str">
        <f>IF('MAIN CRF (Card)'!AJ82="","",'MAIN CRF (Card)'!AJ82)</f>
        <v/>
      </c>
      <c r="L67" s="30" t="str">
        <f>IF('MAIN CRF (Card)'!AL82="","",'MAIN CRF (Card)'!AL82)</f>
        <v/>
      </c>
      <c r="M67" s="35" t="str">
        <f>IF('MAIN CRF (Card)'!AN82="","",'MAIN CRF (Card)'!AN82)</f>
        <v/>
      </c>
      <c r="N67" s="35" t="str">
        <f>IF('MAIN CRF (Card)'!AP82="","",'MAIN CRF (Card)'!AP82)</f>
        <v/>
      </c>
      <c r="O67" s="35" t="e">
        <f>IF('MAIN CRF (Card)'!#REF!="","",'MAIN CRF (Card)'!#REF!)</f>
        <v>#REF!</v>
      </c>
      <c r="P67" s="35" t="e">
        <f>IF('MAIN CRF (Card)'!#REF!="","",'MAIN CRF (Card)'!#REF!)</f>
        <v>#REF!</v>
      </c>
      <c r="Q67" s="35" t="e">
        <f>IF('MAIN CRF (Card)'!#REF!="","",'MAIN CRF (Card)'!#REF!)</f>
        <v>#REF!</v>
      </c>
      <c r="R67" s="35" t="e">
        <f>IF('MAIN CRF (Card)'!#REF!="","",'MAIN CRF (Card)'!#REF!)</f>
        <v>#REF!</v>
      </c>
      <c r="S67" s="35" t="e">
        <f>IF('MAIN CRF (Card)'!#REF!="","",'MAIN CRF (Card)'!#REF!)</f>
        <v>#REF!</v>
      </c>
      <c r="T67" s="35" t="e">
        <f>IF('MAIN CRF (Card)'!#REF!="","",'MAIN CRF (Card)'!#REF!)</f>
        <v>#REF!</v>
      </c>
    </row>
    <row r="68" spans="1:20" x14ac:dyDescent="0.35">
      <c r="A68" s="1" t="str">
        <f>IF('MAIN CRF (Card)'!B83="","",'MAIN CRF (Card)'!B83)</f>
        <v/>
      </c>
      <c r="B68" s="30" t="str">
        <f>IF('MAIN CRF (Card)'!M83="","",'MAIN CRF (Card)'!M83)</f>
        <v/>
      </c>
      <c r="C68" s="1" t="str">
        <f>IF('MAIN CRF (Card)'!N83="","",'MAIN CRF (Card)'!N83)</f>
        <v/>
      </c>
      <c r="D68" s="30" t="str">
        <f>IF('MAIN CRF (Card)'!P83="","",'MAIN CRF (Card)'!P83)</f>
        <v/>
      </c>
      <c r="E68" s="30" t="str">
        <f>IF('MAIN CRF (Card)'!R83="","",'MAIN CRF (Card)'!R83)</f>
        <v/>
      </c>
      <c r="F68" s="1" t="str">
        <f>IF('MAIN CRF (Card)'!T83="","",'MAIN CRF (Card)'!T83)</f>
        <v/>
      </c>
      <c r="G68" s="1" t="str">
        <f>IF('MAIN CRF (Card)'!Z83="","",'MAIN CRF (Card)'!Z83)</f>
        <v/>
      </c>
      <c r="H68" s="1" t="str">
        <f>IF('MAIN CRF (Card)'!AB83="","",'MAIN CRF (Card)'!AB83)</f>
        <v/>
      </c>
      <c r="I68" s="30" t="str">
        <f>IF('MAIN CRF (Card)'!AD83="","",'MAIN CRF (Card)'!AD83)</f>
        <v/>
      </c>
      <c r="J68" s="30" t="str">
        <f>IF('MAIN CRF (Card)'!AF83="","",'MAIN CRF (Card)'!AF83)</f>
        <v/>
      </c>
      <c r="K68" s="30" t="str">
        <f>IF('MAIN CRF (Card)'!AJ83="","",'MAIN CRF (Card)'!AJ83)</f>
        <v/>
      </c>
      <c r="L68" s="30" t="str">
        <f>IF('MAIN CRF (Card)'!AL83="","",'MAIN CRF (Card)'!AL83)</f>
        <v/>
      </c>
      <c r="M68" s="35" t="str">
        <f>IF('MAIN CRF (Card)'!AN83="","",'MAIN CRF (Card)'!AN83)</f>
        <v/>
      </c>
      <c r="N68" s="35" t="str">
        <f>IF('MAIN CRF (Card)'!AP83="","",'MAIN CRF (Card)'!AP83)</f>
        <v/>
      </c>
      <c r="O68" s="35" t="e">
        <f>IF('MAIN CRF (Card)'!#REF!="","",'MAIN CRF (Card)'!#REF!)</f>
        <v>#REF!</v>
      </c>
      <c r="P68" s="35" t="e">
        <f>IF('MAIN CRF (Card)'!#REF!="","",'MAIN CRF (Card)'!#REF!)</f>
        <v>#REF!</v>
      </c>
      <c r="Q68" s="35" t="e">
        <f>IF('MAIN CRF (Card)'!#REF!="","",'MAIN CRF (Card)'!#REF!)</f>
        <v>#REF!</v>
      </c>
      <c r="R68" s="35" t="e">
        <f>IF('MAIN CRF (Card)'!#REF!="","",'MAIN CRF (Card)'!#REF!)</f>
        <v>#REF!</v>
      </c>
      <c r="S68" s="35" t="e">
        <f>IF('MAIN CRF (Card)'!#REF!="","",'MAIN CRF (Card)'!#REF!)</f>
        <v>#REF!</v>
      </c>
      <c r="T68" s="35" t="e">
        <f>IF('MAIN CRF (Card)'!#REF!="","",'MAIN CRF (Card)'!#REF!)</f>
        <v>#REF!</v>
      </c>
    </row>
    <row r="69" spans="1:20" x14ac:dyDescent="0.35">
      <c r="A69" s="1" t="str">
        <f>IF('MAIN CRF (Card)'!B84="","",'MAIN CRF (Card)'!B84)</f>
        <v/>
      </c>
      <c r="B69" s="30" t="str">
        <f>IF('MAIN CRF (Card)'!M84="","",'MAIN CRF (Card)'!M84)</f>
        <v/>
      </c>
      <c r="C69" s="1" t="str">
        <f>IF('MAIN CRF (Card)'!N84="","",'MAIN CRF (Card)'!N84)</f>
        <v/>
      </c>
      <c r="D69" s="30" t="str">
        <f>IF('MAIN CRF (Card)'!P84="","",'MAIN CRF (Card)'!P84)</f>
        <v/>
      </c>
      <c r="E69" s="30" t="str">
        <f>IF('MAIN CRF (Card)'!R84="","",'MAIN CRF (Card)'!R84)</f>
        <v/>
      </c>
      <c r="F69" s="1" t="str">
        <f>IF('MAIN CRF (Card)'!T84="","",'MAIN CRF (Card)'!T84)</f>
        <v/>
      </c>
      <c r="G69" s="1" t="str">
        <f>IF('MAIN CRF (Card)'!Z84="","",'MAIN CRF (Card)'!Z84)</f>
        <v/>
      </c>
      <c r="H69" s="1" t="str">
        <f>IF('MAIN CRF (Card)'!AB84="","",'MAIN CRF (Card)'!AB84)</f>
        <v/>
      </c>
      <c r="I69" s="30" t="str">
        <f>IF('MAIN CRF (Card)'!AD84="","",'MAIN CRF (Card)'!AD84)</f>
        <v/>
      </c>
      <c r="J69" s="30" t="str">
        <f>IF('MAIN CRF (Card)'!AF84="","",'MAIN CRF (Card)'!AF84)</f>
        <v/>
      </c>
      <c r="K69" s="30" t="str">
        <f>IF('MAIN CRF (Card)'!AJ84="","",'MAIN CRF (Card)'!AJ84)</f>
        <v/>
      </c>
      <c r="L69" s="30" t="str">
        <f>IF('MAIN CRF (Card)'!AL84="","",'MAIN CRF (Card)'!AL84)</f>
        <v/>
      </c>
      <c r="M69" s="35" t="str">
        <f>IF('MAIN CRF (Card)'!AN84="","",'MAIN CRF (Card)'!AN84)</f>
        <v/>
      </c>
      <c r="N69" s="35" t="str">
        <f>IF('MAIN CRF (Card)'!AP84="","",'MAIN CRF (Card)'!AP84)</f>
        <v/>
      </c>
      <c r="O69" s="35" t="e">
        <f>IF('MAIN CRF (Card)'!#REF!="","",'MAIN CRF (Card)'!#REF!)</f>
        <v>#REF!</v>
      </c>
      <c r="P69" s="35" t="e">
        <f>IF('MAIN CRF (Card)'!#REF!="","",'MAIN CRF (Card)'!#REF!)</f>
        <v>#REF!</v>
      </c>
      <c r="Q69" s="35" t="e">
        <f>IF('MAIN CRF (Card)'!#REF!="","",'MAIN CRF (Card)'!#REF!)</f>
        <v>#REF!</v>
      </c>
      <c r="R69" s="35" t="e">
        <f>IF('MAIN CRF (Card)'!#REF!="","",'MAIN CRF (Card)'!#REF!)</f>
        <v>#REF!</v>
      </c>
      <c r="S69" s="35" t="e">
        <f>IF('MAIN CRF (Card)'!#REF!="","",'MAIN CRF (Card)'!#REF!)</f>
        <v>#REF!</v>
      </c>
      <c r="T69" s="35" t="e">
        <f>IF('MAIN CRF (Card)'!#REF!="","",'MAIN CRF (Card)'!#REF!)</f>
        <v>#REF!</v>
      </c>
    </row>
    <row r="70" spans="1:20" x14ac:dyDescent="0.35">
      <c r="A70" s="1" t="str">
        <f>IF('MAIN CRF (Card)'!B85="","",'MAIN CRF (Card)'!B85)</f>
        <v/>
      </c>
      <c r="B70" s="30" t="str">
        <f>IF('MAIN CRF (Card)'!M85="","",'MAIN CRF (Card)'!M85)</f>
        <v/>
      </c>
      <c r="C70" s="1" t="str">
        <f>IF('MAIN CRF (Card)'!N85="","",'MAIN CRF (Card)'!N85)</f>
        <v/>
      </c>
      <c r="D70" s="30" t="str">
        <f>IF('MAIN CRF (Card)'!P85="","",'MAIN CRF (Card)'!P85)</f>
        <v/>
      </c>
      <c r="E70" s="30" t="str">
        <f>IF('MAIN CRF (Card)'!R85="","",'MAIN CRF (Card)'!R85)</f>
        <v/>
      </c>
      <c r="F70" s="1" t="str">
        <f>IF('MAIN CRF (Card)'!T85="","",'MAIN CRF (Card)'!T85)</f>
        <v/>
      </c>
      <c r="G70" s="1" t="str">
        <f>IF('MAIN CRF (Card)'!Z85="","",'MAIN CRF (Card)'!Z85)</f>
        <v/>
      </c>
      <c r="H70" s="1" t="str">
        <f>IF('MAIN CRF (Card)'!AB85="","",'MAIN CRF (Card)'!AB85)</f>
        <v/>
      </c>
      <c r="I70" s="30" t="str">
        <f>IF('MAIN CRF (Card)'!AD85="","",'MAIN CRF (Card)'!AD85)</f>
        <v/>
      </c>
      <c r="J70" s="30" t="str">
        <f>IF('MAIN CRF (Card)'!AF85="","",'MAIN CRF (Card)'!AF85)</f>
        <v/>
      </c>
      <c r="K70" s="30" t="str">
        <f>IF('MAIN CRF (Card)'!AJ85="","",'MAIN CRF (Card)'!AJ85)</f>
        <v/>
      </c>
      <c r="L70" s="30" t="str">
        <f>IF('MAIN CRF (Card)'!AL85="","",'MAIN CRF (Card)'!AL85)</f>
        <v/>
      </c>
      <c r="M70" s="35" t="str">
        <f>IF('MAIN CRF (Card)'!AN85="","",'MAIN CRF (Card)'!AN85)</f>
        <v/>
      </c>
      <c r="N70" s="35" t="str">
        <f>IF('MAIN CRF (Card)'!AP85="","",'MAIN CRF (Card)'!AP85)</f>
        <v/>
      </c>
      <c r="O70" s="35" t="e">
        <f>IF('MAIN CRF (Card)'!#REF!="","",'MAIN CRF (Card)'!#REF!)</f>
        <v>#REF!</v>
      </c>
      <c r="P70" s="35" t="e">
        <f>IF('MAIN CRF (Card)'!#REF!="","",'MAIN CRF (Card)'!#REF!)</f>
        <v>#REF!</v>
      </c>
      <c r="Q70" s="35" t="e">
        <f>IF('MAIN CRF (Card)'!#REF!="","",'MAIN CRF (Card)'!#REF!)</f>
        <v>#REF!</v>
      </c>
      <c r="R70" s="35" t="e">
        <f>IF('MAIN CRF (Card)'!#REF!="","",'MAIN CRF (Card)'!#REF!)</f>
        <v>#REF!</v>
      </c>
      <c r="S70" s="35" t="e">
        <f>IF('MAIN CRF (Card)'!#REF!="","",'MAIN CRF (Card)'!#REF!)</f>
        <v>#REF!</v>
      </c>
      <c r="T70" s="35" t="e">
        <f>IF('MAIN CRF (Card)'!#REF!="","",'MAIN CRF (Card)'!#REF!)</f>
        <v>#REF!</v>
      </c>
    </row>
    <row r="71" spans="1:20" x14ac:dyDescent="0.35">
      <c r="A71" s="1" t="str">
        <f>IF('MAIN CRF (Card)'!B86="","",'MAIN CRF (Card)'!B86)</f>
        <v/>
      </c>
      <c r="B71" s="30" t="str">
        <f>IF('MAIN CRF (Card)'!M86="","",'MAIN CRF (Card)'!M86)</f>
        <v/>
      </c>
      <c r="C71" s="1" t="str">
        <f>IF('MAIN CRF (Card)'!N86="","",'MAIN CRF (Card)'!N86)</f>
        <v/>
      </c>
      <c r="D71" s="30" t="str">
        <f>IF('MAIN CRF (Card)'!P86="","",'MAIN CRF (Card)'!P86)</f>
        <v/>
      </c>
      <c r="E71" s="30" t="str">
        <f>IF('MAIN CRF (Card)'!R86="","",'MAIN CRF (Card)'!R86)</f>
        <v/>
      </c>
      <c r="F71" s="1" t="str">
        <f>IF('MAIN CRF (Card)'!T86="","",'MAIN CRF (Card)'!T86)</f>
        <v/>
      </c>
      <c r="G71" s="1" t="str">
        <f>IF('MAIN CRF (Card)'!Z86="","",'MAIN CRF (Card)'!Z86)</f>
        <v/>
      </c>
      <c r="H71" s="1" t="str">
        <f>IF('MAIN CRF (Card)'!AB86="","",'MAIN CRF (Card)'!AB86)</f>
        <v/>
      </c>
      <c r="I71" s="30" t="str">
        <f>IF('MAIN CRF (Card)'!AD86="","",'MAIN CRF (Card)'!AD86)</f>
        <v/>
      </c>
      <c r="J71" s="30" t="str">
        <f>IF('MAIN CRF (Card)'!AF86="","",'MAIN CRF (Card)'!AF86)</f>
        <v/>
      </c>
      <c r="K71" s="30" t="str">
        <f>IF('MAIN CRF (Card)'!AJ86="","",'MAIN CRF (Card)'!AJ86)</f>
        <v/>
      </c>
      <c r="L71" s="30" t="str">
        <f>IF('MAIN CRF (Card)'!AL86="","",'MAIN CRF (Card)'!AL86)</f>
        <v/>
      </c>
      <c r="M71" s="35" t="str">
        <f>IF('MAIN CRF (Card)'!AN86="","",'MAIN CRF (Card)'!AN86)</f>
        <v/>
      </c>
      <c r="N71" s="35" t="str">
        <f>IF('MAIN CRF (Card)'!AP86="","",'MAIN CRF (Card)'!AP86)</f>
        <v/>
      </c>
      <c r="O71" s="35" t="e">
        <f>IF('MAIN CRF (Card)'!#REF!="","",'MAIN CRF (Card)'!#REF!)</f>
        <v>#REF!</v>
      </c>
      <c r="P71" s="35" t="e">
        <f>IF('MAIN CRF (Card)'!#REF!="","",'MAIN CRF (Card)'!#REF!)</f>
        <v>#REF!</v>
      </c>
      <c r="Q71" s="35" t="e">
        <f>IF('MAIN CRF (Card)'!#REF!="","",'MAIN CRF (Card)'!#REF!)</f>
        <v>#REF!</v>
      </c>
      <c r="R71" s="35" t="e">
        <f>IF('MAIN CRF (Card)'!#REF!="","",'MAIN CRF (Card)'!#REF!)</f>
        <v>#REF!</v>
      </c>
      <c r="S71" s="35" t="e">
        <f>IF('MAIN CRF (Card)'!#REF!="","",'MAIN CRF (Card)'!#REF!)</f>
        <v>#REF!</v>
      </c>
      <c r="T71" s="35" t="e">
        <f>IF('MAIN CRF (Card)'!#REF!="","",'MAIN CRF (Card)'!#REF!)</f>
        <v>#REF!</v>
      </c>
    </row>
    <row r="72" spans="1:20" x14ac:dyDescent="0.35">
      <c r="A72" s="1" t="str">
        <f>IF('MAIN CRF (Card)'!B87="","",'MAIN CRF (Card)'!B87)</f>
        <v/>
      </c>
      <c r="B72" s="30" t="str">
        <f>IF('MAIN CRF (Card)'!M87="","",'MAIN CRF (Card)'!M87)</f>
        <v/>
      </c>
      <c r="C72" s="1" t="str">
        <f>IF('MAIN CRF (Card)'!N87="","",'MAIN CRF (Card)'!N87)</f>
        <v/>
      </c>
      <c r="D72" s="30" t="str">
        <f>IF('MAIN CRF (Card)'!P87="","",'MAIN CRF (Card)'!P87)</f>
        <v/>
      </c>
      <c r="E72" s="30" t="str">
        <f>IF('MAIN CRF (Card)'!R87="","",'MAIN CRF (Card)'!R87)</f>
        <v/>
      </c>
      <c r="F72" s="1" t="str">
        <f>IF('MAIN CRF (Card)'!T87="","",'MAIN CRF (Card)'!T87)</f>
        <v/>
      </c>
      <c r="G72" s="1" t="str">
        <f>IF('MAIN CRF (Card)'!Z87="","",'MAIN CRF (Card)'!Z87)</f>
        <v/>
      </c>
      <c r="H72" s="1" t="str">
        <f>IF('MAIN CRF (Card)'!AB87="","",'MAIN CRF (Card)'!AB87)</f>
        <v/>
      </c>
      <c r="I72" s="30" t="str">
        <f>IF('MAIN CRF (Card)'!AD87="","",'MAIN CRF (Card)'!AD87)</f>
        <v/>
      </c>
      <c r="J72" s="30" t="str">
        <f>IF('MAIN CRF (Card)'!AF87="","",'MAIN CRF (Card)'!AF87)</f>
        <v/>
      </c>
      <c r="K72" s="30" t="str">
        <f>IF('MAIN CRF (Card)'!AJ87="","",'MAIN CRF (Card)'!AJ87)</f>
        <v/>
      </c>
      <c r="L72" s="30" t="str">
        <f>IF('MAIN CRF (Card)'!AL87="","",'MAIN CRF (Card)'!AL87)</f>
        <v/>
      </c>
      <c r="M72" s="35" t="str">
        <f>IF('MAIN CRF (Card)'!AN87="","",'MAIN CRF (Card)'!AN87)</f>
        <v/>
      </c>
      <c r="N72" s="35" t="str">
        <f>IF('MAIN CRF (Card)'!AP87="","",'MAIN CRF (Card)'!AP87)</f>
        <v/>
      </c>
      <c r="O72" s="35" t="e">
        <f>IF('MAIN CRF (Card)'!#REF!="","",'MAIN CRF (Card)'!#REF!)</f>
        <v>#REF!</v>
      </c>
      <c r="P72" s="35" t="e">
        <f>IF('MAIN CRF (Card)'!#REF!="","",'MAIN CRF (Card)'!#REF!)</f>
        <v>#REF!</v>
      </c>
      <c r="Q72" s="35" t="e">
        <f>IF('MAIN CRF (Card)'!#REF!="","",'MAIN CRF (Card)'!#REF!)</f>
        <v>#REF!</v>
      </c>
      <c r="R72" s="35" t="e">
        <f>IF('MAIN CRF (Card)'!#REF!="","",'MAIN CRF (Card)'!#REF!)</f>
        <v>#REF!</v>
      </c>
      <c r="S72" s="35" t="e">
        <f>IF('MAIN CRF (Card)'!#REF!="","",'MAIN CRF (Card)'!#REF!)</f>
        <v>#REF!</v>
      </c>
      <c r="T72" s="35" t="e">
        <f>IF('MAIN CRF (Card)'!#REF!="","",'MAIN CRF (Card)'!#REF!)</f>
        <v>#REF!</v>
      </c>
    </row>
    <row r="73" spans="1:20" x14ac:dyDescent="0.35">
      <c r="A73" s="1" t="str">
        <f>IF('MAIN CRF (Card)'!B88="","",'MAIN CRF (Card)'!B88)</f>
        <v/>
      </c>
      <c r="B73" s="30" t="str">
        <f>IF('MAIN CRF (Card)'!M88="","",'MAIN CRF (Card)'!M88)</f>
        <v/>
      </c>
      <c r="C73" s="1" t="str">
        <f>IF('MAIN CRF (Card)'!N88="","",'MAIN CRF (Card)'!N88)</f>
        <v/>
      </c>
      <c r="D73" s="30" t="str">
        <f>IF('MAIN CRF (Card)'!P88="","",'MAIN CRF (Card)'!P88)</f>
        <v/>
      </c>
      <c r="E73" s="30" t="str">
        <f>IF('MAIN CRF (Card)'!R88="","",'MAIN CRF (Card)'!R88)</f>
        <v/>
      </c>
      <c r="F73" s="1" t="str">
        <f>IF('MAIN CRF (Card)'!T88="","",'MAIN CRF (Card)'!T88)</f>
        <v/>
      </c>
      <c r="G73" s="1" t="str">
        <f>IF('MAIN CRF (Card)'!Z88="","",'MAIN CRF (Card)'!Z88)</f>
        <v/>
      </c>
      <c r="H73" s="1" t="str">
        <f>IF('MAIN CRF (Card)'!AB88="","",'MAIN CRF (Card)'!AB88)</f>
        <v/>
      </c>
      <c r="I73" s="30" t="str">
        <f>IF('MAIN CRF (Card)'!AD88="","",'MAIN CRF (Card)'!AD88)</f>
        <v/>
      </c>
      <c r="J73" s="30" t="str">
        <f>IF('MAIN CRF (Card)'!AF88="","",'MAIN CRF (Card)'!AF88)</f>
        <v/>
      </c>
      <c r="K73" s="30" t="str">
        <f>IF('MAIN CRF (Card)'!AJ88="","",'MAIN CRF (Card)'!AJ88)</f>
        <v/>
      </c>
      <c r="L73" s="30" t="str">
        <f>IF('MAIN CRF (Card)'!AL88="","",'MAIN CRF (Card)'!AL88)</f>
        <v/>
      </c>
      <c r="M73" s="35" t="str">
        <f>IF('MAIN CRF (Card)'!AN88="","",'MAIN CRF (Card)'!AN88)</f>
        <v/>
      </c>
      <c r="N73" s="35" t="str">
        <f>IF('MAIN CRF (Card)'!AP88="","",'MAIN CRF (Card)'!AP88)</f>
        <v/>
      </c>
      <c r="O73" s="35" t="e">
        <f>IF('MAIN CRF (Card)'!#REF!="","",'MAIN CRF (Card)'!#REF!)</f>
        <v>#REF!</v>
      </c>
      <c r="P73" s="35" t="e">
        <f>IF('MAIN CRF (Card)'!#REF!="","",'MAIN CRF (Card)'!#REF!)</f>
        <v>#REF!</v>
      </c>
      <c r="Q73" s="35" t="e">
        <f>IF('MAIN CRF (Card)'!#REF!="","",'MAIN CRF (Card)'!#REF!)</f>
        <v>#REF!</v>
      </c>
      <c r="R73" s="35" t="e">
        <f>IF('MAIN CRF (Card)'!#REF!="","",'MAIN CRF (Card)'!#REF!)</f>
        <v>#REF!</v>
      </c>
      <c r="S73" s="35" t="e">
        <f>IF('MAIN CRF (Card)'!#REF!="","",'MAIN CRF (Card)'!#REF!)</f>
        <v>#REF!</v>
      </c>
      <c r="T73" s="35" t="e">
        <f>IF('MAIN CRF (Card)'!#REF!="","",'MAIN CRF (Card)'!#REF!)</f>
        <v>#REF!</v>
      </c>
    </row>
    <row r="74" spans="1:20" x14ac:dyDescent="0.35">
      <c r="A74" s="1" t="str">
        <f>IF('MAIN CRF (Card)'!B89="","",'MAIN CRF (Card)'!B89)</f>
        <v/>
      </c>
      <c r="B74" s="30" t="str">
        <f>IF('MAIN CRF (Card)'!M89="","",'MAIN CRF (Card)'!M89)</f>
        <v/>
      </c>
      <c r="C74" s="1" t="str">
        <f>IF('MAIN CRF (Card)'!N89="","",'MAIN CRF (Card)'!N89)</f>
        <v/>
      </c>
      <c r="D74" s="30" t="str">
        <f>IF('MAIN CRF (Card)'!P89="","",'MAIN CRF (Card)'!P89)</f>
        <v/>
      </c>
      <c r="E74" s="30" t="str">
        <f>IF('MAIN CRF (Card)'!R89="","",'MAIN CRF (Card)'!R89)</f>
        <v/>
      </c>
      <c r="F74" s="1" t="str">
        <f>IF('MAIN CRF (Card)'!T89="","",'MAIN CRF (Card)'!T89)</f>
        <v/>
      </c>
      <c r="G74" s="1" t="str">
        <f>IF('MAIN CRF (Card)'!Z89="","",'MAIN CRF (Card)'!Z89)</f>
        <v/>
      </c>
      <c r="H74" s="1" t="str">
        <f>IF('MAIN CRF (Card)'!AB89="","",'MAIN CRF (Card)'!AB89)</f>
        <v/>
      </c>
      <c r="I74" s="30" t="str">
        <f>IF('MAIN CRF (Card)'!AD89="","",'MAIN CRF (Card)'!AD89)</f>
        <v/>
      </c>
      <c r="J74" s="30" t="str">
        <f>IF('MAIN CRF (Card)'!AF89="","",'MAIN CRF (Card)'!AF89)</f>
        <v/>
      </c>
      <c r="K74" s="30" t="str">
        <f>IF('MAIN CRF (Card)'!AJ89="","",'MAIN CRF (Card)'!AJ89)</f>
        <v/>
      </c>
      <c r="L74" s="30" t="str">
        <f>IF('MAIN CRF (Card)'!AL89="","",'MAIN CRF (Card)'!AL89)</f>
        <v/>
      </c>
      <c r="M74" s="35" t="str">
        <f>IF('MAIN CRF (Card)'!AN89="","",'MAIN CRF (Card)'!AN89)</f>
        <v/>
      </c>
      <c r="N74" s="35" t="str">
        <f>IF('MAIN CRF (Card)'!AP89="","",'MAIN CRF (Card)'!AP89)</f>
        <v/>
      </c>
      <c r="O74" s="35" t="e">
        <f>IF('MAIN CRF (Card)'!#REF!="","",'MAIN CRF (Card)'!#REF!)</f>
        <v>#REF!</v>
      </c>
      <c r="P74" s="35" t="e">
        <f>IF('MAIN CRF (Card)'!#REF!="","",'MAIN CRF (Card)'!#REF!)</f>
        <v>#REF!</v>
      </c>
      <c r="Q74" s="35" t="e">
        <f>IF('MAIN CRF (Card)'!#REF!="","",'MAIN CRF (Card)'!#REF!)</f>
        <v>#REF!</v>
      </c>
      <c r="R74" s="35" t="e">
        <f>IF('MAIN CRF (Card)'!#REF!="","",'MAIN CRF (Card)'!#REF!)</f>
        <v>#REF!</v>
      </c>
      <c r="S74" s="35" t="e">
        <f>IF('MAIN CRF (Card)'!#REF!="","",'MAIN CRF (Card)'!#REF!)</f>
        <v>#REF!</v>
      </c>
      <c r="T74" s="35" t="e">
        <f>IF('MAIN CRF (Card)'!#REF!="","",'MAIN CRF (Card)'!#REF!)</f>
        <v>#REF!</v>
      </c>
    </row>
    <row r="75" spans="1:20" x14ac:dyDescent="0.35">
      <c r="A75" s="1" t="str">
        <f>IF('MAIN CRF (Card)'!B90="","",'MAIN CRF (Card)'!B90)</f>
        <v/>
      </c>
      <c r="B75" s="30" t="str">
        <f>IF('MAIN CRF (Card)'!M90="","",'MAIN CRF (Card)'!M90)</f>
        <v/>
      </c>
      <c r="C75" s="1" t="str">
        <f>IF('MAIN CRF (Card)'!N90="","",'MAIN CRF (Card)'!N90)</f>
        <v/>
      </c>
      <c r="D75" s="30" t="str">
        <f>IF('MAIN CRF (Card)'!P90="","",'MAIN CRF (Card)'!P90)</f>
        <v/>
      </c>
      <c r="E75" s="30" t="str">
        <f>IF('MAIN CRF (Card)'!R90="","",'MAIN CRF (Card)'!R90)</f>
        <v/>
      </c>
      <c r="F75" s="1" t="str">
        <f>IF('MAIN CRF (Card)'!T90="","",'MAIN CRF (Card)'!T90)</f>
        <v/>
      </c>
      <c r="G75" s="1" t="str">
        <f>IF('MAIN CRF (Card)'!Z90="","",'MAIN CRF (Card)'!Z90)</f>
        <v/>
      </c>
      <c r="H75" s="1" t="str">
        <f>IF('MAIN CRF (Card)'!AB90="","",'MAIN CRF (Card)'!AB90)</f>
        <v/>
      </c>
      <c r="I75" s="30" t="str">
        <f>IF('MAIN CRF (Card)'!AD90="","",'MAIN CRF (Card)'!AD90)</f>
        <v/>
      </c>
      <c r="J75" s="30" t="str">
        <f>IF('MAIN CRF (Card)'!AF90="","",'MAIN CRF (Card)'!AF90)</f>
        <v/>
      </c>
      <c r="K75" s="30" t="str">
        <f>IF('MAIN CRF (Card)'!AJ90="","",'MAIN CRF (Card)'!AJ90)</f>
        <v/>
      </c>
      <c r="L75" s="30" t="str">
        <f>IF('MAIN CRF (Card)'!AL90="","",'MAIN CRF (Card)'!AL90)</f>
        <v/>
      </c>
      <c r="M75" s="35" t="str">
        <f>IF('MAIN CRF (Card)'!AN90="","",'MAIN CRF (Card)'!AN90)</f>
        <v/>
      </c>
      <c r="N75" s="35" t="str">
        <f>IF('MAIN CRF (Card)'!AP90="","",'MAIN CRF (Card)'!AP90)</f>
        <v/>
      </c>
      <c r="O75" s="35" t="e">
        <f>IF('MAIN CRF (Card)'!#REF!="","",'MAIN CRF (Card)'!#REF!)</f>
        <v>#REF!</v>
      </c>
      <c r="P75" s="35" t="e">
        <f>IF('MAIN CRF (Card)'!#REF!="","",'MAIN CRF (Card)'!#REF!)</f>
        <v>#REF!</v>
      </c>
      <c r="Q75" s="35" t="e">
        <f>IF('MAIN CRF (Card)'!#REF!="","",'MAIN CRF (Card)'!#REF!)</f>
        <v>#REF!</v>
      </c>
      <c r="R75" s="35" t="e">
        <f>IF('MAIN CRF (Card)'!#REF!="","",'MAIN CRF (Card)'!#REF!)</f>
        <v>#REF!</v>
      </c>
      <c r="S75" s="35" t="e">
        <f>IF('MAIN CRF (Card)'!#REF!="","",'MAIN CRF (Card)'!#REF!)</f>
        <v>#REF!</v>
      </c>
      <c r="T75" s="35" t="e">
        <f>IF('MAIN CRF (Card)'!#REF!="","",'MAIN CRF (Card)'!#REF!)</f>
        <v>#REF!</v>
      </c>
    </row>
    <row r="76" spans="1:20" x14ac:dyDescent="0.35">
      <c r="A76" s="1" t="str">
        <f>IF('MAIN CRF (Card)'!B91="","",'MAIN CRF (Card)'!B91)</f>
        <v/>
      </c>
      <c r="B76" s="30" t="str">
        <f>IF('MAIN CRF (Card)'!M91="","",'MAIN CRF (Card)'!M91)</f>
        <v/>
      </c>
      <c r="C76" s="1" t="str">
        <f>IF('MAIN CRF (Card)'!N91="","",'MAIN CRF (Card)'!N91)</f>
        <v/>
      </c>
      <c r="D76" s="30" t="str">
        <f>IF('MAIN CRF (Card)'!P91="","",'MAIN CRF (Card)'!P91)</f>
        <v/>
      </c>
      <c r="E76" s="30" t="str">
        <f>IF('MAIN CRF (Card)'!R91="","",'MAIN CRF (Card)'!R91)</f>
        <v/>
      </c>
      <c r="F76" s="1" t="str">
        <f>IF('MAIN CRF (Card)'!T91="","",'MAIN CRF (Card)'!T91)</f>
        <v/>
      </c>
      <c r="G76" s="1" t="str">
        <f>IF('MAIN CRF (Card)'!Z91="","",'MAIN CRF (Card)'!Z91)</f>
        <v/>
      </c>
      <c r="H76" s="1" t="str">
        <f>IF('MAIN CRF (Card)'!AB91="","",'MAIN CRF (Card)'!AB91)</f>
        <v/>
      </c>
      <c r="I76" s="30" t="str">
        <f>IF('MAIN CRF (Card)'!AD91="","",'MAIN CRF (Card)'!AD91)</f>
        <v/>
      </c>
      <c r="J76" s="30" t="str">
        <f>IF('MAIN CRF (Card)'!AF91="","",'MAIN CRF (Card)'!AF91)</f>
        <v/>
      </c>
      <c r="K76" s="30" t="str">
        <f>IF('MAIN CRF (Card)'!AJ91="","",'MAIN CRF (Card)'!AJ91)</f>
        <v/>
      </c>
      <c r="L76" s="30" t="str">
        <f>IF('MAIN CRF (Card)'!AL91="","",'MAIN CRF (Card)'!AL91)</f>
        <v/>
      </c>
      <c r="M76" s="35" t="str">
        <f>IF('MAIN CRF (Card)'!AN91="","",'MAIN CRF (Card)'!AN91)</f>
        <v/>
      </c>
      <c r="N76" s="35" t="str">
        <f>IF('MAIN CRF (Card)'!AP91="","",'MAIN CRF (Card)'!AP91)</f>
        <v/>
      </c>
      <c r="O76" s="35" t="e">
        <f>IF('MAIN CRF (Card)'!#REF!="","",'MAIN CRF (Card)'!#REF!)</f>
        <v>#REF!</v>
      </c>
      <c r="P76" s="35" t="e">
        <f>IF('MAIN CRF (Card)'!#REF!="","",'MAIN CRF (Card)'!#REF!)</f>
        <v>#REF!</v>
      </c>
      <c r="Q76" s="35" t="e">
        <f>IF('MAIN CRF (Card)'!#REF!="","",'MAIN CRF (Card)'!#REF!)</f>
        <v>#REF!</v>
      </c>
      <c r="R76" s="35" t="e">
        <f>IF('MAIN CRF (Card)'!#REF!="","",'MAIN CRF (Card)'!#REF!)</f>
        <v>#REF!</v>
      </c>
      <c r="S76" s="35" t="e">
        <f>IF('MAIN CRF (Card)'!#REF!="","",'MAIN CRF (Card)'!#REF!)</f>
        <v>#REF!</v>
      </c>
      <c r="T76" s="35" t="e">
        <f>IF('MAIN CRF (Card)'!#REF!="","",'MAIN CRF (Card)'!#REF!)</f>
        <v>#REF!</v>
      </c>
    </row>
    <row r="77" spans="1:20" x14ac:dyDescent="0.35">
      <c r="A77" s="1" t="str">
        <f>IF('MAIN CRF (Card)'!B92="","",'MAIN CRF (Card)'!B92)</f>
        <v/>
      </c>
      <c r="B77" s="30" t="str">
        <f>IF('MAIN CRF (Card)'!M92="","",'MAIN CRF (Card)'!M92)</f>
        <v/>
      </c>
      <c r="C77" s="1" t="str">
        <f>IF('MAIN CRF (Card)'!N92="","",'MAIN CRF (Card)'!N92)</f>
        <v/>
      </c>
      <c r="D77" s="30" t="str">
        <f>IF('MAIN CRF (Card)'!P92="","",'MAIN CRF (Card)'!P92)</f>
        <v/>
      </c>
      <c r="E77" s="30" t="str">
        <f>IF('MAIN CRF (Card)'!R92="","",'MAIN CRF (Card)'!R92)</f>
        <v/>
      </c>
      <c r="F77" s="1" t="str">
        <f>IF('MAIN CRF (Card)'!T92="","",'MAIN CRF (Card)'!T92)</f>
        <v/>
      </c>
      <c r="G77" s="1" t="str">
        <f>IF('MAIN CRF (Card)'!Z92="","",'MAIN CRF (Card)'!Z92)</f>
        <v/>
      </c>
      <c r="H77" s="1" t="str">
        <f>IF('MAIN CRF (Card)'!AB92="","",'MAIN CRF (Card)'!AB92)</f>
        <v/>
      </c>
      <c r="I77" s="30" t="str">
        <f>IF('MAIN CRF (Card)'!AD92="","",'MAIN CRF (Card)'!AD92)</f>
        <v/>
      </c>
      <c r="J77" s="30" t="str">
        <f>IF('MAIN CRF (Card)'!AF92="","",'MAIN CRF (Card)'!AF92)</f>
        <v/>
      </c>
      <c r="K77" s="30" t="str">
        <f>IF('MAIN CRF (Card)'!AJ92="","",'MAIN CRF (Card)'!AJ92)</f>
        <v/>
      </c>
      <c r="L77" s="30" t="str">
        <f>IF('MAIN CRF (Card)'!AL92="","",'MAIN CRF (Card)'!AL92)</f>
        <v/>
      </c>
      <c r="M77" s="35" t="str">
        <f>IF('MAIN CRF (Card)'!AN92="","",'MAIN CRF (Card)'!AN92)</f>
        <v/>
      </c>
      <c r="N77" s="35" t="str">
        <f>IF('MAIN CRF (Card)'!AP92="","",'MAIN CRF (Card)'!AP92)</f>
        <v/>
      </c>
      <c r="O77" s="35" t="e">
        <f>IF('MAIN CRF (Card)'!#REF!="","",'MAIN CRF (Card)'!#REF!)</f>
        <v>#REF!</v>
      </c>
      <c r="P77" s="35" t="e">
        <f>IF('MAIN CRF (Card)'!#REF!="","",'MAIN CRF (Card)'!#REF!)</f>
        <v>#REF!</v>
      </c>
      <c r="Q77" s="35" t="e">
        <f>IF('MAIN CRF (Card)'!#REF!="","",'MAIN CRF (Card)'!#REF!)</f>
        <v>#REF!</v>
      </c>
      <c r="R77" s="35" t="e">
        <f>IF('MAIN CRF (Card)'!#REF!="","",'MAIN CRF (Card)'!#REF!)</f>
        <v>#REF!</v>
      </c>
      <c r="S77" s="35" t="e">
        <f>IF('MAIN CRF (Card)'!#REF!="","",'MAIN CRF (Card)'!#REF!)</f>
        <v>#REF!</v>
      </c>
      <c r="T77" s="35" t="e">
        <f>IF('MAIN CRF (Card)'!#REF!="","",'MAIN CRF (Card)'!#REF!)</f>
        <v>#REF!</v>
      </c>
    </row>
    <row r="78" spans="1:20" x14ac:dyDescent="0.35">
      <c r="A78" s="1" t="str">
        <f>IF('MAIN CRF (Card)'!B93="","",'MAIN CRF (Card)'!B93)</f>
        <v/>
      </c>
      <c r="B78" s="30" t="str">
        <f>IF('MAIN CRF (Card)'!M93="","",'MAIN CRF (Card)'!M93)</f>
        <v/>
      </c>
      <c r="C78" s="1" t="str">
        <f>IF('MAIN CRF (Card)'!N93="","",'MAIN CRF (Card)'!N93)</f>
        <v/>
      </c>
      <c r="D78" s="30" t="str">
        <f>IF('MAIN CRF (Card)'!P93="","",'MAIN CRF (Card)'!P93)</f>
        <v/>
      </c>
      <c r="E78" s="30" t="str">
        <f>IF('MAIN CRF (Card)'!R93="","",'MAIN CRF (Card)'!R93)</f>
        <v/>
      </c>
      <c r="F78" s="1" t="str">
        <f>IF('MAIN CRF (Card)'!T93="","",'MAIN CRF (Card)'!T93)</f>
        <v/>
      </c>
      <c r="G78" s="1" t="str">
        <f>IF('MAIN CRF (Card)'!Z93="","",'MAIN CRF (Card)'!Z93)</f>
        <v/>
      </c>
      <c r="H78" s="1" t="str">
        <f>IF('MAIN CRF (Card)'!AB93="","",'MAIN CRF (Card)'!AB93)</f>
        <v/>
      </c>
      <c r="I78" s="30" t="str">
        <f>IF('MAIN CRF (Card)'!AD93="","",'MAIN CRF (Card)'!AD93)</f>
        <v/>
      </c>
      <c r="J78" s="30" t="str">
        <f>IF('MAIN CRF (Card)'!AF93="","",'MAIN CRF (Card)'!AF93)</f>
        <v/>
      </c>
      <c r="K78" s="30" t="str">
        <f>IF('MAIN CRF (Card)'!AJ93="","",'MAIN CRF (Card)'!AJ93)</f>
        <v/>
      </c>
      <c r="L78" s="30" t="str">
        <f>IF('MAIN CRF (Card)'!AL93="","",'MAIN CRF (Card)'!AL93)</f>
        <v/>
      </c>
      <c r="M78" s="35" t="str">
        <f>IF('MAIN CRF (Card)'!AN93="","",'MAIN CRF (Card)'!AN93)</f>
        <v/>
      </c>
      <c r="N78" s="35" t="str">
        <f>IF('MAIN CRF (Card)'!AP93="","",'MAIN CRF (Card)'!AP93)</f>
        <v/>
      </c>
      <c r="O78" s="35" t="e">
        <f>IF('MAIN CRF (Card)'!#REF!="","",'MAIN CRF (Card)'!#REF!)</f>
        <v>#REF!</v>
      </c>
      <c r="P78" s="35" t="e">
        <f>IF('MAIN CRF (Card)'!#REF!="","",'MAIN CRF (Card)'!#REF!)</f>
        <v>#REF!</v>
      </c>
      <c r="Q78" s="35" t="e">
        <f>IF('MAIN CRF (Card)'!#REF!="","",'MAIN CRF (Card)'!#REF!)</f>
        <v>#REF!</v>
      </c>
      <c r="R78" s="35" t="e">
        <f>IF('MAIN CRF (Card)'!#REF!="","",'MAIN CRF (Card)'!#REF!)</f>
        <v>#REF!</v>
      </c>
      <c r="S78" s="35" t="e">
        <f>IF('MAIN CRF (Card)'!#REF!="","",'MAIN CRF (Card)'!#REF!)</f>
        <v>#REF!</v>
      </c>
      <c r="T78" s="35" t="e">
        <f>IF('MAIN CRF (Card)'!#REF!="","",'MAIN CRF (Card)'!#REF!)</f>
        <v>#REF!</v>
      </c>
    </row>
    <row r="79" spans="1:20" x14ac:dyDescent="0.35">
      <c r="A79" s="1" t="str">
        <f>IF('MAIN CRF (Card)'!B94="","",'MAIN CRF (Card)'!B94)</f>
        <v/>
      </c>
      <c r="B79" s="30" t="str">
        <f>IF('MAIN CRF (Card)'!M94="","",'MAIN CRF (Card)'!M94)</f>
        <v/>
      </c>
      <c r="C79" s="1" t="str">
        <f>IF('MAIN CRF (Card)'!N94="","",'MAIN CRF (Card)'!N94)</f>
        <v/>
      </c>
      <c r="D79" s="30" t="str">
        <f>IF('MAIN CRF (Card)'!P94="","",'MAIN CRF (Card)'!P94)</f>
        <v/>
      </c>
      <c r="E79" s="30" t="str">
        <f>IF('MAIN CRF (Card)'!R94="","",'MAIN CRF (Card)'!R94)</f>
        <v/>
      </c>
      <c r="F79" s="1" t="str">
        <f>IF('MAIN CRF (Card)'!T94="","",'MAIN CRF (Card)'!T94)</f>
        <v/>
      </c>
      <c r="G79" s="1" t="str">
        <f>IF('MAIN CRF (Card)'!Z94="","",'MAIN CRF (Card)'!Z94)</f>
        <v/>
      </c>
      <c r="H79" s="1" t="str">
        <f>IF('MAIN CRF (Card)'!AB94="","",'MAIN CRF (Card)'!AB94)</f>
        <v/>
      </c>
      <c r="I79" s="30" t="str">
        <f>IF('MAIN CRF (Card)'!AD94="","",'MAIN CRF (Card)'!AD94)</f>
        <v/>
      </c>
      <c r="J79" s="30" t="str">
        <f>IF('MAIN CRF (Card)'!AF94="","",'MAIN CRF (Card)'!AF94)</f>
        <v/>
      </c>
      <c r="K79" s="30" t="str">
        <f>IF('MAIN CRF (Card)'!AJ94="","",'MAIN CRF (Card)'!AJ94)</f>
        <v/>
      </c>
      <c r="L79" s="30" t="str">
        <f>IF('MAIN CRF (Card)'!AL94="","",'MAIN CRF (Card)'!AL94)</f>
        <v/>
      </c>
      <c r="M79" s="35" t="str">
        <f>IF('MAIN CRF (Card)'!AN94="","",'MAIN CRF (Card)'!AN94)</f>
        <v/>
      </c>
      <c r="N79" s="35" t="str">
        <f>IF('MAIN CRF (Card)'!AP94="","",'MAIN CRF (Card)'!AP94)</f>
        <v/>
      </c>
      <c r="O79" s="35" t="e">
        <f>IF('MAIN CRF (Card)'!#REF!="","",'MAIN CRF (Card)'!#REF!)</f>
        <v>#REF!</v>
      </c>
      <c r="P79" s="35" t="e">
        <f>IF('MAIN CRF (Card)'!#REF!="","",'MAIN CRF (Card)'!#REF!)</f>
        <v>#REF!</v>
      </c>
      <c r="Q79" s="35" t="e">
        <f>IF('MAIN CRF (Card)'!#REF!="","",'MAIN CRF (Card)'!#REF!)</f>
        <v>#REF!</v>
      </c>
      <c r="R79" s="35" t="e">
        <f>IF('MAIN CRF (Card)'!#REF!="","",'MAIN CRF (Card)'!#REF!)</f>
        <v>#REF!</v>
      </c>
      <c r="S79" s="35" t="e">
        <f>IF('MAIN CRF (Card)'!#REF!="","",'MAIN CRF (Card)'!#REF!)</f>
        <v>#REF!</v>
      </c>
      <c r="T79" s="35" t="e">
        <f>IF('MAIN CRF (Card)'!#REF!="","",'MAIN CRF (Card)'!#REF!)</f>
        <v>#REF!</v>
      </c>
    </row>
    <row r="80" spans="1:20" x14ac:dyDescent="0.35">
      <c r="A80" s="1" t="str">
        <f>IF('MAIN CRF (Card)'!B95="","",'MAIN CRF (Card)'!B95)</f>
        <v/>
      </c>
      <c r="B80" s="30" t="str">
        <f>IF('MAIN CRF (Card)'!M95="","",'MAIN CRF (Card)'!M95)</f>
        <v/>
      </c>
      <c r="C80" s="1" t="str">
        <f>IF('MAIN CRF (Card)'!N95="","",'MAIN CRF (Card)'!N95)</f>
        <v/>
      </c>
      <c r="D80" s="30" t="str">
        <f>IF('MAIN CRF (Card)'!P95="","",'MAIN CRF (Card)'!P95)</f>
        <v/>
      </c>
      <c r="E80" s="30" t="str">
        <f>IF('MAIN CRF (Card)'!R95="","",'MAIN CRF (Card)'!R95)</f>
        <v/>
      </c>
      <c r="F80" s="1" t="str">
        <f>IF('MAIN CRF (Card)'!T95="","",'MAIN CRF (Card)'!T95)</f>
        <v/>
      </c>
      <c r="G80" s="1" t="str">
        <f>IF('MAIN CRF (Card)'!Z95="","",'MAIN CRF (Card)'!Z95)</f>
        <v/>
      </c>
      <c r="H80" s="1" t="str">
        <f>IF('MAIN CRF (Card)'!AB95="","",'MAIN CRF (Card)'!AB95)</f>
        <v/>
      </c>
      <c r="I80" s="30" t="str">
        <f>IF('MAIN CRF (Card)'!AD95="","",'MAIN CRF (Card)'!AD95)</f>
        <v/>
      </c>
      <c r="J80" s="30" t="str">
        <f>IF('MAIN CRF (Card)'!AF95="","",'MAIN CRF (Card)'!AF95)</f>
        <v/>
      </c>
      <c r="K80" s="30" t="str">
        <f>IF('MAIN CRF (Card)'!AJ95="","",'MAIN CRF (Card)'!AJ95)</f>
        <v/>
      </c>
      <c r="L80" s="30" t="str">
        <f>IF('MAIN CRF (Card)'!AL95="","",'MAIN CRF (Card)'!AL95)</f>
        <v/>
      </c>
      <c r="M80" s="35" t="str">
        <f>IF('MAIN CRF (Card)'!AN95="","",'MAIN CRF (Card)'!AN95)</f>
        <v/>
      </c>
      <c r="N80" s="35" t="str">
        <f>IF('MAIN CRF (Card)'!AP95="","",'MAIN CRF (Card)'!AP95)</f>
        <v/>
      </c>
      <c r="O80" s="35" t="e">
        <f>IF('MAIN CRF (Card)'!#REF!="","",'MAIN CRF (Card)'!#REF!)</f>
        <v>#REF!</v>
      </c>
      <c r="P80" s="35" t="e">
        <f>IF('MAIN CRF (Card)'!#REF!="","",'MAIN CRF (Card)'!#REF!)</f>
        <v>#REF!</v>
      </c>
      <c r="Q80" s="35" t="e">
        <f>IF('MAIN CRF (Card)'!#REF!="","",'MAIN CRF (Card)'!#REF!)</f>
        <v>#REF!</v>
      </c>
      <c r="R80" s="35" t="e">
        <f>IF('MAIN CRF (Card)'!#REF!="","",'MAIN CRF (Card)'!#REF!)</f>
        <v>#REF!</v>
      </c>
      <c r="S80" s="35" t="e">
        <f>IF('MAIN CRF (Card)'!#REF!="","",'MAIN CRF (Card)'!#REF!)</f>
        <v>#REF!</v>
      </c>
      <c r="T80" s="35" t="e">
        <f>IF('MAIN CRF (Card)'!#REF!="","",'MAIN CRF (Card)'!#REF!)</f>
        <v>#REF!</v>
      </c>
    </row>
    <row r="81" spans="1:20" x14ac:dyDescent="0.35">
      <c r="A81" s="1" t="str">
        <f>IF('MAIN CRF (Card)'!B96="","",'MAIN CRF (Card)'!B96)</f>
        <v/>
      </c>
      <c r="B81" s="30" t="str">
        <f>IF('MAIN CRF (Card)'!M96="","",'MAIN CRF (Card)'!M96)</f>
        <v/>
      </c>
      <c r="C81" s="1" t="str">
        <f>IF('MAIN CRF (Card)'!N96="","",'MAIN CRF (Card)'!N96)</f>
        <v/>
      </c>
      <c r="D81" s="30" t="str">
        <f>IF('MAIN CRF (Card)'!P96="","",'MAIN CRF (Card)'!P96)</f>
        <v/>
      </c>
      <c r="E81" s="30" t="str">
        <f>IF('MAIN CRF (Card)'!R96="","",'MAIN CRF (Card)'!R96)</f>
        <v/>
      </c>
      <c r="F81" s="1" t="str">
        <f>IF('MAIN CRF (Card)'!T96="","",'MAIN CRF (Card)'!T96)</f>
        <v/>
      </c>
      <c r="G81" s="1" t="str">
        <f>IF('MAIN CRF (Card)'!Z96="","",'MAIN CRF (Card)'!Z96)</f>
        <v/>
      </c>
      <c r="H81" s="1" t="str">
        <f>IF('MAIN CRF (Card)'!AB96="","",'MAIN CRF (Card)'!AB96)</f>
        <v/>
      </c>
      <c r="I81" s="30" t="str">
        <f>IF('MAIN CRF (Card)'!AD96="","",'MAIN CRF (Card)'!AD96)</f>
        <v/>
      </c>
      <c r="J81" s="30" t="str">
        <f>IF('MAIN CRF (Card)'!AF96="","",'MAIN CRF (Card)'!AF96)</f>
        <v/>
      </c>
      <c r="K81" s="30" t="str">
        <f>IF('MAIN CRF (Card)'!AJ96="","",'MAIN CRF (Card)'!AJ96)</f>
        <v/>
      </c>
      <c r="L81" s="30" t="str">
        <f>IF('MAIN CRF (Card)'!AL96="","",'MAIN CRF (Card)'!AL96)</f>
        <v/>
      </c>
      <c r="M81" s="35" t="str">
        <f>IF('MAIN CRF (Card)'!AN96="","",'MAIN CRF (Card)'!AN96)</f>
        <v/>
      </c>
      <c r="N81" s="35" t="str">
        <f>IF('MAIN CRF (Card)'!AP96="","",'MAIN CRF (Card)'!AP96)</f>
        <v/>
      </c>
      <c r="O81" s="35" t="e">
        <f>IF('MAIN CRF (Card)'!#REF!="","",'MAIN CRF (Card)'!#REF!)</f>
        <v>#REF!</v>
      </c>
      <c r="P81" s="35" t="e">
        <f>IF('MAIN CRF (Card)'!#REF!="","",'MAIN CRF (Card)'!#REF!)</f>
        <v>#REF!</v>
      </c>
      <c r="Q81" s="35" t="e">
        <f>IF('MAIN CRF (Card)'!#REF!="","",'MAIN CRF (Card)'!#REF!)</f>
        <v>#REF!</v>
      </c>
      <c r="R81" s="35" t="e">
        <f>IF('MAIN CRF (Card)'!#REF!="","",'MAIN CRF (Card)'!#REF!)</f>
        <v>#REF!</v>
      </c>
      <c r="S81" s="35" t="e">
        <f>IF('MAIN CRF (Card)'!#REF!="","",'MAIN CRF (Card)'!#REF!)</f>
        <v>#REF!</v>
      </c>
      <c r="T81" s="35" t="e">
        <f>IF('MAIN CRF (Card)'!#REF!="","",'MAIN CRF (Card)'!#REF!)</f>
        <v>#REF!</v>
      </c>
    </row>
    <row r="82" spans="1:20" x14ac:dyDescent="0.35">
      <c r="A82" s="1" t="str">
        <f>IF('MAIN CRF (Card)'!B97="","",'MAIN CRF (Card)'!B97)</f>
        <v/>
      </c>
      <c r="B82" s="30" t="str">
        <f>IF('MAIN CRF (Card)'!M97="","",'MAIN CRF (Card)'!M97)</f>
        <v/>
      </c>
      <c r="C82" s="1" t="str">
        <f>IF('MAIN CRF (Card)'!N97="","",'MAIN CRF (Card)'!N97)</f>
        <v/>
      </c>
      <c r="D82" s="30" t="str">
        <f>IF('MAIN CRF (Card)'!P97="","",'MAIN CRF (Card)'!P97)</f>
        <v/>
      </c>
      <c r="E82" s="30" t="str">
        <f>IF('MAIN CRF (Card)'!R97="","",'MAIN CRF (Card)'!R97)</f>
        <v/>
      </c>
      <c r="F82" s="1" t="str">
        <f>IF('MAIN CRF (Card)'!T97="","",'MAIN CRF (Card)'!T97)</f>
        <v/>
      </c>
      <c r="G82" s="1" t="str">
        <f>IF('MAIN CRF (Card)'!Z97="","",'MAIN CRF (Card)'!Z97)</f>
        <v/>
      </c>
      <c r="H82" s="1" t="str">
        <f>IF('MAIN CRF (Card)'!AB97="","",'MAIN CRF (Card)'!AB97)</f>
        <v/>
      </c>
      <c r="I82" s="30" t="str">
        <f>IF('MAIN CRF (Card)'!AD97="","",'MAIN CRF (Card)'!AD97)</f>
        <v/>
      </c>
      <c r="J82" s="30" t="str">
        <f>IF('MAIN CRF (Card)'!AF97="","",'MAIN CRF (Card)'!AF97)</f>
        <v/>
      </c>
      <c r="K82" s="30" t="str">
        <f>IF('MAIN CRF (Card)'!AJ97="","",'MAIN CRF (Card)'!AJ97)</f>
        <v/>
      </c>
      <c r="L82" s="30" t="str">
        <f>IF('MAIN CRF (Card)'!AL97="","",'MAIN CRF (Card)'!AL97)</f>
        <v/>
      </c>
      <c r="M82" s="35" t="str">
        <f>IF('MAIN CRF (Card)'!AN97="","",'MAIN CRF (Card)'!AN97)</f>
        <v/>
      </c>
      <c r="N82" s="35" t="str">
        <f>IF('MAIN CRF (Card)'!AP97="","",'MAIN CRF (Card)'!AP97)</f>
        <v/>
      </c>
      <c r="O82" s="35" t="e">
        <f>IF('MAIN CRF (Card)'!#REF!="","",'MAIN CRF (Card)'!#REF!)</f>
        <v>#REF!</v>
      </c>
      <c r="P82" s="35" t="e">
        <f>IF('MAIN CRF (Card)'!#REF!="","",'MAIN CRF (Card)'!#REF!)</f>
        <v>#REF!</v>
      </c>
      <c r="Q82" s="35" t="e">
        <f>IF('MAIN CRF (Card)'!#REF!="","",'MAIN CRF (Card)'!#REF!)</f>
        <v>#REF!</v>
      </c>
      <c r="R82" s="35" t="e">
        <f>IF('MAIN CRF (Card)'!#REF!="","",'MAIN CRF (Card)'!#REF!)</f>
        <v>#REF!</v>
      </c>
      <c r="S82" s="35" t="e">
        <f>IF('MAIN CRF (Card)'!#REF!="","",'MAIN CRF (Card)'!#REF!)</f>
        <v>#REF!</v>
      </c>
      <c r="T82" s="35" t="e">
        <f>IF('MAIN CRF (Card)'!#REF!="","",'MAIN CRF (Card)'!#REF!)</f>
        <v>#REF!</v>
      </c>
    </row>
    <row r="83" spans="1:20" x14ac:dyDescent="0.35">
      <c r="A83" s="1" t="str">
        <f>IF('MAIN CRF (Card)'!B98="","",'MAIN CRF (Card)'!B98)</f>
        <v/>
      </c>
      <c r="B83" s="30" t="str">
        <f>IF('MAIN CRF (Card)'!M98="","",'MAIN CRF (Card)'!M98)</f>
        <v/>
      </c>
      <c r="C83" s="1" t="str">
        <f>IF('MAIN CRF (Card)'!N98="","",'MAIN CRF (Card)'!N98)</f>
        <v/>
      </c>
      <c r="D83" s="30" t="str">
        <f>IF('MAIN CRF (Card)'!P98="","",'MAIN CRF (Card)'!P98)</f>
        <v/>
      </c>
      <c r="E83" s="30" t="str">
        <f>IF('MAIN CRF (Card)'!R98="","",'MAIN CRF (Card)'!R98)</f>
        <v/>
      </c>
      <c r="F83" s="1" t="str">
        <f>IF('MAIN CRF (Card)'!T98="","",'MAIN CRF (Card)'!T98)</f>
        <v/>
      </c>
      <c r="G83" s="1" t="str">
        <f>IF('MAIN CRF (Card)'!Z98="","",'MAIN CRF (Card)'!Z98)</f>
        <v/>
      </c>
      <c r="H83" s="1" t="str">
        <f>IF('MAIN CRF (Card)'!AB98="","",'MAIN CRF (Card)'!AB98)</f>
        <v/>
      </c>
      <c r="I83" s="30" t="str">
        <f>IF('MAIN CRF (Card)'!AD98="","",'MAIN CRF (Card)'!AD98)</f>
        <v/>
      </c>
      <c r="J83" s="30" t="str">
        <f>IF('MAIN CRF (Card)'!AF98="","",'MAIN CRF (Card)'!AF98)</f>
        <v/>
      </c>
      <c r="K83" s="30" t="str">
        <f>IF('MAIN CRF (Card)'!AJ98="","",'MAIN CRF (Card)'!AJ98)</f>
        <v/>
      </c>
      <c r="L83" s="30" t="str">
        <f>IF('MAIN CRF (Card)'!AL98="","",'MAIN CRF (Card)'!AL98)</f>
        <v/>
      </c>
      <c r="M83" s="35" t="str">
        <f>IF('MAIN CRF (Card)'!AN98="","",'MAIN CRF (Card)'!AN98)</f>
        <v/>
      </c>
      <c r="N83" s="35" t="str">
        <f>IF('MAIN CRF (Card)'!AP98="","",'MAIN CRF (Card)'!AP98)</f>
        <v/>
      </c>
      <c r="O83" s="35" t="e">
        <f>IF('MAIN CRF (Card)'!#REF!="","",'MAIN CRF (Card)'!#REF!)</f>
        <v>#REF!</v>
      </c>
      <c r="P83" s="35" t="e">
        <f>IF('MAIN CRF (Card)'!#REF!="","",'MAIN CRF (Card)'!#REF!)</f>
        <v>#REF!</v>
      </c>
      <c r="Q83" s="35" t="e">
        <f>IF('MAIN CRF (Card)'!#REF!="","",'MAIN CRF (Card)'!#REF!)</f>
        <v>#REF!</v>
      </c>
      <c r="R83" s="35" t="e">
        <f>IF('MAIN CRF (Card)'!#REF!="","",'MAIN CRF (Card)'!#REF!)</f>
        <v>#REF!</v>
      </c>
      <c r="S83" s="35" t="e">
        <f>IF('MAIN CRF (Card)'!#REF!="","",'MAIN CRF (Card)'!#REF!)</f>
        <v>#REF!</v>
      </c>
      <c r="T83" s="35" t="e">
        <f>IF('MAIN CRF (Card)'!#REF!="","",'MAIN CRF (Card)'!#REF!)</f>
        <v>#REF!</v>
      </c>
    </row>
    <row r="84" spans="1:20" x14ac:dyDescent="0.35">
      <c r="A84" s="1" t="str">
        <f>IF('MAIN CRF (Card)'!B99="","",'MAIN CRF (Card)'!B99)</f>
        <v/>
      </c>
      <c r="B84" s="30" t="str">
        <f>IF('MAIN CRF (Card)'!M99="","",'MAIN CRF (Card)'!M99)</f>
        <v/>
      </c>
      <c r="C84" s="1" t="str">
        <f>IF('MAIN CRF (Card)'!N99="","",'MAIN CRF (Card)'!N99)</f>
        <v/>
      </c>
      <c r="D84" s="30" t="str">
        <f>IF('MAIN CRF (Card)'!P99="","",'MAIN CRF (Card)'!P99)</f>
        <v/>
      </c>
      <c r="E84" s="30" t="str">
        <f>IF('MAIN CRF (Card)'!R99="","",'MAIN CRF (Card)'!R99)</f>
        <v/>
      </c>
      <c r="F84" s="1" t="str">
        <f>IF('MAIN CRF (Card)'!T99="","",'MAIN CRF (Card)'!T99)</f>
        <v/>
      </c>
      <c r="G84" s="1" t="str">
        <f>IF('MAIN CRF (Card)'!Z99="","",'MAIN CRF (Card)'!Z99)</f>
        <v/>
      </c>
      <c r="H84" s="1" t="str">
        <f>IF('MAIN CRF (Card)'!AB99="","",'MAIN CRF (Card)'!AB99)</f>
        <v/>
      </c>
      <c r="I84" s="30" t="str">
        <f>IF('MAIN CRF (Card)'!AD99="","",'MAIN CRF (Card)'!AD99)</f>
        <v/>
      </c>
      <c r="J84" s="30" t="str">
        <f>IF('MAIN CRF (Card)'!AF99="","",'MAIN CRF (Card)'!AF99)</f>
        <v/>
      </c>
      <c r="K84" s="30" t="str">
        <f>IF('MAIN CRF (Card)'!AJ99="","",'MAIN CRF (Card)'!AJ99)</f>
        <v/>
      </c>
      <c r="L84" s="30" t="str">
        <f>IF('MAIN CRF (Card)'!AL99="","",'MAIN CRF (Card)'!AL99)</f>
        <v/>
      </c>
      <c r="M84" s="35" t="str">
        <f>IF('MAIN CRF (Card)'!AN99="","",'MAIN CRF (Card)'!AN99)</f>
        <v/>
      </c>
      <c r="N84" s="35" t="str">
        <f>IF('MAIN CRF (Card)'!AP99="","",'MAIN CRF (Card)'!AP99)</f>
        <v/>
      </c>
      <c r="O84" s="35" t="e">
        <f>IF('MAIN CRF (Card)'!#REF!="","",'MAIN CRF (Card)'!#REF!)</f>
        <v>#REF!</v>
      </c>
      <c r="P84" s="35" t="e">
        <f>IF('MAIN CRF (Card)'!#REF!="","",'MAIN CRF (Card)'!#REF!)</f>
        <v>#REF!</v>
      </c>
      <c r="Q84" s="35" t="e">
        <f>IF('MAIN CRF (Card)'!#REF!="","",'MAIN CRF (Card)'!#REF!)</f>
        <v>#REF!</v>
      </c>
      <c r="R84" s="35" t="e">
        <f>IF('MAIN CRF (Card)'!#REF!="","",'MAIN CRF (Card)'!#REF!)</f>
        <v>#REF!</v>
      </c>
      <c r="S84" s="35" t="e">
        <f>IF('MAIN CRF (Card)'!#REF!="","",'MAIN CRF (Card)'!#REF!)</f>
        <v>#REF!</v>
      </c>
      <c r="T84" s="35" t="e">
        <f>IF('MAIN CRF (Card)'!#REF!="","",'MAIN CRF (Card)'!#REF!)</f>
        <v>#REF!</v>
      </c>
    </row>
    <row r="85" spans="1:20" x14ac:dyDescent="0.35">
      <c r="A85" s="1" t="str">
        <f>IF('MAIN CRF (Card)'!B100="","",'MAIN CRF (Card)'!B100)</f>
        <v/>
      </c>
      <c r="B85" s="30" t="str">
        <f>IF('MAIN CRF (Card)'!M100="","",'MAIN CRF (Card)'!M100)</f>
        <v/>
      </c>
      <c r="C85" s="1" t="str">
        <f>IF('MAIN CRF (Card)'!N100="","",'MAIN CRF (Card)'!N100)</f>
        <v/>
      </c>
      <c r="D85" s="30" t="str">
        <f>IF('MAIN CRF (Card)'!P100="","",'MAIN CRF (Card)'!P100)</f>
        <v/>
      </c>
      <c r="E85" s="30" t="str">
        <f>IF('MAIN CRF (Card)'!R100="","",'MAIN CRF (Card)'!R100)</f>
        <v/>
      </c>
      <c r="F85" s="1" t="str">
        <f>IF('MAIN CRF (Card)'!T100="","",'MAIN CRF (Card)'!T100)</f>
        <v/>
      </c>
      <c r="G85" s="1" t="str">
        <f>IF('MAIN CRF (Card)'!Z100="","",'MAIN CRF (Card)'!Z100)</f>
        <v/>
      </c>
      <c r="H85" s="1" t="str">
        <f>IF('MAIN CRF (Card)'!AB100="","",'MAIN CRF (Card)'!AB100)</f>
        <v/>
      </c>
      <c r="I85" s="30" t="str">
        <f>IF('MAIN CRF (Card)'!AD100="","",'MAIN CRF (Card)'!AD100)</f>
        <v/>
      </c>
      <c r="J85" s="30" t="str">
        <f>IF('MAIN CRF (Card)'!AF100="","",'MAIN CRF (Card)'!AF100)</f>
        <v/>
      </c>
      <c r="K85" s="30" t="str">
        <f>IF('MAIN CRF (Card)'!AJ100="","",'MAIN CRF (Card)'!AJ100)</f>
        <v/>
      </c>
      <c r="L85" s="30" t="str">
        <f>IF('MAIN CRF (Card)'!AL100="","",'MAIN CRF (Card)'!AL100)</f>
        <v/>
      </c>
      <c r="M85" s="35" t="str">
        <f>IF('MAIN CRF (Card)'!AN100="","",'MAIN CRF (Card)'!AN100)</f>
        <v/>
      </c>
      <c r="N85" s="35" t="str">
        <f>IF('MAIN CRF (Card)'!AP100="","",'MAIN CRF (Card)'!AP100)</f>
        <v/>
      </c>
      <c r="O85" s="35" t="e">
        <f>IF('MAIN CRF (Card)'!#REF!="","",'MAIN CRF (Card)'!#REF!)</f>
        <v>#REF!</v>
      </c>
      <c r="P85" s="35" t="e">
        <f>IF('MAIN CRF (Card)'!#REF!="","",'MAIN CRF (Card)'!#REF!)</f>
        <v>#REF!</v>
      </c>
      <c r="Q85" s="35" t="e">
        <f>IF('MAIN CRF (Card)'!#REF!="","",'MAIN CRF (Card)'!#REF!)</f>
        <v>#REF!</v>
      </c>
      <c r="R85" s="35" t="e">
        <f>IF('MAIN CRF (Card)'!#REF!="","",'MAIN CRF (Card)'!#REF!)</f>
        <v>#REF!</v>
      </c>
      <c r="S85" s="35" t="e">
        <f>IF('MAIN CRF (Card)'!#REF!="","",'MAIN CRF (Card)'!#REF!)</f>
        <v>#REF!</v>
      </c>
      <c r="T85" s="35" t="e">
        <f>IF('MAIN CRF (Card)'!#REF!="","",'MAIN CRF (Card)'!#REF!)</f>
        <v>#REF!</v>
      </c>
    </row>
    <row r="86" spans="1:20" x14ac:dyDescent="0.35">
      <c r="A86" s="1" t="str">
        <f>IF('MAIN CRF (Card)'!B101="","",'MAIN CRF (Card)'!B101)</f>
        <v/>
      </c>
      <c r="B86" s="30" t="str">
        <f>IF('MAIN CRF (Card)'!M101="","",'MAIN CRF (Card)'!M101)</f>
        <v/>
      </c>
      <c r="C86" s="1" t="str">
        <f>IF('MAIN CRF (Card)'!N101="","",'MAIN CRF (Card)'!N101)</f>
        <v/>
      </c>
      <c r="D86" s="30" t="str">
        <f>IF('MAIN CRF (Card)'!P101="","",'MAIN CRF (Card)'!P101)</f>
        <v/>
      </c>
      <c r="E86" s="30" t="str">
        <f>IF('MAIN CRF (Card)'!R101="","",'MAIN CRF (Card)'!R101)</f>
        <v/>
      </c>
      <c r="F86" s="1" t="str">
        <f>IF('MAIN CRF (Card)'!T101="","",'MAIN CRF (Card)'!T101)</f>
        <v/>
      </c>
      <c r="G86" s="1" t="str">
        <f>IF('MAIN CRF (Card)'!Z101="","",'MAIN CRF (Card)'!Z101)</f>
        <v/>
      </c>
      <c r="H86" s="1" t="str">
        <f>IF('MAIN CRF (Card)'!AB101="","",'MAIN CRF (Card)'!AB101)</f>
        <v/>
      </c>
      <c r="I86" s="30" t="str">
        <f>IF('MAIN CRF (Card)'!AD101="","",'MAIN CRF (Card)'!AD101)</f>
        <v/>
      </c>
      <c r="J86" s="30" t="str">
        <f>IF('MAIN CRF (Card)'!AF101="","",'MAIN CRF (Card)'!AF101)</f>
        <v/>
      </c>
      <c r="K86" s="30" t="str">
        <f>IF('MAIN CRF (Card)'!AJ101="","",'MAIN CRF (Card)'!AJ101)</f>
        <v/>
      </c>
      <c r="L86" s="30" t="str">
        <f>IF('MAIN CRF (Card)'!AL101="","",'MAIN CRF (Card)'!AL101)</f>
        <v/>
      </c>
      <c r="M86" s="35" t="str">
        <f>IF('MAIN CRF (Card)'!AN101="","",'MAIN CRF (Card)'!AN101)</f>
        <v/>
      </c>
      <c r="N86" s="35" t="str">
        <f>IF('MAIN CRF (Card)'!AP101="","",'MAIN CRF (Card)'!AP101)</f>
        <v/>
      </c>
      <c r="O86" s="35" t="e">
        <f>IF('MAIN CRF (Card)'!#REF!="","",'MAIN CRF (Card)'!#REF!)</f>
        <v>#REF!</v>
      </c>
      <c r="P86" s="35" t="e">
        <f>IF('MAIN CRF (Card)'!#REF!="","",'MAIN CRF (Card)'!#REF!)</f>
        <v>#REF!</v>
      </c>
      <c r="Q86" s="35" t="e">
        <f>IF('MAIN CRF (Card)'!#REF!="","",'MAIN CRF (Card)'!#REF!)</f>
        <v>#REF!</v>
      </c>
      <c r="R86" s="35" t="e">
        <f>IF('MAIN CRF (Card)'!#REF!="","",'MAIN CRF (Card)'!#REF!)</f>
        <v>#REF!</v>
      </c>
      <c r="S86" s="35" t="e">
        <f>IF('MAIN CRF (Card)'!#REF!="","",'MAIN CRF (Card)'!#REF!)</f>
        <v>#REF!</v>
      </c>
      <c r="T86" s="35" t="e">
        <f>IF('MAIN CRF (Card)'!#REF!="","",'MAIN CRF (Card)'!#REF!)</f>
        <v>#REF!</v>
      </c>
    </row>
    <row r="87" spans="1:20" x14ac:dyDescent="0.35">
      <c r="A87" s="1" t="str">
        <f>IF('MAIN CRF (Card)'!B102="","",'MAIN CRF (Card)'!B102)</f>
        <v/>
      </c>
      <c r="B87" s="30" t="str">
        <f>IF('MAIN CRF (Card)'!M102="","",'MAIN CRF (Card)'!M102)</f>
        <v/>
      </c>
      <c r="C87" s="1" t="str">
        <f>IF('MAIN CRF (Card)'!N102="","",'MAIN CRF (Card)'!N102)</f>
        <v/>
      </c>
      <c r="D87" s="30" t="str">
        <f>IF('MAIN CRF (Card)'!P102="","",'MAIN CRF (Card)'!P102)</f>
        <v/>
      </c>
      <c r="E87" s="30" t="str">
        <f>IF('MAIN CRF (Card)'!R102="","",'MAIN CRF (Card)'!R102)</f>
        <v/>
      </c>
      <c r="F87" s="1" t="str">
        <f>IF('MAIN CRF (Card)'!T102="","",'MAIN CRF (Card)'!T102)</f>
        <v/>
      </c>
      <c r="G87" s="1" t="str">
        <f>IF('MAIN CRF (Card)'!Z102="","",'MAIN CRF (Card)'!Z102)</f>
        <v/>
      </c>
      <c r="H87" s="1" t="str">
        <f>IF('MAIN CRF (Card)'!AB102="","",'MAIN CRF (Card)'!AB102)</f>
        <v/>
      </c>
      <c r="I87" s="30" t="str">
        <f>IF('MAIN CRF (Card)'!AD102="","",'MAIN CRF (Card)'!AD102)</f>
        <v/>
      </c>
      <c r="J87" s="30" t="str">
        <f>IF('MAIN CRF (Card)'!AF102="","",'MAIN CRF (Card)'!AF102)</f>
        <v/>
      </c>
      <c r="K87" s="30" t="str">
        <f>IF('MAIN CRF (Card)'!AJ102="","",'MAIN CRF (Card)'!AJ102)</f>
        <v/>
      </c>
      <c r="L87" s="30" t="str">
        <f>IF('MAIN CRF (Card)'!AL102="","",'MAIN CRF (Card)'!AL102)</f>
        <v/>
      </c>
      <c r="M87" s="35" t="str">
        <f>IF('MAIN CRF (Card)'!AN102="","",'MAIN CRF (Card)'!AN102)</f>
        <v/>
      </c>
      <c r="N87" s="35" t="str">
        <f>IF('MAIN CRF (Card)'!AP102="","",'MAIN CRF (Card)'!AP102)</f>
        <v/>
      </c>
      <c r="O87" s="35" t="e">
        <f>IF('MAIN CRF (Card)'!#REF!="","",'MAIN CRF (Card)'!#REF!)</f>
        <v>#REF!</v>
      </c>
      <c r="P87" s="35" t="e">
        <f>IF('MAIN CRF (Card)'!#REF!="","",'MAIN CRF (Card)'!#REF!)</f>
        <v>#REF!</v>
      </c>
      <c r="Q87" s="35" t="e">
        <f>IF('MAIN CRF (Card)'!#REF!="","",'MAIN CRF (Card)'!#REF!)</f>
        <v>#REF!</v>
      </c>
      <c r="R87" s="35" t="e">
        <f>IF('MAIN CRF (Card)'!#REF!="","",'MAIN CRF (Card)'!#REF!)</f>
        <v>#REF!</v>
      </c>
      <c r="S87" s="35" t="e">
        <f>IF('MAIN CRF (Card)'!#REF!="","",'MAIN CRF (Card)'!#REF!)</f>
        <v>#REF!</v>
      </c>
      <c r="T87" s="35" t="e">
        <f>IF('MAIN CRF (Card)'!#REF!="","",'MAIN CRF (Card)'!#REF!)</f>
        <v>#REF!</v>
      </c>
    </row>
    <row r="88" spans="1:20" x14ac:dyDescent="0.35">
      <c r="A88" s="1" t="str">
        <f>IF('MAIN CRF (Card)'!B103="","",'MAIN CRF (Card)'!B103)</f>
        <v/>
      </c>
      <c r="B88" s="30" t="str">
        <f>IF('MAIN CRF (Card)'!M103="","",'MAIN CRF (Card)'!M103)</f>
        <v/>
      </c>
      <c r="C88" s="1" t="str">
        <f>IF('MAIN CRF (Card)'!N103="","",'MAIN CRF (Card)'!N103)</f>
        <v/>
      </c>
      <c r="D88" s="30" t="str">
        <f>IF('MAIN CRF (Card)'!P103="","",'MAIN CRF (Card)'!P103)</f>
        <v/>
      </c>
      <c r="E88" s="30" t="str">
        <f>IF('MAIN CRF (Card)'!R103="","",'MAIN CRF (Card)'!R103)</f>
        <v/>
      </c>
      <c r="F88" s="1" t="str">
        <f>IF('MAIN CRF (Card)'!T103="","",'MAIN CRF (Card)'!T103)</f>
        <v/>
      </c>
      <c r="G88" s="1" t="str">
        <f>IF('MAIN CRF (Card)'!Z103="","",'MAIN CRF (Card)'!Z103)</f>
        <v/>
      </c>
      <c r="H88" s="1" t="str">
        <f>IF('MAIN CRF (Card)'!AB103="","",'MAIN CRF (Card)'!AB103)</f>
        <v/>
      </c>
      <c r="I88" s="30" t="str">
        <f>IF('MAIN CRF (Card)'!AD103="","",'MAIN CRF (Card)'!AD103)</f>
        <v/>
      </c>
      <c r="J88" s="30" t="str">
        <f>IF('MAIN CRF (Card)'!AF103="","",'MAIN CRF (Card)'!AF103)</f>
        <v/>
      </c>
      <c r="K88" s="30" t="str">
        <f>IF('MAIN CRF (Card)'!AJ103="","",'MAIN CRF (Card)'!AJ103)</f>
        <v/>
      </c>
      <c r="L88" s="30" t="str">
        <f>IF('MAIN CRF (Card)'!AL103="","",'MAIN CRF (Card)'!AL103)</f>
        <v/>
      </c>
      <c r="M88" s="35" t="str">
        <f>IF('MAIN CRF (Card)'!AN103="","",'MAIN CRF (Card)'!AN103)</f>
        <v/>
      </c>
      <c r="N88" s="35" t="str">
        <f>IF('MAIN CRF (Card)'!AP103="","",'MAIN CRF (Card)'!AP103)</f>
        <v/>
      </c>
      <c r="O88" s="35" t="e">
        <f>IF('MAIN CRF (Card)'!#REF!="","",'MAIN CRF (Card)'!#REF!)</f>
        <v>#REF!</v>
      </c>
      <c r="P88" s="35" t="e">
        <f>IF('MAIN CRF (Card)'!#REF!="","",'MAIN CRF (Card)'!#REF!)</f>
        <v>#REF!</v>
      </c>
      <c r="Q88" s="35" t="e">
        <f>IF('MAIN CRF (Card)'!#REF!="","",'MAIN CRF (Card)'!#REF!)</f>
        <v>#REF!</v>
      </c>
      <c r="R88" s="35" t="e">
        <f>IF('MAIN CRF (Card)'!#REF!="","",'MAIN CRF (Card)'!#REF!)</f>
        <v>#REF!</v>
      </c>
      <c r="S88" s="35" t="e">
        <f>IF('MAIN CRF (Card)'!#REF!="","",'MAIN CRF (Card)'!#REF!)</f>
        <v>#REF!</v>
      </c>
      <c r="T88" s="35" t="e">
        <f>IF('MAIN CRF (Card)'!#REF!="","",'MAIN CRF (Card)'!#REF!)</f>
        <v>#REF!</v>
      </c>
    </row>
    <row r="89" spans="1:20" x14ac:dyDescent="0.35">
      <c r="A89" s="1" t="str">
        <f>IF('MAIN CRF (Card)'!B104="","",'MAIN CRF (Card)'!B104)</f>
        <v/>
      </c>
      <c r="B89" s="30" t="str">
        <f>IF('MAIN CRF (Card)'!M104="","",'MAIN CRF (Card)'!M104)</f>
        <v/>
      </c>
      <c r="C89" s="1" t="str">
        <f>IF('MAIN CRF (Card)'!N104="","",'MAIN CRF (Card)'!N104)</f>
        <v/>
      </c>
      <c r="D89" s="30" t="str">
        <f>IF('MAIN CRF (Card)'!P104="","",'MAIN CRF (Card)'!P104)</f>
        <v/>
      </c>
      <c r="E89" s="30" t="str">
        <f>IF('MAIN CRF (Card)'!R104="","",'MAIN CRF (Card)'!R104)</f>
        <v/>
      </c>
      <c r="F89" s="1" t="str">
        <f>IF('MAIN CRF (Card)'!T104="","",'MAIN CRF (Card)'!T104)</f>
        <v/>
      </c>
      <c r="G89" s="1" t="str">
        <f>IF('MAIN CRF (Card)'!Z104="","",'MAIN CRF (Card)'!Z104)</f>
        <v/>
      </c>
      <c r="H89" s="1" t="str">
        <f>IF('MAIN CRF (Card)'!AB104="","",'MAIN CRF (Card)'!AB104)</f>
        <v/>
      </c>
      <c r="I89" s="30" t="str">
        <f>IF('MAIN CRF (Card)'!AD104="","",'MAIN CRF (Card)'!AD104)</f>
        <v/>
      </c>
      <c r="J89" s="30" t="str">
        <f>IF('MAIN CRF (Card)'!AF104="","",'MAIN CRF (Card)'!AF104)</f>
        <v/>
      </c>
      <c r="K89" s="30" t="str">
        <f>IF('MAIN CRF (Card)'!AJ104="","",'MAIN CRF (Card)'!AJ104)</f>
        <v/>
      </c>
      <c r="L89" s="30" t="str">
        <f>IF('MAIN CRF (Card)'!AL104="","",'MAIN CRF (Card)'!AL104)</f>
        <v/>
      </c>
      <c r="M89" s="35" t="str">
        <f>IF('MAIN CRF (Card)'!AN104="","",'MAIN CRF (Card)'!AN104)</f>
        <v/>
      </c>
      <c r="N89" s="35" t="str">
        <f>IF('MAIN CRF (Card)'!AP104="","",'MAIN CRF (Card)'!AP104)</f>
        <v/>
      </c>
      <c r="O89" s="35" t="e">
        <f>IF('MAIN CRF (Card)'!#REF!="","",'MAIN CRF (Card)'!#REF!)</f>
        <v>#REF!</v>
      </c>
      <c r="P89" s="35" t="e">
        <f>IF('MAIN CRF (Card)'!#REF!="","",'MAIN CRF (Card)'!#REF!)</f>
        <v>#REF!</v>
      </c>
      <c r="Q89" s="35" t="e">
        <f>IF('MAIN CRF (Card)'!#REF!="","",'MAIN CRF (Card)'!#REF!)</f>
        <v>#REF!</v>
      </c>
      <c r="R89" s="35" t="e">
        <f>IF('MAIN CRF (Card)'!#REF!="","",'MAIN CRF (Card)'!#REF!)</f>
        <v>#REF!</v>
      </c>
      <c r="S89" s="35" t="e">
        <f>IF('MAIN CRF (Card)'!#REF!="","",'MAIN CRF (Card)'!#REF!)</f>
        <v>#REF!</v>
      </c>
      <c r="T89" s="35" t="e">
        <f>IF('MAIN CRF (Card)'!#REF!="","",'MAIN CRF (Card)'!#REF!)</f>
        <v>#REF!</v>
      </c>
    </row>
    <row r="90" spans="1:20" x14ac:dyDescent="0.35">
      <c r="A90" s="1" t="str">
        <f>IF('MAIN CRF (Card)'!B105="","",'MAIN CRF (Card)'!B105)</f>
        <v/>
      </c>
      <c r="B90" s="30" t="str">
        <f>IF('MAIN CRF (Card)'!M105="","",'MAIN CRF (Card)'!M105)</f>
        <v/>
      </c>
      <c r="C90" s="1" t="str">
        <f>IF('MAIN CRF (Card)'!N105="","",'MAIN CRF (Card)'!N105)</f>
        <v/>
      </c>
      <c r="D90" s="30" t="str">
        <f>IF('MAIN CRF (Card)'!P105="","",'MAIN CRF (Card)'!P105)</f>
        <v/>
      </c>
      <c r="E90" s="30" t="str">
        <f>IF('MAIN CRF (Card)'!R105="","",'MAIN CRF (Card)'!R105)</f>
        <v/>
      </c>
      <c r="F90" s="1" t="str">
        <f>IF('MAIN CRF (Card)'!T105="","",'MAIN CRF (Card)'!T105)</f>
        <v/>
      </c>
      <c r="G90" s="1" t="str">
        <f>IF('MAIN CRF (Card)'!Z105="","",'MAIN CRF (Card)'!Z105)</f>
        <v/>
      </c>
      <c r="H90" s="1" t="str">
        <f>IF('MAIN CRF (Card)'!AB105="","",'MAIN CRF (Card)'!AB105)</f>
        <v/>
      </c>
      <c r="I90" s="30" t="str">
        <f>IF('MAIN CRF (Card)'!AD105="","",'MAIN CRF (Card)'!AD105)</f>
        <v/>
      </c>
      <c r="J90" s="30" t="str">
        <f>IF('MAIN CRF (Card)'!AF105="","",'MAIN CRF (Card)'!AF105)</f>
        <v/>
      </c>
      <c r="K90" s="30" t="str">
        <f>IF('MAIN CRF (Card)'!AJ105="","",'MAIN CRF (Card)'!AJ105)</f>
        <v/>
      </c>
      <c r="L90" s="30" t="str">
        <f>IF('MAIN CRF (Card)'!AL105="","",'MAIN CRF (Card)'!AL105)</f>
        <v/>
      </c>
      <c r="M90" s="35" t="str">
        <f>IF('MAIN CRF (Card)'!AN105="","",'MAIN CRF (Card)'!AN105)</f>
        <v/>
      </c>
      <c r="N90" s="35" t="str">
        <f>IF('MAIN CRF (Card)'!AP105="","",'MAIN CRF (Card)'!AP105)</f>
        <v/>
      </c>
      <c r="O90" s="35" t="e">
        <f>IF('MAIN CRF (Card)'!#REF!="","",'MAIN CRF (Card)'!#REF!)</f>
        <v>#REF!</v>
      </c>
      <c r="P90" s="35" t="e">
        <f>IF('MAIN CRF (Card)'!#REF!="","",'MAIN CRF (Card)'!#REF!)</f>
        <v>#REF!</v>
      </c>
      <c r="Q90" s="35" t="e">
        <f>IF('MAIN CRF (Card)'!#REF!="","",'MAIN CRF (Card)'!#REF!)</f>
        <v>#REF!</v>
      </c>
      <c r="R90" s="35" t="e">
        <f>IF('MAIN CRF (Card)'!#REF!="","",'MAIN CRF (Card)'!#REF!)</f>
        <v>#REF!</v>
      </c>
      <c r="S90" s="35" t="e">
        <f>IF('MAIN CRF (Card)'!#REF!="","",'MAIN CRF (Card)'!#REF!)</f>
        <v>#REF!</v>
      </c>
      <c r="T90" s="35" t="e">
        <f>IF('MAIN CRF (Card)'!#REF!="","",'MAIN CRF (Card)'!#REF!)</f>
        <v>#REF!</v>
      </c>
    </row>
    <row r="91" spans="1:20" x14ac:dyDescent="0.35">
      <c r="A91" s="1" t="str">
        <f>IF('MAIN CRF (Card)'!B106="","",'MAIN CRF (Card)'!B106)</f>
        <v/>
      </c>
      <c r="B91" s="30" t="str">
        <f>IF('MAIN CRF (Card)'!M106="","",'MAIN CRF (Card)'!M106)</f>
        <v/>
      </c>
      <c r="C91" s="1" t="str">
        <f>IF('MAIN CRF (Card)'!N106="","",'MAIN CRF (Card)'!N106)</f>
        <v/>
      </c>
      <c r="D91" s="30" t="str">
        <f>IF('MAIN CRF (Card)'!P106="","",'MAIN CRF (Card)'!P106)</f>
        <v/>
      </c>
      <c r="E91" s="30" t="str">
        <f>IF('MAIN CRF (Card)'!R106="","",'MAIN CRF (Card)'!R106)</f>
        <v/>
      </c>
      <c r="F91" s="1" t="str">
        <f>IF('MAIN CRF (Card)'!T106="","",'MAIN CRF (Card)'!T106)</f>
        <v/>
      </c>
      <c r="G91" s="1" t="str">
        <f>IF('MAIN CRF (Card)'!Z106="","",'MAIN CRF (Card)'!Z106)</f>
        <v/>
      </c>
      <c r="H91" s="1" t="str">
        <f>IF('MAIN CRF (Card)'!AB106="","",'MAIN CRF (Card)'!AB106)</f>
        <v/>
      </c>
      <c r="I91" s="30" t="str">
        <f>IF('MAIN CRF (Card)'!AD106="","",'MAIN CRF (Card)'!AD106)</f>
        <v/>
      </c>
      <c r="J91" s="30" t="str">
        <f>IF('MAIN CRF (Card)'!AF106="","",'MAIN CRF (Card)'!AF106)</f>
        <v/>
      </c>
      <c r="K91" s="30" t="str">
        <f>IF('MAIN CRF (Card)'!AJ106="","",'MAIN CRF (Card)'!AJ106)</f>
        <v/>
      </c>
      <c r="L91" s="30" t="str">
        <f>IF('MAIN CRF (Card)'!AL106="","",'MAIN CRF (Card)'!AL106)</f>
        <v/>
      </c>
      <c r="M91" s="35" t="str">
        <f>IF('MAIN CRF (Card)'!AN106="","",'MAIN CRF (Card)'!AN106)</f>
        <v/>
      </c>
      <c r="N91" s="35" t="str">
        <f>IF('MAIN CRF (Card)'!AP106="","",'MAIN CRF (Card)'!AP106)</f>
        <v/>
      </c>
      <c r="O91" s="35" t="e">
        <f>IF('MAIN CRF (Card)'!#REF!="","",'MAIN CRF (Card)'!#REF!)</f>
        <v>#REF!</v>
      </c>
      <c r="P91" s="35" t="e">
        <f>IF('MAIN CRF (Card)'!#REF!="","",'MAIN CRF (Card)'!#REF!)</f>
        <v>#REF!</v>
      </c>
      <c r="Q91" s="35" t="e">
        <f>IF('MAIN CRF (Card)'!#REF!="","",'MAIN CRF (Card)'!#REF!)</f>
        <v>#REF!</v>
      </c>
      <c r="R91" s="35" t="e">
        <f>IF('MAIN CRF (Card)'!#REF!="","",'MAIN CRF (Card)'!#REF!)</f>
        <v>#REF!</v>
      </c>
      <c r="S91" s="35" t="e">
        <f>IF('MAIN CRF (Card)'!#REF!="","",'MAIN CRF (Card)'!#REF!)</f>
        <v>#REF!</v>
      </c>
      <c r="T91" s="35" t="e">
        <f>IF('MAIN CRF (Card)'!#REF!="","",'MAIN CRF (Card)'!#REF!)</f>
        <v>#REF!</v>
      </c>
    </row>
    <row r="92" spans="1:20" x14ac:dyDescent="0.35">
      <c r="A92" s="1" t="str">
        <f>IF('MAIN CRF (Card)'!B107="","",'MAIN CRF (Card)'!B107)</f>
        <v/>
      </c>
      <c r="B92" s="30" t="str">
        <f>IF('MAIN CRF (Card)'!M107="","",'MAIN CRF (Card)'!M107)</f>
        <v/>
      </c>
      <c r="C92" s="1" t="str">
        <f>IF('MAIN CRF (Card)'!N107="","",'MAIN CRF (Card)'!N107)</f>
        <v/>
      </c>
      <c r="D92" s="30" t="str">
        <f>IF('MAIN CRF (Card)'!P107="","",'MAIN CRF (Card)'!P107)</f>
        <v/>
      </c>
      <c r="E92" s="30" t="str">
        <f>IF('MAIN CRF (Card)'!R107="","",'MAIN CRF (Card)'!R107)</f>
        <v/>
      </c>
      <c r="F92" s="1" t="str">
        <f>IF('MAIN CRF (Card)'!T107="","",'MAIN CRF (Card)'!T107)</f>
        <v/>
      </c>
      <c r="G92" s="1" t="str">
        <f>IF('MAIN CRF (Card)'!Z107="","",'MAIN CRF (Card)'!Z107)</f>
        <v/>
      </c>
      <c r="H92" s="1" t="str">
        <f>IF('MAIN CRF (Card)'!AB107="","",'MAIN CRF (Card)'!AB107)</f>
        <v/>
      </c>
      <c r="I92" s="30" t="str">
        <f>IF('MAIN CRF (Card)'!AD107="","",'MAIN CRF (Card)'!AD107)</f>
        <v/>
      </c>
      <c r="J92" s="30" t="str">
        <f>IF('MAIN CRF (Card)'!AF107="","",'MAIN CRF (Card)'!AF107)</f>
        <v/>
      </c>
      <c r="K92" s="30" t="str">
        <f>IF('MAIN CRF (Card)'!AJ107="","",'MAIN CRF (Card)'!AJ107)</f>
        <v/>
      </c>
      <c r="L92" s="30" t="str">
        <f>IF('MAIN CRF (Card)'!AL107="","",'MAIN CRF (Card)'!AL107)</f>
        <v/>
      </c>
      <c r="M92" s="35" t="str">
        <f>IF('MAIN CRF (Card)'!AN107="","",'MAIN CRF (Card)'!AN107)</f>
        <v/>
      </c>
      <c r="N92" s="35" t="str">
        <f>IF('MAIN CRF (Card)'!AP107="","",'MAIN CRF (Card)'!AP107)</f>
        <v/>
      </c>
      <c r="O92" s="35" t="e">
        <f>IF('MAIN CRF (Card)'!#REF!="","",'MAIN CRF (Card)'!#REF!)</f>
        <v>#REF!</v>
      </c>
      <c r="P92" s="35" t="e">
        <f>IF('MAIN CRF (Card)'!#REF!="","",'MAIN CRF (Card)'!#REF!)</f>
        <v>#REF!</v>
      </c>
      <c r="Q92" s="35" t="e">
        <f>IF('MAIN CRF (Card)'!#REF!="","",'MAIN CRF (Card)'!#REF!)</f>
        <v>#REF!</v>
      </c>
      <c r="R92" s="35" t="e">
        <f>IF('MAIN CRF (Card)'!#REF!="","",'MAIN CRF (Card)'!#REF!)</f>
        <v>#REF!</v>
      </c>
      <c r="S92" s="35" t="e">
        <f>IF('MAIN CRF (Card)'!#REF!="","",'MAIN CRF (Card)'!#REF!)</f>
        <v>#REF!</v>
      </c>
      <c r="T92" s="35" t="e">
        <f>IF('MAIN CRF (Card)'!#REF!="","",'MAIN CRF (Card)'!#REF!)</f>
        <v>#REF!</v>
      </c>
    </row>
    <row r="93" spans="1:20" x14ac:dyDescent="0.35">
      <c r="A93" s="1" t="str">
        <f>IF('MAIN CRF (Card)'!B108="","",'MAIN CRF (Card)'!B108)</f>
        <v/>
      </c>
      <c r="B93" s="30" t="str">
        <f>IF('MAIN CRF (Card)'!M108="","",'MAIN CRF (Card)'!M108)</f>
        <v/>
      </c>
      <c r="C93" s="1" t="str">
        <f>IF('MAIN CRF (Card)'!N108="","",'MAIN CRF (Card)'!N108)</f>
        <v/>
      </c>
      <c r="D93" s="30" t="str">
        <f>IF('MAIN CRF (Card)'!P108="","",'MAIN CRF (Card)'!P108)</f>
        <v/>
      </c>
      <c r="E93" s="30" t="str">
        <f>IF('MAIN CRF (Card)'!R108="","",'MAIN CRF (Card)'!R108)</f>
        <v/>
      </c>
      <c r="F93" s="1" t="str">
        <f>IF('MAIN CRF (Card)'!T108="","",'MAIN CRF (Card)'!T108)</f>
        <v/>
      </c>
      <c r="G93" s="1" t="str">
        <f>IF('MAIN CRF (Card)'!Z108="","",'MAIN CRF (Card)'!Z108)</f>
        <v/>
      </c>
      <c r="H93" s="1" t="str">
        <f>IF('MAIN CRF (Card)'!AB108="","",'MAIN CRF (Card)'!AB108)</f>
        <v/>
      </c>
      <c r="I93" s="30" t="str">
        <f>IF('MAIN CRF (Card)'!AD108="","",'MAIN CRF (Card)'!AD108)</f>
        <v/>
      </c>
      <c r="J93" s="30" t="str">
        <f>IF('MAIN CRF (Card)'!AF108="","",'MAIN CRF (Card)'!AF108)</f>
        <v/>
      </c>
      <c r="K93" s="30" t="str">
        <f>IF('MAIN CRF (Card)'!AJ108="","",'MAIN CRF (Card)'!AJ108)</f>
        <v/>
      </c>
      <c r="L93" s="30" t="str">
        <f>IF('MAIN CRF (Card)'!AL108="","",'MAIN CRF (Card)'!AL108)</f>
        <v/>
      </c>
      <c r="M93" s="35" t="str">
        <f>IF('MAIN CRF (Card)'!AN108="","",'MAIN CRF (Card)'!AN108)</f>
        <v/>
      </c>
      <c r="N93" s="35" t="str">
        <f>IF('MAIN CRF (Card)'!AP108="","",'MAIN CRF (Card)'!AP108)</f>
        <v/>
      </c>
      <c r="O93" s="35" t="e">
        <f>IF('MAIN CRF (Card)'!#REF!="","",'MAIN CRF (Card)'!#REF!)</f>
        <v>#REF!</v>
      </c>
      <c r="P93" s="35" t="e">
        <f>IF('MAIN CRF (Card)'!#REF!="","",'MAIN CRF (Card)'!#REF!)</f>
        <v>#REF!</v>
      </c>
      <c r="Q93" s="35" t="e">
        <f>IF('MAIN CRF (Card)'!#REF!="","",'MAIN CRF (Card)'!#REF!)</f>
        <v>#REF!</v>
      </c>
      <c r="R93" s="35" t="e">
        <f>IF('MAIN CRF (Card)'!#REF!="","",'MAIN CRF (Card)'!#REF!)</f>
        <v>#REF!</v>
      </c>
      <c r="S93" s="35" t="e">
        <f>IF('MAIN CRF (Card)'!#REF!="","",'MAIN CRF (Card)'!#REF!)</f>
        <v>#REF!</v>
      </c>
      <c r="T93" s="35" t="e">
        <f>IF('MAIN CRF (Card)'!#REF!="","",'MAIN CRF (Card)'!#REF!)</f>
        <v>#REF!</v>
      </c>
    </row>
    <row r="94" spans="1:20" x14ac:dyDescent="0.35">
      <c r="A94" s="1" t="str">
        <f>IF('MAIN CRF (Card)'!B109="","",'MAIN CRF (Card)'!B109)</f>
        <v/>
      </c>
      <c r="B94" s="30" t="str">
        <f>IF('MAIN CRF (Card)'!M109="","",'MAIN CRF (Card)'!M109)</f>
        <v/>
      </c>
      <c r="C94" s="1" t="str">
        <f>IF('MAIN CRF (Card)'!N109="","",'MAIN CRF (Card)'!N109)</f>
        <v/>
      </c>
      <c r="D94" s="30" t="str">
        <f>IF('MAIN CRF (Card)'!P109="","",'MAIN CRF (Card)'!P109)</f>
        <v/>
      </c>
      <c r="E94" s="30" t="str">
        <f>IF('MAIN CRF (Card)'!R109="","",'MAIN CRF (Card)'!R109)</f>
        <v/>
      </c>
      <c r="F94" s="1" t="str">
        <f>IF('MAIN CRF (Card)'!T109="","",'MAIN CRF (Card)'!T109)</f>
        <v/>
      </c>
      <c r="G94" s="1" t="str">
        <f>IF('MAIN CRF (Card)'!Z109="","",'MAIN CRF (Card)'!Z109)</f>
        <v/>
      </c>
      <c r="H94" s="1" t="str">
        <f>IF('MAIN CRF (Card)'!AB109="","",'MAIN CRF (Card)'!AB109)</f>
        <v/>
      </c>
      <c r="I94" s="30" t="str">
        <f>IF('MAIN CRF (Card)'!AD109="","",'MAIN CRF (Card)'!AD109)</f>
        <v/>
      </c>
      <c r="J94" s="30" t="str">
        <f>IF('MAIN CRF (Card)'!AF109="","",'MAIN CRF (Card)'!AF109)</f>
        <v/>
      </c>
      <c r="K94" s="30" t="str">
        <f>IF('MAIN CRF (Card)'!AJ109="","",'MAIN CRF (Card)'!AJ109)</f>
        <v/>
      </c>
      <c r="L94" s="30" t="str">
        <f>IF('MAIN CRF (Card)'!AL109="","",'MAIN CRF (Card)'!AL109)</f>
        <v/>
      </c>
      <c r="M94" s="35" t="str">
        <f>IF('MAIN CRF (Card)'!AN109="","",'MAIN CRF (Card)'!AN109)</f>
        <v/>
      </c>
      <c r="N94" s="35" t="str">
        <f>IF('MAIN CRF (Card)'!AP109="","",'MAIN CRF (Card)'!AP109)</f>
        <v/>
      </c>
      <c r="O94" s="35" t="e">
        <f>IF('MAIN CRF (Card)'!#REF!="","",'MAIN CRF (Card)'!#REF!)</f>
        <v>#REF!</v>
      </c>
      <c r="P94" s="35" t="e">
        <f>IF('MAIN CRF (Card)'!#REF!="","",'MAIN CRF (Card)'!#REF!)</f>
        <v>#REF!</v>
      </c>
      <c r="Q94" s="35" t="e">
        <f>IF('MAIN CRF (Card)'!#REF!="","",'MAIN CRF (Card)'!#REF!)</f>
        <v>#REF!</v>
      </c>
      <c r="R94" s="35" t="e">
        <f>IF('MAIN CRF (Card)'!#REF!="","",'MAIN CRF (Card)'!#REF!)</f>
        <v>#REF!</v>
      </c>
      <c r="S94" s="35" t="e">
        <f>IF('MAIN CRF (Card)'!#REF!="","",'MAIN CRF (Card)'!#REF!)</f>
        <v>#REF!</v>
      </c>
      <c r="T94" s="35" t="e">
        <f>IF('MAIN CRF (Card)'!#REF!="","",'MAIN CRF (Card)'!#REF!)</f>
        <v>#REF!</v>
      </c>
    </row>
    <row r="95" spans="1:20" x14ac:dyDescent="0.35">
      <c r="A95" s="1" t="str">
        <f>IF('MAIN CRF (Card)'!B110="","",'MAIN CRF (Card)'!B110)</f>
        <v/>
      </c>
      <c r="B95" s="30" t="str">
        <f>IF('MAIN CRF (Card)'!M110="","",'MAIN CRF (Card)'!M110)</f>
        <v/>
      </c>
      <c r="C95" s="1" t="str">
        <f>IF('MAIN CRF (Card)'!N110="","",'MAIN CRF (Card)'!N110)</f>
        <v/>
      </c>
      <c r="D95" s="30" t="str">
        <f>IF('MAIN CRF (Card)'!P110="","",'MAIN CRF (Card)'!P110)</f>
        <v/>
      </c>
      <c r="E95" s="30" t="str">
        <f>IF('MAIN CRF (Card)'!R110="","",'MAIN CRF (Card)'!R110)</f>
        <v/>
      </c>
      <c r="F95" s="1" t="str">
        <f>IF('MAIN CRF (Card)'!T110="","",'MAIN CRF (Card)'!T110)</f>
        <v/>
      </c>
      <c r="G95" s="1" t="str">
        <f>IF('MAIN CRF (Card)'!Z110="","",'MAIN CRF (Card)'!Z110)</f>
        <v/>
      </c>
      <c r="H95" s="1" t="str">
        <f>IF('MAIN CRF (Card)'!AB110="","",'MAIN CRF (Card)'!AB110)</f>
        <v/>
      </c>
      <c r="I95" s="30" t="str">
        <f>IF('MAIN CRF (Card)'!AD110="","",'MAIN CRF (Card)'!AD110)</f>
        <v/>
      </c>
      <c r="J95" s="30" t="str">
        <f>IF('MAIN CRF (Card)'!AF110="","",'MAIN CRF (Card)'!AF110)</f>
        <v/>
      </c>
      <c r="K95" s="30" t="str">
        <f>IF('MAIN CRF (Card)'!AJ110="","",'MAIN CRF (Card)'!AJ110)</f>
        <v/>
      </c>
      <c r="L95" s="30" t="str">
        <f>IF('MAIN CRF (Card)'!AL110="","",'MAIN CRF (Card)'!AL110)</f>
        <v/>
      </c>
      <c r="M95" s="35" t="str">
        <f>IF('MAIN CRF (Card)'!AN110="","",'MAIN CRF (Card)'!AN110)</f>
        <v/>
      </c>
      <c r="N95" s="35" t="str">
        <f>IF('MAIN CRF (Card)'!AP110="","",'MAIN CRF (Card)'!AP110)</f>
        <v/>
      </c>
      <c r="O95" s="35" t="e">
        <f>IF('MAIN CRF (Card)'!#REF!="","",'MAIN CRF (Card)'!#REF!)</f>
        <v>#REF!</v>
      </c>
      <c r="P95" s="35" t="e">
        <f>IF('MAIN CRF (Card)'!#REF!="","",'MAIN CRF (Card)'!#REF!)</f>
        <v>#REF!</v>
      </c>
      <c r="Q95" s="35" t="e">
        <f>IF('MAIN CRF (Card)'!#REF!="","",'MAIN CRF (Card)'!#REF!)</f>
        <v>#REF!</v>
      </c>
      <c r="R95" s="35" t="e">
        <f>IF('MAIN CRF (Card)'!#REF!="","",'MAIN CRF (Card)'!#REF!)</f>
        <v>#REF!</v>
      </c>
      <c r="S95" s="35" t="e">
        <f>IF('MAIN CRF (Card)'!#REF!="","",'MAIN CRF (Card)'!#REF!)</f>
        <v>#REF!</v>
      </c>
      <c r="T95" s="35" t="e">
        <f>IF('MAIN CRF (Card)'!#REF!="","",'MAIN CRF (Card)'!#REF!)</f>
        <v>#REF!</v>
      </c>
    </row>
    <row r="96" spans="1:20" x14ac:dyDescent="0.35">
      <c r="A96" s="1" t="str">
        <f>IF('MAIN CRF (Card)'!B111="","",'MAIN CRF (Card)'!B111)</f>
        <v/>
      </c>
      <c r="B96" s="30" t="str">
        <f>IF('MAIN CRF (Card)'!M111="","",'MAIN CRF (Card)'!M111)</f>
        <v/>
      </c>
      <c r="C96" s="1" t="str">
        <f>IF('MAIN CRF (Card)'!N111="","",'MAIN CRF (Card)'!N111)</f>
        <v/>
      </c>
      <c r="D96" s="30" t="str">
        <f>IF('MAIN CRF (Card)'!P111="","",'MAIN CRF (Card)'!P111)</f>
        <v/>
      </c>
      <c r="E96" s="30" t="str">
        <f>IF('MAIN CRF (Card)'!R111="","",'MAIN CRF (Card)'!R111)</f>
        <v/>
      </c>
      <c r="F96" s="1" t="str">
        <f>IF('MAIN CRF (Card)'!T111="","",'MAIN CRF (Card)'!T111)</f>
        <v/>
      </c>
      <c r="G96" s="1" t="str">
        <f>IF('MAIN CRF (Card)'!Z111="","",'MAIN CRF (Card)'!Z111)</f>
        <v/>
      </c>
      <c r="H96" s="1" t="str">
        <f>IF('MAIN CRF (Card)'!AB111="","",'MAIN CRF (Card)'!AB111)</f>
        <v/>
      </c>
      <c r="I96" s="30" t="str">
        <f>IF('MAIN CRF (Card)'!AD111="","",'MAIN CRF (Card)'!AD111)</f>
        <v/>
      </c>
      <c r="J96" s="30" t="str">
        <f>IF('MAIN CRF (Card)'!AF111="","",'MAIN CRF (Card)'!AF111)</f>
        <v/>
      </c>
      <c r="K96" s="30" t="str">
        <f>IF('MAIN CRF (Card)'!AJ111="","",'MAIN CRF (Card)'!AJ111)</f>
        <v/>
      </c>
      <c r="L96" s="30" t="str">
        <f>IF('MAIN CRF (Card)'!AL111="","",'MAIN CRF (Card)'!AL111)</f>
        <v/>
      </c>
      <c r="M96" s="35" t="str">
        <f>IF('MAIN CRF (Card)'!AN111="","",'MAIN CRF (Card)'!AN111)</f>
        <v/>
      </c>
      <c r="N96" s="35" t="str">
        <f>IF('MAIN CRF (Card)'!AP111="","",'MAIN CRF (Card)'!AP111)</f>
        <v/>
      </c>
      <c r="O96" s="35" t="e">
        <f>IF('MAIN CRF (Card)'!#REF!="","",'MAIN CRF (Card)'!#REF!)</f>
        <v>#REF!</v>
      </c>
      <c r="P96" s="35" t="e">
        <f>IF('MAIN CRF (Card)'!#REF!="","",'MAIN CRF (Card)'!#REF!)</f>
        <v>#REF!</v>
      </c>
      <c r="Q96" s="35" t="e">
        <f>IF('MAIN CRF (Card)'!#REF!="","",'MAIN CRF (Card)'!#REF!)</f>
        <v>#REF!</v>
      </c>
      <c r="R96" s="35" t="e">
        <f>IF('MAIN CRF (Card)'!#REF!="","",'MAIN CRF (Card)'!#REF!)</f>
        <v>#REF!</v>
      </c>
      <c r="S96" s="35" t="e">
        <f>IF('MAIN CRF (Card)'!#REF!="","",'MAIN CRF (Card)'!#REF!)</f>
        <v>#REF!</v>
      </c>
      <c r="T96" s="35" t="e">
        <f>IF('MAIN CRF (Card)'!#REF!="","",'MAIN CRF (Card)'!#REF!)</f>
        <v>#REF!</v>
      </c>
    </row>
    <row r="97" spans="1:20" x14ac:dyDescent="0.35">
      <c r="A97" s="1" t="str">
        <f>IF('MAIN CRF (Card)'!B112="","",'MAIN CRF (Card)'!B112)</f>
        <v/>
      </c>
      <c r="B97" s="30" t="str">
        <f>IF('MAIN CRF (Card)'!M112="","",'MAIN CRF (Card)'!M112)</f>
        <v/>
      </c>
      <c r="C97" s="1" t="str">
        <f>IF('MAIN CRF (Card)'!N112="","",'MAIN CRF (Card)'!N112)</f>
        <v/>
      </c>
      <c r="D97" s="30" t="str">
        <f>IF('MAIN CRF (Card)'!P112="","",'MAIN CRF (Card)'!P112)</f>
        <v/>
      </c>
      <c r="E97" s="30" t="str">
        <f>IF('MAIN CRF (Card)'!R112="","",'MAIN CRF (Card)'!R112)</f>
        <v/>
      </c>
      <c r="F97" s="1" t="str">
        <f>IF('MAIN CRF (Card)'!T112="","",'MAIN CRF (Card)'!T112)</f>
        <v/>
      </c>
      <c r="G97" s="1" t="str">
        <f>IF('MAIN CRF (Card)'!Z112="","",'MAIN CRF (Card)'!Z112)</f>
        <v/>
      </c>
      <c r="H97" s="1" t="str">
        <f>IF('MAIN CRF (Card)'!AB112="","",'MAIN CRF (Card)'!AB112)</f>
        <v/>
      </c>
      <c r="I97" s="30" t="str">
        <f>IF('MAIN CRF (Card)'!AD112="","",'MAIN CRF (Card)'!AD112)</f>
        <v/>
      </c>
      <c r="J97" s="30" t="str">
        <f>IF('MAIN CRF (Card)'!AF112="","",'MAIN CRF (Card)'!AF112)</f>
        <v/>
      </c>
      <c r="K97" s="30" t="str">
        <f>IF('MAIN CRF (Card)'!AJ112="","",'MAIN CRF (Card)'!AJ112)</f>
        <v/>
      </c>
      <c r="L97" s="30" t="str">
        <f>IF('MAIN CRF (Card)'!AL112="","",'MAIN CRF (Card)'!AL112)</f>
        <v/>
      </c>
      <c r="M97" s="35" t="str">
        <f>IF('MAIN CRF (Card)'!AN112="","",'MAIN CRF (Card)'!AN112)</f>
        <v/>
      </c>
      <c r="N97" s="35" t="str">
        <f>IF('MAIN CRF (Card)'!AP112="","",'MAIN CRF (Card)'!AP112)</f>
        <v/>
      </c>
      <c r="O97" s="35" t="e">
        <f>IF('MAIN CRF (Card)'!#REF!="","",'MAIN CRF (Card)'!#REF!)</f>
        <v>#REF!</v>
      </c>
      <c r="P97" s="35" t="e">
        <f>IF('MAIN CRF (Card)'!#REF!="","",'MAIN CRF (Card)'!#REF!)</f>
        <v>#REF!</v>
      </c>
      <c r="Q97" s="35" t="e">
        <f>IF('MAIN CRF (Card)'!#REF!="","",'MAIN CRF (Card)'!#REF!)</f>
        <v>#REF!</v>
      </c>
      <c r="R97" s="35" t="e">
        <f>IF('MAIN CRF (Card)'!#REF!="","",'MAIN CRF (Card)'!#REF!)</f>
        <v>#REF!</v>
      </c>
      <c r="S97" s="35" t="e">
        <f>IF('MAIN CRF (Card)'!#REF!="","",'MAIN CRF (Card)'!#REF!)</f>
        <v>#REF!</v>
      </c>
      <c r="T97" s="35" t="e">
        <f>IF('MAIN CRF (Card)'!#REF!="","",'MAIN CRF (Card)'!#REF!)</f>
        <v>#REF!</v>
      </c>
    </row>
    <row r="98" spans="1:20" x14ac:dyDescent="0.35">
      <c r="A98" s="1" t="str">
        <f>IF('MAIN CRF (Card)'!B113="","",'MAIN CRF (Card)'!B113)</f>
        <v/>
      </c>
      <c r="B98" s="30" t="str">
        <f>IF('MAIN CRF (Card)'!M113="","",'MAIN CRF (Card)'!M113)</f>
        <v/>
      </c>
      <c r="C98" s="1" t="str">
        <f>IF('MAIN CRF (Card)'!N113="","",'MAIN CRF (Card)'!N113)</f>
        <v/>
      </c>
      <c r="D98" s="30" t="str">
        <f>IF('MAIN CRF (Card)'!P113="","",'MAIN CRF (Card)'!P113)</f>
        <v/>
      </c>
      <c r="E98" s="30" t="str">
        <f>IF('MAIN CRF (Card)'!R113="","",'MAIN CRF (Card)'!R113)</f>
        <v/>
      </c>
      <c r="F98" s="1" t="str">
        <f>IF('MAIN CRF (Card)'!T113="","",'MAIN CRF (Card)'!T113)</f>
        <v/>
      </c>
      <c r="G98" s="1" t="str">
        <f>IF('MAIN CRF (Card)'!Z113="","",'MAIN CRF (Card)'!Z113)</f>
        <v/>
      </c>
      <c r="H98" s="1" t="str">
        <f>IF('MAIN CRF (Card)'!AB113="","",'MAIN CRF (Card)'!AB113)</f>
        <v/>
      </c>
      <c r="I98" s="30" t="str">
        <f>IF('MAIN CRF (Card)'!AD113="","",'MAIN CRF (Card)'!AD113)</f>
        <v/>
      </c>
      <c r="J98" s="30" t="str">
        <f>IF('MAIN CRF (Card)'!AF113="","",'MAIN CRF (Card)'!AF113)</f>
        <v/>
      </c>
      <c r="K98" s="30" t="str">
        <f>IF('MAIN CRF (Card)'!AJ113="","",'MAIN CRF (Card)'!AJ113)</f>
        <v/>
      </c>
      <c r="L98" s="30" t="str">
        <f>IF('MAIN CRF (Card)'!AL113="","",'MAIN CRF (Card)'!AL113)</f>
        <v/>
      </c>
      <c r="M98" s="35" t="str">
        <f>IF('MAIN CRF (Card)'!AN113="","",'MAIN CRF (Card)'!AN113)</f>
        <v/>
      </c>
      <c r="N98" s="35" t="str">
        <f>IF('MAIN CRF (Card)'!AP113="","",'MAIN CRF (Card)'!AP113)</f>
        <v/>
      </c>
      <c r="O98" s="35" t="e">
        <f>IF('MAIN CRF (Card)'!#REF!="","",'MAIN CRF (Card)'!#REF!)</f>
        <v>#REF!</v>
      </c>
      <c r="P98" s="35" t="e">
        <f>IF('MAIN CRF (Card)'!#REF!="","",'MAIN CRF (Card)'!#REF!)</f>
        <v>#REF!</v>
      </c>
      <c r="Q98" s="35" t="e">
        <f>IF('MAIN CRF (Card)'!#REF!="","",'MAIN CRF (Card)'!#REF!)</f>
        <v>#REF!</v>
      </c>
      <c r="R98" s="35" t="e">
        <f>IF('MAIN CRF (Card)'!#REF!="","",'MAIN CRF (Card)'!#REF!)</f>
        <v>#REF!</v>
      </c>
      <c r="S98" s="35" t="e">
        <f>IF('MAIN CRF (Card)'!#REF!="","",'MAIN CRF (Card)'!#REF!)</f>
        <v>#REF!</v>
      </c>
      <c r="T98" s="35" t="e">
        <f>IF('MAIN CRF (Card)'!#REF!="","",'MAIN CRF (Card)'!#REF!)</f>
        <v>#REF!</v>
      </c>
    </row>
    <row r="99" spans="1:20" x14ac:dyDescent="0.35">
      <c r="A99" s="1" t="str">
        <f>IF('MAIN CRF (Card)'!B114="","",'MAIN CRF (Card)'!B114)</f>
        <v/>
      </c>
      <c r="B99" s="30" t="str">
        <f>IF('MAIN CRF (Card)'!M114="","",'MAIN CRF (Card)'!M114)</f>
        <v/>
      </c>
      <c r="C99" s="1" t="str">
        <f>IF('MAIN CRF (Card)'!N114="","",'MAIN CRF (Card)'!N114)</f>
        <v/>
      </c>
      <c r="D99" s="30" t="str">
        <f>IF('MAIN CRF (Card)'!P114="","",'MAIN CRF (Card)'!P114)</f>
        <v/>
      </c>
      <c r="E99" s="30" t="str">
        <f>IF('MAIN CRF (Card)'!R114="","",'MAIN CRF (Card)'!R114)</f>
        <v/>
      </c>
      <c r="F99" s="1" t="str">
        <f>IF('MAIN CRF (Card)'!T114="","",'MAIN CRF (Card)'!T114)</f>
        <v/>
      </c>
      <c r="G99" s="1" t="str">
        <f>IF('MAIN CRF (Card)'!Z114="","",'MAIN CRF (Card)'!Z114)</f>
        <v/>
      </c>
      <c r="H99" s="1" t="str">
        <f>IF('MAIN CRF (Card)'!AB114="","",'MAIN CRF (Card)'!AB114)</f>
        <v/>
      </c>
      <c r="I99" s="30" t="str">
        <f>IF('MAIN CRF (Card)'!AD114="","",'MAIN CRF (Card)'!AD114)</f>
        <v/>
      </c>
      <c r="J99" s="30" t="str">
        <f>IF('MAIN CRF (Card)'!AF114="","",'MAIN CRF (Card)'!AF114)</f>
        <v/>
      </c>
      <c r="K99" s="30" t="str">
        <f>IF('MAIN CRF (Card)'!AJ114="","",'MAIN CRF (Card)'!AJ114)</f>
        <v/>
      </c>
      <c r="L99" s="30" t="str">
        <f>IF('MAIN CRF (Card)'!AL114="","",'MAIN CRF (Card)'!AL114)</f>
        <v/>
      </c>
      <c r="M99" s="35" t="str">
        <f>IF('MAIN CRF (Card)'!AN114="","",'MAIN CRF (Card)'!AN114)</f>
        <v/>
      </c>
      <c r="N99" s="35" t="str">
        <f>IF('MAIN CRF (Card)'!AP114="","",'MAIN CRF (Card)'!AP114)</f>
        <v/>
      </c>
      <c r="O99" s="35" t="e">
        <f>IF('MAIN CRF (Card)'!#REF!="","",'MAIN CRF (Card)'!#REF!)</f>
        <v>#REF!</v>
      </c>
      <c r="P99" s="35" t="e">
        <f>IF('MAIN CRF (Card)'!#REF!="","",'MAIN CRF (Card)'!#REF!)</f>
        <v>#REF!</v>
      </c>
      <c r="Q99" s="35" t="e">
        <f>IF('MAIN CRF (Card)'!#REF!="","",'MAIN CRF (Card)'!#REF!)</f>
        <v>#REF!</v>
      </c>
      <c r="R99" s="35" t="e">
        <f>IF('MAIN CRF (Card)'!#REF!="","",'MAIN CRF (Card)'!#REF!)</f>
        <v>#REF!</v>
      </c>
      <c r="S99" s="35" t="e">
        <f>IF('MAIN CRF (Card)'!#REF!="","",'MAIN CRF (Card)'!#REF!)</f>
        <v>#REF!</v>
      </c>
      <c r="T99" s="35" t="e">
        <f>IF('MAIN CRF (Card)'!#REF!="","",'MAIN CRF (Card)'!#REF!)</f>
        <v>#REF!</v>
      </c>
    </row>
    <row r="100" spans="1:20" x14ac:dyDescent="0.35">
      <c r="A100" s="1" t="str">
        <f>IF('MAIN CRF (Card)'!B115="","",'MAIN CRF (Card)'!B115)</f>
        <v/>
      </c>
      <c r="B100" s="30" t="str">
        <f>IF('MAIN CRF (Card)'!M115="","",'MAIN CRF (Card)'!M115)</f>
        <v/>
      </c>
      <c r="C100" s="1" t="str">
        <f>IF('MAIN CRF (Card)'!N115="","",'MAIN CRF (Card)'!N115)</f>
        <v/>
      </c>
      <c r="D100" s="30" t="str">
        <f>IF('MAIN CRF (Card)'!P115="","",'MAIN CRF (Card)'!P115)</f>
        <v/>
      </c>
      <c r="E100" s="30" t="str">
        <f>IF('MAIN CRF (Card)'!R115="","",'MAIN CRF (Card)'!R115)</f>
        <v/>
      </c>
      <c r="F100" s="1" t="str">
        <f>IF('MAIN CRF (Card)'!T115="","",'MAIN CRF (Card)'!T115)</f>
        <v/>
      </c>
      <c r="G100" s="1" t="str">
        <f>IF('MAIN CRF (Card)'!Z115="","",'MAIN CRF (Card)'!Z115)</f>
        <v/>
      </c>
      <c r="H100" s="1" t="str">
        <f>IF('MAIN CRF (Card)'!AB115="","",'MAIN CRF (Card)'!AB115)</f>
        <v/>
      </c>
      <c r="I100" s="30" t="str">
        <f>IF('MAIN CRF (Card)'!AD115="","",'MAIN CRF (Card)'!AD115)</f>
        <v/>
      </c>
      <c r="J100" s="30" t="str">
        <f>IF('MAIN CRF (Card)'!AF115="","",'MAIN CRF (Card)'!AF115)</f>
        <v/>
      </c>
      <c r="K100" s="30" t="str">
        <f>IF('MAIN CRF (Card)'!AJ115="","",'MAIN CRF (Card)'!AJ115)</f>
        <v/>
      </c>
      <c r="L100" s="30" t="str">
        <f>IF('MAIN CRF (Card)'!AL115="","",'MAIN CRF (Card)'!AL115)</f>
        <v/>
      </c>
      <c r="M100" s="35" t="str">
        <f>IF('MAIN CRF (Card)'!AN115="","",'MAIN CRF (Card)'!AN115)</f>
        <v/>
      </c>
      <c r="N100" s="35" t="str">
        <f>IF('MAIN CRF (Card)'!AP115="","",'MAIN CRF (Card)'!AP115)</f>
        <v/>
      </c>
      <c r="O100" s="35" t="e">
        <f>IF('MAIN CRF (Card)'!#REF!="","",'MAIN CRF (Card)'!#REF!)</f>
        <v>#REF!</v>
      </c>
      <c r="P100" s="35" t="e">
        <f>IF('MAIN CRF (Card)'!#REF!="","",'MAIN CRF (Card)'!#REF!)</f>
        <v>#REF!</v>
      </c>
      <c r="Q100" s="35" t="e">
        <f>IF('MAIN CRF (Card)'!#REF!="","",'MAIN CRF (Card)'!#REF!)</f>
        <v>#REF!</v>
      </c>
      <c r="R100" s="35" t="e">
        <f>IF('MAIN CRF (Card)'!#REF!="","",'MAIN CRF (Card)'!#REF!)</f>
        <v>#REF!</v>
      </c>
      <c r="S100" s="35" t="e">
        <f>IF('MAIN CRF (Card)'!#REF!="","",'MAIN CRF (Card)'!#REF!)</f>
        <v>#REF!</v>
      </c>
      <c r="T100" s="35" t="e">
        <f>IF('MAIN CRF (Card)'!#REF!="","",'MAIN CRF (Card)'!#REF!)</f>
        <v>#REF!</v>
      </c>
    </row>
    <row r="101" spans="1:20" x14ac:dyDescent="0.35">
      <c r="A101" s="1" t="str">
        <f>IF('MAIN CRF (Card)'!B116="","",'MAIN CRF (Card)'!B116)</f>
        <v/>
      </c>
      <c r="B101" s="30" t="str">
        <f>IF('MAIN CRF (Card)'!M116="","",'MAIN CRF (Card)'!M116)</f>
        <v/>
      </c>
      <c r="C101" s="1" t="str">
        <f>IF('MAIN CRF (Card)'!N116="","",'MAIN CRF (Card)'!N116)</f>
        <v/>
      </c>
      <c r="D101" s="30" t="str">
        <f>IF('MAIN CRF (Card)'!P116="","",'MAIN CRF (Card)'!P116)</f>
        <v/>
      </c>
      <c r="E101" s="30" t="str">
        <f>IF('MAIN CRF (Card)'!R116="","",'MAIN CRF (Card)'!R116)</f>
        <v/>
      </c>
      <c r="F101" s="1" t="str">
        <f>IF('MAIN CRF (Card)'!T116="","",'MAIN CRF (Card)'!T116)</f>
        <v/>
      </c>
      <c r="G101" s="1" t="str">
        <f>IF('MAIN CRF (Card)'!Z116="","",'MAIN CRF (Card)'!Z116)</f>
        <v/>
      </c>
      <c r="H101" s="1" t="str">
        <f>IF('MAIN CRF (Card)'!AB116="","",'MAIN CRF (Card)'!AB116)</f>
        <v/>
      </c>
      <c r="I101" s="30" t="str">
        <f>IF('MAIN CRF (Card)'!AD116="","",'MAIN CRF (Card)'!AD116)</f>
        <v/>
      </c>
      <c r="J101" s="30" t="str">
        <f>IF('MAIN CRF (Card)'!AF116="","",'MAIN CRF (Card)'!AF116)</f>
        <v/>
      </c>
      <c r="K101" s="30" t="str">
        <f>IF('MAIN CRF (Card)'!AJ116="","",'MAIN CRF (Card)'!AJ116)</f>
        <v/>
      </c>
      <c r="L101" s="30" t="str">
        <f>IF('MAIN CRF (Card)'!AL116="","",'MAIN CRF (Card)'!AL116)</f>
        <v/>
      </c>
      <c r="M101" s="35" t="str">
        <f>IF('MAIN CRF (Card)'!AN116="","",'MAIN CRF (Card)'!AN116)</f>
        <v/>
      </c>
      <c r="N101" s="35" t="str">
        <f>IF('MAIN CRF (Card)'!AP116="","",'MAIN CRF (Card)'!AP116)</f>
        <v/>
      </c>
      <c r="O101" s="35" t="e">
        <f>IF('MAIN CRF (Card)'!#REF!="","",'MAIN CRF (Card)'!#REF!)</f>
        <v>#REF!</v>
      </c>
      <c r="P101" s="35" t="e">
        <f>IF('MAIN CRF (Card)'!#REF!="","",'MAIN CRF (Card)'!#REF!)</f>
        <v>#REF!</v>
      </c>
      <c r="Q101" s="35" t="e">
        <f>IF('MAIN CRF (Card)'!#REF!="","",'MAIN CRF (Card)'!#REF!)</f>
        <v>#REF!</v>
      </c>
      <c r="R101" s="35" t="e">
        <f>IF('MAIN CRF (Card)'!#REF!="","",'MAIN CRF (Card)'!#REF!)</f>
        <v>#REF!</v>
      </c>
      <c r="S101" s="35" t="e">
        <f>IF('MAIN CRF (Card)'!#REF!="","",'MAIN CRF (Card)'!#REF!)</f>
        <v>#REF!</v>
      </c>
      <c r="T101" s="35" t="e">
        <f>IF('MAIN CRF (Card)'!#REF!="","",'MAIN CRF (Card)'!#REF!)</f>
        <v>#REF!</v>
      </c>
    </row>
    <row r="102" spans="1:20" x14ac:dyDescent="0.35">
      <c r="A102" s="1" t="str">
        <f>IF('MAIN CRF (Card)'!B117="","",'MAIN CRF (Card)'!B117)</f>
        <v/>
      </c>
      <c r="B102" s="30" t="str">
        <f>IF('MAIN CRF (Card)'!M117="","",'MAIN CRF (Card)'!M117)</f>
        <v/>
      </c>
      <c r="C102" s="1" t="str">
        <f>IF('MAIN CRF (Card)'!N117="","",'MAIN CRF (Card)'!N117)</f>
        <v/>
      </c>
      <c r="D102" s="30" t="str">
        <f>IF('MAIN CRF (Card)'!P117="","",'MAIN CRF (Card)'!P117)</f>
        <v/>
      </c>
      <c r="E102" s="30" t="str">
        <f>IF('MAIN CRF (Card)'!R117="","",'MAIN CRF (Card)'!R117)</f>
        <v/>
      </c>
      <c r="F102" s="1" t="str">
        <f>IF('MAIN CRF (Card)'!T117="","",'MAIN CRF (Card)'!T117)</f>
        <v/>
      </c>
      <c r="G102" s="1" t="str">
        <f>IF('MAIN CRF (Card)'!Z117="","",'MAIN CRF (Card)'!Z117)</f>
        <v/>
      </c>
      <c r="H102" s="1" t="str">
        <f>IF('MAIN CRF (Card)'!AB117="","",'MAIN CRF (Card)'!AB117)</f>
        <v/>
      </c>
      <c r="I102" s="30" t="str">
        <f>IF('MAIN CRF (Card)'!AD117="","",'MAIN CRF (Card)'!AD117)</f>
        <v/>
      </c>
      <c r="J102" s="30" t="str">
        <f>IF('MAIN CRF (Card)'!AF117="","",'MAIN CRF (Card)'!AF117)</f>
        <v/>
      </c>
      <c r="K102" s="30" t="str">
        <f>IF('MAIN CRF (Card)'!AJ117="","",'MAIN CRF (Card)'!AJ117)</f>
        <v/>
      </c>
      <c r="L102" s="30" t="str">
        <f>IF('MAIN CRF (Card)'!AL117="","",'MAIN CRF (Card)'!AL117)</f>
        <v/>
      </c>
      <c r="M102" s="35" t="str">
        <f>IF('MAIN CRF (Card)'!AN117="","",'MAIN CRF (Card)'!AN117)</f>
        <v/>
      </c>
      <c r="N102" s="35" t="str">
        <f>IF('MAIN CRF (Card)'!AP117="","",'MAIN CRF (Card)'!AP117)</f>
        <v/>
      </c>
      <c r="O102" s="35" t="e">
        <f>IF('MAIN CRF (Card)'!#REF!="","",'MAIN CRF (Card)'!#REF!)</f>
        <v>#REF!</v>
      </c>
      <c r="P102" s="35" t="e">
        <f>IF('MAIN CRF (Card)'!#REF!="","",'MAIN CRF (Card)'!#REF!)</f>
        <v>#REF!</v>
      </c>
      <c r="Q102" s="35" t="e">
        <f>IF('MAIN CRF (Card)'!#REF!="","",'MAIN CRF (Card)'!#REF!)</f>
        <v>#REF!</v>
      </c>
      <c r="R102" s="35" t="e">
        <f>IF('MAIN CRF (Card)'!#REF!="","",'MAIN CRF (Card)'!#REF!)</f>
        <v>#REF!</v>
      </c>
      <c r="S102" s="35" t="e">
        <f>IF('MAIN CRF (Card)'!#REF!="","",'MAIN CRF (Card)'!#REF!)</f>
        <v>#REF!</v>
      </c>
      <c r="T102" s="35" t="e">
        <f>IF('MAIN CRF (Card)'!#REF!="","",'MAIN CRF (Card)'!#REF!)</f>
        <v>#REF!</v>
      </c>
    </row>
    <row r="103" spans="1:20" x14ac:dyDescent="0.35">
      <c r="A103" s="1" t="str">
        <f>IF('MAIN CRF (Card)'!B118="","",'MAIN CRF (Card)'!B118)</f>
        <v/>
      </c>
      <c r="B103" s="30" t="str">
        <f>IF('MAIN CRF (Card)'!M118="","",'MAIN CRF (Card)'!M118)</f>
        <v/>
      </c>
      <c r="C103" s="1" t="str">
        <f>IF('MAIN CRF (Card)'!N118="","",'MAIN CRF (Card)'!N118)</f>
        <v/>
      </c>
      <c r="D103" s="30" t="str">
        <f>IF('MAIN CRF (Card)'!P118="","",'MAIN CRF (Card)'!P118)</f>
        <v/>
      </c>
      <c r="E103" s="30" t="str">
        <f>IF('MAIN CRF (Card)'!R118="","",'MAIN CRF (Card)'!R118)</f>
        <v/>
      </c>
      <c r="F103" s="1" t="str">
        <f>IF('MAIN CRF (Card)'!T118="","",'MAIN CRF (Card)'!T118)</f>
        <v/>
      </c>
      <c r="G103" s="1" t="str">
        <f>IF('MAIN CRF (Card)'!Z118="","",'MAIN CRF (Card)'!Z118)</f>
        <v/>
      </c>
      <c r="H103" s="1" t="str">
        <f>IF('MAIN CRF (Card)'!AB118="","",'MAIN CRF (Card)'!AB118)</f>
        <v/>
      </c>
      <c r="I103" s="30" t="str">
        <f>IF('MAIN CRF (Card)'!AD118="","",'MAIN CRF (Card)'!AD118)</f>
        <v/>
      </c>
      <c r="J103" s="30" t="str">
        <f>IF('MAIN CRF (Card)'!AF118="","",'MAIN CRF (Card)'!AF118)</f>
        <v/>
      </c>
      <c r="K103" s="30" t="str">
        <f>IF('MAIN CRF (Card)'!AJ118="","",'MAIN CRF (Card)'!AJ118)</f>
        <v/>
      </c>
      <c r="L103" s="30" t="str">
        <f>IF('MAIN CRF (Card)'!AL118="","",'MAIN CRF (Card)'!AL118)</f>
        <v/>
      </c>
      <c r="M103" s="35" t="str">
        <f>IF('MAIN CRF (Card)'!AN118="","",'MAIN CRF (Card)'!AN118)</f>
        <v/>
      </c>
      <c r="N103" s="35" t="str">
        <f>IF('MAIN CRF (Card)'!AP118="","",'MAIN CRF (Card)'!AP118)</f>
        <v/>
      </c>
      <c r="O103" s="35" t="e">
        <f>IF('MAIN CRF (Card)'!#REF!="","",'MAIN CRF (Card)'!#REF!)</f>
        <v>#REF!</v>
      </c>
      <c r="P103" s="35" t="e">
        <f>IF('MAIN CRF (Card)'!#REF!="","",'MAIN CRF (Card)'!#REF!)</f>
        <v>#REF!</v>
      </c>
      <c r="Q103" s="35" t="e">
        <f>IF('MAIN CRF (Card)'!#REF!="","",'MAIN CRF (Card)'!#REF!)</f>
        <v>#REF!</v>
      </c>
      <c r="R103" s="35" t="e">
        <f>IF('MAIN CRF (Card)'!#REF!="","",'MAIN CRF (Card)'!#REF!)</f>
        <v>#REF!</v>
      </c>
      <c r="S103" s="35" t="e">
        <f>IF('MAIN CRF (Card)'!#REF!="","",'MAIN CRF (Card)'!#REF!)</f>
        <v>#REF!</v>
      </c>
      <c r="T103" s="35" t="e">
        <f>IF('MAIN CRF (Card)'!#REF!="","",'MAIN CRF (Card)'!#REF!)</f>
        <v>#REF!</v>
      </c>
    </row>
    <row r="104" spans="1:20" x14ac:dyDescent="0.35">
      <c r="A104" s="1" t="str">
        <f>IF('MAIN CRF (Card)'!B119="","",'MAIN CRF (Card)'!B119)</f>
        <v/>
      </c>
      <c r="B104" s="30" t="str">
        <f>IF('MAIN CRF (Card)'!M119="","",'MAIN CRF (Card)'!M119)</f>
        <v/>
      </c>
      <c r="C104" s="1" t="str">
        <f>IF('MAIN CRF (Card)'!N119="","",'MAIN CRF (Card)'!N119)</f>
        <v/>
      </c>
      <c r="D104" s="30" t="str">
        <f>IF('MAIN CRF (Card)'!P119="","",'MAIN CRF (Card)'!P119)</f>
        <v/>
      </c>
      <c r="E104" s="30" t="str">
        <f>IF('MAIN CRF (Card)'!R119="","",'MAIN CRF (Card)'!R119)</f>
        <v/>
      </c>
      <c r="F104" s="1" t="str">
        <f>IF('MAIN CRF (Card)'!T119="","",'MAIN CRF (Card)'!T119)</f>
        <v/>
      </c>
      <c r="G104" s="1" t="str">
        <f>IF('MAIN CRF (Card)'!Z119="","",'MAIN CRF (Card)'!Z119)</f>
        <v/>
      </c>
      <c r="H104" s="1" t="str">
        <f>IF('MAIN CRF (Card)'!AB119="","",'MAIN CRF (Card)'!AB119)</f>
        <v/>
      </c>
      <c r="I104" s="30" t="str">
        <f>IF('MAIN CRF (Card)'!AD119="","",'MAIN CRF (Card)'!AD119)</f>
        <v/>
      </c>
      <c r="J104" s="30" t="str">
        <f>IF('MAIN CRF (Card)'!AF119="","",'MAIN CRF (Card)'!AF119)</f>
        <v/>
      </c>
      <c r="K104" s="30" t="str">
        <f>IF('MAIN CRF (Card)'!AJ119="","",'MAIN CRF (Card)'!AJ119)</f>
        <v/>
      </c>
      <c r="L104" s="30" t="str">
        <f>IF('MAIN CRF (Card)'!AL119="","",'MAIN CRF (Card)'!AL119)</f>
        <v/>
      </c>
      <c r="M104" s="35" t="str">
        <f>IF('MAIN CRF (Card)'!AN119="","",'MAIN CRF (Card)'!AN119)</f>
        <v/>
      </c>
      <c r="N104" s="35" t="str">
        <f>IF('MAIN CRF (Card)'!AP119="","",'MAIN CRF (Card)'!AP119)</f>
        <v/>
      </c>
      <c r="O104" s="35" t="e">
        <f>IF('MAIN CRF (Card)'!#REF!="","",'MAIN CRF (Card)'!#REF!)</f>
        <v>#REF!</v>
      </c>
      <c r="P104" s="35" t="e">
        <f>IF('MAIN CRF (Card)'!#REF!="","",'MAIN CRF (Card)'!#REF!)</f>
        <v>#REF!</v>
      </c>
      <c r="Q104" s="35" t="e">
        <f>IF('MAIN CRF (Card)'!#REF!="","",'MAIN CRF (Card)'!#REF!)</f>
        <v>#REF!</v>
      </c>
      <c r="R104" s="35" t="e">
        <f>IF('MAIN CRF (Card)'!#REF!="","",'MAIN CRF (Card)'!#REF!)</f>
        <v>#REF!</v>
      </c>
      <c r="S104" s="35" t="e">
        <f>IF('MAIN CRF (Card)'!#REF!="","",'MAIN CRF (Card)'!#REF!)</f>
        <v>#REF!</v>
      </c>
      <c r="T104" s="35" t="e">
        <f>IF('MAIN CRF (Card)'!#REF!="","",'MAIN CRF (Card)'!#REF!)</f>
        <v>#REF!</v>
      </c>
    </row>
    <row r="105" spans="1:20" x14ac:dyDescent="0.35">
      <c r="A105" s="1" t="str">
        <f>IF('MAIN CRF (Card)'!B120="","",'MAIN CRF (Card)'!B120)</f>
        <v/>
      </c>
      <c r="B105" s="30" t="str">
        <f>IF('MAIN CRF (Card)'!M120="","",'MAIN CRF (Card)'!M120)</f>
        <v/>
      </c>
      <c r="C105" s="1" t="str">
        <f>IF('MAIN CRF (Card)'!N120="","",'MAIN CRF (Card)'!N120)</f>
        <v/>
      </c>
      <c r="D105" s="30" t="str">
        <f>IF('MAIN CRF (Card)'!P120="","",'MAIN CRF (Card)'!P120)</f>
        <v/>
      </c>
      <c r="E105" s="30" t="str">
        <f>IF('MAIN CRF (Card)'!R120="","",'MAIN CRF (Card)'!R120)</f>
        <v/>
      </c>
      <c r="F105" s="1" t="str">
        <f>IF('MAIN CRF (Card)'!T120="","",'MAIN CRF (Card)'!T120)</f>
        <v/>
      </c>
      <c r="G105" s="1" t="str">
        <f>IF('MAIN CRF (Card)'!Z120="","",'MAIN CRF (Card)'!Z120)</f>
        <v/>
      </c>
      <c r="H105" s="1" t="str">
        <f>IF('MAIN CRF (Card)'!AB120="","",'MAIN CRF (Card)'!AB120)</f>
        <v/>
      </c>
      <c r="I105" s="30" t="str">
        <f>IF('MAIN CRF (Card)'!AD120="","",'MAIN CRF (Card)'!AD120)</f>
        <v/>
      </c>
      <c r="J105" s="30" t="str">
        <f>IF('MAIN CRF (Card)'!AF120="","",'MAIN CRF (Card)'!AF120)</f>
        <v/>
      </c>
      <c r="K105" s="30" t="str">
        <f>IF('MAIN CRF (Card)'!AJ120="","",'MAIN CRF (Card)'!AJ120)</f>
        <v/>
      </c>
      <c r="L105" s="30" t="str">
        <f>IF('MAIN CRF (Card)'!AL120="","",'MAIN CRF (Card)'!AL120)</f>
        <v/>
      </c>
      <c r="M105" s="35" t="str">
        <f>IF('MAIN CRF (Card)'!AN120="","",'MAIN CRF (Card)'!AN120)</f>
        <v/>
      </c>
      <c r="N105" s="35" t="str">
        <f>IF('MAIN CRF (Card)'!AP120="","",'MAIN CRF (Card)'!AP120)</f>
        <v/>
      </c>
      <c r="O105" s="35" t="e">
        <f>IF('MAIN CRF (Card)'!#REF!="","",'MAIN CRF (Card)'!#REF!)</f>
        <v>#REF!</v>
      </c>
      <c r="P105" s="35" t="e">
        <f>IF('MAIN CRF (Card)'!#REF!="","",'MAIN CRF (Card)'!#REF!)</f>
        <v>#REF!</v>
      </c>
      <c r="Q105" s="35" t="e">
        <f>IF('MAIN CRF (Card)'!#REF!="","",'MAIN CRF (Card)'!#REF!)</f>
        <v>#REF!</v>
      </c>
      <c r="R105" s="35" t="e">
        <f>IF('MAIN CRF (Card)'!#REF!="","",'MAIN CRF (Card)'!#REF!)</f>
        <v>#REF!</v>
      </c>
      <c r="S105" s="35" t="e">
        <f>IF('MAIN CRF (Card)'!#REF!="","",'MAIN CRF (Card)'!#REF!)</f>
        <v>#REF!</v>
      </c>
      <c r="T105" s="35" t="e">
        <f>IF('MAIN CRF (Card)'!#REF!="","",'MAIN CRF (Card)'!#REF!)</f>
        <v>#REF!</v>
      </c>
    </row>
    <row r="106" spans="1:20" x14ac:dyDescent="0.35">
      <c r="A106" s="1" t="str">
        <f>IF('MAIN CRF (Card)'!B121="","",'MAIN CRF (Card)'!B121)</f>
        <v/>
      </c>
      <c r="B106" s="30" t="str">
        <f>IF('MAIN CRF (Card)'!M121="","",'MAIN CRF (Card)'!M121)</f>
        <v/>
      </c>
      <c r="C106" s="1" t="str">
        <f>IF('MAIN CRF (Card)'!N121="","",'MAIN CRF (Card)'!N121)</f>
        <v/>
      </c>
      <c r="D106" s="30" t="str">
        <f>IF('MAIN CRF (Card)'!P121="","",'MAIN CRF (Card)'!P121)</f>
        <v/>
      </c>
      <c r="E106" s="30" t="str">
        <f>IF('MAIN CRF (Card)'!R121="","",'MAIN CRF (Card)'!R121)</f>
        <v/>
      </c>
      <c r="F106" s="1" t="str">
        <f>IF('MAIN CRF (Card)'!T121="","",'MAIN CRF (Card)'!T121)</f>
        <v/>
      </c>
      <c r="G106" s="1" t="str">
        <f>IF('MAIN CRF (Card)'!Z121="","",'MAIN CRF (Card)'!Z121)</f>
        <v/>
      </c>
      <c r="H106" s="1" t="str">
        <f>IF('MAIN CRF (Card)'!AB121="","",'MAIN CRF (Card)'!AB121)</f>
        <v/>
      </c>
      <c r="I106" s="30" t="str">
        <f>IF('MAIN CRF (Card)'!AD121="","",'MAIN CRF (Card)'!AD121)</f>
        <v/>
      </c>
      <c r="J106" s="30" t="str">
        <f>IF('MAIN CRF (Card)'!AF121="","",'MAIN CRF (Card)'!AF121)</f>
        <v/>
      </c>
      <c r="K106" s="30" t="str">
        <f>IF('MAIN CRF (Card)'!AJ121="","",'MAIN CRF (Card)'!AJ121)</f>
        <v/>
      </c>
      <c r="L106" s="30" t="str">
        <f>IF('MAIN CRF (Card)'!AL121="","",'MAIN CRF (Card)'!AL121)</f>
        <v/>
      </c>
      <c r="M106" s="35" t="str">
        <f>IF('MAIN CRF (Card)'!AN121="","",'MAIN CRF (Card)'!AN121)</f>
        <v/>
      </c>
      <c r="N106" s="35" t="str">
        <f>IF('MAIN CRF (Card)'!AP121="","",'MAIN CRF (Card)'!AP121)</f>
        <v/>
      </c>
      <c r="O106" s="35" t="e">
        <f>IF('MAIN CRF (Card)'!#REF!="","",'MAIN CRF (Card)'!#REF!)</f>
        <v>#REF!</v>
      </c>
      <c r="P106" s="35" t="e">
        <f>IF('MAIN CRF (Card)'!#REF!="","",'MAIN CRF (Card)'!#REF!)</f>
        <v>#REF!</v>
      </c>
      <c r="Q106" s="35" t="e">
        <f>IF('MAIN CRF (Card)'!#REF!="","",'MAIN CRF (Card)'!#REF!)</f>
        <v>#REF!</v>
      </c>
      <c r="R106" s="35" t="e">
        <f>IF('MAIN CRF (Card)'!#REF!="","",'MAIN CRF (Card)'!#REF!)</f>
        <v>#REF!</v>
      </c>
      <c r="S106" s="35" t="e">
        <f>IF('MAIN CRF (Card)'!#REF!="","",'MAIN CRF (Card)'!#REF!)</f>
        <v>#REF!</v>
      </c>
      <c r="T106" s="35" t="e">
        <f>IF('MAIN CRF (Card)'!#REF!="","",'MAIN CRF (Card)'!#REF!)</f>
        <v>#REF!</v>
      </c>
    </row>
    <row r="107" spans="1:20" x14ac:dyDescent="0.35">
      <c r="A107" s="1" t="str">
        <f>IF('MAIN CRF (Card)'!B122="","",'MAIN CRF (Card)'!B122)</f>
        <v/>
      </c>
      <c r="B107" s="30" t="str">
        <f>IF('MAIN CRF (Card)'!M122="","",'MAIN CRF (Card)'!M122)</f>
        <v/>
      </c>
      <c r="C107" s="1" t="str">
        <f>IF('MAIN CRF (Card)'!N122="","",'MAIN CRF (Card)'!N122)</f>
        <v/>
      </c>
      <c r="D107" s="30" t="str">
        <f>IF('MAIN CRF (Card)'!P122="","",'MAIN CRF (Card)'!P122)</f>
        <v/>
      </c>
      <c r="E107" s="30" t="str">
        <f>IF('MAIN CRF (Card)'!R122="","",'MAIN CRF (Card)'!R122)</f>
        <v/>
      </c>
      <c r="F107" s="1" t="str">
        <f>IF('MAIN CRF (Card)'!T122="","",'MAIN CRF (Card)'!T122)</f>
        <v/>
      </c>
      <c r="G107" s="1" t="str">
        <f>IF('MAIN CRF (Card)'!Z122="","",'MAIN CRF (Card)'!Z122)</f>
        <v/>
      </c>
      <c r="H107" s="1" t="str">
        <f>IF('MAIN CRF (Card)'!AB122="","",'MAIN CRF (Card)'!AB122)</f>
        <v/>
      </c>
      <c r="I107" s="30" t="str">
        <f>IF('MAIN CRF (Card)'!AD122="","",'MAIN CRF (Card)'!AD122)</f>
        <v/>
      </c>
      <c r="J107" s="30" t="str">
        <f>IF('MAIN CRF (Card)'!AF122="","",'MAIN CRF (Card)'!AF122)</f>
        <v/>
      </c>
      <c r="K107" s="30" t="str">
        <f>IF('MAIN CRF (Card)'!AJ122="","",'MAIN CRF (Card)'!AJ122)</f>
        <v/>
      </c>
      <c r="L107" s="30" t="str">
        <f>IF('MAIN CRF (Card)'!AL122="","",'MAIN CRF (Card)'!AL122)</f>
        <v/>
      </c>
      <c r="M107" s="35" t="str">
        <f>IF('MAIN CRF (Card)'!AN122="","",'MAIN CRF (Card)'!AN122)</f>
        <v/>
      </c>
      <c r="N107" s="35" t="str">
        <f>IF('MAIN CRF (Card)'!AP122="","",'MAIN CRF (Card)'!AP122)</f>
        <v/>
      </c>
      <c r="O107" s="35" t="e">
        <f>IF('MAIN CRF (Card)'!#REF!="","",'MAIN CRF (Card)'!#REF!)</f>
        <v>#REF!</v>
      </c>
      <c r="P107" s="35" t="e">
        <f>IF('MAIN CRF (Card)'!#REF!="","",'MAIN CRF (Card)'!#REF!)</f>
        <v>#REF!</v>
      </c>
      <c r="Q107" s="35" t="e">
        <f>IF('MAIN CRF (Card)'!#REF!="","",'MAIN CRF (Card)'!#REF!)</f>
        <v>#REF!</v>
      </c>
      <c r="R107" s="35" t="e">
        <f>IF('MAIN CRF (Card)'!#REF!="","",'MAIN CRF (Card)'!#REF!)</f>
        <v>#REF!</v>
      </c>
      <c r="S107" s="35" t="e">
        <f>IF('MAIN CRF (Card)'!#REF!="","",'MAIN CRF (Card)'!#REF!)</f>
        <v>#REF!</v>
      </c>
      <c r="T107" s="35" t="e">
        <f>IF('MAIN CRF (Card)'!#REF!="","",'MAIN CRF (Card)'!#REF!)</f>
        <v>#REF!</v>
      </c>
    </row>
    <row r="108" spans="1:20" x14ac:dyDescent="0.35">
      <c r="A108" s="1" t="str">
        <f>IF('MAIN CRF (Card)'!B123="","",'MAIN CRF (Card)'!B123)</f>
        <v/>
      </c>
      <c r="B108" s="30" t="str">
        <f>IF('MAIN CRF (Card)'!M123="","",'MAIN CRF (Card)'!M123)</f>
        <v/>
      </c>
      <c r="C108" s="1" t="str">
        <f>IF('MAIN CRF (Card)'!N123="","",'MAIN CRF (Card)'!N123)</f>
        <v/>
      </c>
      <c r="D108" s="30" t="str">
        <f>IF('MAIN CRF (Card)'!P123="","",'MAIN CRF (Card)'!P123)</f>
        <v/>
      </c>
      <c r="E108" s="30" t="str">
        <f>IF('MAIN CRF (Card)'!R123="","",'MAIN CRF (Card)'!R123)</f>
        <v/>
      </c>
      <c r="F108" s="1" t="str">
        <f>IF('MAIN CRF (Card)'!T123="","",'MAIN CRF (Card)'!T123)</f>
        <v/>
      </c>
      <c r="G108" s="1" t="str">
        <f>IF('MAIN CRF (Card)'!Z123="","",'MAIN CRF (Card)'!Z123)</f>
        <v/>
      </c>
      <c r="H108" s="1" t="str">
        <f>IF('MAIN CRF (Card)'!AB123="","",'MAIN CRF (Card)'!AB123)</f>
        <v/>
      </c>
      <c r="I108" s="30" t="str">
        <f>IF('MAIN CRF (Card)'!AD123="","",'MAIN CRF (Card)'!AD123)</f>
        <v/>
      </c>
      <c r="J108" s="30" t="str">
        <f>IF('MAIN CRF (Card)'!AF123="","",'MAIN CRF (Card)'!AF123)</f>
        <v/>
      </c>
      <c r="K108" s="30" t="str">
        <f>IF('MAIN CRF (Card)'!AJ123="","",'MAIN CRF (Card)'!AJ123)</f>
        <v/>
      </c>
      <c r="L108" s="30" t="str">
        <f>IF('MAIN CRF (Card)'!AL123="","",'MAIN CRF (Card)'!AL123)</f>
        <v/>
      </c>
      <c r="M108" s="35" t="str">
        <f>IF('MAIN CRF (Card)'!AN123="","",'MAIN CRF (Card)'!AN123)</f>
        <v/>
      </c>
      <c r="N108" s="35" t="str">
        <f>IF('MAIN CRF (Card)'!AP123="","",'MAIN CRF (Card)'!AP123)</f>
        <v/>
      </c>
      <c r="O108" s="35" t="e">
        <f>IF('MAIN CRF (Card)'!#REF!="","",'MAIN CRF (Card)'!#REF!)</f>
        <v>#REF!</v>
      </c>
      <c r="P108" s="35" t="e">
        <f>IF('MAIN CRF (Card)'!#REF!="","",'MAIN CRF (Card)'!#REF!)</f>
        <v>#REF!</v>
      </c>
      <c r="Q108" s="35" t="e">
        <f>IF('MAIN CRF (Card)'!#REF!="","",'MAIN CRF (Card)'!#REF!)</f>
        <v>#REF!</v>
      </c>
      <c r="R108" s="35" t="e">
        <f>IF('MAIN CRF (Card)'!#REF!="","",'MAIN CRF (Card)'!#REF!)</f>
        <v>#REF!</v>
      </c>
      <c r="S108" s="35" t="e">
        <f>IF('MAIN CRF (Card)'!#REF!="","",'MAIN CRF (Card)'!#REF!)</f>
        <v>#REF!</v>
      </c>
      <c r="T108" s="35" t="e">
        <f>IF('MAIN CRF (Card)'!#REF!="","",'MAIN CRF (Card)'!#REF!)</f>
        <v>#REF!</v>
      </c>
    </row>
    <row r="109" spans="1:20" x14ac:dyDescent="0.35">
      <c r="A109" s="1" t="str">
        <f>IF('MAIN CRF (Card)'!B124="","",'MAIN CRF (Card)'!B124)</f>
        <v/>
      </c>
      <c r="B109" s="30" t="str">
        <f>IF('MAIN CRF (Card)'!M124="","",'MAIN CRF (Card)'!M124)</f>
        <v/>
      </c>
      <c r="C109" s="1" t="str">
        <f>IF('MAIN CRF (Card)'!N124="","",'MAIN CRF (Card)'!N124)</f>
        <v/>
      </c>
      <c r="D109" s="30" t="str">
        <f>IF('MAIN CRF (Card)'!P124="","",'MAIN CRF (Card)'!P124)</f>
        <v/>
      </c>
      <c r="E109" s="30" t="str">
        <f>IF('MAIN CRF (Card)'!R124="","",'MAIN CRF (Card)'!R124)</f>
        <v/>
      </c>
      <c r="F109" s="1" t="str">
        <f>IF('MAIN CRF (Card)'!T124="","",'MAIN CRF (Card)'!T124)</f>
        <v/>
      </c>
      <c r="G109" s="1" t="str">
        <f>IF('MAIN CRF (Card)'!Z124="","",'MAIN CRF (Card)'!Z124)</f>
        <v/>
      </c>
      <c r="H109" s="1" t="str">
        <f>IF('MAIN CRF (Card)'!AB124="","",'MAIN CRF (Card)'!AB124)</f>
        <v/>
      </c>
      <c r="I109" s="30" t="str">
        <f>IF('MAIN CRF (Card)'!AD124="","",'MAIN CRF (Card)'!AD124)</f>
        <v/>
      </c>
      <c r="J109" s="30" t="str">
        <f>IF('MAIN CRF (Card)'!AF124="","",'MAIN CRF (Card)'!AF124)</f>
        <v/>
      </c>
      <c r="K109" s="30" t="str">
        <f>IF('MAIN CRF (Card)'!AJ124="","",'MAIN CRF (Card)'!AJ124)</f>
        <v/>
      </c>
      <c r="L109" s="30" t="str">
        <f>IF('MAIN CRF (Card)'!AL124="","",'MAIN CRF (Card)'!AL124)</f>
        <v/>
      </c>
      <c r="M109" s="35" t="str">
        <f>IF('MAIN CRF (Card)'!AN124="","",'MAIN CRF (Card)'!AN124)</f>
        <v/>
      </c>
      <c r="N109" s="35" t="str">
        <f>IF('MAIN CRF (Card)'!AP124="","",'MAIN CRF (Card)'!AP124)</f>
        <v/>
      </c>
      <c r="O109" s="35" t="e">
        <f>IF('MAIN CRF (Card)'!#REF!="","",'MAIN CRF (Card)'!#REF!)</f>
        <v>#REF!</v>
      </c>
      <c r="P109" s="35" t="e">
        <f>IF('MAIN CRF (Card)'!#REF!="","",'MAIN CRF (Card)'!#REF!)</f>
        <v>#REF!</v>
      </c>
      <c r="Q109" s="35" t="e">
        <f>IF('MAIN CRF (Card)'!#REF!="","",'MAIN CRF (Card)'!#REF!)</f>
        <v>#REF!</v>
      </c>
      <c r="R109" s="35" t="e">
        <f>IF('MAIN CRF (Card)'!#REF!="","",'MAIN CRF (Card)'!#REF!)</f>
        <v>#REF!</v>
      </c>
      <c r="S109" s="35" t="e">
        <f>IF('MAIN CRF (Card)'!#REF!="","",'MAIN CRF (Card)'!#REF!)</f>
        <v>#REF!</v>
      </c>
      <c r="T109" s="35" t="e">
        <f>IF('MAIN CRF (Card)'!#REF!="","",'MAIN CRF (Card)'!#REF!)</f>
        <v>#REF!</v>
      </c>
    </row>
    <row r="110" spans="1:20" x14ac:dyDescent="0.35">
      <c r="A110" s="1" t="str">
        <f>IF('MAIN CRF (Card)'!B125="","",'MAIN CRF (Card)'!B125)</f>
        <v/>
      </c>
      <c r="B110" s="30" t="str">
        <f>IF('MAIN CRF (Card)'!M125="","",'MAIN CRF (Card)'!M125)</f>
        <v/>
      </c>
      <c r="C110" s="1" t="str">
        <f>IF('MAIN CRF (Card)'!N125="","",'MAIN CRF (Card)'!N125)</f>
        <v/>
      </c>
      <c r="D110" s="30" t="str">
        <f>IF('MAIN CRF (Card)'!P125="","",'MAIN CRF (Card)'!P125)</f>
        <v/>
      </c>
      <c r="E110" s="30" t="str">
        <f>IF('MAIN CRF (Card)'!R125="","",'MAIN CRF (Card)'!R125)</f>
        <v/>
      </c>
      <c r="F110" s="1" t="str">
        <f>IF('MAIN CRF (Card)'!T125="","",'MAIN CRF (Card)'!T125)</f>
        <v/>
      </c>
      <c r="G110" s="1" t="str">
        <f>IF('MAIN CRF (Card)'!Z125="","",'MAIN CRF (Card)'!Z125)</f>
        <v/>
      </c>
      <c r="H110" s="1" t="str">
        <f>IF('MAIN CRF (Card)'!AB125="","",'MAIN CRF (Card)'!AB125)</f>
        <v/>
      </c>
      <c r="I110" s="30" t="str">
        <f>IF('MAIN CRF (Card)'!AD125="","",'MAIN CRF (Card)'!AD125)</f>
        <v/>
      </c>
      <c r="J110" s="30" t="str">
        <f>IF('MAIN CRF (Card)'!AF125="","",'MAIN CRF (Card)'!AF125)</f>
        <v/>
      </c>
      <c r="K110" s="30" t="str">
        <f>IF('MAIN CRF (Card)'!AJ125="","",'MAIN CRF (Card)'!AJ125)</f>
        <v/>
      </c>
      <c r="L110" s="30" t="str">
        <f>IF('MAIN CRF (Card)'!AL125="","",'MAIN CRF (Card)'!AL125)</f>
        <v/>
      </c>
      <c r="M110" s="35" t="str">
        <f>IF('MAIN CRF (Card)'!AN125="","",'MAIN CRF (Card)'!AN125)</f>
        <v/>
      </c>
      <c r="N110" s="35" t="str">
        <f>IF('MAIN CRF (Card)'!AP125="","",'MAIN CRF (Card)'!AP125)</f>
        <v/>
      </c>
      <c r="O110" s="35" t="e">
        <f>IF('MAIN CRF (Card)'!#REF!="","",'MAIN CRF (Card)'!#REF!)</f>
        <v>#REF!</v>
      </c>
      <c r="P110" s="35" t="e">
        <f>IF('MAIN CRF (Card)'!#REF!="","",'MAIN CRF (Card)'!#REF!)</f>
        <v>#REF!</v>
      </c>
      <c r="Q110" s="35" t="e">
        <f>IF('MAIN CRF (Card)'!#REF!="","",'MAIN CRF (Card)'!#REF!)</f>
        <v>#REF!</v>
      </c>
      <c r="R110" s="35" t="e">
        <f>IF('MAIN CRF (Card)'!#REF!="","",'MAIN CRF (Card)'!#REF!)</f>
        <v>#REF!</v>
      </c>
      <c r="S110" s="35" t="e">
        <f>IF('MAIN CRF (Card)'!#REF!="","",'MAIN CRF (Card)'!#REF!)</f>
        <v>#REF!</v>
      </c>
      <c r="T110" s="35" t="e">
        <f>IF('MAIN CRF (Card)'!#REF!="","",'MAIN CRF (Card)'!#REF!)</f>
        <v>#REF!</v>
      </c>
    </row>
    <row r="111" spans="1:20" x14ac:dyDescent="0.35">
      <c r="A111" s="1" t="str">
        <f>IF('MAIN CRF (Card)'!B126="","",'MAIN CRF (Card)'!B126)</f>
        <v/>
      </c>
      <c r="B111" s="30" t="str">
        <f>IF('MAIN CRF (Card)'!M126="","",'MAIN CRF (Card)'!M126)</f>
        <v/>
      </c>
      <c r="C111" s="1" t="str">
        <f>IF('MAIN CRF (Card)'!N126="","",'MAIN CRF (Card)'!N126)</f>
        <v/>
      </c>
      <c r="D111" s="30" t="str">
        <f>IF('MAIN CRF (Card)'!P126="","",'MAIN CRF (Card)'!P126)</f>
        <v/>
      </c>
      <c r="E111" s="30" t="str">
        <f>IF('MAIN CRF (Card)'!R126="","",'MAIN CRF (Card)'!R126)</f>
        <v/>
      </c>
      <c r="F111" s="1" t="str">
        <f>IF('MAIN CRF (Card)'!T126="","",'MAIN CRF (Card)'!T126)</f>
        <v/>
      </c>
      <c r="G111" s="1" t="str">
        <f>IF('MAIN CRF (Card)'!Z126="","",'MAIN CRF (Card)'!Z126)</f>
        <v/>
      </c>
      <c r="H111" s="1" t="str">
        <f>IF('MAIN CRF (Card)'!AB126="","",'MAIN CRF (Card)'!AB126)</f>
        <v/>
      </c>
      <c r="I111" s="30" t="str">
        <f>IF('MAIN CRF (Card)'!AD126="","",'MAIN CRF (Card)'!AD126)</f>
        <v/>
      </c>
      <c r="J111" s="30" t="str">
        <f>IF('MAIN CRF (Card)'!AF126="","",'MAIN CRF (Card)'!AF126)</f>
        <v/>
      </c>
      <c r="K111" s="30" t="str">
        <f>IF('MAIN CRF (Card)'!AJ126="","",'MAIN CRF (Card)'!AJ126)</f>
        <v/>
      </c>
      <c r="L111" s="30" t="str">
        <f>IF('MAIN CRF (Card)'!AL126="","",'MAIN CRF (Card)'!AL126)</f>
        <v/>
      </c>
      <c r="M111" s="35" t="str">
        <f>IF('MAIN CRF (Card)'!AN126="","",'MAIN CRF (Card)'!AN126)</f>
        <v/>
      </c>
      <c r="N111" s="35" t="str">
        <f>IF('MAIN CRF (Card)'!AP126="","",'MAIN CRF (Card)'!AP126)</f>
        <v/>
      </c>
      <c r="O111" s="35" t="e">
        <f>IF('MAIN CRF (Card)'!#REF!="","",'MAIN CRF (Card)'!#REF!)</f>
        <v>#REF!</v>
      </c>
      <c r="P111" s="35" t="e">
        <f>IF('MAIN CRF (Card)'!#REF!="","",'MAIN CRF (Card)'!#REF!)</f>
        <v>#REF!</v>
      </c>
      <c r="Q111" s="35" t="e">
        <f>IF('MAIN CRF (Card)'!#REF!="","",'MAIN CRF (Card)'!#REF!)</f>
        <v>#REF!</v>
      </c>
      <c r="R111" s="35" t="e">
        <f>IF('MAIN CRF (Card)'!#REF!="","",'MAIN CRF (Card)'!#REF!)</f>
        <v>#REF!</v>
      </c>
      <c r="S111" s="35" t="e">
        <f>IF('MAIN CRF (Card)'!#REF!="","",'MAIN CRF (Card)'!#REF!)</f>
        <v>#REF!</v>
      </c>
      <c r="T111" s="35" t="e">
        <f>IF('MAIN CRF (Card)'!#REF!="","",'MAIN CRF (Card)'!#REF!)</f>
        <v>#REF!</v>
      </c>
    </row>
    <row r="112" spans="1:20" x14ac:dyDescent="0.35">
      <c r="A112" s="1" t="str">
        <f>IF('MAIN CRF (Card)'!B127="","",'MAIN CRF (Card)'!B127)</f>
        <v/>
      </c>
      <c r="B112" s="30" t="str">
        <f>IF('MAIN CRF (Card)'!M127="","",'MAIN CRF (Card)'!M127)</f>
        <v/>
      </c>
      <c r="C112" s="1" t="str">
        <f>IF('MAIN CRF (Card)'!N127="","",'MAIN CRF (Card)'!N127)</f>
        <v/>
      </c>
      <c r="D112" s="30" t="str">
        <f>IF('MAIN CRF (Card)'!P127="","",'MAIN CRF (Card)'!P127)</f>
        <v/>
      </c>
      <c r="E112" s="30" t="str">
        <f>IF('MAIN CRF (Card)'!R127="","",'MAIN CRF (Card)'!R127)</f>
        <v/>
      </c>
      <c r="F112" s="1" t="str">
        <f>IF('MAIN CRF (Card)'!T127="","",'MAIN CRF (Card)'!T127)</f>
        <v/>
      </c>
      <c r="G112" s="1" t="str">
        <f>IF('MAIN CRF (Card)'!Z127="","",'MAIN CRF (Card)'!Z127)</f>
        <v/>
      </c>
      <c r="H112" s="1" t="str">
        <f>IF('MAIN CRF (Card)'!AB127="","",'MAIN CRF (Card)'!AB127)</f>
        <v/>
      </c>
      <c r="I112" s="30" t="str">
        <f>IF('MAIN CRF (Card)'!AD127="","",'MAIN CRF (Card)'!AD127)</f>
        <v/>
      </c>
      <c r="J112" s="30" t="str">
        <f>IF('MAIN CRF (Card)'!AF127="","",'MAIN CRF (Card)'!AF127)</f>
        <v/>
      </c>
      <c r="K112" s="30" t="str">
        <f>IF('MAIN CRF (Card)'!AJ127="","",'MAIN CRF (Card)'!AJ127)</f>
        <v/>
      </c>
      <c r="L112" s="30" t="str">
        <f>IF('MAIN CRF (Card)'!AL127="","",'MAIN CRF (Card)'!AL127)</f>
        <v/>
      </c>
      <c r="M112" s="35" t="str">
        <f>IF('MAIN CRF (Card)'!AN127="","",'MAIN CRF (Card)'!AN127)</f>
        <v/>
      </c>
      <c r="N112" s="35" t="str">
        <f>IF('MAIN CRF (Card)'!AP127="","",'MAIN CRF (Card)'!AP127)</f>
        <v/>
      </c>
      <c r="O112" s="35" t="e">
        <f>IF('MAIN CRF (Card)'!#REF!="","",'MAIN CRF (Card)'!#REF!)</f>
        <v>#REF!</v>
      </c>
      <c r="P112" s="35" t="e">
        <f>IF('MAIN CRF (Card)'!#REF!="","",'MAIN CRF (Card)'!#REF!)</f>
        <v>#REF!</v>
      </c>
      <c r="Q112" s="35" t="e">
        <f>IF('MAIN CRF (Card)'!#REF!="","",'MAIN CRF (Card)'!#REF!)</f>
        <v>#REF!</v>
      </c>
      <c r="R112" s="35" t="e">
        <f>IF('MAIN CRF (Card)'!#REF!="","",'MAIN CRF (Card)'!#REF!)</f>
        <v>#REF!</v>
      </c>
      <c r="S112" s="35" t="e">
        <f>IF('MAIN CRF (Card)'!#REF!="","",'MAIN CRF (Card)'!#REF!)</f>
        <v>#REF!</v>
      </c>
      <c r="T112" s="35" t="e">
        <f>IF('MAIN CRF (Card)'!#REF!="","",'MAIN CRF (Card)'!#REF!)</f>
        <v>#REF!</v>
      </c>
    </row>
    <row r="113" spans="1:20" x14ac:dyDescent="0.35">
      <c r="A113" s="1" t="str">
        <f>IF('MAIN CRF (Card)'!B128="","",'MAIN CRF (Card)'!B128)</f>
        <v/>
      </c>
      <c r="B113" s="30" t="str">
        <f>IF('MAIN CRF (Card)'!M128="","",'MAIN CRF (Card)'!M128)</f>
        <v/>
      </c>
      <c r="C113" s="1" t="str">
        <f>IF('MAIN CRF (Card)'!N128="","",'MAIN CRF (Card)'!N128)</f>
        <v/>
      </c>
      <c r="D113" s="30" t="str">
        <f>IF('MAIN CRF (Card)'!P128="","",'MAIN CRF (Card)'!P128)</f>
        <v/>
      </c>
      <c r="E113" s="30" t="str">
        <f>IF('MAIN CRF (Card)'!R128="","",'MAIN CRF (Card)'!R128)</f>
        <v/>
      </c>
      <c r="F113" s="1" t="str">
        <f>IF('MAIN CRF (Card)'!T128="","",'MAIN CRF (Card)'!T128)</f>
        <v/>
      </c>
      <c r="G113" s="1" t="str">
        <f>IF('MAIN CRF (Card)'!Z128="","",'MAIN CRF (Card)'!Z128)</f>
        <v/>
      </c>
      <c r="H113" s="1" t="str">
        <f>IF('MAIN CRF (Card)'!AB128="","",'MAIN CRF (Card)'!AB128)</f>
        <v/>
      </c>
      <c r="I113" s="30" t="str">
        <f>IF('MAIN CRF (Card)'!AD128="","",'MAIN CRF (Card)'!AD128)</f>
        <v/>
      </c>
      <c r="J113" s="30" t="str">
        <f>IF('MAIN CRF (Card)'!AF128="","",'MAIN CRF (Card)'!AF128)</f>
        <v/>
      </c>
      <c r="K113" s="30" t="str">
        <f>IF('MAIN CRF (Card)'!AJ128="","",'MAIN CRF (Card)'!AJ128)</f>
        <v/>
      </c>
      <c r="L113" s="30" t="str">
        <f>IF('MAIN CRF (Card)'!AL128="","",'MAIN CRF (Card)'!AL128)</f>
        <v/>
      </c>
      <c r="M113" s="35" t="str">
        <f>IF('MAIN CRF (Card)'!AN128="","",'MAIN CRF (Card)'!AN128)</f>
        <v/>
      </c>
      <c r="N113" s="35" t="str">
        <f>IF('MAIN CRF (Card)'!AP128="","",'MAIN CRF (Card)'!AP128)</f>
        <v/>
      </c>
      <c r="O113" s="35" t="e">
        <f>IF('MAIN CRF (Card)'!#REF!="","",'MAIN CRF (Card)'!#REF!)</f>
        <v>#REF!</v>
      </c>
      <c r="P113" s="35" t="e">
        <f>IF('MAIN CRF (Card)'!#REF!="","",'MAIN CRF (Card)'!#REF!)</f>
        <v>#REF!</v>
      </c>
      <c r="Q113" s="35" t="e">
        <f>IF('MAIN CRF (Card)'!#REF!="","",'MAIN CRF (Card)'!#REF!)</f>
        <v>#REF!</v>
      </c>
      <c r="R113" s="35" t="e">
        <f>IF('MAIN CRF (Card)'!#REF!="","",'MAIN CRF (Card)'!#REF!)</f>
        <v>#REF!</v>
      </c>
      <c r="S113" s="35" t="e">
        <f>IF('MAIN CRF (Card)'!#REF!="","",'MAIN CRF (Card)'!#REF!)</f>
        <v>#REF!</v>
      </c>
      <c r="T113" s="35" t="e">
        <f>IF('MAIN CRF (Card)'!#REF!="","",'MAIN CRF (Card)'!#REF!)</f>
        <v>#REF!</v>
      </c>
    </row>
    <row r="114" spans="1:20" x14ac:dyDescent="0.35">
      <c r="A114" s="1" t="str">
        <f>IF('MAIN CRF (Card)'!B129="","",'MAIN CRF (Card)'!B129)</f>
        <v/>
      </c>
      <c r="B114" s="30" t="str">
        <f>IF('MAIN CRF (Card)'!M129="","",'MAIN CRF (Card)'!M129)</f>
        <v/>
      </c>
      <c r="C114" s="1" t="str">
        <f>IF('MAIN CRF (Card)'!N129="","",'MAIN CRF (Card)'!N129)</f>
        <v/>
      </c>
      <c r="D114" s="30" t="str">
        <f>IF('MAIN CRF (Card)'!P129="","",'MAIN CRF (Card)'!P129)</f>
        <v/>
      </c>
      <c r="E114" s="30" t="str">
        <f>IF('MAIN CRF (Card)'!R129="","",'MAIN CRF (Card)'!R129)</f>
        <v/>
      </c>
      <c r="F114" s="1" t="str">
        <f>IF('MAIN CRF (Card)'!T129="","",'MAIN CRF (Card)'!T129)</f>
        <v/>
      </c>
      <c r="G114" s="1" t="str">
        <f>IF('MAIN CRF (Card)'!Z129="","",'MAIN CRF (Card)'!Z129)</f>
        <v/>
      </c>
      <c r="H114" s="1" t="str">
        <f>IF('MAIN CRF (Card)'!AB129="","",'MAIN CRF (Card)'!AB129)</f>
        <v/>
      </c>
      <c r="I114" s="30" t="str">
        <f>IF('MAIN CRF (Card)'!AD129="","",'MAIN CRF (Card)'!AD129)</f>
        <v/>
      </c>
      <c r="J114" s="30" t="str">
        <f>IF('MAIN CRF (Card)'!AF129="","",'MAIN CRF (Card)'!AF129)</f>
        <v/>
      </c>
      <c r="K114" s="30" t="str">
        <f>IF('MAIN CRF (Card)'!AJ129="","",'MAIN CRF (Card)'!AJ129)</f>
        <v/>
      </c>
      <c r="L114" s="30" t="str">
        <f>IF('MAIN CRF (Card)'!AL129="","",'MAIN CRF (Card)'!AL129)</f>
        <v/>
      </c>
      <c r="M114" s="35" t="str">
        <f>IF('MAIN CRF (Card)'!AN129="","",'MAIN CRF (Card)'!AN129)</f>
        <v/>
      </c>
      <c r="N114" s="35" t="str">
        <f>IF('MAIN CRF (Card)'!AP129="","",'MAIN CRF (Card)'!AP129)</f>
        <v/>
      </c>
      <c r="O114" s="35" t="e">
        <f>IF('MAIN CRF (Card)'!#REF!="","",'MAIN CRF (Card)'!#REF!)</f>
        <v>#REF!</v>
      </c>
      <c r="P114" s="35" t="e">
        <f>IF('MAIN CRF (Card)'!#REF!="","",'MAIN CRF (Card)'!#REF!)</f>
        <v>#REF!</v>
      </c>
      <c r="Q114" s="35" t="e">
        <f>IF('MAIN CRF (Card)'!#REF!="","",'MAIN CRF (Card)'!#REF!)</f>
        <v>#REF!</v>
      </c>
      <c r="R114" s="35" t="e">
        <f>IF('MAIN CRF (Card)'!#REF!="","",'MAIN CRF (Card)'!#REF!)</f>
        <v>#REF!</v>
      </c>
      <c r="S114" s="35" t="e">
        <f>IF('MAIN CRF (Card)'!#REF!="","",'MAIN CRF (Card)'!#REF!)</f>
        <v>#REF!</v>
      </c>
      <c r="T114" s="35" t="e">
        <f>IF('MAIN CRF (Card)'!#REF!="","",'MAIN CRF (Card)'!#REF!)</f>
        <v>#REF!</v>
      </c>
    </row>
    <row r="115" spans="1:20" x14ac:dyDescent="0.35">
      <c r="A115" s="1" t="str">
        <f>IF('MAIN CRF (Card)'!B130="","",'MAIN CRF (Card)'!B130)</f>
        <v/>
      </c>
      <c r="B115" s="30" t="str">
        <f>IF('MAIN CRF (Card)'!M130="","",'MAIN CRF (Card)'!M130)</f>
        <v/>
      </c>
      <c r="C115" s="1" t="str">
        <f>IF('MAIN CRF (Card)'!N130="","",'MAIN CRF (Card)'!N130)</f>
        <v/>
      </c>
      <c r="D115" s="30" t="str">
        <f>IF('MAIN CRF (Card)'!P130="","",'MAIN CRF (Card)'!P130)</f>
        <v/>
      </c>
      <c r="E115" s="30" t="str">
        <f>IF('MAIN CRF (Card)'!R130="","",'MAIN CRF (Card)'!R130)</f>
        <v/>
      </c>
      <c r="F115" s="1" t="str">
        <f>IF('MAIN CRF (Card)'!T130="","",'MAIN CRF (Card)'!T130)</f>
        <v/>
      </c>
      <c r="G115" s="1" t="str">
        <f>IF('MAIN CRF (Card)'!Z130="","",'MAIN CRF (Card)'!Z130)</f>
        <v/>
      </c>
      <c r="H115" s="1" t="str">
        <f>IF('MAIN CRF (Card)'!AB130="","",'MAIN CRF (Card)'!AB130)</f>
        <v/>
      </c>
      <c r="I115" s="30" t="str">
        <f>IF('MAIN CRF (Card)'!AD130="","",'MAIN CRF (Card)'!AD130)</f>
        <v/>
      </c>
      <c r="J115" s="30" t="str">
        <f>IF('MAIN CRF (Card)'!AF130="","",'MAIN CRF (Card)'!AF130)</f>
        <v/>
      </c>
      <c r="K115" s="30" t="str">
        <f>IF('MAIN CRF (Card)'!AJ130="","",'MAIN CRF (Card)'!AJ130)</f>
        <v/>
      </c>
      <c r="L115" s="30" t="str">
        <f>IF('MAIN CRF (Card)'!AL130="","",'MAIN CRF (Card)'!AL130)</f>
        <v/>
      </c>
      <c r="M115" s="35" t="str">
        <f>IF('MAIN CRF (Card)'!AN130="","",'MAIN CRF (Card)'!AN130)</f>
        <v/>
      </c>
      <c r="N115" s="35" t="str">
        <f>IF('MAIN CRF (Card)'!AP130="","",'MAIN CRF (Card)'!AP130)</f>
        <v/>
      </c>
      <c r="O115" s="35" t="e">
        <f>IF('MAIN CRF (Card)'!#REF!="","",'MAIN CRF (Card)'!#REF!)</f>
        <v>#REF!</v>
      </c>
      <c r="P115" s="35" t="e">
        <f>IF('MAIN CRF (Card)'!#REF!="","",'MAIN CRF (Card)'!#REF!)</f>
        <v>#REF!</v>
      </c>
      <c r="Q115" s="35" t="e">
        <f>IF('MAIN CRF (Card)'!#REF!="","",'MAIN CRF (Card)'!#REF!)</f>
        <v>#REF!</v>
      </c>
      <c r="R115" s="35" t="e">
        <f>IF('MAIN CRF (Card)'!#REF!="","",'MAIN CRF (Card)'!#REF!)</f>
        <v>#REF!</v>
      </c>
      <c r="S115" s="35" t="e">
        <f>IF('MAIN CRF (Card)'!#REF!="","",'MAIN CRF (Card)'!#REF!)</f>
        <v>#REF!</v>
      </c>
      <c r="T115" s="35" t="e">
        <f>IF('MAIN CRF (Card)'!#REF!="","",'MAIN CRF (Card)'!#REF!)</f>
        <v>#REF!</v>
      </c>
    </row>
    <row r="116" spans="1:20" x14ac:dyDescent="0.35">
      <c r="A116" s="1" t="str">
        <f>IF('MAIN CRF (Card)'!B131="","",'MAIN CRF (Card)'!B131)</f>
        <v/>
      </c>
      <c r="B116" s="30" t="str">
        <f>IF('MAIN CRF (Card)'!M131="","",'MAIN CRF (Card)'!M131)</f>
        <v/>
      </c>
      <c r="C116" s="1" t="str">
        <f>IF('MAIN CRF (Card)'!N131="","",'MAIN CRF (Card)'!N131)</f>
        <v/>
      </c>
      <c r="D116" s="30" t="str">
        <f>IF('MAIN CRF (Card)'!P131="","",'MAIN CRF (Card)'!P131)</f>
        <v/>
      </c>
      <c r="E116" s="30" t="str">
        <f>IF('MAIN CRF (Card)'!R131="","",'MAIN CRF (Card)'!R131)</f>
        <v/>
      </c>
      <c r="F116" s="1" t="str">
        <f>IF('MAIN CRF (Card)'!T131="","",'MAIN CRF (Card)'!T131)</f>
        <v/>
      </c>
      <c r="G116" s="1" t="str">
        <f>IF('MAIN CRF (Card)'!Z131="","",'MAIN CRF (Card)'!Z131)</f>
        <v/>
      </c>
      <c r="H116" s="1" t="str">
        <f>IF('MAIN CRF (Card)'!AB131="","",'MAIN CRF (Card)'!AB131)</f>
        <v/>
      </c>
      <c r="I116" s="30" t="str">
        <f>IF('MAIN CRF (Card)'!AD131="","",'MAIN CRF (Card)'!AD131)</f>
        <v/>
      </c>
      <c r="J116" s="30" t="str">
        <f>IF('MAIN CRF (Card)'!AF131="","",'MAIN CRF (Card)'!AF131)</f>
        <v/>
      </c>
      <c r="K116" s="30" t="str">
        <f>IF('MAIN CRF (Card)'!AJ131="","",'MAIN CRF (Card)'!AJ131)</f>
        <v/>
      </c>
      <c r="L116" s="30" t="str">
        <f>IF('MAIN CRF (Card)'!AL131="","",'MAIN CRF (Card)'!AL131)</f>
        <v/>
      </c>
      <c r="M116" s="35" t="str">
        <f>IF('MAIN CRF (Card)'!AN131="","",'MAIN CRF (Card)'!AN131)</f>
        <v/>
      </c>
      <c r="N116" s="35" t="str">
        <f>IF('MAIN CRF (Card)'!AP131="","",'MAIN CRF (Card)'!AP131)</f>
        <v/>
      </c>
      <c r="O116" s="35" t="e">
        <f>IF('MAIN CRF (Card)'!#REF!="","",'MAIN CRF (Card)'!#REF!)</f>
        <v>#REF!</v>
      </c>
      <c r="P116" s="35" t="e">
        <f>IF('MAIN CRF (Card)'!#REF!="","",'MAIN CRF (Card)'!#REF!)</f>
        <v>#REF!</v>
      </c>
      <c r="Q116" s="35" t="e">
        <f>IF('MAIN CRF (Card)'!#REF!="","",'MAIN CRF (Card)'!#REF!)</f>
        <v>#REF!</v>
      </c>
      <c r="R116" s="35" t="e">
        <f>IF('MAIN CRF (Card)'!#REF!="","",'MAIN CRF (Card)'!#REF!)</f>
        <v>#REF!</v>
      </c>
      <c r="S116" s="35" t="e">
        <f>IF('MAIN CRF (Card)'!#REF!="","",'MAIN CRF (Card)'!#REF!)</f>
        <v>#REF!</v>
      </c>
      <c r="T116" s="35" t="e">
        <f>IF('MAIN CRF (Card)'!#REF!="","",'MAIN CRF (Card)'!#REF!)</f>
        <v>#REF!</v>
      </c>
    </row>
    <row r="117" spans="1:20" x14ac:dyDescent="0.35">
      <c r="A117" s="1" t="str">
        <f>IF('MAIN CRF (Card)'!B132="","",'MAIN CRF (Card)'!B132)</f>
        <v/>
      </c>
      <c r="B117" s="30" t="str">
        <f>IF('MAIN CRF (Card)'!M132="","",'MAIN CRF (Card)'!M132)</f>
        <v/>
      </c>
      <c r="C117" s="1" t="str">
        <f>IF('MAIN CRF (Card)'!N132="","",'MAIN CRF (Card)'!N132)</f>
        <v/>
      </c>
      <c r="D117" s="30" t="str">
        <f>IF('MAIN CRF (Card)'!P132="","",'MAIN CRF (Card)'!P132)</f>
        <v/>
      </c>
      <c r="E117" s="30" t="str">
        <f>IF('MAIN CRF (Card)'!R132="","",'MAIN CRF (Card)'!R132)</f>
        <v/>
      </c>
      <c r="F117" s="1" t="str">
        <f>IF('MAIN CRF (Card)'!T132="","",'MAIN CRF (Card)'!T132)</f>
        <v/>
      </c>
      <c r="G117" s="1" t="str">
        <f>IF('MAIN CRF (Card)'!Z132="","",'MAIN CRF (Card)'!Z132)</f>
        <v/>
      </c>
      <c r="H117" s="1" t="str">
        <f>IF('MAIN CRF (Card)'!AB132="","",'MAIN CRF (Card)'!AB132)</f>
        <v/>
      </c>
      <c r="I117" s="30" t="str">
        <f>IF('MAIN CRF (Card)'!AD132="","",'MAIN CRF (Card)'!AD132)</f>
        <v/>
      </c>
      <c r="J117" s="30" t="str">
        <f>IF('MAIN CRF (Card)'!AF132="","",'MAIN CRF (Card)'!AF132)</f>
        <v/>
      </c>
      <c r="K117" s="30" t="str">
        <f>IF('MAIN CRF (Card)'!AJ132="","",'MAIN CRF (Card)'!AJ132)</f>
        <v/>
      </c>
      <c r="L117" s="30" t="str">
        <f>IF('MAIN CRF (Card)'!AL132="","",'MAIN CRF (Card)'!AL132)</f>
        <v/>
      </c>
      <c r="M117" s="35" t="str">
        <f>IF('MAIN CRF (Card)'!AN132="","",'MAIN CRF (Card)'!AN132)</f>
        <v/>
      </c>
      <c r="N117" s="35" t="str">
        <f>IF('MAIN CRF (Card)'!AP132="","",'MAIN CRF (Card)'!AP132)</f>
        <v/>
      </c>
      <c r="O117" s="35" t="e">
        <f>IF('MAIN CRF (Card)'!#REF!="","",'MAIN CRF (Card)'!#REF!)</f>
        <v>#REF!</v>
      </c>
      <c r="P117" s="35" t="e">
        <f>IF('MAIN CRF (Card)'!#REF!="","",'MAIN CRF (Card)'!#REF!)</f>
        <v>#REF!</v>
      </c>
      <c r="Q117" s="35" t="e">
        <f>IF('MAIN CRF (Card)'!#REF!="","",'MAIN CRF (Card)'!#REF!)</f>
        <v>#REF!</v>
      </c>
      <c r="R117" s="35" t="e">
        <f>IF('MAIN CRF (Card)'!#REF!="","",'MAIN CRF (Card)'!#REF!)</f>
        <v>#REF!</v>
      </c>
      <c r="S117" s="35" t="e">
        <f>IF('MAIN CRF (Card)'!#REF!="","",'MAIN CRF (Card)'!#REF!)</f>
        <v>#REF!</v>
      </c>
      <c r="T117" s="35" t="e">
        <f>IF('MAIN CRF (Card)'!#REF!="","",'MAIN CRF (Card)'!#REF!)</f>
        <v>#REF!</v>
      </c>
    </row>
    <row r="118" spans="1:20" x14ac:dyDescent="0.35">
      <c r="A118" s="1" t="str">
        <f>IF('MAIN CRF (Card)'!B133="","",'MAIN CRF (Card)'!B133)</f>
        <v/>
      </c>
      <c r="B118" s="30" t="str">
        <f>IF('MAIN CRF (Card)'!M133="","",'MAIN CRF (Card)'!M133)</f>
        <v/>
      </c>
      <c r="C118" s="1" t="str">
        <f>IF('MAIN CRF (Card)'!N133="","",'MAIN CRF (Card)'!N133)</f>
        <v/>
      </c>
      <c r="D118" s="30" t="str">
        <f>IF('MAIN CRF (Card)'!P133="","",'MAIN CRF (Card)'!P133)</f>
        <v/>
      </c>
      <c r="E118" s="30" t="str">
        <f>IF('MAIN CRF (Card)'!R133="","",'MAIN CRF (Card)'!R133)</f>
        <v/>
      </c>
      <c r="F118" s="1" t="str">
        <f>IF('MAIN CRF (Card)'!T133="","",'MAIN CRF (Card)'!T133)</f>
        <v/>
      </c>
      <c r="G118" s="1" t="str">
        <f>IF('MAIN CRF (Card)'!Z133="","",'MAIN CRF (Card)'!Z133)</f>
        <v/>
      </c>
      <c r="H118" s="1" t="str">
        <f>IF('MAIN CRF (Card)'!AB133="","",'MAIN CRF (Card)'!AB133)</f>
        <v/>
      </c>
      <c r="I118" s="30" t="str">
        <f>IF('MAIN CRF (Card)'!AD133="","",'MAIN CRF (Card)'!AD133)</f>
        <v/>
      </c>
      <c r="J118" s="30" t="str">
        <f>IF('MAIN CRF (Card)'!AF133="","",'MAIN CRF (Card)'!AF133)</f>
        <v/>
      </c>
      <c r="K118" s="30" t="str">
        <f>IF('MAIN CRF (Card)'!AJ133="","",'MAIN CRF (Card)'!AJ133)</f>
        <v/>
      </c>
      <c r="L118" s="30" t="str">
        <f>IF('MAIN CRF (Card)'!AL133="","",'MAIN CRF (Card)'!AL133)</f>
        <v/>
      </c>
      <c r="M118" s="35" t="str">
        <f>IF('MAIN CRF (Card)'!AN133="","",'MAIN CRF (Card)'!AN133)</f>
        <v/>
      </c>
      <c r="N118" s="35" t="str">
        <f>IF('MAIN CRF (Card)'!AP133="","",'MAIN CRF (Card)'!AP133)</f>
        <v/>
      </c>
      <c r="O118" s="35" t="e">
        <f>IF('MAIN CRF (Card)'!#REF!="","",'MAIN CRF (Card)'!#REF!)</f>
        <v>#REF!</v>
      </c>
      <c r="P118" s="35" t="e">
        <f>IF('MAIN CRF (Card)'!#REF!="","",'MAIN CRF (Card)'!#REF!)</f>
        <v>#REF!</v>
      </c>
      <c r="Q118" s="35" t="e">
        <f>IF('MAIN CRF (Card)'!#REF!="","",'MAIN CRF (Card)'!#REF!)</f>
        <v>#REF!</v>
      </c>
      <c r="R118" s="35" t="e">
        <f>IF('MAIN CRF (Card)'!#REF!="","",'MAIN CRF (Card)'!#REF!)</f>
        <v>#REF!</v>
      </c>
      <c r="S118" s="35" t="e">
        <f>IF('MAIN CRF (Card)'!#REF!="","",'MAIN CRF (Card)'!#REF!)</f>
        <v>#REF!</v>
      </c>
      <c r="T118" s="35" t="e">
        <f>IF('MAIN CRF (Card)'!#REF!="","",'MAIN CRF (Card)'!#REF!)</f>
        <v>#REF!</v>
      </c>
    </row>
    <row r="119" spans="1:20" x14ac:dyDescent="0.35">
      <c r="A119" s="1" t="str">
        <f>IF('MAIN CRF (Card)'!B134="","",'MAIN CRF (Card)'!B134)</f>
        <v/>
      </c>
      <c r="B119" s="30" t="str">
        <f>IF('MAIN CRF (Card)'!M134="","",'MAIN CRF (Card)'!M134)</f>
        <v/>
      </c>
      <c r="C119" s="1" t="str">
        <f>IF('MAIN CRF (Card)'!N134="","",'MAIN CRF (Card)'!N134)</f>
        <v/>
      </c>
      <c r="D119" s="30" t="str">
        <f>IF('MAIN CRF (Card)'!P134="","",'MAIN CRF (Card)'!P134)</f>
        <v/>
      </c>
      <c r="E119" s="30" t="str">
        <f>IF('MAIN CRF (Card)'!R134="","",'MAIN CRF (Card)'!R134)</f>
        <v/>
      </c>
      <c r="F119" s="1" t="str">
        <f>IF('MAIN CRF (Card)'!T134="","",'MAIN CRF (Card)'!T134)</f>
        <v/>
      </c>
      <c r="G119" s="1" t="str">
        <f>IF('MAIN CRF (Card)'!Z134="","",'MAIN CRF (Card)'!Z134)</f>
        <v/>
      </c>
      <c r="H119" s="1" t="str">
        <f>IF('MAIN CRF (Card)'!AB134="","",'MAIN CRF (Card)'!AB134)</f>
        <v/>
      </c>
      <c r="I119" s="30" t="str">
        <f>IF('MAIN CRF (Card)'!AD134="","",'MAIN CRF (Card)'!AD134)</f>
        <v/>
      </c>
      <c r="J119" s="30" t="str">
        <f>IF('MAIN CRF (Card)'!AF134="","",'MAIN CRF (Card)'!AF134)</f>
        <v/>
      </c>
      <c r="K119" s="30" t="str">
        <f>IF('MAIN CRF (Card)'!AJ134="","",'MAIN CRF (Card)'!AJ134)</f>
        <v/>
      </c>
      <c r="L119" s="30" t="str">
        <f>IF('MAIN CRF (Card)'!AL134="","",'MAIN CRF (Card)'!AL134)</f>
        <v/>
      </c>
      <c r="M119" s="35" t="str">
        <f>IF('MAIN CRF (Card)'!AN134="","",'MAIN CRF (Card)'!AN134)</f>
        <v/>
      </c>
      <c r="N119" s="35" t="str">
        <f>IF('MAIN CRF (Card)'!AP134="","",'MAIN CRF (Card)'!AP134)</f>
        <v/>
      </c>
      <c r="O119" s="35" t="e">
        <f>IF('MAIN CRF (Card)'!#REF!="","",'MAIN CRF (Card)'!#REF!)</f>
        <v>#REF!</v>
      </c>
      <c r="P119" s="35" t="e">
        <f>IF('MAIN CRF (Card)'!#REF!="","",'MAIN CRF (Card)'!#REF!)</f>
        <v>#REF!</v>
      </c>
      <c r="Q119" s="35" t="e">
        <f>IF('MAIN CRF (Card)'!#REF!="","",'MAIN CRF (Card)'!#REF!)</f>
        <v>#REF!</v>
      </c>
      <c r="R119" s="35" t="e">
        <f>IF('MAIN CRF (Card)'!#REF!="","",'MAIN CRF (Card)'!#REF!)</f>
        <v>#REF!</v>
      </c>
      <c r="S119" s="35" t="e">
        <f>IF('MAIN CRF (Card)'!#REF!="","",'MAIN CRF (Card)'!#REF!)</f>
        <v>#REF!</v>
      </c>
      <c r="T119" s="35" t="e">
        <f>IF('MAIN CRF (Card)'!#REF!="","",'MAIN CRF (Card)'!#REF!)</f>
        <v>#REF!</v>
      </c>
    </row>
    <row r="120" spans="1:20" x14ac:dyDescent="0.35">
      <c r="A120" s="1" t="str">
        <f>IF('MAIN CRF (Card)'!B135="","",'MAIN CRF (Card)'!B135)</f>
        <v/>
      </c>
      <c r="B120" s="30" t="str">
        <f>IF('MAIN CRF (Card)'!M135="","",'MAIN CRF (Card)'!M135)</f>
        <v/>
      </c>
      <c r="C120" s="1" t="str">
        <f>IF('MAIN CRF (Card)'!N135="","",'MAIN CRF (Card)'!N135)</f>
        <v/>
      </c>
      <c r="D120" s="30" t="str">
        <f>IF('MAIN CRF (Card)'!P135="","",'MAIN CRF (Card)'!P135)</f>
        <v/>
      </c>
      <c r="E120" s="30" t="str">
        <f>IF('MAIN CRF (Card)'!R135="","",'MAIN CRF (Card)'!R135)</f>
        <v/>
      </c>
      <c r="F120" s="1" t="str">
        <f>IF('MAIN CRF (Card)'!T135="","",'MAIN CRF (Card)'!T135)</f>
        <v/>
      </c>
      <c r="G120" s="1" t="str">
        <f>IF('MAIN CRF (Card)'!Z135="","",'MAIN CRF (Card)'!Z135)</f>
        <v/>
      </c>
      <c r="H120" s="1" t="str">
        <f>IF('MAIN CRF (Card)'!AB135="","",'MAIN CRF (Card)'!AB135)</f>
        <v/>
      </c>
      <c r="I120" s="30" t="str">
        <f>IF('MAIN CRF (Card)'!AD135="","",'MAIN CRF (Card)'!AD135)</f>
        <v/>
      </c>
      <c r="J120" s="30" t="str">
        <f>IF('MAIN CRF (Card)'!AF135="","",'MAIN CRF (Card)'!AF135)</f>
        <v/>
      </c>
      <c r="K120" s="30" t="str">
        <f>IF('MAIN CRF (Card)'!AJ135="","",'MAIN CRF (Card)'!AJ135)</f>
        <v/>
      </c>
      <c r="L120" s="30" t="str">
        <f>IF('MAIN CRF (Card)'!AL135="","",'MAIN CRF (Card)'!AL135)</f>
        <v/>
      </c>
      <c r="M120" s="35" t="str">
        <f>IF('MAIN CRF (Card)'!AN135="","",'MAIN CRF (Card)'!AN135)</f>
        <v/>
      </c>
      <c r="N120" s="35" t="str">
        <f>IF('MAIN CRF (Card)'!AP135="","",'MAIN CRF (Card)'!AP135)</f>
        <v/>
      </c>
      <c r="O120" s="35" t="e">
        <f>IF('MAIN CRF (Card)'!#REF!="","",'MAIN CRF (Card)'!#REF!)</f>
        <v>#REF!</v>
      </c>
      <c r="P120" s="35" t="e">
        <f>IF('MAIN CRF (Card)'!#REF!="","",'MAIN CRF (Card)'!#REF!)</f>
        <v>#REF!</v>
      </c>
      <c r="Q120" s="35" t="e">
        <f>IF('MAIN CRF (Card)'!#REF!="","",'MAIN CRF (Card)'!#REF!)</f>
        <v>#REF!</v>
      </c>
      <c r="R120" s="35" t="e">
        <f>IF('MAIN CRF (Card)'!#REF!="","",'MAIN CRF (Card)'!#REF!)</f>
        <v>#REF!</v>
      </c>
      <c r="S120" s="35" t="e">
        <f>IF('MAIN CRF (Card)'!#REF!="","",'MAIN CRF (Card)'!#REF!)</f>
        <v>#REF!</v>
      </c>
      <c r="T120" s="35" t="e">
        <f>IF('MAIN CRF (Card)'!#REF!="","",'MAIN CRF (Card)'!#REF!)</f>
        <v>#REF!</v>
      </c>
    </row>
    <row r="121" spans="1:20" x14ac:dyDescent="0.35">
      <c r="A121" s="1" t="str">
        <f>IF('MAIN CRF (Card)'!B136="","",'MAIN CRF (Card)'!B136)</f>
        <v/>
      </c>
      <c r="B121" s="30" t="str">
        <f>IF('MAIN CRF (Card)'!M136="","",'MAIN CRF (Card)'!M136)</f>
        <v/>
      </c>
      <c r="C121" s="1" t="str">
        <f>IF('MAIN CRF (Card)'!N136="","",'MAIN CRF (Card)'!N136)</f>
        <v/>
      </c>
      <c r="D121" s="30" t="str">
        <f>IF('MAIN CRF (Card)'!P136="","",'MAIN CRF (Card)'!P136)</f>
        <v/>
      </c>
      <c r="E121" s="30" t="str">
        <f>IF('MAIN CRF (Card)'!R136="","",'MAIN CRF (Card)'!R136)</f>
        <v/>
      </c>
      <c r="F121" s="1" t="str">
        <f>IF('MAIN CRF (Card)'!T136="","",'MAIN CRF (Card)'!T136)</f>
        <v/>
      </c>
      <c r="G121" s="1" t="str">
        <f>IF('MAIN CRF (Card)'!Z136="","",'MAIN CRF (Card)'!Z136)</f>
        <v/>
      </c>
      <c r="H121" s="1" t="str">
        <f>IF('MAIN CRF (Card)'!AB136="","",'MAIN CRF (Card)'!AB136)</f>
        <v/>
      </c>
      <c r="I121" s="30" t="str">
        <f>IF('MAIN CRF (Card)'!AD136="","",'MAIN CRF (Card)'!AD136)</f>
        <v/>
      </c>
      <c r="J121" s="30" t="str">
        <f>IF('MAIN CRF (Card)'!AF136="","",'MAIN CRF (Card)'!AF136)</f>
        <v/>
      </c>
      <c r="K121" s="30" t="str">
        <f>IF('MAIN CRF (Card)'!AJ136="","",'MAIN CRF (Card)'!AJ136)</f>
        <v/>
      </c>
      <c r="L121" s="30" t="str">
        <f>IF('MAIN CRF (Card)'!AL136="","",'MAIN CRF (Card)'!AL136)</f>
        <v/>
      </c>
      <c r="M121" s="35" t="str">
        <f>IF('MAIN CRF (Card)'!AN136="","",'MAIN CRF (Card)'!AN136)</f>
        <v/>
      </c>
      <c r="N121" s="35" t="str">
        <f>IF('MAIN CRF (Card)'!AP136="","",'MAIN CRF (Card)'!AP136)</f>
        <v/>
      </c>
      <c r="O121" s="35" t="e">
        <f>IF('MAIN CRF (Card)'!#REF!="","",'MAIN CRF (Card)'!#REF!)</f>
        <v>#REF!</v>
      </c>
      <c r="P121" s="35" t="e">
        <f>IF('MAIN CRF (Card)'!#REF!="","",'MAIN CRF (Card)'!#REF!)</f>
        <v>#REF!</v>
      </c>
      <c r="Q121" s="35" t="e">
        <f>IF('MAIN CRF (Card)'!#REF!="","",'MAIN CRF (Card)'!#REF!)</f>
        <v>#REF!</v>
      </c>
      <c r="R121" s="35" t="e">
        <f>IF('MAIN CRF (Card)'!#REF!="","",'MAIN CRF (Card)'!#REF!)</f>
        <v>#REF!</v>
      </c>
      <c r="S121" s="35" t="e">
        <f>IF('MAIN CRF (Card)'!#REF!="","",'MAIN CRF (Card)'!#REF!)</f>
        <v>#REF!</v>
      </c>
      <c r="T121" s="35" t="e">
        <f>IF('MAIN CRF (Card)'!#REF!="","",'MAIN CRF (Card)'!#REF!)</f>
        <v>#REF!</v>
      </c>
    </row>
    <row r="122" spans="1:20" x14ac:dyDescent="0.35">
      <c r="A122" s="1" t="str">
        <f>IF('MAIN CRF (Card)'!B137="","",'MAIN CRF (Card)'!B137)</f>
        <v/>
      </c>
      <c r="B122" s="30" t="str">
        <f>IF('MAIN CRF (Card)'!M137="","",'MAIN CRF (Card)'!M137)</f>
        <v/>
      </c>
      <c r="C122" s="1" t="str">
        <f>IF('MAIN CRF (Card)'!N137="","",'MAIN CRF (Card)'!N137)</f>
        <v/>
      </c>
      <c r="D122" s="30" t="str">
        <f>IF('MAIN CRF (Card)'!P137="","",'MAIN CRF (Card)'!P137)</f>
        <v/>
      </c>
      <c r="E122" s="30" t="str">
        <f>IF('MAIN CRF (Card)'!R137="","",'MAIN CRF (Card)'!R137)</f>
        <v/>
      </c>
      <c r="F122" s="1" t="str">
        <f>IF('MAIN CRF (Card)'!T137="","",'MAIN CRF (Card)'!T137)</f>
        <v/>
      </c>
      <c r="G122" s="1" t="str">
        <f>IF('MAIN CRF (Card)'!Z137="","",'MAIN CRF (Card)'!Z137)</f>
        <v/>
      </c>
      <c r="H122" s="1" t="str">
        <f>IF('MAIN CRF (Card)'!AB137="","",'MAIN CRF (Card)'!AB137)</f>
        <v/>
      </c>
      <c r="I122" s="30" t="str">
        <f>IF('MAIN CRF (Card)'!AD137="","",'MAIN CRF (Card)'!AD137)</f>
        <v/>
      </c>
      <c r="J122" s="30" t="str">
        <f>IF('MAIN CRF (Card)'!AF137="","",'MAIN CRF (Card)'!AF137)</f>
        <v/>
      </c>
      <c r="K122" s="30" t="str">
        <f>IF('MAIN CRF (Card)'!AJ137="","",'MAIN CRF (Card)'!AJ137)</f>
        <v/>
      </c>
      <c r="L122" s="30" t="str">
        <f>IF('MAIN CRF (Card)'!AL137="","",'MAIN CRF (Card)'!AL137)</f>
        <v/>
      </c>
      <c r="M122" s="35" t="str">
        <f>IF('MAIN CRF (Card)'!AN137="","",'MAIN CRF (Card)'!AN137)</f>
        <v/>
      </c>
      <c r="N122" s="35" t="str">
        <f>IF('MAIN CRF (Card)'!AP137="","",'MAIN CRF (Card)'!AP137)</f>
        <v/>
      </c>
      <c r="O122" s="35" t="e">
        <f>IF('MAIN CRF (Card)'!#REF!="","",'MAIN CRF (Card)'!#REF!)</f>
        <v>#REF!</v>
      </c>
      <c r="P122" s="35" t="e">
        <f>IF('MAIN CRF (Card)'!#REF!="","",'MAIN CRF (Card)'!#REF!)</f>
        <v>#REF!</v>
      </c>
      <c r="Q122" s="35" t="e">
        <f>IF('MAIN CRF (Card)'!#REF!="","",'MAIN CRF (Card)'!#REF!)</f>
        <v>#REF!</v>
      </c>
      <c r="R122" s="35" t="e">
        <f>IF('MAIN CRF (Card)'!#REF!="","",'MAIN CRF (Card)'!#REF!)</f>
        <v>#REF!</v>
      </c>
      <c r="S122" s="35" t="e">
        <f>IF('MAIN CRF (Card)'!#REF!="","",'MAIN CRF (Card)'!#REF!)</f>
        <v>#REF!</v>
      </c>
      <c r="T122" s="35" t="e">
        <f>IF('MAIN CRF (Card)'!#REF!="","",'MAIN CRF (Card)'!#REF!)</f>
        <v>#REF!</v>
      </c>
    </row>
    <row r="123" spans="1:20" x14ac:dyDescent="0.35">
      <c r="A123" s="1" t="str">
        <f>IF('MAIN CRF (Card)'!B138="","",'MAIN CRF (Card)'!B138)</f>
        <v/>
      </c>
      <c r="B123" s="30" t="str">
        <f>IF('MAIN CRF (Card)'!M138="","",'MAIN CRF (Card)'!M138)</f>
        <v/>
      </c>
      <c r="C123" s="1" t="str">
        <f>IF('MAIN CRF (Card)'!N138="","",'MAIN CRF (Card)'!N138)</f>
        <v/>
      </c>
      <c r="D123" s="30" t="str">
        <f>IF('MAIN CRF (Card)'!P138="","",'MAIN CRF (Card)'!P138)</f>
        <v/>
      </c>
      <c r="E123" s="30" t="str">
        <f>IF('MAIN CRF (Card)'!R138="","",'MAIN CRF (Card)'!R138)</f>
        <v/>
      </c>
      <c r="F123" s="1" t="str">
        <f>IF('MAIN CRF (Card)'!T138="","",'MAIN CRF (Card)'!T138)</f>
        <v/>
      </c>
      <c r="G123" s="1" t="str">
        <f>IF('MAIN CRF (Card)'!Z138="","",'MAIN CRF (Card)'!Z138)</f>
        <v/>
      </c>
      <c r="H123" s="1" t="str">
        <f>IF('MAIN CRF (Card)'!AB138="","",'MAIN CRF (Card)'!AB138)</f>
        <v/>
      </c>
      <c r="I123" s="30" t="str">
        <f>IF('MAIN CRF (Card)'!AD138="","",'MAIN CRF (Card)'!AD138)</f>
        <v/>
      </c>
      <c r="J123" s="30" t="str">
        <f>IF('MAIN CRF (Card)'!AF138="","",'MAIN CRF (Card)'!AF138)</f>
        <v/>
      </c>
      <c r="K123" s="30" t="str">
        <f>IF('MAIN CRF (Card)'!AJ138="","",'MAIN CRF (Card)'!AJ138)</f>
        <v/>
      </c>
      <c r="L123" s="30" t="str">
        <f>IF('MAIN CRF (Card)'!AL138="","",'MAIN CRF (Card)'!AL138)</f>
        <v/>
      </c>
      <c r="M123" s="35" t="str">
        <f>IF('MAIN CRF (Card)'!AN138="","",'MAIN CRF (Card)'!AN138)</f>
        <v/>
      </c>
      <c r="N123" s="35" t="str">
        <f>IF('MAIN CRF (Card)'!AP138="","",'MAIN CRF (Card)'!AP138)</f>
        <v/>
      </c>
      <c r="O123" s="35" t="e">
        <f>IF('MAIN CRF (Card)'!#REF!="","",'MAIN CRF (Card)'!#REF!)</f>
        <v>#REF!</v>
      </c>
      <c r="P123" s="35" t="e">
        <f>IF('MAIN CRF (Card)'!#REF!="","",'MAIN CRF (Card)'!#REF!)</f>
        <v>#REF!</v>
      </c>
      <c r="Q123" s="35" t="e">
        <f>IF('MAIN CRF (Card)'!#REF!="","",'MAIN CRF (Card)'!#REF!)</f>
        <v>#REF!</v>
      </c>
      <c r="R123" s="35" t="e">
        <f>IF('MAIN CRF (Card)'!#REF!="","",'MAIN CRF (Card)'!#REF!)</f>
        <v>#REF!</v>
      </c>
      <c r="S123" s="35" t="e">
        <f>IF('MAIN CRF (Card)'!#REF!="","",'MAIN CRF (Card)'!#REF!)</f>
        <v>#REF!</v>
      </c>
      <c r="T123" s="35" t="e">
        <f>IF('MAIN CRF (Card)'!#REF!="","",'MAIN CRF (Card)'!#REF!)</f>
        <v>#REF!</v>
      </c>
    </row>
    <row r="124" spans="1:20" x14ac:dyDescent="0.35">
      <c r="A124" s="1" t="str">
        <f>IF('MAIN CRF (Card)'!B139="","",'MAIN CRF (Card)'!B139)</f>
        <v/>
      </c>
      <c r="B124" s="30" t="str">
        <f>IF('MAIN CRF (Card)'!M139="","",'MAIN CRF (Card)'!M139)</f>
        <v/>
      </c>
      <c r="C124" s="1" t="str">
        <f>IF('MAIN CRF (Card)'!N139="","",'MAIN CRF (Card)'!N139)</f>
        <v/>
      </c>
      <c r="D124" s="30" t="str">
        <f>IF('MAIN CRF (Card)'!P139="","",'MAIN CRF (Card)'!P139)</f>
        <v/>
      </c>
      <c r="E124" s="30" t="str">
        <f>IF('MAIN CRF (Card)'!R139="","",'MAIN CRF (Card)'!R139)</f>
        <v/>
      </c>
      <c r="F124" s="1" t="str">
        <f>IF('MAIN CRF (Card)'!T139="","",'MAIN CRF (Card)'!T139)</f>
        <v/>
      </c>
      <c r="G124" s="1" t="str">
        <f>IF('MAIN CRF (Card)'!Z139="","",'MAIN CRF (Card)'!Z139)</f>
        <v/>
      </c>
      <c r="H124" s="1" t="str">
        <f>IF('MAIN CRF (Card)'!AB139="","",'MAIN CRF (Card)'!AB139)</f>
        <v/>
      </c>
      <c r="I124" s="30" t="str">
        <f>IF('MAIN CRF (Card)'!AD139="","",'MAIN CRF (Card)'!AD139)</f>
        <v/>
      </c>
      <c r="J124" s="30" t="str">
        <f>IF('MAIN CRF (Card)'!AF139="","",'MAIN CRF (Card)'!AF139)</f>
        <v/>
      </c>
      <c r="K124" s="30" t="str">
        <f>IF('MAIN CRF (Card)'!AJ139="","",'MAIN CRF (Card)'!AJ139)</f>
        <v/>
      </c>
      <c r="L124" s="30" t="str">
        <f>IF('MAIN CRF (Card)'!AL139="","",'MAIN CRF (Card)'!AL139)</f>
        <v/>
      </c>
      <c r="M124" s="35" t="str">
        <f>IF('MAIN CRF (Card)'!AN139="","",'MAIN CRF (Card)'!AN139)</f>
        <v/>
      </c>
      <c r="N124" s="35" t="str">
        <f>IF('MAIN CRF (Card)'!AP139="","",'MAIN CRF (Card)'!AP139)</f>
        <v/>
      </c>
      <c r="O124" s="35" t="e">
        <f>IF('MAIN CRF (Card)'!#REF!="","",'MAIN CRF (Card)'!#REF!)</f>
        <v>#REF!</v>
      </c>
      <c r="P124" s="35" t="e">
        <f>IF('MAIN CRF (Card)'!#REF!="","",'MAIN CRF (Card)'!#REF!)</f>
        <v>#REF!</v>
      </c>
      <c r="Q124" s="35" t="e">
        <f>IF('MAIN CRF (Card)'!#REF!="","",'MAIN CRF (Card)'!#REF!)</f>
        <v>#REF!</v>
      </c>
      <c r="R124" s="35" t="e">
        <f>IF('MAIN CRF (Card)'!#REF!="","",'MAIN CRF (Card)'!#REF!)</f>
        <v>#REF!</v>
      </c>
      <c r="S124" s="35" t="e">
        <f>IF('MAIN CRF (Card)'!#REF!="","",'MAIN CRF (Card)'!#REF!)</f>
        <v>#REF!</v>
      </c>
      <c r="T124" s="35" t="e">
        <f>IF('MAIN CRF (Card)'!#REF!="","",'MAIN CRF (Card)'!#REF!)</f>
        <v>#REF!</v>
      </c>
    </row>
    <row r="125" spans="1:20" x14ac:dyDescent="0.35">
      <c r="A125" s="1" t="str">
        <f>IF('MAIN CRF (Card)'!B140="","",'MAIN CRF (Card)'!B140)</f>
        <v/>
      </c>
      <c r="B125" s="30" t="str">
        <f>IF('MAIN CRF (Card)'!M140="","",'MAIN CRF (Card)'!M140)</f>
        <v/>
      </c>
      <c r="C125" s="1" t="str">
        <f>IF('MAIN CRF (Card)'!N140="","",'MAIN CRF (Card)'!N140)</f>
        <v/>
      </c>
      <c r="D125" s="30" t="str">
        <f>IF('MAIN CRF (Card)'!P140="","",'MAIN CRF (Card)'!P140)</f>
        <v/>
      </c>
      <c r="E125" s="30" t="str">
        <f>IF('MAIN CRF (Card)'!R140="","",'MAIN CRF (Card)'!R140)</f>
        <v/>
      </c>
      <c r="F125" s="1" t="str">
        <f>IF('MAIN CRF (Card)'!T140="","",'MAIN CRF (Card)'!T140)</f>
        <v/>
      </c>
      <c r="G125" s="1" t="str">
        <f>IF('MAIN CRF (Card)'!Z140="","",'MAIN CRF (Card)'!Z140)</f>
        <v/>
      </c>
      <c r="H125" s="1" t="str">
        <f>IF('MAIN CRF (Card)'!AB140="","",'MAIN CRF (Card)'!AB140)</f>
        <v/>
      </c>
      <c r="I125" s="30" t="str">
        <f>IF('MAIN CRF (Card)'!AD140="","",'MAIN CRF (Card)'!AD140)</f>
        <v/>
      </c>
      <c r="J125" s="30" t="str">
        <f>IF('MAIN CRF (Card)'!AF140="","",'MAIN CRF (Card)'!AF140)</f>
        <v/>
      </c>
      <c r="K125" s="30" t="str">
        <f>IF('MAIN CRF (Card)'!AJ140="","",'MAIN CRF (Card)'!AJ140)</f>
        <v/>
      </c>
      <c r="L125" s="30" t="str">
        <f>IF('MAIN CRF (Card)'!AL140="","",'MAIN CRF (Card)'!AL140)</f>
        <v/>
      </c>
      <c r="M125" s="35" t="str">
        <f>IF('MAIN CRF (Card)'!AN140="","",'MAIN CRF (Card)'!AN140)</f>
        <v/>
      </c>
      <c r="N125" s="35" t="str">
        <f>IF('MAIN CRF (Card)'!AP140="","",'MAIN CRF (Card)'!AP140)</f>
        <v/>
      </c>
      <c r="O125" s="35" t="e">
        <f>IF('MAIN CRF (Card)'!#REF!="","",'MAIN CRF (Card)'!#REF!)</f>
        <v>#REF!</v>
      </c>
      <c r="P125" s="35" t="e">
        <f>IF('MAIN CRF (Card)'!#REF!="","",'MAIN CRF (Card)'!#REF!)</f>
        <v>#REF!</v>
      </c>
      <c r="Q125" s="35" t="e">
        <f>IF('MAIN CRF (Card)'!#REF!="","",'MAIN CRF (Card)'!#REF!)</f>
        <v>#REF!</v>
      </c>
      <c r="R125" s="35" t="e">
        <f>IF('MAIN CRF (Card)'!#REF!="","",'MAIN CRF (Card)'!#REF!)</f>
        <v>#REF!</v>
      </c>
      <c r="S125" s="35" t="e">
        <f>IF('MAIN CRF (Card)'!#REF!="","",'MAIN CRF (Card)'!#REF!)</f>
        <v>#REF!</v>
      </c>
      <c r="T125" s="35" t="e">
        <f>IF('MAIN CRF (Card)'!#REF!="","",'MAIN CRF (Card)'!#REF!)</f>
        <v>#REF!</v>
      </c>
    </row>
    <row r="126" spans="1:20" x14ac:dyDescent="0.35">
      <c r="A126" s="1" t="str">
        <f>IF('MAIN CRF (Card)'!B141="","",'MAIN CRF (Card)'!B141)</f>
        <v/>
      </c>
      <c r="B126" s="30" t="str">
        <f>IF('MAIN CRF (Card)'!M141="","",'MAIN CRF (Card)'!M141)</f>
        <v/>
      </c>
      <c r="C126" s="1" t="str">
        <f>IF('MAIN CRF (Card)'!N141="","",'MAIN CRF (Card)'!N141)</f>
        <v/>
      </c>
      <c r="D126" s="30" t="str">
        <f>IF('MAIN CRF (Card)'!P141="","",'MAIN CRF (Card)'!P141)</f>
        <v/>
      </c>
      <c r="E126" s="30" t="str">
        <f>IF('MAIN CRF (Card)'!R141="","",'MAIN CRF (Card)'!R141)</f>
        <v/>
      </c>
      <c r="F126" s="1" t="str">
        <f>IF('MAIN CRF (Card)'!T141="","",'MAIN CRF (Card)'!T141)</f>
        <v/>
      </c>
      <c r="G126" s="1" t="str">
        <f>IF('MAIN CRF (Card)'!Z141="","",'MAIN CRF (Card)'!Z141)</f>
        <v/>
      </c>
      <c r="H126" s="1" t="str">
        <f>IF('MAIN CRF (Card)'!AB141="","",'MAIN CRF (Card)'!AB141)</f>
        <v/>
      </c>
      <c r="I126" s="30" t="str">
        <f>IF('MAIN CRF (Card)'!AD141="","",'MAIN CRF (Card)'!AD141)</f>
        <v/>
      </c>
      <c r="J126" s="30" t="str">
        <f>IF('MAIN CRF (Card)'!AF141="","",'MAIN CRF (Card)'!AF141)</f>
        <v/>
      </c>
      <c r="K126" s="30" t="str">
        <f>IF('MAIN CRF (Card)'!AJ141="","",'MAIN CRF (Card)'!AJ141)</f>
        <v/>
      </c>
      <c r="L126" s="30" t="str">
        <f>IF('MAIN CRF (Card)'!AL141="","",'MAIN CRF (Card)'!AL141)</f>
        <v/>
      </c>
      <c r="M126" s="35" t="str">
        <f>IF('MAIN CRF (Card)'!AN141="","",'MAIN CRF (Card)'!AN141)</f>
        <v/>
      </c>
      <c r="N126" s="35" t="str">
        <f>IF('MAIN CRF (Card)'!AP141="","",'MAIN CRF (Card)'!AP141)</f>
        <v/>
      </c>
      <c r="O126" s="35" t="e">
        <f>IF('MAIN CRF (Card)'!#REF!="","",'MAIN CRF (Card)'!#REF!)</f>
        <v>#REF!</v>
      </c>
      <c r="P126" s="35" t="e">
        <f>IF('MAIN CRF (Card)'!#REF!="","",'MAIN CRF (Card)'!#REF!)</f>
        <v>#REF!</v>
      </c>
      <c r="Q126" s="35" t="e">
        <f>IF('MAIN CRF (Card)'!#REF!="","",'MAIN CRF (Card)'!#REF!)</f>
        <v>#REF!</v>
      </c>
      <c r="R126" s="35" t="e">
        <f>IF('MAIN CRF (Card)'!#REF!="","",'MAIN CRF (Card)'!#REF!)</f>
        <v>#REF!</v>
      </c>
      <c r="S126" s="35" t="e">
        <f>IF('MAIN CRF (Card)'!#REF!="","",'MAIN CRF (Card)'!#REF!)</f>
        <v>#REF!</v>
      </c>
      <c r="T126" s="35" t="e">
        <f>IF('MAIN CRF (Card)'!#REF!="","",'MAIN CRF (Card)'!#REF!)</f>
        <v>#REF!</v>
      </c>
    </row>
    <row r="127" spans="1:20" x14ac:dyDescent="0.35">
      <c r="A127" s="1" t="str">
        <f>IF('MAIN CRF (Card)'!B142="","",'MAIN CRF (Card)'!B142)</f>
        <v/>
      </c>
      <c r="B127" s="30" t="str">
        <f>IF('MAIN CRF (Card)'!M142="","",'MAIN CRF (Card)'!M142)</f>
        <v/>
      </c>
      <c r="C127" s="1" t="str">
        <f>IF('MAIN CRF (Card)'!N142="","",'MAIN CRF (Card)'!N142)</f>
        <v/>
      </c>
      <c r="D127" s="30" t="str">
        <f>IF('MAIN CRF (Card)'!P142="","",'MAIN CRF (Card)'!P142)</f>
        <v/>
      </c>
      <c r="E127" s="30" t="str">
        <f>IF('MAIN CRF (Card)'!R142="","",'MAIN CRF (Card)'!R142)</f>
        <v/>
      </c>
      <c r="F127" s="1" t="str">
        <f>IF('MAIN CRF (Card)'!T142="","",'MAIN CRF (Card)'!T142)</f>
        <v/>
      </c>
      <c r="G127" s="1" t="str">
        <f>IF('MAIN CRF (Card)'!Z142="","",'MAIN CRF (Card)'!Z142)</f>
        <v/>
      </c>
      <c r="H127" s="1" t="str">
        <f>IF('MAIN CRF (Card)'!AB142="","",'MAIN CRF (Card)'!AB142)</f>
        <v/>
      </c>
      <c r="I127" s="30" t="str">
        <f>IF('MAIN CRF (Card)'!AD142="","",'MAIN CRF (Card)'!AD142)</f>
        <v/>
      </c>
      <c r="J127" s="30" t="str">
        <f>IF('MAIN CRF (Card)'!AF142="","",'MAIN CRF (Card)'!AF142)</f>
        <v/>
      </c>
      <c r="K127" s="30" t="str">
        <f>IF('MAIN CRF (Card)'!AJ142="","",'MAIN CRF (Card)'!AJ142)</f>
        <v/>
      </c>
      <c r="L127" s="30" t="str">
        <f>IF('MAIN CRF (Card)'!AL142="","",'MAIN CRF (Card)'!AL142)</f>
        <v/>
      </c>
      <c r="M127" s="35" t="str">
        <f>IF('MAIN CRF (Card)'!AN142="","",'MAIN CRF (Card)'!AN142)</f>
        <v/>
      </c>
      <c r="N127" s="35" t="str">
        <f>IF('MAIN CRF (Card)'!AP142="","",'MAIN CRF (Card)'!AP142)</f>
        <v/>
      </c>
      <c r="O127" s="35" t="e">
        <f>IF('MAIN CRF (Card)'!#REF!="","",'MAIN CRF (Card)'!#REF!)</f>
        <v>#REF!</v>
      </c>
      <c r="P127" s="35" t="e">
        <f>IF('MAIN CRF (Card)'!#REF!="","",'MAIN CRF (Card)'!#REF!)</f>
        <v>#REF!</v>
      </c>
      <c r="Q127" s="35" t="e">
        <f>IF('MAIN CRF (Card)'!#REF!="","",'MAIN CRF (Card)'!#REF!)</f>
        <v>#REF!</v>
      </c>
      <c r="R127" s="35" t="e">
        <f>IF('MAIN CRF (Card)'!#REF!="","",'MAIN CRF (Card)'!#REF!)</f>
        <v>#REF!</v>
      </c>
      <c r="S127" s="35" t="e">
        <f>IF('MAIN CRF (Card)'!#REF!="","",'MAIN CRF (Card)'!#REF!)</f>
        <v>#REF!</v>
      </c>
      <c r="T127" s="35" t="e">
        <f>IF('MAIN CRF (Card)'!#REF!="","",'MAIN CRF (Card)'!#REF!)</f>
        <v>#REF!</v>
      </c>
    </row>
    <row r="128" spans="1:20" x14ac:dyDescent="0.35">
      <c r="A128" s="1" t="str">
        <f>IF('MAIN CRF (Card)'!B143="","",'MAIN CRF (Card)'!B143)</f>
        <v/>
      </c>
      <c r="B128" s="30" t="str">
        <f>IF('MAIN CRF (Card)'!M143="","",'MAIN CRF (Card)'!M143)</f>
        <v/>
      </c>
      <c r="C128" s="1" t="str">
        <f>IF('MAIN CRF (Card)'!N143="","",'MAIN CRF (Card)'!N143)</f>
        <v/>
      </c>
      <c r="D128" s="30" t="str">
        <f>IF('MAIN CRF (Card)'!P143="","",'MAIN CRF (Card)'!P143)</f>
        <v/>
      </c>
      <c r="E128" s="30" t="str">
        <f>IF('MAIN CRF (Card)'!R143="","",'MAIN CRF (Card)'!R143)</f>
        <v/>
      </c>
      <c r="F128" s="1" t="str">
        <f>IF('MAIN CRF (Card)'!T143="","",'MAIN CRF (Card)'!T143)</f>
        <v/>
      </c>
      <c r="G128" s="1" t="str">
        <f>IF('MAIN CRF (Card)'!Z143="","",'MAIN CRF (Card)'!Z143)</f>
        <v/>
      </c>
      <c r="H128" s="1" t="str">
        <f>IF('MAIN CRF (Card)'!AB143="","",'MAIN CRF (Card)'!AB143)</f>
        <v/>
      </c>
      <c r="I128" s="30" t="str">
        <f>IF('MAIN CRF (Card)'!AD143="","",'MAIN CRF (Card)'!AD143)</f>
        <v/>
      </c>
      <c r="J128" s="30" t="str">
        <f>IF('MAIN CRF (Card)'!AF143="","",'MAIN CRF (Card)'!AF143)</f>
        <v/>
      </c>
      <c r="K128" s="30" t="str">
        <f>IF('MAIN CRF (Card)'!AJ143="","",'MAIN CRF (Card)'!AJ143)</f>
        <v/>
      </c>
      <c r="L128" s="30" t="str">
        <f>IF('MAIN CRF (Card)'!AL143="","",'MAIN CRF (Card)'!AL143)</f>
        <v/>
      </c>
      <c r="M128" s="35" t="str">
        <f>IF('MAIN CRF (Card)'!AN143="","",'MAIN CRF (Card)'!AN143)</f>
        <v/>
      </c>
      <c r="N128" s="35" t="str">
        <f>IF('MAIN CRF (Card)'!AP143="","",'MAIN CRF (Card)'!AP143)</f>
        <v/>
      </c>
      <c r="O128" s="35" t="e">
        <f>IF('MAIN CRF (Card)'!#REF!="","",'MAIN CRF (Card)'!#REF!)</f>
        <v>#REF!</v>
      </c>
      <c r="P128" s="35" t="e">
        <f>IF('MAIN CRF (Card)'!#REF!="","",'MAIN CRF (Card)'!#REF!)</f>
        <v>#REF!</v>
      </c>
      <c r="Q128" s="35" t="e">
        <f>IF('MAIN CRF (Card)'!#REF!="","",'MAIN CRF (Card)'!#REF!)</f>
        <v>#REF!</v>
      </c>
      <c r="R128" s="35" t="e">
        <f>IF('MAIN CRF (Card)'!#REF!="","",'MAIN CRF (Card)'!#REF!)</f>
        <v>#REF!</v>
      </c>
      <c r="S128" s="35" t="e">
        <f>IF('MAIN CRF (Card)'!#REF!="","",'MAIN CRF (Card)'!#REF!)</f>
        <v>#REF!</v>
      </c>
      <c r="T128" s="35" t="e">
        <f>IF('MAIN CRF (Card)'!#REF!="","",'MAIN CRF (Card)'!#REF!)</f>
        <v>#REF!</v>
      </c>
    </row>
    <row r="129" spans="1:20" x14ac:dyDescent="0.35">
      <c r="A129" s="1" t="str">
        <f>IF('MAIN CRF (Card)'!B144="","",'MAIN CRF (Card)'!B144)</f>
        <v/>
      </c>
      <c r="B129" s="30" t="str">
        <f>IF('MAIN CRF (Card)'!M144="","",'MAIN CRF (Card)'!M144)</f>
        <v/>
      </c>
      <c r="C129" s="1" t="str">
        <f>IF('MAIN CRF (Card)'!N144="","",'MAIN CRF (Card)'!N144)</f>
        <v/>
      </c>
      <c r="D129" s="30" t="str">
        <f>IF('MAIN CRF (Card)'!P144="","",'MAIN CRF (Card)'!P144)</f>
        <v/>
      </c>
      <c r="E129" s="30" t="str">
        <f>IF('MAIN CRF (Card)'!R144="","",'MAIN CRF (Card)'!R144)</f>
        <v/>
      </c>
      <c r="F129" s="1" t="str">
        <f>IF('MAIN CRF (Card)'!T144="","",'MAIN CRF (Card)'!T144)</f>
        <v/>
      </c>
      <c r="G129" s="1" t="str">
        <f>IF('MAIN CRF (Card)'!Z144="","",'MAIN CRF (Card)'!Z144)</f>
        <v/>
      </c>
      <c r="H129" s="1" t="str">
        <f>IF('MAIN CRF (Card)'!AB144="","",'MAIN CRF (Card)'!AB144)</f>
        <v/>
      </c>
      <c r="I129" s="30" t="str">
        <f>IF('MAIN CRF (Card)'!AD144="","",'MAIN CRF (Card)'!AD144)</f>
        <v/>
      </c>
      <c r="J129" s="30" t="str">
        <f>IF('MAIN CRF (Card)'!AF144="","",'MAIN CRF (Card)'!AF144)</f>
        <v/>
      </c>
      <c r="K129" s="30" t="str">
        <f>IF('MAIN CRF (Card)'!AJ144="","",'MAIN CRF (Card)'!AJ144)</f>
        <v/>
      </c>
      <c r="L129" s="30" t="str">
        <f>IF('MAIN CRF (Card)'!AL144="","",'MAIN CRF (Card)'!AL144)</f>
        <v/>
      </c>
      <c r="M129" s="35" t="str">
        <f>IF('MAIN CRF (Card)'!AN144="","",'MAIN CRF (Card)'!AN144)</f>
        <v/>
      </c>
      <c r="N129" s="35" t="str">
        <f>IF('MAIN CRF (Card)'!AP144="","",'MAIN CRF (Card)'!AP144)</f>
        <v/>
      </c>
      <c r="O129" s="35" t="e">
        <f>IF('MAIN CRF (Card)'!#REF!="","",'MAIN CRF (Card)'!#REF!)</f>
        <v>#REF!</v>
      </c>
      <c r="P129" s="35" t="e">
        <f>IF('MAIN CRF (Card)'!#REF!="","",'MAIN CRF (Card)'!#REF!)</f>
        <v>#REF!</v>
      </c>
      <c r="Q129" s="35" t="e">
        <f>IF('MAIN CRF (Card)'!#REF!="","",'MAIN CRF (Card)'!#REF!)</f>
        <v>#REF!</v>
      </c>
      <c r="R129" s="35" t="e">
        <f>IF('MAIN CRF (Card)'!#REF!="","",'MAIN CRF (Card)'!#REF!)</f>
        <v>#REF!</v>
      </c>
      <c r="S129" s="35" t="e">
        <f>IF('MAIN CRF (Card)'!#REF!="","",'MAIN CRF (Card)'!#REF!)</f>
        <v>#REF!</v>
      </c>
      <c r="T129" s="35" t="e">
        <f>IF('MAIN CRF (Card)'!#REF!="","",'MAIN CRF (Card)'!#REF!)</f>
        <v>#REF!</v>
      </c>
    </row>
    <row r="130" spans="1:20" x14ac:dyDescent="0.35">
      <c r="A130" s="1" t="str">
        <f>IF('MAIN CRF (Card)'!B145="","",'MAIN CRF (Card)'!B145)</f>
        <v/>
      </c>
      <c r="B130" s="30" t="str">
        <f>IF('MAIN CRF (Card)'!M145="","",'MAIN CRF (Card)'!M145)</f>
        <v/>
      </c>
      <c r="C130" s="1" t="str">
        <f>IF('MAIN CRF (Card)'!N145="","",'MAIN CRF (Card)'!N145)</f>
        <v/>
      </c>
      <c r="D130" s="30" t="str">
        <f>IF('MAIN CRF (Card)'!P145="","",'MAIN CRF (Card)'!P145)</f>
        <v/>
      </c>
      <c r="E130" s="30" t="str">
        <f>IF('MAIN CRF (Card)'!R145="","",'MAIN CRF (Card)'!R145)</f>
        <v/>
      </c>
      <c r="F130" s="1" t="str">
        <f>IF('MAIN CRF (Card)'!T145="","",'MAIN CRF (Card)'!T145)</f>
        <v/>
      </c>
      <c r="G130" s="1" t="str">
        <f>IF('MAIN CRF (Card)'!Z145="","",'MAIN CRF (Card)'!Z145)</f>
        <v/>
      </c>
      <c r="H130" s="1" t="str">
        <f>IF('MAIN CRF (Card)'!AB145="","",'MAIN CRF (Card)'!AB145)</f>
        <v/>
      </c>
      <c r="I130" s="30" t="str">
        <f>IF('MAIN CRF (Card)'!AD145="","",'MAIN CRF (Card)'!AD145)</f>
        <v/>
      </c>
      <c r="J130" s="30" t="str">
        <f>IF('MAIN CRF (Card)'!AF145="","",'MAIN CRF (Card)'!AF145)</f>
        <v/>
      </c>
      <c r="K130" s="30" t="str">
        <f>IF('MAIN CRF (Card)'!AJ145="","",'MAIN CRF (Card)'!AJ145)</f>
        <v/>
      </c>
      <c r="L130" s="30" t="str">
        <f>IF('MAIN CRF (Card)'!AL145="","",'MAIN CRF (Card)'!AL145)</f>
        <v/>
      </c>
      <c r="M130" s="35" t="str">
        <f>IF('MAIN CRF (Card)'!AN145="","",'MAIN CRF (Card)'!AN145)</f>
        <v/>
      </c>
      <c r="N130" s="35" t="str">
        <f>IF('MAIN CRF (Card)'!AP145="","",'MAIN CRF (Card)'!AP145)</f>
        <v/>
      </c>
      <c r="O130" s="35" t="e">
        <f>IF('MAIN CRF (Card)'!#REF!="","",'MAIN CRF (Card)'!#REF!)</f>
        <v>#REF!</v>
      </c>
      <c r="P130" s="35" t="e">
        <f>IF('MAIN CRF (Card)'!#REF!="","",'MAIN CRF (Card)'!#REF!)</f>
        <v>#REF!</v>
      </c>
      <c r="Q130" s="35" t="e">
        <f>IF('MAIN CRF (Card)'!#REF!="","",'MAIN CRF (Card)'!#REF!)</f>
        <v>#REF!</v>
      </c>
      <c r="R130" s="35" t="e">
        <f>IF('MAIN CRF (Card)'!#REF!="","",'MAIN CRF (Card)'!#REF!)</f>
        <v>#REF!</v>
      </c>
      <c r="S130" s="35" t="e">
        <f>IF('MAIN CRF (Card)'!#REF!="","",'MAIN CRF (Card)'!#REF!)</f>
        <v>#REF!</v>
      </c>
      <c r="T130" s="35" t="e">
        <f>IF('MAIN CRF (Card)'!#REF!="","",'MAIN CRF (Card)'!#REF!)</f>
        <v>#REF!</v>
      </c>
    </row>
    <row r="131" spans="1:20" x14ac:dyDescent="0.35">
      <c r="A131" s="1" t="str">
        <f>IF('MAIN CRF (Card)'!B146="","",'MAIN CRF (Card)'!B146)</f>
        <v/>
      </c>
      <c r="B131" s="30" t="str">
        <f>IF('MAIN CRF (Card)'!M146="","",'MAIN CRF (Card)'!M146)</f>
        <v/>
      </c>
      <c r="C131" s="1" t="str">
        <f>IF('MAIN CRF (Card)'!N146="","",'MAIN CRF (Card)'!N146)</f>
        <v/>
      </c>
      <c r="D131" s="30" t="str">
        <f>IF('MAIN CRF (Card)'!P146="","",'MAIN CRF (Card)'!P146)</f>
        <v/>
      </c>
      <c r="E131" s="30" t="str">
        <f>IF('MAIN CRF (Card)'!R146="","",'MAIN CRF (Card)'!R146)</f>
        <v/>
      </c>
      <c r="F131" s="1" t="str">
        <f>IF('MAIN CRF (Card)'!T146="","",'MAIN CRF (Card)'!T146)</f>
        <v/>
      </c>
      <c r="G131" s="1" t="str">
        <f>IF('MAIN CRF (Card)'!Z146="","",'MAIN CRF (Card)'!Z146)</f>
        <v/>
      </c>
      <c r="H131" s="1" t="str">
        <f>IF('MAIN CRF (Card)'!AB146="","",'MAIN CRF (Card)'!AB146)</f>
        <v/>
      </c>
      <c r="I131" s="30" t="str">
        <f>IF('MAIN CRF (Card)'!AD146="","",'MAIN CRF (Card)'!AD146)</f>
        <v/>
      </c>
      <c r="J131" s="30" t="str">
        <f>IF('MAIN CRF (Card)'!AF146="","",'MAIN CRF (Card)'!AF146)</f>
        <v/>
      </c>
      <c r="K131" s="30" t="str">
        <f>IF('MAIN CRF (Card)'!AJ146="","",'MAIN CRF (Card)'!AJ146)</f>
        <v/>
      </c>
      <c r="L131" s="30" t="str">
        <f>IF('MAIN CRF (Card)'!AL146="","",'MAIN CRF (Card)'!AL146)</f>
        <v/>
      </c>
      <c r="M131" s="35" t="str">
        <f>IF('MAIN CRF (Card)'!AN146="","",'MAIN CRF (Card)'!AN146)</f>
        <v/>
      </c>
      <c r="N131" s="35" t="str">
        <f>IF('MAIN CRF (Card)'!AP146="","",'MAIN CRF (Card)'!AP146)</f>
        <v/>
      </c>
      <c r="O131" s="35" t="e">
        <f>IF('MAIN CRF (Card)'!#REF!="","",'MAIN CRF (Card)'!#REF!)</f>
        <v>#REF!</v>
      </c>
      <c r="P131" s="35" t="e">
        <f>IF('MAIN CRF (Card)'!#REF!="","",'MAIN CRF (Card)'!#REF!)</f>
        <v>#REF!</v>
      </c>
      <c r="Q131" s="35" t="e">
        <f>IF('MAIN CRF (Card)'!#REF!="","",'MAIN CRF (Card)'!#REF!)</f>
        <v>#REF!</v>
      </c>
      <c r="R131" s="35" t="e">
        <f>IF('MAIN CRF (Card)'!#REF!="","",'MAIN CRF (Card)'!#REF!)</f>
        <v>#REF!</v>
      </c>
      <c r="S131" s="35" t="e">
        <f>IF('MAIN CRF (Card)'!#REF!="","",'MAIN CRF (Card)'!#REF!)</f>
        <v>#REF!</v>
      </c>
      <c r="T131" s="35" t="e">
        <f>IF('MAIN CRF (Card)'!#REF!="","",'MAIN CRF (Card)'!#REF!)</f>
        <v>#REF!</v>
      </c>
    </row>
    <row r="132" spans="1:20" x14ac:dyDescent="0.35">
      <c r="A132" s="1" t="str">
        <f>IF('MAIN CRF (Card)'!B147="","",'MAIN CRF (Card)'!B147)</f>
        <v/>
      </c>
      <c r="B132" s="30" t="str">
        <f>IF('MAIN CRF (Card)'!M147="","",'MAIN CRF (Card)'!M147)</f>
        <v/>
      </c>
      <c r="C132" s="1" t="str">
        <f>IF('MAIN CRF (Card)'!N147="","",'MAIN CRF (Card)'!N147)</f>
        <v/>
      </c>
      <c r="D132" s="30" t="str">
        <f>IF('MAIN CRF (Card)'!P147="","",'MAIN CRF (Card)'!P147)</f>
        <v/>
      </c>
      <c r="E132" s="30" t="str">
        <f>IF('MAIN CRF (Card)'!R147="","",'MAIN CRF (Card)'!R147)</f>
        <v/>
      </c>
      <c r="F132" s="1" t="str">
        <f>IF('MAIN CRF (Card)'!T147="","",'MAIN CRF (Card)'!T147)</f>
        <v/>
      </c>
      <c r="G132" s="1" t="str">
        <f>IF('MAIN CRF (Card)'!Z147="","",'MAIN CRF (Card)'!Z147)</f>
        <v/>
      </c>
      <c r="H132" s="1" t="str">
        <f>IF('MAIN CRF (Card)'!AB147="","",'MAIN CRF (Card)'!AB147)</f>
        <v/>
      </c>
      <c r="I132" s="30" t="str">
        <f>IF('MAIN CRF (Card)'!AD147="","",'MAIN CRF (Card)'!AD147)</f>
        <v/>
      </c>
      <c r="J132" s="30" t="str">
        <f>IF('MAIN CRF (Card)'!AF147="","",'MAIN CRF (Card)'!AF147)</f>
        <v/>
      </c>
      <c r="K132" s="30" t="str">
        <f>IF('MAIN CRF (Card)'!AJ147="","",'MAIN CRF (Card)'!AJ147)</f>
        <v/>
      </c>
      <c r="L132" s="30" t="str">
        <f>IF('MAIN CRF (Card)'!AL147="","",'MAIN CRF (Card)'!AL147)</f>
        <v/>
      </c>
      <c r="M132" s="35" t="str">
        <f>IF('MAIN CRF (Card)'!AN147="","",'MAIN CRF (Card)'!AN147)</f>
        <v/>
      </c>
      <c r="N132" s="35" t="str">
        <f>IF('MAIN CRF (Card)'!AP147="","",'MAIN CRF (Card)'!AP147)</f>
        <v/>
      </c>
      <c r="O132" s="35" t="e">
        <f>IF('MAIN CRF (Card)'!#REF!="","",'MAIN CRF (Card)'!#REF!)</f>
        <v>#REF!</v>
      </c>
      <c r="P132" s="35" t="e">
        <f>IF('MAIN CRF (Card)'!#REF!="","",'MAIN CRF (Card)'!#REF!)</f>
        <v>#REF!</v>
      </c>
      <c r="Q132" s="35" t="e">
        <f>IF('MAIN CRF (Card)'!#REF!="","",'MAIN CRF (Card)'!#REF!)</f>
        <v>#REF!</v>
      </c>
      <c r="R132" s="35" t="e">
        <f>IF('MAIN CRF (Card)'!#REF!="","",'MAIN CRF (Card)'!#REF!)</f>
        <v>#REF!</v>
      </c>
      <c r="S132" s="35" t="e">
        <f>IF('MAIN CRF (Card)'!#REF!="","",'MAIN CRF (Card)'!#REF!)</f>
        <v>#REF!</v>
      </c>
      <c r="T132" s="35" t="e">
        <f>IF('MAIN CRF (Card)'!#REF!="","",'MAIN CRF (Card)'!#REF!)</f>
        <v>#REF!</v>
      </c>
    </row>
    <row r="133" spans="1:20" x14ac:dyDescent="0.35">
      <c r="A133" s="1" t="str">
        <f>IF('MAIN CRF (Card)'!B148="","",'MAIN CRF (Card)'!B148)</f>
        <v/>
      </c>
      <c r="B133" s="30" t="str">
        <f>IF('MAIN CRF (Card)'!M148="","",'MAIN CRF (Card)'!M148)</f>
        <v/>
      </c>
      <c r="C133" s="1" t="str">
        <f>IF('MAIN CRF (Card)'!N148="","",'MAIN CRF (Card)'!N148)</f>
        <v/>
      </c>
      <c r="D133" s="30" t="str">
        <f>IF('MAIN CRF (Card)'!P148="","",'MAIN CRF (Card)'!P148)</f>
        <v/>
      </c>
      <c r="E133" s="30" t="str">
        <f>IF('MAIN CRF (Card)'!R148="","",'MAIN CRF (Card)'!R148)</f>
        <v/>
      </c>
      <c r="F133" s="1" t="str">
        <f>IF('MAIN CRF (Card)'!T148="","",'MAIN CRF (Card)'!T148)</f>
        <v/>
      </c>
      <c r="G133" s="1" t="str">
        <f>IF('MAIN CRF (Card)'!Z148="","",'MAIN CRF (Card)'!Z148)</f>
        <v/>
      </c>
      <c r="H133" s="1" t="str">
        <f>IF('MAIN CRF (Card)'!AB148="","",'MAIN CRF (Card)'!AB148)</f>
        <v/>
      </c>
      <c r="I133" s="30" t="str">
        <f>IF('MAIN CRF (Card)'!AD148="","",'MAIN CRF (Card)'!AD148)</f>
        <v/>
      </c>
      <c r="J133" s="30" t="str">
        <f>IF('MAIN CRF (Card)'!AF148="","",'MAIN CRF (Card)'!AF148)</f>
        <v/>
      </c>
      <c r="K133" s="30" t="str">
        <f>IF('MAIN CRF (Card)'!AJ148="","",'MAIN CRF (Card)'!AJ148)</f>
        <v/>
      </c>
      <c r="L133" s="30" t="str">
        <f>IF('MAIN CRF (Card)'!AL148="","",'MAIN CRF (Card)'!AL148)</f>
        <v/>
      </c>
      <c r="M133" s="35" t="str">
        <f>IF('MAIN CRF (Card)'!AN148="","",'MAIN CRF (Card)'!AN148)</f>
        <v/>
      </c>
      <c r="N133" s="35" t="str">
        <f>IF('MAIN CRF (Card)'!AP148="","",'MAIN CRF (Card)'!AP148)</f>
        <v/>
      </c>
      <c r="O133" s="35" t="e">
        <f>IF('MAIN CRF (Card)'!#REF!="","",'MAIN CRF (Card)'!#REF!)</f>
        <v>#REF!</v>
      </c>
      <c r="P133" s="35" t="e">
        <f>IF('MAIN CRF (Card)'!#REF!="","",'MAIN CRF (Card)'!#REF!)</f>
        <v>#REF!</v>
      </c>
      <c r="Q133" s="35" t="e">
        <f>IF('MAIN CRF (Card)'!#REF!="","",'MAIN CRF (Card)'!#REF!)</f>
        <v>#REF!</v>
      </c>
      <c r="R133" s="35" t="e">
        <f>IF('MAIN CRF (Card)'!#REF!="","",'MAIN CRF (Card)'!#REF!)</f>
        <v>#REF!</v>
      </c>
      <c r="S133" s="35" t="e">
        <f>IF('MAIN CRF (Card)'!#REF!="","",'MAIN CRF (Card)'!#REF!)</f>
        <v>#REF!</v>
      </c>
      <c r="T133" s="35" t="e">
        <f>IF('MAIN CRF (Card)'!#REF!="","",'MAIN CRF (Card)'!#REF!)</f>
        <v>#REF!</v>
      </c>
    </row>
    <row r="134" spans="1:20" x14ac:dyDescent="0.35">
      <c r="A134" s="1" t="str">
        <f>IF('MAIN CRF (Card)'!B149="","",'MAIN CRF (Card)'!B149)</f>
        <v/>
      </c>
      <c r="B134" s="30" t="str">
        <f>IF('MAIN CRF (Card)'!M149="","",'MAIN CRF (Card)'!M149)</f>
        <v/>
      </c>
      <c r="C134" s="1" t="str">
        <f>IF('MAIN CRF (Card)'!N149="","",'MAIN CRF (Card)'!N149)</f>
        <v/>
      </c>
      <c r="D134" s="30" t="str">
        <f>IF('MAIN CRF (Card)'!P149="","",'MAIN CRF (Card)'!P149)</f>
        <v/>
      </c>
      <c r="E134" s="30" t="str">
        <f>IF('MAIN CRF (Card)'!R149="","",'MAIN CRF (Card)'!R149)</f>
        <v/>
      </c>
      <c r="F134" s="1" t="str">
        <f>IF('MAIN CRF (Card)'!T149="","",'MAIN CRF (Card)'!T149)</f>
        <v/>
      </c>
      <c r="G134" s="1" t="str">
        <f>IF('MAIN CRF (Card)'!Z149="","",'MAIN CRF (Card)'!Z149)</f>
        <v/>
      </c>
      <c r="H134" s="1" t="str">
        <f>IF('MAIN CRF (Card)'!AB149="","",'MAIN CRF (Card)'!AB149)</f>
        <v/>
      </c>
      <c r="I134" s="30" t="str">
        <f>IF('MAIN CRF (Card)'!AD149="","",'MAIN CRF (Card)'!AD149)</f>
        <v/>
      </c>
      <c r="J134" s="30" t="str">
        <f>IF('MAIN CRF (Card)'!AF149="","",'MAIN CRF (Card)'!AF149)</f>
        <v/>
      </c>
      <c r="K134" s="30" t="str">
        <f>IF('MAIN CRF (Card)'!AJ149="","",'MAIN CRF (Card)'!AJ149)</f>
        <v/>
      </c>
      <c r="L134" s="30" t="str">
        <f>IF('MAIN CRF (Card)'!AL149="","",'MAIN CRF (Card)'!AL149)</f>
        <v/>
      </c>
      <c r="M134" s="35" t="str">
        <f>IF('MAIN CRF (Card)'!AN149="","",'MAIN CRF (Card)'!AN149)</f>
        <v/>
      </c>
      <c r="N134" s="35" t="str">
        <f>IF('MAIN CRF (Card)'!AP149="","",'MAIN CRF (Card)'!AP149)</f>
        <v/>
      </c>
      <c r="O134" s="35" t="e">
        <f>IF('MAIN CRF (Card)'!#REF!="","",'MAIN CRF (Card)'!#REF!)</f>
        <v>#REF!</v>
      </c>
      <c r="P134" s="35" t="e">
        <f>IF('MAIN CRF (Card)'!#REF!="","",'MAIN CRF (Card)'!#REF!)</f>
        <v>#REF!</v>
      </c>
      <c r="Q134" s="35" t="e">
        <f>IF('MAIN CRF (Card)'!#REF!="","",'MAIN CRF (Card)'!#REF!)</f>
        <v>#REF!</v>
      </c>
      <c r="R134" s="35" t="e">
        <f>IF('MAIN CRF (Card)'!#REF!="","",'MAIN CRF (Card)'!#REF!)</f>
        <v>#REF!</v>
      </c>
      <c r="S134" s="35" t="e">
        <f>IF('MAIN CRF (Card)'!#REF!="","",'MAIN CRF (Card)'!#REF!)</f>
        <v>#REF!</v>
      </c>
      <c r="T134" s="35" t="e">
        <f>IF('MAIN CRF (Card)'!#REF!="","",'MAIN CRF (Card)'!#REF!)</f>
        <v>#REF!</v>
      </c>
    </row>
    <row r="135" spans="1:20" x14ac:dyDescent="0.35">
      <c r="A135" s="1" t="str">
        <f>IF('MAIN CRF (Card)'!B150="","",'MAIN CRF (Card)'!B150)</f>
        <v/>
      </c>
      <c r="B135" s="30" t="str">
        <f>IF('MAIN CRF (Card)'!M150="","",'MAIN CRF (Card)'!M150)</f>
        <v/>
      </c>
      <c r="C135" s="1" t="str">
        <f>IF('MAIN CRF (Card)'!N150="","",'MAIN CRF (Card)'!N150)</f>
        <v/>
      </c>
      <c r="D135" s="30" t="str">
        <f>IF('MAIN CRF (Card)'!P150="","",'MAIN CRF (Card)'!P150)</f>
        <v/>
      </c>
      <c r="E135" s="30" t="str">
        <f>IF('MAIN CRF (Card)'!R150="","",'MAIN CRF (Card)'!R150)</f>
        <v/>
      </c>
      <c r="F135" s="1" t="str">
        <f>IF('MAIN CRF (Card)'!T150="","",'MAIN CRF (Card)'!T150)</f>
        <v/>
      </c>
      <c r="G135" s="1" t="str">
        <f>IF('MAIN CRF (Card)'!Z150="","",'MAIN CRF (Card)'!Z150)</f>
        <v/>
      </c>
      <c r="H135" s="1" t="str">
        <f>IF('MAIN CRF (Card)'!AB150="","",'MAIN CRF (Card)'!AB150)</f>
        <v/>
      </c>
      <c r="I135" s="30" t="str">
        <f>IF('MAIN CRF (Card)'!AD150="","",'MAIN CRF (Card)'!AD150)</f>
        <v/>
      </c>
      <c r="J135" s="30" t="str">
        <f>IF('MAIN CRF (Card)'!AF150="","",'MAIN CRF (Card)'!AF150)</f>
        <v/>
      </c>
      <c r="K135" s="30" t="str">
        <f>IF('MAIN CRF (Card)'!AJ150="","",'MAIN CRF (Card)'!AJ150)</f>
        <v/>
      </c>
      <c r="L135" s="30" t="str">
        <f>IF('MAIN CRF (Card)'!AL150="","",'MAIN CRF (Card)'!AL150)</f>
        <v/>
      </c>
      <c r="M135" s="35" t="str">
        <f>IF('MAIN CRF (Card)'!AN150="","",'MAIN CRF (Card)'!AN150)</f>
        <v/>
      </c>
      <c r="N135" s="35" t="str">
        <f>IF('MAIN CRF (Card)'!AP150="","",'MAIN CRF (Card)'!AP150)</f>
        <v/>
      </c>
      <c r="O135" s="35" t="e">
        <f>IF('MAIN CRF (Card)'!#REF!="","",'MAIN CRF (Card)'!#REF!)</f>
        <v>#REF!</v>
      </c>
      <c r="P135" s="35" t="e">
        <f>IF('MAIN CRF (Card)'!#REF!="","",'MAIN CRF (Card)'!#REF!)</f>
        <v>#REF!</v>
      </c>
      <c r="Q135" s="35" t="e">
        <f>IF('MAIN CRF (Card)'!#REF!="","",'MAIN CRF (Card)'!#REF!)</f>
        <v>#REF!</v>
      </c>
      <c r="R135" s="35" t="e">
        <f>IF('MAIN CRF (Card)'!#REF!="","",'MAIN CRF (Card)'!#REF!)</f>
        <v>#REF!</v>
      </c>
      <c r="S135" s="35" t="e">
        <f>IF('MAIN CRF (Card)'!#REF!="","",'MAIN CRF (Card)'!#REF!)</f>
        <v>#REF!</v>
      </c>
      <c r="T135" s="35" t="e">
        <f>IF('MAIN CRF (Card)'!#REF!="","",'MAIN CRF (Card)'!#REF!)</f>
        <v>#REF!</v>
      </c>
    </row>
    <row r="136" spans="1:20" x14ac:dyDescent="0.35">
      <c r="A136" s="1" t="str">
        <f>IF('MAIN CRF (Card)'!B151="","",'MAIN CRF (Card)'!B151)</f>
        <v/>
      </c>
      <c r="B136" s="30" t="str">
        <f>IF('MAIN CRF (Card)'!M151="","",'MAIN CRF (Card)'!M151)</f>
        <v/>
      </c>
      <c r="C136" s="1" t="str">
        <f>IF('MAIN CRF (Card)'!N151="","",'MAIN CRF (Card)'!N151)</f>
        <v/>
      </c>
      <c r="D136" s="30" t="str">
        <f>IF('MAIN CRF (Card)'!P151="","",'MAIN CRF (Card)'!P151)</f>
        <v/>
      </c>
      <c r="E136" s="30" t="str">
        <f>IF('MAIN CRF (Card)'!R151="","",'MAIN CRF (Card)'!R151)</f>
        <v/>
      </c>
      <c r="F136" s="1" t="str">
        <f>IF('MAIN CRF (Card)'!T151="","",'MAIN CRF (Card)'!T151)</f>
        <v/>
      </c>
      <c r="G136" s="1" t="str">
        <f>IF('MAIN CRF (Card)'!Z151="","",'MAIN CRF (Card)'!Z151)</f>
        <v/>
      </c>
      <c r="H136" s="1" t="str">
        <f>IF('MAIN CRF (Card)'!AB151="","",'MAIN CRF (Card)'!AB151)</f>
        <v/>
      </c>
      <c r="I136" s="30" t="str">
        <f>IF('MAIN CRF (Card)'!AD151="","",'MAIN CRF (Card)'!AD151)</f>
        <v/>
      </c>
      <c r="J136" s="30" t="str">
        <f>IF('MAIN CRF (Card)'!AF151="","",'MAIN CRF (Card)'!AF151)</f>
        <v/>
      </c>
      <c r="K136" s="30" t="str">
        <f>IF('MAIN CRF (Card)'!AJ151="","",'MAIN CRF (Card)'!AJ151)</f>
        <v/>
      </c>
      <c r="L136" s="30" t="str">
        <f>IF('MAIN CRF (Card)'!AL151="","",'MAIN CRF (Card)'!AL151)</f>
        <v/>
      </c>
      <c r="M136" s="35" t="str">
        <f>IF('MAIN CRF (Card)'!AN151="","",'MAIN CRF (Card)'!AN151)</f>
        <v/>
      </c>
      <c r="N136" s="35" t="str">
        <f>IF('MAIN CRF (Card)'!AP151="","",'MAIN CRF (Card)'!AP151)</f>
        <v/>
      </c>
      <c r="O136" s="35" t="e">
        <f>IF('MAIN CRF (Card)'!#REF!="","",'MAIN CRF (Card)'!#REF!)</f>
        <v>#REF!</v>
      </c>
      <c r="P136" s="35" t="e">
        <f>IF('MAIN CRF (Card)'!#REF!="","",'MAIN CRF (Card)'!#REF!)</f>
        <v>#REF!</v>
      </c>
      <c r="Q136" s="35" t="e">
        <f>IF('MAIN CRF (Card)'!#REF!="","",'MAIN CRF (Card)'!#REF!)</f>
        <v>#REF!</v>
      </c>
      <c r="R136" s="35" t="e">
        <f>IF('MAIN CRF (Card)'!#REF!="","",'MAIN CRF (Card)'!#REF!)</f>
        <v>#REF!</v>
      </c>
      <c r="S136" s="35" t="e">
        <f>IF('MAIN CRF (Card)'!#REF!="","",'MAIN CRF (Card)'!#REF!)</f>
        <v>#REF!</v>
      </c>
      <c r="T136" s="35" t="e">
        <f>IF('MAIN CRF (Card)'!#REF!="","",'MAIN CRF (Card)'!#REF!)</f>
        <v>#REF!</v>
      </c>
    </row>
    <row r="137" spans="1:20" x14ac:dyDescent="0.35">
      <c r="A137" s="1" t="str">
        <f>IF('MAIN CRF (Card)'!B152="","",'MAIN CRF (Card)'!B152)</f>
        <v/>
      </c>
      <c r="B137" s="30" t="str">
        <f>IF('MAIN CRF (Card)'!M152="","",'MAIN CRF (Card)'!M152)</f>
        <v/>
      </c>
      <c r="C137" s="1" t="str">
        <f>IF('MAIN CRF (Card)'!N152="","",'MAIN CRF (Card)'!N152)</f>
        <v/>
      </c>
      <c r="D137" s="30" t="str">
        <f>IF('MAIN CRF (Card)'!P152="","",'MAIN CRF (Card)'!P152)</f>
        <v/>
      </c>
      <c r="E137" s="30" t="str">
        <f>IF('MAIN CRF (Card)'!R152="","",'MAIN CRF (Card)'!R152)</f>
        <v/>
      </c>
      <c r="F137" s="1" t="str">
        <f>IF('MAIN CRF (Card)'!T152="","",'MAIN CRF (Card)'!T152)</f>
        <v/>
      </c>
      <c r="G137" s="1" t="str">
        <f>IF('MAIN CRF (Card)'!Z152="","",'MAIN CRF (Card)'!Z152)</f>
        <v/>
      </c>
      <c r="H137" s="1" t="str">
        <f>IF('MAIN CRF (Card)'!AB152="","",'MAIN CRF (Card)'!AB152)</f>
        <v/>
      </c>
      <c r="I137" s="30" t="str">
        <f>IF('MAIN CRF (Card)'!AD152="","",'MAIN CRF (Card)'!AD152)</f>
        <v/>
      </c>
      <c r="J137" s="30" t="str">
        <f>IF('MAIN CRF (Card)'!AF152="","",'MAIN CRF (Card)'!AF152)</f>
        <v/>
      </c>
      <c r="K137" s="30" t="str">
        <f>IF('MAIN CRF (Card)'!AJ152="","",'MAIN CRF (Card)'!AJ152)</f>
        <v/>
      </c>
      <c r="L137" s="30" t="str">
        <f>IF('MAIN CRF (Card)'!AL152="","",'MAIN CRF (Card)'!AL152)</f>
        <v/>
      </c>
      <c r="M137" s="35" t="str">
        <f>IF('MAIN CRF (Card)'!AN152="","",'MAIN CRF (Card)'!AN152)</f>
        <v/>
      </c>
      <c r="N137" s="35" t="str">
        <f>IF('MAIN CRF (Card)'!AP152="","",'MAIN CRF (Card)'!AP152)</f>
        <v/>
      </c>
      <c r="O137" s="35" t="e">
        <f>IF('MAIN CRF (Card)'!#REF!="","",'MAIN CRF (Card)'!#REF!)</f>
        <v>#REF!</v>
      </c>
      <c r="P137" s="35" t="e">
        <f>IF('MAIN CRF (Card)'!#REF!="","",'MAIN CRF (Card)'!#REF!)</f>
        <v>#REF!</v>
      </c>
      <c r="Q137" s="35" t="e">
        <f>IF('MAIN CRF (Card)'!#REF!="","",'MAIN CRF (Card)'!#REF!)</f>
        <v>#REF!</v>
      </c>
      <c r="R137" s="35" t="e">
        <f>IF('MAIN CRF (Card)'!#REF!="","",'MAIN CRF (Card)'!#REF!)</f>
        <v>#REF!</v>
      </c>
      <c r="S137" s="35" t="e">
        <f>IF('MAIN CRF (Card)'!#REF!="","",'MAIN CRF (Card)'!#REF!)</f>
        <v>#REF!</v>
      </c>
      <c r="T137" s="35" t="e">
        <f>IF('MAIN CRF (Card)'!#REF!="","",'MAIN CRF (Card)'!#REF!)</f>
        <v>#REF!</v>
      </c>
    </row>
    <row r="138" spans="1:20" x14ac:dyDescent="0.35">
      <c r="A138" s="1" t="str">
        <f>IF('MAIN CRF (Card)'!B153="","",'MAIN CRF (Card)'!B153)</f>
        <v/>
      </c>
      <c r="B138" s="30" t="str">
        <f>IF('MAIN CRF (Card)'!M153="","",'MAIN CRF (Card)'!M153)</f>
        <v/>
      </c>
      <c r="C138" s="1" t="str">
        <f>IF('MAIN CRF (Card)'!N153="","",'MAIN CRF (Card)'!N153)</f>
        <v/>
      </c>
      <c r="D138" s="30" t="str">
        <f>IF('MAIN CRF (Card)'!P153="","",'MAIN CRF (Card)'!P153)</f>
        <v/>
      </c>
      <c r="E138" s="30" t="str">
        <f>IF('MAIN CRF (Card)'!R153="","",'MAIN CRF (Card)'!R153)</f>
        <v/>
      </c>
      <c r="F138" s="1" t="str">
        <f>IF('MAIN CRF (Card)'!T153="","",'MAIN CRF (Card)'!T153)</f>
        <v/>
      </c>
      <c r="G138" s="1" t="str">
        <f>IF('MAIN CRF (Card)'!Z153="","",'MAIN CRF (Card)'!Z153)</f>
        <v/>
      </c>
      <c r="H138" s="1" t="str">
        <f>IF('MAIN CRF (Card)'!AB153="","",'MAIN CRF (Card)'!AB153)</f>
        <v/>
      </c>
      <c r="I138" s="30" t="str">
        <f>IF('MAIN CRF (Card)'!AD153="","",'MAIN CRF (Card)'!AD153)</f>
        <v/>
      </c>
      <c r="J138" s="30" t="str">
        <f>IF('MAIN CRF (Card)'!AF153="","",'MAIN CRF (Card)'!AF153)</f>
        <v/>
      </c>
      <c r="K138" s="30" t="str">
        <f>IF('MAIN CRF (Card)'!AJ153="","",'MAIN CRF (Card)'!AJ153)</f>
        <v/>
      </c>
      <c r="L138" s="30" t="str">
        <f>IF('MAIN CRF (Card)'!AL153="","",'MAIN CRF (Card)'!AL153)</f>
        <v/>
      </c>
      <c r="M138" s="35" t="str">
        <f>IF('MAIN CRF (Card)'!AN153="","",'MAIN CRF (Card)'!AN153)</f>
        <v/>
      </c>
      <c r="N138" s="35" t="str">
        <f>IF('MAIN CRF (Card)'!AP153="","",'MAIN CRF (Card)'!AP153)</f>
        <v/>
      </c>
      <c r="O138" s="35" t="e">
        <f>IF('MAIN CRF (Card)'!#REF!="","",'MAIN CRF (Card)'!#REF!)</f>
        <v>#REF!</v>
      </c>
      <c r="P138" s="35" t="e">
        <f>IF('MAIN CRF (Card)'!#REF!="","",'MAIN CRF (Card)'!#REF!)</f>
        <v>#REF!</v>
      </c>
      <c r="Q138" s="35" t="e">
        <f>IF('MAIN CRF (Card)'!#REF!="","",'MAIN CRF (Card)'!#REF!)</f>
        <v>#REF!</v>
      </c>
      <c r="R138" s="35" t="e">
        <f>IF('MAIN CRF (Card)'!#REF!="","",'MAIN CRF (Card)'!#REF!)</f>
        <v>#REF!</v>
      </c>
      <c r="S138" s="35" t="e">
        <f>IF('MAIN CRF (Card)'!#REF!="","",'MAIN CRF (Card)'!#REF!)</f>
        <v>#REF!</v>
      </c>
      <c r="T138" s="35" t="e">
        <f>IF('MAIN CRF (Card)'!#REF!="","",'MAIN CRF (Card)'!#REF!)</f>
        <v>#REF!</v>
      </c>
    </row>
    <row r="139" spans="1:20" x14ac:dyDescent="0.35">
      <c r="A139" s="1" t="str">
        <f>IF('MAIN CRF (Card)'!B154="","",'MAIN CRF (Card)'!B154)</f>
        <v/>
      </c>
      <c r="B139" s="30" t="str">
        <f>IF('MAIN CRF (Card)'!M154="","",'MAIN CRF (Card)'!M154)</f>
        <v/>
      </c>
      <c r="C139" s="1" t="str">
        <f>IF('MAIN CRF (Card)'!N154="","",'MAIN CRF (Card)'!N154)</f>
        <v/>
      </c>
      <c r="D139" s="30" t="str">
        <f>IF('MAIN CRF (Card)'!P154="","",'MAIN CRF (Card)'!P154)</f>
        <v/>
      </c>
      <c r="E139" s="30" t="str">
        <f>IF('MAIN CRF (Card)'!R154="","",'MAIN CRF (Card)'!R154)</f>
        <v/>
      </c>
      <c r="F139" s="1" t="str">
        <f>IF('MAIN CRF (Card)'!T154="","",'MAIN CRF (Card)'!T154)</f>
        <v/>
      </c>
      <c r="G139" s="1" t="str">
        <f>IF('MAIN CRF (Card)'!Z154="","",'MAIN CRF (Card)'!Z154)</f>
        <v/>
      </c>
      <c r="H139" s="1" t="str">
        <f>IF('MAIN CRF (Card)'!AB154="","",'MAIN CRF (Card)'!AB154)</f>
        <v/>
      </c>
      <c r="I139" s="30" t="str">
        <f>IF('MAIN CRF (Card)'!AD154="","",'MAIN CRF (Card)'!AD154)</f>
        <v/>
      </c>
      <c r="J139" s="30" t="str">
        <f>IF('MAIN CRF (Card)'!AF154="","",'MAIN CRF (Card)'!AF154)</f>
        <v/>
      </c>
      <c r="K139" s="30" t="str">
        <f>IF('MAIN CRF (Card)'!AJ154="","",'MAIN CRF (Card)'!AJ154)</f>
        <v/>
      </c>
      <c r="L139" s="30" t="str">
        <f>IF('MAIN CRF (Card)'!AL154="","",'MAIN CRF (Card)'!AL154)</f>
        <v/>
      </c>
      <c r="M139" s="35" t="str">
        <f>IF('MAIN CRF (Card)'!AN154="","",'MAIN CRF (Card)'!AN154)</f>
        <v/>
      </c>
      <c r="N139" s="35" t="str">
        <f>IF('MAIN CRF (Card)'!AP154="","",'MAIN CRF (Card)'!AP154)</f>
        <v/>
      </c>
      <c r="O139" s="35" t="e">
        <f>IF('MAIN CRF (Card)'!#REF!="","",'MAIN CRF (Card)'!#REF!)</f>
        <v>#REF!</v>
      </c>
      <c r="P139" s="35" t="e">
        <f>IF('MAIN CRF (Card)'!#REF!="","",'MAIN CRF (Card)'!#REF!)</f>
        <v>#REF!</v>
      </c>
      <c r="Q139" s="35" t="e">
        <f>IF('MAIN CRF (Card)'!#REF!="","",'MAIN CRF (Card)'!#REF!)</f>
        <v>#REF!</v>
      </c>
      <c r="R139" s="35" t="e">
        <f>IF('MAIN CRF (Card)'!#REF!="","",'MAIN CRF (Card)'!#REF!)</f>
        <v>#REF!</v>
      </c>
      <c r="S139" s="35" t="e">
        <f>IF('MAIN CRF (Card)'!#REF!="","",'MAIN CRF (Card)'!#REF!)</f>
        <v>#REF!</v>
      </c>
      <c r="T139" s="35" t="e">
        <f>IF('MAIN CRF (Card)'!#REF!="","",'MAIN CRF (Card)'!#REF!)</f>
        <v>#REF!</v>
      </c>
    </row>
    <row r="140" spans="1:20" x14ac:dyDescent="0.35">
      <c r="A140" s="1" t="str">
        <f>IF('MAIN CRF (Card)'!B155="","",'MAIN CRF (Card)'!B155)</f>
        <v/>
      </c>
      <c r="B140" s="30" t="str">
        <f>IF('MAIN CRF (Card)'!M155="","",'MAIN CRF (Card)'!M155)</f>
        <v/>
      </c>
      <c r="C140" s="1" t="str">
        <f>IF('MAIN CRF (Card)'!N155="","",'MAIN CRF (Card)'!N155)</f>
        <v/>
      </c>
      <c r="D140" s="30" t="str">
        <f>IF('MAIN CRF (Card)'!P155="","",'MAIN CRF (Card)'!P155)</f>
        <v/>
      </c>
      <c r="E140" s="30" t="str">
        <f>IF('MAIN CRF (Card)'!R155="","",'MAIN CRF (Card)'!R155)</f>
        <v/>
      </c>
      <c r="F140" s="1" t="str">
        <f>IF('MAIN CRF (Card)'!T155="","",'MAIN CRF (Card)'!T155)</f>
        <v/>
      </c>
      <c r="G140" s="1" t="str">
        <f>IF('MAIN CRF (Card)'!Z155="","",'MAIN CRF (Card)'!Z155)</f>
        <v/>
      </c>
      <c r="H140" s="1" t="str">
        <f>IF('MAIN CRF (Card)'!AB155="","",'MAIN CRF (Card)'!AB155)</f>
        <v/>
      </c>
      <c r="I140" s="30" t="str">
        <f>IF('MAIN CRF (Card)'!AD155="","",'MAIN CRF (Card)'!AD155)</f>
        <v/>
      </c>
      <c r="J140" s="30" t="str">
        <f>IF('MAIN CRF (Card)'!AF155="","",'MAIN CRF (Card)'!AF155)</f>
        <v/>
      </c>
      <c r="K140" s="30" t="str">
        <f>IF('MAIN CRF (Card)'!AJ155="","",'MAIN CRF (Card)'!AJ155)</f>
        <v/>
      </c>
      <c r="L140" s="30" t="str">
        <f>IF('MAIN CRF (Card)'!AL155="","",'MAIN CRF (Card)'!AL155)</f>
        <v/>
      </c>
      <c r="M140" s="35" t="str">
        <f>IF('MAIN CRF (Card)'!AN155="","",'MAIN CRF (Card)'!AN155)</f>
        <v/>
      </c>
      <c r="N140" s="35" t="str">
        <f>IF('MAIN CRF (Card)'!AP155="","",'MAIN CRF (Card)'!AP155)</f>
        <v/>
      </c>
      <c r="O140" s="35" t="e">
        <f>IF('MAIN CRF (Card)'!#REF!="","",'MAIN CRF (Card)'!#REF!)</f>
        <v>#REF!</v>
      </c>
      <c r="P140" s="35" t="e">
        <f>IF('MAIN CRF (Card)'!#REF!="","",'MAIN CRF (Card)'!#REF!)</f>
        <v>#REF!</v>
      </c>
      <c r="Q140" s="35" t="e">
        <f>IF('MAIN CRF (Card)'!#REF!="","",'MAIN CRF (Card)'!#REF!)</f>
        <v>#REF!</v>
      </c>
      <c r="R140" s="35" t="e">
        <f>IF('MAIN CRF (Card)'!#REF!="","",'MAIN CRF (Card)'!#REF!)</f>
        <v>#REF!</v>
      </c>
      <c r="S140" s="35" t="e">
        <f>IF('MAIN CRF (Card)'!#REF!="","",'MAIN CRF (Card)'!#REF!)</f>
        <v>#REF!</v>
      </c>
      <c r="T140" s="35" t="e">
        <f>IF('MAIN CRF (Card)'!#REF!="","",'MAIN CRF (Card)'!#REF!)</f>
        <v>#REF!</v>
      </c>
    </row>
    <row r="141" spans="1:20" x14ac:dyDescent="0.35">
      <c r="A141" s="1" t="str">
        <f>IF('MAIN CRF (Card)'!B156="","",'MAIN CRF (Card)'!B156)</f>
        <v/>
      </c>
      <c r="B141" s="30" t="str">
        <f>IF('MAIN CRF (Card)'!M156="","",'MAIN CRF (Card)'!M156)</f>
        <v/>
      </c>
      <c r="C141" s="1" t="str">
        <f>IF('MAIN CRF (Card)'!N156="","",'MAIN CRF (Card)'!N156)</f>
        <v/>
      </c>
      <c r="D141" s="30" t="str">
        <f>IF('MAIN CRF (Card)'!P156="","",'MAIN CRF (Card)'!P156)</f>
        <v/>
      </c>
      <c r="E141" s="30" t="str">
        <f>IF('MAIN CRF (Card)'!R156="","",'MAIN CRF (Card)'!R156)</f>
        <v/>
      </c>
      <c r="F141" s="1" t="str">
        <f>IF('MAIN CRF (Card)'!T156="","",'MAIN CRF (Card)'!T156)</f>
        <v/>
      </c>
      <c r="G141" s="1" t="str">
        <f>IF('MAIN CRF (Card)'!Z156="","",'MAIN CRF (Card)'!Z156)</f>
        <v/>
      </c>
      <c r="H141" s="1" t="str">
        <f>IF('MAIN CRF (Card)'!AB156="","",'MAIN CRF (Card)'!AB156)</f>
        <v/>
      </c>
      <c r="I141" s="30" t="str">
        <f>IF('MAIN CRF (Card)'!AD156="","",'MAIN CRF (Card)'!AD156)</f>
        <v/>
      </c>
      <c r="J141" s="30" t="str">
        <f>IF('MAIN CRF (Card)'!AF156="","",'MAIN CRF (Card)'!AF156)</f>
        <v/>
      </c>
      <c r="K141" s="30" t="str">
        <f>IF('MAIN CRF (Card)'!AJ156="","",'MAIN CRF (Card)'!AJ156)</f>
        <v/>
      </c>
      <c r="L141" s="30" t="str">
        <f>IF('MAIN CRF (Card)'!AL156="","",'MAIN CRF (Card)'!AL156)</f>
        <v/>
      </c>
      <c r="M141" s="35" t="str">
        <f>IF('MAIN CRF (Card)'!AN156="","",'MAIN CRF (Card)'!AN156)</f>
        <v/>
      </c>
      <c r="N141" s="35" t="str">
        <f>IF('MAIN CRF (Card)'!AP156="","",'MAIN CRF (Card)'!AP156)</f>
        <v/>
      </c>
      <c r="O141" s="35" t="e">
        <f>IF('MAIN CRF (Card)'!#REF!="","",'MAIN CRF (Card)'!#REF!)</f>
        <v>#REF!</v>
      </c>
      <c r="P141" s="35" t="e">
        <f>IF('MAIN CRF (Card)'!#REF!="","",'MAIN CRF (Card)'!#REF!)</f>
        <v>#REF!</v>
      </c>
      <c r="Q141" s="35" t="e">
        <f>IF('MAIN CRF (Card)'!#REF!="","",'MAIN CRF (Card)'!#REF!)</f>
        <v>#REF!</v>
      </c>
      <c r="R141" s="35" t="e">
        <f>IF('MAIN CRF (Card)'!#REF!="","",'MAIN CRF (Card)'!#REF!)</f>
        <v>#REF!</v>
      </c>
      <c r="S141" s="35" t="e">
        <f>IF('MAIN CRF (Card)'!#REF!="","",'MAIN CRF (Card)'!#REF!)</f>
        <v>#REF!</v>
      </c>
      <c r="T141" s="35" t="e">
        <f>IF('MAIN CRF (Card)'!#REF!="","",'MAIN CRF (Card)'!#REF!)</f>
        <v>#REF!</v>
      </c>
    </row>
    <row r="142" spans="1:20" x14ac:dyDescent="0.35">
      <c r="A142" s="1" t="str">
        <f>IF('MAIN CRF (Card)'!B157="","",'MAIN CRF (Card)'!B157)</f>
        <v/>
      </c>
      <c r="B142" s="30" t="str">
        <f>IF('MAIN CRF (Card)'!M157="","",'MAIN CRF (Card)'!M157)</f>
        <v/>
      </c>
      <c r="C142" s="1" t="str">
        <f>IF('MAIN CRF (Card)'!N157="","",'MAIN CRF (Card)'!N157)</f>
        <v/>
      </c>
      <c r="D142" s="30" t="str">
        <f>IF('MAIN CRF (Card)'!P157="","",'MAIN CRF (Card)'!P157)</f>
        <v/>
      </c>
      <c r="E142" s="30" t="str">
        <f>IF('MAIN CRF (Card)'!R157="","",'MAIN CRF (Card)'!R157)</f>
        <v/>
      </c>
      <c r="F142" s="1" t="str">
        <f>IF('MAIN CRF (Card)'!T157="","",'MAIN CRF (Card)'!T157)</f>
        <v/>
      </c>
      <c r="G142" s="1" t="str">
        <f>IF('MAIN CRF (Card)'!Z157="","",'MAIN CRF (Card)'!Z157)</f>
        <v/>
      </c>
      <c r="H142" s="1" t="str">
        <f>IF('MAIN CRF (Card)'!AB157="","",'MAIN CRF (Card)'!AB157)</f>
        <v/>
      </c>
      <c r="I142" s="30" t="str">
        <f>IF('MAIN CRF (Card)'!AD157="","",'MAIN CRF (Card)'!AD157)</f>
        <v/>
      </c>
      <c r="J142" s="30" t="str">
        <f>IF('MAIN CRF (Card)'!AF157="","",'MAIN CRF (Card)'!AF157)</f>
        <v/>
      </c>
      <c r="K142" s="30" t="str">
        <f>IF('MAIN CRF (Card)'!AJ157="","",'MAIN CRF (Card)'!AJ157)</f>
        <v/>
      </c>
      <c r="L142" s="30" t="str">
        <f>IF('MAIN CRF (Card)'!AL157="","",'MAIN CRF (Card)'!AL157)</f>
        <v/>
      </c>
      <c r="M142" s="35" t="str">
        <f>IF('MAIN CRF (Card)'!AN157="","",'MAIN CRF (Card)'!AN157)</f>
        <v/>
      </c>
      <c r="N142" s="35" t="str">
        <f>IF('MAIN CRF (Card)'!AP157="","",'MAIN CRF (Card)'!AP157)</f>
        <v/>
      </c>
      <c r="O142" s="35" t="e">
        <f>IF('MAIN CRF (Card)'!#REF!="","",'MAIN CRF (Card)'!#REF!)</f>
        <v>#REF!</v>
      </c>
      <c r="P142" s="35" t="e">
        <f>IF('MAIN CRF (Card)'!#REF!="","",'MAIN CRF (Card)'!#REF!)</f>
        <v>#REF!</v>
      </c>
      <c r="Q142" s="35" t="e">
        <f>IF('MAIN CRF (Card)'!#REF!="","",'MAIN CRF (Card)'!#REF!)</f>
        <v>#REF!</v>
      </c>
      <c r="R142" s="35" t="e">
        <f>IF('MAIN CRF (Card)'!#REF!="","",'MAIN CRF (Card)'!#REF!)</f>
        <v>#REF!</v>
      </c>
      <c r="S142" s="35" t="e">
        <f>IF('MAIN CRF (Card)'!#REF!="","",'MAIN CRF (Card)'!#REF!)</f>
        <v>#REF!</v>
      </c>
      <c r="T142" s="35" t="e">
        <f>IF('MAIN CRF (Card)'!#REF!="","",'MAIN CRF (Card)'!#REF!)</f>
        <v>#REF!</v>
      </c>
    </row>
    <row r="143" spans="1:20" x14ac:dyDescent="0.35">
      <c r="A143" s="1" t="str">
        <f>IF('MAIN CRF (Card)'!B158="","",'MAIN CRF (Card)'!B158)</f>
        <v/>
      </c>
      <c r="B143" s="30" t="str">
        <f>IF('MAIN CRF (Card)'!M158="","",'MAIN CRF (Card)'!M158)</f>
        <v/>
      </c>
      <c r="C143" s="1" t="str">
        <f>IF('MAIN CRF (Card)'!N158="","",'MAIN CRF (Card)'!N158)</f>
        <v/>
      </c>
      <c r="D143" s="30" t="str">
        <f>IF('MAIN CRF (Card)'!P158="","",'MAIN CRF (Card)'!P158)</f>
        <v/>
      </c>
      <c r="E143" s="30" t="str">
        <f>IF('MAIN CRF (Card)'!R158="","",'MAIN CRF (Card)'!R158)</f>
        <v/>
      </c>
      <c r="F143" s="1" t="str">
        <f>IF('MAIN CRF (Card)'!T158="","",'MAIN CRF (Card)'!T158)</f>
        <v/>
      </c>
      <c r="G143" s="1" t="str">
        <f>IF('MAIN CRF (Card)'!Z158="","",'MAIN CRF (Card)'!Z158)</f>
        <v/>
      </c>
      <c r="H143" s="1" t="str">
        <f>IF('MAIN CRF (Card)'!AB158="","",'MAIN CRF (Card)'!AB158)</f>
        <v/>
      </c>
      <c r="I143" s="30" t="str">
        <f>IF('MAIN CRF (Card)'!AD158="","",'MAIN CRF (Card)'!AD158)</f>
        <v/>
      </c>
      <c r="J143" s="30" t="str">
        <f>IF('MAIN CRF (Card)'!AF158="","",'MAIN CRF (Card)'!AF158)</f>
        <v/>
      </c>
      <c r="K143" s="30" t="str">
        <f>IF('MAIN CRF (Card)'!AJ158="","",'MAIN CRF (Card)'!AJ158)</f>
        <v/>
      </c>
      <c r="L143" s="30" t="str">
        <f>IF('MAIN CRF (Card)'!AL158="","",'MAIN CRF (Card)'!AL158)</f>
        <v/>
      </c>
      <c r="M143" s="35" t="str">
        <f>IF('MAIN CRF (Card)'!AN158="","",'MAIN CRF (Card)'!AN158)</f>
        <v/>
      </c>
      <c r="N143" s="35" t="str">
        <f>IF('MAIN CRF (Card)'!AP158="","",'MAIN CRF (Card)'!AP158)</f>
        <v/>
      </c>
      <c r="O143" s="35" t="e">
        <f>IF('MAIN CRF (Card)'!#REF!="","",'MAIN CRF (Card)'!#REF!)</f>
        <v>#REF!</v>
      </c>
      <c r="P143" s="35" t="e">
        <f>IF('MAIN CRF (Card)'!#REF!="","",'MAIN CRF (Card)'!#REF!)</f>
        <v>#REF!</v>
      </c>
      <c r="Q143" s="35" t="e">
        <f>IF('MAIN CRF (Card)'!#REF!="","",'MAIN CRF (Card)'!#REF!)</f>
        <v>#REF!</v>
      </c>
      <c r="R143" s="35" t="e">
        <f>IF('MAIN CRF (Card)'!#REF!="","",'MAIN CRF (Card)'!#REF!)</f>
        <v>#REF!</v>
      </c>
      <c r="S143" s="35" t="e">
        <f>IF('MAIN CRF (Card)'!#REF!="","",'MAIN CRF (Card)'!#REF!)</f>
        <v>#REF!</v>
      </c>
      <c r="T143" s="35" t="e">
        <f>IF('MAIN CRF (Card)'!#REF!="","",'MAIN CRF (Card)'!#REF!)</f>
        <v>#REF!</v>
      </c>
    </row>
    <row r="144" spans="1:20" x14ac:dyDescent="0.35">
      <c r="A144" s="1" t="str">
        <f>IF('MAIN CRF (Card)'!B159="","",'MAIN CRF (Card)'!B159)</f>
        <v/>
      </c>
      <c r="B144" s="30" t="str">
        <f>IF('MAIN CRF (Card)'!M159="","",'MAIN CRF (Card)'!M159)</f>
        <v/>
      </c>
      <c r="C144" s="1" t="str">
        <f>IF('MAIN CRF (Card)'!N159="","",'MAIN CRF (Card)'!N159)</f>
        <v/>
      </c>
      <c r="D144" s="30" t="str">
        <f>IF('MAIN CRF (Card)'!P159="","",'MAIN CRF (Card)'!P159)</f>
        <v/>
      </c>
      <c r="E144" s="30" t="str">
        <f>IF('MAIN CRF (Card)'!R159="","",'MAIN CRF (Card)'!R159)</f>
        <v/>
      </c>
      <c r="F144" s="1" t="str">
        <f>IF('MAIN CRF (Card)'!T159="","",'MAIN CRF (Card)'!T159)</f>
        <v/>
      </c>
      <c r="G144" s="1" t="str">
        <f>IF('MAIN CRF (Card)'!Z159="","",'MAIN CRF (Card)'!Z159)</f>
        <v/>
      </c>
      <c r="H144" s="1" t="str">
        <f>IF('MAIN CRF (Card)'!AB159="","",'MAIN CRF (Card)'!AB159)</f>
        <v/>
      </c>
      <c r="I144" s="30" t="str">
        <f>IF('MAIN CRF (Card)'!AD159="","",'MAIN CRF (Card)'!AD159)</f>
        <v/>
      </c>
      <c r="J144" s="30" t="str">
        <f>IF('MAIN CRF (Card)'!AF159="","",'MAIN CRF (Card)'!AF159)</f>
        <v/>
      </c>
      <c r="K144" s="30" t="str">
        <f>IF('MAIN CRF (Card)'!AJ159="","",'MAIN CRF (Card)'!AJ159)</f>
        <v/>
      </c>
      <c r="L144" s="30" t="str">
        <f>IF('MAIN CRF (Card)'!AL159="","",'MAIN CRF (Card)'!AL159)</f>
        <v/>
      </c>
      <c r="M144" s="35" t="str">
        <f>IF('MAIN CRF (Card)'!AN159="","",'MAIN CRF (Card)'!AN159)</f>
        <v/>
      </c>
      <c r="N144" s="35" t="str">
        <f>IF('MAIN CRF (Card)'!AP159="","",'MAIN CRF (Card)'!AP159)</f>
        <v/>
      </c>
      <c r="O144" s="35" t="e">
        <f>IF('MAIN CRF (Card)'!#REF!="","",'MAIN CRF (Card)'!#REF!)</f>
        <v>#REF!</v>
      </c>
      <c r="P144" s="35" t="e">
        <f>IF('MAIN CRF (Card)'!#REF!="","",'MAIN CRF (Card)'!#REF!)</f>
        <v>#REF!</v>
      </c>
      <c r="Q144" s="35" t="e">
        <f>IF('MAIN CRF (Card)'!#REF!="","",'MAIN CRF (Card)'!#REF!)</f>
        <v>#REF!</v>
      </c>
      <c r="R144" s="35" t="e">
        <f>IF('MAIN CRF (Card)'!#REF!="","",'MAIN CRF (Card)'!#REF!)</f>
        <v>#REF!</v>
      </c>
      <c r="S144" s="35" t="e">
        <f>IF('MAIN CRF (Card)'!#REF!="","",'MAIN CRF (Card)'!#REF!)</f>
        <v>#REF!</v>
      </c>
      <c r="T144" s="35" t="e">
        <f>IF('MAIN CRF (Card)'!#REF!="","",'MAIN CRF (Card)'!#REF!)</f>
        <v>#REF!</v>
      </c>
    </row>
    <row r="145" spans="1:20" x14ac:dyDescent="0.35">
      <c r="A145" s="1" t="str">
        <f>IF('MAIN CRF (Card)'!B160="","",'MAIN CRF (Card)'!B160)</f>
        <v/>
      </c>
      <c r="B145" s="30" t="str">
        <f>IF('MAIN CRF (Card)'!M160="","",'MAIN CRF (Card)'!M160)</f>
        <v/>
      </c>
      <c r="C145" s="1" t="str">
        <f>IF('MAIN CRF (Card)'!N160="","",'MAIN CRF (Card)'!N160)</f>
        <v/>
      </c>
      <c r="D145" s="30" t="str">
        <f>IF('MAIN CRF (Card)'!P160="","",'MAIN CRF (Card)'!P160)</f>
        <v/>
      </c>
      <c r="E145" s="30" t="str">
        <f>IF('MAIN CRF (Card)'!R160="","",'MAIN CRF (Card)'!R160)</f>
        <v/>
      </c>
      <c r="F145" s="1" t="str">
        <f>IF('MAIN CRF (Card)'!T160="","",'MAIN CRF (Card)'!T160)</f>
        <v/>
      </c>
      <c r="G145" s="1" t="str">
        <f>IF('MAIN CRF (Card)'!Z160="","",'MAIN CRF (Card)'!Z160)</f>
        <v/>
      </c>
      <c r="H145" s="1" t="str">
        <f>IF('MAIN CRF (Card)'!AB160="","",'MAIN CRF (Card)'!AB160)</f>
        <v/>
      </c>
      <c r="I145" s="30" t="str">
        <f>IF('MAIN CRF (Card)'!AD160="","",'MAIN CRF (Card)'!AD160)</f>
        <v/>
      </c>
      <c r="J145" s="30" t="str">
        <f>IF('MAIN CRF (Card)'!AF160="","",'MAIN CRF (Card)'!AF160)</f>
        <v/>
      </c>
      <c r="K145" s="30" t="str">
        <f>IF('MAIN CRF (Card)'!AJ160="","",'MAIN CRF (Card)'!AJ160)</f>
        <v/>
      </c>
      <c r="L145" s="30" t="str">
        <f>IF('MAIN CRF (Card)'!AL160="","",'MAIN CRF (Card)'!AL160)</f>
        <v/>
      </c>
      <c r="M145" s="35" t="str">
        <f>IF('MAIN CRF (Card)'!AN160="","",'MAIN CRF (Card)'!AN160)</f>
        <v/>
      </c>
      <c r="N145" s="35" t="str">
        <f>IF('MAIN CRF (Card)'!AP160="","",'MAIN CRF (Card)'!AP160)</f>
        <v/>
      </c>
      <c r="O145" s="35" t="e">
        <f>IF('MAIN CRF (Card)'!#REF!="","",'MAIN CRF (Card)'!#REF!)</f>
        <v>#REF!</v>
      </c>
      <c r="P145" s="35" t="e">
        <f>IF('MAIN CRF (Card)'!#REF!="","",'MAIN CRF (Card)'!#REF!)</f>
        <v>#REF!</v>
      </c>
      <c r="Q145" s="35" t="e">
        <f>IF('MAIN CRF (Card)'!#REF!="","",'MAIN CRF (Card)'!#REF!)</f>
        <v>#REF!</v>
      </c>
      <c r="R145" s="35" t="e">
        <f>IF('MAIN CRF (Card)'!#REF!="","",'MAIN CRF (Card)'!#REF!)</f>
        <v>#REF!</v>
      </c>
      <c r="S145" s="35" t="e">
        <f>IF('MAIN CRF (Card)'!#REF!="","",'MAIN CRF (Card)'!#REF!)</f>
        <v>#REF!</v>
      </c>
      <c r="T145" s="35" t="e">
        <f>IF('MAIN CRF (Card)'!#REF!="","",'MAIN CRF (Card)'!#REF!)</f>
        <v>#REF!</v>
      </c>
    </row>
    <row r="146" spans="1:20" x14ac:dyDescent="0.35">
      <c r="A146" s="1" t="str">
        <f>IF('MAIN CRF (Card)'!B161="","",'MAIN CRF (Card)'!B161)</f>
        <v/>
      </c>
      <c r="B146" s="30" t="str">
        <f>IF('MAIN CRF (Card)'!M161="","",'MAIN CRF (Card)'!M161)</f>
        <v/>
      </c>
      <c r="C146" s="1" t="str">
        <f>IF('MAIN CRF (Card)'!N161="","",'MAIN CRF (Card)'!N161)</f>
        <v/>
      </c>
      <c r="D146" s="30" t="str">
        <f>IF('MAIN CRF (Card)'!P161="","",'MAIN CRF (Card)'!P161)</f>
        <v/>
      </c>
      <c r="E146" s="30" t="str">
        <f>IF('MAIN CRF (Card)'!R161="","",'MAIN CRF (Card)'!R161)</f>
        <v/>
      </c>
      <c r="F146" s="1" t="str">
        <f>IF('MAIN CRF (Card)'!T161="","",'MAIN CRF (Card)'!T161)</f>
        <v/>
      </c>
      <c r="G146" s="1" t="str">
        <f>IF('MAIN CRF (Card)'!Z161="","",'MAIN CRF (Card)'!Z161)</f>
        <v/>
      </c>
      <c r="H146" s="1" t="str">
        <f>IF('MAIN CRF (Card)'!AB161="","",'MAIN CRF (Card)'!AB161)</f>
        <v/>
      </c>
      <c r="I146" s="30" t="str">
        <f>IF('MAIN CRF (Card)'!AD161="","",'MAIN CRF (Card)'!AD161)</f>
        <v/>
      </c>
      <c r="J146" s="30" t="str">
        <f>IF('MAIN CRF (Card)'!AF161="","",'MAIN CRF (Card)'!AF161)</f>
        <v/>
      </c>
      <c r="K146" s="30" t="str">
        <f>IF('MAIN CRF (Card)'!AJ161="","",'MAIN CRF (Card)'!AJ161)</f>
        <v/>
      </c>
      <c r="L146" s="30" t="str">
        <f>IF('MAIN CRF (Card)'!AL161="","",'MAIN CRF (Card)'!AL161)</f>
        <v/>
      </c>
      <c r="M146" s="35" t="str">
        <f>IF('MAIN CRF (Card)'!AN161="","",'MAIN CRF (Card)'!AN161)</f>
        <v/>
      </c>
      <c r="N146" s="35" t="str">
        <f>IF('MAIN CRF (Card)'!AP161="","",'MAIN CRF (Card)'!AP161)</f>
        <v/>
      </c>
      <c r="O146" s="35" t="e">
        <f>IF('MAIN CRF (Card)'!#REF!="","",'MAIN CRF (Card)'!#REF!)</f>
        <v>#REF!</v>
      </c>
      <c r="P146" s="35" t="e">
        <f>IF('MAIN CRF (Card)'!#REF!="","",'MAIN CRF (Card)'!#REF!)</f>
        <v>#REF!</v>
      </c>
      <c r="Q146" s="35" t="e">
        <f>IF('MAIN CRF (Card)'!#REF!="","",'MAIN CRF (Card)'!#REF!)</f>
        <v>#REF!</v>
      </c>
      <c r="R146" s="35" t="e">
        <f>IF('MAIN CRF (Card)'!#REF!="","",'MAIN CRF (Card)'!#REF!)</f>
        <v>#REF!</v>
      </c>
      <c r="S146" s="35" t="e">
        <f>IF('MAIN CRF (Card)'!#REF!="","",'MAIN CRF (Card)'!#REF!)</f>
        <v>#REF!</v>
      </c>
      <c r="T146" s="35" t="e">
        <f>IF('MAIN CRF (Card)'!#REF!="","",'MAIN CRF (Card)'!#REF!)</f>
        <v>#REF!</v>
      </c>
    </row>
    <row r="147" spans="1:20" x14ac:dyDescent="0.35">
      <c r="A147" s="1" t="str">
        <f>IF('MAIN CRF (Card)'!B162="","",'MAIN CRF (Card)'!B162)</f>
        <v/>
      </c>
      <c r="B147" s="30" t="str">
        <f>IF('MAIN CRF (Card)'!M162="","",'MAIN CRF (Card)'!M162)</f>
        <v/>
      </c>
      <c r="C147" s="1" t="str">
        <f>IF('MAIN CRF (Card)'!N162="","",'MAIN CRF (Card)'!N162)</f>
        <v/>
      </c>
      <c r="D147" s="30" t="str">
        <f>IF('MAIN CRF (Card)'!P162="","",'MAIN CRF (Card)'!P162)</f>
        <v/>
      </c>
      <c r="E147" s="30" t="str">
        <f>IF('MAIN CRF (Card)'!R162="","",'MAIN CRF (Card)'!R162)</f>
        <v/>
      </c>
      <c r="F147" s="1" t="str">
        <f>IF('MAIN CRF (Card)'!T162="","",'MAIN CRF (Card)'!T162)</f>
        <v/>
      </c>
      <c r="G147" s="1" t="str">
        <f>IF('MAIN CRF (Card)'!Z162="","",'MAIN CRF (Card)'!Z162)</f>
        <v/>
      </c>
      <c r="H147" s="1" t="str">
        <f>IF('MAIN CRF (Card)'!AB162="","",'MAIN CRF (Card)'!AB162)</f>
        <v/>
      </c>
      <c r="I147" s="30" t="str">
        <f>IF('MAIN CRF (Card)'!AD162="","",'MAIN CRF (Card)'!AD162)</f>
        <v/>
      </c>
      <c r="J147" s="30" t="str">
        <f>IF('MAIN CRF (Card)'!AF162="","",'MAIN CRF (Card)'!AF162)</f>
        <v/>
      </c>
      <c r="K147" s="30" t="str">
        <f>IF('MAIN CRF (Card)'!AJ162="","",'MAIN CRF (Card)'!AJ162)</f>
        <v/>
      </c>
      <c r="L147" s="30" t="str">
        <f>IF('MAIN CRF (Card)'!AL162="","",'MAIN CRF (Card)'!AL162)</f>
        <v/>
      </c>
      <c r="M147" s="35" t="str">
        <f>IF('MAIN CRF (Card)'!AN162="","",'MAIN CRF (Card)'!AN162)</f>
        <v/>
      </c>
      <c r="N147" s="35" t="str">
        <f>IF('MAIN CRF (Card)'!AP162="","",'MAIN CRF (Card)'!AP162)</f>
        <v/>
      </c>
      <c r="O147" s="35" t="e">
        <f>IF('MAIN CRF (Card)'!#REF!="","",'MAIN CRF (Card)'!#REF!)</f>
        <v>#REF!</v>
      </c>
      <c r="P147" s="35" t="e">
        <f>IF('MAIN CRF (Card)'!#REF!="","",'MAIN CRF (Card)'!#REF!)</f>
        <v>#REF!</v>
      </c>
      <c r="Q147" s="35" t="e">
        <f>IF('MAIN CRF (Card)'!#REF!="","",'MAIN CRF (Card)'!#REF!)</f>
        <v>#REF!</v>
      </c>
      <c r="R147" s="35" t="e">
        <f>IF('MAIN CRF (Card)'!#REF!="","",'MAIN CRF (Card)'!#REF!)</f>
        <v>#REF!</v>
      </c>
      <c r="S147" s="35" t="e">
        <f>IF('MAIN CRF (Card)'!#REF!="","",'MAIN CRF (Card)'!#REF!)</f>
        <v>#REF!</v>
      </c>
      <c r="T147" s="35" t="e">
        <f>IF('MAIN CRF (Card)'!#REF!="","",'MAIN CRF (Card)'!#REF!)</f>
        <v>#REF!</v>
      </c>
    </row>
    <row r="148" spans="1:20" x14ac:dyDescent="0.35">
      <c r="A148" s="1" t="str">
        <f>IF('MAIN CRF (Card)'!B163="","",'MAIN CRF (Card)'!B163)</f>
        <v/>
      </c>
      <c r="B148" s="30" t="str">
        <f>IF('MAIN CRF (Card)'!M163="","",'MAIN CRF (Card)'!M163)</f>
        <v/>
      </c>
      <c r="C148" s="1" t="str">
        <f>IF('MAIN CRF (Card)'!N163="","",'MAIN CRF (Card)'!N163)</f>
        <v/>
      </c>
      <c r="D148" s="30" t="str">
        <f>IF('MAIN CRF (Card)'!P163="","",'MAIN CRF (Card)'!P163)</f>
        <v/>
      </c>
      <c r="E148" s="30" t="str">
        <f>IF('MAIN CRF (Card)'!R163="","",'MAIN CRF (Card)'!R163)</f>
        <v/>
      </c>
      <c r="F148" s="1" t="str">
        <f>IF('MAIN CRF (Card)'!T163="","",'MAIN CRF (Card)'!T163)</f>
        <v/>
      </c>
      <c r="G148" s="1" t="str">
        <f>IF('MAIN CRF (Card)'!Z163="","",'MAIN CRF (Card)'!Z163)</f>
        <v/>
      </c>
      <c r="H148" s="1" t="str">
        <f>IF('MAIN CRF (Card)'!AB163="","",'MAIN CRF (Card)'!AB163)</f>
        <v/>
      </c>
      <c r="I148" s="30" t="str">
        <f>IF('MAIN CRF (Card)'!AD163="","",'MAIN CRF (Card)'!AD163)</f>
        <v/>
      </c>
      <c r="J148" s="30" t="str">
        <f>IF('MAIN CRF (Card)'!AF163="","",'MAIN CRF (Card)'!AF163)</f>
        <v/>
      </c>
      <c r="K148" s="30" t="str">
        <f>IF('MAIN CRF (Card)'!AJ163="","",'MAIN CRF (Card)'!AJ163)</f>
        <v/>
      </c>
      <c r="L148" s="30" t="str">
        <f>IF('MAIN CRF (Card)'!AL163="","",'MAIN CRF (Card)'!AL163)</f>
        <v/>
      </c>
      <c r="M148" s="35" t="str">
        <f>IF('MAIN CRF (Card)'!AN163="","",'MAIN CRF (Card)'!AN163)</f>
        <v/>
      </c>
      <c r="N148" s="35" t="str">
        <f>IF('MAIN CRF (Card)'!AP163="","",'MAIN CRF (Card)'!AP163)</f>
        <v/>
      </c>
      <c r="O148" s="35" t="e">
        <f>IF('MAIN CRF (Card)'!#REF!="","",'MAIN CRF (Card)'!#REF!)</f>
        <v>#REF!</v>
      </c>
      <c r="P148" s="35" t="e">
        <f>IF('MAIN CRF (Card)'!#REF!="","",'MAIN CRF (Card)'!#REF!)</f>
        <v>#REF!</v>
      </c>
      <c r="Q148" s="35" t="e">
        <f>IF('MAIN CRF (Card)'!#REF!="","",'MAIN CRF (Card)'!#REF!)</f>
        <v>#REF!</v>
      </c>
      <c r="R148" s="35" t="e">
        <f>IF('MAIN CRF (Card)'!#REF!="","",'MAIN CRF (Card)'!#REF!)</f>
        <v>#REF!</v>
      </c>
      <c r="S148" s="35" t="e">
        <f>IF('MAIN CRF (Card)'!#REF!="","",'MAIN CRF (Card)'!#REF!)</f>
        <v>#REF!</v>
      </c>
      <c r="T148" s="35" t="e">
        <f>IF('MAIN CRF (Card)'!#REF!="","",'MAIN CRF (Card)'!#REF!)</f>
        <v>#REF!</v>
      </c>
    </row>
    <row r="149" spans="1:20" x14ac:dyDescent="0.35">
      <c r="A149" s="1" t="str">
        <f>IF('MAIN CRF (Card)'!B164="","",'MAIN CRF (Card)'!B164)</f>
        <v/>
      </c>
      <c r="B149" s="30" t="str">
        <f>IF('MAIN CRF (Card)'!M164="","",'MAIN CRF (Card)'!M164)</f>
        <v/>
      </c>
      <c r="C149" s="1" t="str">
        <f>IF('MAIN CRF (Card)'!N164="","",'MAIN CRF (Card)'!N164)</f>
        <v/>
      </c>
      <c r="D149" s="30" t="str">
        <f>IF('MAIN CRF (Card)'!P164="","",'MAIN CRF (Card)'!P164)</f>
        <v/>
      </c>
      <c r="E149" s="30" t="str">
        <f>IF('MAIN CRF (Card)'!R164="","",'MAIN CRF (Card)'!R164)</f>
        <v/>
      </c>
      <c r="F149" s="1" t="str">
        <f>IF('MAIN CRF (Card)'!T164="","",'MAIN CRF (Card)'!T164)</f>
        <v/>
      </c>
      <c r="G149" s="1" t="str">
        <f>IF('MAIN CRF (Card)'!Z164="","",'MAIN CRF (Card)'!Z164)</f>
        <v/>
      </c>
      <c r="H149" s="1" t="str">
        <f>IF('MAIN CRF (Card)'!AB164="","",'MAIN CRF (Card)'!AB164)</f>
        <v/>
      </c>
      <c r="I149" s="30" t="str">
        <f>IF('MAIN CRF (Card)'!AD164="","",'MAIN CRF (Card)'!AD164)</f>
        <v/>
      </c>
      <c r="J149" s="30" t="str">
        <f>IF('MAIN CRF (Card)'!AF164="","",'MAIN CRF (Card)'!AF164)</f>
        <v/>
      </c>
      <c r="K149" s="30" t="str">
        <f>IF('MAIN CRF (Card)'!AJ164="","",'MAIN CRF (Card)'!AJ164)</f>
        <v/>
      </c>
      <c r="L149" s="30" t="str">
        <f>IF('MAIN CRF (Card)'!AL164="","",'MAIN CRF (Card)'!AL164)</f>
        <v/>
      </c>
      <c r="M149" s="35" t="str">
        <f>IF('MAIN CRF (Card)'!AN164="","",'MAIN CRF (Card)'!AN164)</f>
        <v/>
      </c>
      <c r="N149" s="35" t="str">
        <f>IF('MAIN CRF (Card)'!AP164="","",'MAIN CRF (Card)'!AP164)</f>
        <v/>
      </c>
      <c r="O149" s="35" t="e">
        <f>IF('MAIN CRF (Card)'!#REF!="","",'MAIN CRF (Card)'!#REF!)</f>
        <v>#REF!</v>
      </c>
      <c r="P149" s="35" t="e">
        <f>IF('MAIN CRF (Card)'!#REF!="","",'MAIN CRF (Card)'!#REF!)</f>
        <v>#REF!</v>
      </c>
      <c r="Q149" s="35" t="e">
        <f>IF('MAIN CRF (Card)'!#REF!="","",'MAIN CRF (Card)'!#REF!)</f>
        <v>#REF!</v>
      </c>
      <c r="R149" s="35" t="e">
        <f>IF('MAIN CRF (Card)'!#REF!="","",'MAIN CRF (Card)'!#REF!)</f>
        <v>#REF!</v>
      </c>
      <c r="S149" s="35" t="e">
        <f>IF('MAIN CRF (Card)'!#REF!="","",'MAIN CRF (Card)'!#REF!)</f>
        <v>#REF!</v>
      </c>
      <c r="T149" s="35" t="e">
        <f>IF('MAIN CRF (Card)'!#REF!="","",'MAIN CRF (Card)'!#REF!)</f>
        <v>#REF!</v>
      </c>
    </row>
    <row r="150" spans="1:20" x14ac:dyDescent="0.35">
      <c r="A150" s="1" t="str">
        <f>IF('MAIN CRF (Card)'!B165="","",'MAIN CRF (Card)'!B165)</f>
        <v/>
      </c>
      <c r="B150" s="30" t="str">
        <f>IF('MAIN CRF (Card)'!M165="","",'MAIN CRF (Card)'!M165)</f>
        <v/>
      </c>
      <c r="C150" s="1" t="str">
        <f>IF('MAIN CRF (Card)'!N165="","",'MAIN CRF (Card)'!N165)</f>
        <v/>
      </c>
      <c r="D150" s="30" t="str">
        <f>IF('MAIN CRF (Card)'!P165="","",'MAIN CRF (Card)'!P165)</f>
        <v/>
      </c>
      <c r="E150" s="30" t="str">
        <f>IF('MAIN CRF (Card)'!R165="","",'MAIN CRF (Card)'!R165)</f>
        <v/>
      </c>
      <c r="F150" s="1" t="str">
        <f>IF('MAIN CRF (Card)'!T165="","",'MAIN CRF (Card)'!T165)</f>
        <v/>
      </c>
      <c r="G150" s="1" t="str">
        <f>IF('MAIN CRF (Card)'!Z165="","",'MAIN CRF (Card)'!Z165)</f>
        <v/>
      </c>
      <c r="H150" s="1" t="str">
        <f>IF('MAIN CRF (Card)'!AB165="","",'MAIN CRF (Card)'!AB165)</f>
        <v/>
      </c>
      <c r="I150" s="30" t="str">
        <f>IF('MAIN CRF (Card)'!AD165="","",'MAIN CRF (Card)'!AD165)</f>
        <v/>
      </c>
      <c r="J150" s="30" t="str">
        <f>IF('MAIN CRF (Card)'!AF165="","",'MAIN CRF (Card)'!AF165)</f>
        <v/>
      </c>
      <c r="K150" s="30" t="str">
        <f>IF('MAIN CRF (Card)'!AJ165="","",'MAIN CRF (Card)'!AJ165)</f>
        <v/>
      </c>
      <c r="L150" s="30" t="str">
        <f>IF('MAIN CRF (Card)'!AL165="","",'MAIN CRF (Card)'!AL165)</f>
        <v/>
      </c>
      <c r="M150" s="35" t="str">
        <f>IF('MAIN CRF (Card)'!AN165="","",'MAIN CRF (Card)'!AN165)</f>
        <v/>
      </c>
      <c r="N150" s="35" t="str">
        <f>IF('MAIN CRF (Card)'!AP165="","",'MAIN CRF (Card)'!AP165)</f>
        <v/>
      </c>
      <c r="O150" s="35" t="e">
        <f>IF('MAIN CRF (Card)'!#REF!="","",'MAIN CRF (Card)'!#REF!)</f>
        <v>#REF!</v>
      </c>
      <c r="P150" s="35" t="e">
        <f>IF('MAIN CRF (Card)'!#REF!="","",'MAIN CRF (Card)'!#REF!)</f>
        <v>#REF!</v>
      </c>
      <c r="Q150" s="35" t="e">
        <f>IF('MAIN CRF (Card)'!#REF!="","",'MAIN CRF (Card)'!#REF!)</f>
        <v>#REF!</v>
      </c>
      <c r="R150" s="35" t="e">
        <f>IF('MAIN CRF (Card)'!#REF!="","",'MAIN CRF (Card)'!#REF!)</f>
        <v>#REF!</v>
      </c>
      <c r="S150" s="35" t="e">
        <f>IF('MAIN CRF (Card)'!#REF!="","",'MAIN CRF (Card)'!#REF!)</f>
        <v>#REF!</v>
      </c>
      <c r="T150" s="35" t="e">
        <f>IF('MAIN CRF (Card)'!#REF!="","",'MAIN CRF (Card)'!#REF!)</f>
        <v>#REF!</v>
      </c>
    </row>
    <row r="151" spans="1:20" x14ac:dyDescent="0.35">
      <c r="A151" s="1" t="str">
        <f>IF('MAIN CRF (Card)'!B166="","",'MAIN CRF (Card)'!B166)</f>
        <v/>
      </c>
      <c r="B151" s="30" t="str">
        <f>IF('MAIN CRF (Card)'!M166="","",'MAIN CRF (Card)'!M166)</f>
        <v/>
      </c>
      <c r="C151" s="1" t="str">
        <f>IF('MAIN CRF (Card)'!N166="","",'MAIN CRF (Card)'!N166)</f>
        <v/>
      </c>
      <c r="D151" s="30" t="str">
        <f>IF('MAIN CRF (Card)'!P166="","",'MAIN CRF (Card)'!P166)</f>
        <v/>
      </c>
      <c r="E151" s="30" t="str">
        <f>IF('MAIN CRF (Card)'!R166="","",'MAIN CRF (Card)'!R166)</f>
        <v/>
      </c>
      <c r="F151" s="1" t="str">
        <f>IF('MAIN CRF (Card)'!T166="","",'MAIN CRF (Card)'!T166)</f>
        <v/>
      </c>
      <c r="G151" s="1" t="str">
        <f>IF('MAIN CRF (Card)'!Z166="","",'MAIN CRF (Card)'!Z166)</f>
        <v/>
      </c>
      <c r="H151" s="1" t="str">
        <f>IF('MAIN CRF (Card)'!AB166="","",'MAIN CRF (Card)'!AB166)</f>
        <v/>
      </c>
      <c r="I151" s="30" t="str">
        <f>IF('MAIN CRF (Card)'!AD166="","",'MAIN CRF (Card)'!AD166)</f>
        <v/>
      </c>
      <c r="J151" s="30" t="str">
        <f>IF('MAIN CRF (Card)'!AF166="","",'MAIN CRF (Card)'!AF166)</f>
        <v/>
      </c>
      <c r="K151" s="30" t="str">
        <f>IF('MAIN CRF (Card)'!AJ166="","",'MAIN CRF (Card)'!AJ166)</f>
        <v/>
      </c>
      <c r="L151" s="30" t="str">
        <f>IF('MAIN CRF (Card)'!AL166="","",'MAIN CRF (Card)'!AL166)</f>
        <v/>
      </c>
      <c r="M151" s="35" t="str">
        <f>IF('MAIN CRF (Card)'!AN166="","",'MAIN CRF (Card)'!AN166)</f>
        <v/>
      </c>
      <c r="N151" s="35" t="str">
        <f>IF('MAIN CRF (Card)'!AP166="","",'MAIN CRF (Card)'!AP166)</f>
        <v/>
      </c>
      <c r="O151" s="35" t="e">
        <f>IF('MAIN CRF (Card)'!#REF!="","",'MAIN CRF (Card)'!#REF!)</f>
        <v>#REF!</v>
      </c>
      <c r="P151" s="35" t="e">
        <f>IF('MAIN CRF (Card)'!#REF!="","",'MAIN CRF (Card)'!#REF!)</f>
        <v>#REF!</v>
      </c>
      <c r="Q151" s="35" t="e">
        <f>IF('MAIN CRF (Card)'!#REF!="","",'MAIN CRF (Card)'!#REF!)</f>
        <v>#REF!</v>
      </c>
      <c r="R151" s="35" t="e">
        <f>IF('MAIN CRF (Card)'!#REF!="","",'MAIN CRF (Card)'!#REF!)</f>
        <v>#REF!</v>
      </c>
      <c r="S151" s="35" t="e">
        <f>IF('MAIN CRF (Card)'!#REF!="","",'MAIN CRF (Card)'!#REF!)</f>
        <v>#REF!</v>
      </c>
      <c r="T151" s="35" t="e">
        <f>IF('MAIN CRF (Card)'!#REF!="","",'MAIN CRF (Card)'!#REF!)</f>
        <v>#REF!</v>
      </c>
    </row>
    <row r="152" spans="1:20" x14ac:dyDescent="0.35">
      <c r="A152" s="1" t="str">
        <f>IF('MAIN CRF (Card)'!B167="","",'MAIN CRF (Card)'!B167)</f>
        <v/>
      </c>
      <c r="B152" s="30" t="str">
        <f>IF('MAIN CRF (Card)'!M167="","",'MAIN CRF (Card)'!M167)</f>
        <v/>
      </c>
      <c r="C152" s="1" t="str">
        <f>IF('MAIN CRF (Card)'!N167="","",'MAIN CRF (Card)'!N167)</f>
        <v/>
      </c>
      <c r="D152" s="30" t="str">
        <f>IF('MAIN CRF (Card)'!P167="","",'MAIN CRF (Card)'!P167)</f>
        <v/>
      </c>
      <c r="E152" s="30" t="str">
        <f>IF('MAIN CRF (Card)'!R167="","",'MAIN CRF (Card)'!R167)</f>
        <v/>
      </c>
      <c r="F152" s="1" t="str">
        <f>IF('MAIN CRF (Card)'!T167="","",'MAIN CRF (Card)'!T167)</f>
        <v/>
      </c>
      <c r="G152" s="1" t="str">
        <f>IF('MAIN CRF (Card)'!Z167="","",'MAIN CRF (Card)'!Z167)</f>
        <v/>
      </c>
      <c r="H152" s="1" t="str">
        <f>IF('MAIN CRF (Card)'!AB167="","",'MAIN CRF (Card)'!AB167)</f>
        <v/>
      </c>
      <c r="I152" s="30" t="str">
        <f>IF('MAIN CRF (Card)'!AD167="","",'MAIN CRF (Card)'!AD167)</f>
        <v/>
      </c>
      <c r="J152" s="30" t="str">
        <f>IF('MAIN CRF (Card)'!AF167="","",'MAIN CRF (Card)'!AF167)</f>
        <v/>
      </c>
      <c r="K152" s="30" t="str">
        <f>IF('MAIN CRF (Card)'!AJ167="","",'MAIN CRF (Card)'!AJ167)</f>
        <v/>
      </c>
      <c r="L152" s="30" t="str">
        <f>IF('MAIN CRF (Card)'!AL167="","",'MAIN CRF (Card)'!AL167)</f>
        <v/>
      </c>
      <c r="M152" s="35" t="str">
        <f>IF('MAIN CRF (Card)'!AN167="","",'MAIN CRF (Card)'!AN167)</f>
        <v/>
      </c>
      <c r="N152" s="35" t="str">
        <f>IF('MAIN CRF (Card)'!AP167="","",'MAIN CRF (Card)'!AP167)</f>
        <v/>
      </c>
      <c r="O152" s="35" t="e">
        <f>IF('MAIN CRF (Card)'!#REF!="","",'MAIN CRF (Card)'!#REF!)</f>
        <v>#REF!</v>
      </c>
      <c r="P152" s="35" t="e">
        <f>IF('MAIN CRF (Card)'!#REF!="","",'MAIN CRF (Card)'!#REF!)</f>
        <v>#REF!</v>
      </c>
      <c r="Q152" s="35" t="e">
        <f>IF('MAIN CRF (Card)'!#REF!="","",'MAIN CRF (Card)'!#REF!)</f>
        <v>#REF!</v>
      </c>
      <c r="R152" s="35" t="e">
        <f>IF('MAIN CRF (Card)'!#REF!="","",'MAIN CRF (Card)'!#REF!)</f>
        <v>#REF!</v>
      </c>
      <c r="S152" s="35" t="e">
        <f>IF('MAIN CRF (Card)'!#REF!="","",'MAIN CRF (Card)'!#REF!)</f>
        <v>#REF!</v>
      </c>
      <c r="T152" s="35" t="e">
        <f>IF('MAIN CRF (Card)'!#REF!="","",'MAIN CRF (Card)'!#REF!)</f>
        <v>#REF!</v>
      </c>
    </row>
    <row r="153" spans="1:20" x14ac:dyDescent="0.35">
      <c r="A153" s="1" t="str">
        <f>IF('MAIN CRF (Card)'!B168="","",'MAIN CRF (Card)'!B168)</f>
        <v/>
      </c>
      <c r="B153" s="30" t="str">
        <f>IF('MAIN CRF (Card)'!M168="","",'MAIN CRF (Card)'!M168)</f>
        <v/>
      </c>
      <c r="C153" s="1" t="str">
        <f>IF('MAIN CRF (Card)'!N168="","",'MAIN CRF (Card)'!N168)</f>
        <v/>
      </c>
      <c r="D153" s="30" t="str">
        <f>IF('MAIN CRF (Card)'!P168="","",'MAIN CRF (Card)'!P168)</f>
        <v/>
      </c>
      <c r="E153" s="30" t="str">
        <f>IF('MAIN CRF (Card)'!R168="","",'MAIN CRF (Card)'!R168)</f>
        <v/>
      </c>
      <c r="F153" s="1" t="str">
        <f>IF('MAIN CRF (Card)'!T168="","",'MAIN CRF (Card)'!T168)</f>
        <v/>
      </c>
      <c r="G153" s="1" t="str">
        <f>IF('MAIN CRF (Card)'!Z168="","",'MAIN CRF (Card)'!Z168)</f>
        <v/>
      </c>
      <c r="H153" s="1" t="str">
        <f>IF('MAIN CRF (Card)'!AB168="","",'MAIN CRF (Card)'!AB168)</f>
        <v/>
      </c>
      <c r="I153" s="30" t="str">
        <f>IF('MAIN CRF (Card)'!AD168="","",'MAIN CRF (Card)'!AD168)</f>
        <v/>
      </c>
      <c r="J153" s="30" t="str">
        <f>IF('MAIN CRF (Card)'!AF168="","",'MAIN CRF (Card)'!AF168)</f>
        <v/>
      </c>
      <c r="K153" s="30" t="str">
        <f>IF('MAIN CRF (Card)'!AJ168="","",'MAIN CRF (Card)'!AJ168)</f>
        <v/>
      </c>
      <c r="L153" s="30" t="str">
        <f>IF('MAIN CRF (Card)'!AL168="","",'MAIN CRF (Card)'!AL168)</f>
        <v/>
      </c>
      <c r="M153" s="35" t="str">
        <f>IF('MAIN CRF (Card)'!AN168="","",'MAIN CRF (Card)'!AN168)</f>
        <v/>
      </c>
      <c r="N153" s="35" t="str">
        <f>IF('MAIN CRF (Card)'!AP168="","",'MAIN CRF (Card)'!AP168)</f>
        <v/>
      </c>
      <c r="O153" s="35" t="e">
        <f>IF('MAIN CRF (Card)'!#REF!="","",'MAIN CRF (Card)'!#REF!)</f>
        <v>#REF!</v>
      </c>
      <c r="P153" s="35" t="e">
        <f>IF('MAIN CRF (Card)'!#REF!="","",'MAIN CRF (Card)'!#REF!)</f>
        <v>#REF!</v>
      </c>
      <c r="Q153" s="35" t="e">
        <f>IF('MAIN CRF (Card)'!#REF!="","",'MAIN CRF (Card)'!#REF!)</f>
        <v>#REF!</v>
      </c>
      <c r="R153" s="35" t="e">
        <f>IF('MAIN CRF (Card)'!#REF!="","",'MAIN CRF (Card)'!#REF!)</f>
        <v>#REF!</v>
      </c>
      <c r="S153" s="35" t="e">
        <f>IF('MAIN CRF (Card)'!#REF!="","",'MAIN CRF (Card)'!#REF!)</f>
        <v>#REF!</v>
      </c>
      <c r="T153" s="35" t="e">
        <f>IF('MAIN CRF (Card)'!#REF!="","",'MAIN CRF (Card)'!#REF!)</f>
        <v>#REF!</v>
      </c>
    </row>
    <row r="154" spans="1:20" x14ac:dyDescent="0.35">
      <c r="A154" s="1" t="str">
        <f>IF('MAIN CRF (Card)'!B169="","",'MAIN CRF (Card)'!B169)</f>
        <v/>
      </c>
      <c r="B154" s="30" t="str">
        <f>IF('MAIN CRF (Card)'!M169="","",'MAIN CRF (Card)'!M169)</f>
        <v/>
      </c>
      <c r="C154" s="1" t="str">
        <f>IF('MAIN CRF (Card)'!N169="","",'MAIN CRF (Card)'!N169)</f>
        <v/>
      </c>
      <c r="D154" s="30" t="str">
        <f>IF('MAIN CRF (Card)'!P169="","",'MAIN CRF (Card)'!P169)</f>
        <v/>
      </c>
      <c r="E154" s="30" t="str">
        <f>IF('MAIN CRF (Card)'!R169="","",'MAIN CRF (Card)'!R169)</f>
        <v/>
      </c>
      <c r="F154" s="1" t="str">
        <f>IF('MAIN CRF (Card)'!T169="","",'MAIN CRF (Card)'!T169)</f>
        <v/>
      </c>
      <c r="G154" s="1" t="str">
        <f>IF('MAIN CRF (Card)'!Z169="","",'MAIN CRF (Card)'!Z169)</f>
        <v/>
      </c>
      <c r="H154" s="1" t="str">
        <f>IF('MAIN CRF (Card)'!AB169="","",'MAIN CRF (Card)'!AB169)</f>
        <v/>
      </c>
      <c r="I154" s="30" t="str">
        <f>IF('MAIN CRF (Card)'!AD169="","",'MAIN CRF (Card)'!AD169)</f>
        <v/>
      </c>
      <c r="J154" s="30" t="str">
        <f>IF('MAIN CRF (Card)'!AF169="","",'MAIN CRF (Card)'!AF169)</f>
        <v/>
      </c>
      <c r="K154" s="30" t="str">
        <f>IF('MAIN CRF (Card)'!AJ169="","",'MAIN CRF (Card)'!AJ169)</f>
        <v/>
      </c>
      <c r="L154" s="30" t="str">
        <f>IF('MAIN CRF (Card)'!AL169="","",'MAIN CRF (Card)'!AL169)</f>
        <v/>
      </c>
      <c r="M154" s="35" t="str">
        <f>IF('MAIN CRF (Card)'!AN169="","",'MAIN CRF (Card)'!AN169)</f>
        <v/>
      </c>
      <c r="N154" s="35" t="str">
        <f>IF('MAIN CRF (Card)'!AP169="","",'MAIN CRF (Card)'!AP169)</f>
        <v/>
      </c>
      <c r="O154" s="35" t="e">
        <f>IF('MAIN CRF (Card)'!#REF!="","",'MAIN CRF (Card)'!#REF!)</f>
        <v>#REF!</v>
      </c>
      <c r="P154" s="35" t="e">
        <f>IF('MAIN CRF (Card)'!#REF!="","",'MAIN CRF (Card)'!#REF!)</f>
        <v>#REF!</v>
      </c>
      <c r="Q154" s="35" t="e">
        <f>IF('MAIN CRF (Card)'!#REF!="","",'MAIN CRF (Card)'!#REF!)</f>
        <v>#REF!</v>
      </c>
      <c r="R154" s="35" t="e">
        <f>IF('MAIN CRF (Card)'!#REF!="","",'MAIN CRF (Card)'!#REF!)</f>
        <v>#REF!</v>
      </c>
      <c r="S154" s="35" t="e">
        <f>IF('MAIN CRF (Card)'!#REF!="","",'MAIN CRF (Card)'!#REF!)</f>
        <v>#REF!</v>
      </c>
      <c r="T154" s="35" t="e">
        <f>IF('MAIN CRF (Card)'!#REF!="","",'MAIN CRF (Card)'!#REF!)</f>
        <v>#REF!</v>
      </c>
    </row>
    <row r="155" spans="1:20" x14ac:dyDescent="0.35">
      <c r="A155" s="1" t="str">
        <f>IF('MAIN CRF (Card)'!B170="","",'MAIN CRF (Card)'!B170)</f>
        <v/>
      </c>
      <c r="B155" s="30" t="str">
        <f>IF('MAIN CRF (Card)'!M170="","",'MAIN CRF (Card)'!M170)</f>
        <v/>
      </c>
      <c r="C155" s="1" t="str">
        <f>IF('MAIN CRF (Card)'!N170="","",'MAIN CRF (Card)'!N170)</f>
        <v/>
      </c>
      <c r="D155" s="30" t="str">
        <f>IF('MAIN CRF (Card)'!P170="","",'MAIN CRF (Card)'!P170)</f>
        <v/>
      </c>
      <c r="E155" s="30" t="str">
        <f>IF('MAIN CRF (Card)'!R170="","",'MAIN CRF (Card)'!R170)</f>
        <v/>
      </c>
      <c r="F155" s="1" t="str">
        <f>IF('MAIN CRF (Card)'!T170="","",'MAIN CRF (Card)'!T170)</f>
        <v/>
      </c>
      <c r="G155" s="1" t="str">
        <f>IF('MAIN CRF (Card)'!Z170="","",'MAIN CRF (Card)'!Z170)</f>
        <v/>
      </c>
      <c r="H155" s="1" t="str">
        <f>IF('MAIN CRF (Card)'!AB170="","",'MAIN CRF (Card)'!AB170)</f>
        <v/>
      </c>
      <c r="I155" s="30" t="str">
        <f>IF('MAIN CRF (Card)'!AD170="","",'MAIN CRF (Card)'!AD170)</f>
        <v/>
      </c>
      <c r="J155" s="30" t="str">
        <f>IF('MAIN CRF (Card)'!AF170="","",'MAIN CRF (Card)'!AF170)</f>
        <v/>
      </c>
      <c r="K155" s="30" t="str">
        <f>IF('MAIN CRF (Card)'!AJ170="","",'MAIN CRF (Card)'!AJ170)</f>
        <v/>
      </c>
      <c r="L155" s="30" t="str">
        <f>IF('MAIN CRF (Card)'!AL170="","",'MAIN CRF (Card)'!AL170)</f>
        <v/>
      </c>
      <c r="M155" s="35" t="str">
        <f>IF('MAIN CRF (Card)'!AN170="","",'MAIN CRF (Card)'!AN170)</f>
        <v/>
      </c>
      <c r="N155" s="35" t="str">
        <f>IF('MAIN CRF (Card)'!AP170="","",'MAIN CRF (Card)'!AP170)</f>
        <v/>
      </c>
      <c r="O155" s="35" t="e">
        <f>IF('MAIN CRF (Card)'!#REF!="","",'MAIN CRF (Card)'!#REF!)</f>
        <v>#REF!</v>
      </c>
      <c r="P155" s="35" t="e">
        <f>IF('MAIN CRF (Card)'!#REF!="","",'MAIN CRF (Card)'!#REF!)</f>
        <v>#REF!</v>
      </c>
      <c r="Q155" s="35" t="e">
        <f>IF('MAIN CRF (Card)'!#REF!="","",'MAIN CRF (Card)'!#REF!)</f>
        <v>#REF!</v>
      </c>
      <c r="R155" s="35" t="e">
        <f>IF('MAIN CRF (Card)'!#REF!="","",'MAIN CRF (Card)'!#REF!)</f>
        <v>#REF!</v>
      </c>
      <c r="S155" s="35" t="e">
        <f>IF('MAIN CRF (Card)'!#REF!="","",'MAIN CRF (Card)'!#REF!)</f>
        <v>#REF!</v>
      </c>
      <c r="T155" s="35" t="e">
        <f>IF('MAIN CRF (Card)'!#REF!="","",'MAIN CRF (Card)'!#REF!)</f>
        <v>#REF!</v>
      </c>
    </row>
    <row r="156" spans="1:20" x14ac:dyDescent="0.35">
      <c r="A156" s="1" t="str">
        <f>IF('MAIN CRF (Card)'!B171="","",'MAIN CRF (Card)'!B171)</f>
        <v/>
      </c>
      <c r="B156" s="30" t="str">
        <f>IF('MAIN CRF (Card)'!M171="","",'MAIN CRF (Card)'!M171)</f>
        <v/>
      </c>
      <c r="C156" s="1" t="str">
        <f>IF('MAIN CRF (Card)'!N171="","",'MAIN CRF (Card)'!N171)</f>
        <v/>
      </c>
      <c r="D156" s="30" t="str">
        <f>IF('MAIN CRF (Card)'!P171="","",'MAIN CRF (Card)'!P171)</f>
        <v/>
      </c>
      <c r="E156" s="30" t="str">
        <f>IF('MAIN CRF (Card)'!R171="","",'MAIN CRF (Card)'!R171)</f>
        <v/>
      </c>
      <c r="F156" s="1" t="str">
        <f>IF('MAIN CRF (Card)'!T171="","",'MAIN CRF (Card)'!T171)</f>
        <v/>
      </c>
      <c r="G156" s="1" t="str">
        <f>IF('MAIN CRF (Card)'!Z171="","",'MAIN CRF (Card)'!Z171)</f>
        <v/>
      </c>
      <c r="H156" s="1" t="str">
        <f>IF('MAIN CRF (Card)'!AB171="","",'MAIN CRF (Card)'!AB171)</f>
        <v/>
      </c>
      <c r="I156" s="30" t="str">
        <f>IF('MAIN CRF (Card)'!AD171="","",'MAIN CRF (Card)'!AD171)</f>
        <v/>
      </c>
      <c r="J156" s="30" t="str">
        <f>IF('MAIN CRF (Card)'!AF171="","",'MAIN CRF (Card)'!AF171)</f>
        <v/>
      </c>
      <c r="K156" s="30" t="str">
        <f>IF('MAIN CRF (Card)'!AJ171="","",'MAIN CRF (Card)'!AJ171)</f>
        <v/>
      </c>
      <c r="L156" s="30" t="str">
        <f>IF('MAIN CRF (Card)'!AL171="","",'MAIN CRF (Card)'!AL171)</f>
        <v/>
      </c>
      <c r="M156" s="35" t="str">
        <f>IF('MAIN CRF (Card)'!AN171="","",'MAIN CRF (Card)'!AN171)</f>
        <v/>
      </c>
      <c r="N156" s="35" t="str">
        <f>IF('MAIN CRF (Card)'!AP171="","",'MAIN CRF (Card)'!AP171)</f>
        <v/>
      </c>
      <c r="O156" s="35" t="e">
        <f>IF('MAIN CRF (Card)'!#REF!="","",'MAIN CRF (Card)'!#REF!)</f>
        <v>#REF!</v>
      </c>
      <c r="P156" s="35" t="e">
        <f>IF('MAIN CRF (Card)'!#REF!="","",'MAIN CRF (Card)'!#REF!)</f>
        <v>#REF!</v>
      </c>
      <c r="Q156" s="35" t="e">
        <f>IF('MAIN CRF (Card)'!#REF!="","",'MAIN CRF (Card)'!#REF!)</f>
        <v>#REF!</v>
      </c>
      <c r="R156" s="35" t="e">
        <f>IF('MAIN CRF (Card)'!#REF!="","",'MAIN CRF (Card)'!#REF!)</f>
        <v>#REF!</v>
      </c>
      <c r="S156" s="35" t="e">
        <f>IF('MAIN CRF (Card)'!#REF!="","",'MAIN CRF (Card)'!#REF!)</f>
        <v>#REF!</v>
      </c>
      <c r="T156" s="35" t="e">
        <f>IF('MAIN CRF (Card)'!#REF!="","",'MAIN CRF (Card)'!#REF!)</f>
        <v>#REF!</v>
      </c>
    </row>
    <row r="157" spans="1:20" x14ac:dyDescent="0.35">
      <c r="A157" s="1" t="str">
        <f>IF('MAIN CRF (Card)'!B172="","",'MAIN CRF (Card)'!B172)</f>
        <v/>
      </c>
      <c r="B157" s="30" t="str">
        <f>IF('MAIN CRF (Card)'!M172="","",'MAIN CRF (Card)'!M172)</f>
        <v/>
      </c>
      <c r="C157" s="1" t="str">
        <f>IF('MAIN CRF (Card)'!N172="","",'MAIN CRF (Card)'!N172)</f>
        <v/>
      </c>
      <c r="D157" s="30" t="str">
        <f>IF('MAIN CRF (Card)'!P172="","",'MAIN CRF (Card)'!P172)</f>
        <v/>
      </c>
      <c r="E157" s="30" t="str">
        <f>IF('MAIN CRF (Card)'!R172="","",'MAIN CRF (Card)'!R172)</f>
        <v/>
      </c>
      <c r="F157" s="1" t="str">
        <f>IF('MAIN CRF (Card)'!T172="","",'MAIN CRF (Card)'!T172)</f>
        <v/>
      </c>
      <c r="G157" s="1" t="str">
        <f>IF('MAIN CRF (Card)'!Z172="","",'MAIN CRF (Card)'!Z172)</f>
        <v/>
      </c>
      <c r="H157" s="1" t="str">
        <f>IF('MAIN CRF (Card)'!AB172="","",'MAIN CRF (Card)'!AB172)</f>
        <v/>
      </c>
      <c r="I157" s="30" t="str">
        <f>IF('MAIN CRF (Card)'!AD172="","",'MAIN CRF (Card)'!AD172)</f>
        <v/>
      </c>
      <c r="J157" s="30" t="str">
        <f>IF('MAIN CRF (Card)'!AF172="","",'MAIN CRF (Card)'!AF172)</f>
        <v/>
      </c>
      <c r="K157" s="30" t="str">
        <f>IF('MAIN CRF (Card)'!AJ172="","",'MAIN CRF (Card)'!AJ172)</f>
        <v/>
      </c>
      <c r="L157" s="30" t="str">
        <f>IF('MAIN CRF (Card)'!AL172="","",'MAIN CRF (Card)'!AL172)</f>
        <v/>
      </c>
      <c r="M157" s="35" t="str">
        <f>IF('MAIN CRF (Card)'!AN172="","",'MAIN CRF (Card)'!AN172)</f>
        <v/>
      </c>
      <c r="N157" s="35" t="str">
        <f>IF('MAIN CRF (Card)'!AP172="","",'MAIN CRF (Card)'!AP172)</f>
        <v/>
      </c>
      <c r="O157" s="35" t="e">
        <f>IF('MAIN CRF (Card)'!#REF!="","",'MAIN CRF (Card)'!#REF!)</f>
        <v>#REF!</v>
      </c>
      <c r="P157" s="35" t="e">
        <f>IF('MAIN CRF (Card)'!#REF!="","",'MAIN CRF (Card)'!#REF!)</f>
        <v>#REF!</v>
      </c>
      <c r="Q157" s="35" t="e">
        <f>IF('MAIN CRF (Card)'!#REF!="","",'MAIN CRF (Card)'!#REF!)</f>
        <v>#REF!</v>
      </c>
      <c r="R157" s="35" t="e">
        <f>IF('MAIN CRF (Card)'!#REF!="","",'MAIN CRF (Card)'!#REF!)</f>
        <v>#REF!</v>
      </c>
      <c r="S157" s="35" t="e">
        <f>IF('MAIN CRF (Card)'!#REF!="","",'MAIN CRF (Card)'!#REF!)</f>
        <v>#REF!</v>
      </c>
      <c r="T157" s="35" t="e">
        <f>IF('MAIN CRF (Card)'!#REF!="","",'MAIN CRF (Card)'!#REF!)</f>
        <v>#REF!</v>
      </c>
    </row>
    <row r="158" spans="1:20" x14ac:dyDescent="0.35">
      <c r="A158" s="1" t="str">
        <f>IF('MAIN CRF (Card)'!B173="","",'MAIN CRF (Card)'!B173)</f>
        <v/>
      </c>
      <c r="B158" s="30" t="str">
        <f>IF('MAIN CRF (Card)'!M173="","",'MAIN CRF (Card)'!M173)</f>
        <v/>
      </c>
      <c r="C158" s="1" t="str">
        <f>IF('MAIN CRF (Card)'!N173="","",'MAIN CRF (Card)'!N173)</f>
        <v/>
      </c>
      <c r="D158" s="30" t="str">
        <f>IF('MAIN CRF (Card)'!P173="","",'MAIN CRF (Card)'!P173)</f>
        <v/>
      </c>
      <c r="E158" s="30" t="str">
        <f>IF('MAIN CRF (Card)'!R173="","",'MAIN CRF (Card)'!R173)</f>
        <v/>
      </c>
      <c r="F158" s="1" t="str">
        <f>IF('MAIN CRF (Card)'!T173="","",'MAIN CRF (Card)'!T173)</f>
        <v/>
      </c>
      <c r="G158" s="1" t="str">
        <f>IF('MAIN CRF (Card)'!Z173="","",'MAIN CRF (Card)'!Z173)</f>
        <v/>
      </c>
      <c r="H158" s="1" t="str">
        <f>IF('MAIN CRF (Card)'!AB173="","",'MAIN CRF (Card)'!AB173)</f>
        <v/>
      </c>
      <c r="I158" s="30" t="str">
        <f>IF('MAIN CRF (Card)'!AD173="","",'MAIN CRF (Card)'!AD173)</f>
        <v/>
      </c>
      <c r="J158" s="30" t="str">
        <f>IF('MAIN CRF (Card)'!AF173="","",'MAIN CRF (Card)'!AF173)</f>
        <v/>
      </c>
      <c r="K158" s="30" t="str">
        <f>IF('MAIN CRF (Card)'!AJ173="","",'MAIN CRF (Card)'!AJ173)</f>
        <v/>
      </c>
      <c r="L158" s="30" t="str">
        <f>IF('MAIN CRF (Card)'!AL173="","",'MAIN CRF (Card)'!AL173)</f>
        <v/>
      </c>
      <c r="M158" s="35" t="str">
        <f>IF('MAIN CRF (Card)'!AN173="","",'MAIN CRF (Card)'!AN173)</f>
        <v/>
      </c>
      <c r="N158" s="35" t="str">
        <f>IF('MAIN CRF (Card)'!AP173="","",'MAIN CRF (Card)'!AP173)</f>
        <v/>
      </c>
      <c r="O158" s="35" t="e">
        <f>IF('MAIN CRF (Card)'!#REF!="","",'MAIN CRF (Card)'!#REF!)</f>
        <v>#REF!</v>
      </c>
      <c r="P158" s="35" t="e">
        <f>IF('MAIN CRF (Card)'!#REF!="","",'MAIN CRF (Card)'!#REF!)</f>
        <v>#REF!</v>
      </c>
      <c r="Q158" s="35" t="e">
        <f>IF('MAIN CRF (Card)'!#REF!="","",'MAIN CRF (Card)'!#REF!)</f>
        <v>#REF!</v>
      </c>
      <c r="R158" s="35" t="e">
        <f>IF('MAIN CRF (Card)'!#REF!="","",'MAIN CRF (Card)'!#REF!)</f>
        <v>#REF!</v>
      </c>
      <c r="S158" s="35" t="e">
        <f>IF('MAIN CRF (Card)'!#REF!="","",'MAIN CRF (Card)'!#REF!)</f>
        <v>#REF!</v>
      </c>
      <c r="T158" s="35" t="e">
        <f>IF('MAIN CRF (Card)'!#REF!="","",'MAIN CRF (Card)'!#REF!)</f>
        <v>#REF!</v>
      </c>
    </row>
    <row r="159" spans="1:20" x14ac:dyDescent="0.35">
      <c r="A159" s="1" t="str">
        <f>IF('MAIN CRF (Card)'!B174="","",'MAIN CRF (Card)'!B174)</f>
        <v/>
      </c>
      <c r="B159" s="30" t="str">
        <f>IF('MAIN CRF (Card)'!M174="","",'MAIN CRF (Card)'!M174)</f>
        <v/>
      </c>
      <c r="C159" s="1" t="str">
        <f>IF('MAIN CRF (Card)'!N174="","",'MAIN CRF (Card)'!N174)</f>
        <v/>
      </c>
      <c r="D159" s="30" t="str">
        <f>IF('MAIN CRF (Card)'!P174="","",'MAIN CRF (Card)'!P174)</f>
        <v/>
      </c>
      <c r="E159" s="30" t="str">
        <f>IF('MAIN CRF (Card)'!R174="","",'MAIN CRF (Card)'!R174)</f>
        <v/>
      </c>
      <c r="F159" s="1" t="str">
        <f>IF('MAIN CRF (Card)'!T174="","",'MAIN CRF (Card)'!T174)</f>
        <v/>
      </c>
      <c r="G159" s="1" t="str">
        <f>IF('MAIN CRF (Card)'!Z174="","",'MAIN CRF (Card)'!Z174)</f>
        <v/>
      </c>
      <c r="H159" s="1" t="str">
        <f>IF('MAIN CRF (Card)'!AB174="","",'MAIN CRF (Card)'!AB174)</f>
        <v/>
      </c>
      <c r="I159" s="30" t="str">
        <f>IF('MAIN CRF (Card)'!AD174="","",'MAIN CRF (Card)'!AD174)</f>
        <v/>
      </c>
      <c r="J159" s="30" t="str">
        <f>IF('MAIN CRF (Card)'!AF174="","",'MAIN CRF (Card)'!AF174)</f>
        <v/>
      </c>
      <c r="K159" s="30" t="str">
        <f>IF('MAIN CRF (Card)'!AJ174="","",'MAIN CRF (Card)'!AJ174)</f>
        <v/>
      </c>
      <c r="L159" s="30" t="str">
        <f>IF('MAIN CRF (Card)'!AL174="","",'MAIN CRF (Card)'!AL174)</f>
        <v/>
      </c>
      <c r="M159" s="35" t="str">
        <f>IF('MAIN CRF (Card)'!AN174="","",'MAIN CRF (Card)'!AN174)</f>
        <v/>
      </c>
      <c r="N159" s="35" t="str">
        <f>IF('MAIN CRF (Card)'!AP174="","",'MAIN CRF (Card)'!AP174)</f>
        <v/>
      </c>
      <c r="O159" s="35" t="e">
        <f>IF('MAIN CRF (Card)'!#REF!="","",'MAIN CRF (Card)'!#REF!)</f>
        <v>#REF!</v>
      </c>
      <c r="P159" s="35" t="e">
        <f>IF('MAIN CRF (Card)'!#REF!="","",'MAIN CRF (Card)'!#REF!)</f>
        <v>#REF!</v>
      </c>
      <c r="Q159" s="35" t="e">
        <f>IF('MAIN CRF (Card)'!#REF!="","",'MAIN CRF (Card)'!#REF!)</f>
        <v>#REF!</v>
      </c>
      <c r="R159" s="35" t="e">
        <f>IF('MAIN CRF (Card)'!#REF!="","",'MAIN CRF (Card)'!#REF!)</f>
        <v>#REF!</v>
      </c>
      <c r="S159" s="35" t="e">
        <f>IF('MAIN CRF (Card)'!#REF!="","",'MAIN CRF (Card)'!#REF!)</f>
        <v>#REF!</v>
      </c>
      <c r="T159" s="35" t="e">
        <f>IF('MAIN CRF (Card)'!#REF!="","",'MAIN CRF (Card)'!#REF!)</f>
        <v>#REF!</v>
      </c>
    </row>
    <row r="160" spans="1:20" x14ac:dyDescent="0.35">
      <c r="A160" s="1" t="str">
        <f>IF('MAIN CRF (Card)'!B175="","",'MAIN CRF (Card)'!B175)</f>
        <v/>
      </c>
      <c r="B160" s="30" t="str">
        <f>IF('MAIN CRF (Card)'!M175="","",'MAIN CRF (Card)'!M175)</f>
        <v/>
      </c>
      <c r="C160" s="1" t="str">
        <f>IF('MAIN CRF (Card)'!N175="","",'MAIN CRF (Card)'!N175)</f>
        <v/>
      </c>
      <c r="D160" s="30" t="str">
        <f>IF('MAIN CRF (Card)'!P175="","",'MAIN CRF (Card)'!P175)</f>
        <v/>
      </c>
      <c r="E160" s="30" t="str">
        <f>IF('MAIN CRF (Card)'!R175="","",'MAIN CRF (Card)'!R175)</f>
        <v/>
      </c>
      <c r="F160" s="1" t="str">
        <f>IF('MAIN CRF (Card)'!T175="","",'MAIN CRF (Card)'!T175)</f>
        <v/>
      </c>
      <c r="G160" s="1" t="str">
        <f>IF('MAIN CRF (Card)'!Z175="","",'MAIN CRF (Card)'!Z175)</f>
        <v/>
      </c>
      <c r="H160" s="1" t="str">
        <f>IF('MAIN CRF (Card)'!AB175="","",'MAIN CRF (Card)'!AB175)</f>
        <v/>
      </c>
      <c r="I160" s="30" t="str">
        <f>IF('MAIN CRF (Card)'!AD175="","",'MAIN CRF (Card)'!AD175)</f>
        <v/>
      </c>
      <c r="J160" s="30" t="str">
        <f>IF('MAIN CRF (Card)'!AF175="","",'MAIN CRF (Card)'!AF175)</f>
        <v/>
      </c>
      <c r="K160" s="30" t="str">
        <f>IF('MAIN CRF (Card)'!AJ175="","",'MAIN CRF (Card)'!AJ175)</f>
        <v/>
      </c>
      <c r="L160" s="30" t="str">
        <f>IF('MAIN CRF (Card)'!AL175="","",'MAIN CRF (Card)'!AL175)</f>
        <v/>
      </c>
      <c r="M160" s="35" t="str">
        <f>IF('MAIN CRF (Card)'!AN175="","",'MAIN CRF (Card)'!AN175)</f>
        <v/>
      </c>
      <c r="N160" s="35" t="str">
        <f>IF('MAIN CRF (Card)'!AP175="","",'MAIN CRF (Card)'!AP175)</f>
        <v/>
      </c>
      <c r="O160" s="35" t="e">
        <f>IF('MAIN CRF (Card)'!#REF!="","",'MAIN CRF (Card)'!#REF!)</f>
        <v>#REF!</v>
      </c>
      <c r="P160" s="35" t="e">
        <f>IF('MAIN CRF (Card)'!#REF!="","",'MAIN CRF (Card)'!#REF!)</f>
        <v>#REF!</v>
      </c>
      <c r="Q160" s="35" t="e">
        <f>IF('MAIN CRF (Card)'!#REF!="","",'MAIN CRF (Card)'!#REF!)</f>
        <v>#REF!</v>
      </c>
      <c r="R160" s="35" t="e">
        <f>IF('MAIN CRF (Card)'!#REF!="","",'MAIN CRF (Card)'!#REF!)</f>
        <v>#REF!</v>
      </c>
      <c r="S160" s="35" t="e">
        <f>IF('MAIN CRF (Card)'!#REF!="","",'MAIN CRF (Card)'!#REF!)</f>
        <v>#REF!</v>
      </c>
      <c r="T160" s="35" t="e">
        <f>IF('MAIN CRF (Card)'!#REF!="","",'MAIN CRF (Card)'!#REF!)</f>
        <v>#REF!</v>
      </c>
    </row>
    <row r="161" spans="1:20" x14ac:dyDescent="0.35">
      <c r="A161" s="1" t="str">
        <f>IF('MAIN CRF (Card)'!B176="","",'MAIN CRF (Card)'!B176)</f>
        <v/>
      </c>
      <c r="B161" s="30" t="str">
        <f>IF('MAIN CRF (Card)'!M176="","",'MAIN CRF (Card)'!M176)</f>
        <v/>
      </c>
      <c r="C161" s="1" t="str">
        <f>IF('MAIN CRF (Card)'!N176="","",'MAIN CRF (Card)'!N176)</f>
        <v/>
      </c>
      <c r="D161" s="30" t="str">
        <f>IF('MAIN CRF (Card)'!P176="","",'MAIN CRF (Card)'!P176)</f>
        <v/>
      </c>
      <c r="E161" s="30" t="str">
        <f>IF('MAIN CRF (Card)'!R176="","",'MAIN CRF (Card)'!R176)</f>
        <v/>
      </c>
      <c r="F161" s="1" t="str">
        <f>IF('MAIN CRF (Card)'!T176="","",'MAIN CRF (Card)'!T176)</f>
        <v/>
      </c>
      <c r="G161" s="1" t="str">
        <f>IF('MAIN CRF (Card)'!Z176="","",'MAIN CRF (Card)'!Z176)</f>
        <v/>
      </c>
      <c r="H161" s="1" t="str">
        <f>IF('MAIN CRF (Card)'!AB176="","",'MAIN CRF (Card)'!AB176)</f>
        <v/>
      </c>
      <c r="I161" s="30" t="str">
        <f>IF('MAIN CRF (Card)'!AD176="","",'MAIN CRF (Card)'!AD176)</f>
        <v/>
      </c>
      <c r="J161" s="30" t="str">
        <f>IF('MAIN CRF (Card)'!AF176="","",'MAIN CRF (Card)'!AF176)</f>
        <v/>
      </c>
      <c r="K161" s="30" t="str">
        <f>IF('MAIN CRF (Card)'!AJ176="","",'MAIN CRF (Card)'!AJ176)</f>
        <v/>
      </c>
      <c r="L161" s="30" t="str">
        <f>IF('MAIN CRF (Card)'!AL176="","",'MAIN CRF (Card)'!AL176)</f>
        <v/>
      </c>
      <c r="M161" s="35" t="str">
        <f>IF('MAIN CRF (Card)'!AN176="","",'MAIN CRF (Card)'!AN176)</f>
        <v/>
      </c>
      <c r="N161" s="35" t="str">
        <f>IF('MAIN CRF (Card)'!AP176="","",'MAIN CRF (Card)'!AP176)</f>
        <v/>
      </c>
      <c r="O161" s="35" t="e">
        <f>IF('MAIN CRF (Card)'!#REF!="","",'MAIN CRF (Card)'!#REF!)</f>
        <v>#REF!</v>
      </c>
      <c r="P161" s="35" t="e">
        <f>IF('MAIN CRF (Card)'!#REF!="","",'MAIN CRF (Card)'!#REF!)</f>
        <v>#REF!</v>
      </c>
      <c r="Q161" s="35" t="e">
        <f>IF('MAIN CRF (Card)'!#REF!="","",'MAIN CRF (Card)'!#REF!)</f>
        <v>#REF!</v>
      </c>
      <c r="R161" s="35" t="e">
        <f>IF('MAIN CRF (Card)'!#REF!="","",'MAIN CRF (Card)'!#REF!)</f>
        <v>#REF!</v>
      </c>
      <c r="S161" s="35" t="e">
        <f>IF('MAIN CRF (Card)'!#REF!="","",'MAIN CRF (Card)'!#REF!)</f>
        <v>#REF!</v>
      </c>
      <c r="T161" s="35" t="e">
        <f>IF('MAIN CRF (Card)'!#REF!="","",'MAIN CRF (Card)'!#REF!)</f>
        <v>#REF!</v>
      </c>
    </row>
    <row r="162" spans="1:20" x14ac:dyDescent="0.35">
      <c r="A162" s="1" t="str">
        <f>IF('MAIN CRF (Card)'!B177="","",'MAIN CRF (Card)'!B177)</f>
        <v/>
      </c>
      <c r="B162" s="30" t="str">
        <f>IF('MAIN CRF (Card)'!M177="","",'MAIN CRF (Card)'!M177)</f>
        <v/>
      </c>
      <c r="C162" s="1" t="str">
        <f>IF('MAIN CRF (Card)'!N177="","",'MAIN CRF (Card)'!N177)</f>
        <v/>
      </c>
      <c r="D162" s="30" t="str">
        <f>IF('MAIN CRF (Card)'!P177="","",'MAIN CRF (Card)'!P177)</f>
        <v/>
      </c>
      <c r="E162" s="30" t="str">
        <f>IF('MAIN CRF (Card)'!R177="","",'MAIN CRF (Card)'!R177)</f>
        <v/>
      </c>
      <c r="F162" s="1" t="str">
        <f>IF('MAIN CRF (Card)'!T177="","",'MAIN CRF (Card)'!T177)</f>
        <v/>
      </c>
      <c r="G162" s="1" t="str">
        <f>IF('MAIN CRF (Card)'!Z177="","",'MAIN CRF (Card)'!Z177)</f>
        <v/>
      </c>
      <c r="H162" s="1" t="str">
        <f>IF('MAIN CRF (Card)'!AB177="","",'MAIN CRF (Card)'!AB177)</f>
        <v/>
      </c>
      <c r="I162" s="30" t="str">
        <f>IF('MAIN CRF (Card)'!AD177="","",'MAIN CRF (Card)'!AD177)</f>
        <v/>
      </c>
      <c r="J162" s="30" t="str">
        <f>IF('MAIN CRF (Card)'!AF177="","",'MAIN CRF (Card)'!AF177)</f>
        <v/>
      </c>
      <c r="K162" s="30" t="str">
        <f>IF('MAIN CRF (Card)'!AJ177="","",'MAIN CRF (Card)'!AJ177)</f>
        <v/>
      </c>
      <c r="L162" s="30" t="str">
        <f>IF('MAIN CRF (Card)'!AL177="","",'MAIN CRF (Card)'!AL177)</f>
        <v/>
      </c>
      <c r="M162" s="35" t="str">
        <f>IF('MAIN CRF (Card)'!AN177="","",'MAIN CRF (Card)'!AN177)</f>
        <v/>
      </c>
      <c r="N162" s="35" t="str">
        <f>IF('MAIN CRF (Card)'!AP177="","",'MAIN CRF (Card)'!AP177)</f>
        <v/>
      </c>
      <c r="O162" s="35" t="e">
        <f>IF('MAIN CRF (Card)'!#REF!="","",'MAIN CRF (Card)'!#REF!)</f>
        <v>#REF!</v>
      </c>
      <c r="P162" s="35" t="e">
        <f>IF('MAIN CRF (Card)'!#REF!="","",'MAIN CRF (Card)'!#REF!)</f>
        <v>#REF!</v>
      </c>
      <c r="Q162" s="35" t="e">
        <f>IF('MAIN CRF (Card)'!#REF!="","",'MAIN CRF (Card)'!#REF!)</f>
        <v>#REF!</v>
      </c>
      <c r="R162" s="35" t="e">
        <f>IF('MAIN CRF (Card)'!#REF!="","",'MAIN CRF (Card)'!#REF!)</f>
        <v>#REF!</v>
      </c>
      <c r="S162" s="35" t="e">
        <f>IF('MAIN CRF (Card)'!#REF!="","",'MAIN CRF (Card)'!#REF!)</f>
        <v>#REF!</v>
      </c>
      <c r="T162" s="35" t="e">
        <f>IF('MAIN CRF (Card)'!#REF!="","",'MAIN CRF (Card)'!#REF!)</f>
        <v>#REF!</v>
      </c>
    </row>
    <row r="163" spans="1:20" x14ac:dyDescent="0.35">
      <c r="A163" s="1" t="str">
        <f>IF('MAIN CRF (Card)'!B178="","",'MAIN CRF (Card)'!B178)</f>
        <v/>
      </c>
      <c r="B163" s="30" t="str">
        <f>IF('MAIN CRF (Card)'!M178="","",'MAIN CRF (Card)'!M178)</f>
        <v/>
      </c>
      <c r="C163" s="1" t="str">
        <f>IF('MAIN CRF (Card)'!N178="","",'MAIN CRF (Card)'!N178)</f>
        <v/>
      </c>
      <c r="D163" s="30" t="str">
        <f>IF('MAIN CRF (Card)'!P178="","",'MAIN CRF (Card)'!P178)</f>
        <v/>
      </c>
      <c r="E163" s="30" t="str">
        <f>IF('MAIN CRF (Card)'!R178="","",'MAIN CRF (Card)'!R178)</f>
        <v/>
      </c>
      <c r="F163" s="1" t="str">
        <f>IF('MAIN CRF (Card)'!T178="","",'MAIN CRF (Card)'!T178)</f>
        <v/>
      </c>
      <c r="G163" s="1" t="str">
        <f>IF('MAIN CRF (Card)'!Z178="","",'MAIN CRF (Card)'!Z178)</f>
        <v/>
      </c>
      <c r="H163" s="1" t="str">
        <f>IF('MAIN CRF (Card)'!AB178="","",'MAIN CRF (Card)'!AB178)</f>
        <v/>
      </c>
      <c r="I163" s="30" t="str">
        <f>IF('MAIN CRF (Card)'!AD178="","",'MAIN CRF (Card)'!AD178)</f>
        <v/>
      </c>
      <c r="J163" s="30" t="str">
        <f>IF('MAIN CRF (Card)'!AF178="","",'MAIN CRF (Card)'!AF178)</f>
        <v/>
      </c>
      <c r="K163" s="30" t="str">
        <f>IF('MAIN CRF (Card)'!AJ178="","",'MAIN CRF (Card)'!AJ178)</f>
        <v/>
      </c>
      <c r="L163" s="30" t="str">
        <f>IF('MAIN CRF (Card)'!AL178="","",'MAIN CRF (Card)'!AL178)</f>
        <v/>
      </c>
      <c r="M163" s="35" t="str">
        <f>IF('MAIN CRF (Card)'!AN178="","",'MAIN CRF (Card)'!AN178)</f>
        <v/>
      </c>
      <c r="N163" s="35" t="str">
        <f>IF('MAIN CRF (Card)'!AP178="","",'MAIN CRF (Card)'!AP178)</f>
        <v/>
      </c>
      <c r="O163" s="35" t="e">
        <f>IF('MAIN CRF (Card)'!#REF!="","",'MAIN CRF (Card)'!#REF!)</f>
        <v>#REF!</v>
      </c>
      <c r="P163" s="35" t="e">
        <f>IF('MAIN CRF (Card)'!#REF!="","",'MAIN CRF (Card)'!#REF!)</f>
        <v>#REF!</v>
      </c>
      <c r="Q163" s="35" t="e">
        <f>IF('MAIN CRF (Card)'!#REF!="","",'MAIN CRF (Card)'!#REF!)</f>
        <v>#REF!</v>
      </c>
      <c r="R163" s="35" t="e">
        <f>IF('MAIN CRF (Card)'!#REF!="","",'MAIN CRF (Card)'!#REF!)</f>
        <v>#REF!</v>
      </c>
      <c r="S163" s="35" t="e">
        <f>IF('MAIN CRF (Card)'!#REF!="","",'MAIN CRF (Card)'!#REF!)</f>
        <v>#REF!</v>
      </c>
      <c r="T163" s="35" t="e">
        <f>IF('MAIN CRF (Card)'!#REF!="","",'MAIN CRF (Card)'!#REF!)</f>
        <v>#REF!</v>
      </c>
    </row>
    <row r="164" spans="1:20" x14ac:dyDescent="0.35">
      <c r="A164" s="1" t="str">
        <f>IF('MAIN CRF (Card)'!B179="","",'MAIN CRF (Card)'!B179)</f>
        <v/>
      </c>
      <c r="B164" s="30" t="str">
        <f>IF('MAIN CRF (Card)'!M179="","",'MAIN CRF (Card)'!M179)</f>
        <v/>
      </c>
      <c r="C164" s="1" t="str">
        <f>IF('MAIN CRF (Card)'!N179="","",'MAIN CRF (Card)'!N179)</f>
        <v/>
      </c>
      <c r="D164" s="30" t="str">
        <f>IF('MAIN CRF (Card)'!P179="","",'MAIN CRF (Card)'!P179)</f>
        <v/>
      </c>
      <c r="E164" s="30" t="str">
        <f>IF('MAIN CRF (Card)'!R179="","",'MAIN CRF (Card)'!R179)</f>
        <v/>
      </c>
      <c r="F164" s="1" t="str">
        <f>IF('MAIN CRF (Card)'!T179="","",'MAIN CRF (Card)'!T179)</f>
        <v/>
      </c>
      <c r="G164" s="1" t="str">
        <f>IF('MAIN CRF (Card)'!Z179="","",'MAIN CRF (Card)'!Z179)</f>
        <v/>
      </c>
      <c r="H164" s="1" t="str">
        <f>IF('MAIN CRF (Card)'!AB179="","",'MAIN CRF (Card)'!AB179)</f>
        <v/>
      </c>
      <c r="I164" s="30" t="str">
        <f>IF('MAIN CRF (Card)'!AD179="","",'MAIN CRF (Card)'!AD179)</f>
        <v/>
      </c>
      <c r="J164" s="30" t="str">
        <f>IF('MAIN CRF (Card)'!AF179="","",'MAIN CRF (Card)'!AF179)</f>
        <v/>
      </c>
      <c r="K164" s="30" t="str">
        <f>IF('MAIN CRF (Card)'!AJ179="","",'MAIN CRF (Card)'!AJ179)</f>
        <v/>
      </c>
      <c r="L164" s="30" t="str">
        <f>IF('MAIN CRF (Card)'!AL179="","",'MAIN CRF (Card)'!AL179)</f>
        <v/>
      </c>
      <c r="M164" s="35" t="str">
        <f>IF('MAIN CRF (Card)'!AN179="","",'MAIN CRF (Card)'!AN179)</f>
        <v/>
      </c>
      <c r="N164" s="35" t="str">
        <f>IF('MAIN CRF (Card)'!AP179="","",'MAIN CRF (Card)'!AP179)</f>
        <v/>
      </c>
      <c r="O164" s="35" t="e">
        <f>IF('MAIN CRF (Card)'!#REF!="","",'MAIN CRF (Card)'!#REF!)</f>
        <v>#REF!</v>
      </c>
      <c r="P164" s="35" t="e">
        <f>IF('MAIN CRF (Card)'!#REF!="","",'MAIN CRF (Card)'!#REF!)</f>
        <v>#REF!</v>
      </c>
      <c r="Q164" s="35" t="e">
        <f>IF('MAIN CRF (Card)'!#REF!="","",'MAIN CRF (Card)'!#REF!)</f>
        <v>#REF!</v>
      </c>
      <c r="R164" s="35" t="e">
        <f>IF('MAIN CRF (Card)'!#REF!="","",'MAIN CRF (Card)'!#REF!)</f>
        <v>#REF!</v>
      </c>
      <c r="S164" s="35" t="e">
        <f>IF('MAIN CRF (Card)'!#REF!="","",'MAIN CRF (Card)'!#REF!)</f>
        <v>#REF!</v>
      </c>
      <c r="T164" s="35" t="e">
        <f>IF('MAIN CRF (Card)'!#REF!="","",'MAIN CRF (Card)'!#REF!)</f>
        <v>#REF!</v>
      </c>
    </row>
    <row r="165" spans="1:20" x14ac:dyDescent="0.35">
      <c r="A165" s="1" t="str">
        <f>IF('MAIN CRF (Card)'!B180="","",'MAIN CRF (Card)'!B180)</f>
        <v/>
      </c>
      <c r="B165" s="30" t="str">
        <f>IF('MAIN CRF (Card)'!M180="","",'MAIN CRF (Card)'!M180)</f>
        <v/>
      </c>
      <c r="C165" s="1" t="str">
        <f>IF('MAIN CRF (Card)'!N180="","",'MAIN CRF (Card)'!N180)</f>
        <v/>
      </c>
      <c r="D165" s="30" t="str">
        <f>IF('MAIN CRF (Card)'!P180="","",'MAIN CRF (Card)'!P180)</f>
        <v/>
      </c>
      <c r="E165" s="30" t="str">
        <f>IF('MAIN CRF (Card)'!R180="","",'MAIN CRF (Card)'!R180)</f>
        <v/>
      </c>
      <c r="F165" s="1" t="str">
        <f>IF('MAIN CRF (Card)'!T180="","",'MAIN CRF (Card)'!T180)</f>
        <v/>
      </c>
      <c r="G165" s="1" t="str">
        <f>IF('MAIN CRF (Card)'!Z180="","",'MAIN CRF (Card)'!Z180)</f>
        <v/>
      </c>
      <c r="H165" s="1" t="str">
        <f>IF('MAIN CRF (Card)'!AB180="","",'MAIN CRF (Card)'!AB180)</f>
        <v/>
      </c>
      <c r="I165" s="30" t="str">
        <f>IF('MAIN CRF (Card)'!AD180="","",'MAIN CRF (Card)'!AD180)</f>
        <v/>
      </c>
      <c r="J165" s="30" t="str">
        <f>IF('MAIN CRF (Card)'!AF180="","",'MAIN CRF (Card)'!AF180)</f>
        <v/>
      </c>
      <c r="K165" s="30" t="str">
        <f>IF('MAIN CRF (Card)'!AJ180="","",'MAIN CRF (Card)'!AJ180)</f>
        <v/>
      </c>
      <c r="L165" s="30" t="str">
        <f>IF('MAIN CRF (Card)'!AL180="","",'MAIN CRF (Card)'!AL180)</f>
        <v/>
      </c>
      <c r="M165" s="35" t="str">
        <f>IF('MAIN CRF (Card)'!AN180="","",'MAIN CRF (Card)'!AN180)</f>
        <v/>
      </c>
      <c r="N165" s="35" t="str">
        <f>IF('MAIN CRF (Card)'!AP180="","",'MAIN CRF (Card)'!AP180)</f>
        <v/>
      </c>
      <c r="O165" s="35" t="e">
        <f>IF('MAIN CRF (Card)'!#REF!="","",'MAIN CRF (Card)'!#REF!)</f>
        <v>#REF!</v>
      </c>
      <c r="P165" s="35" t="e">
        <f>IF('MAIN CRF (Card)'!#REF!="","",'MAIN CRF (Card)'!#REF!)</f>
        <v>#REF!</v>
      </c>
      <c r="Q165" s="35" t="e">
        <f>IF('MAIN CRF (Card)'!#REF!="","",'MAIN CRF (Card)'!#REF!)</f>
        <v>#REF!</v>
      </c>
      <c r="R165" s="35" t="e">
        <f>IF('MAIN CRF (Card)'!#REF!="","",'MAIN CRF (Card)'!#REF!)</f>
        <v>#REF!</v>
      </c>
      <c r="S165" s="35" t="e">
        <f>IF('MAIN CRF (Card)'!#REF!="","",'MAIN CRF (Card)'!#REF!)</f>
        <v>#REF!</v>
      </c>
      <c r="T165" s="35" t="e">
        <f>IF('MAIN CRF (Card)'!#REF!="","",'MAIN CRF (Card)'!#REF!)</f>
        <v>#REF!</v>
      </c>
    </row>
    <row r="166" spans="1:20" x14ac:dyDescent="0.35">
      <c r="A166" s="1" t="str">
        <f>IF('MAIN CRF (Card)'!B181="","",'MAIN CRF (Card)'!B181)</f>
        <v/>
      </c>
      <c r="B166" s="30" t="str">
        <f>IF('MAIN CRF (Card)'!M181="","",'MAIN CRF (Card)'!M181)</f>
        <v/>
      </c>
      <c r="C166" s="1" t="str">
        <f>IF('MAIN CRF (Card)'!N181="","",'MAIN CRF (Card)'!N181)</f>
        <v/>
      </c>
      <c r="D166" s="30" t="str">
        <f>IF('MAIN CRF (Card)'!P181="","",'MAIN CRF (Card)'!P181)</f>
        <v/>
      </c>
      <c r="E166" s="30" t="str">
        <f>IF('MAIN CRF (Card)'!R181="","",'MAIN CRF (Card)'!R181)</f>
        <v/>
      </c>
      <c r="F166" s="1" t="str">
        <f>IF('MAIN CRF (Card)'!T181="","",'MAIN CRF (Card)'!T181)</f>
        <v/>
      </c>
      <c r="G166" s="1" t="str">
        <f>IF('MAIN CRF (Card)'!Z181="","",'MAIN CRF (Card)'!Z181)</f>
        <v/>
      </c>
      <c r="H166" s="1" t="str">
        <f>IF('MAIN CRF (Card)'!AB181="","",'MAIN CRF (Card)'!AB181)</f>
        <v/>
      </c>
      <c r="I166" s="30" t="str">
        <f>IF('MAIN CRF (Card)'!AD181="","",'MAIN CRF (Card)'!AD181)</f>
        <v/>
      </c>
      <c r="J166" s="30" t="str">
        <f>IF('MAIN CRF (Card)'!AF181="","",'MAIN CRF (Card)'!AF181)</f>
        <v/>
      </c>
      <c r="K166" s="30" t="str">
        <f>IF('MAIN CRF (Card)'!AJ181="","",'MAIN CRF (Card)'!AJ181)</f>
        <v/>
      </c>
      <c r="L166" s="30" t="str">
        <f>IF('MAIN CRF (Card)'!AL181="","",'MAIN CRF (Card)'!AL181)</f>
        <v/>
      </c>
      <c r="M166" s="35" t="str">
        <f>IF('MAIN CRF (Card)'!AN181="","",'MAIN CRF (Card)'!AN181)</f>
        <v/>
      </c>
      <c r="N166" s="35" t="str">
        <f>IF('MAIN CRF (Card)'!AP181="","",'MAIN CRF (Card)'!AP181)</f>
        <v/>
      </c>
      <c r="O166" s="35" t="e">
        <f>IF('MAIN CRF (Card)'!#REF!="","",'MAIN CRF (Card)'!#REF!)</f>
        <v>#REF!</v>
      </c>
      <c r="P166" s="35" t="e">
        <f>IF('MAIN CRF (Card)'!#REF!="","",'MAIN CRF (Card)'!#REF!)</f>
        <v>#REF!</v>
      </c>
      <c r="Q166" s="35" t="e">
        <f>IF('MAIN CRF (Card)'!#REF!="","",'MAIN CRF (Card)'!#REF!)</f>
        <v>#REF!</v>
      </c>
      <c r="R166" s="35" t="e">
        <f>IF('MAIN CRF (Card)'!#REF!="","",'MAIN CRF (Card)'!#REF!)</f>
        <v>#REF!</v>
      </c>
      <c r="S166" s="35" t="e">
        <f>IF('MAIN CRF (Card)'!#REF!="","",'MAIN CRF (Card)'!#REF!)</f>
        <v>#REF!</v>
      </c>
      <c r="T166" s="35" t="e">
        <f>IF('MAIN CRF (Card)'!#REF!="","",'MAIN CRF (Card)'!#REF!)</f>
        <v>#REF!</v>
      </c>
    </row>
    <row r="167" spans="1:20" x14ac:dyDescent="0.35">
      <c r="A167" s="1" t="str">
        <f>IF('MAIN CRF (Card)'!B182="","",'MAIN CRF (Card)'!B182)</f>
        <v/>
      </c>
      <c r="B167" s="30" t="str">
        <f>IF('MAIN CRF (Card)'!M182="","",'MAIN CRF (Card)'!M182)</f>
        <v/>
      </c>
      <c r="C167" s="1" t="str">
        <f>IF('MAIN CRF (Card)'!N182="","",'MAIN CRF (Card)'!N182)</f>
        <v/>
      </c>
      <c r="D167" s="30" t="str">
        <f>IF('MAIN CRF (Card)'!P182="","",'MAIN CRF (Card)'!P182)</f>
        <v/>
      </c>
      <c r="E167" s="30" t="str">
        <f>IF('MAIN CRF (Card)'!R182="","",'MAIN CRF (Card)'!R182)</f>
        <v/>
      </c>
      <c r="F167" s="1" t="str">
        <f>IF('MAIN CRF (Card)'!T182="","",'MAIN CRF (Card)'!T182)</f>
        <v/>
      </c>
      <c r="G167" s="1" t="str">
        <f>IF('MAIN CRF (Card)'!Z182="","",'MAIN CRF (Card)'!Z182)</f>
        <v/>
      </c>
      <c r="H167" s="1" t="str">
        <f>IF('MAIN CRF (Card)'!AB182="","",'MAIN CRF (Card)'!AB182)</f>
        <v/>
      </c>
      <c r="I167" s="30" t="str">
        <f>IF('MAIN CRF (Card)'!AD182="","",'MAIN CRF (Card)'!AD182)</f>
        <v/>
      </c>
      <c r="J167" s="30" t="str">
        <f>IF('MAIN CRF (Card)'!AF182="","",'MAIN CRF (Card)'!AF182)</f>
        <v/>
      </c>
      <c r="K167" s="30" t="str">
        <f>IF('MAIN CRF (Card)'!AJ182="","",'MAIN CRF (Card)'!AJ182)</f>
        <v/>
      </c>
      <c r="L167" s="30" t="str">
        <f>IF('MAIN CRF (Card)'!AL182="","",'MAIN CRF (Card)'!AL182)</f>
        <v/>
      </c>
      <c r="M167" s="35" t="str">
        <f>IF('MAIN CRF (Card)'!AN182="","",'MAIN CRF (Card)'!AN182)</f>
        <v/>
      </c>
      <c r="N167" s="35" t="str">
        <f>IF('MAIN CRF (Card)'!AP182="","",'MAIN CRF (Card)'!AP182)</f>
        <v/>
      </c>
      <c r="O167" s="35" t="e">
        <f>IF('MAIN CRF (Card)'!#REF!="","",'MAIN CRF (Card)'!#REF!)</f>
        <v>#REF!</v>
      </c>
      <c r="P167" s="35" t="e">
        <f>IF('MAIN CRF (Card)'!#REF!="","",'MAIN CRF (Card)'!#REF!)</f>
        <v>#REF!</v>
      </c>
      <c r="Q167" s="35" t="e">
        <f>IF('MAIN CRF (Card)'!#REF!="","",'MAIN CRF (Card)'!#REF!)</f>
        <v>#REF!</v>
      </c>
      <c r="R167" s="35" t="e">
        <f>IF('MAIN CRF (Card)'!#REF!="","",'MAIN CRF (Card)'!#REF!)</f>
        <v>#REF!</v>
      </c>
      <c r="S167" s="35" t="e">
        <f>IF('MAIN CRF (Card)'!#REF!="","",'MAIN CRF (Card)'!#REF!)</f>
        <v>#REF!</v>
      </c>
      <c r="T167" s="35" t="e">
        <f>IF('MAIN CRF (Card)'!#REF!="","",'MAIN CRF (Card)'!#REF!)</f>
        <v>#REF!</v>
      </c>
    </row>
    <row r="168" spans="1:20" x14ac:dyDescent="0.35">
      <c r="A168" s="1" t="str">
        <f>IF('MAIN CRF (Card)'!B183="","",'MAIN CRF (Card)'!B183)</f>
        <v/>
      </c>
      <c r="B168" s="30" t="str">
        <f>IF('MAIN CRF (Card)'!M183="","",'MAIN CRF (Card)'!M183)</f>
        <v/>
      </c>
      <c r="C168" s="1" t="str">
        <f>IF('MAIN CRF (Card)'!N183="","",'MAIN CRF (Card)'!N183)</f>
        <v/>
      </c>
      <c r="D168" s="30" t="str">
        <f>IF('MAIN CRF (Card)'!P183="","",'MAIN CRF (Card)'!P183)</f>
        <v/>
      </c>
      <c r="E168" s="30" t="str">
        <f>IF('MAIN CRF (Card)'!R183="","",'MAIN CRF (Card)'!R183)</f>
        <v/>
      </c>
      <c r="F168" s="1" t="str">
        <f>IF('MAIN CRF (Card)'!T183="","",'MAIN CRF (Card)'!T183)</f>
        <v/>
      </c>
      <c r="G168" s="1" t="str">
        <f>IF('MAIN CRF (Card)'!Z183="","",'MAIN CRF (Card)'!Z183)</f>
        <v/>
      </c>
      <c r="H168" s="1" t="str">
        <f>IF('MAIN CRF (Card)'!AB183="","",'MAIN CRF (Card)'!AB183)</f>
        <v/>
      </c>
      <c r="I168" s="30" t="str">
        <f>IF('MAIN CRF (Card)'!AD183="","",'MAIN CRF (Card)'!AD183)</f>
        <v/>
      </c>
      <c r="J168" s="30" t="str">
        <f>IF('MAIN CRF (Card)'!AF183="","",'MAIN CRF (Card)'!AF183)</f>
        <v/>
      </c>
      <c r="K168" s="30" t="str">
        <f>IF('MAIN CRF (Card)'!AJ183="","",'MAIN CRF (Card)'!AJ183)</f>
        <v/>
      </c>
      <c r="L168" s="30" t="str">
        <f>IF('MAIN CRF (Card)'!AL183="","",'MAIN CRF (Card)'!AL183)</f>
        <v/>
      </c>
      <c r="M168" s="35" t="str">
        <f>IF('MAIN CRF (Card)'!AN183="","",'MAIN CRF (Card)'!AN183)</f>
        <v/>
      </c>
      <c r="N168" s="35" t="str">
        <f>IF('MAIN CRF (Card)'!AP183="","",'MAIN CRF (Card)'!AP183)</f>
        <v/>
      </c>
      <c r="O168" s="35" t="e">
        <f>IF('MAIN CRF (Card)'!#REF!="","",'MAIN CRF (Card)'!#REF!)</f>
        <v>#REF!</v>
      </c>
      <c r="P168" s="35" t="e">
        <f>IF('MAIN CRF (Card)'!#REF!="","",'MAIN CRF (Card)'!#REF!)</f>
        <v>#REF!</v>
      </c>
      <c r="Q168" s="35" t="e">
        <f>IF('MAIN CRF (Card)'!#REF!="","",'MAIN CRF (Card)'!#REF!)</f>
        <v>#REF!</v>
      </c>
      <c r="R168" s="35" t="e">
        <f>IF('MAIN CRF (Card)'!#REF!="","",'MAIN CRF (Card)'!#REF!)</f>
        <v>#REF!</v>
      </c>
      <c r="S168" s="35" t="e">
        <f>IF('MAIN CRF (Card)'!#REF!="","",'MAIN CRF (Card)'!#REF!)</f>
        <v>#REF!</v>
      </c>
      <c r="T168" s="35" t="e">
        <f>IF('MAIN CRF (Card)'!#REF!="","",'MAIN CRF (Card)'!#REF!)</f>
        <v>#REF!</v>
      </c>
    </row>
    <row r="169" spans="1:20" x14ac:dyDescent="0.35">
      <c r="A169" s="1" t="str">
        <f>IF('MAIN CRF (Card)'!B184="","",'MAIN CRF (Card)'!B184)</f>
        <v/>
      </c>
      <c r="B169" s="30" t="str">
        <f>IF('MAIN CRF (Card)'!M184="","",'MAIN CRF (Card)'!M184)</f>
        <v/>
      </c>
      <c r="C169" s="1" t="str">
        <f>IF('MAIN CRF (Card)'!N184="","",'MAIN CRF (Card)'!N184)</f>
        <v/>
      </c>
      <c r="D169" s="30" t="str">
        <f>IF('MAIN CRF (Card)'!P184="","",'MAIN CRF (Card)'!P184)</f>
        <v/>
      </c>
      <c r="E169" s="30" t="str">
        <f>IF('MAIN CRF (Card)'!R184="","",'MAIN CRF (Card)'!R184)</f>
        <v/>
      </c>
      <c r="F169" s="1" t="str">
        <f>IF('MAIN CRF (Card)'!T184="","",'MAIN CRF (Card)'!T184)</f>
        <v/>
      </c>
      <c r="G169" s="1" t="str">
        <f>IF('MAIN CRF (Card)'!Z184="","",'MAIN CRF (Card)'!Z184)</f>
        <v/>
      </c>
      <c r="H169" s="1" t="str">
        <f>IF('MAIN CRF (Card)'!AB184="","",'MAIN CRF (Card)'!AB184)</f>
        <v/>
      </c>
      <c r="I169" s="30" t="str">
        <f>IF('MAIN CRF (Card)'!AD184="","",'MAIN CRF (Card)'!AD184)</f>
        <v/>
      </c>
      <c r="J169" s="30" t="str">
        <f>IF('MAIN CRF (Card)'!AF184="","",'MAIN CRF (Card)'!AF184)</f>
        <v/>
      </c>
      <c r="K169" s="30" t="str">
        <f>IF('MAIN CRF (Card)'!AJ184="","",'MAIN CRF (Card)'!AJ184)</f>
        <v/>
      </c>
      <c r="L169" s="30" t="str">
        <f>IF('MAIN CRF (Card)'!AL184="","",'MAIN CRF (Card)'!AL184)</f>
        <v/>
      </c>
      <c r="M169" s="35" t="str">
        <f>IF('MAIN CRF (Card)'!AN184="","",'MAIN CRF (Card)'!AN184)</f>
        <v/>
      </c>
      <c r="N169" s="35" t="str">
        <f>IF('MAIN CRF (Card)'!AP184="","",'MAIN CRF (Card)'!AP184)</f>
        <v/>
      </c>
      <c r="O169" s="35" t="e">
        <f>IF('MAIN CRF (Card)'!#REF!="","",'MAIN CRF (Card)'!#REF!)</f>
        <v>#REF!</v>
      </c>
      <c r="P169" s="35" t="e">
        <f>IF('MAIN CRF (Card)'!#REF!="","",'MAIN CRF (Card)'!#REF!)</f>
        <v>#REF!</v>
      </c>
      <c r="Q169" s="35" t="e">
        <f>IF('MAIN CRF (Card)'!#REF!="","",'MAIN CRF (Card)'!#REF!)</f>
        <v>#REF!</v>
      </c>
      <c r="R169" s="35" t="e">
        <f>IF('MAIN CRF (Card)'!#REF!="","",'MAIN CRF (Card)'!#REF!)</f>
        <v>#REF!</v>
      </c>
      <c r="S169" s="35" t="e">
        <f>IF('MAIN CRF (Card)'!#REF!="","",'MAIN CRF (Card)'!#REF!)</f>
        <v>#REF!</v>
      </c>
      <c r="T169" s="35" t="e">
        <f>IF('MAIN CRF (Card)'!#REF!="","",'MAIN CRF (Card)'!#REF!)</f>
        <v>#REF!</v>
      </c>
    </row>
    <row r="170" spans="1:20" x14ac:dyDescent="0.35">
      <c r="A170" s="1" t="str">
        <f>IF('MAIN CRF (Card)'!B185="","",'MAIN CRF (Card)'!B185)</f>
        <v/>
      </c>
      <c r="B170" s="30" t="str">
        <f>IF('MAIN CRF (Card)'!M185="","",'MAIN CRF (Card)'!M185)</f>
        <v/>
      </c>
      <c r="C170" s="1" t="str">
        <f>IF('MAIN CRF (Card)'!N185="","",'MAIN CRF (Card)'!N185)</f>
        <v/>
      </c>
      <c r="D170" s="30" t="str">
        <f>IF('MAIN CRF (Card)'!P185="","",'MAIN CRF (Card)'!P185)</f>
        <v/>
      </c>
      <c r="E170" s="30" t="str">
        <f>IF('MAIN CRF (Card)'!R185="","",'MAIN CRF (Card)'!R185)</f>
        <v/>
      </c>
      <c r="F170" s="1" t="str">
        <f>IF('MAIN CRF (Card)'!T185="","",'MAIN CRF (Card)'!T185)</f>
        <v/>
      </c>
      <c r="G170" s="1" t="str">
        <f>IF('MAIN CRF (Card)'!Z185="","",'MAIN CRF (Card)'!Z185)</f>
        <v/>
      </c>
      <c r="H170" s="1" t="str">
        <f>IF('MAIN CRF (Card)'!AB185="","",'MAIN CRF (Card)'!AB185)</f>
        <v/>
      </c>
      <c r="I170" s="30" t="str">
        <f>IF('MAIN CRF (Card)'!AD185="","",'MAIN CRF (Card)'!AD185)</f>
        <v/>
      </c>
      <c r="J170" s="30" t="str">
        <f>IF('MAIN CRF (Card)'!AF185="","",'MAIN CRF (Card)'!AF185)</f>
        <v/>
      </c>
      <c r="K170" s="30" t="str">
        <f>IF('MAIN CRF (Card)'!AJ185="","",'MAIN CRF (Card)'!AJ185)</f>
        <v/>
      </c>
      <c r="L170" s="30" t="str">
        <f>IF('MAIN CRF (Card)'!AL185="","",'MAIN CRF (Card)'!AL185)</f>
        <v/>
      </c>
      <c r="M170" s="35" t="str">
        <f>IF('MAIN CRF (Card)'!AN185="","",'MAIN CRF (Card)'!AN185)</f>
        <v/>
      </c>
      <c r="N170" s="35" t="str">
        <f>IF('MAIN CRF (Card)'!AP185="","",'MAIN CRF (Card)'!AP185)</f>
        <v/>
      </c>
      <c r="O170" s="35" t="e">
        <f>IF('MAIN CRF (Card)'!#REF!="","",'MAIN CRF (Card)'!#REF!)</f>
        <v>#REF!</v>
      </c>
      <c r="P170" s="35" t="e">
        <f>IF('MAIN CRF (Card)'!#REF!="","",'MAIN CRF (Card)'!#REF!)</f>
        <v>#REF!</v>
      </c>
      <c r="Q170" s="35" t="e">
        <f>IF('MAIN CRF (Card)'!#REF!="","",'MAIN CRF (Card)'!#REF!)</f>
        <v>#REF!</v>
      </c>
      <c r="R170" s="35" t="e">
        <f>IF('MAIN CRF (Card)'!#REF!="","",'MAIN CRF (Card)'!#REF!)</f>
        <v>#REF!</v>
      </c>
      <c r="S170" s="35" t="e">
        <f>IF('MAIN CRF (Card)'!#REF!="","",'MAIN CRF (Card)'!#REF!)</f>
        <v>#REF!</v>
      </c>
      <c r="T170" s="35" t="e">
        <f>IF('MAIN CRF (Card)'!#REF!="","",'MAIN CRF (Card)'!#REF!)</f>
        <v>#REF!</v>
      </c>
    </row>
    <row r="171" spans="1:20" x14ac:dyDescent="0.35">
      <c r="A171" s="1" t="str">
        <f>IF('MAIN CRF (Card)'!B186="","",'MAIN CRF (Card)'!B186)</f>
        <v/>
      </c>
      <c r="B171" s="30" t="str">
        <f>IF('MAIN CRF (Card)'!M186="","",'MAIN CRF (Card)'!M186)</f>
        <v/>
      </c>
      <c r="C171" s="1" t="str">
        <f>IF('MAIN CRF (Card)'!N186="","",'MAIN CRF (Card)'!N186)</f>
        <v/>
      </c>
      <c r="D171" s="30" t="str">
        <f>IF('MAIN CRF (Card)'!P186="","",'MAIN CRF (Card)'!P186)</f>
        <v/>
      </c>
      <c r="E171" s="30" t="str">
        <f>IF('MAIN CRF (Card)'!R186="","",'MAIN CRF (Card)'!R186)</f>
        <v/>
      </c>
      <c r="F171" s="1" t="str">
        <f>IF('MAIN CRF (Card)'!T186="","",'MAIN CRF (Card)'!T186)</f>
        <v/>
      </c>
      <c r="G171" s="1" t="str">
        <f>IF('MAIN CRF (Card)'!Z186="","",'MAIN CRF (Card)'!Z186)</f>
        <v/>
      </c>
      <c r="H171" s="1" t="str">
        <f>IF('MAIN CRF (Card)'!AB186="","",'MAIN CRF (Card)'!AB186)</f>
        <v/>
      </c>
      <c r="I171" s="30" t="str">
        <f>IF('MAIN CRF (Card)'!AD186="","",'MAIN CRF (Card)'!AD186)</f>
        <v/>
      </c>
      <c r="J171" s="30" t="str">
        <f>IF('MAIN CRF (Card)'!AF186="","",'MAIN CRF (Card)'!AF186)</f>
        <v/>
      </c>
      <c r="K171" s="30" t="str">
        <f>IF('MAIN CRF (Card)'!AJ186="","",'MAIN CRF (Card)'!AJ186)</f>
        <v/>
      </c>
      <c r="L171" s="30" t="str">
        <f>IF('MAIN CRF (Card)'!AL186="","",'MAIN CRF (Card)'!AL186)</f>
        <v/>
      </c>
      <c r="M171" s="35" t="str">
        <f>IF('MAIN CRF (Card)'!AN186="","",'MAIN CRF (Card)'!AN186)</f>
        <v/>
      </c>
      <c r="N171" s="35" t="str">
        <f>IF('MAIN CRF (Card)'!AP186="","",'MAIN CRF (Card)'!AP186)</f>
        <v/>
      </c>
      <c r="O171" s="35" t="e">
        <f>IF('MAIN CRF (Card)'!#REF!="","",'MAIN CRF (Card)'!#REF!)</f>
        <v>#REF!</v>
      </c>
      <c r="P171" s="35" t="e">
        <f>IF('MAIN CRF (Card)'!#REF!="","",'MAIN CRF (Card)'!#REF!)</f>
        <v>#REF!</v>
      </c>
      <c r="Q171" s="35" t="e">
        <f>IF('MAIN CRF (Card)'!#REF!="","",'MAIN CRF (Card)'!#REF!)</f>
        <v>#REF!</v>
      </c>
      <c r="R171" s="35" t="e">
        <f>IF('MAIN CRF (Card)'!#REF!="","",'MAIN CRF (Card)'!#REF!)</f>
        <v>#REF!</v>
      </c>
      <c r="S171" s="35" t="e">
        <f>IF('MAIN CRF (Card)'!#REF!="","",'MAIN CRF (Card)'!#REF!)</f>
        <v>#REF!</v>
      </c>
      <c r="T171" s="35" t="e">
        <f>IF('MAIN CRF (Card)'!#REF!="","",'MAIN CRF (Card)'!#REF!)</f>
        <v>#REF!</v>
      </c>
    </row>
    <row r="172" spans="1:20" x14ac:dyDescent="0.35">
      <c r="A172" s="1" t="str">
        <f>IF('MAIN CRF (Card)'!B187="","",'MAIN CRF (Card)'!B187)</f>
        <v/>
      </c>
      <c r="B172" s="30" t="str">
        <f>IF('MAIN CRF (Card)'!M187="","",'MAIN CRF (Card)'!M187)</f>
        <v/>
      </c>
      <c r="C172" s="1" t="str">
        <f>IF('MAIN CRF (Card)'!N187="","",'MAIN CRF (Card)'!N187)</f>
        <v/>
      </c>
      <c r="D172" s="30" t="str">
        <f>IF('MAIN CRF (Card)'!P187="","",'MAIN CRF (Card)'!P187)</f>
        <v/>
      </c>
      <c r="E172" s="30" t="str">
        <f>IF('MAIN CRF (Card)'!R187="","",'MAIN CRF (Card)'!R187)</f>
        <v/>
      </c>
      <c r="F172" s="1" t="str">
        <f>IF('MAIN CRF (Card)'!T187="","",'MAIN CRF (Card)'!T187)</f>
        <v/>
      </c>
      <c r="G172" s="1" t="str">
        <f>IF('MAIN CRF (Card)'!Z187="","",'MAIN CRF (Card)'!Z187)</f>
        <v/>
      </c>
      <c r="H172" s="1" t="str">
        <f>IF('MAIN CRF (Card)'!AB187="","",'MAIN CRF (Card)'!AB187)</f>
        <v/>
      </c>
      <c r="I172" s="30" t="str">
        <f>IF('MAIN CRF (Card)'!AD187="","",'MAIN CRF (Card)'!AD187)</f>
        <v/>
      </c>
      <c r="J172" s="30" t="str">
        <f>IF('MAIN CRF (Card)'!AF187="","",'MAIN CRF (Card)'!AF187)</f>
        <v/>
      </c>
      <c r="K172" s="30" t="str">
        <f>IF('MAIN CRF (Card)'!AJ187="","",'MAIN CRF (Card)'!AJ187)</f>
        <v/>
      </c>
      <c r="L172" s="30" t="str">
        <f>IF('MAIN CRF (Card)'!AL187="","",'MAIN CRF (Card)'!AL187)</f>
        <v/>
      </c>
      <c r="M172" s="35" t="str">
        <f>IF('MAIN CRF (Card)'!AN187="","",'MAIN CRF (Card)'!AN187)</f>
        <v/>
      </c>
      <c r="N172" s="35" t="str">
        <f>IF('MAIN CRF (Card)'!AP187="","",'MAIN CRF (Card)'!AP187)</f>
        <v/>
      </c>
      <c r="O172" s="35" t="e">
        <f>IF('MAIN CRF (Card)'!#REF!="","",'MAIN CRF (Card)'!#REF!)</f>
        <v>#REF!</v>
      </c>
      <c r="P172" s="35" t="e">
        <f>IF('MAIN CRF (Card)'!#REF!="","",'MAIN CRF (Card)'!#REF!)</f>
        <v>#REF!</v>
      </c>
      <c r="Q172" s="35" t="e">
        <f>IF('MAIN CRF (Card)'!#REF!="","",'MAIN CRF (Card)'!#REF!)</f>
        <v>#REF!</v>
      </c>
      <c r="R172" s="35" t="e">
        <f>IF('MAIN CRF (Card)'!#REF!="","",'MAIN CRF (Card)'!#REF!)</f>
        <v>#REF!</v>
      </c>
      <c r="S172" s="35" t="e">
        <f>IF('MAIN CRF (Card)'!#REF!="","",'MAIN CRF (Card)'!#REF!)</f>
        <v>#REF!</v>
      </c>
      <c r="T172" s="35" t="e">
        <f>IF('MAIN CRF (Card)'!#REF!="","",'MAIN CRF (Card)'!#REF!)</f>
        <v>#REF!</v>
      </c>
    </row>
    <row r="173" spans="1:20" x14ac:dyDescent="0.35">
      <c r="A173" s="1" t="str">
        <f>IF('MAIN CRF (Card)'!B188="","",'MAIN CRF (Card)'!B188)</f>
        <v/>
      </c>
      <c r="B173" s="30" t="str">
        <f>IF('MAIN CRF (Card)'!M188="","",'MAIN CRF (Card)'!M188)</f>
        <v/>
      </c>
      <c r="C173" s="1" t="str">
        <f>IF('MAIN CRF (Card)'!N188="","",'MAIN CRF (Card)'!N188)</f>
        <v/>
      </c>
      <c r="D173" s="30" t="str">
        <f>IF('MAIN CRF (Card)'!P188="","",'MAIN CRF (Card)'!P188)</f>
        <v/>
      </c>
      <c r="E173" s="30" t="str">
        <f>IF('MAIN CRF (Card)'!R188="","",'MAIN CRF (Card)'!R188)</f>
        <v/>
      </c>
      <c r="F173" s="1" t="str">
        <f>IF('MAIN CRF (Card)'!T188="","",'MAIN CRF (Card)'!T188)</f>
        <v/>
      </c>
      <c r="G173" s="1" t="str">
        <f>IF('MAIN CRF (Card)'!Z188="","",'MAIN CRF (Card)'!Z188)</f>
        <v/>
      </c>
      <c r="H173" s="1" t="str">
        <f>IF('MAIN CRF (Card)'!AB188="","",'MAIN CRF (Card)'!AB188)</f>
        <v/>
      </c>
      <c r="I173" s="30" t="str">
        <f>IF('MAIN CRF (Card)'!AD188="","",'MAIN CRF (Card)'!AD188)</f>
        <v/>
      </c>
      <c r="J173" s="30" t="str">
        <f>IF('MAIN CRF (Card)'!AF188="","",'MAIN CRF (Card)'!AF188)</f>
        <v/>
      </c>
      <c r="K173" s="30" t="str">
        <f>IF('MAIN CRF (Card)'!AJ188="","",'MAIN CRF (Card)'!AJ188)</f>
        <v/>
      </c>
      <c r="L173" s="30" t="str">
        <f>IF('MAIN CRF (Card)'!AL188="","",'MAIN CRF (Card)'!AL188)</f>
        <v/>
      </c>
      <c r="M173" s="35" t="str">
        <f>IF('MAIN CRF (Card)'!AN188="","",'MAIN CRF (Card)'!AN188)</f>
        <v/>
      </c>
      <c r="N173" s="35" t="str">
        <f>IF('MAIN CRF (Card)'!AP188="","",'MAIN CRF (Card)'!AP188)</f>
        <v/>
      </c>
      <c r="O173" s="35" t="e">
        <f>IF('MAIN CRF (Card)'!#REF!="","",'MAIN CRF (Card)'!#REF!)</f>
        <v>#REF!</v>
      </c>
      <c r="P173" s="35" t="e">
        <f>IF('MAIN CRF (Card)'!#REF!="","",'MAIN CRF (Card)'!#REF!)</f>
        <v>#REF!</v>
      </c>
      <c r="Q173" s="35" t="e">
        <f>IF('MAIN CRF (Card)'!#REF!="","",'MAIN CRF (Card)'!#REF!)</f>
        <v>#REF!</v>
      </c>
      <c r="R173" s="35" t="e">
        <f>IF('MAIN CRF (Card)'!#REF!="","",'MAIN CRF (Card)'!#REF!)</f>
        <v>#REF!</v>
      </c>
      <c r="S173" s="35" t="e">
        <f>IF('MAIN CRF (Card)'!#REF!="","",'MAIN CRF (Card)'!#REF!)</f>
        <v>#REF!</v>
      </c>
      <c r="T173" s="35" t="e">
        <f>IF('MAIN CRF (Card)'!#REF!="","",'MAIN CRF (Card)'!#REF!)</f>
        <v>#REF!</v>
      </c>
    </row>
    <row r="174" spans="1:20" x14ac:dyDescent="0.35">
      <c r="A174" s="1" t="str">
        <f>IF('MAIN CRF (Card)'!B189="","",'MAIN CRF (Card)'!B189)</f>
        <v/>
      </c>
      <c r="B174" s="30" t="str">
        <f>IF('MAIN CRF (Card)'!M189="","",'MAIN CRF (Card)'!M189)</f>
        <v/>
      </c>
      <c r="C174" s="1" t="str">
        <f>IF('MAIN CRF (Card)'!N189="","",'MAIN CRF (Card)'!N189)</f>
        <v/>
      </c>
      <c r="D174" s="30" t="str">
        <f>IF('MAIN CRF (Card)'!P189="","",'MAIN CRF (Card)'!P189)</f>
        <v/>
      </c>
      <c r="E174" s="30" t="str">
        <f>IF('MAIN CRF (Card)'!R189="","",'MAIN CRF (Card)'!R189)</f>
        <v/>
      </c>
      <c r="F174" s="1" t="str">
        <f>IF('MAIN CRF (Card)'!T189="","",'MAIN CRF (Card)'!T189)</f>
        <v/>
      </c>
      <c r="G174" s="1" t="str">
        <f>IF('MAIN CRF (Card)'!Z189="","",'MAIN CRF (Card)'!Z189)</f>
        <v/>
      </c>
      <c r="H174" s="1" t="str">
        <f>IF('MAIN CRF (Card)'!AB189="","",'MAIN CRF (Card)'!AB189)</f>
        <v/>
      </c>
      <c r="I174" s="30" t="str">
        <f>IF('MAIN CRF (Card)'!AD189="","",'MAIN CRF (Card)'!AD189)</f>
        <v/>
      </c>
      <c r="J174" s="30" t="str">
        <f>IF('MAIN CRF (Card)'!AF189="","",'MAIN CRF (Card)'!AF189)</f>
        <v/>
      </c>
      <c r="K174" s="30" t="str">
        <f>IF('MAIN CRF (Card)'!AJ189="","",'MAIN CRF (Card)'!AJ189)</f>
        <v/>
      </c>
      <c r="L174" s="30" t="str">
        <f>IF('MAIN CRF (Card)'!AL189="","",'MAIN CRF (Card)'!AL189)</f>
        <v/>
      </c>
      <c r="M174" s="35" t="str">
        <f>IF('MAIN CRF (Card)'!AN189="","",'MAIN CRF (Card)'!AN189)</f>
        <v/>
      </c>
      <c r="N174" s="35" t="str">
        <f>IF('MAIN CRF (Card)'!AP189="","",'MAIN CRF (Card)'!AP189)</f>
        <v/>
      </c>
      <c r="O174" s="35" t="e">
        <f>IF('MAIN CRF (Card)'!#REF!="","",'MAIN CRF (Card)'!#REF!)</f>
        <v>#REF!</v>
      </c>
      <c r="P174" s="35" t="e">
        <f>IF('MAIN CRF (Card)'!#REF!="","",'MAIN CRF (Card)'!#REF!)</f>
        <v>#REF!</v>
      </c>
      <c r="Q174" s="35" t="e">
        <f>IF('MAIN CRF (Card)'!#REF!="","",'MAIN CRF (Card)'!#REF!)</f>
        <v>#REF!</v>
      </c>
      <c r="R174" s="35" t="e">
        <f>IF('MAIN CRF (Card)'!#REF!="","",'MAIN CRF (Card)'!#REF!)</f>
        <v>#REF!</v>
      </c>
      <c r="S174" s="35" t="e">
        <f>IF('MAIN CRF (Card)'!#REF!="","",'MAIN CRF (Card)'!#REF!)</f>
        <v>#REF!</v>
      </c>
      <c r="T174" s="35" t="e">
        <f>IF('MAIN CRF (Card)'!#REF!="","",'MAIN CRF (Card)'!#REF!)</f>
        <v>#REF!</v>
      </c>
    </row>
    <row r="175" spans="1:20" x14ac:dyDescent="0.35">
      <c r="A175" s="1" t="str">
        <f>IF('MAIN CRF (Card)'!B190="","",'MAIN CRF (Card)'!B190)</f>
        <v/>
      </c>
      <c r="B175" s="30" t="str">
        <f>IF('MAIN CRF (Card)'!M190="","",'MAIN CRF (Card)'!M190)</f>
        <v/>
      </c>
      <c r="C175" s="1" t="str">
        <f>IF('MAIN CRF (Card)'!N190="","",'MAIN CRF (Card)'!N190)</f>
        <v/>
      </c>
      <c r="D175" s="30" t="str">
        <f>IF('MAIN CRF (Card)'!P190="","",'MAIN CRF (Card)'!P190)</f>
        <v/>
      </c>
      <c r="E175" s="30" t="str">
        <f>IF('MAIN CRF (Card)'!R190="","",'MAIN CRF (Card)'!R190)</f>
        <v/>
      </c>
      <c r="F175" s="1" t="str">
        <f>IF('MAIN CRF (Card)'!T190="","",'MAIN CRF (Card)'!T190)</f>
        <v/>
      </c>
      <c r="G175" s="1" t="str">
        <f>IF('MAIN CRF (Card)'!Z190="","",'MAIN CRF (Card)'!Z190)</f>
        <v/>
      </c>
      <c r="H175" s="1" t="str">
        <f>IF('MAIN CRF (Card)'!AB190="","",'MAIN CRF (Card)'!AB190)</f>
        <v/>
      </c>
      <c r="I175" s="30" t="str">
        <f>IF('MAIN CRF (Card)'!AD190="","",'MAIN CRF (Card)'!AD190)</f>
        <v/>
      </c>
      <c r="J175" s="30" t="str">
        <f>IF('MAIN CRF (Card)'!AF190="","",'MAIN CRF (Card)'!AF190)</f>
        <v/>
      </c>
      <c r="K175" s="30" t="str">
        <f>IF('MAIN CRF (Card)'!AJ190="","",'MAIN CRF (Card)'!AJ190)</f>
        <v/>
      </c>
      <c r="L175" s="30" t="str">
        <f>IF('MAIN CRF (Card)'!AL190="","",'MAIN CRF (Card)'!AL190)</f>
        <v/>
      </c>
      <c r="M175" s="35" t="str">
        <f>IF('MAIN CRF (Card)'!AN190="","",'MAIN CRF (Card)'!AN190)</f>
        <v/>
      </c>
      <c r="N175" s="35" t="str">
        <f>IF('MAIN CRF (Card)'!AP190="","",'MAIN CRF (Card)'!AP190)</f>
        <v/>
      </c>
      <c r="O175" s="35" t="e">
        <f>IF('MAIN CRF (Card)'!#REF!="","",'MAIN CRF (Card)'!#REF!)</f>
        <v>#REF!</v>
      </c>
      <c r="P175" s="35" t="e">
        <f>IF('MAIN CRF (Card)'!#REF!="","",'MAIN CRF (Card)'!#REF!)</f>
        <v>#REF!</v>
      </c>
      <c r="Q175" s="35" t="e">
        <f>IF('MAIN CRF (Card)'!#REF!="","",'MAIN CRF (Card)'!#REF!)</f>
        <v>#REF!</v>
      </c>
      <c r="R175" s="35" t="e">
        <f>IF('MAIN CRF (Card)'!#REF!="","",'MAIN CRF (Card)'!#REF!)</f>
        <v>#REF!</v>
      </c>
      <c r="S175" s="35" t="e">
        <f>IF('MAIN CRF (Card)'!#REF!="","",'MAIN CRF (Card)'!#REF!)</f>
        <v>#REF!</v>
      </c>
      <c r="T175" s="35" t="e">
        <f>IF('MAIN CRF (Card)'!#REF!="","",'MAIN CRF (Card)'!#REF!)</f>
        <v>#REF!</v>
      </c>
    </row>
    <row r="176" spans="1:20" x14ac:dyDescent="0.35">
      <c r="A176" s="1" t="str">
        <f>IF('MAIN CRF (Card)'!B191="","",'MAIN CRF (Card)'!B191)</f>
        <v/>
      </c>
      <c r="B176" s="30" t="str">
        <f>IF('MAIN CRF (Card)'!M191="","",'MAIN CRF (Card)'!M191)</f>
        <v/>
      </c>
      <c r="C176" s="1" t="str">
        <f>IF('MAIN CRF (Card)'!N191="","",'MAIN CRF (Card)'!N191)</f>
        <v/>
      </c>
      <c r="D176" s="30" t="str">
        <f>IF('MAIN CRF (Card)'!P191="","",'MAIN CRF (Card)'!P191)</f>
        <v/>
      </c>
      <c r="E176" s="30" t="str">
        <f>IF('MAIN CRF (Card)'!R191="","",'MAIN CRF (Card)'!R191)</f>
        <v/>
      </c>
      <c r="F176" s="1" t="str">
        <f>IF('MAIN CRF (Card)'!T191="","",'MAIN CRF (Card)'!T191)</f>
        <v/>
      </c>
      <c r="G176" s="1" t="str">
        <f>IF('MAIN CRF (Card)'!Z191="","",'MAIN CRF (Card)'!Z191)</f>
        <v/>
      </c>
      <c r="H176" s="1" t="str">
        <f>IF('MAIN CRF (Card)'!AB191="","",'MAIN CRF (Card)'!AB191)</f>
        <v/>
      </c>
      <c r="I176" s="30" t="str">
        <f>IF('MAIN CRF (Card)'!AD191="","",'MAIN CRF (Card)'!AD191)</f>
        <v/>
      </c>
      <c r="J176" s="30" t="str">
        <f>IF('MAIN CRF (Card)'!AF191="","",'MAIN CRF (Card)'!AF191)</f>
        <v/>
      </c>
      <c r="K176" s="30" t="str">
        <f>IF('MAIN CRF (Card)'!AJ191="","",'MAIN CRF (Card)'!AJ191)</f>
        <v/>
      </c>
      <c r="L176" s="30" t="str">
        <f>IF('MAIN CRF (Card)'!AL191="","",'MAIN CRF (Card)'!AL191)</f>
        <v/>
      </c>
      <c r="M176" s="35" t="str">
        <f>IF('MAIN CRF (Card)'!AN191="","",'MAIN CRF (Card)'!AN191)</f>
        <v/>
      </c>
      <c r="N176" s="35" t="str">
        <f>IF('MAIN CRF (Card)'!AP191="","",'MAIN CRF (Card)'!AP191)</f>
        <v/>
      </c>
      <c r="O176" s="35" t="e">
        <f>IF('MAIN CRF (Card)'!#REF!="","",'MAIN CRF (Card)'!#REF!)</f>
        <v>#REF!</v>
      </c>
      <c r="P176" s="35" t="e">
        <f>IF('MAIN CRF (Card)'!#REF!="","",'MAIN CRF (Card)'!#REF!)</f>
        <v>#REF!</v>
      </c>
      <c r="Q176" s="35" t="e">
        <f>IF('MAIN CRF (Card)'!#REF!="","",'MAIN CRF (Card)'!#REF!)</f>
        <v>#REF!</v>
      </c>
      <c r="R176" s="35" t="e">
        <f>IF('MAIN CRF (Card)'!#REF!="","",'MAIN CRF (Card)'!#REF!)</f>
        <v>#REF!</v>
      </c>
      <c r="S176" s="35" t="e">
        <f>IF('MAIN CRF (Card)'!#REF!="","",'MAIN CRF (Card)'!#REF!)</f>
        <v>#REF!</v>
      </c>
      <c r="T176" s="35" t="e">
        <f>IF('MAIN CRF (Card)'!#REF!="","",'MAIN CRF (Card)'!#REF!)</f>
        <v>#REF!</v>
      </c>
    </row>
    <row r="177" spans="1:20" x14ac:dyDescent="0.35">
      <c r="A177" s="1" t="str">
        <f>IF('MAIN CRF (Card)'!B192="","",'MAIN CRF (Card)'!B192)</f>
        <v/>
      </c>
      <c r="B177" s="30" t="str">
        <f>IF('MAIN CRF (Card)'!M192="","",'MAIN CRF (Card)'!M192)</f>
        <v/>
      </c>
      <c r="C177" s="1" t="str">
        <f>IF('MAIN CRF (Card)'!N192="","",'MAIN CRF (Card)'!N192)</f>
        <v/>
      </c>
      <c r="D177" s="30" t="str">
        <f>IF('MAIN CRF (Card)'!P192="","",'MAIN CRF (Card)'!P192)</f>
        <v/>
      </c>
      <c r="E177" s="30" t="str">
        <f>IF('MAIN CRF (Card)'!R192="","",'MAIN CRF (Card)'!R192)</f>
        <v/>
      </c>
      <c r="F177" s="1" t="str">
        <f>IF('MAIN CRF (Card)'!T192="","",'MAIN CRF (Card)'!T192)</f>
        <v/>
      </c>
      <c r="G177" s="1" t="str">
        <f>IF('MAIN CRF (Card)'!Z192="","",'MAIN CRF (Card)'!Z192)</f>
        <v/>
      </c>
      <c r="H177" s="1" t="str">
        <f>IF('MAIN CRF (Card)'!AB192="","",'MAIN CRF (Card)'!AB192)</f>
        <v/>
      </c>
      <c r="I177" s="30" t="str">
        <f>IF('MAIN CRF (Card)'!AD192="","",'MAIN CRF (Card)'!AD192)</f>
        <v/>
      </c>
      <c r="J177" s="30" t="str">
        <f>IF('MAIN CRF (Card)'!AF192="","",'MAIN CRF (Card)'!AF192)</f>
        <v/>
      </c>
      <c r="K177" s="30" t="str">
        <f>IF('MAIN CRF (Card)'!AJ192="","",'MAIN CRF (Card)'!AJ192)</f>
        <v/>
      </c>
      <c r="L177" s="30" t="str">
        <f>IF('MAIN CRF (Card)'!AL192="","",'MAIN CRF (Card)'!AL192)</f>
        <v/>
      </c>
      <c r="M177" s="35" t="str">
        <f>IF('MAIN CRF (Card)'!AN192="","",'MAIN CRF (Card)'!AN192)</f>
        <v/>
      </c>
      <c r="N177" s="35" t="str">
        <f>IF('MAIN CRF (Card)'!AP192="","",'MAIN CRF (Card)'!AP192)</f>
        <v/>
      </c>
      <c r="O177" s="35" t="e">
        <f>IF('MAIN CRF (Card)'!#REF!="","",'MAIN CRF (Card)'!#REF!)</f>
        <v>#REF!</v>
      </c>
      <c r="P177" s="35" t="e">
        <f>IF('MAIN CRF (Card)'!#REF!="","",'MAIN CRF (Card)'!#REF!)</f>
        <v>#REF!</v>
      </c>
      <c r="Q177" s="35" t="e">
        <f>IF('MAIN CRF (Card)'!#REF!="","",'MAIN CRF (Card)'!#REF!)</f>
        <v>#REF!</v>
      </c>
      <c r="R177" s="35" t="e">
        <f>IF('MAIN CRF (Card)'!#REF!="","",'MAIN CRF (Card)'!#REF!)</f>
        <v>#REF!</v>
      </c>
      <c r="S177" s="35" t="e">
        <f>IF('MAIN CRF (Card)'!#REF!="","",'MAIN CRF (Card)'!#REF!)</f>
        <v>#REF!</v>
      </c>
      <c r="T177" s="35" t="e">
        <f>IF('MAIN CRF (Card)'!#REF!="","",'MAIN CRF (Card)'!#REF!)</f>
        <v>#REF!</v>
      </c>
    </row>
    <row r="178" spans="1:20" x14ac:dyDescent="0.35">
      <c r="A178" s="1" t="str">
        <f>IF('MAIN CRF (Card)'!B193="","",'MAIN CRF (Card)'!B193)</f>
        <v/>
      </c>
      <c r="B178" s="30" t="str">
        <f>IF('MAIN CRF (Card)'!M193="","",'MAIN CRF (Card)'!M193)</f>
        <v/>
      </c>
      <c r="C178" s="1" t="str">
        <f>IF('MAIN CRF (Card)'!N193="","",'MAIN CRF (Card)'!N193)</f>
        <v/>
      </c>
      <c r="D178" s="30" t="str">
        <f>IF('MAIN CRF (Card)'!P193="","",'MAIN CRF (Card)'!P193)</f>
        <v/>
      </c>
      <c r="E178" s="30" t="str">
        <f>IF('MAIN CRF (Card)'!R193="","",'MAIN CRF (Card)'!R193)</f>
        <v/>
      </c>
      <c r="F178" s="1" t="str">
        <f>IF('MAIN CRF (Card)'!T193="","",'MAIN CRF (Card)'!T193)</f>
        <v/>
      </c>
      <c r="G178" s="1" t="str">
        <f>IF('MAIN CRF (Card)'!Z193="","",'MAIN CRF (Card)'!Z193)</f>
        <v/>
      </c>
      <c r="H178" s="1" t="str">
        <f>IF('MAIN CRF (Card)'!AB193="","",'MAIN CRF (Card)'!AB193)</f>
        <v/>
      </c>
      <c r="I178" s="30" t="str">
        <f>IF('MAIN CRF (Card)'!AD193="","",'MAIN CRF (Card)'!AD193)</f>
        <v/>
      </c>
      <c r="J178" s="30" t="str">
        <f>IF('MAIN CRF (Card)'!AF193="","",'MAIN CRF (Card)'!AF193)</f>
        <v/>
      </c>
      <c r="K178" s="30" t="str">
        <f>IF('MAIN CRF (Card)'!AJ193="","",'MAIN CRF (Card)'!AJ193)</f>
        <v/>
      </c>
      <c r="L178" s="30" t="str">
        <f>IF('MAIN CRF (Card)'!AL193="","",'MAIN CRF (Card)'!AL193)</f>
        <v/>
      </c>
      <c r="M178" s="35" t="str">
        <f>IF('MAIN CRF (Card)'!AN193="","",'MAIN CRF (Card)'!AN193)</f>
        <v/>
      </c>
      <c r="N178" s="35" t="str">
        <f>IF('MAIN CRF (Card)'!AP193="","",'MAIN CRF (Card)'!AP193)</f>
        <v/>
      </c>
      <c r="O178" s="35" t="e">
        <f>IF('MAIN CRF (Card)'!#REF!="","",'MAIN CRF (Card)'!#REF!)</f>
        <v>#REF!</v>
      </c>
      <c r="P178" s="35" t="e">
        <f>IF('MAIN CRF (Card)'!#REF!="","",'MAIN CRF (Card)'!#REF!)</f>
        <v>#REF!</v>
      </c>
      <c r="Q178" s="35" t="e">
        <f>IF('MAIN CRF (Card)'!#REF!="","",'MAIN CRF (Card)'!#REF!)</f>
        <v>#REF!</v>
      </c>
      <c r="R178" s="35" t="e">
        <f>IF('MAIN CRF (Card)'!#REF!="","",'MAIN CRF (Card)'!#REF!)</f>
        <v>#REF!</v>
      </c>
      <c r="S178" s="35" t="e">
        <f>IF('MAIN CRF (Card)'!#REF!="","",'MAIN CRF (Card)'!#REF!)</f>
        <v>#REF!</v>
      </c>
      <c r="T178" s="35" t="e">
        <f>IF('MAIN CRF (Card)'!#REF!="","",'MAIN CRF (Card)'!#REF!)</f>
        <v>#REF!</v>
      </c>
    </row>
    <row r="179" spans="1:20" x14ac:dyDescent="0.35">
      <c r="A179" s="1" t="str">
        <f>IF('MAIN CRF (Card)'!B194="","",'MAIN CRF (Card)'!B194)</f>
        <v/>
      </c>
      <c r="B179" s="30" t="str">
        <f>IF('MAIN CRF (Card)'!M194="","",'MAIN CRF (Card)'!M194)</f>
        <v/>
      </c>
      <c r="C179" s="1" t="str">
        <f>IF('MAIN CRF (Card)'!N194="","",'MAIN CRF (Card)'!N194)</f>
        <v/>
      </c>
      <c r="D179" s="30" t="str">
        <f>IF('MAIN CRF (Card)'!P194="","",'MAIN CRF (Card)'!P194)</f>
        <v/>
      </c>
      <c r="E179" s="30" t="str">
        <f>IF('MAIN CRF (Card)'!R194="","",'MAIN CRF (Card)'!R194)</f>
        <v/>
      </c>
      <c r="F179" s="1" t="str">
        <f>IF('MAIN CRF (Card)'!T194="","",'MAIN CRF (Card)'!T194)</f>
        <v/>
      </c>
      <c r="G179" s="1" t="str">
        <f>IF('MAIN CRF (Card)'!Z194="","",'MAIN CRF (Card)'!Z194)</f>
        <v/>
      </c>
      <c r="H179" s="1" t="str">
        <f>IF('MAIN CRF (Card)'!AB194="","",'MAIN CRF (Card)'!AB194)</f>
        <v/>
      </c>
      <c r="I179" s="30" t="str">
        <f>IF('MAIN CRF (Card)'!AD194="","",'MAIN CRF (Card)'!AD194)</f>
        <v/>
      </c>
      <c r="J179" s="30" t="str">
        <f>IF('MAIN CRF (Card)'!AF194="","",'MAIN CRF (Card)'!AF194)</f>
        <v/>
      </c>
      <c r="K179" s="30" t="str">
        <f>IF('MAIN CRF (Card)'!AJ194="","",'MAIN CRF (Card)'!AJ194)</f>
        <v/>
      </c>
      <c r="L179" s="30" t="str">
        <f>IF('MAIN CRF (Card)'!AL194="","",'MAIN CRF (Card)'!AL194)</f>
        <v/>
      </c>
      <c r="M179" s="35" t="str">
        <f>IF('MAIN CRF (Card)'!AN194="","",'MAIN CRF (Card)'!AN194)</f>
        <v/>
      </c>
      <c r="N179" s="35" t="str">
        <f>IF('MAIN CRF (Card)'!AP194="","",'MAIN CRF (Card)'!AP194)</f>
        <v/>
      </c>
      <c r="O179" s="35" t="e">
        <f>IF('MAIN CRF (Card)'!#REF!="","",'MAIN CRF (Card)'!#REF!)</f>
        <v>#REF!</v>
      </c>
      <c r="P179" s="35" t="e">
        <f>IF('MAIN CRF (Card)'!#REF!="","",'MAIN CRF (Card)'!#REF!)</f>
        <v>#REF!</v>
      </c>
      <c r="Q179" s="35" t="e">
        <f>IF('MAIN CRF (Card)'!#REF!="","",'MAIN CRF (Card)'!#REF!)</f>
        <v>#REF!</v>
      </c>
      <c r="R179" s="35" t="e">
        <f>IF('MAIN CRF (Card)'!#REF!="","",'MAIN CRF (Card)'!#REF!)</f>
        <v>#REF!</v>
      </c>
      <c r="S179" s="35" t="e">
        <f>IF('MAIN CRF (Card)'!#REF!="","",'MAIN CRF (Card)'!#REF!)</f>
        <v>#REF!</v>
      </c>
      <c r="T179" s="35" t="e">
        <f>IF('MAIN CRF (Card)'!#REF!="","",'MAIN CRF (Card)'!#REF!)</f>
        <v>#REF!</v>
      </c>
    </row>
    <row r="180" spans="1:20" x14ac:dyDescent="0.35">
      <c r="A180" s="1" t="str">
        <f>IF('MAIN CRF (Card)'!B195="","",'MAIN CRF (Card)'!B195)</f>
        <v/>
      </c>
      <c r="B180" s="30" t="str">
        <f>IF('MAIN CRF (Card)'!M195="","",'MAIN CRF (Card)'!M195)</f>
        <v/>
      </c>
      <c r="C180" s="1" t="str">
        <f>IF('MAIN CRF (Card)'!N195="","",'MAIN CRF (Card)'!N195)</f>
        <v/>
      </c>
      <c r="D180" s="30" t="str">
        <f>IF('MAIN CRF (Card)'!P195="","",'MAIN CRF (Card)'!P195)</f>
        <v/>
      </c>
      <c r="E180" s="30" t="str">
        <f>IF('MAIN CRF (Card)'!R195="","",'MAIN CRF (Card)'!R195)</f>
        <v/>
      </c>
      <c r="F180" s="1" t="str">
        <f>IF('MAIN CRF (Card)'!T195="","",'MAIN CRF (Card)'!T195)</f>
        <v/>
      </c>
      <c r="G180" s="1" t="str">
        <f>IF('MAIN CRF (Card)'!Z195="","",'MAIN CRF (Card)'!Z195)</f>
        <v/>
      </c>
      <c r="H180" s="1" t="str">
        <f>IF('MAIN CRF (Card)'!AB195="","",'MAIN CRF (Card)'!AB195)</f>
        <v/>
      </c>
      <c r="I180" s="30" t="str">
        <f>IF('MAIN CRF (Card)'!AD195="","",'MAIN CRF (Card)'!AD195)</f>
        <v/>
      </c>
      <c r="J180" s="30" t="str">
        <f>IF('MAIN CRF (Card)'!AF195="","",'MAIN CRF (Card)'!AF195)</f>
        <v/>
      </c>
      <c r="K180" s="30" t="str">
        <f>IF('MAIN CRF (Card)'!AJ195="","",'MAIN CRF (Card)'!AJ195)</f>
        <v/>
      </c>
      <c r="L180" s="30" t="str">
        <f>IF('MAIN CRF (Card)'!AL195="","",'MAIN CRF (Card)'!AL195)</f>
        <v/>
      </c>
      <c r="M180" s="35" t="str">
        <f>IF('MAIN CRF (Card)'!AN195="","",'MAIN CRF (Card)'!AN195)</f>
        <v/>
      </c>
      <c r="N180" s="35" t="str">
        <f>IF('MAIN CRF (Card)'!AP195="","",'MAIN CRF (Card)'!AP195)</f>
        <v/>
      </c>
      <c r="O180" s="35" t="e">
        <f>IF('MAIN CRF (Card)'!#REF!="","",'MAIN CRF (Card)'!#REF!)</f>
        <v>#REF!</v>
      </c>
      <c r="P180" s="35" t="e">
        <f>IF('MAIN CRF (Card)'!#REF!="","",'MAIN CRF (Card)'!#REF!)</f>
        <v>#REF!</v>
      </c>
      <c r="Q180" s="35" t="e">
        <f>IF('MAIN CRF (Card)'!#REF!="","",'MAIN CRF (Card)'!#REF!)</f>
        <v>#REF!</v>
      </c>
      <c r="R180" s="35" t="e">
        <f>IF('MAIN CRF (Card)'!#REF!="","",'MAIN CRF (Card)'!#REF!)</f>
        <v>#REF!</v>
      </c>
      <c r="S180" s="35" t="e">
        <f>IF('MAIN CRF (Card)'!#REF!="","",'MAIN CRF (Card)'!#REF!)</f>
        <v>#REF!</v>
      </c>
      <c r="T180" s="35" t="e">
        <f>IF('MAIN CRF (Card)'!#REF!="","",'MAIN CRF (Card)'!#REF!)</f>
        <v>#REF!</v>
      </c>
    </row>
    <row r="181" spans="1:20" x14ac:dyDescent="0.35">
      <c r="A181" s="1" t="str">
        <f>IF('MAIN CRF (Card)'!B196="","",'MAIN CRF (Card)'!B196)</f>
        <v/>
      </c>
      <c r="B181" s="30" t="str">
        <f>IF('MAIN CRF (Card)'!M196="","",'MAIN CRF (Card)'!M196)</f>
        <v/>
      </c>
      <c r="C181" s="1" t="str">
        <f>IF('MAIN CRF (Card)'!N196="","",'MAIN CRF (Card)'!N196)</f>
        <v/>
      </c>
      <c r="D181" s="30" t="str">
        <f>IF('MAIN CRF (Card)'!P196="","",'MAIN CRF (Card)'!P196)</f>
        <v/>
      </c>
      <c r="E181" s="30" t="str">
        <f>IF('MAIN CRF (Card)'!R196="","",'MAIN CRF (Card)'!R196)</f>
        <v/>
      </c>
      <c r="F181" s="1" t="str">
        <f>IF('MAIN CRF (Card)'!T196="","",'MAIN CRF (Card)'!T196)</f>
        <v/>
      </c>
      <c r="G181" s="1" t="str">
        <f>IF('MAIN CRF (Card)'!Z196="","",'MAIN CRF (Card)'!Z196)</f>
        <v/>
      </c>
      <c r="H181" s="1" t="str">
        <f>IF('MAIN CRF (Card)'!AB196="","",'MAIN CRF (Card)'!AB196)</f>
        <v/>
      </c>
      <c r="I181" s="30" t="str">
        <f>IF('MAIN CRF (Card)'!AD196="","",'MAIN CRF (Card)'!AD196)</f>
        <v/>
      </c>
      <c r="J181" s="30" t="str">
        <f>IF('MAIN CRF (Card)'!AF196="","",'MAIN CRF (Card)'!AF196)</f>
        <v/>
      </c>
      <c r="K181" s="30" t="str">
        <f>IF('MAIN CRF (Card)'!AJ196="","",'MAIN CRF (Card)'!AJ196)</f>
        <v/>
      </c>
      <c r="L181" s="30" t="str">
        <f>IF('MAIN CRF (Card)'!AL196="","",'MAIN CRF (Card)'!AL196)</f>
        <v/>
      </c>
      <c r="M181" s="35" t="str">
        <f>IF('MAIN CRF (Card)'!AN196="","",'MAIN CRF (Card)'!AN196)</f>
        <v/>
      </c>
      <c r="N181" s="35" t="str">
        <f>IF('MAIN CRF (Card)'!AP196="","",'MAIN CRF (Card)'!AP196)</f>
        <v/>
      </c>
      <c r="O181" s="35" t="e">
        <f>IF('MAIN CRF (Card)'!#REF!="","",'MAIN CRF (Card)'!#REF!)</f>
        <v>#REF!</v>
      </c>
      <c r="P181" s="35" t="e">
        <f>IF('MAIN CRF (Card)'!#REF!="","",'MAIN CRF (Card)'!#REF!)</f>
        <v>#REF!</v>
      </c>
      <c r="Q181" s="35" t="e">
        <f>IF('MAIN CRF (Card)'!#REF!="","",'MAIN CRF (Card)'!#REF!)</f>
        <v>#REF!</v>
      </c>
      <c r="R181" s="35" t="e">
        <f>IF('MAIN CRF (Card)'!#REF!="","",'MAIN CRF (Card)'!#REF!)</f>
        <v>#REF!</v>
      </c>
      <c r="S181" s="35" t="e">
        <f>IF('MAIN CRF (Card)'!#REF!="","",'MAIN CRF (Card)'!#REF!)</f>
        <v>#REF!</v>
      </c>
      <c r="T181" s="35" t="e">
        <f>IF('MAIN CRF (Card)'!#REF!="","",'MAIN CRF (Card)'!#REF!)</f>
        <v>#REF!</v>
      </c>
    </row>
    <row r="182" spans="1:20" x14ac:dyDescent="0.35">
      <c r="A182" s="1" t="str">
        <f>IF('MAIN CRF (Card)'!B197="","",'MAIN CRF (Card)'!B197)</f>
        <v/>
      </c>
      <c r="B182" s="30" t="str">
        <f>IF('MAIN CRF (Card)'!M197="","",'MAIN CRF (Card)'!M197)</f>
        <v/>
      </c>
      <c r="C182" s="1" t="str">
        <f>IF('MAIN CRF (Card)'!N197="","",'MAIN CRF (Card)'!N197)</f>
        <v/>
      </c>
      <c r="D182" s="30" t="str">
        <f>IF('MAIN CRF (Card)'!P197="","",'MAIN CRF (Card)'!P197)</f>
        <v/>
      </c>
      <c r="E182" s="30" t="str">
        <f>IF('MAIN CRF (Card)'!R197="","",'MAIN CRF (Card)'!R197)</f>
        <v/>
      </c>
      <c r="F182" s="1" t="str">
        <f>IF('MAIN CRF (Card)'!T197="","",'MAIN CRF (Card)'!T197)</f>
        <v/>
      </c>
      <c r="G182" s="1" t="str">
        <f>IF('MAIN CRF (Card)'!Z197="","",'MAIN CRF (Card)'!Z197)</f>
        <v/>
      </c>
      <c r="H182" s="1" t="str">
        <f>IF('MAIN CRF (Card)'!AB197="","",'MAIN CRF (Card)'!AB197)</f>
        <v/>
      </c>
      <c r="I182" s="30" t="str">
        <f>IF('MAIN CRF (Card)'!AD197="","",'MAIN CRF (Card)'!AD197)</f>
        <v/>
      </c>
      <c r="J182" s="30" t="str">
        <f>IF('MAIN CRF (Card)'!AF197="","",'MAIN CRF (Card)'!AF197)</f>
        <v/>
      </c>
      <c r="K182" s="30" t="str">
        <f>IF('MAIN CRF (Card)'!AJ197="","",'MAIN CRF (Card)'!AJ197)</f>
        <v/>
      </c>
      <c r="L182" s="30" t="str">
        <f>IF('MAIN CRF (Card)'!AL197="","",'MAIN CRF (Card)'!AL197)</f>
        <v/>
      </c>
      <c r="M182" s="35" t="str">
        <f>IF('MAIN CRF (Card)'!AN197="","",'MAIN CRF (Card)'!AN197)</f>
        <v/>
      </c>
      <c r="N182" s="35" t="str">
        <f>IF('MAIN CRF (Card)'!AP197="","",'MAIN CRF (Card)'!AP197)</f>
        <v/>
      </c>
      <c r="O182" s="35" t="e">
        <f>IF('MAIN CRF (Card)'!#REF!="","",'MAIN CRF (Card)'!#REF!)</f>
        <v>#REF!</v>
      </c>
      <c r="P182" s="35" t="e">
        <f>IF('MAIN CRF (Card)'!#REF!="","",'MAIN CRF (Card)'!#REF!)</f>
        <v>#REF!</v>
      </c>
      <c r="Q182" s="35" t="e">
        <f>IF('MAIN CRF (Card)'!#REF!="","",'MAIN CRF (Card)'!#REF!)</f>
        <v>#REF!</v>
      </c>
      <c r="R182" s="35" t="e">
        <f>IF('MAIN CRF (Card)'!#REF!="","",'MAIN CRF (Card)'!#REF!)</f>
        <v>#REF!</v>
      </c>
      <c r="S182" s="35" t="e">
        <f>IF('MAIN CRF (Card)'!#REF!="","",'MAIN CRF (Card)'!#REF!)</f>
        <v>#REF!</v>
      </c>
      <c r="T182" s="35" t="e">
        <f>IF('MAIN CRF (Card)'!#REF!="","",'MAIN CRF (Card)'!#REF!)</f>
        <v>#REF!</v>
      </c>
    </row>
    <row r="183" spans="1:20" x14ac:dyDescent="0.35">
      <c r="A183" s="1" t="str">
        <f>IF('MAIN CRF (Card)'!B198="","",'MAIN CRF (Card)'!B198)</f>
        <v/>
      </c>
      <c r="B183" s="30" t="str">
        <f>IF('MAIN CRF (Card)'!M198="","",'MAIN CRF (Card)'!M198)</f>
        <v/>
      </c>
      <c r="C183" s="1" t="str">
        <f>IF('MAIN CRF (Card)'!N198="","",'MAIN CRF (Card)'!N198)</f>
        <v/>
      </c>
      <c r="D183" s="30" t="str">
        <f>IF('MAIN CRF (Card)'!P198="","",'MAIN CRF (Card)'!P198)</f>
        <v/>
      </c>
      <c r="E183" s="30" t="str">
        <f>IF('MAIN CRF (Card)'!R198="","",'MAIN CRF (Card)'!R198)</f>
        <v/>
      </c>
      <c r="F183" s="1" t="str">
        <f>IF('MAIN CRF (Card)'!T198="","",'MAIN CRF (Card)'!T198)</f>
        <v/>
      </c>
      <c r="G183" s="1" t="str">
        <f>IF('MAIN CRF (Card)'!Z198="","",'MAIN CRF (Card)'!Z198)</f>
        <v/>
      </c>
      <c r="H183" s="1" t="str">
        <f>IF('MAIN CRF (Card)'!AB198="","",'MAIN CRF (Card)'!AB198)</f>
        <v/>
      </c>
      <c r="I183" s="30" t="str">
        <f>IF('MAIN CRF (Card)'!AD198="","",'MAIN CRF (Card)'!AD198)</f>
        <v/>
      </c>
      <c r="J183" s="30" t="str">
        <f>IF('MAIN CRF (Card)'!AF198="","",'MAIN CRF (Card)'!AF198)</f>
        <v/>
      </c>
      <c r="K183" s="30" t="str">
        <f>IF('MAIN CRF (Card)'!AJ198="","",'MAIN CRF (Card)'!AJ198)</f>
        <v/>
      </c>
      <c r="L183" s="30" t="str">
        <f>IF('MAIN CRF (Card)'!AL198="","",'MAIN CRF (Card)'!AL198)</f>
        <v/>
      </c>
      <c r="M183" s="35" t="str">
        <f>IF('MAIN CRF (Card)'!AN198="","",'MAIN CRF (Card)'!AN198)</f>
        <v/>
      </c>
      <c r="N183" s="35" t="str">
        <f>IF('MAIN CRF (Card)'!AP198="","",'MAIN CRF (Card)'!AP198)</f>
        <v/>
      </c>
      <c r="O183" s="35" t="e">
        <f>IF('MAIN CRF (Card)'!#REF!="","",'MAIN CRF (Card)'!#REF!)</f>
        <v>#REF!</v>
      </c>
      <c r="P183" s="35" t="e">
        <f>IF('MAIN CRF (Card)'!#REF!="","",'MAIN CRF (Card)'!#REF!)</f>
        <v>#REF!</v>
      </c>
      <c r="Q183" s="35" t="e">
        <f>IF('MAIN CRF (Card)'!#REF!="","",'MAIN CRF (Card)'!#REF!)</f>
        <v>#REF!</v>
      </c>
      <c r="R183" s="35" t="e">
        <f>IF('MAIN CRF (Card)'!#REF!="","",'MAIN CRF (Card)'!#REF!)</f>
        <v>#REF!</v>
      </c>
      <c r="S183" s="35" t="e">
        <f>IF('MAIN CRF (Card)'!#REF!="","",'MAIN CRF (Card)'!#REF!)</f>
        <v>#REF!</v>
      </c>
      <c r="T183" s="35" t="e">
        <f>IF('MAIN CRF (Card)'!#REF!="","",'MAIN CRF (Card)'!#REF!)</f>
        <v>#REF!</v>
      </c>
    </row>
    <row r="184" spans="1:20" x14ac:dyDescent="0.35">
      <c r="A184" s="1" t="str">
        <f>IF('MAIN CRF (Card)'!B199="","",'MAIN CRF (Card)'!B199)</f>
        <v/>
      </c>
      <c r="B184" s="30" t="str">
        <f>IF('MAIN CRF (Card)'!M199="","",'MAIN CRF (Card)'!M199)</f>
        <v/>
      </c>
      <c r="C184" s="1" t="str">
        <f>IF('MAIN CRF (Card)'!N199="","",'MAIN CRF (Card)'!N199)</f>
        <v/>
      </c>
      <c r="D184" s="30" t="str">
        <f>IF('MAIN CRF (Card)'!P199="","",'MAIN CRF (Card)'!P199)</f>
        <v/>
      </c>
      <c r="E184" s="30" t="str">
        <f>IF('MAIN CRF (Card)'!R199="","",'MAIN CRF (Card)'!R199)</f>
        <v/>
      </c>
      <c r="F184" s="1" t="str">
        <f>IF('MAIN CRF (Card)'!T199="","",'MAIN CRF (Card)'!T199)</f>
        <v/>
      </c>
      <c r="G184" s="1" t="str">
        <f>IF('MAIN CRF (Card)'!Z199="","",'MAIN CRF (Card)'!Z199)</f>
        <v/>
      </c>
      <c r="H184" s="1" t="str">
        <f>IF('MAIN CRF (Card)'!AB199="","",'MAIN CRF (Card)'!AB199)</f>
        <v/>
      </c>
      <c r="I184" s="30" t="str">
        <f>IF('MAIN CRF (Card)'!AD199="","",'MAIN CRF (Card)'!AD199)</f>
        <v/>
      </c>
      <c r="J184" s="30" t="str">
        <f>IF('MAIN CRF (Card)'!AF199="","",'MAIN CRF (Card)'!AF199)</f>
        <v/>
      </c>
      <c r="K184" s="30" t="str">
        <f>IF('MAIN CRF (Card)'!AJ199="","",'MAIN CRF (Card)'!AJ199)</f>
        <v/>
      </c>
      <c r="L184" s="30" t="str">
        <f>IF('MAIN CRF (Card)'!AL199="","",'MAIN CRF (Card)'!AL199)</f>
        <v/>
      </c>
      <c r="M184" s="35" t="str">
        <f>IF('MAIN CRF (Card)'!AN199="","",'MAIN CRF (Card)'!AN199)</f>
        <v/>
      </c>
      <c r="N184" s="35" t="str">
        <f>IF('MAIN CRF (Card)'!AP199="","",'MAIN CRF (Card)'!AP199)</f>
        <v/>
      </c>
      <c r="O184" s="35" t="e">
        <f>IF('MAIN CRF (Card)'!#REF!="","",'MAIN CRF (Card)'!#REF!)</f>
        <v>#REF!</v>
      </c>
      <c r="P184" s="35" t="e">
        <f>IF('MAIN CRF (Card)'!#REF!="","",'MAIN CRF (Card)'!#REF!)</f>
        <v>#REF!</v>
      </c>
      <c r="Q184" s="35" t="e">
        <f>IF('MAIN CRF (Card)'!#REF!="","",'MAIN CRF (Card)'!#REF!)</f>
        <v>#REF!</v>
      </c>
      <c r="R184" s="35" t="e">
        <f>IF('MAIN CRF (Card)'!#REF!="","",'MAIN CRF (Card)'!#REF!)</f>
        <v>#REF!</v>
      </c>
      <c r="S184" s="35" t="e">
        <f>IF('MAIN CRF (Card)'!#REF!="","",'MAIN CRF (Card)'!#REF!)</f>
        <v>#REF!</v>
      </c>
      <c r="T184" s="35" t="e">
        <f>IF('MAIN CRF (Card)'!#REF!="","",'MAIN CRF (Card)'!#REF!)</f>
        <v>#REF!</v>
      </c>
    </row>
    <row r="185" spans="1:20" x14ac:dyDescent="0.35">
      <c r="A185" s="1" t="str">
        <f>IF('MAIN CRF (Card)'!B200="","",'MAIN CRF (Card)'!B200)</f>
        <v/>
      </c>
      <c r="B185" s="30" t="str">
        <f>IF('MAIN CRF (Card)'!M200="","",'MAIN CRF (Card)'!M200)</f>
        <v/>
      </c>
      <c r="C185" s="1" t="str">
        <f>IF('MAIN CRF (Card)'!N200="","",'MAIN CRF (Card)'!N200)</f>
        <v/>
      </c>
      <c r="D185" s="30" t="str">
        <f>IF('MAIN CRF (Card)'!P200="","",'MAIN CRF (Card)'!P200)</f>
        <v/>
      </c>
      <c r="E185" s="30" t="str">
        <f>IF('MAIN CRF (Card)'!R200="","",'MAIN CRF (Card)'!R200)</f>
        <v/>
      </c>
      <c r="F185" s="1" t="str">
        <f>IF('MAIN CRF (Card)'!T200="","",'MAIN CRF (Card)'!T200)</f>
        <v/>
      </c>
      <c r="G185" s="1" t="str">
        <f>IF('MAIN CRF (Card)'!Z200="","",'MAIN CRF (Card)'!Z200)</f>
        <v/>
      </c>
      <c r="H185" s="1" t="str">
        <f>IF('MAIN CRF (Card)'!AB200="","",'MAIN CRF (Card)'!AB200)</f>
        <v/>
      </c>
      <c r="I185" s="30" t="str">
        <f>IF('MAIN CRF (Card)'!AD200="","",'MAIN CRF (Card)'!AD200)</f>
        <v/>
      </c>
      <c r="J185" s="30" t="str">
        <f>IF('MAIN CRF (Card)'!AF200="","",'MAIN CRF (Card)'!AF200)</f>
        <v/>
      </c>
      <c r="K185" s="30" t="str">
        <f>IF('MAIN CRF (Card)'!AJ200="","",'MAIN CRF (Card)'!AJ200)</f>
        <v/>
      </c>
      <c r="L185" s="30" t="str">
        <f>IF('MAIN CRF (Card)'!AL200="","",'MAIN CRF (Card)'!AL200)</f>
        <v/>
      </c>
      <c r="M185" s="35" t="str">
        <f>IF('MAIN CRF (Card)'!AN200="","",'MAIN CRF (Card)'!AN200)</f>
        <v/>
      </c>
      <c r="N185" s="35" t="str">
        <f>IF('MAIN CRF (Card)'!AP200="","",'MAIN CRF (Card)'!AP200)</f>
        <v/>
      </c>
      <c r="O185" s="35" t="e">
        <f>IF('MAIN CRF (Card)'!#REF!="","",'MAIN CRF (Card)'!#REF!)</f>
        <v>#REF!</v>
      </c>
      <c r="P185" s="35" t="e">
        <f>IF('MAIN CRF (Card)'!#REF!="","",'MAIN CRF (Card)'!#REF!)</f>
        <v>#REF!</v>
      </c>
      <c r="Q185" s="35" t="e">
        <f>IF('MAIN CRF (Card)'!#REF!="","",'MAIN CRF (Card)'!#REF!)</f>
        <v>#REF!</v>
      </c>
      <c r="R185" s="35" t="e">
        <f>IF('MAIN CRF (Card)'!#REF!="","",'MAIN CRF (Card)'!#REF!)</f>
        <v>#REF!</v>
      </c>
      <c r="S185" s="35" t="e">
        <f>IF('MAIN CRF (Card)'!#REF!="","",'MAIN CRF (Card)'!#REF!)</f>
        <v>#REF!</v>
      </c>
      <c r="T185" s="35" t="e">
        <f>IF('MAIN CRF (Card)'!#REF!="","",'MAIN CRF (Card)'!#REF!)</f>
        <v>#REF!</v>
      </c>
    </row>
    <row r="186" spans="1:20" x14ac:dyDescent="0.35">
      <c r="A186" s="1" t="str">
        <f>IF('MAIN CRF (Card)'!B201="","",'MAIN CRF (Card)'!B201)</f>
        <v/>
      </c>
      <c r="B186" s="30" t="str">
        <f>IF('MAIN CRF (Card)'!M201="","",'MAIN CRF (Card)'!M201)</f>
        <v/>
      </c>
      <c r="C186" s="1" t="str">
        <f>IF('MAIN CRF (Card)'!N201="","",'MAIN CRF (Card)'!N201)</f>
        <v/>
      </c>
      <c r="D186" s="30" t="str">
        <f>IF('MAIN CRF (Card)'!P201="","",'MAIN CRF (Card)'!P201)</f>
        <v/>
      </c>
      <c r="E186" s="30" t="str">
        <f>IF('MAIN CRF (Card)'!R201="","",'MAIN CRF (Card)'!R201)</f>
        <v/>
      </c>
      <c r="F186" s="1" t="str">
        <f>IF('MAIN CRF (Card)'!T201="","",'MAIN CRF (Card)'!T201)</f>
        <v/>
      </c>
      <c r="G186" s="1" t="str">
        <f>IF('MAIN CRF (Card)'!Z201="","",'MAIN CRF (Card)'!Z201)</f>
        <v/>
      </c>
      <c r="H186" s="1" t="str">
        <f>IF('MAIN CRF (Card)'!AB201="","",'MAIN CRF (Card)'!AB201)</f>
        <v/>
      </c>
      <c r="I186" s="30" t="str">
        <f>IF('MAIN CRF (Card)'!AD201="","",'MAIN CRF (Card)'!AD201)</f>
        <v/>
      </c>
      <c r="J186" s="30" t="str">
        <f>IF('MAIN CRF (Card)'!AF201="","",'MAIN CRF (Card)'!AF201)</f>
        <v/>
      </c>
      <c r="K186" s="30" t="str">
        <f>IF('MAIN CRF (Card)'!AJ201="","",'MAIN CRF (Card)'!AJ201)</f>
        <v/>
      </c>
      <c r="L186" s="30" t="str">
        <f>IF('MAIN CRF (Card)'!AL201="","",'MAIN CRF (Card)'!AL201)</f>
        <v/>
      </c>
      <c r="M186" s="35" t="str">
        <f>IF('MAIN CRF (Card)'!AN201="","",'MAIN CRF (Card)'!AN201)</f>
        <v/>
      </c>
      <c r="N186" s="35" t="str">
        <f>IF('MAIN CRF (Card)'!AP201="","",'MAIN CRF (Card)'!AP201)</f>
        <v/>
      </c>
      <c r="O186" s="35" t="e">
        <f>IF('MAIN CRF (Card)'!#REF!="","",'MAIN CRF (Card)'!#REF!)</f>
        <v>#REF!</v>
      </c>
      <c r="P186" s="35" t="e">
        <f>IF('MAIN CRF (Card)'!#REF!="","",'MAIN CRF (Card)'!#REF!)</f>
        <v>#REF!</v>
      </c>
      <c r="Q186" s="35" t="e">
        <f>IF('MAIN CRF (Card)'!#REF!="","",'MAIN CRF (Card)'!#REF!)</f>
        <v>#REF!</v>
      </c>
      <c r="R186" s="35" t="e">
        <f>IF('MAIN CRF (Card)'!#REF!="","",'MAIN CRF (Card)'!#REF!)</f>
        <v>#REF!</v>
      </c>
      <c r="S186" s="35" t="e">
        <f>IF('MAIN CRF (Card)'!#REF!="","",'MAIN CRF (Card)'!#REF!)</f>
        <v>#REF!</v>
      </c>
      <c r="T186" s="35" t="e">
        <f>IF('MAIN CRF (Card)'!#REF!="","",'MAIN CRF (Card)'!#REF!)</f>
        <v>#REF!</v>
      </c>
    </row>
    <row r="187" spans="1:20" x14ac:dyDescent="0.35">
      <c r="A187" s="1" t="str">
        <f>IF('MAIN CRF (Card)'!B202="","",'MAIN CRF (Card)'!B202)</f>
        <v/>
      </c>
      <c r="B187" s="30" t="str">
        <f>IF('MAIN CRF (Card)'!M202="","",'MAIN CRF (Card)'!M202)</f>
        <v/>
      </c>
      <c r="C187" s="1" t="str">
        <f>IF('MAIN CRF (Card)'!N202="","",'MAIN CRF (Card)'!N202)</f>
        <v/>
      </c>
      <c r="D187" s="30" t="str">
        <f>IF('MAIN CRF (Card)'!P202="","",'MAIN CRF (Card)'!P202)</f>
        <v/>
      </c>
      <c r="E187" s="30" t="str">
        <f>IF('MAIN CRF (Card)'!R202="","",'MAIN CRF (Card)'!R202)</f>
        <v/>
      </c>
      <c r="F187" s="1" t="str">
        <f>IF('MAIN CRF (Card)'!T202="","",'MAIN CRF (Card)'!T202)</f>
        <v/>
      </c>
      <c r="G187" s="1" t="str">
        <f>IF('MAIN CRF (Card)'!Z202="","",'MAIN CRF (Card)'!Z202)</f>
        <v/>
      </c>
      <c r="H187" s="1" t="str">
        <f>IF('MAIN CRF (Card)'!AB202="","",'MAIN CRF (Card)'!AB202)</f>
        <v/>
      </c>
      <c r="I187" s="30" t="str">
        <f>IF('MAIN CRF (Card)'!AD202="","",'MAIN CRF (Card)'!AD202)</f>
        <v/>
      </c>
      <c r="J187" s="30" t="str">
        <f>IF('MAIN CRF (Card)'!AF202="","",'MAIN CRF (Card)'!AF202)</f>
        <v/>
      </c>
      <c r="K187" s="30" t="str">
        <f>IF('MAIN CRF (Card)'!AJ202="","",'MAIN CRF (Card)'!AJ202)</f>
        <v/>
      </c>
      <c r="L187" s="30" t="str">
        <f>IF('MAIN CRF (Card)'!AL202="","",'MAIN CRF (Card)'!AL202)</f>
        <v/>
      </c>
      <c r="M187" s="35" t="str">
        <f>IF('MAIN CRF (Card)'!AN202="","",'MAIN CRF (Card)'!AN202)</f>
        <v/>
      </c>
      <c r="N187" s="35" t="str">
        <f>IF('MAIN CRF (Card)'!AP202="","",'MAIN CRF (Card)'!AP202)</f>
        <v/>
      </c>
      <c r="O187" s="35" t="e">
        <f>IF('MAIN CRF (Card)'!#REF!="","",'MAIN CRF (Card)'!#REF!)</f>
        <v>#REF!</v>
      </c>
      <c r="P187" s="35" t="e">
        <f>IF('MAIN CRF (Card)'!#REF!="","",'MAIN CRF (Card)'!#REF!)</f>
        <v>#REF!</v>
      </c>
      <c r="Q187" s="35" t="e">
        <f>IF('MAIN CRF (Card)'!#REF!="","",'MAIN CRF (Card)'!#REF!)</f>
        <v>#REF!</v>
      </c>
      <c r="R187" s="35" t="e">
        <f>IF('MAIN CRF (Card)'!#REF!="","",'MAIN CRF (Card)'!#REF!)</f>
        <v>#REF!</v>
      </c>
      <c r="S187" s="35" t="e">
        <f>IF('MAIN CRF (Card)'!#REF!="","",'MAIN CRF (Card)'!#REF!)</f>
        <v>#REF!</v>
      </c>
      <c r="T187" s="35" t="e">
        <f>IF('MAIN CRF (Card)'!#REF!="","",'MAIN CRF (Card)'!#REF!)</f>
        <v>#REF!</v>
      </c>
    </row>
    <row r="188" spans="1:20" x14ac:dyDescent="0.35">
      <c r="A188" s="1" t="str">
        <f>IF('MAIN CRF (Card)'!B203="","",'MAIN CRF (Card)'!B203)</f>
        <v/>
      </c>
      <c r="B188" s="30" t="str">
        <f>IF('MAIN CRF (Card)'!M203="","",'MAIN CRF (Card)'!M203)</f>
        <v/>
      </c>
      <c r="C188" s="1" t="str">
        <f>IF('MAIN CRF (Card)'!N203="","",'MAIN CRF (Card)'!N203)</f>
        <v/>
      </c>
      <c r="D188" s="30" t="str">
        <f>IF('MAIN CRF (Card)'!P203="","",'MAIN CRF (Card)'!P203)</f>
        <v/>
      </c>
      <c r="E188" s="30" t="str">
        <f>IF('MAIN CRF (Card)'!R203="","",'MAIN CRF (Card)'!R203)</f>
        <v/>
      </c>
      <c r="F188" s="1" t="str">
        <f>IF('MAIN CRF (Card)'!T203="","",'MAIN CRF (Card)'!T203)</f>
        <v/>
      </c>
      <c r="G188" s="1" t="str">
        <f>IF('MAIN CRF (Card)'!Z203="","",'MAIN CRF (Card)'!Z203)</f>
        <v/>
      </c>
      <c r="H188" s="1" t="str">
        <f>IF('MAIN CRF (Card)'!AB203="","",'MAIN CRF (Card)'!AB203)</f>
        <v/>
      </c>
      <c r="I188" s="30" t="str">
        <f>IF('MAIN CRF (Card)'!AD203="","",'MAIN CRF (Card)'!AD203)</f>
        <v/>
      </c>
      <c r="J188" s="30" t="str">
        <f>IF('MAIN CRF (Card)'!AF203="","",'MAIN CRF (Card)'!AF203)</f>
        <v/>
      </c>
      <c r="K188" s="30" t="str">
        <f>IF('MAIN CRF (Card)'!AJ203="","",'MAIN CRF (Card)'!AJ203)</f>
        <v/>
      </c>
      <c r="L188" s="30" t="str">
        <f>IF('MAIN CRF (Card)'!AL203="","",'MAIN CRF (Card)'!AL203)</f>
        <v/>
      </c>
      <c r="M188" s="35" t="str">
        <f>IF('MAIN CRF (Card)'!AN203="","",'MAIN CRF (Card)'!AN203)</f>
        <v/>
      </c>
      <c r="N188" s="35" t="str">
        <f>IF('MAIN CRF (Card)'!AP203="","",'MAIN CRF (Card)'!AP203)</f>
        <v/>
      </c>
      <c r="O188" s="35" t="e">
        <f>IF('MAIN CRF (Card)'!#REF!="","",'MAIN CRF (Card)'!#REF!)</f>
        <v>#REF!</v>
      </c>
      <c r="P188" s="35" t="e">
        <f>IF('MAIN CRF (Card)'!#REF!="","",'MAIN CRF (Card)'!#REF!)</f>
        <v>#REF!</v>
      </c>
      <c r="Q188" s="35" t="e">
        <f>IF('MAIN CRF (Card)'!#REF!="","",'MAIN CRF (Card)'!#REF!)</f>
        <v>#REF!</v>
      </c>
      <c r="R188" s="35" t="e">
        <f>IF('MAIN CRF (Card)'!#REF!="","",'MAIN CRF (Card)'!#REF!)</f>
        <v>#REF!</v>
      </c>
      <c r="S188" s="35" t="e">
        <f>IF('MAIN CRF (Card)'!#REF!="","",'MAIN CRF (Card)'!#REF!)</f>
        <v>#REF!</v>
      </c>
      <c r="T188" s="35" t="e">
        <f>IF('MAIN CRF (Card)'!#REF!="","",'MAIN CRF (Card)'!#REF!)</f>
        <v>#REF!</v>
      </c>
    </row>
    <row r="189" spans="1:20" x14ac:dyDescent="0.35">
      <c r="A189" s="1" t="str">
        <f>IF('MAIN CRF (Card)'!B204="","",'MAIN CRF (Card)'!B204)</f>
        <v/>
      </c>
      <c r="B189" s="30" t="str">
        <f>IF('MAIN CRF (Card)'!M204="","",'MAIN CRF (Card)'!M204)</f>
        <v/>
      </c>
      <c r="C189" s="1" t="str">
        <f>IF('MAIN CRF (Card)'!N204="","",'MAIN CRF (Card)'!N204)</f>
        <v/>
      </c>
      <c r="D189" s="30" t="str">
        <f>IF('MAIN CRF (Card)'!P204="","",'MAIN CRF (Card)'!P204)</f>
        <v/>
      </c>
      <c r="E189" s="30" t="str">
        <f>IF('MAIN CRF (Card)'!R204="","",'MAIN CRF (Card)'!R204)</f>
        <v/>
      </c>
      <c r="F189" s="1" t="str">
        <f>IF('MAIN CRF (Card)'!T204="","",'MAIN CRF (Card)'!T204)</f>
        <v/>
      </c>
      <c r="G189" s="1" t="str">
        <f>IF('MAIN CRF (Card)'!Z204="","",'MAIN CRF (Card)'!Z204)</f>
        <v/>
      </c>
      <c r="H189" s="1" t="str">
        <f>IF('MAIN CRF (Card)'!AB204="","",'MAIN CRF (Card)'!AB204)</f>
        <v/>
      </c>
      <c r="I189" s="30" t="str">
        <f>IF('MAIN CRF (Card)'!AD204="","",'MAIN CRF (Card)'!AD204)</f>
        <v/>
      </c>
      <c r="J189" s="30" t="str">
        <f>IF('MAIN CRF (Card)'!AF204="","",'MAIN CRF (Card)'!AF204)</f>
        <v/>
      </c>
      <c r="K189" s="30" t="str">
        <f>IF('MAIN CRF (Card)'!AJ204="","",'MAIN CRF (Card)'!AJ204)</f>
        <v/>
      </c>
      <c r="L189" s="30" t="str">
        <f>IF('MAIN CRF (Card)'!AL204="","",'MAIN CRF (Card)'!AL204)</f>
        <v/>
      </c>
      <c r="M189" s="35" t="str">
        <f>IF('MAIN CRF (Card)'!AN204="","",'MAIN CRF (Card)'!AN204)</f>
        <v/>
      </c>
      <c r="N189" s="35" t="str">
        <f>IF('MAIN CRF (Card)'!AP204="","",'MAIN CRF (Card)'!AP204)</f>
        <v/>
      </c>
      <c r="O189" s="35" t="e">
        <f>IF('MAIN CRF (Card)'!#REF!="","",'MAIN CRF (Card)'!#REF!)</f>
        <v>#REF!</v>
      </c>
      <c r="P189" s="35" t="e">
        <f>IF('MAIN CRF (Card)'!#REF!="","",'MAIN CRF (Card)'!#REF!)</f>
        <v>#REF!</v>
      </c>
      <c r="Q189" s="35" t="e">
        <f>IF('MAIN CRF (Card)'!#REF!="","",'MAIN CRF (Card)'!#REF!)</f>
        <v>#REF!</v>
      </c>
      <c r="R189" s="35" t="e">
        <f>IF('MAIN CRF (Card)'!#REF!="","",'MAIN CRF (Card)'!#REF!)</f>
        <v>#REF!</v>
      </c>
      <c r="S189" s="35" t="e">
        <f>IF('MAIN CRF (Card)'!#REF!="","",'MAIN CRF (Card)'!#REF!)</f>
        <v>#REF!</v>
      </c>
      <c r="T189" s="35" t="e">
        <f>IF('MAIN CRF (Card)'!#REF!="","",'MAIN CRF (Card)'!#REF!)</f>
        <v>#REF!</v>
      </c>
    </row>
    <row r="190" spans="1:20" x14ac:dyDescent="0.35">
      <c r="A190" s="1" t="str">
        <f>IF('MAIN CRF (Card)'!B205="","",'MAIN CRF (Card)'!B205)</f>
        <v/>
      </c>
      <c r="B190" s="30" t="str">
        <f>IF('MAIN CRF (Card)'!M205="","",'MAIN CRF (Card)'!M205)</f>
        <v/>
      </c>
      <c r="C190" s="1" t="str">
        <f>IF('MAIN CRF (Card)'!N205="","",'MAIN CRF (Card)'!N205)</f>
        <v/>
      </c>
      <c r="D190" s="30" t="str">
        <f>IF('MAIN CRF (Card)'!P205="","",'MAIN CRF (Card)'!P205)</f>
        <v/>
      </c>
      <c r="E190" s="30" t="str">
        <f>IF('MAIN CRF (Card)'!R205="","",'MAIN CRF (Card)'!R205)</f>
        <v/>
      </c>
      <c r="F190" s="1" t="str">
        <f>IF('MAIN CRF (Card)'!T205="","",'MAIN CRF (Card)'!T205)</f>
        <v/>
      </c>
      <c r="G190" s="1" t="str">
        <f>IF('MAIN CRF (Card)'!Z205="","",'MAIN CRF (Card)'!Z205)</f>
        <v/>
      </c>
      <c r="H190" s="1" t="str">
        <f>IF('MAIN CRF (Card)'!AB205="","",'MAIN CRF (Card)'!AB205)</f>
        <v/>
      </c>
      <c r="I190" s="30" t="str">
        <f>IF('MAIN CRF (Card)'!AD205="","",'MAIN CRF (Card)'!AD205)</f>
        <v/>
      </c>
      <c r="J190" s="30" t="str">
        <f>IF('MAIN CRF (Card)'!AF205="","",'MAIN CRF (Card)'!AF205)</f>
        <v/>
      </c>
      <c r="K190" s="30" t="str">
        <f>IF('MAIN CRF (Card)'!AJ205="","",'MAIN CRF (Card)'!AJ205)</f>
        <v/>
      </c>
      <c r="L190" s="30" t="str">
        <f>IF('MAIN CRF (Card)'!AL205="","",'MAIN CRF (Card)'!AL205)</f>
        <v/>
      </c>
      <c r="M190" s="35" t="str">
        <f>IF('MAIN CRF (Card)'!AN205="","",'MAIN CRF (Card)'!AN205)</f>
        <v/>
      </c>
      <c r="N190" s="35" t="str">
        <f>IF('MAIN CRF (Card)'!AP205="","",'MAIN CRF (Card)'!AP205)</f>
        <v/>
      </c>
      <c r="O190" s="35" t="e">
        <f>IF('MAIN CRF (Card)'!#REF!="","",'MAIN CRF (Card)'!#REF!)</f>
        <v>#REF!</v>
      </c>
      <c r="P190" s="35" t="e">
        <f>IF('MAIN CRF (Card)'!#REF!="","",'MAIN CRF (Card)'!#REF!)</f>
        <v>#REF!</v>
      </c>
      <c r="Q190" s="35" t="e">
        <f>IF('MAIN CRF (Card)'!#REF!="","",'MAIN CRF (Card)'!#REF!)</f>
        <v>#REF!</v>
      </c>
      <c r="R190" s="35" t="e">
        <f>IF('MAIN CRF (Card)'!#REF!="","",'MAIN CRF (Card)'!#REF!)</f>
        <v>#REF!</v>
      </c>
      <c r="S190" s="35" t="e">
        <f>IF('MAIN CRF (Card)'!#REF!="","",'MAIN CRF (Card)'!#REF!)</f>
        <v>#REF!</v>
      </c>
      <c r="T190" s="35" t="e">
        <f>IF('MAIN CRF (Card)'!#REF!="","",'MAIN CRF (Card)'!#REF!)</f>
        <v>#REF!</v>
      </c>
    </row>
    <row r="191" spans="1:20" x14ac:dyDescent="0.35">
      <c r="A191" s="1" t="str">
        <f>IF('MAIN CRF (Card)'!B206="","",'MAIN CRF (Card)'!B206)</f>
        <v/>
      </c>
      <c r="B191" s="30" t="str">
        <f>IF('MAIN CRF (Card)'!M206="","",'MAIN CRF (Card)'!M206)</f>
        <v/>
      </c>
      <c r="C191" s="1" t="str">
        <f>IF('MAIN CRF (Card)'!N206="","",'MAIN CRF (Card)'!N206)</f>
        <v/>
      </c>
      <c r="D191" s="30" t="str">
        <f>IF('MAIN CRF (Card)'!P206="","",'MAIN CRF (Card)'!P206)</f>
        <v/>
      </c>
      <c r="E191" s="30" t="str">
        <f>IF('MAIN CRF (Card)'!R206="","",'MAIN CRF (Card)'!R206)</f>
        <v/>
      </c>
      <c r="F191" s="1" t="str">
        <f>IF('MAIN CRF (Card)'!T206="","",'MAIN CRF (Card)'!T206)</f>
        <v/>
      </c>
      <c r="G191" s="1" t="str">
        <f>IF('MAIN CRF (Card)'!Z206="","",'MAIN CRF (Card)'!Z206)</f>
        <v/>
      </c>
      <c r="H191" s="1" t="str">
        <f>IF('MAIN CRF (Card)'!AB206="","",'MAIN CRF (Card)'!AB206)</f>
        <v/>
      </c>
      <c r="I191" s="30" t="str">
        <f>IF('MAIN CRF (Card)'!AD206="","",'MAIN CRF (Card)'!AD206)</f>
        <v/>
      </c>
      <c r="J191" s="30" t="str">
        <f>IF('MAIN CRF (Card)'!AF206="","",'MAIN CRF (Card)'!AF206)</f>
        <v/>
      </c>
      <c r="K191" s="30" t="str">
        <f>IF('MAIN CRF (Card)'!AJ206="","",'MAIN CRF (Card)'!AJ206)</f>
        <v/>
      </c>
      <c r="L191" s="30" t="str">
        <f>IF('MAIN CRF (Card)'!AL206="","",'MAIN CRF (Card)'!AL206)</f>
        <v/>
      </c>
      <c r="M191" s="35" t="str">
        <f>IF('MAIN CRF (Card)'!AN206="","",'MAIN CRF (Card)'!AN206)</f>
        <v/>
      </c>
      <c r="N191" s="35" t="str">
        <f>IF('MAIN CRF (Card)'!AP206="","",'MAIN CRF (Card)'!AP206)</f>
        <v/>
      </c>
      <c r="O191" s="35" t="e">
        <f>IF('MAIN CRF (Card)'!#REF!="","",'MAIN CRF (Card)'!#REF!)</f>
        <v>#REF!</v>
      </c>
      <c r="P191" s="35" t="e">
        <f>IF('MAIN CRF (Card)'!#REF!="","",'MAIN CRF (Card)'!#REF!)</f>
        <v>#REF!</v>
      </c>
      <c r="Q191" s="35" t="e">
        <f>IF('MAIN CRF (Card)'!#REF!="","",'MAIN CRF (Card)'!#REF!)</f>
        <v>#REF!</v>
      </c>
      <c r="R191" s="35" t="e">
        <f>IF('MAIN CRF (Card)'!#REF!="","",'MAIN CRF (Card)'!#REF!)</f>
        <v>#REF!</v>
      </c>
      <c r="S191" s="35" t="e">
        <f>IF('MAIN CRF (Card)'!#REF!="","",'MAIN CRF (Card)'!#REF!)</f>
        <v>#REF!</v>
      </c>
      <c r="T191" s="35" t="e">
        <f>IF('MAIN CRF (Card)'!#REF!="","",'MAIN CRF (Card)'!#REF!)</f>
        <v>#REF!</v>
      </c>
    </row>
    <row r="192" spans="1:20" x14ac:dyDescent="0.35">
      <c r="A192" s="1" t="str">
        <f>IF('MAIN CRF (Card)'!B207="","",'MAIN CRF (Card)'!B207)</f>
        <v/>
      </c>
      <c r="B192" s="30" t="str">
        <f>IF('MAIN CRF (Card)'!M207="","",'MAIN CRF (Card)'!M207)</f>
        <v/>
      </c>
      <c r="C192" s="1" t="str">
        <f>IF('MAIN CRF (Card)'!N207="","",'MAIN CRF (Card)'!N207)</f>
        <v/>
      </c>
      <c r="D192" s="30" t="str">
        <f>IF('MAIN CRF (Card)'!P207="","",'MAIN CRF (Card)'!P207)</f>
        <v/>
      </c>
      <c r="E192" s="30" t="str">
        <f>IF('MAIN CRF (Card)'!R207="","",'MAIN CRF (Card)'!R207)</f>
        <v/>
      </c>
      <c r="F192" s="1" t="str">
        <f>IF('MAIN CRF (Card)'!T207="","",'MAIN CRF (Card)'!T207)</f>
        <v/>
      </c>
      <c r="G192" s="1" t="str">
        <f>IF('MAIN CRF (Card)'!Z207="","",'MAIN CRF (Card)'!Z207)</f>
        <v/>
      </c>
      <c r="H192" s="1" t="str">
        <f>IF('MAIN CRF (Card)'!AB207="","",'MAIN CRF (Card)'!AB207)</f>
        <v/>
      </c>
      <c r="I192" s="30" t="str">
        <f>IF('MAIN CRF (Card)'!AD207="","",'MAIN CRF (Card)'!AD207)</f>
        <v/>
      </c>
      <c r="J192" s="30" t="str">
        <f>IF('MAIN CRF (Card)'!AF207="","",'MAIN CRF (Card)'!AF207)</f>
        <v/>
      </c>
      <c r="K192" s="30" t="str">
        <f>IF('MAIN CRF (Card)'!AJ207="","",'MAIN CRF (Card)'!AJ207)</f>
        <v/>
      </c>
      <c r="L192" s="30" t="str">
        <f>IF('MAIN CRF (Card)'!AL207="","",'MAIN CRF (Card)'!AL207)</f>
        <v/>
      </c>
      <c r="M192" s="35" t="str">
        <f>IF('MAIN CRF (Card)'!AN207="","",'MAIN CRF (Card)'!AN207)</f>
        <v/>
      </c>
      <c r="N192" s="35" t="str">
        <f>IF('MAIN CRF (Card)'!AP207="","",'MAIN CRF (Card)'!AP207)</f>
        <v/>
      </c>
      <c r="O192" s="35" t="e">
        <f>IF('MAIN CRF (Card)'!#REF!="","",'MAIN CRF (Card)'!#REF!)</f>
        <v>#REF!</v>
      </c>
      <c r="P192" s="35" t="e">
        <f>IF('MAIN CRF (Card)'!#REF!="","",'MAIN CRF (Card)'!#REF!)</f>
        <v>#REF!</v>
      </c>
      <c r="Q192" s="35" t="e">
        <f>IF('MAIN CRF (Card)'!#REF!="","",'MAIN CRF (Card)'!#REF!)</f>
        <v>#REF!</v>
      </c>
      <c r="R192" s="35" t="e">
        <f>IF('MAIN CRF (Card)'!#REF!="","",'MAIN CRF (Card)'!#REF!)</f>
        <v>#REF!</v>
      </c>
      <c r="S192" s="35" t="e">
        <f>IF('MAIN CRF (Card)'!#REF!="","",'MAIN CRF (Card)'!#REF!)</f>
        <v>#REF!</v>
      </c>
      <c r="T192" s="35" t="e">
        <f>IF('MAIN CRF (Card)'!#REF!="","",'MAIN CRF (Card)'!#REF!)</f>
        <v>#REF!</v>
      </c>
    </row>
    <row r="193" spans="1:20" x14ac:dyDescent="0.35">
      <c r="A193" s="1" t="str">
        <f>IF('MAIN CRF (Card)'!B208="","",'MAIN CRF (Card)'!B208)</f>
        <v/>
      </c>
      <c r="B193" s="30" t="str">
        <f>IF('MAIN CRF (Card)'!M208="","",'MAIN CRF (Card)'!M208)</f>
        <v/>
      </c>
      <c r="C193" s="1" t="str">
        <f>IF('MAIN CRF (Card)'!N208="","",'MAIN CRF (Card)'!N208)</f>
        <v/>
      </c>
      <c r="D193" s="30" t="str">
        <f>IF('MAIN CRF (Card)'!P208="","",'MAIN CRF (Card)'!P208)</f>
        <v/>
      </c>
      <c r="E193" s="30" t="str">
        <f>IF('MAIN CRF (Card)'!R208="","",'MAIN CRF (Card)'!R208)</f>
        <v/>
      </c>
      <c r="F193" s="1" t="str">
        <f>IF('MAIN CRF (Card)'!T208="","",'MAIN CRF (Card)'!T208)</f>
        <v/>
      </c>
      <c r="G193" s="1" t="str">
        <f>IF('MAIN CRF (Card)'!Z208="","",'MAIN CRF (Card)'!Z208)</f>
        <v/>
      </c>
      <c r="H193" s="1" t="str">
        <f>IF('MAIN CRF (Card)'!AB208="","",'MAIN CRF (Card)'!AB208)</f>
        <v/>
      </c>
      <c r="I193" s="30" t="str">
        <f>IF('MAIN CRF (Card)'!AD208="","",'MAIN CRF (Card)'!AD208)</f>
        <v/>
      </c>
      <c r="J193" s="30" t="str">
        <f>IF('MAIN CRF (Card)'!AF208="","",'MAIN CRF (Card)'!AF208)</f>
        <v/>
      </c>
      <c r="K193" s="30" t="str">
        <f>IF('MAIN CRF (Card)'!AJ208="","",'MAIN CRF (Card)'!AJ208)</f>
        <v/>
      </c>
      <c r="L193" s="30" t="str">
        <f>IF('MAIN CRF (Card)'!AL208="","",'MAIN CRF (Card)'!AL208)</f>
        <v/>
      </c>
      <c r="M193" s="35" t="str">
        <f>IF('MAIN CRF (Card)'!AN208="","",'MAIN CRF (Card)'!AN208)</f>
        <v/>
      </c>
      <c r="N193" s="35" t="str">
        <f>IF('MAIN CRF (Card)'!AP208="","",'MAIN CRF (Card)'!AP208)</f>
        <v/>
      </c>
      <c r="O193" s="35" t="e">
        <f>IF('MAIN CRF (Card)'!#REF!="","",'MAIN CRF (Card)'!#REF!)</f>
        <v>#REF!</v>
      </c>
      <c r="P193" s="35" t="e">
        <f>IF('MAIN CRF (Card)'!#REF!="","",'MAIN CRF (Card)'!#REF!)</f>
        <v>#REF!</v>
      </c>
      <c r="Q193" s="35" t="e">
        <f>IF('MAIN CRF (Card)'!#REF!="","",'MAIN CRF (Card)'!#REF!)</f>
        <v>#REF!</v>
      </c>
      <c r="R193" s="35" t="e">
        <f>IF('MAIN CRF (Card)'!#REF!="","",'MAIN CRF (Card)'!#REF!)</f>
        <v>#REF!</v>
      </c>
      <c r="S193" s="35" t="e">
        <f>IF('MAIN CRF (Card)'!#REF!="","",'MAIN CRF (Card)'!#REF!)</f>
        <v>#REF!</v>
      </c>
      <c r="T193" s="35" t="e">
        <f>IF('MAIN CRF (Card)'!#REF!="","",'MAIN CRF (Card)'!#REF!)</f>
        <v>#REF!</v>
      </c>
    </row>
    <row r="194" spans="1:20" x14ac:dyDescent="0.35">
      <c r="A194" s="1" t="str">
        <f>IF('MAIN CRF (Card)'!B209="","",'MAIN CRF (Card)'!B209)</f>
        <v/>
      </c>
      <c r="B194" s="30" t="str">
        <f>IF('MAIN CRF (Card)'!M209="","",'MAIN CRF (Card)'!M209)</f>
        <v/>
      </c>
      <c r="C194" s="1" t="str">
        <f>IF('MAIN CRF (Card)'!N209="","",'MAIN CRF (Card)'!N209)</f>
        <v/>
      </c>
      <c r="D194" s="30" t="str">
        <f>IF('MAIN CRF (Card)'!P209="","",'MAIN CRF (Card)'!P209)</f>
        <v/>
      </c>
      <c r="E194" s="30" t="str">
        <f>IF('MAIN CRF (Card)'!R209="","",'MAIN CRF (Card)'!R209)</f>
        <v/>
      </c>
      <c r="F194" s="1" t="str">
        <f>IF('MAIN CRF (Card)'!T209="","",'MAIN CRF (Card)'!T209)</f>
        <v/>
      </c>
      <c r="G194" s="1" t="str">
        <f>IF('MAIN CRF (Card)'!Z209="","",'MAIN CRF (Card)'!Z209)</f>
        <v/>
      </c>
      <c r="H194" s="1" t="str">
        <f>IF('MAIN CRF (Card)'!AB209="","",'MAIN CRF (Card)'!AB209)</f>
        <v/>
      </c>
      <c r="I194" s="30" t="str">
        <f>IF('MAIN CRF (Card)'!AD209="","",'MAIN CRF (Card)'!AD209)</f>
        <v/>
      </c>
      <c r="J194" s="30" t="str">
        <f>IF('MAIN CRF (Card)'!AF209="","",'MAIN CRF (Card)'!AF209)</f>
        <v/>
      </c>
      <c r="K194" s="30" t="str">
        <f>IF('MAIN CRF (Card)'!AJ209="","",'MAIN CRF (Card)'!AJ209)</f>
        <v/>
      </c>
      <c r="L194" s="30" t="str">
        <f>IF('MAIN CRF (Card)'!AL209="","",'MAIN CRF (Card)'!AL209)</f>
        <v/>
      </c>
      <c r="M194" s="35" t="str">
        <f>IF('MAIN CRF (Card)'!AN209="","",'MAIN CRF (Card)'!AN209)</f>
        <v/>
      </c>
      <c r="N194" s="35" t="str">
        <f>IF('MAIN CRF (Card)'!AP209="","",'MAIN CRF (Card)'!AP209)</f>
        <v/>
      </c>
      <c r="O194" s="35" t="e">
        <f>IF('MAIN CRF (Card)'!#REF!="","",'MAIN CRF (Card)'!#REF!)</f>
        <v>#REF!</v>
      </c>
      <c r="P194" s="35" t="e">
        <f>IF('MAIN CRF (Card)'!#REF!="","",'MAIN CRF (Card)'!#REF!)</f>
        <v>#REF!</v>
      </c>
      <c r="Q194" s="35" t="e">
        <f>IF('MAIN CRF (Card)'!#REF!="","",'MAIN CRF (Card)'!#REF!)</f>
        <v>#REF!</v>
      </c>
      <c r="R194" s="35" t="e">
        <f>IF('MAIN CRF (Card)'!#REF!="","",'MAIN CRF (Card)'!#REF!)</f>
        <v>#REF!</v>
      </c>
      <c r="S194" s="35" t="e">
        <f>IF('MAIN CRF (Card)'!#REF!="","",'MAIN CRF (Card)'!#REF!)</f>
        <v>#REF!</v>
      </c>
      <c r="T194" s="35" t="e">
        <f>IF('MAIN CRF (Card)'!#REF!="","",'MAIN CRF (Card)'!#REF!)</f>
        <v>#REF!</v>
      </c>
    </row>
    <row r="195" spans="1:20" x14ac:dyDescent="0.35">
      <c r="A195" s="1" t="str">
        <f>IF('MAIN CRF (Card)'!B210="","",'MAIN CRF (Card)'!B210)</f>
        <v/>
      </c>
      <c r="B195" s="30" t="str">
        <f>IF('MAIN CRF (Card)'!M210="","",'MAIN CRF (Card)'!M210)</f>
        <v/>
      </c>
      <c r="C195" s="1" t="str">
        <f>IF('MAIN CRF (Card)'!N210="","",'MAIN CRF (Card)'!N210)</f>
        <v/>
      </c>
      <c r="D195" s="30" t="str">
        <f>IF('MAIN CRF (Card)'!P210="","",'MAIN CRF (Card)'!P210)</f>
        <v/>
      </c>
      <c r="E195" s="30" t="str">
        <f>IF('MAIN CRF (Card)'!R210="","",'MAIN CRF (Card)'!R210)</f>
        <v/>
      </c>
      <c r="F195" s="1" t="str">
        <f>IF('MAIN CRF (Card)'!T210="","",'MAIN CRF (Card)'!T210)</f>
        <v/>
      </c>
      <c r="G195" s="1" t="str">
        <f>IF('MAIN CRF (Card)'!Z210="","",'MAIN CRF (Card)'!Z210)</f>
        <v/>
      </c>
      <c r="H195" s="1" t="str">
        <f>IF('MAIN CRF (Card)'!AB210="","",'MAIN CRF (Card)'!AB210)</f>
        <v/>
      </c>
      <c r="I195" s="30" t="str">
        <f>IF('MAIN CRF (Card)'!AD210="","",'MAIN CRF (Card)'!AD210)</f>
        <v/>
      </c>
      <c r="J195" s="30" t="str">
        <f>IF('MAIN CRF (Card)'!AF210="","",'MAIN CRF (Card)'!AF210)</f>
        <v/>
      </c>
      <c r="K195" s="30" t="str">
        <f>IF('MAIN CRF (Card)'!AJ210="","",'MAIN CRF (Card)'!AJ210)</f>
        <v/>
      </c>
      <c r="L195" s="30" t="str">
        <f>IF('MAIN CRF (Card)'!AL210="","",'MAIN CRF (Card)'!AL210)</f>
        <v/>
      </c>
      <c r="M195" s="35" t="str">
        <f>IF('MAIN CRF (Card)'!AN210="","",'MAIN CRF (Card)'!AN210)</f>
        <v/>
      </c>
      <c r="N195" s="35" t="str">
        <f>IF('MAIN CRF (Card)'!AP210="","",'MAIN CRF (Card)'!AP210)</f>
        <v/>
      </c>
      <c r="O195" s="35" t="e">
        <f>IF('MAIN CRF (Card)'!#REF!="","",'MAIN CRF (Card)'!#REF!)</f>
        <v>#REF!</v>
      </c>
      <c r="P195" s="35" t="e">
        <f>IF('MAIN CRF (Card)'!#REF!="","",'MAIN CRF (Card)'!#REF!)</f>
        <v>#REF!</v>
      </c>
      <c r="Q195" s="35" t="e">
        <f>IF('MAIN CRF (Card)'!#REF!="","",'MAIN CRF (Card)'!#REF!)</f>
        <v>#REF!</v>
      </c>
      <c r="R195" s="35" t="e">
        <f>IF('MAIN CRF (Card)'!#REF!="","",'MAIN CRF (Card)'!#REF!)</f>
        <v>#REF!</v>
      </c>
      <c r="S195" s="35" t="e">
        <f>IF('MAIN CRF (Card)'!#REF!="","",'MAIN CRF (Card)'!#REF!)</f>
        <v>#REF!</v>
      </c>
      <c r="T195" s="35" t="e">
        <f>IF('MAIN CRF (Card)'!#REF!="","",'MAIN CRF (Card)'!#REF!)</f>
        <v>#REF!</v>
      </c>
    </row>
    <row r="196" spans="1:20" x14ac:dyDescent="0.35">
      <c r="A196" s="1" t="str">
        <f>IF('MAIN CRF (Card)'!B211="","",'MAIN CRF (Card)'!B211)</f>
        <v/>
      </c>
      <c r="B196" s="30" t="str">
        <f>IF('MAIN CRF (Card)'!M211="","",'MAIN CRF (Card)'!M211)</f>
        <v/>
      </c>
      <c r="C196" s="1" t="str">
        <f>IF('MAIN CRF (Card)'!N211="","",'MAIN CRF (Card)'!N211)</f>
        <v/>
      </c>
      <c r="D196" s="30" t="str">
        <f>IF('MAIN CRF (Card)'!P211="","",'MAIN CRF (Card)'!P211)</f>
        <v/>
      </c>
      <c r="E196" s="30" t="str">
        <f>IF('MAIN CRF (Card)'!R211="","",'MAIN CRF (Card)'!R211)</f>
        <v/>
      </c>
      <c r="F196" s="1" t="str">
        <f>IF('MAIN CRF (Card)'!T211="","",'MAIN CRF (Card)'!T211)</f>
        <v/>
      </c>
      <c r="G196" s="1" t="str">
        <f>IF('MAIN CRF (Card)'!Z211="","",'MAIN CRF (Card)'!Z211)</f>
        <v/>
      </c>
      <c r="H196" s="1" t="str">
        <f>IF('MAIN CRF (Card)'!AB211="","",'MAIN CRF (Card)'!AB211)</f>
        <v/>
      </c>
      <c r="I196" s="30" t="str">
        <f>IF('MAIN CRF (Card)'!AD211="","",'MAIN CRF (Card)'!AD211)</f>
        <v/>
      </c>
      <c r="J196" s="30" t="str">
        <f>IF('MAIN CRF (Card)'!AF211="","",'MAIN CRF (Card)'!AF211)</f>
        <v/>
      </c>
      <c r="K196" s="30" t="str">
        <f>IF('MAIN CRF (Card)'!AJ211="","",'MAIN CRF (Card)'!AJ211)</f>
        <v/>
      </c>
      <c r="L196" s="30" t="str">
        <f>IF('MAIN CRF (Card)'!AL211="","",'MAIN CRF (Card)'!AL211)</f>
        <v/>
      </c>
      <c r="M196" s="35" t="str">
        <f>IF('MAIN CRF (Card)'!AN211="","",'MAIN CRF (Card)'!AN211)</f>
        <v/>
      </c>
      <c r="N196" s="35" t="str">
        <f>IF('MAIN CRF (Card)'!AP211="","",'MAIN CRF (Card)'!AP211)</f>
        <v/>
      </c>
      <c r="O196" s="35" t="e">
        <f>IF('MAIN CRF (Card)'!#REF!="","",'MAIN CRF (Card)'!#REF!)</f>
        <v>#REF!</v>
      </c>
      <c r="P196" s="35" t="e">
        <f>IF('MAIN CRF (Card)'!#REF!="","",'MAIN CRF (Card)'!#REF!)</f>
        <v>#REF!</v>
      </c>
      <c r="Q196" s="35" t="e">
        <f>IF('MAIN CRF (Card)'!#REF!="","",'MAIN CRF (Card)'!#REF!)</f>
        <v>#REF!</v>
      </c>
      <c r="R196" s="35" t="e">
        <f>IF('MAIN CRF (Card)'!#REF!="","",'MAIN CRF (Card)'!#REF!)</f>
        <v>#REF!</v>
      </c>
      <c r="S196" s="35" t="e">
        <f>IF('MAIN CRF (Card)'!#REF!="","",'MAIN CRF (Card)'!#REF!)</f>
        <v>#REF!</v>
      </c>
      <c r="T196" s="35" t="e">
        <f>IF('MAIN CRF (Card)'!#REF!="","",'MAIN CRF (Card)'!#REF!)</f>
        <v>#REF!</v>
      </c>
    </row>
    <row r="197" spans="1:20" x14ac:dyDescent="0.35">
      <c r="A197" s="1" t="str">
        <f>IF('MAIN CRF (Card)'!B212="","",'MAIN CRF (Card)'!B212)</f>
        <v/>
      </c>
      <c r="B197" s="30" t="str">
        <f>IF('MAIN CRF (Card)'!M212="","",'MAIN CRF (Card)'!M212)</f>
        <v/>
      </c>
      <c r="C197" s="1" t="str">
        <f>IF('MAIN CRF (Card)'!N212="","",'MAIN CRF (Card)'!N212)</f>
        <v/>
      </c>
      <c r="D197" s="30" t="str">
        <f>IF('MAIN CRF (Card)'!P212="","",'MAIN CRF (Card)'!P212)</f>
        <v/>
      </c>
      <c r="E197" s="30" t="str">
        <f>IF('MAIN CRF (Card)'!R212="","",'MAIN CRF (Card)'!R212)</f>
        <v/>
      </c>
      <c r="F197" s="1" t="str">
        <f>IF('MAIN CRF (Card)'!T212="","",'MAIN CRF (Card)'!T212)</f>
        <v/>
      </c>
      <c r="G197" s="1" t="str">
        <f>IF('MAIN CRF (Card)'!Z212="","",'MAIN CRF (Card)'!Z212)</f>
        <v/>
      </c>
      <c r="H197" s="1" t="str">
        <f>IF('MAIN CRF (Card)'!AB212="","",'MAIN CRF (Card)'!AB212)</f>
        <v/>
      </c>
      <c r="I197" s="30" t="str">
        <f>IF('MAIN CRF (Card)'!AD212="","",'MAIN CRF (Card)'!AD212)</f>
        <v/>
      </c>
      <c r="J197" s="30" t="str">
        <f>IF('MAIN CRF (Card)'!AF212="","",'MAIN CRF (Card)'!AF212)</f>
        <v/>
      </c>
      <c r="K197" s="30" t="str">
        <f>IF('MAIN CRF (Card)'!AJ212="","",'MAIN CRF (Card)'!AJ212)</f>
        <v/>
      </c>
      <c r="L197" s="30" t="str">
        <f>IF('MAIN CRF (Card)'!AL212="","",'MAIN CRF (Card)'!AL212)</f>
        <v/>
      </c>
      <c r="M197" s="35" t="str">
        <f>IF('MAIN CRF (Card)'!AN212="","",'MAIN CRF (Card)'!AN212)</f>
        <v/>
      </c>
      <c r="N197" s="35" t="str">
        <f>IF('MAIN CRF (Card)'!AP212="","",'MAIN CRF (Card)'!AP212)</f>
        <v/>
      </c>
      <c r="O197" s="35" t="e">
        <f>IF('MAIN CRF (Card)'!#REF!="","",'MAIN CRF (Card)'!#REF!)</f>
        <v>#REF!</v>
      </c>
      <c r="P197" s="35" t="e">
        <f>IF('MAIN CRF (Card)'!#REF!="","",'MAIN CRF (Card)'!#REF!)</f>
        <v>#REF!</v>
      </c>
      <c r="Q197" s="35" t="e">
        <f>IF('MAIN CRF (Card)'!#REF!="","",'MAIN CRF (Card)'!#REF!)</f>
        <v>#REF!</v>
      </c>
      <c r="R197" s="35" t="e">
        <f>IF('MAIN CRF (Card)'!#REF!="","",'MAIN CRF (Card)'!#REF!)</f>
        <v>#REF!</v>
      </c>
      <c r="S197" s="35" t="e">
        <f>IF('MAIN CRF (Card)'!#REF!="","",'MAIN CRF (Card)'!#REF!)</f>
        <v>#REF!</v>
      </c>
      <c r="T197" s="35" t="e">
        <f>IF('MAIN CRF (Card)'!#REF!="","",'MAIN CRF (Card)'!#REF!)</f>
        <v>#REF!</v>
      </c>
    </row>
    <row r="198" spans="1:20" x14ac:dyDescent="0.35">
      <c r="A198" s="1" t="str">
        <f>IF('MAIN CRF (Card)'!B213="","",'MAIN CRF (Card)'!B213)</f>
        <v/>
      </c>
      <c r="B198" s="30" t="str">
        <f>IF('MAIN CRF (Card)'!M213="","",'MAIN CRF (Card)'!M213)</f>
        <v/>
      </c>
      <c r="C198" s="1" t="str">
        <f>IF('MAIN CRF (Card)'!N213="","",'MAIN CRF (Card)'!N213)</f>
        <v/>
      </c>
      <c r="D198" s="30" t="str">
        <f>IF('MAIN CRF (Card)'!P213="","",'MAIN CRF (Card)'!P213)</f>
        <v/>
      </c>
      <c r="E198" s="30" t="str">
        <f>IF('MAIN CRF (Card)'!R213="","",'MAIN CRF (Card)'!R213)</f>
        <v/>
      </c>
      <c r="F198" s="1" t="str">
        <f>IF('MAIN CRF (Card)'!T213="","",'MAIN CRF (Card)'!T213)</f>
        <v/>
      </c>
      <c r="G198" s="1" t="str">
        <f>IF('MAIN CRF (Card)'!Z213="","",'MAIN CRF (Card)'!Z213)</f>
        <v/>
      </c>
      <c r="H198" s="1" t="str">
        <f>IF('MAIN CRF (Card)'!AB213="","",'MAIN CRF (Card)'!AB213)</f>
        <v/>
      </c>
      <c r="I198" s="30" t="str">
        <f>IF('MAIN CRF (Card)'!AD213="","",'MAIN CRF (Card)'!AD213)</f>
        <v/>
      </c>
      <c r="J198" s="30" t="str">
        <f>IF('MAIN CRF (Card)'!AF213="","",'MAIN CRF (Card)'!AF213)</f>
        <v/>
      </c>
      <c r="K198" s="30" t="str">
        <f>IF('MAIN CRF (Card)'!AJ213="","",'MAIN CRF (Card)'!AJ213)</f>
        <v/>
      </c>
      <c r="L198" s="30" t="str">
        <f>IF('MAIN CRF (Card)'!AL213="","",'MAIN CRF (Card)'!AL213)</f>
        <v/>
      </c>
      <c r="M198" s="35" t="str">
        <f>IF('MAIN CRF (Card)'!AN213="","",'MAIN CRF (Card)'!AN213)</f>
        <v/>
      </c>
      <c r="N198" s="35" t="str">
        <f>IF('MAIN CRF (Card)'!AP213="","",'MAIN CRF (Card)'!AP213)</f>
        <v/>
      </c>
      <c r="O198" s="35" t="e">
        <f>IF('MAIN CRF (Card)'!#REF!="","",'MAIN CRF (Card)'!#REF!)</f>
        <v>#REF!</v>
      </c>
      <c r="P198" s="35" t="e">
        <f>IF('MAIN CRF (Card)'!#REF!="","",'MAIN CRF (Card)'!#REF!)</f>
        <v>#REF!</v>
      </c>
      <c r="Q198" s="35" t="e">
        <f>IF('MAIN CRF (Card)'!#REF!="","",'MAIN CRF (Card)'!#REF!)</f>
        <v>#REF!</v>
      </c>
      <c r="R198" s="35" t="e">
        <f>IF('MAIN CRF (Card)'!#REF!="","",'MAIN CRF (Card)'!#REF!)</f>
        <v>#REF!</v>
      </c>
      <c r="S198" s="35" t="e">
        <f>IF('MAIN CRF (Card)'!#REF!="","",'MAIN CRF (Card)'!#REF!)</f>
        <v>#REF!</v>
      </c>
      <c r="T198" s="35" t="e">
        <f>IF('MAIN CRF (Card)'!#REF!="","",'MAIN CRF (Card)'!#REF!)</f>
        <v>#REF!</v>
      </c>
    </row>
    <row r="199" spans="1:20" x14ac:dyDescent="0.35">
      <c r="A199" s="1" t="str">
        <f>IF('MAIN CRF (Card)'!B214="","",'MAIN CRF (Card)'!B214)</f>
        <v/>
      </c>
      <c r="B199" s="30" t="str">
        <f>IF('MAIN CRF (Card)'!M214="","",'MAIN CRF (Card)'!M214)</f>
        <v/>
      </c>
      <c r="C199" s="1" t="str">
        <f>IF('MAIN CRF (Card)'!N214="","",'MAIN CRF (Card)'!N214)</f>
        <v/>
      </c>
      <c r="D199" s="30" t="str">
        <f>IF('MAIN CRF (Card)'!P214="","",'MAIN CRF (Card)'!P214)</f>
        <v/>
      </c>
      <c r="E199" s="30" t="str">
        <f>IF('MAIN CRF (Card)'!R214="","",'MAIN CRF (Card)'!R214)</f>
        <v/>
      </c>
      <c r="F199" s="1" t="str">
        <f>IF('MAIN CRF (Card)'!T214="","",'MAIN CRF (Card)'!T214)</f>
        <v/>
      </c>
      <c r="G199" s="1" t="str">
        <f>IF('MAIN CRF (Card)'!Z214="","",'MAIN CRF (Card)'!Z214)</f>
        <v/>
      </c>
      <c r="H199" s="1" t="str">
        <f>IF('MAIN CRF (Card)'!AB214="","",'MAIN CRF (Card)'!AB214)</f>
        <v/>
      </c>
      <c r="I199" s="30" t="str">
        <f>IF('MAIN CRF (Card)'!AD214="","",'MAIN CRF (Card)'!AD214)</f>
        <v/>
      </c>
      <c r="J199" s="30" t="str">
        <f>IF('MAIN CRF (Card)'!AF214="","",'MAIN CRF (Card)'!AF214)</f>
        <v/>
      </c>
      <c r="K199" s="30" t="str">
        <f>IF('MAIN CRF (Card)'!AJ214="","",'MAIN CRF (Card)'!AJ214)</f>
        <v/>
      </c>
      <c r="L199" s="30" t="str">
        <f>IF('MAIN CRF (Card)'!AL214="","",'MAIN CRF (Card)'!AL214)</f>
        <v/>
      </c>
      <c r="M199" s="35" t="str">
        <f>IF('MAIN CRF (Card)'!AN214="","",'MAIN CRF (Card)'!AN214)</f>
        <v/>
      </c>
      <c r="N199" s="35" t="str">
        <f>IF('MAIN CRF (Card)'!AP214="","",'MAIN CRF (Card)'!AP214)</f>
        <v/>
      </c>
      <c r="O199" s="35" t="e">
        <f>IF('MAIN CRF (Card)'!#REF!="","",'MAIN CRF (Card)'!#REF!)</f>
        <v>#REF!</v>
      </c>
      <c r="P199" s="35" t="e">
        <f>IF('MAIN CRF (Card)'!#REF!="","",'MAIN CRF (Card)'!#REF!)</f>
        <v>#REF!</v>
      </c>
      <c r="Q199" s="35" t="e">
        <f>IF('MAIN CRF (Card)'!#REF!="","",'MAIN CRF (Card)'!#REF!)</f>
        <v>#REF!</v>
      </c>
      <c r="R199" s="35" t="e">
        <f>IF('MAIN CRF (Card)'!#REF!="","",'MAIN CRF (Card)'!#REF!)</f>
        <v>#REF!</v>
      </c>
      <c r="S199" s="35" t="e">
        <f>IF('MAIN CRF (Card)'!#REF!="","",'MAIN CRF (Card)'!#REF!)</f>
        <v>#REF!</v>
      </c>
      <c r="T199" s="35" t="e">
        <f>IF('MAIN CRF (Card)'!#REF!="","",'MAIN CRF (Card)'!#REF!)</f>
        <v>#REF!</v>
      </c>
    </row>
    <row r="200" spans="1:20" x14ac:dyDescent="0.35">
      <c r="A200" s="1" t="str">
        <f>IF('MAIN CRF (Card)'!B215="","",'MAIN CRF (Card)'!B215)</f>
        <v/>
      </c>
      <c r="B200" s="30" t="str">
        <f>IF('MAIN CRF (Card)'!M215="","",'MAIN CRF (Card)'!M215)</f>
        <v/>
      </c>
      <c r="C200" s="1" t="str">
        <f>IF('MAIN CRF (Card)'!N215="","",'MAIN CRF (Card)'!N215)</f>
        <v/>
      </c>
      <c r="D200" s="30" t="str">
        <f>IF('MAIN CRF (Card)'!P215="","",'MAIN CRF (Card)'!P215)</f>
        <v/>
      </c>
      <c r="E200" s="30" t="str">
        <f>IF('MAIN CRF (Card)'!R215="","",'MAIN CRF (Card)'!R215)</f>
        <v/>
      </c>
      <c r="F200" s="1" t="str">
        <f>IF('MAIN CRF (Card)'!T215="","",'MAIN CRF (Card)'!T215)</f>
        <v/>
      </c>
      <c r="G200" s="1" t="str">
        <f>IF('MAIN CRF (Card)'!Z215="","",'MAIN CRF (Card)'!Z215)</f>
        <v/>
      </c>
      <c r="H200" s="1" t="str">
        <f>IF('MAIN CRF (Card)'!AB215="","",'MAIN CRF (Card)'!AB215)</f>
        <v/>
      </c>
      <c r="I200" s="30" t="str">
        <f>IF('MAIN CRF (Card)'!AD215="","",'MAIN CRF (Card)'!AD215)</f>
        <v/>
      </c>
      <c r="J200" s="30" t="str">
        <f>IF('MAIN CRF (Card)'!AF215="","",'MAIN CRF (Card)'!AF215)</f>
        <v/>
      </c>
      <c r="K200" s="30" t="str">
        <f>IF('MAIN CRF (Card)'!AJ215="","",'MAIN CRF (Card)'!AJ215)</f>
        <v/>
      </c>
      <c r="L200" s="30" t="str">
        <f>IF('MAIN CRF (Card)'!AL215="","",'MAIN CRF (Card)'!AL215)</f>
        <v/>
      </c>
      <c r="M200" s="35" t="str">
        <f>IF('MAIN CRF (Card)'!AN215="","",'MAIN CRF (Card)'!AN215)</f>
        <v/>
      </c>
      <c r="N200" s="35" t="str">
        <f>IF('MAIN CRF (Card)'!AP215="","",'MAIN CRF (Card)'!AP215)</f>
        <v/>
      </c>
      <c r="O200" s="35" t="e">
        <f>IF('MAIN CRF (Card)'!#REF!="","",'MAIN CRF (Card)'!#REF!)</f>
        <v>#REF!</v>
      </c>
      <c r="P200" s="35" t="e">
        <f>IF('MAIN CRF (Card)'!#REF!="","",'MAIN CRF (Card)'!#REF!)</f>
        <v>#REF!</v>
      </c>
      <c r="Q200" s="35" t="e">
        <f>IF('MAIN CRF (Card)'!#REF!="","",'MAIN CRF (Card)'!#REF!)</f>
        <v>#REF!</v>
      </c>
      <c r="R200" s="35" t="e">
        <f>IF('MAIN CRF (Card)'!#REF!="","",'MAIN CRF (Card)'!#REF!)</f>
        <v>#REF!</v>
      </c>
      <c r="S200" s="35" t="e">
        <f>IF('MAIN CRF (Card)'!#REF!="","",'MAIN CRF (Card)'!#REF!)</f>
        <v>#REF!</v>
      </c>
      <c r="T200" s="35" t="e">
        <f>IF('MAIN CRF (Card)'!#REF!="","",'MAIN CRF (Card)'!#REF!)</f>
        <v>#REF!</v>
      </c>
    </row>
    <row r="201" spans="1:20" x14ac:dyDescent="0.35">
      <c r="A201" s="1" t="str">
        <f>IF('MAIN CRF (Card)'!B216="","",'MAIN CRF (Card)'!B216)</f>
        <v/>
      </c>
      <c r="B201" s="30" t="str">
        <f>IF('MAIN CRF (Card)'!M216="","",'MAIN CRF (Card)'!M216)</f>
        <v/>
      </c>
      <c r="C201" s="1" t="str">
        <f>IF('MAIN CRF (Card)'!N216="","",'MAIN CRF (Card)'!N216)</f>
        <v/>
      </c>
      <c r="D201" s="30" t="str">
        <f>IF('MAIN CRF (Card)'!P216="","",'MAIN CRF (Card)'!P216)</f>
        <v/>
      </c>
      <c r="E201" s="30" t="str">
        <f>IF('MAIN CRF (Card)'!R216="","",'MAIN CRF (Card)'!R216)</f>
        <v/>
      </c>
      <c r="F201" s="1" t="str">
        <f>IF('MAIN CRF (Card)'!T216="","",'MAIN CRF (Card)'!T216)</f>
        <v/>
      </c>
      <c r="G201" s="1" t="str">
        <f>IF('MAIN CRF (Card)'!Z216="","",'MAIN CRF (Card)'!Z216)</f>
        <v/>
      </c>
      <c r="H201" s="1" t="str">
        <f>IF('MAIN CRF (Card)'!AB216="","",'MAIN CRF (Card)'!AB216)</f>
        <v/>
      </c>
      <c r="I201" s="30" t="str">
        <f>IF('MAIN CRF (Card)'!AD216="","",'MAIN CRF (Card)'!AD216)</f>
        <v/>
      </c>
      <c r="J201" s="30" t="str">
        <f>IF('MAIN CRF (Card)'!AF216="","",'MAIN CRF (Card)'!AF216)</f>
        <v/>
      </c>
      <c r="K201" s="30" t="str">
        <f>IF('MAIN CRF (Card)'!AJ216="","",'MAIN CRF (Card)'!AJ216)</f>
        <v/>
      </c>
      <c r="L201" s="30" t="str">
        <f>IF('MAIN CRF (Card)'!AL216="","",'MAIN CRF (Card)'!AL216)</f>
        <v/>
      </c>
      <c r="M201" s="35" t="str">
        <f>IF('MAIN CRF (Card)'!AN216="","",'MAIN CRF (Card)'!AN216)</f>
        <v/>
      </c>
      <c r="N201" s="35" t="str">
        <f>IF('MAIN CRF (Card)'!AP216="","",'MAIN CRF (Card)'!AP216)</f>
        <v/>
      </c>
      <c r="O201" s="35" t="e">
        <f>IF('MAIN CRF (Card)'!#REF!="","",'MAIN CRF (Card)'!#REF!)</f>
        <v>#REF!</v>
      </c>
      <c r="P201" s="35" t="e">
        <f>IF('MAIN CRF (Card)'!#REF!="","",'MAIN CRF (Card)'!#REF!)</f>
        <v>#REF!</v>
      </c>
      <c r="Q201" s="35" t="e">
        <f>IF('MAIN CRF (Card)'!#REF!="","",'MAIN CRF (Card)'!#REF!)</f>
        <v>#REF!</v>
      </c>
      <c r="R201" s="35" t="e">
        <f>IF('MAIN CRF (Card)'!#REF!="","",'MAIN CRF (Card)'!#REF!)</f>
        <v>#REF!</v>
      </c>
      <c r="S201" s="35" t="e">
        <f>IF('MAIN CRF (Card)'!#REF!="","",'MAIN CRF (Card)'!#REF!)</f>
        <v>#REF!</v>
      </c>
      <c r="T201" s="35" t="e">
        <f>IF('MAIN CRF (Card)'!#REF!="","",'MAIN CRF (Card)'!#REF!)</f>
        <v>#REF!</v>
      </c>
    </row>
    <row r="202" spans="1:20" x14ac:dyDescent="0.35">
      <c r="A202" s="1" t="str">
        <f>IF('MAIN CRF (Card)'!B217="","",'MAIN CRF (Card)'!B217)</f>
        <v/>
      </c>
      <c r="B202" s="30" t="str">
        <f>IF('MAIN CRF (Card)'!M217="","",'MAIN CRF (Card)'!M217)</f>
        <v/>
      </c>
      <c r="C202" s="1" t="str">
        <f>IF('MAIN CRF (Card)'!N217="","",'MAIN CRF (Card)'!N217)</f>
        <v/>
      </c>
      <c r="D202" s="30" t="str">
        <f>IF('MAIN CRF (Card)'!P217="","",'MAIN CRF (Card)'!P217)</f>
        <v/>
      </c>
      <c r="E202" s="30" t="str">
        <f>IF('MAIN CRF (Card)'!R217="","",'MAIN CRF (Card)'!R217)</f>
        <v/>
      </c>
      <c r="F202" s="1" t="str">
        <f>IF('MAIN CRF (Card)'!T217="","",'MAIN CRF (Card)'!T217)</f>
        <v/>
      </c>
      <c r="G202" s="1" t="str">
        <f>IF('MAIN CRF (Card)'!Z217="","",'MAIN CRF (Card)'!Z217)</f>
        <v/>
      </c>
      <c r="H202" s="1" t="str">
        <f>IF('MAIN CRF (Card)'!AB217="","",'MAIN CRF (Card)'!AB217)</f>
        <v/>
      </c>
      <c r="I202" s="30" t="str">
        <f>IF('MAIN CRF (Card)'!AD217="","",'MAIN CRF (Card)'!AD217)</f>
        <v/>
      </c>
      <c r="J202" s="30" t="str">
        <f>IF('MAIN CRF (Card)'!AF217="","",'MAIN CRF (Card)'!AF217)</f>
        <v/>
      </c>
      <c r="K202" s="30" t="str">
        <f>IF('MAIN CRF (Card)'!AJ217="","",'MAIN CRF (Card)'!AJ217)</f>
        <v/>
      </c>
      <c r="L202" s="30" t="str">
        <f>IF('MAIN CRF (Card)'!AL217="","",'MAIN CRF (Card)'!AL217)</f>
        <v/>
      </c>
      <c r="M202" s="35" t="str">
        <f>IF('MAIN CRF (Card)'!AN217="","",'MAIN CRF (Card)'!AN217)</f>
        <v/>
      </c>
      <c r="N202" s="35" t="str">
        <f>IF('MAIN CRF (Card)'!AP217="","",'MAIN CRF (Card)'!AP217)</f>
        <v/>
      </c>
      <c r="O202" s="35" t="e">
        <f>IF('MAIN CRF (Card)'!#REF!="","",'MAIN CRF (Card)'!#REF!)</f>
        <v>#REF!</v>
      </c>
      <c r="P202" s="35" t="e">
        <f>IF('MAIN CRF (Card)'!#REF!="","",'MAIN CRF (Card)'!#REF!)</f>
        <v>#REF!</v>
      </c>
      <c r="Q202" s="35" t="e">
        <f>IF('MAIN CRF (Card)'!#REF!="","",'MAIN CRF (Card)'!#REF!)</f>
        <v>#REF!</v>
      </c>
      <c r="R202" s="35" t="e">
        <f>IF('MAIN CRF (Card)'!#REF!="","",'MAIN CRF (Card)'!#REF!)</f>
        <v>#REF!</v>
      </c>
      <c r="S202" s="35" t="e">
        <f>IF('MAIN CRF (Card)'!#REF!="","",'MAIN CRF (Card)'!#REF!)</f>
        <v>#REF!</v>
      </c>
      <c r="T202" s="35" t="e">
        <f>IF('MAIN CRF (Card)'!#REF!="","",'MAIN CRF (Card)'!#REF!)</f>
        <v>#REF!</v>
      </c>
    </row>
    <row r="203" spans="1:20" x14ac:dyDescent="0.35">
      <c r="A203" s="1" t="str">
        <f>IF('MAIN CRF (Card)'!B218="","",'MAIN CRF (Card)'!B218)</f>
        <v/>
      </c>
      <c r="B203" s="30" t="str">
        <f>IF('MAIN CRF (Card)'!M218="","",'MAIN CRF (Card)'!M218)</f>
        <v/>
      </c>
      <c r="C203" s="1" t="str">
        <f>IF('MAIN CRF (Card)'!N218="","",'MAIN CRF (Card)'!N218)</f>
        <v/>
      </c>
      <c r="D203" s="30" t="str">
        <f>IF('MAIN CRF (Card)'!P218="","",'MAIN CRF (Card)'!P218)</f>
        <v/>
      </c>
      <c r="E203" s="30" t="str">
        <f>IF('MAIN CRF (Card)'!R218="","",'MAIN CRF (Card)'!R218)</f>
        <v/>
      </c>
      <c r="F203" s="1" t="str">
        <f>IF('MAIN CRF (Card)'!T218="","",'MAIN CRF (Card)'!T218)</f>
        <v/>
      </c>
      <c r="G203" s="1" t="str">
        <f>IF('MAIN CRF (Card)'!Z218="","",'MAIN CRF (Card)'!Z218)</f>
        <v/>
      </c>
      <c r="H203" s="1" t="str">
        <f>IF('MAIN CRF (Card)'!AB218="","",'MAIN CRF (Card)'!AB218)</f>
        <v/>
      </c>
      <c r="I203" s="30" t="str">
        <f>IF('MAIN CRF (Card)'!AD218="","",'MAIN CRF (Card)'!AD218)</f>
        <v/>
      </c>
      <c r="J203" s="30" t="str">
        <f>IF('MAIN CRF (Card)'!AF218="","",'MAIN CRF (Card)'!AF218)</f>
        <v/>
      </c>
      <c r="K203" s="30" t="str">
        <f>IF('MAIN CRF (Card)'!AJ218="","",'MAIN CRF (Card)'!AJ218)</f>
        <v/>
      </c>
      <c r="L203" s="30" t="str">
        <f>IF('MAIN CRF (Card)'!AL218="","",'MAIN CRF (Card)'!AL218)</f>
        <v/>
      </c>
      <c r="M203" s="35" t="str">
        <f>IF('MAIN CRF (Card)'!AN218="","",'MAIN CRF (Card)'!AN218)</f>
        <v/>
      </c>
      <c r="N203" s="35" t="str">
        <f>IF('MAIN CRF (Card)'!AP218="","",'MAIN CRF (Card)'!AP218)</f>
        <v/>
      </c>
      <c r="O203" s="35" t="e">
        <f>IF('MAIN CRF (Card)'!#REF!="","",'MAIN CRF (Card)'!#REF!)</f>
        <v>#REF!</v>
      </c>
      <c r="P203" s="35" t="e">
        <f>IF('MAIN CRF (Card)'!#REF!="","",'MAIN CRF (Card)'!#REF!)</f>
        <v>#REF!</v>
      </c>
      <c r="Q203" s="35" t="e">
        <f>IF('MAIN CRF (Card)'!#REF!="","",'MAIN CRF (Card)'!#REF!)</f>
        <v>#REF!</v>
      </c>
      <c r="R203" s="35" t="e">
        <f>IF('MAIN CRF (Card)'!#REF!="","",'MAIN CRF (Card)'!#REF!)</f>
        <v>#REF!</v>
      </c>
      <c r="S203" s="35" t="e">
        <f>IF('MAIN CRF (Card)'!#REF!="","",'MAIN CRF (Card)'!#REF!)</f>
        <v>#REF!</v>
      </c>
      <c r="T203" s="35" t="e">
        <f>IF('MAIN CRF (Card)'!#REF!="","",'MAIN CRF (Card)'!#REF!)</f>
        <v>#REF!</v>
      </c>
    </row>
    <row r="204" spans="1:20" x14ac:dyDescent="0.35">
      <c r="A204" s="1" t="str">
        <f>IF('MAIN CRF (Card)'!B219="","",'MAIN CRF (Card)'!B219)</f>
        <v/>
      </c>
      <c r="B204" s="30" t="str">
        <f>IF('MAIN CRF (Card)'!M219="","",'MAIN CRF (Card)'!M219)</f>
        <v/>
      </c>
      <c r="C204" s="1" t="str">
        <f>IF('MAIN CRF (Card)'!N219="","",'MAIN CRF (Card)'!N219)</f>
        <v/>
      </c>
      <c r="D204" s="30" t="str">
        <f>IF('MAIN CRF (Card)'!P219="","",'MAIN CRF (Card)'!P219)</f>
        <v/>
      </c>
      <c r="E204" s="30" t="str">
        <f>IF('MAIN CRF (Card)'!R219="","",'MAIN CRF (Card)'!R219)</f>
        <v/>
      </c>
      <c r="F204" s="1" t="str">
        <f>IF('MAIN CRF (Card)'!T219="","",'MAIN CRF (Card)'!T219)</f>
        <v/>
      </c>
      <c r="G204" s="1" t="str">
        <f>IF('MAIN CRF (Card)'!Z219="","",'MAIN CRF (Card)'!Z219)</f>
        <v/>
      </c>
      <c r="H204" s="1" t="str">
        <f>IF('MAIN CRF (Card)'!AB219="","",'MAIN CRF (Card)'!AB219)</f>
        <v/>
      </c>
      <c r="I204" s="30" t="str">
        <f>IF('MAIN CRF (Card)'!AD219="","",'MAIN CRF (Card)'!AD219)</f>
        <v/>
      </c>
      <c r="J204" s="30" t="str">
        <f>IF('MAIN CRF (Card)'!AF219="","",'MAIN CRF (Card)'!AF219)</f>
        <v/>
      </c>
      <c r="K204" s="30" t="str">
        <f>IF('MAIN CRF (Card)'!AJ219="","",'MAIN CRF (Card)'!AJ219)</f>
        <v/>
      </c>
      <c r="L204" s="30" t="str">
        <f>IF('MAIN CRF (Card)'!AL219="","",'MAIN CRF (Card)'!AL219)</f>
        <v/>
      </c>
      <c r="M204" s="35" t="str">
        <f>IF('MAIN CRF (Card)'!AN219="","",'MAIN CRF (Card)'!AN219)</f>
        <v/>
      </c>
      <c r="N204" s="35" t="str">
        <f>IF('MAIN CRF (Card)'!AP219="","",'MAIN CRF (Card)'!AP219)</f>
        <v/>
      </c>
      <c r="O204" s="35" t="e">
        <f>IF('MAIN CRF (Card)'!#REF!="","",'MAIN CRF (Card)'!#REF!)</f>
        <v>#REF!</v>
      </c>
      <c r="P204" s="35" t="e">
        <f>IF('MAIN CRF (Card)'!#REF!="","",'MAIN CRF (Card)'!#REF!)</f>
        <v>#REF!</v>
      </c>
      <c r="Q204" s="35" t="e">
        <f>IF('MAIN CRF (Card)'!#REF!="","",'MAIN CRF (Card)'!#REF!)</f>
        <v>#REF!</v>
      </c>
      <c r="R204" s="35" t="e">
        <f>IF('MAIN CRF (Card)'!#REF!="","",'MAIN CRF (Card)'!#REF!)</f>
        <v>#REF!</v>
      </c>
      <c r="S204" s="35" t="e">
        <f>IF('MAIN CRF (Card)'!#REF!="","",'MAIN CRF (Card)'!#REF!)</f>
        <v>#REF!</v>
      </c>
      <c r="T204" s="35" t="e">
        <f>IF('MAIN CRF (Card)'!#REF!="","",'MAIN CRF (Card)'!#REF!)</f>
        <v>#REF!</v>
      </c>
    </row>
    <row r="205" spans="1:20" x14ac:dyDescent="0.35">
      <c r="A205" s="1" t="str">
        <f>IF('MAIN CRF (Card)'!B220="","",'MAIN CRF (Card)'!B220)</f>
        <v/>
      </c>
      <c r="B205" s="30" t="str">
        <f>IF('MAIN CRF (Card)'!M220="","",'MAIN CRF (Card)'!M220)</f>
        <v/>
      </c>
      <c r="C205" s="1" t="str">
        <f>IF('MAIN CRF (Card)'!N220="","",'MAIN CRF (Card)'!N220)</f>
        <v/>
      </c>
      <c r="D205" s="30" t="str">
        <f>IF('MAIN CRF (Card)'!P220="","",'MAIN CRF (Card)'!P220)</f>
        <v/>
      </c>
      <c r="E205" s="30" t="str">
        <f>IF('MAIN CRF (Card)'!R220="","",'MAIN CRF (Card)'!R220)</f>
        <v/>
      </c>
      <c r="F205" s="1" t="str">
        <f>IF('MAIN CRF (Card)'!T220="","",'MAIN CRF (Card)'!T220)</f>
        <v/>
      </c>
      <c r="G205" s="1" t="str">
        <f>IF('MAIN CRF (Card)'!Z220="","",'MAIN CRF (Card)'!Z220)</f>
        <v/>
      </c>
      <c r="H205" s="1" t="str">
        <f>IF('MAIN CRF (Card)'!AB220="","",'MAIN CRF (Card)'!AB220)</f>
        <v/>
      </c>
      <c r="I205" s="30" t="str">
        <f>IF('MAIN CRF (Card)'!AD220="","",'MAIN CRF (Card)'!AD220)</f>
        <v/>
      </c>
      <c r="J205" s="30" t="str">
        <f>IF('MAIN CRF (Card)'!AF220="","",'MAIN CRF (Card)'!AF220)</f>
        <v/>
      </c>
      <c r="K205" s="30" t="str">
        <f>IF('MAIN CRF (Card)'!AJ220="","",'MAIN CRF (Card)'!AJ220)</f>
        <v/>
      </c>
      <c r="L205" s="30" t="str">
        <f>IF('MAIN CRF (Card)'!AL220="","",'MAIN CRF (Card)'!AL220)</f>
        <v/>
      </c>
      <c r="M205" s="35" t="str">
        <f>IF('MAIN CRF (Card)'!AN220="","",'MAIN CRF (Card)'!AN220)</f>
        <v/>
      </c>
      <c r="N205" s="35" t="str">
        <f>IF('MAIN CRF (Card)'!AP220="","",'MAIN CRF (Card)'!AP220)</f>
        <v/>
      </c>
      <c r="O205" s="35" t="e">
        <f>IF('MAIN CRF (Card)'!#REF!="","",'MAIN CRF (Card)'!#REF!)</f>
        <v>#REF!</v>
      </c>
      <c r="P205" s="35" t="e">
        <f>IF('MAIN CRF (Card)'!#REF!="","",'MAIN CRF (Card)'!#REF!)</f>
        <v>#REF!</v>
      </c>
      <c r="Q205" s="35" t="e">
        <f>IF('MAIN CRF (Card)'!#REF!="","",'MAIN CRF (Card)'!#REF!)</f>
        <v>#REF!</v>
      </c>
      <c r="R205" s="35" t="e">
        <f>IF('MAIN CRF (Card)'!#REF!="","",'MAIN CRF (Card)'!#REF!)</f>
        <v>#REF!</v>
      </c>
      <c r="S205" s="35" t="e">
        <f>IF('MAIN CRF (Card)'!#REF!="","",'MAIN CRF (Card)'!#REF!)</f>
        <v>#REF!</v>
      </c>
      <c r="T205" s="35" t="e">
        <f>IF('MAIN CRF (Card)'!#REF!="","",'MAIN CRF (Card)'!#REF!)</f>
        <v>#REF!</v>
      </c>
    </row>
    <row r="206" spans="1:20" x14ac:dyDescent="0.35">
      <c r="A206" s="1" t="str">
        <f>IF('MAIN CRF (Card)'!B221="","",'MAIN CRF (Card)'!B221)</f>
        <v/>
      </c>
      <c r="B206" s="30" t="str">
        <f>IF('MAIN CRF (Card)'!M221="","",'MAIN CRF (Card)'!M221)</f>
        <v/>
      </c>
      <c r="C206" s="1" t="str">
        <f>IF('MAIN CRF (Card)'!N221="","",'MAIN CRF (Card)'!N221)</f>
        <v/>
      </c>
      <c r="D206" s="30" t="str">
        <f>IF('MAIN CRF (Card)'!P221="","",'MAIN CRF (Card)'!P221)</f>
        <v/>
      </c>
      <c r="E206" s="30" t="str">
        <f>IF('MAIN CRF (Card)'!R221="","",'MAIN CRF (Card)'!R221)</f>
        <v/>
      </c>
      <c r="F206" s="1" t="str">
        <f>IF('MAIN CRF (Card)'!T221="","",'MAIN CRF (Card)'!T221)</f>
        <v/>
      </c>
      <c r="G206" s="1" t="str">
        <f>IF('MAIN CRF (Card)'!Z221="","",'MAIN CRF (Card)'!Z221)</f>
        <v/>
      </c>
      <c r="H206" s="1" t="str">
        <f>IF('MAIN CRF (Card)'!AB221="","",'MAIN CRF (Card)'!AB221)</f>
        <v/>
      </c>
      <c r="I206" s="30" t="str">
        <f>IF('MAIN CRF (Card)'!AD221="","",'MAIN CRF (Card)'!AD221)</f>
        <v/>
      </c>
      <c r="J206" s="30" t="str">
        <f>IF('MAIN CRF (Card)'!AF221="","",'MAIN CRF (Card)'!AF221)</f>
        <v/>
      </c>
      <c r="K206" s="30" t="str">
        <f>IF('MAIN CRF (Card)'!AJ221="","",'MAIN CRF (Card)'!AJ221)</f>
        <v/>
      </c>
      <c r="L206" s="30" t="str">
        <f>IF('MAIN CRF (Card)'!AL221="","",'MAIN CRF (Card)'!AL221)</f>
        <v/>
      </c>
      <c r="M206" s="35" t="str">
        <f>IF('MAIN CRF (Card)'!AN221="","",'MAIN CRF (Card)'!AN221)</f>
        <v/>
      </c>
      <c r="N206" s="35" t="str">
        <f>IF('MAIN CRF (Card)'!AP221="","",'MAIN CRF (Card)'!AP221)</f>
        <v/>
      </c>
      <c r="O206" s="35" t="e">
        <f>IF('MAIN CRF (Card)'!#REF!="","",'MAIN CRF (Card)'!#REF!)</f>
        <v>#REF!</v>
      </c>
      <c r="P206" s="35" t="e">
        <f>IF('MAIN CRF (Card)'!#REF!="","",'MAIN CRF (Card)'!#REF!)</f>
        <v>#REF!</v>
      </c>
      <c r="Q206" s="35" t="e">
        <f>IF('MAIN CRF (Card)'!#REF!="","",'MAIN CRF (Card)'!#REF!)</f>
        <v>#REF!</v>
      </c>
      <c r="R206" s="35" t="e">
        <f>IF('MAIN CRF (Card)'!#REF!="","",'MAIN CRF (Card)'!#REF!)</f>
        <v>#REF!</v>
      </c>
      <c r="S206" s="35" t="e">
        <f>IF('MAIN CRF (Card)'!#REF!="","",'MAIN CRF (Card)'!#REF!)</f>
        <v>#REF!</v>
      </c>
      <c r="T206" s="35" t="e">
        <f>IF('MAIN CRF (Card)'!#REF!="","",'MAIN CRF (Card)'!#REF!)</f>
        <v>#REF!</v>
      </c>
    </row>
    <row r="207" spans="1:20" x14ac:dyDescent="0.35">
      <c r="A207" s="1" t="str">
        <f>IF('MAIN CRF (Card)'!B222="","",'MAIN CRF (Card)'!B222)</f>
        <v/>
      </c>
      <c r="B207" s="30" t="str">
        <f>IF('MAIN CRF (Card)'!M222="","",'MAIN CRF (Card)'!M222)</f>
        <v/>
      </c>
      <c r="C207" s="1" t="str">
        <f>IF('MAIN CRF (Card)'!N222="","",'MAIN CRF (Card)'!N222)</f>
        <v/>
      </c>
      <c r="D207" s="30" t="str">
        <f>IF('MAIN CRF (Card)'!P222="","",'MAIN CRF (Card)'!P222)</f>
        <v/>
      </c>
      <c r="E207" s="30" t="str">
        <f>IF('MAIN CRF (Card)'!R222="","",'MAIN CRF (Card)'!R222)</f>
        <v/>
      </c>
      <c r="F207" s="1" t="str">
        <f>IF('MAIN CRF (Card)'!T222="","",'MAIN CRF (Card)'!T222)</f>
        <v/>
      </c>
      <c r="G207" s="1" t="str">
        <f>IF('MAIN CRF (Card)'!Z222="","",'MAIN CRF (Card)'!Z222)</f>
        <v/>
      </c>
      <c r="H207" s="1" t="str">
        <f>IF('MAIN CRF (Card)'!AB222="","",'MAIN CRF (Card)'!AB222)</f>
        <v/>
      </c>
      <c r="I207" s="30" t="str">
        <f>IF('MAIN CRF (Card)'!AD222="","",'MAIN CRF (Card)'!AD222)</f>
        <v/>
      </c>
      <c r="J207" s="30" t="str">
        <f>IF('MAIN CRF (Card)'!AF222="","",'MAIN CRF (Card)'!AF222)</f>
        <v/>
      </c>
      <c r="K207" s="30" t="str">
        <f>IF('MAIN CRF (Card)'!AJ222="","",'MAIN CRF (Card)'!AJ222)</f>
        <v/>
      </c>
      <c r="L207" s="30" t="str">
        <f>IF('MAIN CRF (Card)'!AL222="","",'MAIN CRF (Card)'!AL222)</f>
        <v/>
      </c>
      <c r="M207" s="35" t="str">
        <f>IF('MAIN CRF (Card)'!AN222="","",'MAIN CRF (Card)'!AN222)</f>
        <v/>
      </c>
      <c r="N207" s="35" t="str">
        <f>IF('MAIN CRF (Card)'!AP222="","",'MAIN CRF (Card)'!AP222)</f>
        <v/>
      </c>
      <c r="O207" s="35" t="e">
        <f>IF('MAIN CRF (Card)'!#REF!="","",'MAIN CRF (Card)'!#REF!)</f>
        <v>#REF!</v>
      </c>
      <c r="P207" s="35" t="e">
        <f>IF('MAIN CRF (Card)'!#REF!="","",'MAIN CRF (Card)'!#REF!)</f>
        <v>#REF!</v>
      </c>
      <c r="Q207" s="35" t="e">
        <f>IF('MAIN CRF (Card)'!#REF!="","",'MAIN CRF (Card)'!#REF!)</f>
        <v>#REF!</v>
      </c>
      <c r="R207" s="35" t="e">
        <f>IF('MAIN CRF (Card)'!#REF!="","",'MAIN CRF (Card)'!#REF!)</f>
        <v>#REF!</v>
      </c>
      <c r="S207" s="35" t="e">
        <f>IF('MAIN CRF (Card)'!#REF!="","",'MAIN CRF (Card)'!#REF!)</f>
        <v>#REF!</v>
      </c>
      <c r="T207" s="35" t="e">
        <f>IF('MAIN CRF (Card)'!#REF!="","",'MAIN CRF (Card)'!#REF!)</f>
        <v>#REF!</v>
      </c>
    </row>
    <row r="208" spans="1:20" x14ac:dyDescent="0.35">
      <c r="A208" s="1" t="str">
        <f>IF('MAIN CRF (Card)'!B223="","",'MAIN CRF (Card)'!B223)</f>
        <v/>
      </c>
      <c r="B208" s="30" t="str">
        <f>IF('MAIN CRF (Card)'!M223="","",'MAIN CRF (Card)'!M223)</f>
        <v/>
      </c>
      <c r="C208" s="1" t="str">
        <f>IF('MAIN CRF (Card)'!N223="","",'MAIN CRF (Card)'!N223)</f>
        <v/>
      </c>
      <c r="D208" s="30" t="str">
        <f>IF('MAIN CRF (Card)'!P223="","",'MAIN CRF (Card)'!P223)</f>
        <v/>
      </c>
      <c r="E208" s="30" t="str">
        <f>IF('MAIN CRF (Card)'!R223="","",'MAIN CRF (Card)'!R223)</f>
        <v/>
      </c>
      <c r="F208" s="1" t="str">
        <f>IF('MAIN CRF (Card)'!T223="","",'MAIN CRF (Card)'!T223)</f>
        <v/>
      </c>
      <c r="G208" s="1" t="str">
        <f>IF('MAIN CRF (Card)'!Z223="","",'MAIN CRF (Card)'!Z223)</f>
        <v/>
      </c>
      <c r="H208" s="1" t="str">
        <f>IF('MAIN CRF (Card)'!AB223="","",'MAIN CRF (Card)'!AB223)</f>
        <v/>
      </c>
      <c r="I208" s="30" t="str">
        <f>IF('MAIN CRF (Card)'!AD223="","",'MAIN CRF (Card)'!AD223)</f>
        <v/>
      </c>
      <c r="J208" s="30" t="str">
        <f>IF('MAIN CRF (Card)'!AF223="","",'MAIN CRF (Card)'!AF223)</f>
        <v/>
      </c>
      <c r="K208" s="30" t="str">
        <f>IF('MAIN CRF (Card)'!AJ223="","",'MAIN CRF (Card)'!AJ223)</f>
        <v/>
      </c>
      <c r="L208" s="30" t="str">
        <f>IF('MAIN CRF (Card)'!AL223="","",'MAIN CRF (Card)'!AL223)</f>
        <v/>
      </c>
      <c r="M208" s="35" t="str">
        <f>IF('MAIN CRF (Card)'!AN223="","",'MAIN CRF (Card)'!AN223)</f>
        <v/>
      </c>
      <c r="N208" s="35" t="str">
        <f>IF('MAIN CRF (Card)'!AP223="","",'MAIN CRF (Card)'!AP223)</f>
        <v/>
      </c>
      <c r="O208" s="35" t="e">
        <f>IF('MAIN CRF (Card)'!#REF!="","",'MAIN CRF (Card)'!#REF!)</f>
        <v>#REF!</v>
      </c>
      <c r="P208" s="35" t="e">
        <f>IF('MAIN CRF (Card)'!#REF!="","",'MAIN CRF (Card)'!#REF!)</f>
        <v>#REF!</v>
      </c>
      <c r="Q208" s="35" t="e">
        <f>IF('MAIN CRF (Card)'!#REF!="","",'MAIN CRF (Card)'!#REF!)</f>
        <v>#REF!</v>
      </c>
      <c r="R208" s="35" t="e">
        <f>IF('MAIN CRF (Card)'!#REF!="","",'MAIN CRF (Card)'!#REF!)</f>
        <v>#REF!</v>
      </c>
      <c r="S208" s="35" t="e">
        <f>IF('MAIN CRF (Card)'!#REF!="","",'MAIN CRF (Card)'!#REF!)</f>
        <v>#REF!</v>
      </c>
      <c r="T208" s="35" t="e">
        <f>IF('MAIN CRF (Card)'!#REF!="","",'MAIN CRF (Card)'!#REF!)</f>
        <v>#REF!</v>
      </c>
    </row>
    <row r="209" spans="1:20" x14ac:dyDescent="0.35">
      <c r="A209" s="1" t="str">
        <f>IF('MAIN CRF (Card)'!B224="","",'MAIN CRF (Card)'!B224)</f>
        <v/>
      </c>
      <c r="B209" s="30" t="str">
        <f>IF('MAIN CRF (Card)'!M224="","",'MAIN CRF (Card)'!M224)</f>
        <v/>
      </c>
      <c r="C209" s="1" t="str">
        <f>IF('MAIN CRF (Card)'!N224="","",'MAIN CRF (Card)'!N224)</f>
        <v/>
      </c>
      <c r="D209" s="30" t="str">
        <f>IF('MAIN CRF (Card)'!P224="","",'MAIN CRF (Card)'!P224)</f>
        <v/>
      </c>
      <c r="E209" s="30" t="str">
        <f>IF('MAIN CRF (Card)'!R224="","",'MAIN CRF (Card)'!R224)</f>
        <v/>
      </c>
      <c r="F209" s="1" t="str">
        <f>IF('MAIN CRF (Card)'!T224="","",'MAIN CRF (Card)'!T224)</f>
        <v/>
      </c>
      <c r="G209" s="1" t="str">
        <f>IF('MAIN CRF (Card)'!Z224="","",'MAIN CRF (Card)'!Z224)</f>
        <v/>
      </c>
      <c r="H209" s="1" t="str">
        <f>IF('MAIN CRF (Card)'!AB224="","",'MAIN CRF (Card)'!AB224)</f>
        <v/>
      </c>
      <c r="I209" s="30" t="str">
        <f>IF('MAIN CRF (Card)'!AD224="","",'MAIN CRF (Card)'!AD224)</f>
        <v/>
      </c>
      <c r="J209" s="30" t="str">
        <f>IF('MAIN CRF (Card)'!AF224="","",'MAIN CRF (Card)'!AF224)</f>
        <v/>
      </c>
      <c r="K209" s="30" t="str">
        <f>IF('MAIN CRF (Card)'!AJ224="","",'MAIN CRF (Card)'!AJ224)</f>
        <v/>
      </c>
      <c r="L209" s="30" t="str">
        <f>IF('MAIN CRF (Card)'!AL224="","",'MAIN CRF (Card)'!AL224)</f>
        <v/>
      </c>
      <c r="M209" s="35" t="str">
        <f>IF('MAIN CRF (Card)'!AN224="","",'MAIN CRF (Card)'!AN224)</f>
        <v/>
      </c>
      <c r="N209" s="35" t="str">
        <f>IF('MAIN CRF (Card)'!AP224="","",'MAIN CRF (Card)'!AP224)</f>
        <v/>
      </c>
      <c r="O209" s="35" t="e">
        <f>IF('MAIN CRF (Card)'!#REF!="","",'MAIN CRF (Card)'!#REF!)</f>
        <v>#REF!</v>
      </c>
      <c r="P209" s="35" t="e">
        <f>IF('MAIN CRF (Card)'!#REF!="","",'MAIN CRF (Card)'!#REF!)</f>
        <v>#REF!</v>
      </c>
      <c r="Q209" s="35" t="e">
        <f>IF('MAIN CRF (Card)'!#REF!="","",'MAIN CRF (Card)'!#REF!)</f>
        <v>#REF!</v>
      </c>
      <c r="R209" s="35" t="e">
        <f>IF('MAIN CRF (Card)'!#REF!="","",'MAIN CRF (Card)'!#REF!)</f>
        <v>#REF!</v>
      </c>
      <c r="S209" s="35" t="e">
        <f>IF('MAIN CRF (Card)'!#REF!="","",'MAIN CRF (Card)'!#REF!)</f>
        <v>#REF!</v>
      </c>
      <c r="T209" s="35" t="e">
        <f>IF('MAIN CRF (Card)'!#REF!="","",'MAIN CRF (Card)'!#REF!)</f>
        <v>#REF!</v>
      </c>
    </row>
    <row r="210" spans="1:20" x14ac:dyDescent="0.35">
      <c r="A210" s="1" t="str">
        <f>IF('MAIN CRF (Card)'!B225="","",'MAIN CRF (Card)'!B225)</f>
        <v/>
      </c>
      <c r="B210" s="30" t="str">
        <f>IF('MAIN CRF (Card)'!M225="","",'MAIN CRF (Card)'!M225)</f>
        <v/>
      </c>
      <c r="C210" s="1" t="str">
        <f>IF('MAIN CRF (Card)'!N225="","",'MAIN CRF (Card)'!N225)</f>
        <v/>
      </c>
      <c r="D210" s="30" t="str">
        <f>IF('MAIN CRF (Card)'!P225="","",'MAIN CRF (Card)'!P225)</f>
        <v/>
      </c>
      <c r="E210" s="30" t="str">
        <f>IF('MAIN CRF (Card)'!R225="","",'MAIN CRF (Card)'!R225)</f>
        <v/>
      </c>
      <c r="F210" s="1" t="str">
        <f>IF('MAIN CRF (Card)'!T225="","",'MAIN CRF (Card)'!T225)</f>
        <v/>
      </c>
      <c r="G210" s="1" t="str">
        <f>IF('MAIN CRF (Card)'!Z225="","",'MAIN CRF (Card)'!Z225)</f>
        <v/>
      </c>
      <c r="H210" s="1" t="str">
        <f>IF('MAIN CRF (Card)'!AB225="","",'MAIN CRF (Card)'!AB225)</f>
        <v/>
      </c>
      <c r="I210" s="30" t="str">
        <f>IF('MAIN CRF (Card)'!AD225="","",'MAIN CRF (Card)'!AD225)</f>
        <v/>
      </c>
      <c r="J210" s="30" t="str">
        <f>IF('MAIN CRF (Card)'!AF225="","",'MAIN CRF (Card)'!AF225)</f>
        <v/>
      </c>
      <c r="K210" s="30" t="str">
        <f>IF('MAIN CRF (Card)'!AJ225="","",'MAIN CRF (Card)'!AJ225)</f>
        <v/>
      </c>
      <c r="L210" s="30" t="str">
        <f>IF('MAIN CRF (Card)'!AL225="","",'MAIN CRF (Card)'!AL225)</f>
        <v/>
      </c>
      <c r="M210" s="35" t="str">
        <f>IF('MAIN CRF (Card)'!AN225="","",'MAIN CRF (Card)'!AN225)</f>
        <v/>
      </c>
      <c r="N210" s="35" t="str">
        <f>IF('MAIN CRF (Card)'!AP225="","",'MAIN CRF (Card)'!AP225)</f>
        <v/>
      </c>
      <c r="O210" s="35" t="e">
        <f>IF('MAIN CRF (Card)'!#REF!="","",'MAIN CRF (Card)'!#REF!)</f>
        <v>#REF!</v>
      </c>
      <c r="P210" s="35" t="e">
        <f>IF('MAIN CRF (Card)'!#REF!="","",'MAIN CRF (Card)'!#REF!)</f>
        <v>#REF!</v>
      </c>
      <c r="Q210" s="35" t="e">
        <f>IF('MAIN CRF (Card)'!#REF!="","",'MAIN CRF (Card)'!#REF!)</f>
        <v>#REF!</v>
      </c>
      <c r="R210" s="35" t="e">
        <f>IF('MAIN CRF (Card)'!#REF!="","",'MAIN CRF (Card)'!#REF!)</f>
        <v>#REF!</v>
      </c>
      <c r="S210" s="35" t="e">
        <f>IF('MAIN CRF (Card)'!#REF!="","",'MAIN CRF (Card)'!#REF!)</f>
        <v>#REF!</v>
      </c>
      <c r="T210" s="35" t="e">
        <f>IF('MAIN CRF (Card)'!#REF!="","",'MAIN CRF (Card)'!#REF!)</f>
        <v>#REF!</v>
      </c>
    </row>
    <row r="211" spans="1:20" x14ac:dyDescent="0.35">
      <c r="A211" s="1" t="str">
        <f>IF('MAIN CRF (Card)'!B226="","",'MAIN CRF (Card)'!B226)</f>
        <v/>
      </c>
      <c r="B211" s="30" t="str">
        <f>IF('MAIN CRF (Card)'!M226="","",'MAIN CRF (Card)'!M226)</f>
        <v/>
      </c>
      <c r="C211" s="1" t="str">
        <f>IF('MAIN CRF (Card)'!N226="","",'MAIN CRF (Card)'!N226)</f>
        <v/>
      </c>
      <c r="D211" s="30" t="str">
        <f>IF('MAIN CRF (Card)'!P226="","",'MAIN CRF (Card)'!P226)</f>
        <v/>
      </c>
      <c r="E211" s="30" t="str">
        <f>IF('MAIN CRF (Card)'!R226="","",'MAIN CRF (Card)'!R226)</f>
        <v/>
      </c>
      <c r="F211" s="1" t="str">
        <f>IF('MAIN CRF (Card)'!T226="","",'MAIN CRF (Card)'!T226)</f>
        <v/>
      </c>
      <c r="G211" s="1" t="str">
        <f>IF('MAIN CRF (Card)'!Z226="","",'MAIN CRF (Card)'!Z226)</f>
        <v/>
      </c>
      <c r="H211" s="1" t="str">
        <f>IF('MAIN CRF (Card)'!AB226="","",'MAIN CRF (Card)'!AB226)</f>
        <v/>
      </c>
      <c r="I211" s="30" t="str">
        <f>IF('MAIN CRF (Card)'!AD226="","",'MAIN CRF (Card)'!AD226)</f>
        <v/>
      </c>
      <c r="J211" s="30" t="str">
        <f>IF('MAIN CRF (Card)'!AF226="","",'MAIN CRF (Card)'!AF226)</f>
        <v/>
      </c>
      <c r="K211" s="30" t="str">
        <f>IF('MAIN CRF (Card)'!AJ226="","",'MAIN CRF (Card)'!AJ226)</f>
        <v/>
      </c>
      <c r="L211" s="30" t="str">
        <f>IF('MAIN CRF (Card)'!AL226="","",'MAIN CRF (Card)'!AL226)</f>
        <v/>
      </c>
      <c r="M211" s="35" t="str">
        <f>IF('MAIN CRF (Card)'!AN226="","",'MAIN CRF (Card)'!AN226)</f>
        <v/>
      </c>
      <c r="N211" s="35" t="str">
        <f>IF('MAIN CRF (Card)'!AP226="","",'MAIN CRF (Card)'!AP226)</f>
        <v/>
      </c>
      <c r="O211" s="35" t="e">
        <f>IF('MAIN CRF (Card)'!#REF!="","",'MAIN CRF (Card)'!#REF!)</f>
        <v>#REF!</v>
      </c>
      <c r="P211" s="35" t="e">
        <f>IF('MAIN CRF (Card)'!#REF!="","",'MAIN CRF (Card)'!#REF!)</f>
        <v>#REF!</v>
      </c>
      <c r="Q211" s="35" t="e">
        <f>IF('MAIN CRF (Card)'!#REF!="","",'MAIN CRF (Card)'!#REF!)</f>
        <v>#REF!</v>
      </c>
      <c r="R211" s="35" t="e">
        <f>IF('MAIN CRF (Card)'!#REF!="","",'MAIN CRF (Card)'!#REF!)</f>
        <v>#REF!</v>
      </c>
      <c r="S211" s="35" t="e">
        <f>IF('MAIN CRF (Card)'!#REF!="","",'MAIN CRF (Card)'!#REF!)</f>
        <v>#REF!</v>
      </c>
      <c r="T211" s="35" t="e">
        <f>IF('MAIN CRF (Card)'!#REF!="","",'MAIN CRF (Card)'!#REF!)</f>
        <v>#REF!</v>
      </c>
    </row>
    <row r="212" spans="1:20" x14ac:dyDescent="0.35">
      <c r="A212" s="1" t="str">
        <f>IF('MAIN CRF (Card)'!B227="","",'MAIN CRF (Card)'!B227)</f>
        <v/>
      </c>
      <c r="B212" s="30" t="str">
        <f>IF('MAIN CRF (Card)'!M227="","",'MAIN CRF (Card)'!M227)</f>
        <v/>
      </c>
      <c r="C212" s="1" t="str">
        <f>IF('MAIN CRF (Card)'!N227="","",'MAIN CRF (Card)'!N227)</f>
        <v/>
      </c>
      <c r="D212" s="30" t="str">
        <f>IF('MAIN CRF (Card)'!P227="","",'MAIN CRF (Card)'!P227)</f>
        <v/>
      </c>
      <c r="E212" s="30" t="str">
        <f>IF('MAIN CRF (Card)'!R227="","",'MAIN CRF (Card)'!R227)</f>
        <v/>
      </c>
      <c r="F212" s="1" t="str">
        <f>IF('MAIN CRF (Card)'!T227="","",'MAIN CRF (Card)'!T227)</f>
        <v/>
      </c>
      <c r="G212" s="1" t="str">
        <f>IF('MAIN CRF (Card)'!Z227="","",'MAIN CRF (Card)'!Z227)</f>
        <v/>
      </c>
      <c r="H212" s="1" t="str">
        <f>IF('MAIN CRF (Card)'!AB227="","",'MAIN CRF (Card)'!AB227)</f>
        <v/>
      </c>
      <c r="I212" s="30" t="str">
        <f>IF('MAIN CRF (Card)'!AD227="","",'MAIN CRF (Card)'!AD227)</f>
        <v/>
      </c>
      <c r="J212" s="30" t="str">
        <f>IF('MAIN CRF (Card)'!AF227="","",'MAIN CRF (Card)'!AF227)</f>
        <v/>
      </c>
      <c r="K212" s="30" t="str">
        <f>IF('MAIN CRF (Card)'!AJ227="","",'MAIN CRF (Card)'!AJ227)</f>
        <v/>
      </c>
      <c r="L212" s="30" t="str">
        <f>IF('MAIN CRF (Card)'!AL227="","",'MAIN CRF (Card)'!AL227)</f>
        <v/>
      </c>
      <c r="M212" s="35" t="str">
        <f>IF('MAIN CRF (Card)'!AN227="","",'MAIN CRF (Card)'!AN227)</f>
        <v/>
      </c>
      <c r="N212" s="35" t="str">
        <f>IF('MAIN CRF (Card)'!AP227="","",'MAIN CRF (Card)'!AP227)</f>
        <v/>
      </c>
      <c r="O212" s="35" t="e">
        <f>IF('MAIN CRF (Card)'!#REF!="","",'MAIN CRF (Card)'!#REF!)</f>
        <v>#REF!</v>
      </c>
      <c r="P212" s="35" t="e">
        <f>IF('MAIN CRF (Card)'!#REF!="","",'MAIN CRF (Card)'!#REF!)</f>
        <v>#REF!</v>
      </c>
      <c r="Q212" s="35" t="e">
        <f>IF('MAIN CRF (Card)'!#REF!="","",'MAIN CRF (Card)'!#REF!)</f>
        <v>#REF!</v>
      </c>
      <c r="R212" s="35" t="e">
        <f>IF('MAIN CRF (Card)'!#REF!="","",'MAIN CRF (Card)'!#REF!)</f>
        <v>#REF!</v>
      </c>
      <c r="S212" s="35" t="e">
        <f>IF('MAIN CRF (Card)'!#REF!="","",'MAIN CRF (Card)'!#REF!)</f>
        <v>#REF!</v>
      </c>
      <c r="T212" s="35" t="e">
        <f>IF('MAIN CRF (Card)'!#REF!="","",'MAIN CRF (Card)'!#REF!)</f>
        <v>#REF!</v>
      </c>
    </row>
    <row r="213" spans="1:20" x14ac:dyDescent="0.35">
      <c r="A213" s="1" t="str">
        <f>IF('MAIN CRF (Card)'!B228="","",'MAIN CRF (Card)'!B228)</f>
        <v/>
      </c>
      <c r="B213" s="30" t="str">
        <f>IF('MAIN CRF (Card)'!M228="","",'MAIN CRF (Card)'!M228)</f>
        <v/>
      </c>
      <c r="C213" s="1" t="str">
        <f>IF('MAIN CRF (Card)'!N228="","",'MAIN CRF (Card)'!N228)</f>
        <v/>
      </c>
      <c r="D213" s="30" t="str">
        <f>IF('MAIN CRF (Card)'!P228="","",'MAIN CRF (Card)'!P228)</f>
        <v/>
      </c>
      <c r="E213" s="30" t="str">
        <f>IF('MAIN CRF (Card)'!R228="","",'MAIN CRF (Card)'!R228)</f>
        <v/>
      </c>
      <c r="F213" s="1" t="str">
        <f>IF('MAIN CRF (Card)'!T228="","",'MAIN CRF (Card)'!T228)</f>
        <v/>
      </c>
      <c r="G213" s="1" t="str">
        <f>IF('MAIN CRF (Card)'!Z228="","",'MAIN CRF (Card)'!Z228)</f>
        <v/>
      </c>
      <c r="H213" s="1" t="str">
        <f>IF('MAIN CRF (Card)'!AB228="","",'MAIN CRF (Card)'!AB228)</f>
        <v/>
      </c>
      <c r="I213" s="30" t="str">
        <f>IF('MAIN CRF (Card)'!AD228="","",'MAIN CRF (Card)'!AD228)</f>
        <v/>
      </c>
      <c r="J213" s="30" t="str">
        <f>IF('MAIN CRF (Card)'!AF228="","",'MAIN CRF (Card)'!AF228)</f>
        <v/>
      </c>
      <c r="K213" s="30" t="str">
        <f>IF('MAIN CRF (Card)'!AJ228="","",'MAIN CRF (Card)'!AJ228)</f>
        <v/>
      </c>
      <c r="L213" s="30" t="str">
        <f>IF('MAIN CRF (Card)'!AL228="","",'MAIN CRF (Card)'!AL228)</f>
        <v/>
      </c>
      <c r="M213" s="35" t="str">
        <f>IF('MAIN CRF (Card)'!AN228="","",'MAIN CRF (Card)'!AN228)</f>
        <v/>
      </c>
      <c r="N213" s="35" t="str">
        <f>IF('MAIN CRF (Card)'!AP228="","",'MAIN CRF (Card)'!AP228)</f>
        <v/>
      </c>
      <c r="O213" s="35" t="e">
        <f>IF('MAIN CRF (Card)'!#REF!="","",'MAIN CRF (Card)'!#REF!)</f>
        <v>#REF!</v>
      </c>
      <c r="P213" s="35" t="e">
        <f>IF('MAIN CRF (Card)'!#REF!="","",'MAIN CRF (Card)'!#REF!)</f>
        <v>#REF!</v>
      </c>
      <c r="Q213" s="35" t="e">
        <f>IF('MAIN CRF (Card)'!#REF!="","",'MAIN CRF (Card)'!#REF!)</f>
        <v>#REF!</v>
      </c>
      <c r="R213" s="35" t="e">
        <f>IF('MAIN CRF (Card)'!#REF!="","",'MAIN CRF (Card)'!#REF!)</f>
        <v>#REF!</v>
      </c>
      <c r="S213" s="35" t="e">
        <f>IF('MAIN CRF (Card)'!#REF!="","",'MAIN CRF (Card)'!#REF!)</f>
        <v>#REF!</v>
      </c>
      <c r="T213" s="35" t="e">
        <f>IF('MAIN CRF (Card)'!#REF!="","",'MAIN CRF (Card)'!#REF!)</f>
        <v>#REF!</v>
      </c>
    </row>
    <row r="214" spans="1:20" x14ac:dyDescent="0.35">
      <c r="A214" s="1" t="str">
        <f>IF('MAIN CRF (Card)'!B229="","",'MAIN CRF (Card)'!B229)</f>
        <v/>
      </c>
      <c r="B214" s="30" t="str">
        <f>IF('MAIN CRF (Card)'!M229="","",'MAIN CRF (Card)'!M229)</f>
        <v/>
      </c>
      <c r="C214" s="1" t="str">
        <f>IF('MAIN CRF (Card)'!N229="","",'MAIN CRF (Card)'!N229)</f>
        <v/>
      </c>
      <c r="D214" s="30" t="str">
        <f>IF('MAIN CRF (Card)'!P229="","",'MAIN CRF (Card)'!P229)</f>
        <v/>
      </c>
      <c r="E214" s="30" t="str">
        <f>IF('MAIN CRF (Card)'!R229="","",'MAIN CRF (Card)'!R229)</f>
        <v/>
      </c>
      <c r="F214" s="1" t="str">
        <f>IF('MAIN CRF (Card)'!T229="","",'MAIN CRF (Card)'!T229)</f>
        <v/>
      </c>
      <c r="G214" s="1" t="str">
        <f>IF('MAIN CRF (Card)'!Z229="","",'MAIN CRF (Card)'!Z229)</f>
        <v/>
      </c>
      <c r="H214" s="1" t="str">
        <f>IF('MAIN CRF (Card)'!AB229="","",'MAIN CRF (Card)'!AB229)</f>
        <v/>
      </c>
      <c r="I214" s="30" t="str">
        <f>IF('MAIN CRF (Card)'!AD229="","",'MAIN CRF (Card)'!AD229)</f>
        <v/>
      </c>
      <c r="J214" s="30" t="str">
        <f>IF('MAIN CRF (Card)'!AF229="","",'MAIN CRF (Card)'!AF229)</f>
        <v/>
      </c>
      <c r="K214" s="30" t="str">
        <f>IF('MAIN CRF (Card)'!AJ229="","",'MAIN CRF (Card)'!AJ229)</f>
        <v/>
      </c>
      <c r="L214" s="30" t="str">
        <f>IF('MAIN CRF (Card)'!AL229="","",'MAIN CRF (Card)'!AL229)</f>
        <v/>
      </c>
      <c r="M214" s="35" t="str">
        <f>IF('MAIN CRF (Card)'!AN229="","",'MAIN CRF (Card)'!AN229)</f>
        <v/>
      </c>
      <c r="N214" s="35" t="str">
        <f>IF('MAIN CRF (Card)'!AP229="","",'MAIN CRF (Card)'!AP229)</f>
        <v/>
      </c>
      <c r="O214" s="35" t="e">
        <f>IF('MAIN CRF (Card)'!#REF!="","",'MAIN CRF (Card)'!#REF!)</f>
        <v>#REF!</v>
      </c>
      <c r="P214" s="35" t="e">
        <f>IF('MAIN CRF (Card)'!#REF!="","",'MAIN CRF (Card)'!#REF!)</f>
        <v>#REF!</v>
      </c>
      <c r="Q214" s="35" t="e">
        <f>IF('MAIN CRF (Card)'!#REF!="","",'MAIN CRF (Card)'!#REF!)</f>
        <v>#REF!</v>
      </c>
      <c r="R214" s="35" t="e">
        <f>IF('MAIN CRF (Card)'!#REF!="","",'MAIN CRF (Card)'!#REF!)</f>
        <v>#REF!</v>
      </c>
      <c r="S214" s="35" t="e">
        <f>IF('MAIN CRF (Card)'!#REF!="","",'MAIN CRF (Card)'!#REF!)</f>
        <v>#REF!</v>
      </c>
      <c r="T214" s="35" t="e">
        <f>IF('MAIN CRF (Card)'!#REF!="","",'MAIN CRF (Card)'!#REF!)</f>
        <v>#REF!</v>
      </c>
    </row>
    <row r="215" spans="1:20" x14ac:dyDescent="0.35">
      <c r="A215" s="1" t="str">
        <f>IF('MAIN CRF (Card)'!B230="","",'MAIN CRF (Card)'!B230)</f>
        <v/>
      </c>
      <c r="B215" s="30" t="str">
        <f>IF('MAIN CRF (Card)'!M230="","",'MAIN CRF (Card)'!M230)</f>
        <v/>
      </c>
      <c r="C215" s="1" t="str">
        <f>IF('MAIN CRF (Card)'!N230="","",'MAIN CRF (Card)'!N230)</f>
        <v/>
      </c>
      <c r="D215" s="30" t="str">
        <f>IF('MAIN CRF (Card)'!P230="","",'MAIN CRF (Card)'!P230)</f>
        <v/>
      </c>
      <c r="E215" s="30" t="str">
        <f>IF('MAIN CRF (Card)'!R230="","",'MAIN CRF (Card)'!R230)</f>
        <v/>
      </c>
      <c r="F215" s="1" t="str">
        <f>IF('MAIN CRF (Card)'!T230="","",'MAIN CRF (Card)'!T230)</f>
        <v/>
      </c>
      <c r="G215" s="1" t="str">
        <f>IF('MAIN CRF (Card)'!Z230="","",'MAIN CRF (Card)'!Z230)</f>
        <v/>
      </c>
      <c r="H215" s="1" t="str">
        <f>IF('MAIN CRF (Card)'!AB230="","",'MAIN CRF (Card)'!AB230)</f>
        <v/>
      </c>
      <c r="I215" s="30" t="str">
        <f>IF('MAIN CRF (Card)'!AD230="","",'MAIN CRF (Card)'!AD230)</f>
        <v/>
      </c>
      <c r="J215" s="30" t="str">
        <f>IF('MAIN CRF (Card)'!AF230="","",'MAIN CRF (Card)'!AF230)</f>
        <v/>
      </c>
      <c r="K215" s="30" t="str">
        <f>IF('MAIN CRF (Card)'!AJ230="","",'MAIN CRF (Card)'!AJ230)</f>
        <v/>
      </c>
      <c r="L215" s="30" t="str">
        <f>IF('MAIN CRF (Card)'!AL230="","",'MAIN CRF (Card)'!AL230)</f>
        <v/>
      </c>
      <c r="M215" s="35" t="str">
        <f>IF('MAIN CRF (Card)'!AN230="","",'MAIN CRF (Card)'!AN230)</f>
        <v/>
      </c>
      <c r="N215" s="35" t="str">
        <f>IF('MAIN CRF (Card)'!AP230="","",'MAIN CRF (Card)'!AP230)</f>
        <v/>
      </c>
      <c r="O215" s="35" t="e">
        <f>IF('MAIN CRF (Card)'!#REF!="","",'MAIN CRF (Card)'!#REF!)</f>
        <v>#REF!</v>
      </c>
      <c r="P215" s="35" t="e">
        <f>IF('MAIN CRF (Card)'!#REF!="","",'MAIN CRF (Card)'!#REF!)</f>
        <v>#REF!</v>
      </c>
      <c r="Q215" s="35" t="e">
        <f>IF('MAIN CRF (Card)'!#REF!="","",'MAIN CRF (Card)'!#REF!)</f>
        <v>#REF!</v>
      </c>
      <c r="R215" s="35" t="e">
        <f>IF('MAIN CRF (Card)'!#REF!="","",'MAIN CRF (Card)'!#REF!)</f>
        <v>#REF!</v>
      </c>
      <c r="S215" s="35" t="e">
        <f>IF('MAIN CRF (Card)'!#REF!="","",'MAIN CRF (Card)'!#REF!)</f>
        <v>#REF!</v>
      </c>
      <c r="T215" s="35" t="e">
        <f>IF('MAIN CRF (Card)'!#REF!="","",'MAIN CRF (Card)'!#REF!)</f>
        <v>#REF!</v>
      </c>
    </row>
    <row r="216" spans="1:20" x14ac:dyDescent="0.35">
      <c r="A216" s="1" t="str">
        <f>IF('MAIN CRF (Card)'!B231="","",'MAIN CRF (Card)'!B231)</f>
        <v/>
      </c>
      <c r="B216" s="30" t="str">
        <f>IF('MAIN CRF (Card)'!M231="","",'MAIN CRF (Card)'!M231)</f>
        <v/>
      </c>
      <c r="C216" s="1" t="str">
        <f>IF('MAIN CRF (Card)'!N231="","",'MAIN CRF (Card)'!N231)</f>
        <v/>
      </c>
      <c r="D216" s="30" t="str">
        <f>IF('MAIN CRF (Card)'!P231="","",'MAIN CRF (Card)'!P231)</f>
        <v/>
      </c>
      <c r="E216" s="30" t="str">
        <f>IF('MAIN CRF (Card)'!R231="","",'MAIN CRF (Card)'!R231)</f>
        <v/>
      </c>
      <c r="F216" s="1" t="str">
        <f>IF('MAIN CRF (Card)'!T231="","",'MAIN CRF (Card)'!T231)</f>
        <v/>
      </c>
      <c r="G216" s="1" t="str">
        <f>IF('MAIN CRF (Card)'!Z231="","",'MAIN CRF (Card)'!Z231)</f>
        <v/>
      </c>
      <c r="H216" s="1" t="str">
        <f>IF('MAIN CRF (Card)'!AB231="","",'MAIN CRF (Card)'!AB231)</f>
        <v/>
      </c>
      <c r="I216" s="30" t="str">
        <f>IF('MAIN CRF (Card)'!AD231="","",'MAIN CRF (Card)'!AD231)</f>
        <v/>
      </c>
      <c r="J216" s="30" t="str">
        <f>IF('MAIN CRF (Card)'!AF231="","",'MAIN CRF (Card)'!AF231)</f>
        <v/>
      </c>
      <c r="K216" s="30" t="str">
        <f>IF('MAIN CRF (Card)'!AJ231="","",'MAIN CRF (Card)'!AJ231)</f>
        <v/>
      </c>
      <c r="L216" s="30" t="str">
        <f>IF('MAIN CRF (Card)'!AL231="","",'MAIN CRF (Card)'!AL231)</f>
        <v/>
      </c>
      <c r="M216" s="35" t="str">
        <f>IF('MAIN CRF (Card)'!AN231="","",'MAIN CRF (Card)'!AN231)</f>
        <v/>
      </c>
      <c r="N216" s="35" t="str">
        <f>IF('MAIN CRF (Card)'!AP231="","",'MAIN CRF (Card)'!AP231)</f>
        <v/>
      </c>
      <c r="O216" s="35" t="e">
        <f>IF('MAIN CRF (Card)'!#REF!="","",'MAIN CRF (Card)'!#REF!)</f>
        <v>#REF!</v>
      </c>
      <c r="P216" s="35" t="e">
        <f>IF('MAIN CRF (Card)'!#REF!="","",'MAIN CRF (Card)'!#REF!)</f>
        <v>#REF!</v>
      </c>
      <c r="Q216" s="35" t="e">
        <f>IF('MAIN CRF (Card)'!#REF!="","",'MAIN CRF (Card)'!#REF!)</f>
        <v>#REF!</v>
      </c>
      <c r="R216" s="35" t="e">
        <f>IF('MAIN CRF (Card)'!#REF!="","",'MAIN CRF (Card)'!#REF!)</f>
        <v>#REF!</v>
      </c>
      <c r="S216" s="35" t="e">
        <f>IF('MAIN CRF (Card)'!#REF!="","",'MAIN CRF (Card)'!#REF!)</f>
        <v>#REF!</v>
      </c>
      <c r="T216" s="35" t="e">
        <f>IF('MAIN CRF (Card)'!#REF!="","",'MAIN CRF (Card)'!#REF!)</f>
        <v>#REF!</v>
      </c>
    </row>
    <row r="217" spans="1:20" x14ac:dyDescent="0.35">
      <c r="A217" s="1" t="str">
        <f>IF('MAIN CRF (Card)'!B232="","",'MAIN CRF (Card)'!B232)</f>
        <v/>
      </c>
      <c r="B217" s="30" t="str">
        <f>IF('MAIN CRF (Card)'!M232="","",'MAIN CRF (Card)'!M232)</f>
        <v/>
      </c>
      <c r="C217" s="1" t="str">
        <f>IF('MAIN CRF (Card)'!N232="","",'MAIN CRF (Card)'!N232)</f>
        <v/>
      </c>
      <c r="D217" s="30" t="str">
        <f>IF('MAIN CRF (Card)'!P232="","",'MAIN CRF (Card)'!P232)</f>
        <v/>
      </c>
      <c r="E217" s="30" t="str">
        <f>IF('MAIN CRF (Card)'!R232="","",'MAIN CRF (Card)'!R232)</f>
        <v/>
      </c>
      <c r="F217" s="1" t="str">
        <f>IF('MAIN CRF (Card)'!T232="","",'MAIN CRF (Card)'!T232)</f>
        <v/>
      </c>
      <c r="G217" s="1" t="str">
        <f>IF('MAIN CRF (Card)'!Z232="","",'MAIN CRF (Card)'!Z232)</f>
        <v/>
      </c>
      <c r="H217" s="1" t="str">
        <f>IF('MAIN CRF (Card)'!AB232="","",'MAIN CRF (Card)'!AB232)</f>
        <v/>
      </c>
      <c r="I217" s="30" t="str">
        <f>IF('MAIN CRF (Card)'!AD232="","",'MAIN CRF (Card)'!AD232)</f>
        <v/>
      </c>
      <c r="J217" s="30" t="str">
        <f>IF('MAIN CRF (Card)'!AF232="","",'MAIN CRF (Card)'!AF232)</f>
        <v/>
      </c>
      <c r="K217" s="30" t="str">
        <f>IF('MAIN CRF (Card)'!AJ232="","",'MAIN CRF (Card)'!AJ232)</f>
        <v/>
      </c>
      <c r="L217" s="30" t="str">
        <f>IF('MAIN CRF (Card)'!AL232="","",'MAIN CRF (Card)'!AL232)</f>
        <v/>
      </c>
      <c r="M217" s="35" t="str">
        <f>IF('MAIN CRF (Card)'!AN232="","",'MAIN CRF (Card)'!AN232)</f>
        <v/>
      </c>
      <c r="N217" s="35" t="str">
        <f>IF('MAIN CRF (Card)'!AP232="","",'MAIN CRF (Card)'!AP232)</f>
        <v/>
      </c>
      <c r="O217" s="35" t="e">
        <f>IF('MAIN CRF (Card)'!#REF!="","",'MAIN CRF (Card)'!#REF!)</f>
        <v>#REF!</v>
      </c>
      <c r="P217" s="35" t="e">
        <f>IF('MAIN CRF (Card)'!#REF!="","",'MAIN CRF (Card)'!#REF!)</f>
        <v>#REF!</v>
      </c>
      <c r="Q217" s="35" t="e">
        <f>IF('MAIN CRF (Card)'!#REF!="","",'MAIN CRF (Card)'!#REF!)</f>
        <v>#REF!</v>
      </c>
      <c r="R217" s="35" t="e">
        <f>IF('MAIN CRF (Card)'!#REF!="","",'MAIN CRF (Card)'!#REF!)</f>
        <v>#REF!</v>
      </c>
      <c r="S217" s="35" t="e">
        <f>IF('MAIN CRF (Card)'!#REF!="","",'MAIN CRF (Card)'!#REF!)</f>
        <v>#REF!</v>
      </c>
      <c r="T217" s="35" t="e">
        <f>IF('MAIN CRF (Card)'!#REF!="","",'MAIN CRF (Card)'!#REF!)</f>
        <v>#REF!</v>
      </c>
    </row>
    <row r="218" spans="1:20" x14ac:dyDescent="0.35">
      <c r="A218" s="1" t="str">
        <f>IF('MAIN CRF (Card)'!B233="","",'MAIN CRF (Card)'!B233)</f>
        <v/>
      </c>
      <c r="B218" s="30" t="str">
        <f>IF('MAIN CRF (Card)'!M233="","",'MAIN CRF (Card)'!M233)</f>
        <v/>
      </c>
      <c r="C218" s="1" t="str">
        <f>IF('MAIN CRF (Card)'!N233="","",'MAIN CRF (Card)'!N233)</f>
        <v/>
      </c>
      <c r="D218" s="30" t="str">
        <f>IF('MAIN CRF (Card)'!P233="","",'MAIN CRF (Card)'!P233)</f>
        <v/>
      </c>
      <c r="E218" s="30" t="str">
        <f>IF('MAIN CRF (Card)'!R233="","",'MAIN CRF (Card)'!R233)</f>
        <v/>
      </c>
      <c r="F218" s="1" t="str">
        <f>IF('MAIN CRF (Card)'!T233="","",'MAIN CRF (Card)'!T233)</f>
        <v/>
      </c>
      <c r="G218" s="1" t="str">
        <f>IF('MAIN CRF (Card)'!Z233="","",'MAIN CRF (Card)'!Z233)</f>
        <v/>
      </c>
      <c r="H218" s="1" t="str">
        <f>IF('MAIN CRF (Card)'!AB233="","",'MAIN CRF (Card)'!AB233)</f>
        <v/>
      </c>
      <c r="I218" s="30" t="str">
        <f>IF('MAIN CRF (Card)'!AD233="","",'MAIN CRF (Card)'!AD233)</f>
        <v/>
      </c>
      <c r="J218" s="30" t="str">
        <f>IF('MAIN CRF (Card)'!AF233="","",'MAIN CRF (Card)'!AF233)</f>
        <v/>
      </c>
      <c r="K218" s="30" t="str">
        <f>IF('MAIN CRF (Card)'!AJ233="","",'MAIN CRF (Card)'!AJ233)</f>
        <v/>
      </c>
      <c r="L218" s="30" t="str">
        <f>IF('MAIN CRF (Card)'!AL233="","",'MAIN CRF (Card)'!AL233)</f>
        <v/>
      </c>
      <c r="M218" s="35" t="str">
        <f>IF('MAIN CRF (Card)'!AN233="","",'MAIN CRF (Card)'!AN233)</f>
        <v/>
      </c>
      <c r="N218" s="35" t="str">
        <f>IF('MAIN CRF (Card)'!AP233="","",'MAIN CRF (Card)'!AP233)</f>
        <v/>
      </c>
      <c r="O218" s="35" t="e">
        <f>IF('MAIN CRF (Card)'!#REF!="","",'MAIN CRF (Card)'!#REF!)</f>
        <v>#REF!</v>
      </c>
      <c r="P218" s="35" t="e">
        <f>IF('MAIN CRF (Card)'!#REF!="","",'MAIN CRF (Card)'!#REF!)</f>
        <v>#REF!</v>
      </c>
      <c r="Q218" s="35" t="e">
        <f>IF('MAIN CRF (Card)'!#REF!="","",'MAIN CRF (Card)'!#REF!)</f>
        <v>#REF!</v>
      </c>
      <c r="R218" s="35" t="e">
        <f>IF('MAIN CRF (Card)'!#REF!="","",'MAIN CRF (Card)'!#REF!)</f>
        <v>#REF!</v>
      </c>
      <c r="S218" s="35" t="e">
        <f>IF('MAIN CRF (Card)'!#REF!="","",'MAIN CRF (Card)'!#REF!)</f>
        <v>#REF!</v>
      </c>
      <c r="T218" s="35" t="e">
        <f>IF('MAIN CRF (Card)'!#REF!="","",'MAIN CRF (Card)'!#REF!)</f>
        <v>#REF!</v>
      </c>
    </row>
    <row r="219" spans="1:20" x14ac:dyDescent="0.35">
      <c r="A219" s="1" t="str">
        <f>IF('MAIN CRF (Card)'!B234="","",'MAIN CRF (Card)'!B234)</f>
        <v/>
      </c>
      <c r="B219" s="30" t="str">
        <f>IF('MAIN CRF (Card)'!M234="","",'MAIN CRF (Card)'!M234)</f>
        <v/>
      </c>
      <c r="C219" s="1" t="str">
        <f>IF('MAIN CRF (Card)'!N234="","",'MAIN CRF (Card)'!N234)</f>
        <v/>
      </c>
      <c r="D219" s="30" t="str">
        <f>IF('MAIN CRF (Card)'!P234="","",'MAIN CRF (Card)'!P234)</f>
        <v/>
      </c>
      <c r="E219" s="30" t="str">
        <f>IF('MAIN CRF (Card)'!R234="","",'MAIN CRF (Card)'!R234)</f>
        <v/>
      </c>
      <c r="F219" s="1" t="str">
        <f>IF('MAIN CRF (Card)'!T234="","",'MAIN CRF (Card)'!T234)</f>
        <v/>
      </c>
      <c r="G219" s="1" t="str">
        <f>IF('MAIN CRF (Card)'!Z234="","",'MAIN CRF (Card)'!Z234)</f>
        <v/>
      </c>
      <c r="H219" s="1" t="str">
        <f>IF('MAIN CRF (Card)'!AB234="","",'MAIN CRF (Card)'!AB234)</f>
        <v/>
      </c>
      <c r="I219" s="30" t="str">
        <f>IF('MAIN CRF (Card)'!AD234="","",'MAIN CRF (Card)'!AD234)</f>
        <v/>
      </c>
      <c r="J219" s="30" t="str">
        <f>IF('MAIN CRF (Card)'!AF234="","",'MAIN CRF (Card)'!AF234)</f>
        <v/>
      </c>
      <c r="K219" s="30" t="str">
        <f>IF('MAIN CRF (Card)'!AJ234="","",'MAIN CRF (Card)'!AJ234)</f>
        <v/>
      </c>
      <c r="L219" s="30" t="str">
        <f>IF('MAIN CRF (Card)'!AL234="","",'MAIN CRF (Card)'!AL234)</f>
        <v/>
      </c>
      <c r="M219" s="35" t="str">
        <f>IF('MAIN CRF (Card)'!AN234="","",'MAIN CRF (Card)'!AN234)</f>
        <v/>
      </c>
      <c r="N219" s="35" t="str">
        <f>IF('MAIN CRF (Card)'!AP234="","",'MAIN CRF (Card)'!AP234)</f>
        <v/>
      </c>
      <c r="O219" s="35" t="e">
        <f>IF('MAIN CRF (Card)'!#REF!="","",'MAIN CRF (Card)'!#REF!)</f>
        <v>#REF!</v>
      </c>
      <c r="P219" s="35" t="e">
        <f>IF('MAIN CRF (Card)'!#REF!="","",'MAIN CRF (Card)'!#REF!)</f>
        <v>#REF!</v>
      </c>
      <c r="Q219" s="35" t="e">
        <f>IF('MAIN CRF (Card)'!#REF!="","",'MAIN CRF (Card)'!#REF!)</f>
        <v>#REF!</v>
      </c>
      <c r="R219" s="35" t="e">
        <f>IF('MAIN CRF (Card)'!#REF!="","",'MAIN CRF (Card)'!#REF!)</f>
        <v>#REF!</v>
      </c>
      <c r="S219" s="35" t="e">
        <f>IF('MAIN CRF (Card)'!#REF!="","",'MAIN CRF (Card)'!#REF!)</f>
        <v>#REF!</v>
      </c>
      <c r="T219" s="35" t="e">
        <f>IF('MAIN CRF (Card)'!#REF!="","",'MAIN CRF (Card)'!#REF!)</f>
        <v>#REF!</v>
      </c>
    </row>
    <row r="220" spans="1:20" x14ac:dyDescent="0.35">
      <c r="A220" s="1" t="str">
        <f>IF('MAIN CRF (Card)'!B235="","",'MAIN CRF (Card)'!B235)</f>
        <v/>
      </c>
      <c r="B220" s="30" t="str">
        <f>IF('MAIN CRF (Card)'!M235="","",'MAIN CRF (Card)'!M235)</f>
        <v/>
      </c>
      <c r="C220" s="1" t="str">
        <f>IF('MAIN CRF (Card)'!N235="","",'MAIN CRF (Card)'!N235)</f>
        <v/>
      </c>
      <c r="D220" s="30" t="str">
        <f>IF('MAIN CRF (Card)'!P235="","",'MAIN CRF (Card)'!P235)</f>
        <v/>
      </c>
      <c r="E220" s="30" t="str">
        <f>IF('MAIN CRF (Card)'!R235="","",'MAIN CRF (Card)'!R235)</f>
        <v/>
      </c>
      <c r="F220" s="1" t="str">
        <f>IF('MAIN CRF (Card)'!T235="","",'MAIN CRF (Card)'!T235)</f>
        <v/>
      </c>
      <c r="G220" s="1" t="str">
        <f>IF('MAIN CRF (Card)'!Z235="","",'MAIN CRF (Card)'!Z235)</f>
        <v/>
      </c>
      <c r="H220" s="1" t="str">
        <f>IF('MAIN CRF (Card)'!AB235="","",'MAIN CRF (Card)'!AB235)</f>
        <v/>
      </c>
      <c r="I220" s="30" t="str">
        <f>IF('MAIN CRF (Card)'!AD235="","",'MAIN CRF (Card)'!AD235)</f>
        <v/>
      </c>
      <c r="J220" s="30" t="str">
        <f>IF('MAIN CRF (Card)'!AF235="","",'MAIN CRF (Card)'!AF235)</f>
        <v/>
      </c>
      <c r="K220" s="30" t="str">
        <f>IF('MAIN CRF (Card)'!AJ235="","",'MAIN CRF (Card)'!AJ235)</f>
        <v/>
      </c>
      <c r="L220" s="30" t="str">
        <f>IF('MAIN CRF (Card)'!AL235="","",'MAIN CRF (Card)'!AL235)</f>
        <v/>
      </c>
      <c r="M220" s="35" t="str">
        <f>IF('MAIN CRF (Card)'!AN235="","",'MAIN CRF (Card)'!AN235)</f>
        <v/>
      </c>
      <c r="N220" s="35" t="str">
        <f>IF('MAIN CRF (Card)'!AP235="","",'MAIN CRF (Card)'!AP235)</f>
        <v/>
      </c>
      <c r="O220" s="35" t="e">
        <f>IF('MAIN CRF (Card)'!#REF!="","",'MAIN CRF (Card)'!#REF!)</f>
        <v>#REF!</v>
      </c>
      <c r="P220" s="35" t="e">
        <f>IF('MAIN CRF (Card)'!#REF!="","",'MAIN CRF (Card)'!#REF!)</f>
        <v>#REF!</v>
      </c>
      <c r="Q220" s="35" t="e">
        <f>IF('MAIN CRF (Card)'!#REF!="","",'MAIN CRF (Card)'!#REF!)</f>
        <v>#REF!</v>
      </c>
      <c r="R220" s="35" t="e">
        <f>IF('MAIN CRF (Card)'!#REF!="","",'MAIN CRF (Card)'!#REF!)</f>
        <v>#REF!</v>
      </c>
      <c r="S220" s="35" t="e">
        <f>IF('MAIN CRF (Card)'!#REF!="","",'MAIN CRF (Card)'!#REF!)</f>
        <v>#REF!</v>
      </c>
      <c r="T220" s="35" t="e">
        <f>IF('MAIN CRF (Card)'!#REF!="","",'MAIN CRF (Card)'!#REF!)</f>
        <v>#REF!</v>
      </c>
    </row>
    <row r="221" spans="1:20" x14ac:dyDescent="0.35">
      <c r="A221" s="1" t="str">
        <f>IF('MAIN CRF (Card)'!B236="","",'MAIN CRF (Card)'!B236)</f>
        <v/>
      </c>
      <c r="B221" s="30" t="str">
        <f>IF('MAIN CRF (Card)'!M236="","",'MAIN CRF (Card)'!M236)</f>
        <v/>
      </c>
      <c r="C221" s="1" t="str">
        <f>IF('MAIN CRF (Card)'!N236="","",'MAIN CRF (Card)'!N236)</f>
        <v/>
      </c>
      <c r="D221" s="30" t="str">
        <f>IF('MAIN CRF (Card)'!P236="","",'MAIN CRF (Card)'!P236)</f>
        <v/>
      </c>
      <c r="E221" s="30" t="str">
        <f>IF('MAIN CRF (Card)'!R236="","",'MAIN CRF (Card)'!R236)</f>
        <v/>
      </c>
      <c r="F221" s="1" t="str">
        <f>IF('MAIN CRF (Card)'!T236="","",'MAIN CRF (Card)'!T236)</f>
        <v/>
      </c>
      <c r="G221" s="1" t="str">
        <f>IF('MAIN CRF (Card)'!Z236="","",'MAIN CRF (Card)'!Z236)</f>
        <v/>
      </c>
      <c r="H221" s="1" t="str">
        <f>IF('MAIN CRF (Card)'!AB236="","",'MAIN CRF (Card)'!AB236)</f>
        <v/>
      </c>
      <c r="I221" s="30" t="str">
        <f>IF('MAIN CRF (Card)'!AD236="","",'MAIN CRF (Card)'!AD236)</f>
        <v/>
      </c>
      <c r="J221" s="30" t="str">
        <f>IF('MAIN CRF (Card)'!AF236="","",'MAIN CRF (Card)'!AF236)</f>
        <v/>
      </c>
      <c r="K221" s="30" t="str">
        <f>IF('MAIN CRF (Card)'!AJ236="","",'MAIN CRF (Card)'!AJ236)</f>
        <v/>
      </c>
      <c r="L221" s="30" t="str">
        <f>IF('MAIN CRF (Card)'!AL236="","",'MAIN CRF (Card)'!AL236)</f>
        <v/>
      </c>
      <c r="M221" s="35" t="str">
        <f>IF('MAIN CRF (Card)'!AN236="","",'MAIN CRF (Card)'!AN236)</f>
        <v/>
      </c>
      <c r="N221" s="35" t="str">
        <f>IF('MAIN CRF (Card)'!AP236="","",'MAIN CRF (Card)'!AP236)</f>
        <v/>
      </c>
      <c r="O221" s="35" t="e">
        <f>IF('MAIN CRF (Card)'!#REF!="","",'MAIN CRF (Card)'!#REF!)</f>
        <v>#REF!</v>
      </c>
      <c r="P221" s="35" t="e">
        <f>IF('MAIN CRF (Card)'!#REF!="","",'MAIN CRF (Card)'!#REF!)</f>
        <v>#REF!</v>
      </c>
      <c r="Q221" s="35" t="e">
        <f>IF('MAIN CRF (Card)'!#REF!="","",'MAIN CRF (Card)'!#REF!)</f>
        <v>#REF!</v>
      </c>
      <c r="R221" s="35" t="e">
        <f>IF('MAIN CRF (Card)'!#REF!="","",'MAIN CRF (Card)'!#REF!)</f>
        <v>#REF!</v>
      </c>
      <c r="S221" s="35" t="e">
        <f>IF('MAIN CRF (Card)'!#REF!="","",'MAIN CRF (Card)'!#REF!)</f>
        <v>#REF!</v>
      </c>
      <c r="T221" s="35" t="e">
        <f>IF('MAIN CRF (Card)'!#REF!="","",'MAIN CRF (Card)'!#REF!)</f>
        <v>#REF!</v>
      </c>
    </row>
    <row r="222" spans="1:20" x14ac:dyDescent="0.35">
      <c r="A222" s="1" t="str">
        <f>IF('MAIN CRF (Card)'!B237="","",'MAIN CRF (Card)'!B237)</f>
        <v/>
      </c>
      <c r="B222" s="30" t="str">
        <f>IF('MAIN CRF (Card)'!M237="","",'MAIN CRF (Card)'!M237)</f>
        <v/>
      </c>
      <c r="C222" s="1" t="str">
        <f>IF('MAIN CRF (Card)'!N237="","",'MAIN CRF (Card)'!N237)</f>
        <v/>
      </c>
      <c r="D222" s="30" t="str">
        <f>IF('MAIN CRF (Card)'!P237="","",'MAIN CRF (Card)'!P237)</f>
        <v/>
      </c>
      <c r="E222" s="30" t="str">
        <f>IF('MAIN CRF (Card)'!R237="","",'MAIN CRF (Card)'!R237)</f>
        <v/>
      </c>
      <c r="F222" s="1" t="str">
        <f>IF('MAIN CRF (Card)'!T237="","",'MAIN CRF (Card)'!T237)</f>
        <v/>
      </c>
      <c r="G222" s="1" t="str">
        <f>IF('MAIN CRF (Card)'!Z237="","",'MAIN CRF (Card)'!Z237)</f>
        <v/>
      </c>
      <c r="H222" s="1" t="str">
        <f>IF('MAIN CRF (Card)'!AB237="","",'MAIN CRF (Card)'!AB237)</f>
        <v/>
      </c>
      <c r="I222" s="30" t="str">
        <f>IF('MAIN CRF (Card)'!AD237="","",'MAIN CRF (Card)'!AD237)</f>
        <v/>
      </c>
      <c r="J222" s="30" t="str">
        <f>IF('MAIN CRF (Card)'!AF237="","",'MAIN CRF (Card)'!AF237)</f>
        <v/>
      </c>
      <c r="K222" s="30" t="str">
        <f>IF('MAIN CRF (Card)'!AJ237="","",'MAIN CRF (Card)'!AJ237)</f>
        <v/>
      </c>
      <c r="L222" s="30" t="str">
        <f>IF('MAIN CRF (Card)'!AL237="","",'MAIN CRF (Card)'!AL237)</f>
        <v/>
      </c>
      <c r="M222" s="35" t="str">
        <f>IF('MAIN CRF (Card)'!AN237="","",'MAIN CRF (Card)'!AN237)</f>
        <v/>
      </c>
      <c r="N222" s="35" t="str">
        <f>IF('MAIN CRF (Card)'!AP237="","",'MAIN CRF (Card)'!AP237)</f>
        <v/>
      </c>
      <c r="O222" s="35" t="e">
        <f>IF('MAIN CRF (Card)'!#REF!="","",'MAIN CRF (Card)'!#REF!)</f>
        <v>#REF!</v>
      </c>
      <c r="P222" s="35" t="e">
        <f>IF('MAIN CRF (Card)'!#REF!="","",'MAIN CRF (Card)'!#REF!)</f>
        <v>#REF!</v>
      </c>
      <c r="Q222" s="35" t="e">
        <f>IF('MAIN CRF (Card)'!#REF!="","",'MAIN CRF (Card)'!#REF!)</f>
        <v>#REF!</v>
      </c>
      <c r="R222" s="35" t="e">
        <f>IF('MAIN CRF (Card)'!#REF!="","",'MAIN CRF (Card)'!#REF!)</f>
        <v>#REF!</v>
      </c>
      <c r="S222" s="35" t="e">
        <f>IF('MAIN CRF (Card)'!#REF!="","",'MAIN CRF (Card)'!#REF!)</f>
        <v>#REF!</v>
      </c>
      <c r="T222" s="35" t="e">
        <f>IF('MAIN CRF (Card)'!#REF!="","",'MAIN CRF (Card)'!#REF!)</f>
        <v>#REF!</v>
      </c>
    </row>
    <row r="223" spans="1:20" x14ac:dyDescent="0.35">
      <c r="A223" s="1" t="str">
        <f>IF('MAIN CRF (Card)'!B238="","",'MAIN CRF (Card)'!B238)</f>
        <v/>
      </c>
      <c r="B223" s="30" t="str">
        <f>IF('MAIN CRF (Card)'!M238="","",'MAIN CRF (Card)'!M238)</f>
        <v/>
      </c>
      <c r="C223" s="1" t="str">
        <f>IF('MAIN CRF (Card)'!N238="","",'MAIN CRF (Card)'!N238)</f>
        <v/>
      </c>
      <c r="D223" s="30" t="str">
        <f>IF('MAIN CRF (Card)'!P238="","",'MAIN CRF (Card)'!P238)</f>
        <v/>
      </c>
      <c r="E223" s="30" t="str">
        <f>IF('MAIN CRF (Card)'!R238="","",'MAIN CRF (Card)'!R238)</f>
        <v/>
      </c>
      <c r="F223" s="1" t="str">
        <f>IF('MAIN CRF (Card)'!T238="","",'MAIN CRF (Card)'!T238)</f>
        <v/>
      </c>
      <c r="G223" s="1" t="str">
        <f>IF('MAIN CRF (Card)'!Z238="","",'MAIN CRF (Card)'!Z238)</f>
        <v/>
      </c>
      <c r="H223" s="1" t="str">
        <f>IF('MAIN CRF (Card)'!AB238="","",'MAIN CRF (Card)'!AB238)</f>
        <v/>
      </c>
      <c r="I223" s="30" t="str">
        <f>IF('MAIN CRF (Card)'!AD238="","",'MAIN CRF (Card)'!AD238)</f>
        <v/>
      </c>
      <c r="J223" s="30" t="str">
        <f>IF('MAIN CRF (Card)'!AF238="","",'MAIN CRF (Card)'!AF238)</f>
        <v/>
      </c>
      <c r="K223" s="30" t="str">
        <f>IF('MAIN CRF (Card)'!AJ238="","",'MAIN CRF (Card)'!AJ238)</f>
        <v/>
      </c>
      <c r="L223" s="30" t="str">
        <f>IF('MAIN CRF (Card)'!AL238="","",'MAIN CRF (Card)'!AL238)</f>
        <v/>
      </c>
      <c r="M223" s="35" t="str">
        <f>IF('MAIN CRF (Card)'!AN238="","",'MAIN CRF (Card)'!AN238)</f>
        <v/>
      </c>
      <c r="N223" s="35" t="str">
        <f>IF('MAIN CRF (Card)'!AP238="","",'MAIN CRF (Card)'!AP238)</f>
        <v/>
      </c>
      <c r="O223" s="35" t="e">
        <f>IF('MAIN CRF (Card)'!#REF!="","",'MAIN CRF (Card)'!#REF!)</f>
        <v>#REF!</v>
      </c>
      <c r="P223" s="35" t="e">
        <f>IF('MAIN CRF (Card)'!#REF!="","",'MAIN CRF (Card)'!#REF!)</f>
        <v>#REF!</v>
      </c>
      <c r="Q223" s="35" t="e">
        <f>IF('MAIN CRF (Card)'!#REF!="","",'MAIN CRF (Card)'!#REF!)</f>
        <v>#REF!</v>
      </c>
      <c r="R223" s="35" t="e">
        <f>IF('MAIN CRF (Card)'!#REF!="","",'MAIN CRF (Card)'!#REF!)</f>
        <v>#REF!</v>
      </c>
      <c r="S223" s="35" t="e">
        <f>IF('MAIN CRF (Card)'!#REF!="","",'MAIN CRF (Card)'!#REF!)</f>
        <v>#REF!</v>
      </c>
      <c r="T223" s="35" t="e">
        <f>IF('MAIN CRF (Card)'!#REF!="","",'MAIN CRF (Card)'!#REF!)</f>
        <v>#REF!</v>
      </c>
    </row>
    <row r="224" spans="1:20" x14ac:dyDescent="0.35">
      <c r="A224" s="1" t="str">
        <f>IF('MAIN CRF (Card)'!B239="","",'MAIN CRF (Card)'!B239)</f>
        <v/>
      </c>
      <c r="B224" s="30" t="str">
        <f>IF('MAIN CRF (Card)'!M239="","",'MAIN CRF (Card)'!M239)</f>
        <v/>
      </c>
      <c r="C224" s="1" t="str">
        <f>IF('MAIN CRF (Card)'!N239="","",'MAIN CRF (Card)'!N239)</f>
        <v/>
      </c>
      <c r="D224" s="30" t="str">
        <f>IF('MAIN CRF (Card)'!P239="","",'MAIN CRF (Card)'!P239)</f>
        <v/>
      </c>
      <c r="E224" s="30" t="str">
        <f>IF('MAIN CRF (Card)'!R239="","",'MAIN CRF (Card)'!R239)</f>
        <v/>
      </c>
      <c r="F224" s="1" t="str">
        <f>IF('MAIN CRF (Card)'!T239="","",'MAIN CRF (Card)'!T239)</f>
        <v/>
      </c>
      <c r="G224" s="1" t="str">
        <f>IF('MAIN CRF (Card)'!Z239="","",'MAIN CRF (Card)'!Z239)</f>
        <v/>
      </c>
      <c r="H224" s="1" t="str">
        <f>IF('MAIN CRF (Card)'!AB239="","",'MAIN CRF (Card)'!AB239)</f>
        <v/>
      </c>
      <c r="I224" s="30" t="str">
        <f>IF('MAIN CRF (Card)'!AD239="","",'MAIN CRF (Card)'!AD239)</f>
        <v/>
      </c>
      <c r="J224" s="30" t="str">
        <f>IF('MAIN CRF (Card)'!AF239="","",'MAIN CRF (Card)'!AF239)</f>
        <v/>
      </c>
      <c r="K224" s="30" t="str">
        <f>IF('MAIN CRF (Card)'!AJ239="","",'MAIN CRF (Card)'!AJ239)</f>
        <v/>
      </c>
      <c r="L224" s="30" t="str">
        <f>IF('MAIN CRF (Card)'!AL239="","",'MAIN CRF (Card)'!AL239)</f>
        <v/>
      </c>
      <c r="M224" s="35" t="str">
        <f>IF('MAIN CRF (Card)'!AN239="","",'MAIN CRF (Card)'!AN239)</f>
        <v/>
      </c>
      <c r="N224" s="35" t="str">
        <f>IF('MAIN CRF (Card)'!AP239="","",'MAIN CRF (Card)'!AP239)</f>
        <v/>
      </c>
      <c r="O224" s="35" t="e">
        <f>IF('MAIN CRF (Card)'!#REF!="","",'MAIN CRF (Card)'!#REF!)</f>
        <v>#REF!</v>
      </c>
      <c r="P224" s="35" t="e">
        <f>IF('MAIN CRF (Card)'!#REF!="","",'MAIN CRF (Card)'!#REF!)</f>
        <v>#REF!</v>
      </c>
      <c r="Q224" s="35" t="e">
        <f>IF('MAIN CRF (Card)'!#REF!="","",'MAIN CRF (Card)'!#REF!)</f>
        <v>#REF!</v>
      </c>
      <c r="R224" s="35" t="e">
        <f>IF('MAIN CRF (Card)'!#REF!="","",'MAIN CRF (Card)'!#REF!)</f>
        <v>#REF!</v>
      </c>
      <c r="S224" s="35" t="e">
        <f>IF('MAIN CRF (Card)'!#REF!="","",'MAIN CRF (Card)'!#REF!)</f>
        <v>#REF!</v>
      </c>
      <c r="T224" s="35" t="e">
        <f>IF('MAIN CRF (Card)'!#REF!="","",'MAIN CRF (Card)'!#REF!)</f>
        <v>#REF!</v>
      </c>
    </row>
    <row r="225" spans="1:20" x14ac:dyDescent="0.35">
      <c r="A225" s="1" t="str">
        <f>IF('MAIN CRF (Card)'!B240="","",'MAIN CRF (Card)'!B240)</f>
        <v/>
      </c>
      <c r="B225" s="30" t="str">
        <f>IF('MAIN CRF (Card)'!M240="","",'MAIN CRF (Card)'!M240)</f>
        <v/>
      </c>
      <c r="C225" s="1" t="str">
        <f>IF('MAIN CRF (Card)'!N240="","",'MAIN CRF (Card)'!N240)</f>
        <v/>
      </c>
      <c r="D225" s="30" t="str">
        <f>IF('MAIN CRF (Card)'!P240="","",'MAIN CRF (Card)'!P240)</f>
        <v/>
      </c>
      <c r="E225" s="30" t="str">
        <f>IF('MAIN CRF (Card)'!R240="","",'MAIN CRF (Card)'!R240)</f>
        <v/>
      </c>
      <c r="F225" s="1" t="str">
        <f>IF('MAIN CRF (Card)'!T240="","",'MAIN CRF (Card)'!T240)</f>
        <v/>
      </c>
      <c r="G225" s="1" t="str">
        <f>IF('MAIN CRF (Card)'!Z240="","",'MAIN CRF (Card)'!Z240)</f>
        <v/>
      </c>
      <c r="H225" s="1" t="str">
        <f>IF('MAIN CRF (Card)'!AB240="","",'MAIN CRF (Card)'!AB240)</f>
        <v/>
      </c>
      <c r="I225" s="30" t="str">
        <f>IF('MAIN CRF (Card)'!AD240="","",'MAIN CRF (Card)'!AD240)</f>
        <v/>
      </c>
      <c r="J225" s="30" t="str">
        <f>IF('MAIN CRF (Card)'!AF240="","",'MAIN CRF (Card)'!AF240)</f>
        <v/>
      </c>
      <c r="K225" s="30" t="str">
        <f>IF('MAIN CRF (Card)'!AJ240="","",'MAIN CRF (Card)'!AJ240)</f>
        <v/>
      </c>
      <c r="L225" s="30" t="str">
        <f>IF('MAIN CRF (Card)'!AL240="","",'MAIN CRF (Card)'!AL240)</f>
        <v/>
      </c>
      <c r="M225" s="35" t="str">
        <f>IF('MAIN CRF (Card)'!AN240="","",'MAIN CRF (Card)'!AN240)</f>
        <v/>
      </c>
      <c r="N225" s="35" t="str">
        <f>IF('MAIN CRF (Card)'!AP240="","",'MAIN CRF (Card)'!AP240)</f>
        <v/>
      </c>
      <c r="O225" s="35" t="e">
        <f>IF('MAIN CRF (Card)'!#REF!="","",'MAIN CRF (Card)'!#REF!)</f>
        <v>#REF!</v>
      </c>
      <c r="P225" s="35" t="e">
        <f>IF('MAIN CRF (Card)'!#REF!="","",'MAIN CRF (Card)'!#REF!)</f>
        <v>#REF!</v>
      </c>
      <c r="Q225" s="35" t="e">
        <f>IF('MAIN CRF (Card)'!#REF!="","",'MAIN CRF (Card)'!#REF!)</f>
        <v>#REF!</v>
      </c>
      <c r="R225" s="35" t="e">
        <f>IF('MAIN CRF (Card)'!#REF!="","",'MAIN CRF (Card)'!#REF!)</f>
        <v>#REF!</v>
      </c>
      <c r="S225" s="35" t="e">
        <f>IF('MAIN CRF (Card)'!#REF!="","",'MAIN CRF (Card)'!#REF!)</f>
        <v>#REF!</v>
      </c>
      <c r="T225" s="35" t="e">
        <f>IF('MAIN CRF (Card)'!#REF!="","",'MAIN CRF (Card)'!#REF!)</f>
        <v>#REF!</v>
      </c>
    </row>
    <row r="226" spans="1:20" x14ac:dyDescent="0.35">
      <c r="A226" s="1" t="str">
        <f>IF('MAIN CRF (Card)'!B241="","",'MAIN CRF (Card)'!B241)</f>
        <v/>
      </c>
      <c r="B226" s="30" t="str">
        <f>IF('MAIN CRF (Card)'!M241="","",'MAIN CRF (Card)'!M241)</f>
        <v/>
      </c>
      <c r="C226" s="1" t="str">
        <f>IF('MAIN CRF (Card)'!N241="","",'MAIN CRF (Card)'!N241)</f>
        <v/>
      </c>
      <c r="D226" s="30" t="str">
        <f>IF('MAIN CRF (Card)'!P241="","",'MAIN CRF (Card)'!P241)</f>
        <v/>
      </c>
      <c r="E226" s="30" t="str">
        <f>IF('MAIN CRF (Card)'!R241="","",'MAIN CRF (Card)'!R241)</f>
        <v/>
      </c>
      <c r="F226" s="1" t="str">
        <f>IF('MAIN CRF (Card)'!T241="","",'MAIN CRF (Card)'!T241)</f>
        <v/>
      </c>
      <c r="G226" s="1" t="str">
        <f>IF('MAIN CRF (Card)'!Z241="","",'MAIN CRF (Card)'!Z241)</f>
        <v/>
      </c>
      <c r="H226" s="1" t="str">
        <f>IF('MAIN CRF (Card)'!AB241="","",'MAIN CRF (Card)'!AB241)</f>
        <v/>
      </c>
      <c r="I226" s="30" t="str">
        <f>IF('MAIN CRF (Card)'!AD241="","",'MAIN CRF (Card)'!AD241)</f>
        <v/>
      </c>
      <c r="J226" s="30" t="str">
        <f>IF('MAIN CRF (Card)'!AF241="","",'MAIN CRF (Card)'!AF241)</f>
        <v/>
      </c>
      <c r="K226" s="30" t="str">
        <f>IF('MAIN CRF (Card)'!AJ241="","",'MAIN CRF (Card)'!AJ241)</f>
        <v/>
      </c>
      <c r="L226" s="30" t="str">
        <f>IF('MAIN CRF (Card)'!AL241="","",'MAIN CRF (Card)'!AL241)</f>
        <v/>
      </c>
      <c r="M226" s="35" t="str">
        <f>IF('MAIN CRF (Card)'!AN241="","",'MAIN CRF (Card)'!AN241)</f>
        <v/>
      </c>
      <c r="N226" s="35" t="str">
        <f>IF('MAIN CRF (Card)'!AP241="","",'MAIN CRF (Card)'!AP241)</f>
        <v/>
      </c>
      <c r="O226" s="35" t="e">
        <f>IF('MAIN CRF (Card)'!#REF!="","",'MAIN CRF (Card)'!#REF!)</f>
        <v>#REF!</v>
      </c>
      <c r="P226" s="35" t="e">
        <f>IF('MAIN CRF (Card)'!#REF!="","",'MAIN CRF (Card)'!#REF!)</f>
        <v>#REF!</v>
      </c>
      <c r="Q226" s="35" t="e">
        <f>IF('MAIN CRF (Card)'!#REF!="","",'MAIN CRF (Card)'!#REF!)</f>
        <v>#REF!</v>
      </c>
      <c r="R226" s="35" t="e">
        <f>IF('MAIN CRF (Card)'!#REF!="","",'MAIN CRF (Card)'!#REF!)</f>
        <v>#REF!</v>
      </c>
      <c r="S226" s="35" t="e">
        <f>IF('MAIN CRF (Card)'!#REF!="","",'MAIN CRF (Card)'!#REF!)</f>
        <v>#REF!</v>
      </c>
      <c r="T226" s="35" t="e">
        <f>IF('MAIN CRF (Card)'!#REF!="","",'MAIN CRF (Card)'!#REF!)</f>
        <v>#REF!</v>
      </c>
    </row>
    <row r="227" spans="1:20" x14ac:dyDescent="0.35">
      <c r="A227" s="1" t="str">
        <f>IF('MAIN CRF (Card)'!B242="","",'MAIN CRF (Card)'!B242)</f>
        <v/>
      </c>
      <c r="B227" s="30" t="str">
        <f>IF('MAIN CRF (Card)'!M242="","",'MAIN CRF (Card)'!M242)</f>
        <v/>
      </c>
      <c r="C227" s="1" t="str">
        <f>IF('MAIN CRF (Card)'!N242="","",'MAIN CRF (Card)'!N242)</f>
        <v/>
      </c>
      <c r="D227" s="30" t="str">
        <f>IF('MAIN CRF (Card)'!P242="","",'MAIN CRF (Card)'!P242)</f>
        <v/>
      </c>
      <c r="E227" s="30" t="str">
        <f>IF('MAIN CRF (Card)'!R242="","",'MAIN CRF (Card)'!R242)</f>
        <v/>
      </c>
      <c r="F227" s="1" t="str">
        <f>IF('MAIN CRF (Card)'!T242="","",'MAIN CRF (Card)'!T242)</f>
        <v/>
      </c>
      <c r="G227" s="1" t="str">
        <f>IF('MAIN CRF (Card)'!Z242="","",'MAIN CRF (Card)'!Z242)</f>
        <v/>
      </c>
      <c r="H227" s="1" t="str">
        <f>IF('MAIN CRF (Card)'!AB242="","",'MAIN CRF (Card)'!AB242)</f>
        <v/>
      </c>
      <c r="I227" s="30" t="str">
        <f>IF('MAIN CRF (Card)'!AD242="","",'MAIN CRF (Card)'!AD242)</f>
        <v/>
      </c>
      <c r="J227" s="30" t="str">
        <f>IF('MAIN CRF (Card)'!AF242="","",'MAIN CRF (Card)'!AF242)</f>
        <v/>
      </c>
      <c r="K227" s="30" t="str">
        <f>IF('MAIN CRF (Card)'!AJ242="","",'MAIN CRF (Card)'!AJ242)</f>
        <v/>
      </c>
      <c r="L227" s="30" t="str">
        <f>IF('MAIN CRF (Card)'!AL242="","",'MAIN CRF (Card)'!AL242)</f>
        <v/>
      </c>
      <c r="M227" s="35" t="str">
        <f>IF('MAIN CRF (Card)'!AN242="","",'MAIN CRF (Card)'!AN242)</f>
        <v/>
      </c>
      <c r="N227" s="35" t="str">
        <f>IF('MAIN CRF (Card)'!AP242="","",'MAIN CRF (Card)'!AP242)</f>
        <v/>
      </c>
      <c r="O227" s="35" t="e">
        <f>IF('MAIN CRF (Card)'!#REF!="","",'MAIN CRF (Card)'!#REF!)</f>
        <v>#REF!</v>
      </c>
      <c r="P227" s="35" t="e">
        <f>IF('MAIN CRF (Card)'!#REF!="","",'MAIN CRF (Card)'!#REF!)</f>
        <v>#REF!</v>
      </c>
      <c r="Q227" s="35" t="e">
        <f>IF('MAIN CRF (Card)'!#REF!="","",'MAIN CRF (Card)'!#REF!)</f>
        <v>#REF!</v>
      </c>
      <c r="R227" s="35" t="e">
        <f>IF('MAIN CRF (Card)'!#REF!="","",'MAIN CRF (Card)'!#REF!)</f>
        <v>#REF!</v>
      </c>
      <c r="S227" s="35" t="e">
        <f>IF('MAIN CRF (Card)'!#REF!="","",'MAIN CRF (Card)'!#REF!)</f>
        <v>#REF!</v>
      </c>
      <c r="T227" s="35" t="e">
        <f>IF('MAIN CRF (Card)'!#REF!="","",'MAIN CRF (Card)'!#REF!)</f>
        <v>#REF!</v>
      </c>
    </row>
    <row r="228" spans="1:20" x14ac:dyDescent="0.35">
      <c r="A228" s="1" t="str">
        <f>IF('MAIN CRF (Card)'!B243="","",'MAIN CRF (Card)'!B243)</f>
        <v/>
      </c>
      <c r="B228" s="30" t="str">
        <f>IF('MAIN CRF (Card)'!M243="","",'MAIN CRF (Card)'!M243)</f>
        <v/>
      </c>
      <c r="C228" s="1" t="str">
        <f>IF('MAIN CRF (Card)'!N243="","",'MAIN CRF (Card)'!N243)</f>
        <v/>
      </c>
      <c r="D228" s="30" t="str">
        <f>IF('MAIN CRF (Card)'!P243="","",'MAIN CRF (Card)'!P243)</f>
        <v/>
      </c>
      <c r="E228" s="30" t="str">
        <f>IF('MAIN CRF (Card)'!R243="","",'MAIN CRF (Card)'!R243)</f>
        <v/>
      </c>
      <c r="F228" s="1" t="str">
        <f>IF('MAIN CRF (Card)'!T243="","",'MAIN CRF (Card)'!T243)</f>
        <v/>
      </c>
      <c r="G228" s="1" t="str">
        <f>IF('MAIN CRF (Card)'!Z243="","",'MAIN CRF (Card)'!Z243)</f>
        <v/>
      </c>
      <c r="H228" s="1" t="str">
        <f>IF('MAIN CRF (Card)'!AB243="","",'MAIN CRF (Card)'!AB243)</f>
        <v/>
      </c>
      <c r="I228" s="30" t="str">
        <f>IF('MAIN CRF (Card)'!AD243="","",'MAIN CRF (Card)'!AD243)</f>
        <v/>
      </c>
      <c r="J228" s="30" t="str">
        <f>IF('MAIN CRF (Card)'!AF243="","",'MAIN CRF (Card)'!AF243)</f>
        <v/>
      </c>
      <c r="K228" s="30" t="str">
        <f>IF('MAIN CRF (Card)'!AJ243="","",'MAIN CRF (Card)'!AJ243)</f>
        <v/>
      </c>
      <c r="L228" s="30" t="str">
        <f>IF('MAIN CRF (Card)'!AL243="","",'MAIN CRF (Card)'!AL243)</f>
        <v/>
      </c>
      <c r="M228" s="35" t="str">
        <f>IF('MAIN CRF (Card)'!AN243="","",'MAIN CRF (Card)'!AN243)</f>
        <v/>
      </c>
      <c r="N228" s="35" t="str">
        <f>IF('MAIN CRF (Card)'!AP243="","",'MAIN CRF (Card)'!AP243)</f>
        <v/>
      </c>
      <c r="O228" s="35" t="e">
        <f>IF('MAIN CRF (Card)'!#REF!="","",'MAIN CRF (Card)'!#REF!)</f>
        <v>#REF!</v>
      </c>
      <c r="P228" s="35" t="e">
        <f>IF('MAIN CRF (Card)'!#REF!="","",'MAIN CRF (Card)'!#REF!)</f>
        <v>#REF!</v>
      </c>
      <c r="Q228" s="35" t="e">
        <f>IF('MAIN CRF (Card)'!#REF!="","",'MAIN CRF (Card)'!#REF!)</f>
        <v>#REF!</v>
      </c>
      <c r="R228" s="35" t="e">
        <f>IF('MAIN CRF (Card)'!#REF!="","",'MAIN CRF (Card)'!#REF!)</f>
        <v>#REF!</v>
      </c>
      <c r="S228" s="35" t="e">
        <f>IF('MAIN CRF (Card)'!#REF!="","",'MAIN CRF (Card)'!#REF!)</f>
        <v>#REF!</v>
      </c>
      <c r="T228" s="35" t="e">
        <f>IF('MAIN CRF (Card)'!#REF!="","",'MAIN CRF (Card)'!#REF!)</f>
        <v>#REF!</v>
      </c>
    </row>
    <row r="229" spans="1:20" x14ac:dyDescent="0.35">
      <c r="A229" s="1" t="str">
        <f>IF('MAIN CRF (Card)'!B244="","",'MAIN CRF (Card)'!B244)</f>
        <v/>
      </c>
      <c r="B229" s="30" t="str">
        <f>IF('MAIN CRF (Card)'!M244="","",'MAIN CRF (Card)'!M244)</f>
        <v/>
      </c>
      <c r="C229" s="1" t="str">
        <f>IF('MAIN CRF (Card)'!N244="","",'MAIN CRF (Card)'!N244)</f>
        <v/>
      </c>
      <c r="D229" s="30" t="str">
        <f>IF('MAIN CRF (Card)'!P244="","",'MAIN CRF (Card)'!P244)</f>
        <v/>
      </c>
      <c r="E229" s="30" t="str">
        <f>IF('MAIN CRF (Card)'!R244="","",'MAIN CRF (Card)'!R244)</f>
        <v/>
      </c>
      <c r="F229" s="1" t="str">
        <f>IF('MAIN CRF (Card)'!T244="","",'MAIN CRF (Card)'!T244)</f>
        <v/>
      </c>
      <c r="G229" s="1" t="str">
        <f>IF('MAIN CRF (Card)'!Z244="","",'MAIN CRF (Card)'!Z244)</f>
        <v/>
      </c>
      <c r="H229" s="1" t="str">
        <f>IF('MAIN CRF (Card)'!AB244="","",'MAIN CRF (Card)'!AB244)</f>
        <v/>
      </c>
      <c r="I229" s="30" t="str">
        <f>IF('MAIN CRF (Card)'!AD244="","",'MAIN CRF (Card)'!AD244)</f>
        <v/>
      </c>
      <c r="J229" s="30" t="str">
        <f>IF('MAIN CRF (Card)'!AF244="","",'MAIN CRF (Card)'!AF244)</f>
        <v/>
      </c>
      <c r="K229" s="30" t="str">
        <f>IF('MAIN CRF (Card)'!AJ244="","",'MAIN CRF (Card)'!AJ244)</f>
        <v/>
      </c>
      <c r="L229" s="30" t="str">
        <f>IF('MAIN CRF (Card)'!AL244="","",'MAIN CRF (Card)'!AL244)</f>
        <v/>
      </c>
      <c r="M229" s="35" t="str">
        <f>IF('MAIN CRF (Card)'!AN244="","",'MAIN CRF (Card)'!AN244)</f>
        <v/>
      </c>
      <c r="N229" s="35" t="str">
        <f>IF('MAIN CRF (Card)'!AP244="","",'MAIN CRF (Card)'!AP244)</f>
        <v/>
      </c>
      <c r="O229" s="35" t="e">
        <f>IF('MAIN CRF (Card)'!#REF!="","",'MAIN CRF (Card)'!#REF!)</f>
        <v>#REF!</v>
      </c>
      <c r="P229" s="35" t="e">
        <f>IF('MAIN CRF (Card)'!#REF!="","",'MAIN CRF (Card)'!#REF!)</f>
        <v>#REF!</v>
      </c>
      <c r="Q229" s="35" t="e">
        <f>IF('MAIN CRF (Card)'!#REF!="","",'MAIN CRF (Card)'!#REF!)</f>
        <v>#REF!</v>
      </c>
      <c r="R229" s="35" t="e">
        <f>IF('MAIN CRF (Card)'!#REF!="","",'MAIN CRF (Card)'!#REF!)</f>
        <v>#REF!</v>
      </c>
      <c r="S229" s="35" t="e">
        <f>IF('MAIN CRF (Card)'!#REF!="","",'MAIN CRF (Card)'!#REF!)</f>
        <v>#REF!</v>
      </c>
      <c r="T229" s="35" t="e">
        <f>IF('MAIN CRF (Card)'!#REF!="","",'MAIN CRF (Card)'!#REF!)</f>
        <v>#REF!</v>
      </c>
    </row>
    <row r="230" spans="1:20" x14ac:dyDescent="0.35">
      <c r="A230" s="1" t="str">
        <f>IF('MAIN CRF (Card)'!B245="","",'MAIN CRF (Card)'!B245)</f>
        <v/>
      </c>
      <c r="B230" s="30" t="str">
        <f>IF('MAIN CRF (Card)'!M245="","",'MAIN CRF (Card)'!M245)</f>
        <v/>
      </c>
      <c r="C230" s="1" t="str">
        <f>IF('MAIN CRF (Card)'!N245="","",'MAIN CRF (Card)'!N245)</f>
        <v/>
      </c>
      <c r="D230" s="30" t="str">
        <f>IF('MAIN CRF (Card)'!P245="","",'MAIN CRF (Card)'!P245)</f>
        <v/>
      </c>
      <c r="E230" s="30" t="str">
        <f>IF('MAIN CRF (Card)'!R245="","",'MAIN CRF (Card)'!R245)</f>
        <v/>
      </c>
      <c r="F230" s="1" t="str">
        <f>IF('MAIN CRF (Card)'!T245="","",'MAIN CRF (Card)'!T245)</f>
        <v/>
      </c>
      <c r="G230" s="1" t="str">
        <f>IF('MAIN CRF (Card)'!Z245="","",'MAIN CRF (Card)'!Z245)</f>
        <v/>
      </c>
      <c r="H230" s="1" t="str">
        <f>IF('MAIN CRF (Card)'!AB245="","",'MAIN CRF (Card)'!AB245)</f>
        <v/>
      </c>
      <c r="I230" s="30" t="str">
        <f>IF('MAIN CRF (Card)'!AD245="","",'MAIN CRF (Card)'!AD245)</f>
        <v/>
      </c>
      <c r="J230" s="30" t="str">
        <f>IF('MAIN CRF (Card)'!AF245="","",'MAIN CRF (Card)'!AF245)</f>
        <v/>
      </c>
      <c r="K230" s="30" t="str">
        <f>IF('MAIN CRF (Card)'!AJ245="","",'MAIN CRF (Card)'!AJ245)</f>
        <v/>
      </c>
      <c r="L230" s="30" t="str">
        <f>IF('MAIN CRF (Card)'!AL245="","",'MAIN CRF (Card)'!AL245)</f>
        <v/>
      </c>
      <c r="M230" s="35" t="str">
        <f>IF('MAIN CRF (Card)'!AN245="","",'MAIN CRF (Card)'!AN245)</f>
        <v/>
      </c>
      <c r="N230" s="35" t="str">
        <f>IF('MAIN CRF (Card)'!AP245="","",'MAIN CRF (Card)'!AP245)</f>
        <v/>
      </c>
      <c r="O230" s="35" t="e">
        <f>IF('MAIN CRF (Card)'!#REF!="","",'MAIN CRF (Card)'!#REF!)</f>
        <v>#REF!</v>
      </c>
      <c r="P230" s="35" t="e">
        <f>IF('MAIN CRF (Card)'!#REF!="","",'MAIN CRF (Card)'!#REF!)</f>
        <v>#REF!</v>
      </c>
      <c r="Q230" s="35" t="e">
        <f>IF('MAIN CRF (Card)'!#REF!="","",'MAIN CRF (Card)'!#REF!)</f>
        <v>#REF!</v>
      </c>
      <c r="R230" s="35" t="e">
        <f>IF('MAIN CRF (Card)'!#REF!="","",'MAIN CRF (Card)'!#REF!)</f>
        <v>#REF!</v>
      </c>
      <c r="S230" s="35" t="e">
        <f>IF('MAIN CRF (Card)'!#REF!="","",'MAIN CRF (Card)'!#REF!)</f>
        <v>#REF!</v>
      </c>
      <c r="T230" s="35" t="e">
        <f>IF('MAIN CRF (Card)'!#REF!="","",'MAIN CRF (Card)'!#REF!)</f>
        <v>#REF!</v>
      </c>
    </row>
    <row r="231" spans="1:20" x14ac:dyDescent="0.35">
      <c r="A231" s="1" t="str">
        <f>IF('MAIN CRF (Card)'!B246="","",'MAIN CRF (Card)'!B246)</f>
        <v/>
      </c>
      <c r="B231" s="30" t="str">
        <f>IF('MAIN CRF (Card)'!M246="","",'MAIN CRF (Card)'!M246)</f>
        <v/>
      </c>
      <c r="C231" s="1" t="str">
        <f>IF('MAIN CRF (Card)'!N246="","",'MAIN CRF (Card)'!N246)</f>
        <v/>
      </c>
      <c r="D231" s="30" t="str">
        <f>IF('MAIN CRF (Card)'!P246="","",'MAIN CRF (Card)'!P246)</f>
        <v/>
      </c>
      <c r="E231" s="30" t="str">
        <f>IF('MAIN CRF (Card)'!R246="","",'MAIN CRF (Card)'!R246)</f>
        <v/>
      </c>
      <c r="F231" s="1" t="str">
        <f>IF('MAIN CRF (Card)'!T246="","",'MAIN CRF (Card)'!T246)</f>
        <v/>
      </c>
      <c r="G231" s="1" t="str">
        <f>IF('MAIN CRF (Card)'!Z246="","",'MAIN CRF (Card)'!Z246)</f>
        <v/>
      </c>
      <c r="H231" s="1" t="str">
        <f>IF('MAIN CRF (Card)'!AB246="","",'MAIN CRF (Card)'!AB246)</f>
        <v/>
      </c>
      <c r="I231" s="30" t="str">
        <f>IF('MAIN CRF (Card)'!AD246="","",'MAIN CRF (Card)'!AD246)</f>
        <v/>
      </c>
      <c r="J231" s="30" t="str">
        <f>IF('MAIN CRF (Card)'!AF246="","",'MAIN CRF (Card)'!AF246)</f>
        <v/>
      </c>
      <c r="K231" s="30" t="str">
        <f>IF('MAIN CRF (Card)'!AJ246="","",'MAIN CRF (Card)'!AJ246)</f>
        <v/>
      </c>
      <c r="L231" s="30" t="str">
        <f>IF('MAIN CRF (Card)'!AL246="","",'MAIN CRF (Card)'!AL246)</f>
        <v/>
      </c>
      <c r="M231" s="35" t="str">
        <f>IF('MAIN CRF (Card)'!AN246="","",'MAIN CRF (Card)'!AN246)</f>
        <v/>
      </c>
      <c r="N231" s="35" t="str">
        <f>IF('MAIN CRF (Card)'!AP246="","",'MAIN CRF (Card)'!AP246)</f>
        <v/>
      </c>
      <c r="O231" s="35" t="e">
        <f>IF('MAIN CRF (Card)'!#REF!="","",'MAIN CRF (Card)'!#REF!)</f>
        <v>#REF!</v>
      </c>
      <c r="P231" s="35" t="e">
        <f>IF('MAIN CRF (Card)'!#REF!="","",'MAIN CRF (Card)'!#REF!)</f>
        <v>#REF!</v>
      </c>
      <c r="Q231" s="35" t="e">
        <f>IF('MAIN CRF (Card)'!#REF!="","",'MAIN CRF (Card)'!#REF!)</f>
        <v>#REF!</v>
      </c>
      <c r="R231" s="35" t="e">
        <f>IF('MAIN CRF (Card)'!#REF!="","",'MAIN CRF (Card)'!#REF!)</f>
        <v>#REF!</v>
      </c>
      <c r="S231" s="35" t="e">
        <f>IF('MAIN CRF (Card)'!#REF!="","",'MAIN CRF (Card)'!#REF!)</f>
        <v>#REF!</v>
      </c>
      <c r="T231" s="35" t="e">
        <f>IF('MAIN CRF (Card)'!#REF!="","",'MAIN CRF (Card)'!#REF!)</f>
        <v>#REF!</v>
      </c>
    </row>
    <row r="232" spans="1:20" x14ac:dyDescent="0.35">
      <c r="A232" s="1" t="str">
        <f>IF('MAIN CRF (Card)'!B247="","",'MAIN CRF (Card)'!B247)</f>
        <v/>
      </c>
      <c r="B232" s="30" t="str">
        <f>IF('MAIN CRF (Card)'!M247="","",'MAIN CRF (Card)'!M247)</f>
        <v/>
      </c>
      <c r="C232" s="1" t="str">
        <f>IF('MAIN CRF (Card)'!N247="","",'MAIN CRF (Card)'!N247)</f>
        <v/>
      </c>
      <c r="D232" s="30" t="str">
        <f>IF('MAIN CRF (Card)'!P247="","",'MAIN CRF (Card)'!P247)</f>
        <v/>
      </c>
      <c r="E232" s="30" t="str">
        <f>IF('MAIN CRF (Card)'!R247="","",'MAIN CRF (Card)'!R247)</f>
        <v/>
      </c>
      <c r="F232" s="1" t="str">
        <f>IF('MAIN CRF (Card)'!T247="","",'MAIN CRF (Card)'!T247)</f>
        <v/>
      </c>
      <c r="G232" s="1" t="str">
        <f>IF('MAIN CRF (Card)'!Z247="","",'MAIN CRF (Card)'!Z247)</f>
        <v/>
      </c>
      <c r="H232" s="1" t="str">
        <f>IF('MAIN CRF (Card)'!AB247="","",'MAIN CRF (Card)'!AB247)</f>
        <v/>
      </c>
      <c r="I232" s="30" t="str">
        <f>IF('MAIN CRF (Card)'!AD247="","",'MAIN CRF (Card)'!AD247)</f>
        <v/>
      </c>
      <c r="J232" s="30" t="str">
        <f>IF('MAIN CRF (Card)'!AF247="","",'MAIN CRF (Card)'!AF247)</f>
        <v/>
      </c>
      <c r="K232" s="30" t="str">
        <f>IF('MAIN CRF (Card)'!AJ247="","",'MAIN CRF (Card)'!AJ247)</f>
        <v/>
      </c>
      <c r="L232" s="30" t="str">
        <f>IF('MAIN CRF (Card)'!AL247="","",'MAIN CRF (Card)'!AL247)</f>
        <v/>
      </c>
      <c r="M232" s="35" t="str">
        <f>IF('MAIN CRF (Card)'!AN247="","",'MAIN CRF (Card)'!AN247)</f>
        <v/>
      </c>
      <c r="N232" s="35" t="str">
        <f>IF('MAIN CRF (Card)'!AP247="","",'MAIN CRF (Card)'!AP247)</f>
        <v/>
      </c>
      <c r="O232" s="35" t="e">
        <f>IF('MAIN CRF (Card)'!#REF!="","",'MAIN CRF (Card)'!#REF!)</f>
        <v>#REF!</v>
      </c>
      <c r="P232" s="35" t="e">
        <f>IF('MAIN CRF (Card)'!#REF!="","",'MAIN CRF (Card)'!#REF!)</f>
        <v>#REF!</v>
      </c>
      <c r="Q232" s="35" t="e">
        <f>IF('MAIN CRF (Card)'!#REF!="","",'MAIN CRF (Card)'!#REF!)</f>
        <v>#REF!</v>
      </c>
      <c r="R232" s="35" t="e">
        <f>IF('MAIN CRF (Card)'!#REF!="","",'MAIN CRF (Card)'!#REF!)</f>
        <v>#REF!</v>
      </c>
      <c r="S232" s="35" t="e">
        <f>IF('MAIN CRF (Card)'!#REF!="","",'MAIN CRF (Card)'!#REF!)</f>
        <v>#REF!</v>
      </c>
      <c r="T232" s="35" t="e">
        <f>IF('MAIN CRF (Card)'!#REF!="","",'MAIN CRF (Card)'!#REF!)</f>
        <v>#REF!</v>
      </c>
    </row>
    <row r="233" spans="1:20" x14ac:dyDescent="0.35">
      <c r="A233" s="1" t="str">
        <f>IF('MAIN CRF (Card)'!B248="","",'MAIN CRF (Card)'!B248)</f>
        <v/>
      </c>
      <c r="B233" s="30" t="str">
        <f>IF('MAIN CRF (Card)'!M248="","",'MAIN CRF (Card)'!M248)</f>
        <v/>
      </c>
      <c r="C233" s="1" t="str">
        <f>IF('MAIN CRF (Card)'!N248="","",'MAIN CRF (Card)'!N248)</f>
        <v/>
      </c>
      <c r="D233" s="30" t="str">
        <f>IF('MAIN CRF (Card)'!P248="","",'MAIN CRF (Card)'!P248)</f>
        <v/>
      </c>
      <c r="E233" s="30" t="str">
        <f>IF('MAIN CRF (Card)'!R248="","",'MAIN CRF (Card)'!R248)</f>
        <v/>
      </c>
      <c r="F233" s="1" t="str">
        <f>IF('MAIN CRF (Card)'!T248="","",'MAIN CRF (Card)'!T248)</f>
        <v/>
      </c>
      <c r="G233" s="1" t="str">
        <f>IF('MAIN CRF (Card)'!Z248="","",'MAIN CRF (Card)'!Z248)</f>
        <v/>
      </c>
      <c r="H233" s="1" t="str">
        <f>IF('MAIN CRF (Card)'!AB248="","",'MAIN CRF (Card)'!AB248)</f>
        <v/>
      </c>
      <c r="I233" s="30" t="str">
        <f>IF('MAIN CRF (Card)'!AD248="","",'MAIN CRF (Card)'!AD248)</f>
        <v/>
      </c>
      <c r="J233" s="30" t="str">
        <f>IF('MAIN CRF (Card)'!AF248="","",'MAIN CRF (Card)'!AF248)</f>
        <v/>
      </c>
      <c r="K233" s="30" t="str">
        <f>IF('MAIN CRF (Card)'!AJ248="","",'MAIN CRF (Card)'!AJ248)</f>
        <v/>
      </c>
      <c r="L233" s="30" t="str">
        <f>IF('MAIN CRF (Card)'!AL248="","",'MAIN CRF (Card)'!AL248)</f>
        <v/>
      </c>
      <c r="M233" s="35" t="str">
        <f>IF('MAIN CRF (Card)'!AN248="","",'MAIN CRF (Card)'!AN248)</f>
        <v/>
      </c>
      <c r="N233" s="35" t="str">
        <f>IF('MAIN CRF (Card)'!AP248="","",'MAIN CRF (Card)'!AP248)</f>
        <v/>
      </c>
      <c r="O233" s="35" t="e">
        <f>IF('MAIN CRF (Card)'!#REF!="","",'MAIN CRF (Card)'!#REF!)</f>
        <v>#REF!</v>
      </c>
      <c r="P233" s="35" t="e">
        <f>IF('MAIN CRF (Card)'!#REF!="","",'MAIN CRF (Card)'!#REF!)</f>
        <v>#REF!</v>
      </c>
      <c r="Q233" s="35" t="e">
        <f>IF('MAIN CRF (Card)'!#REF!="","",'MAIN CRF (Card)'!#REF!)</f>
        <v>#REF!</v>
      </c>
      <c r="R233" s="35" t="e">
        <f>IF('MAIN CRF (Card)'!#REF!="","",'MAIN CRF (Card)'!#REF!)</f>
        <v>#REF!</v>
      </c>
      <c r="S233" s="35" t="e">
        <f>IF('MAIN CRF (Card)'!#REF!="","",'MAIN CRF (Card)'!#REF!)</f>
        <v>#REF!</v>
      </c>
      <c r="T233" s="35" t="e">
        <f>IF('MAIN CRF (Card)'!#REF!="","",'MAIN CRF (Card)'!#REF!)</f>
        <v>#REF!</v>
      </c>
    </row>
    <row r="234" spans="1:20" x14ac:dyDescent="0.35">
      <c r="A234" s="1" t="str">
        <f>IF('MAIN CRF (Card)'!B249="","",'MAIN CRF (Card)'!B249)</f>
        <v/>
      </c>
      <c r="B234" s="30" t="str">
        <f>IF('MAIN CRF (Card)'!M249="","",'MAIN CRF (Card)'!M249)</f>
        <v/>
      </c>
      <c r="C234" s="1" t="str">
        <f>IF('MAIN CRF (Card)'!N249="","",'MAIN CRF (Card)'!N249)</f>
        <v/>
      </c>
      <c r="D234" s="30" t="str">
        <f>IF('MAIN CRF (Card)'!P249="","",'MAIN CRF (Card)'!P249)</f>
        <v/>
      </c>
      <c r="E234" s="30" t="str">
        <f>IF('MAIN CRF (Card)'!R249="","",'MAIN CRF (Card)'!R249)</f>
        <v/>
      </c>
      <c r="F234" s="1" t="str">
        <f>IF('MAIN CRF (Card)'!T249="","",'MAIN CRF (Card)'!T249)</f>
        <v/>
      </c>
      <c r="G234" s="1" t="str">
        <f>IF('MAIN CRF (Card)'!Z249="","",'MAIN CRF (Card)'!Z249)</f>
        <v/>
      </c>
      <c r="H234" s="1" t="str">
        <f>IF('MAIN CRF (Card)'!AB249="","",'MAIN CRF (Card)'!AB249)</f>
        <v/>
      </c>
      <c r="I234" s="30" t="str">
        <f>IF('MAIN CRF (Card)'!AD249="","",'MAIN CRF (Card)'!AD249)</f>
        <v/>
      </c>
      <c r="J234" s="30" t="str">
        <f>IF('MAIN CRF (Card)'!AF249="","",'MAIN CRF (Card)'!AF249)</f>
        <v/>
      </c>
      <c r="K234" s="30" t="str">
        <f>IF('MAIN CRF (Card)'!AJ249="","",'MAIN CRF (Card)'!AJ249)</f>
        <v/>
      </c>
      <c r="L234" s="30" t="str">
        <f>IF('MAIN CRF (Card)'!AL249="","",'MAIN CRF (Card)'!AL249)</f>
        <v/>
      </c>
      <c r="M234" s="35" t="str">
        <f>IF('MAIN CRF (Card)'!AN249="","",'MAIN CRF (Card)'!AN249)</f>
        <v/>
      </c>
      <c r="N234" s="35" t="str">
        <f>IF('MAIN CRF (Card)'!AP249="","",'MAIN CRF (Card)'!AP249)</f>
        <v/>
      </c>
      <c r="O234" s="35" t="e">
        <f>IF('MAIN CRF (Card)'!#REF!="","",'MAIN CRF (Card)'!#REF!)</f>
        <v>#REF!</v>
      </c>
      <c r="P234" s="35" t="e">
        <f>IF('MAIN CRF (Card)'!#REF!="","",'MAIN CRF (Card)'!#REF!)</f>
        <v>#REF!</v>
      </c>
      <c r="Q234" s="35" t="e">
        <f>IF('MAIN CRF (Card)'!#REF!="","",'MAIN CRF (Card)'!#REF!)</f>
        <v>#REF!</v>
      </c>
      <c r="R234" s="35" t="e">
        <f>IF('MAIN CRF (Card)'!#REF!="","",'MAIN CRF (Card)'!#REF!)</f>
        <v>#REF!</v>
      </c>
      <c r="S234" s="35" t="e">
        <f>IF('MAIN CRF (Card)'!#REF!="","",'MAIN CRF (Card)'!#REF!)</f>
        <v>#REF!</v>
      </c>
      <c r="T234" s="35" t="e">
        <f>IF('MAIN CRF (Card)'!#REF!="","",'MAIN CRF (Card)'!#REF!)</f>
        <v>#REF!</v>
      </c>
    </row>
    <row r="235" spans="1:20" x14ac:dyDescent="0.35">
      <c r="A235" s="1" t="str">
        <f>IF('MAIN CRF (Card)'!B250="","",'MAIN CRF (Card)'!B250)</f>
        <v/>
      </c>
      <c r="B235" s="30" t="str">
        <f>IF('MAIN CRF (Card)'!M250="","",'MAIN CRF (Card)'!M250)</f>
        <v/>
      </c>
      <c r="C235" s="1" t="str">
        <f>IF('MAIN CRF (Card)'!N250="","",'MAIN CRF (Card)'!N250)</f>
        <v/>
      </c>
      <c r="D235" s="30" t="str">
        <f>IF('MAIN CRF (Card)'!P250="","",'MAIN CRF (Card)'!P250)</f>
        <v/>
      </c>
      <c r="E235" s="30" t="str">
        <f>IF('MAIN CRF (Card)'!R250="","",'MAIN CRF (Card)'!R250)</f>
        <v/>
      </c>
      <c r="F235" s="1" t="str">
        <f>IF('MAIN CRF (Card)'!T250="","",'MAIN CRF (Card)'!T250)</f>
        <v/>
      </c>
      <c r="G235" s="1" t="str">
        <f>IF('MAIN CRF (Card)'!Z250="","",'MAIN CRF (Card)'!Z250)</f>
        <v/>
      </c>
      <c r="H235" s="1" t="str">
        <f>IF('MAIN CRF (Card)'!AB250="","",'MAIN CRF (Card)'!AB250)</f>
        <v/>
      </c>
      <c r="I235" s="30" t="str">
        <f>IF('MAIN CRF (Card)'!AD250="","",'MAIN CRF (Card)'!AD250)</f>
        <v/>
      </c>
      <c r="J235" s="30" t="str">
        <f>IF('MAIN CRF (Card)'!AF250="","",'MAIN CRF (Card)'!AF250)</f>
        <v/>
      </c>
      <c r="K235" s="30" t="str">
        <f>IF('MAIN CRF (Card)'!AJ250="","",'MAIN CRF (Card)'!AJ250)</f>
        <v/>
      </c>
      <c r="L235" s="30" t="str">
        <f>IF('MAIN CRF (Card)'!AL250="","",'MAIN CRF (Card)'!AL250)</f>
        <v/>
      </c>
      <c r="M235" s="35" t="str">
        <f>IF('MAIN CRF (Card)'!AN250="","",'MAIN CRF (Card)'!AN250)</f>
        <v/>
      </c>
      <c r="N235" s="35" t="str">
        <f>IF('MAIN CRF (Card)'!AP250="","",'MAIN CRF (Card)'!AP250)</f>
        <v/>
      </c>
      <c r="O235" s="35" t="e">
        <f>IF('MAIN CRF (Card)'!#REF!="","",'MAIN CRF (Card)'!#REF!)</f>
        <v>#REF!</v>
      </c>
      <c r="P235" s="35" t="e">
        <f>IF('MAIN CRF (Card)'!#REF!="","",'MAIN CRF (Card)'!#REF!)</f>
        <v>#REF!</v>
      </c>
      <c r="Q235" s="35" t="e">
        <f>IF('MAIN CRF (Card)'!#REF!="","",'MAIN CRF (Card)'!#REF!)</f>
        <v>#REF!</v>
      </c>
      <c r="R235" s="35" t="e">
        <f>IF('MAIN CRF (Card)'!#REF!="","",'MAIN CRF (Card)'!#REF!)</f>
        <v>#REF!</v>
      </c>
      <c r="S235" s="35" t="e">
        <f>IF('MAIN CRF (Card)'!#REF!="","",'MAIN CRF (Card)'!#REF!)</f>
        <v>#REF!</v>
      </c>
      <c r="T235" s="35" t="e">
        <f>IF('MAIN CRF (Card)'!#REF!="","",'MAIN CRF (Card)'!#REF!)</f>
        <v>#REF!</v>
      </c>
    </row>
    <row r="236" spans="1:20" x14ac:dyDescent="0.35">
      <c r="A236" s="1" t="str">
        <f>IF('MAIN CRF (Card)'!B251="","",'MAIN CRF (Card)'!B251)</f>
        <v/>
      </c>
      <c r="B236" s="30" t="str">
        <f>IF('MAIN CRF (Card)'!M251="","",'MAIN CRF (Card)'!M251)</f>
        <v/>
      </c>
      <c r="C236" s="1" t="str">
        <f>IF('MAIN CRF (Card)'!N251="","",'MAIN CRF (Card)'!N251)</f>
        <v/>
      </c>
      <c r="D236" s="30" t="str">
        <f>IF('MAIN CRF (Card)'!P251="","",'MAIN CRF (Card)'!P251)</f>
        <v/>
      </c>
      <c r="E236" s="30" t="str">
        <f>IF('MAIN CRF (Card)'!R251="","",'MAIN CRF (Card)'!R251)</f>
        <v/>
      </c>
      <c r="F236" s="1" t="str">
        <f>IF('MAIN CRF (Card)'!T251="","",'MAIN CRF (Card)'!T251)</f>
        <v/>
      </c>
      <c r="G236" s="1" t="str">
        <f>IF('MAIN CRF (Card)'!Z251="","",'MAIN CRF (Card)'!Z251)</f>
        <v/>
      </c>
      <c r="H236" s="1" t="str">
        <f>IF('MAIN CRF (Card)'!AB251="","",'MAIN CRF (Card)'!AB251)</f>
        <v/>
      </c>
      <c r="I236" s="30" t="str">
        <f>IF('MAIN CRF (Card)'!AD251="","",'MAIN CRF (Card)'!AD251)</f>
        <v/>
      </c>
      <c r="J236" s="30" t="str">
        <f>IF('MAIN CRF (Card)'!AF251="","",'MAIN CRF (Card)'!AF251)</f>
        <v/>
      </c>
      <c r="K236" s="30" t="str">
        <f>IF('MAIN CRF (Card)'!AJ251="","",'MAIN CRF (Card)'!AJ251)</f>
        <v/>
      </c>
      <c r="L236" s="30" t="str">
        <f>IF('MAIN CRF (Card)'!AL251="","",'MAIN CRF (Card)'!AL251)</f>
        <v/>
      </c>
      <c r="M236" s="35" t="str">
        <f>IF('MAIN CRF (Card)'!AN251="","",'MAIN CRF (Card)'!AN251)</f>
        <v/>
      </c>
      <c r="N236" s="35" t="str">
        <f>IF('MAIN CRF (Card)'!AP251="","",'MAIN CRF (Card)'!AP251)</f>
        <v/>
      </c>
      <c r="O236" s="35" t="e">
        <f>IF('MAIN CRF (Card)'!#REF!="","",'MAIN CRF (Card)'!#REF!)</f>
        <v>#REF!</v>
      </c>
      <c r="P236" s="35" t="e">
        <f>IF('MAIN CRF (Card)'!#REF!="","",'MAIN CRF (Card)'!#REF!)</f>
        <v>#REF!</v>
      </c>
      <c r="Q236" s="35" t="e">
        <f>IF('MAIN CRF (Card)'!#REF!="","",'MAIN CRF (Card)'!#REF!)</f>
        <v>#REF!</v>
      </c>
      <c r="R236" s="35" t="e">
        <f>IF('MAIN CRF (Card)'!#REF!="","",'MAIN CRF (Card)'!#REF!)</f>
        <v>#REF!</v>
      </c>
      <c r="S236" s="35" t="e">
        <f>IF('MAIN CRF (Card)'!#REF!="","",'MAIN CRF (Card)'!#REF!)</f>
        <v>#REF!</v>
      </c>
      <c r="T236" s="35" t="e">
        <f>IF('MAIN CRF (Card)'!#REF!="","",'MAIN CRF (Card)'!#REF!)</f>
        <v>#REF!</v>
      </c>
    </row>
    <row r="237" spans="1:20" x14ac:dyDescent="0.35">
      <c r="A237" s="1" t="str">
        <f>IF('MAIN CRF (Card)'!B252="","",'MAIN CRF (Card)'!B252)</f>
        <v/>
      </c>
      <c r="B237" s="30" t="str">
        <f>IF('MAIN CRF (Card)'!M252="","",'MAIN CRF (Card)'!M252)</f>
        <v/>
      </c>
      <c r="C237" s="1" t="str">
        <f>IF('MAIN CRF (Card)'!N252="","",'MAIN CRF (Card)'!N252)</f>
        <v/>
      </c>
      <c r="D237" s="30" t="str">
        <f>IF('MAIN CRF (Card)'!P252="","",'MAIN CRF (Card)'!P252)</f>
        <v/>
      </c>
      <c r="E237" s="30" t="str">
        <f>IF('MAIN CRF (Card)'!R252="","",'MAIN CRF (Card)'!R252)</f>
        <v/>
      </c>
      <c r="F237" s="1" t="str">
        <f>IF('MAIN CRF (Card)'!T252="","",'MAIN CRF (Card)'!T252)</f>
        <v/>
      </c>
      <c r="G237" s="1" t="str">
        <f>IF('MAIN CRF (Card)'!Z252="","",'MAIN CRF (Card)'!Z252)</f>
        <v/>
      </c>
      <c r="H237" s="1" t="str">
        <f>IF('MAIN CRF (Card)'!AB252="","",'MAIN CRF (Card)'!AB252)</f>
        <v/>
      </c>
      <c r="I237" s="30" t="str">
        <f>IF('MAIN CRF (Card)'!AD252="","",'MAIN CRF (Card)'!AD252)</f>
        <v/>
      </c>
      <c r="J237" s="30" t="str">
        <f>IF('MAIN CRF (Card)'!AF252="","",'MAIN CRF (Card)'!AF252)</f>
        <v/>
      </c>
      <c r="K237" s="30" t="str">
        <f>IF('MAIN CRF (Card)'!AJ252="","",'MAIN CRF (Card)'!AJ252)</f>
        <v/>
      </c>
      <c r="L237" s="30" t="str">
        <f>IF('MAIN CRF (Card)'!AL252="","",'MAIN CRF (Card)'!AL252)</f>
        <v/>
      </c>
      <c r="M237" s="35" t="str">
        <f>IF('MAIN CRF (Card)'!AN252="","",'MAIN CRF (Card)'!AN252)</f>
        <v/>
      </c>
      <c r="N237" s="35" t="str">
        <f>IF('MAIN CRF (Card)'!AP252="","",'MAIN CRF (Card)'!AP252)</f>
        <v/>
      </c>
      <c r="O237" s="35" t="e">
        <f>IF('MAIN CRF (Card)'!#REF!="","",'MAIN CRF (Card)'!#REF!)</f>
        <v>#REF!</v>
      </c>
      <c r="P237" s="35" t="e">
        <f>IF('MAIN CRF (Card)'!#REF!="","",'MAIN CRF (Card)'!#REF!)</f>
        <v>#REF!</v>
      </c>
      <c r="Q237" s="35" t="e">
        <f>IF('MAIN CRF (Card)'!#REF!="","",'MAIN CRF (Card)'!#REF!)</f>
        <v>#REF!</v>
      </c>
      <c r="R237" s="35" t="e">
        <f>IF('MAIN CRF (Card)'!#REF!="","",'MAIN CRF (Card)'!#REF!)</f>
        <v>#REF!</v>
      </c>
      <c r="S237" s="35" t="e">
        <f>IF('MAIN CRF (Card)'!#REF!="","",'MAIN CRF (Card)'!#REF!)</f>
        <v>#REF!</v>
      </c>
      <c r="T237" s="35" t="e">
        <f>IF('MAIN CRF (Card)'!#REF!="","",'MAIN CRF (Card)'!#REF!)</f>
        <v>#REF!</v>
      </c>
    </row>
    <row r="238" spans="1:20" x14ac:dyDescent="0.35">
      <c r="A238" s="1" t="str">
        <f>IF('MAIN CRF (Card)'!B253="","",'MAIN CRF (Card)'!B253)</f>
        <v/>
      </c>
      <c r="B238" s="30" t="str">
        <f>IF('MAIN CRF (Card)'!M253="","",'MAIN CRF (Card)'!M253)</f>
        <v/>
      </c>
      <c r="C238" s="1" t="str">
        <f>IF('MAIN CRF (Card)'!N253="","",'MAIN CRF (Card)'!N253)</f>
        <v/>
      </c>
      <c r="D238" s="30" t="str">
        <f>IF('MAIN CRF (Card)'!P253="","",'MAIN CRF (Card)'!P253)</f>
        <v/>
      </c>
      <c r="E238" s="30" t="str">
        <f>IF('MAIN CRF (Card)'!R253="","",'MAIN CRF (Card)'!R253)</f>
        <v/>
      </c>
      <c r="F238" s="1" t="str">
        <f>IF('MAIN CRF (Card)'!T253="","",'MAIN CRF (Card)'!T253)</f>
        <v/>
      </c>
      <c r="G238" s="1" t="str">
        <f>IF('MAIN CRF (Card)'!Z253="","",'MAIN CRF (Card)'!Z253)</f>
        <v/>
      </c>
      <c r="H238" s="1" t="str">
        <f>IF('MAIN CRF (Card)'!AB253="","",'MAIN CRF (Card)'!AB253)</f>
        <v/>
      </c>
      <c r="I238" s="30" t="str">
        <f>IF('MAIN CRF (Card)'!AD253="","",'MAIN CRF (Card)'!AD253)</f>
        <v/>
      </c>
      <c r="J238" s="30" t="str">
        <f>IF('MAIN CRF (Card)'!AF253="","",'MAIN CRF (Card)'!AF253)</f>
        <v/>
      </c>
      <c r="K238" s="30" t="str">
        <f>IF('MAIN CRF (Card)'!AJ253="","",'MAIN CRF (Card)'!AJ253)</f>
        <v/>
      </c>
      <c r="L238" s="30" t="str">
        <f>IF('MAIN CRF (Card)'!AL253="","",'MAIN CRF (Card)'!AL253)</f>
        <v/>
      </c>
      <c r="M238" s="35" t="str">
        <f>IF('MAIN CRF (Card)'!AN253="","",'MAIN CRF (Card)'!AN253)</f>
        <v/>
      </c>
      <c r="N238" s="35" t="str">
        <f>IF('MAIN CRF (Card)'!AP253="","",'MAIN CRF (Card)'!AP253)</f>
        <v/>
      </c>
      <c r="O238" s="35" t="e">
        <f>IF('MAIN CRF (Card)'!#REF!="","",'MAIN CRF (Card)'!#REF!)</f>
        <v>#REF!</v>
      </c>
      <c r="P238" s="35" t="e">
        <f>IF('MAIN CRF (Card)'!#REF!="","",'MAIN CRF (Card)'!#REF!)</f>
        <v>#REF!</v>
      </c>
      <c r="Q238" s="35" t="e">
        <f>IF('MAIN CRF (Card)'!#REF!="","",'MAIN CRF (Card)'!#REF!)</f>
        <v>#REF!</v>
      </c>
      <c r="R238" s="35" t="e">
        <f>IF('MAIN CRF (Card)'!#REF!="","",'MAIN CRF (Card)'!#REF!)</f>
        <v>#REF!</v>
      </c>
      <c r="S238" s="35" t="e">
        <f>IF('MAIN CRF (Card)'!#REF!="","",'MAIN CRF (Card)'!#REF!)</f>
        <v>#REF!</v>
      </c>
      <c r="T238" s="35" t="e">
        <f>IF('MAIN CRF (Card)'!#REF!="","",'MAIN CRF (Card)'!#REF!)</f>
        <v>#REF!</v>
      </c>
    </row>
    <row r="239" spans="1:20" x14ac:dyDescent="0.35">
      <c r="A239" s="1" t="str">
        <f>IF('MAIN CRF (Card)'!B254="","",'MAIN CRF (Card)'!B254)</f>
        <v/>
      </c>
      <c r="B239" s="30" t="str">
        <f>IF('MAIN CRF (Card)'!M254="","",'MAIN CRF (Card)'!M254)</f>
        <v/>
      </c>
      <c r="C239" s="1" t="str">
        <f>IF('MAIN CRF (Card)'!N254="","",'MAIN CRF (Card)'!N254)</f>
        <v/>
      </c>
      <c r="D239" s="30" t="str">
        <f>IF('MAIN CRF (Card)'!P254="","",'MAIN CRF (Card)'!P254)</f>
        <v/>
      </c>
      <c r="E239" s="30" t="str">
        <f>IF('MAIN CRF (Card)'!R254="","",'MAIN CRF (Card)'!R254)</f>
        <v/>
      </c>
      <c r="F239" s="1" t="str">
        <f>IF('MAIN CRF (Card)'!T254="","",'MAIN CRF (Card)'!T254)</f>
        <v/>
      </c>
      <c r="G239" s="1" t="str">
        <f>IF('MAIN CRF (Card)'!Z254="","",'MAIN CRF (Card)'!Z254)</f>
        <v/>
      </c>
      <c r="H239" s="1" t="str">
        <f>IF('MAIN CRF (Card)'!AB254="","",'MAIN CRF (Card)'!AB254)</f>
        <v/>
      </c>
      <c r="I239" s="30" t="str">
        <f>IF('MAIN CRF (Card)'!AD254="","",'MAIN CRF (Card)'!AD254)</f>
        <v/>
      </c>
      <c r="J239" s="30" t="str">
        <f>IF('MAIN CRF (Card)'!AF254="","",'MAIN CRF (Card)'!AF254)</f>
        <v/>
      </c>
      <c r="K239" s="30" t="str">
        <f>IF('MAIN CRF (Card)'!AJ254="","",'MAIN CRF (Card)'!AJ254)</f>
        <v/>
      </c>
      <c r="L239" s="30" t="str">
        <f>IF('MAIN CRF (Card)'!AL254="","",'MAIN CRF (Card)'!AL254)</f>
        <v/>
      </c>
      <c r="M239" s="35" t="str">
        <f>IF('MAIN CRF (Card)'!AN254="","",'MAIN CRF (Card)'!AN254)</f>
        <v/>
      </c>
      <c r="N239" s="35" t="str">
        <f>IF('MAIN CRF (Card)'!AP254="","",'MAIN CRF (Card)'!AP254)</f>
        <v/>
      </c>
      <c r="O239" s="35" t="e">
        <f>IF('MAIN CRF (Card)'!#REF!="","",'MAIN CRF (Card)'!#REF!)</f>
        <v>#REF!</v>
      </c>
      <c r="P239" s="35" t="e">
        <f>IF('MAIN CRF (Card)'!#REF!="","",'MAIN CRF (Card)'!#REF!)</f>
        <v>#REF!</v>
      </c>
      <c r="Q239" s="35" t="e">
        <f>IF('MAIN CRF (Card)'!#REF!="","",'MAIN CRF (Card)'!#REF!)</f>
        <v>#REF!</v>
      </c>
      <c r="R239" s="35" t="e">
        <f>IF('MAIN CRF (Card)'!#REF!="","",'MAIN CRF (Card)'!#REF!)</f>
        <v>#REF!</v>
      </c>
      <c r="S239" s="35" t="e">
        <f>IF('MAIN CRF (Card)'!#REF!="","",'MAIN CRF (Card)'!#REF!)</f>
        <v>#REF!</v>
      </c>
      <c r="T239" s="35" t="e">
        <f>IF('MAIN CRF (Card)'!#REF!="","",'MAIN CRF (Card)'!#REF!)</f>
        <v>#REF!</v>
      </c>
    </row>
    <row r="240" spans="1:20" x14ac:dyDescent="0.35">
      <c r="A240" s="1" t="str">
        <f>IF('MAIN CRF (Card)'!B255="","",'MAIN CRF (Card)'!B255)</f>
        <v/>
      </c>
      <c r="B240" s="30" t="str">
        <f>IF('MAIN CRF (Card)'!M255="","",'MAIN CRF (Card)'!M255)</f>
        <v/>
      </c>
      <c r="C240" s="1" t="str">
        <f>IF('MAIN CRF (Card)'!N255="","",'MAIN CRF (Card)'!N255)</f>
        <v/>
      </c>
      <c r="D240" s="30" t="str">
        <f>IF('MAIN CRF (Card)'!P255="","",'MAIN CRF (Card)'!P255)</f>
        <v/>
      </c>
      <c r="E240" s="30" t="str">
        <f>IF('MAIN CRF (Card)'!R255="","",'MAIN CRF (Card)'!R255)</f>
        <v/>
      </c>
      <c r="F240" s="1" t="str">
        <f>IF('MAIN CRF (Card)'!T255="","",'MAIN CRF (Card)'!T255)</f>
        <v/>
      </c>
      <c r="G240" s="1" t="str">
        <f>IF('MAIN CRF (Card)'!Z255="","",'MAIN CRF (Card)'!Z255)</f>
        <v/>
      </c>
      <c r="H240" s="1" t="str">
        <f>IF('MAIN CRF (Card)'!AB255="","",'MAIN CRF (Card)'!AB255)</f>
        <v/>
      </c>
      <c r="I240" s="30" t="str">
        <f>IF('MAIN CRF (Card)'!AD255="","",'MAIN CRF (Card)'!AD255)</f>
        <v/>
      </c>
      <c r="J240" s="30" t="str">
        <f>IF('MAIN CRF (Card)'!AF255="","",'MAIN CRF (Card)'!AF255)</f>
        <v/>
      </c>
      <c r="K240" s="30" t="str">
        <f>IF('MAIN CRF (Card)'!AJ255="","",'MAIN CRF (Card)'!AJ255)</f>
        <v/>
      </c>
      <c r="L240" s="30" t="str">
        <f>IF('MAIN CRF (Card)'!AL255="","",'MAIN CRF (Card)'!AL255)</f>
        <v/>
      </c>
      <c r="M240" s="35" t="str">
        <f>IF('MAIN CRF (Card)'!AN255="","",'MAIN CRF (Card)'!AN255)</f>
        <v/>
      </c>
      <c r="N240" s="35" t="str">
        <f>IF('MAIN CRF (Card)'!AP255="","",'MAIN CRF (Card)'!AP255)</f>
        <v/>
      </c>
      <c r="O240" s="35" t="e">
        <f>IF('MAIN CRF (Card)'!#REF!="","",'MAIN CRF (Card)'!#REF!)</f>
        <v>#REF!</v>
      </c>
      <c r="P240" s="35" t="e">
        <f>IF('MAIN CRF (Card)'!#REF!="","",'MAIN CRF (Card)'!#REF!)</f>
        <v>#REF!</v>
      </c>
      <c r="Q240" s="35" t="e">
        <f>IF('MAIN CRF (Card)'!#REF!="","",'MAIN CRF (Card)'!#REF!)</f>
        <v>#REF!</v>
      </c>
      <c r="R240" s="35" t="e">
        <f>IF('MAIN CRF (Card)'!#REF!="","",'MAIN CRF (Card)'!#REF!)</f>
        <v>#REF!</v>
      </c>
      <c r="S240" s="35" t="e">
        <f>IF('MAIN CRF (Card)'!#REF!="","",'MAIN CRF (Card)'!#REF!)</f>
        <v>#REF!</v>
      </c>
      <c r="T240" s="35" t="e">
        <f>IF('MAIN CRF (Card)'!#REF!="","",'MAIN CRF (Card)'!#REF!)</f>
        <v>#REF!</v>
      </c>
    </row>
    <row r="241" spans="1:20" x14ac:dyDescent="0.35">
      <c r="A241" s="1" t="str">
        <f>IF('MAIN CRF (Card)'!B256="","",'MAIN CRF (Card)'!B256)</f>
        <v/>
      </c>
      <c r="B241" s="30" t="str">
        <f>IF('MAIN CRF (Card)'!M256="","",'MAIN CRF (Card)'!M256)</f>
        <v/>
      </c>
      <c r="C241" s="1" t="str">
        <f>IF('MAIN CRF (Card)'!N256="","",'MAIN CRF (Card)'!N256)</f>
        <v/>
      </c>
      <c r="D241" s="30" t="str">
        <f>IF('MAIN CRF (Card)'!P256="","",'MAIN CRF (Card)'!P256)</f>
        <v/>
      </c>
      <c r="E241" s="30" t="str">
        <f>IF('MAIN CRF (Card)'!R256="","",'MAIN CRF (Card)'!R256)</f>
        <v/>
      </c>
      <c r="F241" s="1" t="str">
        <f>IF('MAIN CRF (Card)'!T256="","",'MAIN CRF (Card)'!T256)</f>
        <v/>
      </c>
      <c r="G241" s="1" t="str">
        <f>IF('MAIN CRF (Card)'!Z256="","",'MAIN CRF (Card)'!Z256)</f>
        <v/>
      </c>
      <c r="H241" s="1" t="str">
        <f>IF('MAIN CRF (Card)'!AB256="","",'MAIN CRF (Card)'!AB256)</f>
        <v/>
      </c>
      <c r="I241" s="30" t="str">
        <f>IF('MAIN CRF (Card)'!AD256="","",'MAIN CRF (Card)'!AD256)</f>
        <v/>
      </c>
      <c r="J241" s="30" t="str">
        <f>IF('MAIN CRF (Card)'!AF256="","",'MAIN CRF (Card)'!AF256)</f>
        <v/>
      </c>
      <c r="K241" s="30" t="str">
        <f>IF('MAIN CRF (Card)'!AJ256="","",'MAIN CRF (Card)'!AJ256)</f>
        <v/>
      </c>
      <c r="L241" s="30" t="str">
        <f>IF('MAIN CRF (Card)'!AL256="","",'MAIN CRF (Card)'!AL256)</f>
        <v/>
      </c>
      <c r="M241" s="35" t="str">
        <f>IF('MAIN CRF (Card)'!AN256="","",'MAIN CRF (Card)'!AN256)</f>
        <v/>
      </c>
      <c r="N241" s="35" t="str">
        <f>IF('MAIN CRF (Card)'!AP256="","",'MAIN CRF (Card)'!AP256)</f>
        <v/>
      </c>
      <c r="O241" s="35" t="e">
        <f>IF('MAIN CRF (Card)'!#REF!="","",'MAIN CRF (Card)'!#REF!)</f>
        <v>#REF!</v>
      </c>
      <c r="P241" s="35" t="e">
        <f>IF('MAIN CRF (Card)'!#REF!="","",'MAIN CRF (Card)'!#REF!)</f>
        <v>#REF!</v>
      </c>
      <c r="Q241" s="35" t="e">
        <f>IF('MAIN CRF (Card)'!#REF!="","",'MAIN CRF (Card)'!#REF!)</f>
        <v>#REF!</v>
      </c>
      <c r="R241" s="35" t="e">
        <f>IF('MAIN CRF (Card)'!#REF!="","",'MAIN CRF (Card)'!#REF!)</f>
        <v>#REF!</v>
      </c>
      <c r="S241" s="35" t="e">
        <f>IF('MAIN CRF (Card)'!#REF!="","",'MAIN CRF (Card)'!#REF!)</f>
        <v>#REF!</v>
      </c>
      <c r="T241" s="35" t="e">
        <f>IF('MAIN CRF (Card)'!#REF!="","",'MAIN CRF (Card)'!#REF!)</f>
        <v>#REF!</v>
      </c>
    </row>
    <row r="242" spans="1:20" x14ac:dyDescent="0.35">
      <c r="A242" s="1" t="str">
        <f>IF('MAIN CRF (Card)'!B257="","",'MAIN CRF (Card)'!B257)</f>
        <v/>
      </c>
      <c r="B242" s="30" t="str">
        <f>IF('MAIN CRF (Card)'!M257="","",'MAIN CRF (Card)'!M257)</f>
        <v/>
      </c>
      <c r="C242" s="1" t="str">
        <f>IF('MAIN CRF (Card)'!N257="","",'MAIN CRF (Card)'!N257)</f>
        <v/>
      </c>
      <c r="D242" s="30" t="str">
        <f>IF('MAIN CRF (Card)'!P257="","",'MAIN CRF (Card)'!P257)</f>
        <v/>
      </c>
      <c r="E242" s="30" t="str">
        <f>IF('MAIN CRF (Card)'!R257="","",'MAIN CRF (Card)'!R257)</f>
        <v/>
      </c>
      <c r="F242" s="1" t="str">
        <f>IF('MAIN CRF (Card)'!T257="","",'MAIN CRF (Card)'!T257)</f>
        <v/>
      </c>
      <c r="G242" s="1" t="str">
        <f>IF('MAIN CRF (Card)'!Z257="","",'MAIN CRF (Card)'!Z257)</f>
        <v/>
      </c>
      <c r="H242" s="1" t="str">
        <f>IF('MAIN CRF (Card)'!AB257="","",'MAIN CRF (Card)'!AB257)</f>
        <v/>
      </c>
      <c r="I242" s="30" t="str">
        <f>IF('MAIN CRF (Card)'!AD257="","",'MAIN CRF (Card)'!AD257)</f>
        <v/>
      </c>
      <c r="J242" s="30" t="str">
        <f>IF('MAIN CRF (Card)'!AF257="","",'MAIN CRF (Card)'!AF257)</f>
        <v/>
      </c>
      <c r="K242" s="30" t="str">
        <f>IF('MAIN CRF (Card)'!AJ257="","",'MAIN CRF (Card)'!AJ257)</f>
        <v/>
      </c>
      <c r="L242" s="30" t="str">
        <f>IF('MAIN CRF (Card)'!AL257="","",'MAIN CRF (Card)'!AL257)</f>
        <v/>
      </c>
      <c r="M242" s="35" t="str">
        <f>IF('MAIN CRF (Card)'!AN257="","",'MAIN CRF (Card)'!AN257)</f>
        <v/>
      </c>
      <c r="N242" s="35" t="str">
        <f>IF('MAIN CRF (Card)'!AP257="","",'MAIN CRF (Card)'!AP257)</f>
        <v/>
      </c>
      <c r="O242" s="35" t="e">
        <f>IF('MAIN CRF (Card)'!#REF!="","",'MAIN CRF (Card)'!#REF!)</f>
        <v>#REF!</v>
      </c>
      <c r="P242" s="35" t="e">
        <f>IF('MAIN CRF (Card)'!#REF!="","",'MAIN CRF (Card)'!#REF!)</f>
        <v>#REF!</v>
      </c>
      <c r="Q242" s="35" t="e">
        <f>IF('MAIN CRF (Card)'!#REF!="","",'MAIN CRF (Card)'!#REF!)</f>
        <v>#REF!</v>
      </c>
      <c r="R242" s="35" t="e">
        <f>IF('MAIN CRF (Card)'!#REF!="","",'MAIN CRF (Card)'!#REF!)</f>
        <v>#REF!</v>
      </c>
      <c r="S242" s="35" t="e">
        <f>IF('MAIN CRF (Card)'!#REF!="","",'MAIN CRF (Card)'!#REF!)</f>
        <v>#REF!</v>
      </c>
      <c r="T242" s="35" t="e">
        <f>IF('MAIN CRF (Card)'!#REF!="","",'MAIN CRF (Card)'!#REF!)</f>
        <v>#REF!</v>
      </c>
    </row>
    <row r="243" spans="1:20" x14ac:dyDescent="0.35">
      <c r="A243" s="1" t="str">
        <f>IF('MAIN CRF (Card)'!B258="","",'MAIN CRF (Card)'!B258)</f>
        <v/>
      </c>
      <c r="B243" s="30" t="str">
        <f>IF('MAIN CRF (Card)'!M258="","",'MAIN CRF (Card)'!M258)</f>
        <v/>
      </c>
      <c r="C243" s="1" t="str">
        <f>IF('MAIN CRF (Card)'!N258="","",'MAIN CRF (Card)'!N258)</f>
        <v/>
      </c>
      <c r="D243" s="30" t="str">
        <f>IF('MAIN CRF (Card)'!P258="","",'MAIN CRF (Card)'!P258)</f>
        <v/>
      </c>
      <c r="E243" s="30" t="str">
        <f>IF('MAIN CRF (Card)'!R258="","",'MAIN CRF (Card)'!R258)</f>
        <v/>
      </c>
      <c r="F243" s="1" t="str">
        <f>IF('MAIN CRF (Card)'!T258="","",'MAIN CRF (Card)'!T258)</f>
        <v/>
      </c>
      <c r="G243" s="1" t="str">
        <f>IF('MAIN CRF (Card)'!Z258="","",'MAIN CRF (Card)'!Z258)</f>
        <v/>
      </c>
      <c r="H243" s="1" t="str">
        <f>IF('MAIN CRF (Card)'!AB258="","",'MAIN CRF (Card)'!AB258)</f>
        <v/>
      </c>
      <c r="I243" s="30" t="str">
        <f>IF('MAIN CRF (Card)'!AD258="","",'MAIN CRF (Card)'!AD258)</f>
        <v/>
      </c>
      <c r="J243" s="30" t="str">
        <f>IF('MAIN CRF (Card)'!AF258="","",'MAIN CRF (Card)'!AF258)</f>
        <v/>
      </c>
      <c r="K243" s="30" t="str">
        <f>IF('MAIN CRF (Card)'!AJ258="","",'MAIN CRF (Card)'!AJ258)</f>
        <v/>
      </c>
      <c r="L243" s="30" t="str">
        <f>IF('MAIN CRF (Card)'!AL258="","",'MAIN CRF (Card)'!AL258)</f>
        <v/>
      </c>
      <c r="M243" s="35" t="str">
        <f>IF('MAIN CRF (Card)'!AN258="","",'MAIN CRF (Card)'!AN258)</f>
        <v/>
      </c>
      <c r="N243" s="35" t="str">
        <f>IF('MAIN CRF (Card)'!AP258="","",'MAIN CRF (Card)'!AP258)</f>
        <v/>
      </c>
      <c r="O243" s="35" t="e">
        <f>IF('MAIN CRF (Card)'!#REF!="","",'MAIN CRF (Card)'!#REF!)</f>
        <v>#REF!</v>
      </c>
      <c r="P243" s="35" t="e">
        <f>IF('MAIN CRF (Card)'!#REF!="","",'MAIN CRF (Card)'!#REF!)</f>
        <v>#REF!</v>
      </c>
      <c r="Q243" s="35" t="e">
        <f>IF('MAIN CRF (Card)'!#REF!="","",'MAIN CRF (Card)'!#REF!)</f>
        <v>#REF!</v>
      </c>
      <c r="R243" s="35" t="e">
        <f>IF('MAIN CRF (Card)'!#REF!="","",'MAIN CRF (Card)'!#REF!)</f>
        <v>#REF!</v>
      </c>
      <c r="S243" s="35" t="e">
        <f>IF('MAIN CRF (Card)'!#REF!="","",'MAIN CRF (Card)'!#REF!)</f>
        <v>#REF!</v>
      </c>
      <c r="T243" s="35" t="e">
        <f>IF('MAIN CRF (Card)'!#REF!="","",'MAIN CRF (Card)'!#REF!)</f>
        <v>#REF!</v>
      </c>
    </row>
    <row r="244" spans="1:20" x14ac:dyDescent="0.35">
      <c r="A244" s="1" t="str">
        <f>IF('MAIN CRF (Card)'!B259="","",'MAIN CRF (Card)'!B259)</f>
        <v/>
      </c>
      <c r="B244" s="30" t="str">
        <f>IF('MAIN CRF (Card)'!M259="","",'MAIN CRF (Card)'!M259)</f>
        <v/>
      </c>
      <c r="C244" s="1" t="str">
        <f>IF('MAIN CRF (Card)'!N259="","",'MAIN CRF (Card)'!N259)</f>
        <v/>
      </c>
      <c r="D244" s="30" t="str">
        <f>IF('MAIN CRF (Card)'!P259="","",'MAIN CRF (Card)'!P259)</f>
        <v/>
      </c>
      <c r="E244" s="30" t="str">
        <f>IF('MAIN CRF (Card)'!R259="","",'MAIN CRF (Card)'!R259)</f>
        <v/>
      </c>
      <c r="F244" s="1" t="str">
        <f>IF('MAIN CRF (Card)'!T259="","",'MAIN CRF (Card)'!T259)</f>
        <v/>
      </c>
      <c r="G244" s="1" t="str">
        <f>IF('MAIN CRF (Card)'!Z259="","",'MAIN CRF (Card)'!Z259)</f>
        <v/>
      </c>
      <c r="H244" s="1" t="str">
        <f>IF('MAIN CRF (Card)'!AB259="","",'MAIN CRF (Card)'!AB259)</f>
        <v/>
      </c>
      <c r="I244" s="30" t="str">
        <f>IF('MAIN CRF (Card)'!AD259="","",'MAIN CRF (Card)'!AD259)</f>
        <v/>
      </c>
      <c r="J244" s="30" t="str">
        <f>IF('MAIN CRF (Card)'!AF259="","",'MAIN CRF (Card)'!AF259)</f>
        <v/>
      </c>
      <c r="K244" s="30" t="str">
        <f>IF('MAIN CRF (Card)'!AJ259="","",'MAIN CRF (Card)'!AJ259)</f>
        <v/>
      </c>
      <c r="L244" s="30" t="str">
        <f>IF('MAIN CRF (Card)'!AL259="","",'MAIN CRF (Card)'!AL259)</f>
        <v/>
      </c>
      <c r="M244" s="35" t="str">
        <f>IF('MAIN CRF (Card)'!AN259="","",'MAIN CRF (Card)'!AN259)</f>
        <v/>
      </c>
      <c r="N244" s="35" t="str">
        <f>IF('MAIN CRF (Card)'!AP259="","",'MAIN CRF (Card)'!AP259)</f>
        <v/>
      </c>
      <c r="O244" s="35" t="e">
        <f>IF('MAIN CRF (Card)'!#REF!="","",'MAIN CRF (Card)'!#REF!)</f>
        <v>#REF!</v>
      </c>
      <c r="P244" s="35" t="e">
        <f>IF('MAIN CRF (Card)'!#REF!="","",'MAIN CRF (Card)'!#REF!)</f>
        <v>#REF!</v>
      </c>
      <c r="Q244" s="35" t="e">
        <f>IF('MAIN CRF (Card)'!#REF!="","",'MAIN CRF (Card)'!#REF!)</f>
        <v>#REF!</v>
      </c>
      <c r="R244" s="35" t="e">
        <f>IF('MAIN CRF (Card)'!#REF!="","",'MAIN CRF (Card)'!#REF!)</f>
        <v>#REF!</v>
      </c>
      <c r="S244" s="35" t="e">
        <f>IF('MAIN CRF (Card)'!#REF!="","",'MAIN CRF (Card)'!#REF!)</f>
        <v>#REF!</v>
      </c>
      <c r="T244" s="35" t="e">
        <f>IF('MAIN CRF (Card)'!#REF!="","",'MAIN CRF (Card)'!#REF!)</f>
        <v>#REF!</v>
      </c>
    </row>
    <row r="245" spans="1:20" x14ac:dyDescent="0.35">
      <c r="A245" s="1" t="str">
        <f>IF('MAIN CRF (Card)'!B260="","",'MAIN CRF (Card)'!B260)</f>
        <v/>
      </c>
      <c r="B245" s="30" t="str">
        <f>IF('MAIN CRF (Card)'!M260="","",'MAIN CRF (Card)'!M260)</f>
        <v/>
      </c>
      <c r="C245" s="1" t="str">
        <f>IF('MAIN CRF (Card)'!N260="","",'MAIN CRF (Card)'!N260)</f>
        <v/>
      </c>
      <c r="D245" s="30" t="str">
        <f>IF('MAIN CRF (Card)'!P260="","",'MAIN CRF (Card)'!P260)</f>
        <v/>
      </c>
      <c r="E245" s="30" t="str">
        <f>IF('MAIN CRF (Card)'!R260="","",'MAIN CRF (Card)'!R260)</f>
        <v/>
      </c>
      <c r="F245" s="1" t="str">
        <f>IF('MAIN CRF (Card)'!T260="","",'MAIN CRF (Card)'!T260)</f>
        <v/>
      </c>
      <c r="G245" s="1" t="str">
        <f>IF('MAIN CRF (Card)'!Z260="","",'MAIN CRF (Card)'!Z260)</f>
        <v/>
      </c>
      <c r="H245" s="1" t="str">
        <f>IF('MAIN CRF (Card)'!AB260="","",'MAIN CRF (Card)'!AB260)</f>
        <v/>
      </c>
      <c r="I245" s="30" t="str">
        <f>IF('MAIN CRF (Card)'!AD260="","",'MAIN CRF (Card)'!AD260)</f>
        <v/>
      </c>
      <c r="J245" s="30" t="str">
        <f>IF('MAIN CRF (Card)'!AF260="","",'MAIN CRF (Card)'!AF260)</f>
        <v/>
      </c>
      <c r="K245" s="30" t="str">
        <f>IF('MAIN CRF (Card)'!AJ260="","",'MAIN CRF (Card)'!AJ260)</f>
        <v/>
      </c>
      <c r="L245" s="30" t="str">
        <f>IF('MAIN CRF (Card)'!AL260="","",'MAIN CRF (Card)'!AL260)</f>
        <v/>
      </c>
      <c r="M245" s="35" t="str">
        <f>IF('MAIN CRF (Card)'!AN260="","",'MAIN CRF (Card)'!AN260)</f>
        <v/>
      </c>
      <c r="N245" s="35" t="str">
        <f>IF('MAIN CRF (Card)'!AP260="","",'MAIN CRF (Card)'!AP260)</f>
        <v/>
      </c>
      <c r="O245" s="35" t="e">
        <f>IF('MAIN CRF (Card)'!#REF!="","",'MAIN CRF (Card)'!#REF!)</f>
        <v>#REF!</v>
      </c>
      <c r="P245" s="35" t="e">
        <f>IF('MAIN CRF (Card)'!#REF!="","",'MAIN CRF (Card)'!#REF!)</f>
        <v>#REF!</v>
      </c>
      <c r="Q245" s="35" t="e">
        <f>IF('MAIN CRF (Card)'!#REF!="","",'MAIN CRF (Card)'!#REF!)</f>
        <v>#REF!</v>
      </c>
      <c r="R245" s="35" t="e">
        <f>IF('MAIN CRF (Card)'!#REF!="","",'MAIN CRF (Card)'!#REF!)</f>
        <v>#REF!</v>
      </c>
      <c r="S245" s="35" t="e">
        <f>IF('MAIN CRF (Card)'!#REF!="","",'MAIN CRF (Card)'!#REF!)</f>
        <v>#REF!</v>
      </c>
      <c r="T245" s="35" t="e">
        <f>IF('MAIN CRF (Card)'!#REF!="","",'MAIN CRF (Card)'!#REF!)</f>
        <v>#REF!</v>
      </c>
    </row>
    <row r="246" spans="1:20" x14ac:dyDescent="0.35">
      <c r="A246" s="1" t="str">
        <f>IF('MAIN CRF (Card)'!B261="","",'MAIN CRF (Card)'!B261)</f>
        <v/>
      </c>
      <c r="B246" s="30" t="str">
        <f>IF('MAIN CRF (Card)'!M261="","",'MAIN CRF (Card)'!M261)</f>
        <v/>
      </c>
      <c r="C246" s="1" t="str">
        <f>IF('MAIN CRF (Card)'!N261="","",'MAIN CRF (Card)'!N261)</f>
        <v/>
      </c>
      <c r="D246" s="30" t="str">
        <f>IF('MAIN CRF (Card)'!P261="","",'MAIN CRF (Card)'!P261)</f>
        <v/>
      </c>
      <c r="E246" s="30" t="str">
        <f>IF('MAIN CRF (Card)'!R261="","",'MAIN CRF (Card)'!R261)</f>
        <v/>
      </c>
      <c r="F246" s="1" t="str">
        <f>IF('MAIN CRF (Card)'!T261="","",'MAIN CRF (Card)'!T261)</f>
        <v/>
      </c>
      <c r="G246" s="1" t="str">
        <f>IF('MAIN CRF (Card)'!Z261="","",'MAIN CRF (Card)'!Z261)</f>
        <v/>
      </c>
      <c r="H246" s="1" t="str">
        <f>IF('MAIN CRF (Card)'!AB261="","",'MAIN CRF (Card)'!AB261)</f>
        <v/>
      </c>
      <c r="I246" s="30" t="str">
        <f>IF('MAIN CRF (Card)'!AD261="","",'MAIN CRF (Card)'!AD261)</f>
        <v/>
      </c>
      <c r="J246" s="30" t="str">
        <f>IF('MAIN CRF (Card)'!AF261="","",'MAIN CRF (Card)'!AF261)</f>
        <v/>
      </c>
      <c r="K246" s="30" t="str">
        <f>IF('MAIN CRF (Card)'!AJ261="","",'MAIN CRF (Card)'!AJ261)</f>
        <v/>
      </c>
      <c r="L246" s="30" t="str">
        <f>IF('MAIN CRF (Card)'!AL261="","",'MAIN CRF (Card)'!AL261)</f>
        <v/>
      </c>
      <c r="M246" s="35" t="str">
        <f>IF('MAIN CRF (Card)'!AN261="","",'MAIN CRF (Card)'!AN261)</f>
        <v/>
      </c>
      <c r="N246" s="35" t="str">
        <f>IF('MAIN CRF (Card)'!AP261="","",'MAIN CRF (Card)'!AP261)</f>
        <v/>
      </c>
      <c r="O246" s="35" t="e">
        <f>IF('MAIN CRF (Card)'!#REF!="","",'MAIN CRF (Card)'!#REF!)</f>
        <v>#REF!</v>
      </c>
      <c r="P246" s="35" t="e">
        <f>IF('MAIN CRF (Card)'!#REF!="","",'MAIN CRF (Card)'!#REF!)</f>
        <v>#REF!</v>
      </c>
      <c r="Q246" s="35" t="e">
        <f>IF('MAIN CRF (Card)'!#REF!="","",'MAIN CRF (Card)'!#REF!)</f>
        <v>#REF!</v>
      </c>
      <c r="R246" s="35" t="e">
        <f>IF('MAIN CRF (Card)'!#REF!="","",'MAIN CRF (Card)'!#REF!)</f>
        <v>#REF!</v>
      </c>
      <c r="S246" s="35" t="e">
        <f>IF('MAIN CRF (Card)'!#REF!="","",'MAIN CRF (Card)'!#REF!)</f>
        <v>#REF!</v>
      </c>
      <c r="T246" s="35" t="e">
        <f>IF('MAIN CRF (Card)'!#REF!="","",'MAIN CRF (Card)'!#REF!)</f>
        <v>#REF!</v>
      </c>
    </row>
    <row r="247" spans="1:20" x14ac:dyDescent="0.35">
      <c r="A247" s="1" t="str">
        <f>IF('MAIN CRF (Card)'!B262="","",'MAIN CRF (Card)'!B262)</f>
        <v/>
      </c>
      <c r="B247" s="30" t="str">
        <f>IF('MAIN CRF (Card)'!M262="","",'MAIN CRF (Card)'!M262)</f>
        <v/>
      </c>
      <c r="C247" s="1" t="str">
        <f>IF('MAIN CRF (Card)'!N262="","",'MAIN CRF (Card)'!N262)</f>
        <v/>
      </c>
      <c r="D247" s="30" t="str">
        <f>IF('MAIN CRF (Card)'!P262="","",'MAIN CRF (Card)'!P262)</f>
        <v/>
      </c>
      <c r="E247" s="30" t="str">
        <f>IF('MAIN CRF (Card)'!R262="","",'MAIN CRF (Card)'!R262)</f>
        <v/>
      </c>
      <c r="F247" s="1" t="str">
        <f>IF('MAIN CRF (Card)'!T262="","",'MAIN CRF (Card)'!T262)</f>
        <v/>
      </c>
      <c r="G247" s="1" t="str">
        <f>IF('MAIN CRF (Card)'!Z262="","",'MAIN CRF (Card)'!Z262)</f>
        <v/>
      </c>
      <c r="H247" s="1" t="str">
        <f>IF('MAIN CRF (Card)'!AB262="","",'MAIN CRF (Card)'!AB262)</f>
        <v/>
      </c>
      <c r="I247" s="30" t="str">
        <f>IF('MAIN CRF (Card)'!AD262="","",'MAIN CRF (Card)'!AD262)</f>
        <v/>
      </c>
      <c r="J247" s="30" t="str">
        <f>IF('MAIN CRF (Card)'!AF262="","",'MAIN CRF (Card)'!AF262)</f>
        <v/>
      </c>
      <c r="K247" s="30" t="str">
        <f>IF('MAIN CRF (Card)'!AJ262="","",'MAIN CRF (Card)'!AJ262)</f>
        <v/>
      </c>
      <c r="L247" s="30" t="str">
        <f>IF('MAIN CRF (Card)'!AL262="","",'MAIN CRF (Card)'!AL262)</f>
        <v/>
      </c>
      <c r="M247" s="35" t="str">
        <f>IF('MAIN CRF (Card)'!AN262="","",'MAIN CRF (Card)'!AN262)</f>
        <v/>
      </c>
      <c r="N247" s="35" t="str">
        <f>IF('MAIN CRF (Card)'!AP262="","",'MAIN CRF (Card)'!AP262)</f>
        <v/>
      </c>
      <c r="O247" s="35" t="e">
        <f>IF('MAIN CRF (Card)'!#REF!="","",'MAIN CRF (Card)'!#REF!)</f>
        <v>#REF!</v>
      </c>
      <c r="P247" s="35" t="e">
        <f>IF('MAIN CRF (Card)'!#REF!="","",'MAIN CRF (Card)'!#REF!)</f>
        <v>#REF!</v>
      </c>
      <c r="Q247" s="35" t="e">
        <f>IF('MAIN CRF (Card)'!#REF!="","",'MAIN CRF (Card)'!#REF!)</f>
        <v>#REF!</v>
      </c>
      <c r="R247" s="35" t="e">
        <f>IF('MAIN CRF (Card)'!#REF!="","",'MAIN CRF (Card)'!#REF!)</f>
        <v>#REF!</v>
      </c>
      <c r="S247" s="35" t="e">
        <f>IF('MAIN CRF (Card)'!#REF!="","",'MAIN CRF (Card)'!#REF!)</f>
        <v>#REF!</v>
      </c>
      <c r="T247" s="35" t="e">
        <f>IF('MAIN CRF (Card)'!#REF!="","",'MAIN CRF (Card)'!#REF!)</f>
        <v>#REF!</v>
      </c>
    </row>
    <row r="248" spans="1:20" x14ac:dyDescent="0.35">
      <c r="A248" s="1" t="str">
        <f>IF('MAIN CRF (Card)'!B263="","",'MAIN CRF (Card)'!B263)</f>
        <v/>
      </c>
      <c r="B248" s="30" t="str">
        <f>IF('MAIN CRF (Card)'!M263="","",'MAIN CRF (Card)'!M263)</f>
        <v/>
      </c>
      <c r="C248" s="1" t="str">
        <f>IF('MAIN CRF (Card)'!N263="","",'MAIN CRF (Card)'!N263)</f>
        <v/>
      </c>
      <c r="D248" s="30" t="str">
        <f>IF('MAIN CRF (Card)'!P263="","",'MAIN CRF (Card)'!P263)</f>
        <v/>
      </c>
      <c r="E248" s="30" t="str">
        <f>IF('MAIN CRF (Card)'!R263="","",'MAIN CRF (Card)'!R263)</f>
        <v/>
      </c>
      <c r="F248" s="1" t="str">
        <f>IF('MAIN CRF (Card)'!T263="","",'MAIN CRF (Card)'!T263)</f>
        <v/>
      </c>
      <c r="G248" s="1" t="str">
        <f>IF('MAIN CRF (Card)'!Z263="","",'MAIN CRF (Card)'!Z263)</f>
        <v/>
      </c>
      <c r="H248" s="1" t="str">
        <f>IF('MAIN CRF (Card)'!AB263="","",'MAIN CRF (Card)'!AB263)</f>
        <v/>
      </c>
      <c r="I248" s="30" t="str">
        <f>IF('MAIN CRF (Card)'!AD263="","",'MAIN CRF (Card)'!AD263)</f>
        <v/>
      </c>
      <c r="J248" s="30" t="str">
        <f>IF('MAIN CRF (Card)'!AF263="","",'MAIN CRF (Card)'!AF263)</f>
        <v/>
      </c>
      <c r="K248" s="30" t="str">
        <f>IF('MAIN CRF (Card)'!AJ263="","",'MAIN CRF (Card)'!AJ263)</f>
        <v/>
      </c>
      <c r="L248" s="30" t="str">
        <f>IF('MAIN CRF (Card)'!AL263="","",'MAIN CRF (Card)'!AL263)</f>
        <v/>
      </c>
      <c r="M248" s="35" t="str">
        <f>IF('MAIN CRF (Card)'!AN263="","",'MAIN CRF (Card)'!AN263)</f>
        <v/>
      </c>
      <c r="N248" s="35" t="str">
        <f>IF('MAIN CRF (Card)'!AP263="","",'MAIN CRF (Card)'!AP263)</f>
        <v/>
      </c>
      <c r="O248" s="35" t="e">
        <f>IF('MAIN CRF (Card)'!#REF!="","",'MAIN CRF (Card)'!#REF!)</f>
        <v>#REF!</v>
      </c>
      <c r="P248" s="35" t="e">
        <f>IF('MAIN CRF (Card)'!#REF!="","",'MAIN CRF (Card)'!#REF!)</f>
        <v>#REF!</v>
      </c>
      <c r="Q248" s="35" t="e">
        <f>IF('MAIN CRF (Card)'!#REF!="","",'MAIN CRF (Card)'!#REF!)</f>
        <v>#REF!</v>
      </c>
      <c r="R248" s="35" t="e">
        <f>IF('MAIN CRF (Card)'!#REF!="","",'MAIN CRF (Card)'!#REF!)</f>
        <v>#REF!</v>
      </c>
      <c r="S248" s="35" t="e">
        <f>IF('MAIN CRF (Card)'!#REF!="","",'MAIN CRF (Card)'!#REF!)</f>
        <v>#REF!</v>
      </c>
      <c r="T248" s="35" t="e">
        <f>IF('MAIN CRF (Card)'!#REF!="","",'MAIN CRF (Card)'!#REF!)</f>
        <v>#REF!</v>
      </c>
    </row>
    <row r="249" spans="1:20" x14ac:dyDescent="0.35">
      <c r="A249" s="1" t="str">
        <f>IF('MAIN CRF (Card)'!B264="","",'MAIN CRF (Card)'!B264)</f>
        <v/>
      </c>
      <c r="B249" s="30" t="str">
        <f>IF('MAIN CRF (Card)'!M264="","",'MAIN CRF (Card)'!M264)</f>
        <v/>
      </c>
      <c r="C249" s="1" t="str">
        <f>IF('MAIN CRF (Card)'!N264="","",'MAIN CRF (Card)'!N264)</f>
        <v/>
      </c>
      <c r="D249" s="30" t="str">
        <f>IF('MAIN CRF (Card)'!P264="","",'MAIN CRF (Card)'!P264)</f>
        <v/>
      </c>
      <c r="E249" s="30" t="str">
        <f>IF('MAIN CRF (Card)'!R264="","",'MAIN CRF (Card)'!R264)</f>
        <v/>
      </c>
      <c r="F249" s="1" t="str">
        <f>IF('MAIN CRF (Card)'!T264="","",'MAIN CRF (Card)'!T264)</f>
        <v/>
      </c>
      <c r="G249" s="1" t="str">
        <f>IF('MAIN CRF (Card)'!Z264="","",'MAIN CRF (Card)'!Z264)</f>
        <v/>
      </c>
      <c r="H249" s="1" t="str">
        <f>IF('MAIN CRF (Card)'!AB264="","",'MAIN CRF (Card)'!AB264)</f>
        <v/>
      </c>
      <c r="I249" s="30" t="str">
        <f>IF('MAIN CRF (Card)'!AD264="","",'MAIN CRF (Card)'!AD264)</f>
        <v/>
      </c>
      <c r="J249" s="30" t="str">
        <f>IF('MAIN CRF (Card)'!AF264="","",'MAIN CRF (Card)'!AF264)</f>
        <v/>
      </c>
      <c r="K249" s="30" t="str">
        <f>IF('MAIN CRF (Card)'!AJ264="","",'MAIN CRF (Card)'!AJ264)</f>
        <v/>
      </c>
      <c r="L249" s="30" t="str">
        <f>IF('MAIN CRF (Card)'!AL264="","",'MAIN CRF (Card)'!AL264)</f>
        <v/>
      </c>
      <c r="M249" s="35" t="str">
        <f>IF('MAIN CRF (Card)'!AN264="","",'MAIN CRF (Card)'!AN264)</f>
        <v/>
      </c>
      <c r="N249" s="35" t="str">
        <f>IF('MAIN CRF (Card)'!AP264="","",'MAIN CRF (Card)'!AP264)</f>
        <v/>
      </c>
      <c r="O249" s="35" t="e">
        <f>IF('MAIN CRF (Card)'!#REF!="","",'MAIN CRF (Card)'!#REF!)</f>
        <v>#REF!</v>
      </c>
      <c r="P249" s="35" t="e">
        <f>IF('MAIN CRF (Card)'!#REF!="","",'MAIN CRF (Card)'!#REF!)</f>
        <v>#REF!</v>
      </c>
      <c r="Q249" s="35" t="e">
        <f>IF('MAIN CRF (Card)'!#REF!="","",'MAIN CRF (Card)'!#REF!)</f>
        <v>#REF!</v>
      </c>
      <c r="R249" s="35" t="e">
        <f>IF('MAIN CRF (Card)'!#REF!="","",'MAIN CRF (Card)'!#REF!)</f>
        <v>#REF!</v>
      </c>
      <c r="S249" s="35" t="e">
        <f>IF('MAIN CRF (Card)'!#REF!="","",'MAIN CRF (Card)'!#REF!)</f>
        <v>#REF!</v>
      </c>
      <c r="T249" s="35" t="e">
        <f>IF('MAIN CRF (Card)'!#REF!="","",'MAIN CRF (Card)'!#REF!)</f>
        <v>#REF!</v>
      </c>
    </row>
    <row r="250" spans="1:20" x14ac:dyDescent="0.35">
      <c r="A250" s="1" t="str">
        <f>IF('MAIN CRF (Card)'!B265="","",'MAIN CRF (Card)'!B265)</f>
        <v/>
      </c>
      <c r="B250" s="30" t="str">
        <f>IF('MAIN CRF (Card)'!M265="","",'MAIN CRF (Card)'!M265)</f>
        <v/>
      </c>
      <c r="C250" s="1" t="str">
        <f>IF('MAIN CRF (Card)'!N265="","",'MAIN CRF (Card)'!N265)</f>
        <v/>
      </c>
      <c r="D250" s="30" t="str">
        <f>IF('MAIN CRF (Card)'!P265="","",'MAIN CRF (Card)'!P265)</f>
        <v/>
      </c>
      <c r="E250" s="30" t="str">
        <f>IF('MAIN CRF (Card)'!R265="","",'MAIN CRF (Card)'!R265)</f>
        <v/>
      </c>
      <c r="F250" s="1" t="str">
        <f>IF('MAIN CRF (Card)'!T265="","",'MAIN CRF (Card)'!T265)</f>
        <v/>
      </c>
      <c r="G250" s="1" t="str">
        <f>IF('MAIN CRF (Card)'!Z265="","",'MAIN CRF (Card)'!Z265)</f>
        <v/>
      </c>
      <c r="H250" s="1" t="str">
        <f>IF('MAIN CRF (Card)'!AB265="","",'MAIN CRF (Card)'!AB265)</f>
        <v/>
      </c>
      <c r="I250" s="30" t="str">
        <f>IF('MAIN CRF (Card)'!AD265="","",'MAIN CRF (Card)'!AD265)</f>
        <v/>
      </c>
      <c r="J250" s="30" t="str">
        <f>IF('MAIN CRF (Card)'!AF265="","",'MAIN CRF (Card)'!AF265)</f>
        <v/>
      </c>
      <c r="K250" s="30" t="str">
        <f>IF('MAIN CRF (Card)'!AJ265="","",'MAIN CRF (Card)'!AJ265)</f>
        <v/>
      </c>
      <c r="L250" s="30" t="str">
        <f>IF('MAIN CRF (Card)'!AL265="","",'MAIN CRF (Card)'!AL265)</f>
        <v/>
      </c>
      <c r="M250" s="35" t="str">
        <f>IF('MAIN CRF (Card)'!AN265="","",'MAIN CRF (Card)'!AN265)</f>
        <v/>
      </c>
      <c r="N250" s="35" t="str">
        <f>IF('MAIN CRF (Card)'!AP265="","",'MAIN CRF (Card)'!AP265)</f>
        <v/>
      </c>
      <c r="O250" s="35" t="e">
        <f>IF('MAIN CRF (Card)'!#REF!="","",'MAIN CRF (Card)'!#REF!)</f>
        <v>#REF!</v>
      </c>
      <c r="P250" s="35" t="e">
        <f>IF('MAIN CRF (Card)'!#REF!="","",'MAIN CRF (Card)'!#REF!)</f>
        <v>#REF!</v>
      </c>
      <c r="Q250" s="35" t="e">
        <f>IF('MAIN CRF (Card)'!#REF!="","",'MAIN CRF (Card)'!#REF!)</f>
        <v>#REF!</v>
      </c>
      <c r="R250" s="35" t="e">
        <f>IF('MAIN CRF (Card)'!#REF!="","",'MAIN CRF (Card)'!#REF!)</f>
        <v>#REF!</v>
      </c>
      <c r="S250" s="35" t="e">
        <f>IF('MAIN CRF (Card)'!#REF!="","",'MAIN CRF (Card)'!#REF!)</f>
        <v>#REF!</v>
      </c>
      <c r="T250" s="35" t="e">
        <f>IF('MAIN CRF (Card)'!#REF!="","",'MAIN CRF (Card)'!#REF!)</f>
        <v>#REF!</v>
      </c>
    </row>
    <row r="251" spans="1:20" x14ac:dyDescent="0.35">
      <c r="A251" s="1" t="str">
        <f>IF('MAIN CRF (Card)'!B266="","",'MAIN CRF (Card)'!B266)</f>
        <v/>
      </c>
      <c r="B251" s="30" t="str">
        <f>IF('MAIN CRF (Card)'!M266="","",'MAIN CRF (Card)'!M266)</f>
        <v/>
      </c>
      <c r="C251" s="1" t="str">
        <f>IF('MAIN CRF (Card)'!N266="","",'MAIN CRF (Card)'!N266)</f>
        <v/>
      </c>
      <c r="D251" s="30" t="str">
        <f>IF('MAIN CRF (Card)'!P266="","",'MAIN CRF (Card)'!P266)</f>
        <v/>
      </c>
      <c r="E251" s="30" t="str">
        <f>IF('MAIN CRF (Card)'!R266="","",'MAIN CRF (Card)'!R266)</f>
        <v/>
      </c>
      <c r="F251" s="1" t="str">
        <f>IF('MAIN CRF (Card)'!T266="","",'MAIN CRF (Card)'!T266)</f>
        <v/>
      </c>
      <c r="G251" s="1" t="str">
        <f>IF('MAIN CRF (Card)'!Z266="","",'MAIN CRF (Card)'!Z266)</f>
        <v/>
      </c>
      <c r="H251" s="1" t="str">
        <f>IF('MAIN CRF (Card)'!AB266="","",'MAIN CRF (Card)'!AB266)</f>
        <v/>
      </c>
      <c r="I251" s="30" t="str">
        <f>IF('MAIN CRF (Card)'!AD266="","",'MAIN CRF (Card)'!AD266)</f>
        <v/>
      </c>
      <c r="J251" s="30" t="str">
        <f>IF('MAIN CRF (Card)'!AF266="","",'MAIN CRF (Card)'!AF266)</f>
        <v/>
      </c>
      <c r="K251" s="30" t="str">
        <f>IF('MAIN CRF (Card)'!AJ266="","",'MAIN CRF (Card)'!AJ266)</f>
        <v/>
      </c>
      <c r="L251" s="30" t="str">
        <f>IF('MAIN CRF (Card)'!AL266="","",'MAIN CRF (Card)'!AL266)</f>
        <v/>
      </c>
      <c r="M251" s="35" t="str">
        <f>IF('MAIN CRF (Card)'!AN266="","",'MAIN CRF (Card)'!AN266)</f>
        <v/>
      </c>
      <c r="N251" s="35" t="str">
        <f>IF('MAIN CRF (Card)'!AP266="","",'MAIN CRF (Card)'!AP266)</f>
        <v/>
      </c>
      <c r="O251" s="35" t="e">
        <f>IF('MAIN CRF (Card)'!#REF!="","",'MAIN CRF (Card)'!#REF!)</f>
        <v>#REF!</v>
      </c>
      <c r="P251" s="35" t="e">
        <f>IF('MAIN CRF (Card)'!#REF!="","",'MAIN CRF (Card)'!#REF!)</f>
        <v>#REF!</v>
      </c>
      <c r="Q251" s="35" t="e">
        <f>IF('MAIN CRF (Card)'!#REF!="","",'MAIN CRF (Card)'!#REF!)</f>
        <v>#REF!</v>
      </c>
      <c r="R251" s="35" t="e">
        <f>IF('MAIN CRF (Card)'!#REF!="","",'MAIN CRF (Card)'!#REF!)</f>
        <v>#REF!</v>
      </c>
      <c r="S251" s="35" t="e">
        <f>IF('MAIN CRF (Card)'!#REF!="","",'MAIN CRF (Card)'!#REF!)</f>
        <v>#REF!</v>
      </c>
      <c r="T251" s="35" t="e">
        <f>IF('MAIN CRF (Card)'!#REF!="","",'MAIN CRF (Card)'!#REF!)</f>
        <v>#REF!</v>
      </c>
    </row>
    <row r="252" spans="1:20" x14ac:dyDescent="0.35">
      <c r="A252" s="1" t="str">
        <f>IF('MAIN CRF (Card)'!B267="","",'MAIN CRF (Card)'!B267)</f>
        <v/>
      </c>
      <c r="B252" s="30" t="str">
        <f>IF('MAIN CRF (Card)'!M267="","",'MAIN CRF (Card)'!M267)</f>
        <v/>
      </c>
      <c r="C252" s="1" t="str">
        <f>IF('MAIN CRF (Card)'!N267="","",'MAIN CRF (Card)'!N267)</f>
        <v/>
      </c>
      <c r="D252" s="30" t="str">
        <f>IF('MAIN CRF (Card)'!P267="","",'MAIN CRF (Card)'!P267)</f>
        <v/>
      </c>
      <c r="E252" s="30" t="str">
        <f>IF('MAIN CRF (Card)'!R267="","",'MAIN CRF (Card)'!R267)</f>
        <v/>
      </c>
      <c r="F252" s="1" t="str">
        <f>IF('MAIN CRF (Card)'!T267="","",'MAIN CRF (Card)'!T267)</f>
        <v/>
      </c>
      <c r="G252" s="1" t="str">
        <f>IF('MAIN CRF (Card)'!Z267="","",'MAIN CRF (Card)'!Z267)</f>
        <v/>
      </c>
      <c r="H252" s="1" t="str">
        <f>IF('MAIN CRF (Card)'!AB267="","",'MAIN CRF (Card)'!AB267)</f>
        <v/>
      </c>
      <c r="I252" s="30" t="str">
        <f>IF('MAIN CRF (Card)'!AD267="","",'MAIN CRF (Card)'!AD267)</f>
        <v/>
      </c>
      <c r="J252" s="30" t="str">
        <f>IF('MAIN CRF (Card)'!AF267="","",'MAIN CRF (Card)'!AF267)</f>
        <v/>
      </c>
      <c r="K252" s="30" t="str">
        <f>IF('MAIN CRF (Card)'!AJ267="","",'MAIN CRF (Card)'!AJ267)</f>
        <v/>
      </c>
      <c r="L252" s="30" t="str">
        <f>IF('MAIN CRF (Card)'!AL267="","",'MAIN CRF (Card)'!AL267)</f>
        <v/>
      </c>
      <c r="M252" s="35" t="str">
        <f>IF('MAIN CRF (Card)'!AN267="","",'MAIN CRF (Card)'!AN267)</f>
        <v/>
      </c>
      <c r="N252" s="35" t="str">
        <f>IF('MAIN CRF (Card)'!AP267="","",'MAIN CRF (Card)'!AP267)</f>
        <v/>
      </c>
      <c r="O252" s="35" t="e">
        <f>IF('MAIN CRF (Card)'!#REF!="","",'MAIN CRF (Card)'!#REF!)</f>
        <v>#REF!</v>
      </c>
      <c r="P252" s="35" t="e">
        <f>IF('MAIN CRF (Card)'!#REF!="","",'MAIN CRF (Card)'!#REF!)</f>
        <v>#REF!</v>
      </c>
      <c r="Q252" s="35" t="e">
        <f>IF('MAIN CRF (Card)'!#REF!="","",'MAIN CRF (Card)'!#REF!)</f>
        <v>#REF!</v>
      </c>
      <c r="R252" s="35" t="e">
        <f>IF('MAIN CRF (Card)'!#REF!="","",'MAIN CRF (Card)'!#REF!)</f>
        <v>#REF!</v>
      </c>
      <c r="S252" s="35" t="e">
        <f>IF('MAIN CRF (Card)'!#REF!="","",'MAIN CRF (Card)'!#REF!)</f>
        <v>#REF!</v>
      </c>
      <c r="T252" s="35" t="e">
        <f>IF('MAIN CRF (Card)'!#REF!="","",'MAIN CRF (Card)'!#REF!)</f>
        <v>#REF!</v>
      </c>
    </row>
    <row r="253" spans="1:20" x14ac:dyDescent="0.35">
      <c r="A253" s="1" t="str">
        <f>IF('MAIN CRF (Card)'!B268="","",'MAIN CRF (Card)'!B268)</f>
        <v/>
      </c>
      <c r="B253" s="30" t="str">
        <f>IF('MAIN CRF (Card)'!M268="","",'MAIN CRF (Card)'!M268)</f>
        <v/>
      </c>
      <c r="C253" s="1" t="str">
        <f>IF('MAIN CRF (Card)'!N268="","",'MAIN CRF (Card)'!N268)</f>
        <v/>
      </c>
      <c r="D253" s="30" t="str">
        <f>IF('MAIN CRF (Card)'!P268="","",'MAIN CRF (Card)'!P268)</f>
        <v/>
      </c>
      <c r="E253" s="30" t="str">
        <f>IF('MAIN CRF (Card)'!R268="","",'MAIN CRF (Card)'!R268)</f>
        <v/>
      </c>
      <c r="F253" s="1" t="str">
        <f>IF('MAIN CRF (Card)'!T268="","",'MAIN CRF (Card)'!T268)</f>
        <v/>
      </c>
      <c r="G253" s="1" t="str">
        <f>IF('MAIN CRF (Card)'!Z268="","",'MAIN CRF (Card)'!Z268)</f>
        <v/>
      </c>
      <c r="H253" s="1" t="str">
        <f>IF('MAIN CRF (Card)'!AB268="","",'MAIN CRF (Card)'!AB268)</f>
        <v/>
      </c>
      <c r="I253" s="30" t="str">
        <f>IF('MAIN CRF (Card)'!AD268="","",'MAIN CRF (Card)'!AD268)</f>
        <v/>
      </c>
      <c r="J253" s="30" t="str">
        <f>IF('MAIN CRF (Card)'!AF268="","",'MAIN CRF (Card)'!AF268)</f>
        <v/>
      </c>
      <c r="K253" s="30" t="str">
        <f>IF('MAIN CRF (Card)'!AJ268="","",'MAIN CRF (Card)'!AJ268)</f>
        <v/>
      </c>
      <c r="L253" s="30" t="str">
        <f>IF('MAIN CRF (Card)'!AL268="","",'MAIN CRF (Card)'!AL268)</f>
        <v/>
      </c>
      <c r="M253" s="35" t="str">
        <f>IF('MAIN CRF (Card)'!AN268="","",'MAIN CRF (Card)'!AN268)</f>
        <v/>
      </c>
      <c r="N253" s="35" t="str">
        <f>IF('MAIN CRF (Card)'!AP268="","",'MAIN CRF (Card)'!AP268)</f>
        <v/>
      </c>
      <c r="O253" s="35" t="e">
        <f>IF('MAIN CRF (Card)'!#REF!="","",'MAIN CRF (Card)'!#REF!)</f>
        <v>#REF!</v>
      </c>
      <c r="P253" s="35" t="e">
        <f>IF('MAIN CRF (Card)'!#REF!="","",'MAIN CRF (Card)'!#REF!)</f>
        <v>#REF!</v>
      </c>
      <c r="Q253" s="35" t="e">
        <f>IF('MAIN CRF (Card)'!#REF!="","",'MAIN CRF (Card)'!#REF!)</f>
        <v>#REF!</v>
      </c>
      <c r="R253" s="35" t="e">
        <f>IF('MAIN CRF (Card)'!#REF!="","",'MAIN CRF (Card)'!#REF!)</f>
        <v>#REF!</v>
      </c>
      <c r="S253" s="35" t="e">
        <f>IF('MAIN CRF (Card)'!#REF!="","",'MAIN CRF (Card)'!#REF!)</f>
        <v>#REF!</v>
      </c>
      <c r="T253" s="35" t="e">
        <f>IF('MAIN CRF (Card)'!#REF!="","",'MAIN CRF (Card)'!#REF!)</f>
        <v>#REF!</v>
      </c>
    </row>
    <row r="254" spans="1:20" x14ac:dyDescent="0.35">
      <c r="A254" s="1" t="str">
        <f>IF('MAIN CRF (Card)'!B269="","",'MAIN CRF (Card)'!B269)</f>
        <v/>
      </c>
      <c r="B254" s="30" t="str">
        <f>IF('MAIN CRF (Card)'!M269="","",'MAIN CRF (Card)'!M269)</f>
        <v/>
      </c>
      <c r="C254" s="1" t="str">
        <f>IF('MAIN CRF (Card)'!N269="","",'MAIN CRF (Card)'!N269)</f>
        <v/>
      </c>
      <c r="D254" s="30" t="str">
        <f>IF('MAIN CRF (Card)'!P269="","",'MAIN CRF (Card)'!P269)</f>
        <v/>
      </c>
      <c r="E254" s="30" t="str">
        <f>IF('MAIN CRF (Card)'!R269="","",'MAIN CRF (Card)'!R269)</f>
        <v/>
      </c>
      <c r="F254" s="1" t="str">
        <f>IF('MAIN CRF (Card)'!T269="","",'MAIN CRF (Card)'!T269)</f>
        <v/>
      </c>
      <c r="G254" s="1" t="str">
        <f>IF('MAIN CRF (Card)'!Z269="","",'MAIN CRF (Card)'!Z269)</f>
        <v/>
      </c>
      <c r="H254" s="1" t="str">
        <f>IF('MAIN CRF (Card)'!AB269="","",'MAIN CRF (Card)'!AB269)</f>
        <v/>
      </c>
      <c r="I254" s="30" t="str">
        <f>IF('MAIN CRF (Card)'!AD269="","",'MAIN CRF (Card)'!AD269)</f>
        <v/>
      </c>
      <c r="J254" s="30" t="str">
        <f>IF('MAIN CRF (Card)'!AF269="","",'MAIN CRF (Card)'!AF269)</f>
        <v/>
      </c>
      <c r="K254" s="30" t="str">
        <f>IF('MAIN CRF (Card)'!AJ269="","",'MAIN CRF (Card)'!AJ269)</f>
        <v/>
      </c>
      <c r="L254" s="30" t="str">
        <f>IF('MAIN CRF (Card)'!AL269="","",'MAIN CRF (Card)'!AL269)</f>
        <v/>
      </c>
      <c r="M254" s="35" t="str">
        <f>IF('MAIN CRF (Card)'!AN269="","",'MAIN CRF (Card)'!AN269)</f>
        <v/>
      </c>
      <c r="N254" s="35" t="str">
        <f>IF('MAIN CRF (Card)'!AP269="","",'MAIN CRF (Card)'!AP269)</f>
        <v/>
      </c>
      <c r="O254" s="35" t="e">
        <f>IF('MAIN CRF (Card)'!#REF!="","",'MAIN CRF (Card)'!#REF!)</f>
        <v>#REF!</v>
      </c>
      <c r="P254" s="35" t="e">
        <f>IF('MAIN CRF (Card)'!#REF!="","",'MAIN CRF (Card)'!#REF!)</f>
        <v>#REF!</v>
      </c>
      <c r="Q254" s="35" t="e">
        <f>IF('MAIN CRF (Card)'!#REF!="","",'MAIN CRF (Card)'!#REF!)</f>
        <v>#REF!</v>
      </c>
      <c r="R254" s="35" t="e">
        <f>IF('MAIN CRF (Card)'!#REF!="","",'MAIN CRF (Card)'!#REF!)</f>
        <v>#REF!</v>
      </c>
      <c r="S254" s="35" t="e">
        <f>IF('MAIN CRF (Card)'!#REF!="","",'MAIN CRF (Card)'!#REF!)</f>
        <v>#REF!</v>
      </c>
      <c r="T254" s="35" t="e">
        <f>IF('MAIN CRF (Card)'!#REF!="","",'MAIN CRF (Card)'!#REF!)</f>
        <v>#REF!</v>
      </c>
    </row>
    <row r="255" spans="1:20" x14ac:dyDescent="0.35">
      <c r="A255" s="1" t="str">
        <f>IF('MAIN CRF (Card)'!B270="","",'MAIN CRF (Card)'!B270)</f>
        <v/>
      </c>
      <c r="B255" s="30" t="str">
        <f>IF('MAIN CRF (Card)'!M270="","",'MAIN CRF (Card)'!M270)</f>
        <v/>
      </c>
      <c r="C255" s="1" t="str">
        <f>IF('MAIN CRF (Card)'!N270="","",'MAIN CRF (Card)'!N270)</f>
        <v/>
      </c>
      <c r="D255" s="30" t="str">
        <f>IF('MAIN CRF (Card)'!P270="","",'MAIN CRF (Card)'!P270)</f>
        <v/>
      </c>
      <c r="E255" s="30" t="str">
        <f>IF('MAIN CRF (Card)'!R270="","",'MAIN CRF (Card)'!R270)</f>
        <v/>
      </c>
      <c r="F255" s="1" t="str">
        <f>IF('MAIN CRF (Card)'!T270="","",'MAIN CRF (Card)'!T270)</f>
        <v/>
      </c>
      <c r="G255" s="1" t="str">
        <f>IF('MAIN CRF (Card)'!Z270="","",'MAIN CRF (Card)'!Z270)</f>
        <v/>
      </c>
      <c r="H255" s="1" t="str">
        <f>IF('MAIN CRF (Card)'!AB270="","",'MAIN CRF (Card)'!AB270)</f>
        <v/>
      </c>
      <c r="I255" s="30" t="str">
        <f>IF('MAIN CRF (Card)'!AD270="","",'MAIN CRF (Card)'!AD270)</f>
        <v/>
      </c>
      <c r="J255" s="30" t="str">
        <f>IF('MAIN CRF (Card)'!AF270="","",'MAIN CRF (Card)'!AF270)</f>
        <v/>
      </c>
      <c r="K255" s="30" t="str">
        <f>IF('MAIN CRF (Card)'!AJ270="","",'MAIN CRF (Card)'!AJ270)</f>
        <v/>
      </c>
      <c r="L255" s="30" t="str">
        <f>IF('MAIN CRF (Card)'!AL270="","",'MAIN CRF (Card)'!AL270)</f>
        <v/>
      </c>
      <c r="M255" s="35" t="str">
        <f>IF('MAIN CRF (Card)'!AN270="","",'MAIN CRF (Card)'!AN270)</f>
        <v/>
      </c>
      <c r="N255" s="35" t="str">
        <f>IF('MAIN CRF (Card)'!AP270="","",'MAIN CRF (Card)'!AP270)</f>
        <v/>
      </c>
      <c r="O255" s="35" t="e">
        <f>IF('MAIN CRF (Card)'!#REF!="","",'MAIN CRF (Card)'!#REF!)</f>
        <v>#REF!</v>
      </c>
      <c r="P255" s="35" t="e">
        <f>IF('MAIN CRF (Card)'!#REF!="","",'MAIN CRF (Card)'!#REF!)</f>
        <v>#REF!</v>
      </c>
      <c r="Q255" s="35" t="e">
        <f>IF('MAIN CRF (Card)'!#REF!="","",'MAIN CRF (Card)'!#REF!)</f>
        <v>#REF!</v>
      </c>
      <c r="R255" s="35" t="e">
        <f>IF('MAIN CRF (Card)'!#REF!="","",'MAIN CRF (Card)'!#REF!)</f>
        <v>#REF!</v>
      </c>
      <c r="S255" s="35" t="e">
        <f>IF('MAIN CRF (Card)'!#REF!="","",'MAIN CRF (Card)'!#REF!)</f>
        <v>#REF!</v>
      </c>
      <c r="T255" s="35" t="e">
        <f>IF('MAIN CRF (Card)'!#REF!="","",'MAIN CRF (Card)'!#REF!)</f>
        <v>#REF!</v>
      </c>
    </row>
    <row r="256" spans="1:20" x14ac:dyDescent="0.35">
      <c r="A256" s="1" t="str">
        <f>IF('MAIN CRF (Card)'!B271="","",'MAIN CRF (Card)'!B271)</f>
        <v/>
      </c>
      <c r="B256" s="30" t="str">
        <f>IF('MAIN CRF (Card)'!M271="","",'MAIN CRF (Card)'!M271)</f>
        <v/>
      </c>
      <c r="C256" s="1" t="str">
        <f>IF('MAIN CRF (Card)'!N271="","",'MAIN CRF (Card)'!N271)</f>
        <v/>
      </c>
      <c r="D256" s="30" t="str">
        <f>IF('MAIN CRF (Card)'!P271="","",'MAIN CRF (Card)'!P271)</f>
        <v/>
      </c>
      <c r="E256" s="30" t="str">
        <f>IF('MAIN CRF (Card)'!R271="","",'MAIN CRF (Card)'!R271)</f>
        <v/>
      </c>
      <c r="F256" s="1" t="str">
        <f>IF('MAIN CRF (Card)'!T271="","",'MAIN CRF (Card)'!T271)</f>
        <v/>
      </c>
      <c r="G256" s="1" t="str">
        <f>IF('MAIN CRF (Card)'!Z271="","",'MAIN CRF (Card)'!Z271)</f>
        <v/>
      </c>
      <c r="H256" s="1" t="str">
        <f>IF('MAIN CRF (Card)'!AB271="","",'MAIN CRF (Card)'!AB271)</f>
        <v/>
      </c>
      <c r="I256" s="30" t="str">
        <f>IF('MAIN CRF (Card)'!AD271="","",'MAIN CRF (Card)'!AD271)</f>
        <v/>
      </c>
      <c r="J256" s="30" t="str">
        <f>IF('MAIN CRF (Card)'!AF271="","",'MAIN CRF (Card)'!AF271)</f>
        <v/>
      </c>
      <c r="K256" s="30" t="str">
        <f>IF('MAIN CRF (Card)'!AJ271="","",'MAIN CRF (Card)'!AJ271)</f>
        <v/>
      </c>
      <c r="L256" s="30" t="str">
        <f>IF('MAIN CRF (Card)'!AL271="","",'MAIN CRF (Card)'!AL271)</f>
        <v/>
      </c>
      <c r="M256" s="35" t="str">
        <f>IF('MAIN CRF (Card)'!AN271="","",'MAIN CRF (Card)'!AN271)</f>
        <v/>
      </c>
      <c r="N256" s="35" t="str">
        <f>IF('MAIN CRF (Card)'!AP271="","",'MAIN CRF (Card)'!AP271)</f>
        <v/>
      </c>
      <c r="O256" s="35" t="e">
        <f>IF('MAIN CRF (Card)'!#REF!="","",'MAIN CRF (Card)'!#REF!)</f>
        <v>#REF!</v>
      </c>
      <c r="P256" s="35" t="e">
        <f>IF('MAIN CRF (Card)'!#REF!="","",'MAIN CRF (Card)'!#REF!)</f>
        <v>#REF!</v>
      </c>
      <c r="Q256" s="35" t="e">
        <f>IF('MAIN CRF (Card)'!#REF!="","",'MAIN CRF (Card)'!#REF!)</f>
        <v>#REF!</v>
      </c>
      <c r="R256" s="35" t="e">
        <f>IF('MAIN CRF (Card)'!#REF!="","",'MAIN CRF (Card)'!#REF!)</f>
        <v>#REF!</v>
      </c>
      <c r="S256" s="35" t="e">
        <f>IF('MAIN CRF (Card)'!#REF!="","",'MAIN CRF (Card)'!#REF!)</f>
        <v>#REF!</v>
      </c>
      <c r="T256" s="35" t="e">
        <f>IF('MAIN CRF (Card)'!#REF!="","",'MAIN CRF (Card)'!#REF!)</f>
        <v>#REF!</v>
      </c>
    </row>
    <row r="257" spans="1:20" x14ac:dyDescent="0.35">
      <c r="A257" s="1" t="str">
        <f>IF('MAIN CRF (Card)'!B272="","",'MAIN CRF (Card)'!B272)</f>
        <v/>
      </c>
      <c r="B257" s="30" t="str">
        <f>IF('MAIN CRF (Card)'!M272="","",'MAIN CRF (Card)'!M272)</f>
        <v/>
      </c>
      <c r="C257" s="1" t="str">
        <f>IF('MAIN CRF (Card)'!N272="","",'MAIN CRF (Card)'!N272)</f>
        <v/>
      </c>
      <c r="D257" s="30" t="str">
        <f>IF('MAIN CRF (Card)'!P272="","",'MAIN CRF (Card)'!P272)</f>
        <v/>
      </c>
      <c r="E257" s="30" t="str">
        <f>IF('MAIN CRF (Card)'!R272="","",'MAIN CRF (Card)'!R272)</f>
        <v/>
      </c>
      <c r="F257" s="1" t="str">
        <f>IF('MAIN CRF (Card)'!T272="","",'MAIN CRF (Card)'!T272)</f>
        <v/>
      </c>
      <c r="G257" s="1" t="str">
        <f>IF('MAIN CRF (Card)'!Z272="","",'MAIN CRF (Card)'!Z272)</f>
        <v/>
      </c>
      <c r="H257" s="1" t="str">
        <f>IF('MAIN CRF (Card)'!AB272="","",'MAIN CRF (Card)'!AB272)</f>
        <v/>
      </c>
      <c r="I257" s="30" t="str">
        <f>IF('MAIN CRF (Card)'!AD272="","",'MAIN CRF (Card)'!AD272)</f>
        <v/>
      </c>
      <c r="J257" s="30" t="str">
        <f>IF('MAIN CRF (Card)'!AF272="","",'MAIN CRF (Card)'!AF272)</f>
        <v/>
      </c>
      <c r="K257" s="30" t="str">
        <f>IF('MAIN CRF (Card)'!AJ272="","",'MAIN CRF (Card)'!AJ272)</f>
        <v/>
      </c>
      <c r="L257" s="30" t="str">
        <f>IF('MAIN CRF (Card)'!AL272="","",'MAIN CRF (Card)'!AL272)</f>
        <v/>
      </c>
      <c r="M257" s="35" t="str">
        <f>IF('MAIN CRF (Card)'!AN272="","",'MAIN CRF (Card)'!AN272)</f>
        <v/>
      </c>
      <c r="N257" s="35" t="str">
        <f>IF('MAIN CRF (Card)'!AP272="","",'MAIN CRF (Card)'!AP272)</f>
        <v/>
      </c>
      <c r="O257" s="35" t="e">
        <f>IF('MAIN CRF (Card)'!#REF!="","",'MAIN CRF (Card)'!#REF!)</f>
        <v>#REF!</v>
      </c>
      <c r="P257" s="35" t="e">
        <f>IF('MAIN CRF (Card)'!#REF!="","",'MAIN CRF (Card)'!#REF!)</f>
        <v>#REF!</v>
      </c>
      <c r="Q257" s="35" t="e">
        <f>IF('MAIN CRF (Card)'!#REF!="","",'MAIN CRF (Card)'!#REF!)</f>
        <v>#REF!</v>
      </c>
      <c r="R257" s="35" t="e">
        <f>IF('MAIN CRF (Card)'!#REF!="","",'MAIN CRF (Card)'!#REF!)</f>
        <v>#REF!</v>
      </c>
      <c r="S257" s="35" t="e">
        <f>IF('MAIN CRF (Card)'!#REF!="","",'MAIN CRF (Card)'!#REF!)</f>
        <v>#REF!</v>
      </c>
      <c r="T257" s="35" t="e">
        <f>IF('MAIN CRF (Card)'!#REF!="","",'MAIN CRF (Card)'!#REF!)</f>
        <v>#REF!</v>
      </c>
    </row>
    <row r="258" spans="1:20" x14ac:dyDescent="0.35">
      <c r="A258" s="1" t="str">
        <f>IF('MAIN CRF (Card)'!B273="","",'MAIN CRF (Card)'!B273)</f>
        <v/>
      </c>
      <c r="B258" s="30" t="str">
        <f>IF('MAIN CRF (Card)'!M273="","",'MAIN CRF (Card)'!M273)</f>
        <v/>
      </c>
      <c r="C258" s="1" t="str">
        <f>IF('MAIN CRF (Card)'!N273="","",'MAIN CRF (Card)'!N273)</f>
        <v/>
      </c>
      <c r="D258" s="30" t="str">
        <f>IF('MAIN CRF (Card)'!P273="","",'MAIN CRF (Card)'!P273)</f>
        <v/>
      </c>
      <c r="E258" s="30" t="str">
        <f>IF('MAIN CRF (Card)'!R273="","",'MAIN CRF (Card)'!R273)</f>
        <v/>
      </c>
      <c r="F258" s="1" t="str">
        <f>IF('MAIN CRF (Card)'!T273="","",'MAIN CRF (Card)'!T273)</f>
        <v/>
      </c>
      <c r="G258" s="1" t="str">
        <f>IF('MAIN CRF (Card)'!Z273="","",'MAIN CRF (Card)'!Z273)</f>
        <v/>
      </c>
      <c r="H258" s="1" t="str">
        <f>IF('MAIN CRF (Card)'!AB273="","",'MAIN CRF (Card)'!AB273)</f>
        <v/>
      </c>
      <c r="I258" s="30" t="str">
        <f>IF('MAIN CRF (Card)'!AD273="","",'MAIN CRF (Card)'!AD273)</f>
        <v/>
      </c>
      <c r="J258" s="30" t="str">
        <f>IF('MAIN CRF (Card)'!AF273="","",'MAIN CRF (Card)'!AF273)</f>
        <v/>
      </c>
      <c r="K258" s="30" t="str">
        <f>IF('MAIN CRF (Card)'!AJ273="","",'MAIN CRF (Card)'!AJ273)</f>
        <v/>
      </c>
      <c r="L258" s="30" t="str">
        <f>IF('MAIN CRF (Card)'!AL273="","",'MAIN CRF (Card)'!AL273)</f>
        <v/>
      </c>
      <c r="M258" s="35" t="str">
        <f>IF('MAIN CRF (Card)'!AN273="","",'MAIN CRF (Card)'!AN273)</f>
        <v/>
      </c>
      <c r="N258" s="35" t="str">
        <f>IF('MAIN CRF (Card)'!AP273="","",'MAIN CRF (Card)'!AP273)</f>
        <v/>
      </c>
      <c r="O258" s="35" t="e">
        <f>IF('MAIN CRF (Card)'!#REF!="","",'MAIN CRF (Card)'!#REF!)</f>
        <v>#REF!</v>
      </c>
      <c r="P258" s="35" t="e">
        <f>IF('MAIN CRF (Card)'!#REF!="","",'MAIN CRF (Card)'!#REF!)</f>
        <v>#REF!</v>
      </c>
      <c r="Q258" s="35" t="e">
        <f>IF('MAIN CRF (Card)'!#REF!="","",'MAIN CRF (Card)'!#REF!)</f>
        <v>#REF!</v>
      </c>
      <c r="R258" s="35" t="e">
        <f>IF('MAIN CRF (Card)'!#REF!="","",'MAIN CRF (Card)'!#REF!)</f>
        <v>#REF!</v>
      </c>
      <c r="S258" s="35" t="e">
        <f>IF('MAIN CRF (Card)'!#REF!="","",'MAIN CRF (Card)'!#REF!)</f>
        <v>#REF!</v>
      </c>
      <c r="T258" s="35" t="e">
        <f>IF('MAIN CRF (Card)'!#REF!="","",'MAIN CRF (Card)'!#REF!)</f>
        <v>#REF!</v>
      </c>
    </row>
    <row r="259" spans="1:20" x14ac:dyDescent="0.35">
      <c r="A259" s="1" t="str">
        <f>IF('MAIN CRF (Card)'!B274="","",'MAIN CRF (Card)'!B274)</f>
        <v/>
      </c>
      <c r="B259" s="30" t="str">
        <f>IF('MAIN CRF (Card)'!M274="","",'MAIN CRF (Card)'!M274)</f>
        <v/>
      </c>
      <c r="C259" s="1" t="str">
        <f>IF('MAIN CRF (Card)'!N274="","",'MAIN CRF (Card)'!N274)</f>
        <v/>
      </c>
      <c r="D259" s="30" t="str">
        <f>IF('MAIN CRF (Card)'!P274="","",'MAIN CRF (Card)'!P274)</f>
        <v/>
      </c>
      <c r="E259" s="30" t="str">
        <f>IF('MAIN CRF (Card)'!R274="","",'MAIN CRF (Card)'!R274)</f>
        <v/>
      </c>
      <c r="F259" s="1" t="str">
        <f>IF('MAIN CRF (Card)'!T274="","",'MAIN CRF (Card)'!T274)</f>
        <v/>
      </c>
      <c r="G259" s="1" t="str">
        <f>IF('MAIN CRF (Card)'!Z274="","",'MAIN CRF (Card)'!Z274)</f>
        <v/>
      </c>
      <c r="H259" s="1" t="str">
        <f>IF('MAIN CRF (Card)'!AB274="","",'MAIN CRF (Card)'!AB274)</f>
        <v/>
      </c>
      <c r="I259" s="30" t="str">
        <f>IF('MAIN CRF (Card)'!AD274="","",'MAIN CRF (Card)'!AD274)</f>
        <v/>
      </c>
      <c r="J259" s="30" t="str">
        <f>IF('MAIN CRF (Card)'!AF274="","",'MAIN CRF (Card)'!AF274)</f>
        <v/>
      </c>
      <c r="K259" s="30" t="str">
        <f>IF('MAIN CRF (Card)'!AJ274="","",'MAIN CRF (Card)'!AJ274)</f>
        <v/>
      </c>
      <c r="L259" s="30" t="str">
        <f>IF('MAIN CRF (Card)'!AL274="","",'MAIN CRF (Card)'!AL274)</f>
        <v/>
      </c>
      <c r="M259" s="35" t="str">
        <f>IF('MAIN CRF (Card)'!AN274="","",'MAIN CRF (Card)'!AN274)</f>
        <v/>
      </c>
      <c r="N259" s="35" t="str">
        <f>IF('MAIN CRF (Card)'!AP274="","",'MAIN CRF (Card)'!AP274)</f>
        <v/>
      </c>
      <c r="O259" s="35" t="e">
        <f>IF('MAIN CRF (Card)'!#REF!="","",'MAIN CRF (Card)'!#REF!)</f>
        <v>#REF!</v>
      </c>
      <c r="P259" s="35" t="e">
        <f>IF('MAIN CRF (Card)'!#REF!="","",'MAIN CRF (Card)'!#REF!)</f>
        <v>#REF!</v>
      </c>
      <c r="Q259" s="35" t="e">
        <f>IF('MAIN CRF (Card)'!#REF!="","",'MAIN CRF (Card)'!#REF!)</f>
        <v>#REF!</v>
      </c>
      <c r="R259" s="35" t="e">
        <f>IF('MAIN CRF (Card)'!#REF!="","",'MAIN CRF (Card)'!#REF!)</f>
        <v>#REF!</v>
      </c>
      <c r="S259" s="35" t="e">
        <f>IF('MAIN CRF (Card)'!#REF!="","",'MAIN CRF (Card)'!#REF!)</f>
        <v>#REF!</v>
      </c>
      <c r="T259" s="35" t="e">
        <f>IF('MAIN CRF (Card)'!#REF!="","",'MAIN CRF (Card)'!#REF!)</f>
        <v>#REF!</v>
      </c>
    </row>
    <row r="260" spans="1:20" x14ac:dyDescent="0.35">
      <c r="A260" s="1" t="str">
        <f>IF('MAIN CRF (Card)'!B275="","",'MAIN CRF (Card)'!B275)</f>
        <v/>
      </c>
      <c r="B260" s="30" t="str">
        <f>IF('MAIN CRF (Card)'!M275="","",'MAIN CRF (Card)'!M275)</f>
        <v/>
      </c>
      <c r="C260" s="1" t="str">
        <f>IF('MAIN CRF (Card)'!N275="","",'MAIN CRF (Card)'!N275)</f>
        <v/>
      </c>
      <c r="D260" s="30" t="str">
        <f>IF('MAIN CRF (Card)'!P275="","",'MAIN CRF (Card)'!P275)</f>
        <v/>
      </c>
      <c r="E260" s="30" t="str">
        <f>IF('MAIN CRF (Card)'!R275="","",'MAIN CRF (Card)'!R275)</f>
        <v/>
      </c>
      <c r="F260" s="1" t="str">
        <f>IF('MAIN CRF (Card)'!T275="","",'MAIN CRF (Card)'!T275)</f>
        <v/>
      </c>
      <c r="G260" s="1" t="str">
        <f>IF('MAIN CRF (Card)'!Z275="","",'MAIN CRF (Card)'!Z275)</f>
        <v/>
      </c>
      <c r="H260" s="1" t="str">
        <f>IF('MAIN CRF (Card)'!AB275="","",'MAIN CRF (Card)'!AB275)</f>
        <v/>
      </c>
      <c r="I260" s="30" t="str">
        <f>IF('MAIN CRF (Card)'!AD275="","",'MAIN CRF (Card)'!AD275)</f>
        <v/>
      </c>
      <c r="J260" s="30" t="str">
        <f>IF('MAIN CRF (Card)'!AF275="","",'MAIN CRF (Card)'!AF275)</f>
        <v/>
      </c>
      <c r="K260" s="30" t="str">
        <f>IF('MAIN CRF (Card)'!AJ275="","",'MAIN CRF (Card)'!AJ275)</f>
        <v/>
      </c>
      <c r="L260" s="30" t="str">
        <f>IF('MAIN CRF (Card)'!AL275="","",'MAIN CRF (Card)'!AL275)</f>
        <v/>
      </c>
      <c r="M260" s="35" t="str">
        <f>IF('MAIN CRF (Card)'!AN275="","",'MAIN CRF (Card)'!AN275)</f>
        <v/>
      </c>
      <c r="N260" s="35" t="str">
        <f>IF('MAIN CRF (Card)'!AP275="","",'MAIN CRF (Card)'!AP275)</f>
        <v/>
      </c>
      <c r="O260" s="35" t="e">
        <f>IF('MAIN CRF (Card)'!#REF!="","",'MAIN CRF (Card)'!#REF!)</f>
        <v>#REF!</v>
      </c>
      <c r="P260" s="35" t="e">
        <f>IF('MAIN CRF (Card)'!#REF!="","",'MAIN CRF (Card)'!#REF!)</f>
        <v>#REF!</v>
      </c>
      <c r="Q260" s="35" t="e">
        <f>IF('MAIN CRF (Card)'!#REF!="","",'MAIN CRF (Card)'!#REF!)</f>
        <v>#REF!</v>
      </c>
      <c r="R260" s="35" t="e">
        <f>IF('MAIN CRF (Card)'!#REF!="","",'MAIN CRF (Card)'!#REF!)</f>
        <v>#REF!</v>
      </c>
      <c r="S260" s="35" t="e">
        <f>IF('MAIN CRF (Card)'!#REF!="","",'MAIN CRF (Card)'!#REF!)</f>
        <v>#REF!</v>
      </c>
      <c r="T260" s="35" t="e">
        <f>IF('MAIN CRF (Card)'!#REF!="","",'MAIN CRF (Card)'!#REF!)</f>
        <v>#REF!</v>
      </c>
    </row>
    <row r="261" spans="1:20" x14ac:dyDescent="0.35">
      <c r="A261" s="1" t="str">
        <f>IF('MAIN CRF (Card)'!B276="","",'MAIN CRF (Card)'!B276)</f>
        <v/>
      </c>
      <c r="B261" s="30" t="str">
        <f>IF('MAIN CRF (Card)'!M276="","",'MAIN CRF (Card)'!M276)</f>
        <v/>
      </c>
      <c r="C261" s="1" t="str">
        <f>IF('MAIN CRF (Card)'!N276="","",'MAIN CRF (Card)'!N276)</f>
        <v/>
      </c>
      <c r="D261" s="30" t="str">
        <f>IF('MAIN CRF (Card)'!P276="","",'MAIN CRF (Card)'!P276)</f>
        <v/>
      </c>
      <c r="E261" s="30" t="str">
        <f>IF('MAIN CRF (Card)'!R276="","",'MAIN CRF (Card)'!R276)</f>
        <v/>
      </c>
      <c r="F261" s="1" t="str">
        <f>IF('MAIN CRF (Card)'!T276="","",'MAIN CRF (Card)'!T276)</f>
        <v/>
      </c>
      <c r="G261" s="1" t="str">
        <f>IF('MAIN CRF (Card)'!Z276="","",'MAIN CRF (Card)'!Z276)</f>
        <v/>
      </c>
      <c r="H261" s="1" t="str">
        <f>IF('MAIN CRF (Card)'!AB276="","",'MAIN CRF (Card)'!AB276)</f>
        <v/>
      </c>
      <c r="I261" s="30" t="str">
        <f>IF('MAIN CRF (Card)'!AD276="","",'MAIN CRF (Card)'!AD276)</f>
        <v/>
      </c>
      <c r="J261" s="30" t="str">
        <f>IF('MAIN CRF (Card)'!AF276="","",'MAIN CRF (Card)'!AF276)</f>
        <v/>
      </c>
      <c r="K261" s="30" t="str">
        <f>IF('MAIN CRF (Card)'!AJ276="","",'MAIN CRF (Card)'!AJ276)</f>
        <v/>
      </c>
      <c r="L261" s="30" t="str">
        <f>IF('MAIN CRF (Card)'!AL276="","",'MAIN CRF (Card)'!AL276)</f>
        <v/>
      </c>
      <c r="M261" s="35" t="str">
        <f>IF('MAIN CRF (Card)'!AN276="","",'MAIN CRF (Card)'!AN276)</f>
        <v/>
      </c>
      <c r="N261" s="35" t="str">
        <f>IF('MAIN CRF (Card)'!AP276="","",'MAIN CRF (Card)'!AP276)</f>
        <v/>
      </c>
      <c r="O261" s="35" t="e">
        <f>IF('MAIN CRF (Card)'!#REF!="","",'MAIN CRF (Card)'!#REF!)</f>
        <v>#REF!</v>
      </c>
      <c r="P261" s="35" t="e">
        <f>IF('MAIN CRF (Card)'!#REF!="","",'MAIN CRF (Card)'!#REF!)</f>
        <v>#REF!</v>
      </c>
      <c r="Q261" s="35" t="e">
        <f>IF('MAIN CRF (Card)'!#REF!="","",'MAIN CRF (Card)'!#REF!)</f>
        <v>#REF!</v>
      </c>
      <c r="R261" s="35" t="e">
        <f>IF('MAIN CRF (Card)'!#REF!="","",'MAIN CRF (Card)'!#REF!)</f>
        <v>#REF!</v>
      </c>
      <c r="S261" s="35" t="e">
        <f>IF('MAIN CRF (Card)'!#REF!="","",'MAIN CRF (Card)'!#REF!)</f>
        <v>#REF!</v>
      </c>
      <c r="T261" s="35" t="e">
        <f>IF('MAIN CRF (Card)'!#REF!="","",'MAIN CRF (Card)'!#REF!)</f>
        <v>#REF!</v>
      </c>
    </row>
    <row r="262" spans="1:20" x14ac:dyDescent="0.35">
      <c r="A262" s="1" t="str">
        <f>IF('MAIN CRF (Card)'!B277="","",'MAIN CRF (Card)'!B277)</f>
        <v/>
      </c>
      <c r="B262" s="30" t="str">
        <f>IF('MAIN CRF (Card)'!M277="","",'MAIN CRF (Card)'!M277)</f>
        <v/>
      </c>
      <c r="C262" s="1" t="str">
        <f>IF('MAIN CRF (Card)'!N277="","",'MAIN CRF (Card)'!N277)</f>
        <v/>
      </c>
      <c r="D262" s="30" t="str">
        <f>IF('MAIN CRF (Card)'!P277="","",'MAIN CRF (Card)'!P277)</f>
        <v/>
      </c>
      <c r="E262" s="30" t="str">
        <f>IF('MAIN CRF (Card)'!R277="","",'MAIN CRF (Card)'!R277)</f>
        <v/>
      </c>
      <c r="F262" s="1" t="str">
        <f>IF('MAIN CRF (Card)'!T277="","",'MAIN CRF (Card)'!T277)</f>
        <v/>
      </c>
      <c r="G262" s="1" t="str">
        <f>IF('MAIN CRF (Card)'!Z277="","",'MAIN CRF (Card)'!Z277)</f>
        <v/>
      </c>
      <c r="H262" s="1" t="str">
        <f>IF('MAIN CRF (Card)'!AB277="","",'MAIN CRF (Card)'!AB277)</f>
        <v/>
      </c>
      <c r="I262" s="30" t="str">
        <f>IF('MAIN CRF (Card)'!AD277="","",'MAIN CRF (Card)'!AD277)</f>
        <v/>
      </c>
      <c r="J262" s="30" t="str">
        <f>IF('MAIN CRF (Card)'!AF277="","",'MAIN CRF (Card)'!AF277)</f>
        <v/>
      </c>
      <c r="K262" s="30" t="str">
        <f>IF('MAIN CRF (Card)'!AJ277="","",'MAIN CRF (Card)'!AJ277)</f>
        <v/>
      </c>
      <c r="L262" s="30" t="str">
        <f>IF('MAIN CRF (Card)'!AL277="","",'MAIN CRF (Card)'!AL277)</f>
        <v/>
      </c>
      <c r="M262" s="35" t="str">
        <f>IF('MAIN CRF (Card)'!AN277="","",'MAIN CRF (Card)'!AN277)</f>
        <v/>
      </c>
      <c r="N262" s="35" t="str">
        <f>IF('MAIN CRF (Card)'!AP277="","",'MAIN CRF (Card)'!AP277)</f>
        <v/>
      </c>
      <c r="O262" s="35" t="e">
        <f>IF('MAIN CRF (Card)'!#REF!="","",'MAIN CRF (Card)'!#REF!)</f>
        <v>#REF!</v>
      </c>
      <c r="P262" s="35" t="e">
        <f>IF('MAIN CRF (Card)'!#REF!="","",'MAIN CRF (Card)'!#REF!)</f>
        <v>#REF!</v>
      </c>
      <c r="Q262" s="35" t="e">
        <f>IF('MAIN CRF (Card)'!#REF!="","",'MAIN CRF (Card)'!#REF!)</f>
        <v>#REF!</v>
      </c>
      <c r="R262" s="35" t="e">
        <f>IF('MAIN CRF (Card)'!#REF!="","",'MAIN CRF (Card)'!#REF!)</f>
        <v>#REF!</v>
      </c>
      <c r="S262" s="35" t="e">
        <f>IF('MAIN CRF (Card)'!#REF!="","",'MAIN CRF (Card)'!#REF!)</f>
        <v>#REF!</v>
      </c>
      <c r="T262" s="35" t="e">
        <f>IF('MAIN CRF (Card)'!#REF!="","",'MAIN CRF (Card)'!#REF!)</f>
        <v>#REF!</v>
      </c>
    </row>
    <row r="263" spans="1:20" x14ac:dyDescent="0.35">
      <c r="A263" s="1" t="str">
        <f>IF('MAIN CRF (Card)'!B278="","",'MAIN CRF (Card)'!B278)</f>
        <v/>
      </c>
      <c r="B263" s="30" t="str">
        <f>IF('MAIN CRF (Card)'!M278="","",'MAIN CRF (Card)'!M278)</f>
        <v/>
      </c>
      <c r="C263" s="1" t="str">
        <f>IF('MAIN CRF (Card)'!N278="","",'MAIN CRF (Card)'!N278)</f>
        <v/>
      </c>
      <c r="D263" s="30" t="str">
        <f>IF('MAIN CRF (Card)'!P278="","",'MAIN CRF (Card)'!P278)</f>
        <v/>
      </c>
      <c r="E263" s="30" t="str">
        <f>IF('MAIN CRF (Card)'!R278="","",'MAIN CRF (Card)'!R278)</f>
        <v/>
      </c>
      <c r="F263" s="1" t="str">
        <f>IF('MAIN CRF (Card)'!T278="","",'MAIN CRF (Card)'!T278)</f>
        <v/>
      </c>
      <c r="G263" s="1" t="str">
        <f>IF('MAIN CRF (Card)'!Z278="","",'MAIN CRF (Card)'!Z278)</f>
        <v/>
      </c>
      <c r="H263" s="1" t="str">
        <f>IF('MAIN CRF (Card)'!AB278="","",'MAIN CRF (Card)'!AB278)</f>
        <v/>
      </c>
      <c r="I263" s="30" t="str">
        <f>IF('MAIN CRF (Card)'!AD278="","",'MAIN CRF (Card)'!AD278)</f>
        <v/>
      </c>
      <c r="J263" s="30" t="str">
        <f>IF('MAIN CRF (Card)'!AF278="","",'MAIN CRF (Card)'!AF278)</f>
        <v/>
      </c>
      <c r="K263" s="30" t="str">
        <f>IF('MAIN CRF (Card)'!AJ278="","",'MAIN CRF (Card)'!AJ278)</f>
        <v/>
      </c>
      <c r="L263" s="30" t="str">
        <f>IF('MAIN CRF (Card)'!AL278="","",'MAIN CRF (Card)'!AL278)</f>
        <v/>
      </c>
      <c r="M263" s="35" t="str">
        <f>IF('MAIN CRF (Card)'!AN278="","",'MAIN CRF (Card)'!AN278)</f>
        <v/>
      </c>
      <c r="N263" s="35" t="str">
        <f>IF('MAIN CRF (Card)'!AP278="","",'MAIN CRF (Card)'!AP278)</f>
        <v/>
      </c>
      <c r="O263" s="35" t="e">
        <f>IF('MAIN CRF (Card)'!#REF!="","",'MAIN CRF (Card)'!#REF!)</f>
        <v>#REF!</v>
      </c>
      <c r="P263" s="35" t="e">
        <f>IF('MAIN CRF (Card)'!#REF!="","",'MAIN CRF (Card)'!#REF!)</f>
        <v>#REF!</v>
      </c>
      <c r="Q263" s="35" t="e">
        <f>IF('MAIN CRF (Card)'!#REF!="","",'MAIN CRF (Card)'!#REF!)</f>
        <v>#REF!</v>
      </c>
      <c r="R263" s="35" t="e">
        <f>IF('MAIN CRF (Card)'!#REF!="","",'MAIN CRF (Card)'!#REF!)</f>
        <v>#REF!</v>
      </c>
      <c r="S263" s="35" t="e">
        <f>IF('MAIN CRF (Card)'!#REF!="","",'MAIN CRF (Card)'!#REF!)</f>
        <v>#REF!</v>
      </c>
      <c r="T263" s="35" t="e">
        <f>IF('MAIN CRF (Card)'!#REF!="","",'MAIN CRF (Card)'!#REF!)</f>
        <v>#REF!</v>
      </c>
    </row>
    <row r="264" spans="1:20" x14ac:dyDescent="0.35">
      <c r="A264" s="1" t="str">
        <f>IF('MAIN CRF (Card)'!B279="","",'MAIN CRF (Card)'!B279)</f>
        <v/>
      </c>
      <c r="B264" s="30" t="str">
        <f>IF('MAIN CRF (Card)'!M279="","",'MAIN CRF (Card)'!M279)</f>
        <v/>
      </c>
      <c r="C264" s="1" t="str">
        <f>IF('MAIN CRF (Card)'!N279="","",'MAIN CRF (Card)'!N279)</f>
        <v/>
      </c>
      <c r="D264" s="30" t="str">
        <f>IF('MAIN CRF (Card)'!P279="","",'MAIN CRF (Card)'!P279)</f>
        <v/>
      </c>
      <c r="E264" s="30" t="str">
        <f>IF('MAIN CRF (Card)'!R279="","",'MAIN CRF (Card)'!R279)</f>
        <v/>
      </c>
      <c r="F264" s="1" t="str">
        <f>IF('MAIN CRF (Card)'!T279="","",'MAIN CRF (Card)'!T279)</f>
        <v/>
      </c>
      <c r="G264" s="1" t="str">
        <f>IF('MAIN CRF (Card)'!Z279="","",'MAIN CRF (Card)'!Z279)</f>
        <v/>
      </c>
      <c r="H264" s="1" t="str">
        <f>IF('MAIN CRF (Card)'!AB279="","",'MAIN CRF (Card)'!AB279)</f>
        <v/>
      </c>
      <c r="I264" s="30" t="str">
        <f>IF('MAIN CRF (Card)'!AD279="","",'MAIN CRF (Card)'!AD279)</f>
        <v/>
      </c>
      <c r="J264" s="30" t="str">
        <f>IF('MAIN CRF (Card)'!AF279="","",'MAIN CRF (Card)'!AF279)</f>
        <v/>
      </c>
      <c r="K264" s="30" t="str">
        <f>IF('MAIN CRF (Card)'!AJ279="","",'MAIN CRF (Card)'!AJ279)</f>
        <v/>
      </c>
      <c r="L264" s="30" t="str">
        <f>IF('MAIN CRF (Card)'!AL279="","",'MAIN CRF (Card)'!AL279)</f>
        <v/>
      </c>
      <c r="M264" s="35" t="str">
        <f>IF('MAIN CRF (Card)'!AN279="","",'MAIN CRF (Card)'!AN279)</f>
        <v/>
      </c>
      <c r="N264" s="35" t="str">
        <f>IF('MAIN CRF (Card)'!AP279="","",'MAIN CRF (Card)'!AP279)</f>
        <v/>
      </c>
      <c r="O264" s="35" t="e">
        <f>IF('MAIN CRF (Card)'!#REF!="","",'MAIN CRF (Card)'!#REF!)</f>
        <v>#REF!</v>
      </c>
      <c r="P264" s="35" t="e">
        <f>IF('MAIN CRF (Card)'!#REF!="","",'MAIN CRF (Card)'!#REF!)</f>
        <v>#REF!</v>
      </c>
      <c r="Q264" s="35" t="e">
        <f>IF('MAIN CRF (Card)'!#REF!="","",'MAIN CRF (Card)'!#REF!)</f>
        <v>#REF!</v>
      </c>
      <c r="R264" s="35" t="e">
        <f>IF('MAIN CRF (Card)'!#REF!="","",'MAIN CRF (Card)'!#REF!)</f>
        <v>#REF!</v>
      </c>
      <c r="S264" s="35" t="e">
        <f>IF('MAIN CRF (Card)'!#REF!="","",'MAIN CRF (Card)'!#REF!)</f>
        <v>#REF!</v>
      </c>
      <c r="T264" s="35" t="e">
        <f>IF('MAIN CRF (Card)'!#REF!="","",'MAIN CRF (Card)'!#REF!)</f>
        <v>#REF!</v>
      </c>
    </row>
    <row r="265" spans="1:20" x14ac:dyDescent="0.35">
      <c r="A265" s="1" t="str">
        <f>IF('MAIN CRF (Card)'!B280="","",'MAIN CRF (Card)'!B280)</f>
        <v/>
      </c>
      <c r="B265" s="30" t="str">
        <f>IF('MAIN CRF (Card)'!M280="","",'MAIN CRF (Card)'!M280)</f>
        <v/>
      </c>
      <c r="C265" s="1" t="str">
        <f>IF('MAIN CRF (Card)'!N280="","",'MAIN CRF (Card)'!N280)</f>
        <v/>
      </c>
      <c r="D265" s="30" t="str">
        <f>IF('MAIN CRF (Card)'!P280="","",'MAIN CRF (Card)'!P280)</f>
        <v/>
      </c>
      <c r="E265" s="30" t="str">
        <f>IF('MAIN CRF (Card)'!R280="","",'MAIN CRF (Card)'!R280)</f>
        <v/>
      </c>
      <c r="F265" s="1" t="str">
        <f>IF('MAIN CRF (Card)'!T280="","",'MAIN CRF (Card)'!T280)</f>
        <v/>
      </c>
      <c r="G265" s="1" t="str">
        <f>IF('MAIN CRF (Card)'!Z280="","",'MAIN CRF (Card)'!Z280)</f>
        <v/>
      </c>
      <c r="H265" s="1" t="str">
        <f>IF('MAIN CRF (Card)'!AB280="","",'MAIN CRF (Card)'!AB280)</f>
        <v/>
      </c>
      <c r="I265" s="30" t="str">
        <f>IF('MAIN CRF (Card)'!AD280="","",'MAIN CRF (Card)'!AD280)</f>
        <v/>
      </c>
      <c r="J265" s="30" t="str">
        <f>IF('MAIN CRF (Card)'!AF280="","",'MAIN CRF (Card)'!AF280)</f>
        <v/>
      </c>
      <c r="K265" s="30" t="str">
        <f>IF('MAIN CRF (Card)'!AJ280="","",'MAIN CRF (Card)'!AJ280)</f>
        <v/>
      </c>
      <c r="L265" s="30" t="str">
        <f>IF('MAIN CRF (Card)'!AL280="","",'MAIN CRF (Card)'!AL280)</f>
        <v/>
      </c>
      <c r="M265" s="35" t="str">
        <f>IF('MAIN CRF (Card)'!AN280="","",'MAIN CRF (Card)'!AN280)</f>
        <v/>
      </c>
      <c r="N265" s="35" t="str">
        <f>IF('MAIN CRF (Card)'!AP280="","",'MAIN CRF (Card)'!AP280)</f>
        <v/>
      </c>
      <c r="O265" s="35" t="e">
        <f>IF('MAIN CRF (Card)'!#REF!="","",'MAIN CRF (Card)'!#REF!)</f>
        <v>#REF!</v>
      </c>
      <c r="P265" s="35" t="e">
        <f>IF('MAIN CRF (Card)'!#REF!="","",'MAIN CRF (Card)'!#REF!)</f>
        <v>#REF!</v>
      </c>
      <c r="Q265" s="35" t="e">
        <f>IF('MAIN CRF (Card)'!#REF!="","",'MAIN CRF (Card)'!#REF!)</f>
        <v>#REF!</v>
      </c>
      <c r="R265" s="35" t="e">
        <f>IF('MAIN CRF (Card)'!#REF!="","",'MAIN CRF (Card)'!#REF!)</f>
        <v>#REF!</v>
      </c>
      <c r="S265" s="35" t="e">
        <f>IF('MAIN CRF (Card)'!#REF!="","",'MAIN CRF (Card)'!#REF!)</f>
        <v>#REF!</v>
      </c>
      <c r="T265" s="35" t="e">
        <f>IF('MAIN CRF (Card)'!#REF!="","",'MAIN CRF (Card)'!#REF!)</f>
        <v>#REF!</v>
      </c>
    </row>
    <row r="266" spans="1:20" x14ac:dyDescent="0.35">
      <c r="A266" s="1" t="str">
        <f>IF('MAIN CRF (Card)'!B281="","",'MAIN CRF (Card)'!B281)</f>
        <v/>
      </c>
      <c r="B266" s="30" t="str">
        <f>IF('MAIN CRF (Card)'!M281="","",'MAIN CRF (Card)'!M281)</f>
        <v/>
      </c>
      <c r="C266" s="1" t="str">
        <f>IF('MAIN CRF (Card)'!N281="","",'MAIN CRF (Card)'!N281)</f>
        <v/>
      </c>
      <c r="D266" s="30" t="str">
        <f>IF('MAIN CRF (Card)'!P281="","",'MAIN CRF (Card)'!P281)</f>
        <v/>
      </c>
      <c r="E266" s="30" t="str">
        <f>IF('MAIN CRF (Card)'!R281="","",'MAIN CRF (Card)'!R281)</f>
        <v/>
      </c>
      <c r="F266" s="1" t="str">
        <f>IF('MAIN CRF (Card)'!T281="","",'MAIN CRF (Card)'!T281)</f>
        <v/>
      </c>
      <c r="G266" s="1" t="str">
        <f>IF('MAIN CRF (Card)'!Z281="","",'MAIN CRF (Card)'!Z281)</f>
        <v/>
      </c>
      <c r="H266" s="1" t="str">
        <f>IF('MAIN CRF (Card)'!AB281="","",'MAIN CRF (Card)'!AB281)</f>
        <v/>
      </c>
      <c r="I266" s="30" t="str">
        <f>IF('MAIN CRF (Card)'!AD281="","",'MAIN CRF (Card)'!AD281)</f>
        <v/>
      </c>
      <c r="J266" s="30" t="str">
        <f>IF('MAIN CRF (Card)'!AF281="","",'MAIN CRF (Card)'!AF281)</f>
        <v/>
      </c>
      <c r="K266" s="30" t="str">
        <f>IF('MAIN CRF (Card)'!AJ281="","",'MAIN CRF (Card)'!AJ281)</f>
        <v/>
      </c>
      <c r="L266" s="30" t="str">
        <f>IF('MAIN CRF (Card)'!AL281="","",'MAIN CRF (Card)'!AL281)</f>
        <v/>
      </c>
      <c r="M266" s="35" t="str">
        <f>IF('MAIN CRF (Card)'!AN281="","",'MAIN CRF (Card)'!AN281)</f>
        <v/>
      </c>
      <c r="N266" s="35" t="str">
        <f>IF('MAIN CRF (Card)'!AP281="","",'MAIN CRF (Card)'!AP281)</f>
        <v/>
      </c>
      <c r="O266" s="35" t="e">
        <f>IF('MAIN CRF (Card)'!#REF!="","",'MAIN CRF (Card)'!#REF!)</f>
        <v>#REF!</v>
      </c>
      <c r="P266" s="35" t="e">
        <f>IF('MAIN CRF (Card)'!#REF!="","",'MAIN CRF (Card)'!#REF!)</f>
        <v>#REF!</v>
      </c>
      <c r="Q266" s="35" t="e">
        <f>IF('MAIN CRF (Card)'!#REF!="","",'MAIN CRF (Card)'!#REF!)</f>
        <v>#REF!</v>
      </c>
      <c r="R266" s="35" t="e">
        <f>IF('MAIN CRF (Card)'!#REF!="","",'MAIN CRF (Card)'!#REF!)</f>
        <v>#REF!</v>
      </c>
      <c r="S266" s="35" t="e">
        <f>IF('MAIN CRF (Card)'!#REF!="","",'MAIN CRF (Card)'!#REF!)</f>
        <v>#REF!</v>
      </c>
      <c r="T266" s="35" t="e">
        <f>IF('MAIN CRF (Card)'!#REF!="","",'MAIN CRF (Card)'!#REF!)</f>
        <v>#REF!</v>
      </c>
    </row>
    <row r="267" spans="1:20" x14ac:dyDescent="0.35">
      <c r="A267" s="1" t="str">
        <f>IF('MAIN CRF (Card)'!B282="","",'MAIN CRF (Card)'!B282)</f>
        <v/>
      </c>
      <c r="B267" s="30" t="str">
        <f>IF('MAIN CRF (Card)'!M282="","",'MAIN CRF (Card)'!M282)</f>
        <v/>
      </c>
      <c r="C267" s="1" t="str">
        <f>IF('MAIN CRF (Card)'!N282="","",'MAIN CRF (Card)'!N282)</f>
        <v/>
      </c>
      <c r="D267" s="30" t="str">
        <f>IF('MAIN CRF (Card)'!P282="","",'MAIN CRF (Card)'!P282)</f>
        <v/>
      </c>
      <c r="E267" s="30" t="str">
        <f>IF('MAIN CRF (Card)'!R282="","",'MAIN CRF (Card)'!R282)</f>
        <v/>
      </c>
      <c r="F267" s="1" t="str">
        <f>IF('MAIN CRF (Card)'!T282="","",'MAIN CRF (Card)'!T282)</f>
        <v/>
      </c>
      <c r="G267" s="1" t="str">
        <f>IF('MAIN CRF (Card)'!Z282="","",'MAIN CRF (Card)'!Z282)</f>
        <v/>
      </c>
      <c r="H267" s="1" t="str">
        <f>IF('MAIN CRF (Card)'!AB282="","",'MAIN CRF (Card)'!AB282)</f>
        <v/>
      </c>
      <c r="I267" s="30" t="str">
        <f>IF('MAIN CRF (Card)'!AD282="","",'MAIN CRF (Card)'!AD282)</f>
        <v/>
      </c>
      <c r="J267" s="30" t="str">
        <f>IF('MAIN CRF (Card)'!AF282="","",'MAIN CRF (Card)'!AF282)</f>
        <v/>
      </c>
      <c r="K267" s="30" t="str">
        <f>IF('MAIN CRF (Card)'!AJ282="","",'MAIN CRF (Card)'!AJ282)</f>
        <v/>
      </c>
      <c r="L267" s="30" t="str">
        <f>IF('MAIN CRF (Card)'!AL282="","",'MAIN CRF (Card)'!AL282)</f>
        <v/>
      </c>
      <c r="M267" s="35" t="str">
        <f>IF('MAIN CRF (Card)'!AN282="","",'MAIN CRF (Card)'!AN282)</f>
        <v/>
      </c>
      <c r="N267" s="35" t="str">
        <f>IF('MAIN CRF (Card)'!AP282="","",'MAIN CRF (Card)'!AP282)</f>
        <v/>
      </c>
      <c r="O267" s="35" t="e">
        <f>IF('MAIN CRF (Card)'!#REF!="","",'MAIN CRF (Card)'!#REF!)</f>
        <v>#REF!</v>
      </c>
      <c r="P267" s="35" t="e">
        <f>IF('MAIN CRF (Card)'!#REF!="","",'MAIN CRF (Card)'!#REF!)</f>
        <v>#REF!</v>
      </c>
      <c r="Q267" s="35" t="e">
        <f>IF('MAIN CRF (Card)'!#REF!="","",'MAIN CRF (Card)'!#REF!)</f>
        <v>#REF!</v>
      </c>
      <c r="R267" s="35" t="e">
        <f>IF('MAIN CRF (Card)'!#REF!="","",'MAIN CRF (Card)'!#REF!)</f>
        <v>#REF!</v>
      </c>
      <c r="S267" s="35" t="e">
        <f>IF('MAIN CRF (Card)'!#REF!="","",'MAIN CRF (Card)'!#REF!)</f>
        <v>#REF!</v>
      </c>
      <c r="T267" s="35" t="e">
        <f>IF('MAIN CRF (Card)'!#REF!="","",'MAIN CRF (Card)'!#REF!)</f>
        <v>#REF!</v>
      </c>
    </row>
    <row r="268" spans="1:20" x14ac:dyDescent="0.35">
      <c r="A268" s="1" t="str">
        <f>IF('MAIN CRF (Card)'!B283="","",'MAIN CRF (Card)'!B283)</f>
        <v/>
      </c>
      <c r="B268" s="30" t="str">
        <f>IF('MAIN CRF (Card)'!M283="","",'MAIN CRF (Card)'!M283)</f>
        <v/>
      </c>
      <c r="C268" s="1" t="str">
        <f>IF('MAIN CRF (Card)'!N283="","",'MAIN CRF (Card)'!N283)</f>
        <v/>
      </c>
      <c r="D268" s="30" t="str">
        <f>IF('MAIN CRF (Card)'!P283="","",'MAIN CRF (Card)'!P283)</f>
        <v/>
      </c>
      <c r="E268" s="30" t="str">
        <f>IF('MAIN CRF (Card)'!R283="","",'MAIN CRF (Card)'!R283)</f>
        <v/>
      </c>
      <c r="F268" s="1" t="str">
        <f>IF('MAIN CRF (Card)'!T283="","",'MAIN CRF (Card)'!T283)</f>
        <v/>
      </c>
      <c r="G268" s="1" t="str">
        <f>IF('MAIN CRF (Card)'!Z283="","",'MAIN CRF (Card)'!Z283)</f>
        <v/>
      </c>
      <c r="H268" s="1" t="str">
        <f>IF('MAIN CRF (Card)'!AB283="","",'MAIN CRF (Card)'!AB283)</f>
        <v/>
      </c>
      <c r="I268" s="30" t="str">
        <f>IF('MAIN CRF (Card)'!AD283="","",'MAIN CRF (Card)'!AD283)</f>
        <v/>
      </c>
      <c r="J268" s="30" t="str">
        <f>IF('MAIN CRF (Card)'!AF283="","",'MAIN CRF (Card)'!AF283)</f>
        <v/>
      </c>
      <c r="K268" s="30" t="str">
        <f>IF('MAIN CRF (Card)'!AJ283="","",'MAIN CRF (Card)'!AJ283)</f>
        <v/>
      </c>
      <c r="L268" s="30" t="str">
        <f>IF('MAIN CRF (Card)'!AL283="","",'MAIN CRF (Card)'!AL283)</f>
        <v/>
      </c>
      <c r="M268" s="35" t="str">
        <f>IF('MAIN CRF (Card)'!AN283="","",'MAIN CRF (Card)'!AN283)</f>
        <v/>
      </c>
      <c r="N268" s="35" t="str">
        <f>IF('MAIN CRF (Card)'!AP283="","",'MAIN CRF (Card)'!AP283)</f>
        <v/>
      </c>
      <c r="O268" s="35" t="e">
        <f>IF('MAIN CRF (Card)'!#REF!="","",'MAIN CRF (Card)'!#REF!)</f>
        <v>#REF!</v>
      </c>
      <c r="P268" s="35" t="e">
        <f>IF('MAIN CRF (Card)'!#REF!="","",'MAIN CRF (Card)'!#REF!)</f>
        <v>#REF!</v>
      </c>
      <c r="Q268" s="35" t="e">
        <f>IF('MAIN CRF (Card)'!#REF!="","",'MAIN CRF (Card)'!#REF!)</f>
        <v>#REF!</v>
      </c>
      <c r="R268" s="35" t="e">
        <f>IF('MAIN CRF (Card)'!#REF!="","",'MAIN CRF (Card)'!#REF!)</f>
        <v>#REF!</v>
      </c>
      <c r="S268" s="35" t="e">
        <f>IF('MAIN CRF (Card)'!#REF!="","",'MAIN CRF (Card)'!#REF!)</f>
        <v>#REF!</v>
      </c>
      <c r="T268" s="35" t="e">
        <f>IF('MAIN CRF (Card)'!#REF!="","",'MAIN CRF (Card)'!#REF!)</f>
        <v>#REF!</v>
      </c>
    </row>
    <row r="269" spans="1:20" x14ac:dyDescent="0.35">
      <c r="A269" s="1" t="str">
        <f>IF('MAIN CRF (Card)'!B284="","",'MAIN CRF (Card)'!B284)</f>
        <v/>
      </c>
      <c r="B269" s="30" t="str">
        <f>IF('MAIN CRF (Card)'!M284="","",'MAIN CRF (Card)'!M284)</f>
        <v/>
      </c>
      <c r="C269" s="1" t="str">
        <f>IF('MAIN CRF (Card)'!N284="","",'MAIN CRF (Card)'!N284)</f>
        <v/>
      </c>
      <c r="D269" s="30" t="str">
        <f>IF('MAIN CRF (Card)'!P284="","",'MAIN CRF (Card)'!P284)</f>
        <v/>
      </c>
      <c r="E269" s="30" t="str">
        <f>IF('MAIN CRF (Card)'!R284="","",'MAIN CRF (Card)'!R284)</f>
        <v/>
      </c>
      <c r="F269" s="1" t="str">
        <f>IF('MAIN CRF (Card)'!T284="","",'MAIN CRF (Card)'!T284)</f>
        <v/>
      </c>
      <c r="G269" s="1" t="str">
        <f>IF('MAIN CRF (Card)'!Z284="","",'MAIN CRF (Card)'!Z284)</f>
        <v/>
      </c>
      <c r="H269" s="1" t="str">
        <f>IF('MAIN CRF (Card)'!AB284="","",'MAIN CRF (Card)'!AB284)</f>
        <v/>
      </c>
      <c r="I269" s="30" t="str">
        <f>IF('MAIN CRF (Card)'!AD284="","",'MAIN CRF (Card)'!AD284)</f>
        <v/>
      </c>
      <c r="J269" s="30" t="str">
        <f>IF('MAIN CRF (Card)'!AF284="","",'MAIN CRF (Card)'!AF284)</f>
        <v/>
      </c>
      <c r="K269" s="30" t="str">
        <f>IF('MAIN CRF (Card)'!AJ284="","",'MAIN CRF (Card)'!AJ284)</f>
        <v/>
      </c>
      <c r="L269" s="30" t="str">
        <f>IF('MAIN CRF (Card)'!AL284="","",'MAIN CRF (Card)'!AL284)</f>
        <v/>
      </c>
      <c r="M269" s="35" t="str">
        <f>IF('MAIN CRF (Card)'!AN284="","",'MAIN CRF (Card)'!AN284)</f>
        <v/>
      </c>
      <c r="N269" s="35" t="str">
        <f>IF('MAIN CRF (Card)'!AP284="","",'MAIN CRF (Card)'!AP284)</f>
        <v/>
      </c>
      <c r="O269" s="35" t="e">
        <f>IF('MAIN CRF (Card)'!#REF!="","",'MAIN CRF (Card)'!#REF!)</f>
        <v>#REF!</v>
      </c>
      <c r="P269" s="35" t="e">
        <f>IF('MAIN CRF (Card)'!#REF!="","",'MAIN CRF (Card)'!#REF!)</f>
        <v>#REF!</v>
      </c>
      <c r="Q269" s="35" t="e">
        <f>IF('MAIN CRF (Card)'!#REF!="","",'MAIN CRF (Card)'!#REF!)</f>
        <v>#REF!</v>
      </c>
      <c r="R269" s="35" t="e">
        <f>IF('MAIN CRF (Card)'!#REF!="","",'MAIN CRF (Card)'!#REF!)</f>
        <v>#REF!</v>
      </c>
      <c r="S269" s="35" t="e">
        <f>IF('MAIN CRF (Card)'!#REF!="","",'MAIN CRF (Card)'!#REF!)</f>
        <v>#REF!</v>
      </c>
      <c r="T269" s="35" t="e">
        <f>IF('MAIN CRF (Card)'!#REF!="","",'MAIN CRF (Card)'!#REF!)</f>
        <v>#REF!</v>
      </c>
    </row>
    <row r="270" spans="1:20" x14ac:dyDescent="0.35">
      <c r="A270" s="1" t="str">
        <f>IF('MAIN CRF (Card)'!B285="","",'MAIN CRF (Card)'!B285)</f>
        <v/>
      </c>
      <c r="B270" s="30" t="str">
        <f>IF('MAIN CRF (Card)'!M285="","",'MAIN CRF (Card)'!M285)</f>
        <v/>
      </c>
      <c r="C270" s="1" t="str">
        <f>IF('MAIN CRF (Card)'!N285="","",'MAIN CRF (Card)'!N285)</f>
        <v/>
      </c>
      <c r="D270" s="30" t="str">
        <f>IF('MAIN CRF (Card)'!P285="","",'MAIN CRF (Card)'!P285)</f>
        <v/>
      </c>
      <c r="E270" s="30" t="str">
        <f>IF('MAIN CRF (Card)'!R285="","",'MAIN CRF (Card)'!R285)</f>
        <v/>
      </c>
      <c r="F270" s="1" t="str">
        <f>IF('MAIN CRF (Card)'!T285="","",'MAIN CRF (Card)'!T285)</f>
        <v/>
      </c>
      <c r="G270" s="1" t="str">
        <f>IF('MAIN CRF (Card)'!Z285="","",'MAIN CRF (Card)'!Z285)</f>
        <v/>
      </c>
      <c r="H270" s="1" t="str">
        <f>IF('MAIN CRF (Card)'!AB285="","",'MAIN CRF (Card)'!AB285)</f>
        <v/>
      </c>
      <c r="I270" s="30" t="str">
        <f>IF('MAIN CRF (Card)'!AD285="","",'MAIN CRF (Card)'!AD285)</f>
        <v/>
      </c>
      <c r="J270" s="30" t="str">
        <f>IF('MAIN CRF (Card)'!AF285="","",'MAIN CRF (Card)'!AF285)</f>
        <v/>
      </c>
      <c r="K270" s="30" t="str">
        <f>IF('MAIN CRF (Card)'!AJ285="","",'MAIN CRF (Card)'!AJ285)</f>
        <v/>
      </c>
      <c r="L270" s="30" t="str">
        <f>IF('MAIN CRF (Card)'!AL285="","",'MAIN CRF (Card)'!AL285)</f>
        <v/>
      </c>
      <c r="M270" s="35" t="str">
        <f>IF('MAIN CRF (Card)'!AN285="","",'MAIN CRF (Card)'!AN285)</f>
        <v/>
      </c>
      <c r="N270" s="35" t="str">
        <f>IF('MAIN CRF (Card)'!AP285="","",'MAIN CRF (Card)'!AP285)</f>
        <v/>
      </c>
      <c r="O270" s="35" t="e">
        <f>IF('MAIN CRF (Card)'!#REF!="","",'MAIN CRF (Card)'!#REF!)</f>
        <v>#REF!</v>
      </c>
      <c r="P270" s="35" t="e">
        <f>IF('MAIN CRF (Card)'!#REF!="","",'MAIN CRF (Card)'!#REF!)</f>
        <v>#REF!</v>
      </c>
      <c r="Q270" s="35" t="e">
        <f>IF('MAIN CRF (Card)'!#REF!="","",'MAIN CRF (Card)'!#REF!)</f>
        <v>#REF!</v>
      </c>
      <c r="R270" s="35" t="e">
        <f>IF('MAIN CRF (Card)'!#REF!="","",'MAIN CRF (Card)'!#REF!)</f>
        <v>#REF!</v>
      </c>
      <c r="S270" s="35" t="e">
        <f>IF('MAIN CRF (Card)'!#REF!="","",'MAIN CRF (Card)'!#REF!)</f>
        <v>#REF!</v>
      </c>
      <c r="T270" s="35" t="e">
        <f>IF('MAIN CRF (Card)'!#REF!="","",'MAIN CRF (Card)'!#REF!)</f>
        <v>#REF!</v>
      </c>
    </row>
    <row r="271" spans="1:20" x14ac:dyDescent="0.35">
      <c r="A271" s="1" t="str">
        <f>IF('MAIN CRF (Card)'!B286="","",'MAIN CRF (Card)'!B286)</f>
        <v/>
      </c>
      <c r="B271" s="30" t="str">
        <f>IF('MAIN CRF (Card)'!M286="","",'MAIN CRF (Card)'!M286)</f>
        <v/>
      </c>
      <c r="C271" s="1" t="str">
        <f>IF('MAIN CRF (Card)'!N286="","",'MAIN CRF (Card)'!N286)</f>
        <v/>
      </c>
      <c r="D271" s="30" t="str">
        <f>IF('MAIN CRF (Card)'!P286="","",'MAIN CRF (Card)'!P286)</f>
        <v/>
      </c>
      <c r="E271" s="30" t="str">
        <f>IF('MAIN CRF (Card)'!R286="","",'MAIN CRF (Card)'!R286)</f>
        <v/>
      </c>
      <c r="F271" s="1" t="str">
        <f>IF('MAIN CRF (Card)'!T286="","",'MAIN CRF (Card)'!T286)</f>
        <v/>
      </c>
      <c r="G271" s="1" t="str">
        <f>IF('MAIN CRF (Card)'!Z286="","",'MAIN CRF (Card)'!Z286)</f>
        <v/>
      </c>
      <c r="H271" s="1" t="str">
        <f>IF('MAIN CRF (Card)'!AB286="","",'MAIN CRF (Card)'!AB286)</f>
        <v/>
      </c>
      <c r="I271" s="30" t="str">
        <f>IF('MAIN CRF (Card)'!AD286="","",'MAIN CRF (Card)'!AD286)</f>
        <v/>
      </c>
      <c r="J271" s="30" t="str">
        <f>IF('MAIN CRF (Card)'!AF286="","",'MAIN CRF (Card)'!AF286)</f>
        <v/>
      </c>
      <c r="K271" s="30" t="str">
        <f>IF('MAIN CRF (Card)'!AJ286="","",'MAIN CRF (Card)'!AJ286)</f>
        <v/>
      </c>
      <c r="L271" s="30" t="str">
        <f>IF('MAIN CRF (Card)'!AL286="","",'MAIN CRF (Card)'!AL286)</f>
        <v/>
      </c>
      <c r="M271" s="35" t="str">
        <f>IF('MAIN CRF (Card)'!AN286="","",'MAIN CRF (Card)'!AN286)</f>
        <v/>
      </c>
      <c r="N271" s="35" t="str">
        <f>IF('MAIN CRF (Card)'!AP286="","",'MAIN CRF (Card)'!AP286)</f>
        <v/>
      </c>
      <c r="O271" s="35" t="e">
        <f>IF('MAIN CRF (Card)'!#REF!="","",'MAIN CRF (Card)'!#REF!)</f>
        <v>#REF!</v>
      </c>
      <c r="P271" s="35" t="e">
        <f>IF('MAIN CRF (Card)'!#REF!="","",'MAIN CRF (Card)'!#REF!)</f>
        <v>#REF!</v>
      </c>
      <c r="Q271" s="35" t="e">
        <f>IF('MAIN CRF (Card)'!#REF!="","",'MAIN CRF (Card)'!#REF!)</f>
        <v>#REF!</v>
      </c>
      <c r="R271" s="35" t="e">
        <f>IF('MAIN CRF (Card)'!#REF!="","",'MAIN CRF (Card)'!#REF!)</f>
        <v>#REF!</v>
      </c>
      <c r="S271" s="35" t="e">
        <f>IF('MAIN CRF (Card)'!#REF!="","",'MAIN CRF (Card)'!#REF!)</f>
        <v>#REF!</v>
      </c>
      <c r="T271" s="35" t="e">
        <f>IF('MAIN CRF (Card)'!#REF!="","",'MAIN CRF (Card)'!#REF!)</f>
        <v>#REF!</v>
      </c>
    </row>
    <row r="272" spans="1:20" x14ac:dyDescent="0.35">
      <c r="A272" s="1" t="str">
        <f>IF('MAIN CRF (Card)'!B287="","",'MAIN CRF (Card)'!B287)</f>
        <v/>
      </c>
      <c r="B272" s="30" t="str">
        <f>IF('MAIN CRF (Card)'!M287="","",'MAIN CRF (Card)'!M287)</f>
        <v/>
      </c>
      <c r="C272" s="1" t="str">
        <f>IF('MAIN CRF (Card)'!N287="","",'MAIN CRF (Card)'!N287)</f>
        <v/>
      </c>
      <c r="D272" s="30" t="str">
        <f>IF('MAIN CRF (Card)'!P287="","",'MAIN CRF (Card)'!P287)</f>
        <v/>
      </c>
      <c r="E272" s="30" t="str">
        <f>IF('MAIN CRF (Card)'!R287="","",'MAIN CRF (Card)'!R287)</f>
        <v/>
      </c>
      <c r="F272" s="1" t="str">
        <f>IF('MAIN CRF (Card)'!T287="","",'MAIN CRF (Card)'!T287)</f>
        <v/>
      </c>
      <c r="G272" s="1" t="str">
        <f>IF('MAIN CRF (Card)'!Z287="","",'MAIN CRF (Card)'!Z287)</f>
        <v/>
      </c>
      <c r="H272" s="1" t="str">
        <f>IF('MAIN CRF (Card)'!AB287="","",'MAIN CRF (Card)'!AB287)</f>
        <v/>
      </c>
      <c r="I272" s="30" t="str">
        <f>IF('MAIN CRF (Card)'!AD287="","",'MAIN CRF (Card)'!AD287)</f>
        <v/>
      </c>
      <c r="J272" s="30" t="str">
        <f>IF('MAIN CRF (Card)'!AF287="","",'MAIN CRF (Card)'!AF287)</f>
        <v/>
      </c>
      <c r="K272" s="30" t="str">
        <f>IF('MAIN CRF (Card)'!AJ287="","",'MAIN CRF (Card)'!AJ287)</f>
        <v/>
      </c>
      <c r="L272" s="30" t="str">
        <f>IF('MAIN CRF (Card)'!AL287="","",'MAIN CRF (Card)'!AL287)</f>
        <v/>
      </c>
      <c r="M272" s="35" t="str">
        <f>IF('MAIN CRF (Card)'!AN287="","",'MAIN CRF (Card)'!AN287)</f>
        <v/>
      </c>
      <c r="N272" s="35" t="str">
        <f>IF('MAIN CRF (Card)'!AP287="","",'MAIN CRF (Card)'!AP287)</f>
        <v/>
      </c>
      <c r="O272" s="35" t="e">
        <f>IF('MAIN CRF (Card)'!#REF!="","",'MAIN CRF (Card)'!#REF!)</f>
        <v>#REF!</v>
      </c>
      <c r="P272" s="35" t="e">
        <f>IF('MAIN CRF (Card)'!#REF!="","",'MAIN CRF (Card)'!#REF!)</f>
        <v>#REF!</v>
      </c>
      <c r="Q272" s="35" t="e">
        <f>IF('MAIN CRF (Card)'!#REF!="","",'MAIN CRF (Card)'!#REF!)</f>
        <v>#REF!</v>
      </c>
      <c r="R272" s="35" t="e">
        <f>IF('MAIN CRF (Card)'!#REF!="","",'MAIN CRF (Card)'!#REF!)</f>
        <v>#REF!</v>
      </c>
      <c r="S272" s="35" t="e">
        <f>IF('MAIN CRF (Card)'!#REF!="","",'MAIN CRF (Card)'!#REF!)</f>
        <v>#REF!</v>
      </c>
      <c r="T272" s="35" t="e">
        <f>IF('MAIN CRF (Card)'!#REF!="","",'MAIN CRF (Card)'!#REF!)</f>
        <v>#REF!</v>
      </c>
    </row>
    <row r="273" spans="1:20" x14ac:dyDescent="0.35">
      <c r="A273" s="1" t="str">
        <f>IF('MAIN CRF (Card)'!B288="","",'MAIN CRF (Card)'!B288)</f>
        <v/>
      </c>
      <c r="B273" s="30" t="str">
        <f>IF('MAIN CRF (Card)'!M288="","",'MAIN CRF (Card)'!M288)</f>
        <v/>
      </c>
      <c r="C273" s="1" t="str">
        <f>IF('MAIN CRF (Card)'!N288="","",'MAIN CRF (Card)'!N288)</f>
        <v/>
      </c>
      <c r="D273" s="30" t="str">
        <f>IF('MAIN CRF (Card)'!P288="","",'MAIN CRF (Card)'!P288)</f>
        <v/>
      </c>
      <c r="E273" s="30" t="str">
        <f>IF('MAIN CRF (Card)'!R288="","",'MAIN CRF (Card)'!R288)</f>
        <v/>
      </c>
      <c r="F273" s="1" t="str">
        <f>IF('MAIN CRF (Card)'!T288="","",'MAIN CRF (Card)'!T288)</f>
        <v/>
      </c>
      <c r="G273" s="1" t="str">
        <f>IF('MAIN CRF (Card)'!Z288="","",'MAIN CRF (Card)'!Z288)</f>
        <v/>
      </c>
      <c r="H273" s="1" t="str">
        <f>IF('MAIN CRF (Card)'!AB288="","",'MAIN CRF (Card)'!AB288)</f>
        <v/>
      </c>
      <c r="I273" s="30" t="str">
        <f>IF('MAIN CRF (Card)'!AD288="","",'MAIN CRF (Card)'!AD288)</f>
        <v/>
      </c>
      <c r="J273" s="30" t="str">
        <f>IF('MAIN CRF (Card)'!AF288="","",'MAIN CRF (Card)'!AF288)</f>
        <v/>
      </c>
      <c r="K273" s="30" t="str">
        <f>IF('MAIN CRF (Card)'!AJ288="","",'MAIN CRF (Card)'!AJ288)</f>
        <v/>
      </c>
      <c r="L273" s="30" t="str">
        <f>IF('MAIN CRF (Card)'!AL288="","",'MAIN CRF (Card)'!AL288)</f>
        <v/>
      </c>
      <c r="M273" s="35" t="str">
        <f>IF('MAIN CRF (Card)'!AN288="","",'MAIN CRF (Card)'!AN288)</f>
        <v/>
      </c>
      <c r="N273" s="35" t="str">
        <f>IF('MAIN CRF (Card)'!AP288="","",'MAIN CRF (Card)'!AP288)</f>
        <v/>
      </c>
      <c r="O273" s="35" t="e">
        <f>IF('MAIN CRF (Card)'!#REF!="","",'MAIN CRF (Card)'!#REF!)</f>
        <v>#REF!</v>
      </c>
      <c r="P273" s="35" t="e">
        <f>IF('MAIN CRF (Card)'!#REF!="","",'MAIN CRF (Card)'!#REF!)</f>
        <v>#REF!</v>
      </c>
      <c r="Q273" s="35" t="e">
        <f>IF('MAIN CRF (Card)'!#REF!="","",'MAIN CRF (Card)'!#REF!)</f>
        <v>#REF!</v>
      </c>
      <c r="R273" s="35" t="e">
        <f>IF('MAIN CRF (Card)'!#REF!="","",'MAIN CRF (Card)'!#REF!)</f>
        <v>#REF!</v>
      </c>
      <c r="S273" s="35" t="e">
        <f>IF('MAIN CRF (Card)'!#REF!="","",'MAIN CRF (Card)'!#REF!)</f>
        <v>#REF!</v>
      </c>
      <c r="T273" s="35" t="e">
        <f>IF('MAIN CRF (Card)'!#REF!="","",'MAIN CRF (Card)'!#REF!)</f>
        <v>#REF!</v>
      </c>
    </row>
    <row r="274" spans="1:20" x14ac:dyDescent="0.35">
      <c r="A274" s="1" t="str">
        <f>IF('MAIN CRF (Card)'!B289="","",'MAIN CRF (Card)'!B289)</f>
        <v/>
      </c>
      <c r="B274" s="30" t="str">
        <f>IF('MAIN CRF (Card)'!M289="","",'MAIN CRF (Card)'!M289)</f>
        <v/>
      </c>
      <c r="C274" s="1" t="str">
        <f>IF('MAIN CRF (Card)'!N289="","",'MAIN CRF (Card)'!N289)</f>
        <v/>
      </c>
      <c r="D274" s="30" t="str">
        <f>IF('MAIN CRF (Card)'!P289="","",'MAIN CRF (Card)'!P289)</f>
        <v/>
      </c>
      <c r="E274" s="30" t="str">
        <f>IF('MAIN CRF (Card)'!R289="","",'MAIN CRF (Card)'!R289)</f>
        <v/>
      </c>
      <c r="F274" s="1" t="str">
        <f>IF('MAIN CRF (Card)'!T289="","",'MAIN CRF (Card)'!T289)</f>
        <v/>
      </c>
      <c r="G274" s="1" t="str">
        <f>IF('MAIN CRF (Card)'!Z289="","",'MAIN CRF (Card)'!Z289)</f>
        <v/>
      </c>
      <c r="H274" s="1" t="str">
        <f>IF('MAIN CRF (Card)'!AB289="","",'MAIN CRF (Card)'!AB289)</f>
        <v/>
      </c>
      <c r="I274" s="30" t="str">
        <f>IF('MAIN CRF (Card)'!AD289="","",'MAIN CRF (Card)'!AD289)</f>
        <v/>
      </c>
      <c r="J274" s="30" t="str">
        <f>IF('MAIN CRF (Card)'!AF289="","",'MAIN CRF (Card)'!AF289)</f>
        <v/>
      </c>
      <c r="K274" s="30" t="str">
        <f>IF('MAIN CRF (Card)'!AJ289="","",'MAIN CRF (Card)'!AJ289)</f>
        <v/>
      </c>
      <c r="L274" s="30" t="str">
        <f>IF('MAIN CRF (Card)'!AL289="","",'MAIN CRF (Card)'!AL289)</f>
        <v/>
      </c>
      <c r="M274" s="35" t="str">
        <f>IF('MAIN CRF (Card)'!AN289="","",'MAIN CRF (Card)'!AN289)</f>
        <v/>
      </c>
      <c r="N274" s="35" t="str">
        <f>IF('MAIN CRF (Card)'!AP289="","",'MAIN CRF (Card)'!AP289)</f>
        <v/>
      </c>
      <c r="O274" s="35" t="e">
        <f>IF('MAIN CRF (Card)'!#REF!="","",'MAIN CRF (Card)'!#REF!)</f>
        <v>#REF!</v>
      </c>
      <c r="P274" s="35" t="e">
        <f>IF('MAIN CRF (Card)'!#REF!="","",'MAIN CRF (Card)'!#REF!)</f>
        <v>#REF!</v>
      </c>
      <c r="Q274" s="35" t="e">
        <f>IF('MAIN CRF (Card)'!#REF!="","",'MAIN CRF (Card)'!#REF!)</f>
        <v>#REF!</v>
      </c>
      <c r="R274" s="35" t="e">
        <f>IF('MAIN CRF (Card)'!#REF!="","",'MAIN CRF (Card)'!#REF!)</f>
        <v>#REF!</v>
      </c>
      <c r="S274" s="35" t="e">
        <f>IF('MAIN CRF (Card)'!#REF!="","",'MAIN CRF (Card)'!#REF!)</f>
        <v>#REF!</v>
      </c>
      <c r="T274" s="35" t="e">
        <f>IF('MAIN CRF (Card)'!#REF!="","",'MAIN CRF (Card)'!#REF!)</f>
        <v>#REF!</v>
      </c>
    </row>
    <row r="275" spans="1:20" x14ac:dyDescent="0.35">
      <c r="A275" s="1" t="str">
        <f>IF('MAIN CRF (Card)'!B290="","",'MAIN CRF (Card)'!B290)</f>
        <v/>
      </c>
      <c r="B275" s="30" t="str">
        <f>IF('MAIN CRF (Card)'!M290="","",'MAIN CRF (Card)'!M290)</f>
        <v/>
      </c>
      <c r="C275" s="1" t="str">
        <f>IF('MAIN CRF (Card)'!N290="","",'MAIN CRF (Card)'!N290)</f>
        <v/>
      </c>
      <c r="D275" s="30" t="str">
        <f>IF('MAIN CRF (Card)'!P290="","",'MAIN CRF (Card)'!P290)</f>
        <v/>
      </c>
      <c r="E275" s="30" t="str">
        <f>IF('MAIN CRF (Card)'!R290="","",'MAIN CRF (Card)'!R290)</f>
        <v/>
      </c>
      <c r="F275" s="1" t="str">
        <f>IF('MAIN CRF (Card)'!T290="","",'MAIN CRF (Card)'!T290)</f>
        <v/>
      </c>
      <c r="G275" s="1" t="str">
        <f>IF('MAIN CRF (Card)'!Z290="","",'MAIN CRF (Card)'!Z290)</f>
        <v/>
      </c>
      <c r="H275" s="1" t="str">
        <f>IF('MAIN CRF (Card)'!AB290="","",'MAIN CRF (Card)'!AB290)</f>
        <v/>
      </c>
      <c r="I275" s="30" t="str">
        <f>IF('MAIN CRF (Card)'!AD290="","",'MAIN CRF (Card)'!AD290)</f>
        <v/>
      </c>
      <c r="J275" s="30" t="str">
        <f>IF('MAIN CRF (Card)'!AF290="","",'MAIN CRF (Card)'!AF290)</f>
        <v/>
      </c>
      <c r="K275" s="30" t="str">
        <f>IF('MAIN CRF (Card)'!AJ290="","",'MAIN CRF (Card)'!AJ290)</f>
        <v/>
      </c>
      <c r="L275" s="30" t="str">
        <f>IF('MAIN CRF (Card)'!AL290="","",'MAIN CRF (Card)'!AL290)</f>
        <v/>
      </c>
      <c r="M275" s="35" t="str">
        <f>IF('MAIN CRF (Card)'!AN290="","",'MAIN CRF (Card)'!AN290)</f>
        <v/>
      </c>
      <c r="N275" s="35" t="str">
        <f>IF('MAIN CRF (Card)'!AP290="","",'MAIN CRF (Card)'!AP290)</f>
        <v/>
      </c>
      <c r="O275" s="35" t="e">
        <f>IF('MAIN CRF (Card)'!#REF!="","",'MAIN CRF (Card)'!#REF!)</f>
        <v>#REF!</v>
      </c>
      <c r="P275" s="35" t="e">
        <f>IF('MAIN CRF (Card)'!#REF!="","",'MAIN CRF (Card)'!#REF!)</f>
        <v>#REF!</v>
      </c>
      <c r="Q275" s="35" t="e">
        <f>IF('MAIN CRF (Card)'!#REF!="","",'MAIN CRF (Card)'!#REF!)</f>
        <v>#REF!</v>
      </c>
      <c r="R275" s="35" t="e">
        <f>IF('MAIN CRF (Card)'!#REF!="","",'MAIN CRF (Card)'!#REF!)</f>
        <v>#REF!</v>
      </c>
      <c r="S275" s="35" t="e">
        <f>IF('MAIN CRF (Card)'!#REF!="","",'MAIN CRF (Card)'!#REF!)</f>
        <v>#REF!</v>
      </c>
      <c r="T275" s="35" t="e">
        <f>IF('MAIN CRF (Card)'!#REF!="","",'MAIN CRF (Card)'!#REF!)</f>
        <v>#REF!</v>
      </c>
    </row>
    <row r="276" spans="1:20" x14ac:dyDescent="0.35">
      <c r="A276" s="1" t="str">
        <f>IF('MAIN CRF (Card)'!B291="","",'MAIN CRF (Card)'!B291)</f>
        <v/>
      </c>
      <c r="B276" s="30" t="str">
        <f>IF('MAIN CRF (Card)'!M291="","",'MAIN CRF (Card)'!M291)</f>
        <v/>
      </c>
      <c r="C276" s="1" t="str">
        <f>IF('MAIN CRF (Card)'!N291="","",'MAIN CRF (Card)'!N291)</f>
        <v/>
      </c>
      <c r="D276" s="30" t="str">
        <f>IF('MAIN CRF (Card)'!P291="","",'MAIN CRF (Card)'!P291)</f>
        <v/>
      </c>
      <c r="E276" s="30" t="str">
        <f>IF('MAIN CRF (Card)'!R291="","",'MAIN CRF (Card)'!R291)</f>
        <v/>
      </c>
      <c r="F276" s="1" t="str">
        <f>IF('MAIN CRF (Card)'!T291="","",'MAIN CRF (Card)'!T291)</f>
        <v/>
      </c>
      <c r="G276" s="1" t="str">
        <f>IF('MAIN CRF (Card)'!Z291="","",'MAIN CRF (Card)'!Z291)</f>
        <v/>
      </c>
      <c r="H276" s="1" t="str">
        <f>IF('MAIN CRF (Card)'!AB291="","",'MAIN CRF (Card)'!AB291)</f>
        <v/>
      </c>
      <c r="I276" s="30" t="str">
        <f>IF('MAIN CRF (Card)'!AD291="","",'MAIN CRF (Card)'!AD291)</f>
        <v/>
      </c>
      <c r="J276" s="30" t="str">
        <f>IF('MAIN CRF (Card)'!AF291="","",'MAIN CRF (Card)'!AF291)</f>
        <v/>
      </c>
      <c r="K276" s="30" t="str">
        <f>IF('MAIN CRF (Card)'!AJ291="","",'MAIN CRF (Card)'!AJ291)</f>
        <v/>
      </c>
      <c r="L276" s="30" t="str">
        <f>IF('MAIN CRF (Card)'!AL291="","",'MAIN CRF (Card)'!AL291)</f>
        <v/>
      </c>
      <c r="M276" s="35" t="str">
        <f>IF('MAIN CRF (Card)'!AN291="","",'MAIN CRF (Card)'!AN291)</f>
        <v/>
      </c>
      <c r="N276" s="35" t="str">
        <f>IF('MAIN CRF (Card)'!AP291="","",'MAIN CRF (Card)'!AP291)</f>
        <v/>
      </c>
      <c r="O276" s="35" t="e">
        <f>IF('MAIN CRF (Card)'!#REF!="","",'MAIN CRF (Card)'!#REF!)</f>
        <v>#REF!</v>
      </c>
      <c r="P276" s="35" t="e">
        <f>IF('MAIN CRF (Card)'!#REF!="","",'MAIN CRF (Card)'!#REF!)</f>
        <v>#REF!</v>
      </c>
      <c r="Q276" s="35" t="e">
        <f>IF('MAIN CRF (Card)'!#REF!="","",'MAIN CRF (Card)'!#REF!)</f>
        <v>#REF!</v>
      </c>
      <c r="R276" s="35" t="e">
        <f>IF('MAIN CRF (Card)'!#REF!="","",'MAIN CRF (Card)'!#REF!)</f>
        <v>#REF!</v>
      </c>
      <c r="S276" s="35" t="e">
        <f>IF('MAIN CRF (Card)'!#REF!="","",'MAIN CRF (Card)'!#REF!)</f>
        <v>#REF!</v>
      </c>
      <c r="T276" s="35" t="e">
        <f>IF('MAIN CRF (Card)'!#REF!="","",'MAIN CRF (Card)'!#REF!)</f>
        <v>#REF!</v>
      </c>
    </row>
    <row r="277" spans="1:20" x14ac:dyDescent="0.35">
      <c r="A277" s="1" t="str">
        <f>IF('MAIN CRF (Card)'!B292="","",'MAIN CRF (Card)'!B292)</f>
        <v/>
      </c>
      <c r="B277" s="30" t="str">
        <f>IF('MAIN CRF (Card)'!M292="","",'MAIN CRF (Card)'!M292)</f>
        <v/>
      </c>
      <c r="C277" s="1" t="str">
        <f>IF('MAIN CRF (Card)'!N292="","",'MAIN CRF (Card)'!N292)</f>
        <v/>
      </c>
      <c r="D277" s="30" t="str">
        <f>IF('MAIN CRF (Card)'!P292="","",'MAIN CRF (Card)'!P292)</f>
        <v/>
      </c>
      <c r="E277" s="30" t="str">
        <f>IF('MAIN CRF (Card)'!R292="","",'MAIN CRF (Card)'!R292)</f>
        <v/>
      </c>
      <c r="F277" s="1" t="str">
        <f>IF('MAIN CRF (Card)'!T292="","",'MAIN CRF (Card)'!T292)</f>
        <v/>
      </c>
      <c r="G277" s="1" t="str">
        <f>IF('MAIN CRF (Card)'!Z292="","",'MAIN CRF (Card)'!Z292)</f>
        <v/>
      </c>
      <c r="H277" s="1" t="str">
        <f>IF('MAIN CRF (Card)'!AB292="","",'MAIN CRF (Card)'!AB292)</f>
        <v/>
      </c>
      <c r="I277" s="30" t="str">
        <f>IF('MAIN CRF (Card)'!AD292="","",'MAIN CRF (Card)'!AD292)</f>
        <v/>
      </c>
      <c r="J277" s="30" t="str">
        <f>IF('MAIN CRF (Card)'!AF292="","",'MAIN CRF (Card)'!AF292)</f>
        <v/>
      </c>
      <c r="K277" s="30" t="str">
        <f>IF('MAIN CRF (Card)'!AJ292="","",'MAIN CRF (Card)'!AJ292)</f>
        <v/>
      </c>
      <c r="L277" s="30" t="str">
        <f>IF('MAIN CRF (Card)'!AL292="","",'MAIN CRF (Card)'!AL292)</f>
        <v/>
      </c>
      <c r="M277" s="35" t="str">
        <f>IF('MAIN CRF (Card)'!AN292="","",'MAIN CRF (Card)'!AN292)</f>
        <v/>
      </c>
      <c r="N277" s="35" t="str">
        <f>IF('MAIN CRF (Card)'!AP292="","",'MAIN CRF (Card)'!AP292)</f>
        <v/>
      </c>
      <c r="O277" s="35" t="e">
        <f>IF('MAIN CRF (Card)'!#REF!="","",'MAIN CRF (Card)'!#REF!)</f>
        <v>#REF!</v>
      </c>
      <c r="P277" s="35" t="e">
        <f>IF('MAIN CRF (Card)'!#REF!="","",'MAIN CRF (Card)'!#REF!)</f>
        <v>#REF!</v>
      </c>
      <c r="Q277" s="35" t="e">
        <f>IF('MAIN CRF (Card)'!#REF!="","",'MAIN CRF (Card)'!#REF!)</f>
        <v>#REF!</v>
      </c>
      <c r="R277" s="35" t="e">
        <f>IF('MAIN CRF (Card)'!#REF!="","",'MAIN CRF (Card)'!#REF!)</f>
        <v>#REF!</v>
      </c>
      <c r="S277" s="35" t="e">
        <f>IF('MAIN CRF (Card)'!#REF!="","",'MAIN CRF (Card)'!#REF!)</f>
        <v>#REF!</v>
      </c>
      <c r="T277" s="35" t="e">
        <f>IF('MAIN CRF (Card)'!#REF!="","",'MAIN CRF (Card)'!#REF!)</f>
        <v>#REF!</v>
      </c>
    </row>
    <row r="278" spans="1:20" x14ac:dyDescent="0.35">
      <c r="A278" s="1" t="str">
        <f>IF('MAIN CRF (Card)'!B293="","",'MAIN CRF (Card)'!B293)</f>
        <v/>
      </c>
      <c r="B278" s="30" t="str">
        <f>IF('MAIN CRF (Card)'!M293="","",'MAIN CRF (Card)'!M293)</f>
        <v/>
      </c>
      <c r="C278" s="1" t="str">
        <f>IF('MAIN CRF (Card)'!N293="","",'MAIN CRF (Card)'!N293)</f>
        <v/>
      </c>
      <c r="D278" s="30" t="str">
        <f>IF('MAIN CRF (Card)'!P293="","",'MAIN CRF (Card)'!P293)</f>
        <v/>
      </c>
      <c r="E278" s="30" t="str">
        <f>IF('MAIN CRF (Card)'!R293="","",'MAIN CRF (Card)'!R293)</f>
        <v/>
      </c>
      <c r="F278" s="1" t="str">
        <f>IF('MAIN CRF (Card)'!T293="","",'MAIN CRF (Card)'!T293)</f>
        <v/>
      </c>
      <c r="G278" s="1" t="str">
        <f>IF('MAIN CRF (Card)'!Z293="","",'MAIN CRF (Card)'!Z293)</f>
        <v/>
      </c>
      <c r="H278" s="1" t="str">
        <f>IF('MAIN CRF (Card)'!AB293="","",'MAIN CRF (Card)'!AB293)</f>
        <v/>
      </c>
      <c r="I278" s="30" t="str">
        <f>IF('MAIN CRF (Card)'!AD293="","",'MAIN CRF (Card)'!AD293)</f>
        <v/>
      </c>
      <c r="J278" s="30" t="str">
        <f>IF('MAIN CRF (Card)'!AF293="","",'MAIN CRF (Card)'!AF293)</f>
        <v/>
      </c>
      <c r="K278" s="30" t="str">
        <f>IF('MAIN CRF (Card)'!AJ293="","",'MAIN CRF (Card)'!AJ293)</f>
        <v/>
      </c>
      <c r="L278" s="30" t="str">
        <f>IF('MAIN CRF (Card)'!AL293="","",'MAIN CRF (Card)'!AL293)</f>
        <v/>
      </c>
      <c r="M278" s="35" t="str">
        <f>IF('MAIN CRF (Card)'!AN293="","",'MAIN CRF (Card)'!AN293)</f>
        <v/>
      </c>
      <c r="N278" s="35" t="str">
        <f>IF('MAIN CRF (Card)'!AP293="","",'MAIN CRF (Card)'!AP293)</f>
        <v/>
      </c>
      <c r="O278" s="35" t="e">
        <f>IF('MAIN CRF (Card)'!#REF!="","",'MAIN CRF (Card)'!#REF!)</f>
        <v>#REF!</v>
      </c>
      <c r="P278" s="35" t="e">
        <f>IF('MAIN CRF (Card)'!#REF!="","",'MAIN CRF (Card)'!#REF!)</f>
        <v>#REF!</v>
      </c>
      <c r="Q278" s="35" t="e">
        <f>IF('MAIN CRF (Card)'!#REF!="","",'MAIN CRF (Card)'!#REF!)</f>
        <v>#REF!</v>
      </c>
      <c r="R278" s="35" t="e">
        <f>IF('MAIN CRF (Card)'!#REF!="","",'MAIN CRF (Card)'!#REF!)</f>
        <v>#REF!</v>
      </c>
      <c r="S278" s="35" t="e">
        <f>IF('MAIN CRF (Card)'!#REF!="","",'MAIN CRF (Card)'!#REF!)</f>
        <v>#REF!</v>
      </c>
      <c r="T278" s="35" t="e">
        <f>IF('MAIN CRF (Card)'!#REF!="","",'MAIN CRF (Card)'!#REF!)</f>
        <v>#REF!</v>
      </c>
    </row>
    <row r="279" spans="1:20" x14ac:dyDescent="0.35">
      <c r="A279" s="1" t="str">
        <f>IF('MAIN CRF (Card)'!B294="","",'MAIN CRF (Card)'!B294)</f>
        <v/>
      </c>
      <c r="B279" s="30" t="str">
        <f>IF('MAIN CRF (Card)'!M294="","",'MAIN CRF (Card)'!M294)</f>
        <v/>
      </c>
      <c r="C279" s="1" t="str">
        <f>IF('MAIN CRF (Card)'!N294="","",'MAIN CRF (Card)'!N294)</f>
        <v/>
      </c>
      <c r="D279" s="30" t="str">
        <f>IF('MAIN CRF (Card)'!P294="","",'MAIN CRF (Card)'!P294)</f>
        <v/>
      </c>
      <c r="E279" s="30" t="str">
        <f>IF('MAIN CRF (Card)'!R294="","",'MAIN CRF (Card)'!R294)</f>
        <v/>
      </c>
      <c r="F279" s="1" t="str">
        <f>IF('MAIN CRF (Card)'!T294="","",'MAIN CRF (Card)'!T294)</f>
        <v/>
      </c>
      <c r="G279" s="1" t="str">
        <f>IF('MAIN CRF (Card)'!Z294="","",'MAIN CRF (Card)'!Z294)</f>
        <v/>
      </c>
      <c r="H279" s="1" t="str">
        <f>IF('MAIN CRF (Card)'!AB294="","",'MAIN CRF (Card)'!AB294)</f>
        <v/>
      </c>
      <c r="I279" s="30" t="str">
        <f>IF('MAIN CRF (Card)'!AD294="","",'MAIN CRF (Card)'!AD294)</f>
        <v/>
      </c>
      <c r="J279" s="30" t="str">
        <f>IF('MAIN CRF (Card)'!AF294="","",'MAIN CRF (Card)'!AF294)</f>
        <v/>
      </c>
      <c r="K279" s="30" t="str">
        <f>IF('MAIN CRF (Card)'!AJ294="","",'MAIN CRF (Card)'!AJ294)</f>
        <v/>
      </c>
      <c r="L279" s="30" t="str">
        <f>IF('MAIN CRF (Card)'!AL294="","",'MAIN CRF (Card)'!AL294)</f>
        <v/>
      </c>
      <c r="M279" s="35" t="str">
        <f>IF('MAIN CRF (Card)'!AN294="","",'MAIN CRF (Card)'!AN294)</f>
        <v/>
      </c>
      <c r="N279" s="35" t="str">
        <f>IF('MAIN CRF (Card)'!AP294="","",'MAIN CRF (Card)'!AP294)</f>
        <v/>
      </c>
      <c r="O279" s="35" t="e">
        <f>IF('MAIN CRF (Card)'!#REF!="","",'MAIN CRF (Card)'!#REF!)</f>
        <v>#REF!</v>
      </c>
      <c r="P279" s="35" t="e">
        <f>IF('MAIN CRF (Card)'!#REF!="","",'MAIN CRF (Card)'!#REF!)</f>
        <v>#REF!</v>
      </c>
      <c r="Q279" s="35" t="e">
        <f>IF('MAIN CRF (Card)'!#REF!="","",'MAIN CRF (Card)'!#REF!)</f>
        <v>#REF!</v>
      </c>
      <c r="R279" s="35" t="e">
        <f>IF('MAIN CRF (Card)'!#REF!="","",'MAIN CRF (Card)'!#REF!)</f>
        <v>#REF!</v>
      </c>
      <c r="S279" s="35" t="e">
        <f>IF('MAIN CRF (Card)'!#REF!="","",'MAIN CRF (Card)'!#REF!)</f>
        <v>#REF!</v>
      </c>
      <c r="T279" s="35" t="e">
        <f>IF('MAIN CRF (Card)'!#REF!="","",'MAIN CRF (Card)'!#REF!)</f>
        <v>#REF!</v>
      </c>
    </row>
    <row r="280" spans="1:20" x14ac:dyDescent="0.35">
      <c r="A280" s="1" t="str">
        <f>IF('MAIN CRF (Card)'!B295="","",'MAIN CRF (Card)'!B295)</f>
        <v/>
      </c>
      <c r="B280" s="30" t="str">
        <f>IF('MAIN CRF (Card)'!M295="","",'MAIN CRF (Card)'!M295)</f>
        <v/>
      </c>
      <c r="C280" s="1" t="str">
        <f>IF('MAIN CRF (Card)'!N295="","",'MAIN CRF (Card)'!N295)</f>
        <v/>
      </c>
      <c r="D280" s="30" t="str">
        <f>IF('MAIN CRF (Card)'!P295="","",'MAIN CRF (Card)'!P295)</f>
        <v/>
      </c>
      <c r="E280" s="30" t="str">
        <f>IF('MAIN CRF (Card)'!R295="","",'MAIN CRF (Card)'!R295)</f>
        <v/>
      </c>
      <c r="F280" s="1" t="str">
        <f>IF('MAIN CRF (Card)'!T295="","",'MAIN CRF (Card)'!T295)</f>
        <v/>
      </c>
      <c r="G280" s="1" t="str">
        <f>IF('MAIN CRF (Card)'!Z295="","",'MAIN CRF (Card)'!Z295)</f>
        <v/>
      </c>
      <c r="H280" s="1" t="str">
        <f>IF('MAIN CRF (Card)'!AB295="","",'MAIN CRF (Card)'!AB295)</f>
        <v/>
      </c>
      <c r="I280" s="30" t="str">
        <f>IF('MAIN CRF (Card)'!AD295="","",'MAIN CRF (Card)'!AD295)</f>
        <v/>
      </c>
      <c r="J280" s="30" t="str">
        <f>IF('MAIN CRF (Card)'!AF295="","",'MAIN CRF (Card)'!AF295)</f>
        <v/>
      </c>
      <c r="K280" s="30" t="str">
        <f>IF('MAIN CRF (Card)'!AJ295="","",'MAIN CRF (Card)'!AJ295)</f>
        <v/>
      </c>
      <c r="L280" s="30" t="str">
        <f>IF('MAIN CRF (Card)'!AL295="","",'MAIN CRF (Card)'!AL295)</f>
        <v/>
      </c>
      <c r="M280" s="35" t="str">
        <f>IF('MAIN CRF (Card)'!AN295="","",'MAIN CRF (Card)'!AN295)</f>
        <v/>
      </c>
      <c r="N280" s="35" t="str">
        <f>IF('MAIN CRF (Card)'!AP295="","",'MAIN CRF (Card)'!AP295)</f>
        <v/>
      </c>
      <c r="O280" s="35" t="e">
        <f>IF('MAIN CRF (Card)'!#REF!="","",'MAIN CRF (Card)'!#REF!)</f>
        <v>#REF!</v>
      </c>
      <c r="P280" s="35" t="e">
        <f>IF('MAIN CRF (Card)'!#REF!="","",'MAIN CRF (Card)'!#REF!)</f>
        <v>#REF!</v>
      </c>
      <c r="Q280" s="35" t="e">
        <f>IF('MAIN CRF (Card)'!#REF!="","",'MAIN CRF (Card)'!#REF!)</f>
        <v>#REF!</v>
      </c>
      <c r="R280" s="35" t="e">
        <f>IF('MAIN CRF (Card)'!#REF!="","",'MAIN CRF (Card)'!#REF!)</f>
        <v>#REF!</v>
      </c>
      <c r="S280" s="35" t="e">
        <f>IF('MAIN CRF (Card)'!#REF!="","",'MAIN CRF (Card)'!#REF!)</f>
        <v>#REF!</v>
      </c>
      <c r="T280" s="35" t="e">
        <f>IF('MAIN CRF (Card)'!#REF!="","",'MAIN CRF (Card)'!#REF!)</f>
        <v>#REF!</v>
      </c>
    </row>
    <row r="281" spans="1:20" x14ac:dyDescent="0.35">
      <c r="A281" s="1" t="str">
        <f>IF('MAIN CRF (Card)'!B296="","",'MAIN CRF (Card)'!B296)</f>
        <v/>
      </c>
      <c r="B281" s="30" t="str">
        <f>IF('MAIN CRF (Card)'!M296="","",'MAIN CRF (Card)'!M296)</f>
        <v/>
      </c>
      <c r="C281" s="1" t="str">
        <f>IF('MAIN CRF (Card)'!N296="","",'MAIN CRF (Card)'!N296)</f>
        <v/>
      </c>
      <c r="D281" s="30" t="str">
        <f>IF('MAIN CRF (Card)'!P296="","",'MAIN CRF (Card)'!P296)</f>
        <v/>
      </c>
      <c r="E281" s="30" t="str">
        <f>IF('MAIN CRF (Card)'!R296="","",'MAIN CRF (Card)'!R296)</f>
        <v/>
      </c>
      <c r="F281" s="1" t="str">
        <f>IF('MAIN CRF (Card)'!T296="","",'MAIN CRF (Card)'!T296)</f>
        <v/>
      </c>
      <c r="G281" s="1" t="str">
        <f>IF('MAIN CRF (Card)'!Z296="","",'MAIN CRF (Card)'!Z296)</f>
        <v/>
      </c>
      <c r="H281" s="1" t="str">
        <f>IF('MAIN CRF (Card)'!AB296="","",'MAIN CRF (Card)'!AB296)</f>
        <v/>
      </c>
      <c r="I281" s="30" t="str">
        <f>IF('MAIN CRF (Card)'!AD296="","",'MAIN CRF (Card)'!AD296)</f>
        <v/>
      </c>
      <c r="J281" s="30" t="str">
        <f>IF('MAIN CRF (Card)'!AF296="","",'MAIN CRF (Card)'!AF296)</f>
        <v/>
      </c>
      <c r="K281" s="30" t="str">
        <f>IF('MAIN CRF (Card)'!AJ296="","",'MAIN CRF (Card)'!AJ296)</f>
        <v/>
      </c>
      <c r="L281" s="30" t="str">
        <f>IF('MAIN CRF (Card)'!AL296="","",'MAIN CRF (Card)'!AL296)</f>
        <v/>
      </c>
      <c r="M281" s="35" t="str">
        <f>IF('MAIN CRF (Card)'!AN296="","",'MAIN CRF (Card)'!AN296)</f>
        <v/>
      </c>
      <c r="N281" s="35" t="str">
        <f>IF('MAIN CRF (Card)'!AP296="","",'MAIN CRF (Card)'!AP296)</f>
        <v/>
      </c>
      <c r="O281" s="35" t="e">
        <f>IF('MAIN CRF (Card)'!#REF!="","",'MAIN CRF (Card)'!#REF!)</f>
        <v>#REF!</v>
      </c>
      <c r="P281" s="35" t="e">
        <f>IF('MAIN CRF (Card)'!#REF!="","",'MAIN CRF (Card)'!#REF!)</f>
        <v>#REF!</v>
      </c>
      <c r="Q281" s="35" t="e">
        <f>IF('MAIN CRF (Card)'!#REF!="","",'MAIN CRF (Card)'!#REF!)</f>
        <v>#REF!</v>
      </c>
      <c r="R281" s="35" t="e">
        <f>IF('MAIN CRF (Card)'!#REF!="","",'MAIN CRF (Card)'!#REF!)</f>
        <v>#REF!</v>
      </c>
      <c r="S281" s="35" t="e">
        <f>IF('MAIN CRF (Card)'!#REF!="","",'MAIN CRF (Card)'!#REF!)</f>
        <v>#REF!</v>
      </c>
      <c r="T281" s="35" t="e">
        <f>IF('MAIN CRF (Card)'!#REF!="","",'MAIN CRF (Card)'!#REF!)</f>
        <v>#REF!</v>
      </c>
    </row>
    <row r="282" spans="1:20" x14ac:dyDescent="0.35">
      <c r="A282" s="1" t="str">
        <f>IF('MAIN CRF (Card)'!B297="","",'MAIN CRF (Card)'!B297)</f>
        <v/>
      </c>
      <c r="B282" s="30" t="str">
        <f>IF('MAIN CRF (Card)'!M297="","",'MAIN CRF (Card)'!M297)</f>
        <v/>
      </c>
      <c r="C282" s="1" t="str">
        <f>IF('MAIN CRF (Card)'!N297="","",'MAIN CRF (Card)'!N297)</f>
        <v/>
      </c>
      <c r="D282" s="30" t="str">
        <f>IF('MAIN CRF (Card)'!P297="","",'MAIN CRF (Card)'!P297)</f>
        <v/>
      </c>
      <c r="E282" s="30" t="str">
        <f>IF('MAIN CRF (Card)'!R297="","",'MAIN CRF (Card)'!R297)</f>
        <v/>
      </c>
      <c r="F282" s="1" t="str">
        <f>IF('MAIN CRF (Card)'!T297="","",'MAIN CRF (Card)'!T297)</f>
        <v/>
      </c>
      <c r="G282" s="1" t="str">
        <f>IF('MAIN CRF (Card)'!Z297="","",'MAIN CRF (Card)'!Z297)</f>
        <v/>
      </c>
      <c r="H282" s="1" t="str">
        <f>IF('MAIN CRF (Card)'!AB297="","",'MAIN CRF (Card)'!AB297)</f>
        <v/>
      </c>
      <c r="I282" s="30" t="str">
        <f>IF('MAIN CRF (Card)'!AD297="","",'MAIN CRF (Card)'!AD297)</f>
        <v/>
      </c>
      <c r="J282" s="30" t="str">
        <f>IF('MAIN CRF (Card)'!AF297="","",'MAIN CRF (Card)'!AF297)</f>
        <v/>
      </c>
      <c r="K282" s="30" t="str">
        <f>IF('MAIN CRF (Card)'!AJ297="","",'MAIN CRF (Card)'!AJ297)</f>
        <v/>
      </c>
      <c r="L282" s="30" t="str">
        <f>IF('MAIN CRF (Card)'!AL297="","",'MAIN CRF (Card)'!AL297)</f>
        <v/>
      </c>
      <c r="M282" s="35" t="str">
        <f>IF('MAIN CRF (Card)'!AN297="","",'MAIN CRF (Card)'!AN297)</f>
        <v/>
      </c>
      <c r="N282" s="35" t="str">
        <f>IF('MAIN CRF (Card)'!AP297="","",'MAIN CRF (Card)'!AP297)</f>
        <v/>
      </c>
      <c r="O282" s="35" t="e">
        <f>IF('MAIN CRF (Card)'!#REF!="","",'MAIN CRF (Card)'!#REF!)</f>
        <v>#REF!</v>
      </c>
      <c r="P282" s="35" t="e">
        <f>IF('MAIN CRF (Card)'!#REF!="","",'MAIN CRF (Card)'!#REF!)</f>
        <v>#REF!</v>
      </c>
      <c r="Q282" s="35" t="e">
        <f>IF('MAIN CRF (Card)'!#REF!="","",'MAIN CRF (Card)'!#REF!)</f>
        <v>#REF!</v>
      </c>
      <c r="R282" s="35" t="e">
        <f>IF('MAIN CRF (Card)'!#REF!="","",'MAIN CRF (Card)'!#REF!)</f>
        <v>#REF!</v>
      </c>
      <c r="S282" s="35" t="e">
        <f>IF('MAIN CRF (Card)'!#REF!="","",'MAIN CRF (Card)'!#REF!)</f>
        <v>#REF!</v>
      </c>
      <c r="T282" s="35" t="e">
        <f>IF('MAIN CRF (Card)'!#REF!="","",'MAIN CRF (Card)'!#REF!)</f>
        <v>#REF!</v>
      </c>
    </row>
    <row r="283" spans="1:20" x14ac:dyDescent="0.35">
      <c r="A283" s="1" t="str">
        <f>IF('MAIN CRF (Card)'!B298="","",'MAIN CRF (Card)'!B298)</f>
        <v/>
      </c>
      <c r="B283" s="30" t="str">
        <f>IF('MAIN CRF (Card)'!M298="","",'MAIN CRF (Card)'!M298)</f>
        <v/>
      </c>
      <c r="C283" s="1" t="str">
        <f>IF('MAIN CRF (Card)'!N298="","",'MAIN CRF (Card)'!N298)</f>
        <v/>
      </c>
      <c r="D283" s="30" t="str">
        <f>IF('MAIN CRF (Card)'!P298="","",'MAIN CRF (Card)'!P298)</f>
        <v/>
      </c>
      <c r="E283" s="30" t="str">
        <f>IF('MAIN CRF (Card)'!R298="","",'MAIN CRF (Card)'!R298)</f>
        <v/>
      </c>
      <c r="F283" s="1" t="str">
        <f>IF('MAIN CRF (Card)'!T298="","",'MAIN CRF (Card)'!T298)</f>
        <v/>
      </c>
      <c r="G283" s="1" t="str">
        <f>IF('MAIN CRF (Card)'!Z298="","",'MAIN CRF (Card)'!Z298)</f>
        <v/>
      </c>
      <c r="H283" s="1" t="str">
        <f>IF('MAIN CRF (Card)'!AB298="","",'MAIN CRF (Card)'!AB298)</f>
        <v/>
      </c>
      <c r="I283" s="30" t="str">
        <f>IF('MAIN CRF (Card)'!AD298="","",'MAIN CRF (Card)'!AD298)</f>
        <v/>
      </c>
      <c r="J283" s="30" t="str">
        <f>IF('MAIN CRF (Card)'!AF298="","",'MAIN CRF (Card)'!AF298)</f>
        <v/>
      </c>
      <c r="K283" s="30" t="str">
        <f>IF('MAIN CRF (Card)'!AJ298="","",'MAIN CRF (Card)'!AJ298)</f>
        <v/>
      </c>
      <c r="L283" s="30" t="str">
        <f>IF('MAIN CRF (Card)'!AL298="","",'MAIN CRF (Card)'!AL298)</f>
        <v/>
      </c>
      <c r="M283" s="35" t="str">
        <f>IF('MAIN CRF (Card)'!AN298="","",'MAIN CRF (Card)'!AN298)</f>
        <v/>
      </c>
      <c r="N283" s="35" t="str">
        <f>IF('MAIN CRF (Card)'!AP298="","",'MAIN CRF (Card)'!AP298)</f>
        <v/>
      </c>
      <c r="O283" s="35" t="e">
        <f>IF('MAIN CRF (Card)'!#REF!="","",'MAIN CRF (Card)'!#REF!)</f>
        <v>#REF!</v>
      </c>
      <c r="P283" s="35" t="e">
        <f>IF('MAIN CRF (Card)'!#REF!="","",'MAIN CRF (Card)'!#REF!)</f>
        <v>#REF!</v>
      </c>
      <c r="Q283" s="35" t="e">
        <f>IF('MAIN CRF (Card)'!#REF!="","",'MAIN CRF (Card)'!#REF!)</f>
        <v>#REF!</v>
      </c>
      <c r="R283" s="35" t="e">
        <f>IF('MAIN CRF (Card)'!#REF!="","",'MAIN CRF (Card)'!#REF!)</f>
        <v>#REF!</v>
      </c>
      <c r="S283" s="35" t="e">
        <f>IF('MAIN CRF (Card)'!#REF!="","",'MAIN CRF (Card)'!#REF!)</f>
        <v>#REF!</v>
      </c>
      <c r="T283" s="35" t="e">
        <f>IF('MAIN CRF (Card)'!#REF!="","",'MAIN CRF (Card)'!#REF!)</f>
        <v>#REF!</v>
      </c>
    </row>
    <row r="284" spans="1:20" x14ac:dyDescent="0.35">
      <c r="A284" s="1" t="str">
        <f>IF('MAIN CRF (Card)'!B299="","",'MAIN CRF (Card)'!B299)</f>
        <v/>
      </c>
      <c r="B284" s="30" t="str">
        <f>IF('MAIN CRF (Card)'!M299="","",'MAIN CRF (Card)'!M299)</f>
        <v/>
      </c>
      <c r="C284" s="1" t="str">
        <f>IF('MAIN CRF (Card)'!N299="","",'MAIN CRF (Card)'!N299)</f>
        <v/>
      </c>
      <c r="D284" s="30" t="str">
        <f>IF('MAIN CRF (Card)'!P299="","",'MAIN CRF (Card)'!P299)</f>
        <v/>
      </c>
      <c r="E284" s="30" t="str">
        <f>IF('MAIN CRF (Card)'!R299="","",'MAIN CRF (Card)'!R299)</f>
        <v/>
      </c>
      <c r="F284" s="1" t="str">
        <f>IF('MAIN CRF (Card)'!T299="","",'MAIN CRF (Card)'!T299)</f>
        <v/>
      </c>
      <c r="G284" s="1" t="str">
        <f>IF('MAIN CRF (Card)'!Z299="","",'MAIN CRF (Card)'!Z299)</f>
        <v/>
      </c>
      <c r="H284" s="1" t="str">
        <f>IF('MAIN CRF (Card)'!AB299="","",'MAIN CRF (Card)'!AB299)</f>
        <v/>
      </c>
      <c r="I284" s="30" t="str">
        <f>IF('MAIN CRF (Card)'!AD299="","",'MAIN CRF (Card)'!AD299)</f>
        <v/>
      </c>
      <c r="J284" s="30" t="str">
        <f>IF('MAIN CRF (Card)'!AF299="","",'MAIN CRF (Card)'!AF299)</f>
        <v/>
      </c>
      <c r="K284" s="30" t="str">
        <f>IF('MAIN CRF (Card)'!AJ299="","",'MAIN CRF (Card)'!AJ299)</f>
        <v/>
      </c>
      <c r="L284" s="30" t="str">
        <f>IF('MAIN CRF (Card)'!AL299="","",'MAIN CRF (Card)'!AL299)</f>
        <v/>
      </c>
      <c r="M284" s="35" t="str">
        <f>IF('MAIN CRF (Card)'!AN299="","",'MAIN CRF (Card)'!AN299)</f>
        <v/>
      </c>
      <c r="N284" s="35" t="str">
        <f>IF('MAIN CRF (Card)'!AP299="","",'MAIN CRF (Card)'!AP299)</f>
        <v/>
      </c>
      <c r="O284" s="35" t="e">
        <f>IF('MAIN CRF (Card)'!#REF!="","",'MAIN CRF (Card)'!#REF!)</f>
        <v>#REF!</v>
      </c>
      <c r="P284" s="35" t="e">
        <f>IF('MAIN CRF (Card)'!#REF!="","",'MAIN CRF (Card)'!#REF!)</f>
        <v>#REF!</v>
      </c>
      <c r="Q284" s="35" t="e">
        <f>IF('MAIN CRF (Card)'!#REF!="","",'MAIN CRF (Card)'!#REF!)</f>
        <v>#REF!</v>
      </c>
      <c r="R284" s="35" t="e">
        <f>IF('MAIN CRF (Card)'!#REF!="","",'MAIN CRF (Card)'!#REF!)</f>
        <v>#REF!</v>
      </c>
      <c r="S284" s="35" t="e">
        <f>IF('MAIN CRF (Card)'!#REF!="","",'MAIN CRF (Card)'!#REF!)</f>
        <v>#REF!</v>
      </c>
      <c r="T284" s="35" t="e">
        <f>IF('MAIN CRF (Card)'!#REF!="","",'MAIN CRF (Card)'!#REF!)</f>
        <v>#REF!</v>
      </c>
    </row>
    <row r="285" spans="1:20" x14ac:dyDescent="0.35">
      <c r="A285" s="1" t="str">
        <f>IF('MAIN CRF (Card)'!B300="","",'MAIN CRF (Card)'!B300)</f>
        <v/>
      </c>
      <c r="B285" s="30" t="str">
        <f>IF('MAIN CRF (Card)'!M300="","",'MAIN CRF (Card)'!M300)</f>
        <v/>
      </c>
      <c r="C285" s="1" t="str">
        <f>IF('MAIN CRF (Card)'!N300="","",'MAIN CRF (Card)'!N300)</f>
        <v/>
      </c>
      <c r="D285" s="30" t="str">
        <f>IF('MAIN CRF (Card)'!P300="","",'MAIN CRF (Card)'!P300)</f>
        <v/>
      </c>
      <c r="E285" s="30" t="str">
        <f>IF('MAIN CRF (Card)'!R300="","",'MAIN CRF (Card)'!R300)</f>
        <v/>
      </c>
      <c r="F285" s="1" t="str">
        <f>IF('MAIN CRF (Card)'!T300="","",'MAIN CRF (Card)'!T300)</f>
        <v/>
      </c>
      <c r="G285" s="1" t="str">
        <f>IF('MAIN CRF (Card)'!Z300="","",'MAIN CRF (Card)'!Z300)</f>
        <v/>
      </c>
      <c r="H285" s="1" t="str">
        <f>IF('MAIN CRF (Card)'!AB300="","",'MAIN CRF (Card)'!AB300)</f>
        <v/>
      </c>
      <c r="I285" s="30" t="str">
        <f>IF('MAIN CRF (Card)'!AD300="","",'MAIN CRF (Card)'!AD300)</f>
        <v/>
      </c>
      <c r="J285" s="30" t="str">
        <f>IF('MAIN CRF (Card)'!AF300="","",'MAIN CRF (Card)'!AF300)</f>
        <v/>
      </c>
      <c r="K285" s="30" t="str">
        <f>IF('MAIN CRF (Card)'!AJ300="","",'MAIN CRF (Card)'!AJ300)</f>
        <v/>
      </c>
      <c r="L285" s="30" t="str">
        <f>IF('MAIN CRF (Card)'!AL300="","",'MAIN CRF (Card)'!AL300)</f>
        <v/>
      </c>
      <c r="M285" s="35" t="str">
        <f>IF('MAIN CRF (Card)'!AN300="","",'MAIN CRF (Card)'!AN300)</f>
        <v/>
      </c>
      <c r="N285" s="35" t="str">
        <f>IF('MAIN CRF (Card)'!AP300="","",'MAIN CRF (Card)'!AP300)</f>
        <v/>
      </c>
      <c r="O285" s="35" t="e">
        <f>IF('MAIN CRF (Card)'!#REF!="","",'MAIN CRF (Card)'!#REF!)</f>
        <v>#REF!</v>
      </c>
      <c r="P285" s="35" t="e">
        <f>IF('MAIN CRF (Card)'!#REF!="","",'MAIN CRF (Card)'!#REF!)</f>
        <v>#REF!</v>
      </c>
      <c r="Q285" s="35" t="e">
        <f>IF('MAIN CRF (Card)'!#REF!="","",'MAIN CRF (Card)'!#REF!)</f>
        <v>#REF!</v>
      </c>
      <c r="R285" s="35" t="e">
        <f>IF('MAIN CRF (Card)'!#REF!="","",'MAIN CRF (Card)'!#REF!)</f>
        <v>#REF!</v>
      </c>
      <c r="S285" s="35" t="e">
        <f>IF('MAIN CRF (Card)'!#REF!="","",'MAIN CRF (Card)'!#REF!)</f>
        <v>#REF!</v>
      </c>
      <c r="T285" s="35" t="e">
        <f>IF('MAIN CRF (Card)'!#REF!="","",'MAIN CRF (Card)'!#REF!)</f>
        <v>#REF!</v>
      </c>
    </row>
    <row r="286" spans="1:20" x14ac:dyDescent="0.35">
      <c r="A286" s="1" t="str">
        <f>IF('MAIN CRF (Card)'!B301="","",'MAIN CRF (Card)'!B301)</f>
        <v/>
      </c>
      <c r="B286" s="30" t="str">
        <f>IF('MAIN CRF (Card)'!M301="","",'MAIN CRF (Card)'!M301)</f>
        <v/>
      </c>
      <c r="C286" s="1" t="str">
        <f>IF('MAIN CRF (Card)'!N301="","",'MAIN CRF (Card)'!N301)</f>
        <v/>
      </c>
      <c r="D286" s="30" t="str">
        <f>IF('MAIN CRF (Card)'!P301="","",'MAIN CRF (Card)'!P301)</f>
        <v/>
      </c>
      <c r="E286" s="30" t="str">
        <f>IF('MAIN CRF (Card)'!R301="","",'MAIN CRF (Card)'!R301)</f>
        <v/>
      </c>
      <c r="F286" s="1" t="str">
        <f>IF('MAIN CRF (Card)'!T301="","",'MAIN CRF (Card)'!T301)</f>
        <v/>
      </c>
      <c r="G286" s="1" t="str">
        <f>IF('MAIN CRF (Card)'!Z301="","",'MAIN CRF (Card)'!Z301)</f>
        <v/>
      </c>
      <c r="H286" s="1" t="str">
        <f>IF('MAIN CRF (Card)'!AB301="","",'MAIN CRF (Card)'!AB301)</f>
        <v/>
      </c>
      <c r="I286" s="30" t="str">
        <f>IF('MAIN CRF (Card)'!AD301="","",'MAIN CRF (Card)'!AD301)</f>
        <v/>
      </c>
      <c r="J286" s="30" t="str">
        <f>IF('MAIN CRF (Card)'!AF301="","",'MAIN CRF (Card)'!AF301)</f>
        <v/>
      </c>
      <c r="K286" s="30" t="str">
        <f>IF('MAIN CRF (Card)'!AJ301="","",'MAIN CRF (Card)'!AJ301)</f>
        <v/>
      </c>
      <c r="L286" s="30" t="str">
        <f>IF('MAIN CRF (Card)'!AL301="","",'MAIN CRF (Card)'!AL301)</f>
        <v/>
      </c>
      <c r="M286" s="35" t="str">
        <f>IF('MAIN CRF (Card)'!AN301="","",'MAIN CRF (Card)'!AN301)</f>
        <v/>
      </c>
      <c r="N286" s="35" t="str">
        <f>IF('MAIN CRF (Card)'!AP301="","",'MAIN CRF (Card)'!AP301)</f>
        <v/>
      </c>
      <c r="O286" s="35" t="e">
        <f>IF('MAIN CRF (Card)'!#REF!="","",'MAIN CRF (Card)'!#REF!)</f>
        <v>#REF!</v>
      </c>
      <c r="P286" s="35" t="e">
        <f>IF('MAIN CRF (Card)'!#REF!="","",'MAIN CRF (Card)'!#REF!)</f>
        <v>#REF!</v>
      </c>
      <c r="Q286" s="35" t="e">
        <f>IF('MAIN CRF (Card)'!#REF!="","",'MAIN CRF (Card)'!#REF!)</f>
        <v>#REF!</v>
      </c>
      <c r="R286" s="35" t="e">
        <f>IF('MAIN CRF (Card)'!#REF!="","",'MAIN CRF (Card)'!#REF!)</f>
        <v>#REF!</v>
      </c>
      <c r="S286" s="35" t="e">
        <f>IF('MAIN CRF (Card)'!#REF!="","",'MAIN CRF (Card)'!#REF!)</f>
        <v>#REF!</v>
      </c>
      <c r="T286" s="35" t="e">
        <f>IF('MAIN CRF (Card)'!#REF!="","",'MAIN CRF (Card)'!#REF!)</f>
        <v>#REF!</v>
      </c>
    </row>
    <row r="287" spans="1:20" x14ac:dyDescent="0.35">
      <c r="A287" s="1" t="str">
        <f>IF('MAIN CRF (Card)'!B302="","",'MAIN CRF (Card)'!B302)</f>
        <v/>
      </c>
      <c r="B287" s="30" t="str">
        <f>IF('MAIN CRF (Card)'!M302="","",'MAIN CRF (Card)'!M302)</f>
        <v/>
      </c>
      <c r="C287" s="1" t="str">
        <f>IF('MAIN CRF (Card)'!N302="","",'MAIN CRF (Card)'!N302)</f>
        <v/>
      </c>
      <c r="D287" s="30" t="str">
        <f>IF('MAIN CRF (Card)'!P302="","",'MAIN CRF (Card)'!P302)</f>
        <v/>
      </c>
      <c r="E287" s="30" t="str">
        <f>IF('MAIN CRF (Card)'!R302="","",'MAIN CRF (Card)'!R302)</f>
        <v/>
      </c>
      <c r="F287" s="1" t="str">
        <f>IF('MAIN CRF (Card)'!T302="","",'MAIN CRF (Card)'!T302)</f>
        <v/>
      </c>
      <c r="G287" s="1" t="str">
        <f>IF('MAIN CRF (Card)'!Z302="","",'MAIN CRF (Card)'!Z302)</f>
        <v/>
      </c>
      <c r="H287" s="1" t="str">
        <f>IF('MAIN CRF (Card)'!AB302="","",'MAIN CRF (Card)'!AB302)</f>
        <v/>
      </c>
      <c r="I287" s="30" t="str">
        <f>IF('MAIN CRF (Card)'!AD302="","",'MAIN CRF (Card)'!AD302)</f>
        <v/>
      </c>
      <c r="J287" s="30" t="str">
        <f>IF('MAIN CRF (Card)'!AF302="","",'MAIN CRF (Card)'!AF302)</f>
        <v/>
      </c>
      <c r="K287" s="30" t="str">
        <f>IF('MAIN CRF (Card)'!AJ302="","",'MAIN CRF (Card)'!AJ302)</f>
        <v/>
      </c>
      <c r="L287" s="30" t="str">
        <f>IF('MAIN CRF (Card)'!AL302="","",'MAIN CRF (Card)'!AL302)</f>
        <v/>
      </c>
      <c r="M287" s="35" t="str">
        <f>IF('MAIN CRF (Card)'!AN302="","",'MAIN CRF (Card)'!AN302)</f>
        <v/>
      </c>
      <c r="N287" s="35" t="str">
        <f>IF('MAIN CRF (Card)'!AP302="","",'MAIN CRF (Card)'!AP302)</f>
        <v/>
      </c>
      <c r="O287" s="35" t="e">
        <f>IF('MAIN CRF (Card)'!#REF!="","",'MAIN CRF (Card)'!#REF!)</f>
        <v>#REF!</v>
      </c>
      <c r="P287" s="35" t="e">
        <f>IF('MAIN CRF (Card)'!#REF!="","",'MAIN CRF (Card)'!#REF!)</f>
        <v>#REF!</v>
      </c>
      <c r="Q287" s="35" t="e">
        <f>IF('MAIN CRF (Card)'!#REF!="","",'MAIN CRF (Card)'!#REF!)</f>
        <v>#REF!</v>
      </c>
      <c r="R287" s="35" t="e">
        <f>IF('MAIN CRF (Card)'!#REF!="","",'MAIN CRF (Card)'!#REF!)</f>
        <v>#REF!</v>
      </c>
      <c r="S287" s="35" t="e">
        <f>IF('MAIN CRF (Card)'!#REF!="","",'MAIN CRF (Card)'!#REF!)</f>
        <v>#REF!</v>
      </c>
      <c r="T287" s="35" t="e">
        <f>IF('MAIN CRF (Card)'!#REF!="","",'MAIN CRF (Card)'!#REF!)</f>
        <v>#REF!</v>
      </c>
    </row>
    <row r="288" spans="1:20" x14ac:dyDescent="0.35">
      <c r="A288" s="1" t="str">
        <f>IF('MAIN CRF (Card)'!B303="","",'MAIN CRF (Card)'!B303)</f>
        <v/>
      </c>
      <c r="B288" s="30" t="str">
        <f>IF('MAIN CRF (Card)'!M303="","",'MAIN CRF (Card)'!M303)</f>
        <v/>
      </c>
      <c r="C288" s="1" t="str">
        <f>IF('MAIN CRF (Card)'!N303="","",'MAIN CRF (Card)'!N303)</f>
        <v/>
      </c>
      <c r="D288" s="30" t="str">
        <f>IF('MAIN CRF (Card)'!P303="","",'MAIN CRF (Card)'!P303)</f>
        <v/>
      </c>
      <c r="E288" s="30" t="str">
        <f>IF('MAIN CRF (Card)'!R303="","",'MAIN CRF (Card)'!R303)</f>
        <v/>
      </c>
      <c r="F288" s="1" t="str">
        <f>IF('MAIN CRF (Card)'!T303="","",'MAIN CRF (Card)'!T303)</f>
        <v/>
      </c>
      <c r="G288" s="1" t="str">
        <f>IF('MAIN CRF (Card)'!Z303="","",'MAIN CRF (Card)'!Z303)</f>
        <v/>
      </c>
      <c r="H288" s="1" t="str">
        <f>IF('MAIN CRF (Card)'!AB303="","",'MAIN CRF (Card)'!AB303)</f>
        <v/>
      </c>
      <c r="I288" s="30" t="str">
        <f>IF('MAIN CRF (Card)'!AD303="","",'MAIN CRF (Card)'!AD303)</f>
        <v/>
      </c>
      <c r="J288" s="30" t="str">
        <f>IF('MAIN CRF (Card)'!AF303="","",'MAIN CRF (Card)'!AF303)</f>
        <v/>
      </c>
      <c r="K288" s="30" t="str">
        <f>IF('MAIN CRF (Card)'!AJ303="","",'MAIN CRF (Card)'!AJ303)</f>
        <v/>
      </c>
      <c r="L288" s="30" t="str">
        <f>IF('MAIN CRF (Card)'!AL303="","",'MAIN CRF (Card)'!AL303)</f>
        <v/>
      </c>
      <c r="M288" s="35" t="str">
        <f>IF('MAIN CRF (Card)'!AN303="","",'MAIN CRF (Card)'!AN303)</f>
        <v/>
      </c>
      <c r="N288" s="35" t="str">
        <f>IF('MAIN CRF (Card)'!AP303="","",'MAIN CRF (Card)'!AP303)</f>
        <v/>
      </c>
      <c r="O288" s="35" t="e">
        <f>IF('MAIN CRF (Card)'!#REF!="","",'MAIN CRF (Card)'!#REF!)</f>
        <v>#REF!</v>
      </c>
      <c r="P288" s="35" t="e">
        <f>IF('MAIN CRF (Card)'!#REF!="","",'MAIN CRF (Card)'!#REF!)</f>
        <v>#REF!</v>
      </c>
      <c r="Q288" s="35" t="e">
        <f>IF('MAIN CRF (Card)'!#REF!="","",'MAIN CRF (Card)'!#REF!)</f>
        <v>#REF!</v>
      </c>
      <c r="R288" s="35" t="e">
        <f>IF('MAIN CRF (Card)'!#REF!="","",'MAIN CRF (Card)'!#REF!)</f>
        <v>#REF!</v>
      </c>
      <c r="S288" s="35" t="e">
        <f>IF('MAIN CRF (Card)'!#REF!="","",'MAIN CRF (Card)'!#REF!)</f>
        <v>#REF!</v>
      </c>
      <c r="T288" s="35" t="e">
        <f>IF('MAIN CRF (Card)'!#REF!="","",'MAIN CRF (Card)'!#REF!)</f>
        <v>#REF!</v>
      </c>
    </row>
    <row r="289" spans="1:20" x14ac:dyDescent="0.35">
      <c r="A289" s="1" t="str">
        <f>IF('MAIN CRF (Card)'!B304="","",'MAIN CRF (Card)'!B304)</f>
        <v/>
      </c>
      <c r="B289" s="30" t="str">
        <f>IF('MAIN CRF (Card)'!M304="","",'MAIN CRF (Card)'!M304)</f>
        <v/>
      </c>
      <c r="C289" s="1" t="str">
        <f>IF('MAIN CRF (Card)'!N304="","",'MAIN CRF (Card)'!N304)</f>
        <v/>
      </c>
      <c r="D289" s="30" t="str">
        <f>IF('MAIN CRF (Card)'!P304="","",'MAIN CRF (Card)'!P304)</f>
        <v/>
      </c>
      <c r="E289" s="30" t="str">
        <f>IF('MAIN CRF (Card)'!R304="","",'MAIN CRF (Card)'!R304)</f>
        <v/>
      </c>
      <c r="F289" s="1" t="str">
        <f>IF('MAIN CRF (Card)'!T304="","",'MAIN CRF (Card)'!T304)</f>
        <v/>
      </c>
      <c r="G289" s="1" t="str">
        <f>IF('MAIN CRF (Card)'!Z304="","",'MAIN CRF (Card)'!Z304)</f>
        <v/>
      </c>
      <c r="H289" s="1" t="str">
        <f>IF('MAIN CRF (Card)'!AB304="","",'MAIN CRF (Card)'!AB304)</f>
        <v/>
      </c>
      <c r="I289" s="30" t="str">
        <f>IF('MAIN CRF (Card)'!AD304="","",'MAIN CRF (Card)'!AD304)</f>
        <v/>
      </c>
      <c r="J289" s="30" t="str">
        <f>IF('MAIN CRF (Card)'!AF304="","",'MAIN CRF (Card)'!AF304)</f>
        <v/>
      </c>
      <c r="K289" s="30" t="str">
        <f>IF('MAIN CRF (Card)'!AJ304="","",'MAIN CRF (Card)'!AJ304)</f>
        <v/>
      </c>
      <c r="L289" s="30" t="str">
        <f>IF('MAIN CRF (Card)'!AL304="","",'MAIN CRF (Card)'!AL304)</f>
        <v/>
      </c>
      <c r="M289" s="35" t="str">
        <f>IF('MAIN CRF (Card)'!AN304="","",'MAIN CRF (Card)'!AN304)</f>
        <v/>
      </c>
      <c r="N289" s="35" t="str">
        <f>IF('MAIN CRF (Card)'!AP304="","",'MAIN CRF (Card)'!AP304)</f>
        <v/>
      </c>
      <c r="O289" s="35" t="e">
        <f>IF('MAIN CRF (Card)'!#REF!="","",'MAIN CRF (Card)'!#REF!)</f>
        <v>#REF!</v>
      </c>
      <c r="P289" s="35" t="e">
        <f>IF('MAIN CRF (Card)'!#REF!="","",'MAIN CRF (Card)'!#REF!)</f>
        <v>#REF!</v>
      </c>
      <c r="Q289" s="35" t="e">
        <f>IF('MAIN CRF (Card)'!#REF!="","",'MAIN CRF (Card)'!#REF!)</f>
        <v>#REF!</v>
      </c>
      <c r="R289" s="35" t="e">
        <f>IF('MAIN CRF (Card)'!#REF!="","",'MAIN CRF (Card)'!#REF!)</f>
        <v>#REF!</v>
      </c>
      <c r="S289" s="35" t="e">
        <f>IF('MAIN CRF (Card)'!#REF!="","",'MAIN CRF (Card)'!#REF!)</f>
        <v>#REF!</v>
      </c>
      <c r="T289" s="35" t="e">
        <f>IF('MAIN CRF (Card)'!#REF!="","",'MAIN CRF (Card)'!#REF!)</f>
        <v>#REF!</v>
      </c>
    </row>
    <row r="290" spans="1:20" x14ac:dyDescent="0.35">
      <c r="A290" s="1" t="str">
        <f>IF('MAIN CRF (Card)'!B305="","",'MAIN CRF (Card)'!B305)</f>
        <v/>
      </c>
      <c r="B290" s="30" t="str">
        <f>IF('MAIN CRF (Card)'!M305="","",'MAIN CRF (Card)'!M305)</f>
        <v/>
      </c>
      <c r="C290" s="1" t="str">
        <f>IF('MAIN CRF (Card)'!N305="","",'MAIN CRF (Card)'!N305)</f>
        <v/>
      </c>
      <c r="D290" s="30" t="str">
        <f>IF('MAIN CRF (Card)'!P305="","",'MAIN CRF (Card)'!P305)</f>
        <v/>
      </c>
      <c r="E290" s="30" t="str">
        <f>IF('MAIN CRF (Card)'!R305="","",'MAIN CRF (Card)'!R305)</f>
        <v/>
      </c>
      <c r="F290" s="1" t="str">
        <f>IF('MAIN CRF (Card)'!T305="","",'MAIN CRF (Card)'!T305)</f>
        <v/>
      </c>
      <c r="G290" s="1" t="str">
        <f>IF('MAIN CRF (Card)'!Z305="","",'MAIN CRF (Card)'!Z305)</f>
        <v/>
      </c>
      <c r="H290" s="1" t="str">
        <f>IF('MAIN CRF (Card)'!AB305="","",'MAIN CRF (Card)'!AB305)</f>
        <v/>
      </c>
      <c r="I290" s="30" t="str">
        <f>IF('MAIN CRF (Card)'!AD305="","",'MAIN CRF (Card)'!AD305)</f>
        <v/>
      </c>
      <c r="J290" s="30" t="str">
        <f>IF('MAIN CRF (Card)'!AF305="","",'MAIN CRF (Card)'!AF305)</f>
        <v/>
      </c>
      <c r="K290" s="30" t="str">
        <f>IF('MAIN CRF (Card)'!AJ305="","",'MAIN CRF (Card)'!AJ305)</f>
        <v/>
      </c>
      <c r="L290" s="30" t="str">
        <f>IF('MAIN CRF (Card)'!AL305="","",'MAIN CRF (Card)'!AL305)</f>
        <v/>
      </c>
      <c r="M290" s="35" t="str">
        <f>IF('MAIN CRF (Card)'!AN305="","",'MAIN CRF (Card)'!AN305)</f>
        <v/>
      </c>
      <c r="N290" s="35" t="str">
        <f>IF('MAIN CRF (Card)'!AP305="","",'MAIN CRF (Card)'!AP305)</f>
        <v/>
      </c>
      <c r="O290" s="35" t="e">
        <f>IF('MAIN CRF (Card)'!#REF!="","",'MAIN CRF (Card)'!#REF!)</f>
        <v>#REF!</v>
      </c>
      <c r="P290" s="35" t="e">
        <f>IF('MAIN CRF (Card)'!#REF!="","",'MAIN CRF (Card)'!#REF!)</f>
        <v>#REF!</v>
      </c>
      <c r="Q290" s="35" t="e">
        <f>IF('MAIN CRF (Card)'!#REF!="","",'MAIN CRF (Card)'!#REF!)</f>
        <v>#REF!</v>
      </c>
      <c r="R290" s="35" t="e">
        <f>IF('MAIN CRF (Card)'!#REF!="","",'MAIN CRF (Card)'!#REF!)</f>
        <v>#REF!</v>
      </c>
      <c r="S290" s="35" t="e">
        <f>IF('MAIN CRF (Card)'!#REF!="","",'MAIN CRF (Card)'!#REF!)</f>
        <v>#REF!</v>
      </c>
      <c r="T290" s="35" t="e">
        <f>IF('MAIN CRF (Card)'!#REF!="","",'MAIN CRF (Card)'!#REF!)</f>
        <v>#REF!</v>
      </c>
    </row>
    <row r="291" spans="1:20" x14ac:dyDescent="0.35">
      <c r="A291" s="1" t="str">
        <f>IF('MAIN CRF (Card)'!B306="","",'MAIN CRF (Card)'!B306)</f>
        <v/>
      </c>
      <c r="B291" s="30" t="str">
        <f>IF('MAIN CRF (Card)'!M306="","",'MAIN CRF (Card)'!M306)</f>
        <v/>
      </c>
      <c r="C291" s="1" t="str">
        <f>IF('MAIN CRF (Card)'!N306="","",'MAIN CRF (Card)'!N306)</f>
        <v/>
      </c>
      <c r="D291" s="30" t="str">
        <f>IF('MAIN CRF (Card)'!P306="","",'MAIN CRF (Card)'!P306)</f>
        <v/>
      </c>
      <c r="E291" s="30" t="str">
        <f>IF('MAIN CRF (Card)'!R306="","",'MAIN CRF (Card)'!R306)</f>
        <v/>
      </c>
      <c r="F291" s="1" t="str">
        <f>IF('MAIN CRF (Card)'!T306="","",'MAIN CRF (Card)'!T306)</f>
        <v/>
      </c>
      <c r="G291" s="1" t="str">
        <f>IF('MAIN CRF (Card)'!Z306="","",'MAIN CRF (Card)'!Z306)</f>
        <v/>
      </c>
      <c r="H291" s="1" t="str">
        <f>IF('MAIN CRF (Card)'!AB306="","",'MAIN CRF (Card)'!AB306)</f>
        <v/>
      </c>
      <c r="I291" s="30" t="str">
        <f>IF('MAIN CRF (Card)'!AD306="","",'MAIN CRF (Card)'!AD306)</f>
        <v/>
      </c>
      <c r="J291" s="30" t="str">
        <f>IF('MAIN CRF (Card)'!AF306="","",'MAIN CRF (Card)'!AF306)</f>
        <v/>
      </c>
      <c r="K291" s="30" t="str">
        <f>IF('MAIN CRF (Card)'!AJ306="","",'MAIN CRF (Card)'!AJ306)</f>
        <v/>
      </c>
      <c r="L291" s="30" t="str">
        <f>IF('MAIN CRF (Card)'!AL306="","",'MAIN CRF (Card)'!AL306)</f>
        <v/>
      </c>
      <c r="M291" s="35" t="str">
        <f>IF('MAIN CRF (Card)'!AN306="","",'MAIN CRF (Card)'!AN306)</f>
        <v/>
      </c>
      <c r="N291" s="35" t="str">
        <f>IF('MAIN CRF (Card)'!AP306="","",'MAIN CRF (Card)'!AP306)</f>
        <v/>
      </c>
      <c r="O291" s="35" t="e">
        <f>IF('MAIN CRF (Card)'!#REF!="","",'MAIN CRF (Card)'!#REF!)</f>
        <v>#REF!</v>
      </c>
      <c r="P291" s="35" t="e">
        <f>IF('MAIN CRF (Card)'!#REF!="","",'MAIN CRF (Card)'!#REF!)</f>
        <v>#REF!</v>
      </c>
      <c r="Q291" s="35" t="e">
        <f>IF('MAIN CRF (Card)'!#REF!="","",'MAIN CRF (Card)'!#REF!)</f>
        <v>#REF!</v>
      </c>
      <c r="R291" s="35" t="e">
        <f>IF('MAIN CRF (Card)'!#REF!="","",'MAIN CRF (Card)'!#REF!)</f>
        <v>#REF!</v>
      </c>
      <c r="S291" s="35" t="e">
        <f>IF('MAIN CRF (Card)'!#REF!="","",'MAIN CRF (Card)'!#REF!)</f>
        <v>#REF!</v>
      </c>
      <c r="T291" s="35" t="e">
        <f>IF('MAIN CRF (Card)'!#REF!="","",'MAIN CRF (Card)'!#REF!)</f>
        <v>#REF!</v>
      </c>
    </row>
    <row r="292" spans="1:20" x14ac:dyDescent="0.35">
      <c r="A292" s="1" t="str">
        <f>IF('MAIN CRF (Card)'!B307="","",'MAIN CRF (Card)'!B307)</f>
        <v/>
      </c>
      <c r="B292" s="30" t="str">
        <f>IF('MAIN CRF (Card)'!M307="","",'MAIN CRF (Card)'!M307)</f>
        <v/>
      </c>
      <c r="C292" s="1" t="str">
        <f>IF('MAIN CRF (Card)'!N307="","",'MAIN CRF (Card)'!N307)</f>
        <v/>
      </c>
      <c r="D292" s="30" t="str">
        <f>IF('MAIN CRF (Card)'!P307="","",'MAIN CRF (Card)'!P307)</f>
        <v/>
      </c>
      <c r="E292" s="30" t="str">
        <f>IF('MAIN CRF (Card)'!R307="","",'MAIN CRF (Card)'!R307)</f>
        <v/>
      </c>
      <c r="F292" s="1" t="str">
        <f>IF('MAIN CRF (Card)'!T307="","",'MAIN CRF (Card)'!T307)</f>
        <v/>
      </c>
      <c r="G292" s="1" t="str">
        <f>IF('MAIN CRF (Card)'!Z307="","",'MAIN CRF (Card)'!Z307)</f>
        <v/>
      </c>
      <c r="H292" s="1" t="str">
        <f>IF('MAIN CRF (Card)'!AB307="","",'MAIN CRF (Card)'!AB307)</f>
        <v/>
      </c>
      <c r="I292" s="30" t="str">
        <f>IF('MAIN CRF (Card)'!AD307="","",'MAIN CRF (Card)'!AD307)</f>
        <v/>
      </c>
      <c r="J292" s="30" t="str">
        <f>IF('MAIN CRF (Card)'!AF307="","",'MAIN CRF (Card)'!AF307)</f>
        <v/>
      </c>
      <c r="K292" s="30" t="str">
        <f>IF('MAIN CRF (Card)'!AJ307="","",'MAIN CRF (Card)'!AJ307)</f>
        <v/>
      </c>
      <c r="L292" s="30" t="str">
        <f>IF('MAIN CRF (Card)'!AL307="","",'MAIN CRF (Card)'!AL307)</f>
        <v/>
      </c>
      <c r="M292" s="35" t="str">
        <f>IF('MAIN CRF (Card)'!AN307="","",'MAIN CRF (Card)'!AN307)</f>
        <v/>
      </c>
      <c r="N292" s="35" t="str">
        <f>IF('MAIN CRF (Card)'!AP307="","",'MAIN CRF (Card)'!AP307)</f>
        <v/>
      </c>
      <c r="O292" s="35" t="e">
        <f>IF('MAIN CRF (Card)'!#REF!="","",'MAIN CRF (Card)'!#REF!)</f>
        <v>#REF!</v>
      </c>
      <c r="P292" s="35" t="e">
        <f>IF('MAIN CRF (Card)'!#REF!="","",'MAIN CRF (Card)'!#REF!)</f>
        <v>#REF!</v>
      </c>
      <c r="Q292" s="35" t="e">
        <f>IF('MAIN CRF (Card)'!#REF!="","",'MAIN CRF (Card)'!#REF!)</f>
        <v>#REF!</v>
      </c>
      <c r="R292" s="35" t="e">
        <f>IF('MAIN CRF (Card)'!#REF!="","",'MAIN CRF (Card)'!#REF!)</f>
        <v>#REF!</v>
      </c>
      <c r="S292" s="35" t="e">
        <f>IF('MAIN CRF (Card)'!#REF!="","",'MAIN CRF (Card)'!#REF!)</f>
        <v>#REF!</v>
      </c>
      <c r="T292" s="35" t="e">
        <f>IF('MAIN CRF (Card)'!#REF!="","",'MAIN CRF (Card)'!#REF!)</f>
        <v>#REF!</v>
      </c>
    </row>
    <row r="293" spans="1:20" x14ac:dyDescent="0.35">
      <c r="A293" s="1" t="str">
        <f>IF('MAIN CRF (Card)'!B308="","",'MAIN CRF (Card)'!B308)</f>
        <v/>
      </c>
      <c r="B293" s="30" t="str">
        <f>IF('MAIN CRF (Card)'!M308="","",'MAIN CRF (Card)'!M308)</f>
        <v/>
      </c>
      <c r="C293" s="1" t="str">
        <f>IF('MAIN CRF (Card)'!N308="","",'MAIN CRF (Card)'!N308)</f>
        <v/>
      </c>
      <c r="D293" s="30" t="str">
        <f>IF('MAIN CRF (Card)'!P308="","",'MAIN CRF (Card)'!P308)</f>
        <v/>
      </c>
      <c r="E293" s="30" t="str">
        <f>IF('MAIN CRF (Card)'!R308="","",'MAIN CRF (Card)'!R308)</f>
        <v/>
      </c>
      <c r="F293" s="1" t="str">
        <f>IF('MAIN CRF (Card)'!T308="","",'MAIN CRF (Card)'!T308)</f>
        <v/>
      </c>
      <c r="G293" s="1" t="str">
        <f>IF('MAIN CRF (Card)'!Z308="","",'MAIN CRF (Card)'!Z308)</f>
        <v/>
      </c>
      <c r="H293" s="1" t="str">
        <f>IF('MAIN CRF (Card)'!AB308="","",'MAIN CRF (Card)'!AB308)</f>
        <v/>
      </c>
      <c r="I293" s="30" t="str">
        <f>IF('MAIN CRF (Card)'!AD308="","",'MAIN CRF (Card)'!AD308)</f>
        <v/>
      </c>
      <c r="J293" s="30" t="str">
        <f>IF('MAIN CRF (Card)'!AF308="","",'MAIN CRF (Card)'!AF308)</f>
        <v/>
      </c>
      <c r="K293" s="30" t="str">
        <f>IF('MAIN CRF (Card)'!AJ308="","",'MAIN CRF (Card)'!AJ308)</f>
        <v/>
      </c>
      <c r="L293" s="30" t="str">
        <f>IF('MAIN CRF (Card)'!AL308="","",'MAIN CRF (Card)'!AL308)</f>
        <v/>
      </c>
      <c r="M293" s="35" t="str">
        <f>IF('MAIN CRF (Card)'!AN308="","",'MAIN CRF (Card)'!AN308)</f>
        <v/>
      </c>
      <c r="N293" s="35" t="str">
        <f>IF('MAIN CRF (Card)'!AP308="","",'MAIN CRF (Card)'!AP308)</f>
        <v/>
      </c>
      <c r="O293" s="35" t="e">
        <f>IF('MAIN CRF (Card)'!#REF!="","",'MAIN CRF (Card)'!#REF!)</f>
        <v>#REF!</v>
      </c>
      <c r="P293" s="35" t="e">
        <f>IF('MAIN CRF (Card)'!#REF!="","",'MAIN CRF (Card)'!#REF!)</f>
        <v>#REF!</v>
      </c>
      <c r="Q293" s="35" t="e">
        <f>IF('MAIN CRF (Card)'!#REF!="","",'MAIN CRF (Card)'!#REF!)</f>
        <v>#REF!</v>
      </c>
      <c r="R293" s="35" t="e">
        <f>IF('MAIN CRF (Card)'!#REF!="","",'MAIN CRF (Card)'!#REF!)</f>
        <v>#REF!</v>
      </c>
      <c r="S293" s="35" t="e">
        <f>IF('MAIN CRF (Card)'!#REF!="","",'MAIN CRF (Card)'!#REF!)</f>
        <v>#REF!</v>
      </c>
      <c r="T293" s="35" t="e">
        <f>IF('MAIN CRF (Card)'!#REF!="","",'MAIN CRF (Card)'!#REF!)</f>
        <v>#REF!</v>
      </c>
    </row>
    <row r="294" spans="1:20" x14ac:dyDescent="0.35">
      <c r="A294" s="1" t="str">
        <f>IF('MAIN CRF (Card)'!B309="","",'MAIN CRF (Card)'!B309)</f>
        <v/>
      </c>
      <c r="B294" s="30" t="str">
        <f>IF('MAIN CRF (Card)'!M309="","",'MAIN CRF (Card)'!M309)</f>
        <v/>
      </c>
      <c r="C294" s="1" t="str">
        <f>IF('MAIN CRF (Card)'!N309="","",'MAIN CRF (Card)'!N309)</f>
        <v/>
      </c>
      <c r="D294" s="30" t="str">
        <f>IF('MAIN CRF (Card)'!P309="","",'MAIN CRF (Card)'!P309)</f>
        <v/>
      </c>
      <c r="E294" s="30" t="str">
        <f>IF('MAIN CRF (Card)'!R309="","",'MAIN CRF (Card)'!R309)</f>
        <v/>
      </c>
      <c r="F294" s="1" t="str">
        <f>IF('MAIN CRF (Card)'!T309="","",'MAIN CRF (Card)'!T309)</f>
        <v/>
      </c>
      <c r="G294" s="1" t="str">
        <f>IF('MAIN CRF (Card)'!Z309="","",'MAIN CRF (Card)'!Z309)</f>
        <v/>
      </c>
      <c r="H294" s="1" t="str">
        <f>IF('MAIN CRF (Card)'!AB309="","",'MAIN CRF (Card)'!AB309)</f>
        <v/>
      </c>
      <c r="I294" s="30" t="str">
        <f>IF('MAIN CRF (Card)'!AD309="","",'MAIN CRF (Card)'!AD309)</f>
        <v/>
      </c>
      <c r="J294" s="30" t="str">
        <f>IF('MAIN CRF (Card)'!AF309="","",'MAIN CRF (Card)'!AF309)</f>
        <v/>
      </c>
      <c r="K294" s="30" t="str">
        <f>IF('MAIN CRF (Card)'!AJ309="","",'MAIN CRF (Card)'!AJ309)</f>
        <v/>
      </c>
      <c r="L294" s="30" t="str">
        <f>IF('MAIN CRF (Card)'!AL309="","",'MAIN CRF (Card)'!AL309)</f>
        <v/>
      </c>
      <c r="M294" s="35" t="str">
        <f>IF('MAIN CRF (Card)'!AN309="","",'MAIN CRF (Card)'!AN309)</f>
        <v/>
      </c>
      <c r="N294" s="35" t="str">
        <f>IF('MAIN CRF (Card)'!AP309="","",'MAIN CRF (Card)'!AP309)</f>
        <v/>
      </c>
      <c r="O294" s="35" t="e">
        <f>IF('MAIN CRF (Card)'!#REF!="","",'MAIN CRF (Card)'!#REF!)</f>
        <v>#REF!</v>
      </c>
      <c r="P294" s="35" t="e">
        <f>IF('MAIN CRF (Card)'!#REF!="","",'MAIN CRF (Card)'!#REF!)</f>
        <v>#REF!</v>
      </c>
      <c r="Q294" s="35" t="e">
        <f>IF('MAIN CRF (Card)'!#REF!="","",'MAIN CRF (Card)'!#REF!)</f>
        <v>#REF!</v>
      </c>
      <c r="R294" s="35" t="e">
        <f>IF('MAIN CRF (Card)'!#REF!="","",'MAIN CRF (Card)'!#REF!)</f>
        <v>#REF!</v>
      </c>
      <c r="S294" s="35" t="e">
        <f>IF('MAIN CRF (Card)'!#REF!="","",'MAIN CRF (Card)'!#REF!)</f>
        <v>#REF!</v>
      </c>
      <c r="T294" s="35" t="e">
        <f>IF('MAIN CRF (Card)'!#REF!="","",'MAIN CRF (Card)'!#REF!)</f>
        <v>#REF!</v>
      </c>
    </row>
    <row r="295" spans="1:20" x14ac:dyDescent="0.35">
      <c r="A295" s="1" t="str">
        <f>IF('MAIN CRF (Card)'!B310="","",'MAIN CRF (Card)'!B310)</f>
        <v/>
      </c>
      <c r="B295" s="30" t="str">
        <f>IF('MAIN CRF (Card)'!M310="","",'MAIN CRF (Card)'!M310)</f>
        <v/>
      </c>
      <c r="C295" s="1" t="str">
        <f>IF('MAIN CRF (Card)'!N310="","",'MAIN CRF (Card)'!N310)</f>
        <v/>
      </c>
      <c r="D295" s="30" t="str">
        <f>IF('MAIN CRF (Card)'!P310="","",'MAIN CRF (Card)'!P310)</f>
        <v/>
      </c>
      <c r="E295" s="30" t="str">
        <f>IF('MAIN CRF (Card)'!R310="","",'MAIN CRF (Card)'!R310)</f>
        <v/>
      </c>
      <c r="F295" s="1" t="str">
        <f>IF('MAIN CRF (Card)'!T310="","",'MAIN CRF (Card)'!T310)</f>
        <v/>
      </c>
      <c r="G295" s="1" t="str">
        <f>IF('MAIN CRF (Card)'!Z310="","",'MAIN CRF (Card)'!Z310)</f>
        <v/>
      </c>
      <c r="H295" s="1" t="str">
        <f>IF('MAIN CRF (Card)'!AB310="","",'MAIN CRF (Card)'!AB310)</f>
        <v/>
      </c>
      <c r="I295" s="30" t="str">
        <f>IF('MAIN CRF (Card)'!AD310="","",'MAIN CRF (Card)'!AD310)</f>
        <v/>
      </c>
      <c r="J295" s="30" t="str">
        <f>IF('MAIN CRF (Card)'!AF310="","",'MAIN CRF (Card)'!AF310)</f>
        <v/>
      </c>
      <c r="K295" s="30" t="str">
        <f>IF('MAIN CRF (Card)'!AJ310="","",'MAIN CRF (Card)'!AJ310)</f>
        <v/>
      </c>
      <c r="L295" s="30" t="str">
        <f>IF('MAIN CRF (Card)'!AL310="","",'MAIN CRF (Card)'!AL310)</f>
        <v/>
      </c>
      <c r="M295" s="35" t="str">
        <f>IF('MAIN CRF (Card)'!AN310="","",'MAIN CRF (Card)'!AN310)</f>
        <v/>
      </c>
      <c r="N295" s="35" t="str">
        <f>IF('MAIN CRF (Card)'!AP310="","",'MAIN CRF (Card)'!AP310)</f>
        <v/>
      </c>
      <c r="O295" s="35" t="e">
        <f>IF('MAIN CRF (Card)'!#REF!="","",'MAIN CRF (Card)'!#REF!)</f>
        <v>#REF!</v>
      </c>
      <c r="P295" s="35" t="e">
        <f>IF('MAIN CRF (Card)'!#REF!="","",'MAIN CRF (Card)'!#REF!)</f>
        <v>#REF!</v>
      </c>
      <c r="Q295" s="35" t="e">
        <f>IF('MAIN CRF (Card)'!#REF!="","",'MAIN CRF (Card)'!#REF!)</f>
        <v>#REF!</v>
      </c>
      <c r="R295" s="35" t="e">
        <f>IF('MAIN CRF (Card)'!#REF!="","",'MAIN CRF (Card)'!#REF!)</f>
        <v>#REF!</v>
      </c>
      <c r="S295" s="35" t="e">
        <f>IF('MAIN CRF (Card)'!#REF!="","",'MAIN CRF (Card)'!#REF!)</f>
        <v>#REF!</v>
      </c>
      <c r="T295" s="35" t="e">
        <f>IF('MAIN CRF (Card)'!#REF!="","",'MAIN CRF (Card)'!#REF!)</f>
        <v>#REF!</v>
      </c>
    </row>
    <row r="296" spans="1:20" x14ac:dyDescent="0.35">
      <c r="A296" s="1" t="str">
        <f>IF('MAIN CRF (Card)'!B311="","",'MAIN CRF (Card)'!B311)</f>
        <v/>
      </c>
      <c r="B296" s="30" t="str">
        <f>IF('MAIN CRF (Card)'!M311="","",'MAIN CRF (Card)'!M311)</f>
        <v/>
      </c>
      <c r="C296" s="1" t="str">
        <f>IF('MAIN CRF (Card)'!N311="","",'MAIN CRF (Card)'!N311)</f>
        <v/>
      </c>
      <c r="D296" s="30" t="str">
        <f>IF('MAIN CRF (Card)'!P311="","",'MAIN CRF (Card)'!P311)</f>
        <v/>
      </c>
      <c r="E296" s="30" t="str">
        <f>IF('MAIN CRF (Card)'!R311="","",'MAIN CRF (Card)'!R311)</f>
        <v/>
      </c>
      <c r="F296" s="1" t="str">
        <f>IF('MAIN CRF (Card)'!T311="","",'MAIN CRF (Card)'!T311)</f>
        <v/>
      </c>
      <c r="G296" s="1" t="str">
        <f>IF('MAIN CRF (Card)'!Z311="","",'MAIN CRF (Card)'!Z311)</f>
        <v/>
      </c>
      <c r="H296" s="1" t="str">
        <f>IF('MAIN CRF (Card)'!AB311="","",'MAIN CRF (Card)'!AB311)</f>
        <v/>
      </c>
      <c r="I296" s="30" t="str">
        <f>IF('MAIN CRF (Card)'!AD311="","",'MAIN CRF (Card)'!AD311)</f>
        <v/>
      </c>
      <c r="J296" s="30" t="str">
        <f>IF('MAIN CRF (Card)'!AF311="","",'MAIN CRF (Card)'!AF311)</f>
        <v/>
      </c>
      <c r="K296" s="30" t="str">
        <f>IF('MAIN CRF (Card)'!AJ311="","",'MAIN CRF (Card)'!AJ311)</f>
        <v/>
      </c>
      <c r="L296" s="30" t="str">
        <f>IF('MAIN CRF (Card)'!AL311="","",'MAIN CRF (Card)'!AL311)</f>
        <v/>
      </c>
      <c r="M296" s="35" t="str">
        <f>IF('MAIN CRF (Card)'!AN311="","",'MAIN CRF (Card)'!AN311)</f>
        <v/>
      </c>
      <c r="N296" s="35" t="str">
        <f>IF('MAIN CRF (Card)'!AP311="","",'MAIN CRF (Card)'!AP311)</f>
        <v/>
      </c>
      <c r="O296" s="35" t="e">
        <f>IF('MAIN CRF (Card)'!#REF!="","",'MAIN CRF (Card)'!#REF!)</f>
        <v>#REF!</v>
      </c>
      <c r="P296" s="35" t="e">
        <f>IF('MAIN CRF (Card)'!#REF!="","",'MAIN CRF (Card)'!#REF!)</f>
        <v>#REF!</v>
      </c>
      <c r="Q296" s="35" t="e">
        <f>IF('MAIN CRF (Card)'!#REF!="","",'MAIN CRF (Card)'!#REF!)</f>
        <v>#REF!</v>
      </c>
      <c r="R296" s="35" t="e">
        <f>IF('MAIN CRF (Card)'!#REF!="","",'MAIN CRF (Card)'!#REF!)</f>
        <v>#REF!</v>
      </c>
      <c r="S296" s="35" t="e">
        <f>IF('MAIN CRF (Card)'!#REF!="","",'MAIN CRF (Card)'!#REF!)</f>
        <v>#REF!</v>
      </c>
      <c r="T296" s="35" t="e">
        <f>IF('MAIN CRF (Card)'!#REF!="","",'MAIN CRF (Card)'!#REF!)</f>
        <v>#REF!</v>
      </c>
    </row>
    <row r="297" spans="1:20" x14ac:dyDescent="0.35">
      <c r="A297" s="1" t="str">
        <f>IF('MAIN CRF (Card)'!B312="","",'MAIN CRF (Card)'!B312)</f>
        <v/>
      </c>
      <c r="B297" s="30" t="str">
        <f>IF('MAIN CRF (Card)'!M312="","",'MAIN CRF (Card)'!M312)</f>
        <v/>
      </c>
      <c r="C297" s="1" t="str">
        <f>IF('MAIN CRF (Card)'!N312="","",'MAIN CRF (Card)'!N312)</f>
        <v/>
      </c>
      <c r="D297" s="30" t="str">
        <f>IF('MAIN CRF (Card)'!P312="","",'MAIN CRF (Card)'!P312)</f>
        <v/>
      </c>
      <c r="E297" s="30" t="str">
        <f>IF('MAIN CRF (Card)'!R312="","",'MAIN CRF (Card)'!R312)</f>
        <v/>
      </c>
      <c r="F297" s="1" t="str">
        <f>IF('MAIN CRF (Card)'!T312="","",'MAIN CRF (Card)'!T312)</f>
        <v/>
      </c>
      <c r="G297" s="1" t="str">
        <f>IF('MAIN CRF (Card)'!Z312="","",'MAIN CRF (Card)'!Z312)</f>
        <v/>
      </c>
      <c r="H297" s="1" t="str">
        <f>IF('MAIN CRF (Card)'!AB312="","",'MAIN CRF (Card)'!AB312)</f>
        <v/>
      </c>
      <c r="I297" s="30" t="str">
        <f>IF('MAIN CRF (Card)'!AD312="","",'MAIN CRF (Card)'!AD312)</f>
        <v/>
      </c>
      <c r="J297" s="30" t="str">
        <f>IF('MAIN CRF (Card)'!AF312="","",'MAIN CRF (Card)'!AF312)</f>
        <v/>
      </c>
      <c r="K297" s="30" t="str">
        <f>IF('MAIN CRF (Card)'!AJ312="","",'MAIN CRF (Card)'!AJ312)</f>
        <v/>
      </c>
      <c r="L297" s="30" t="str">
        <f>IF('MAIN CRF (Card)'!AL312="","",'MAIN CRF (Card)'!AL312)</f>
        <v/>
      </c>
      <c r="M297" s="35" t="str">
        <f>IF('MAIN CRF (Card)'!AN312="","",'MAIN CRF (Card)'!AN312)</f>
        <v/>
      </c>
      <c r="N297" s="35" t="str">
        <f>IF('MAIN CRF (Card)'!AP312="","",'MAIN CRF (Card)'!AP312)</f>
        <v/>
      </c>
      <c r="O297" s="35" t="e">
        <f>IF('MAIN CRF (Card)'!#REF!="","",'MAIN CRF (Card)'!#REF!)</f>
        <v>#REF!</v>
      </c>
      <c r="P297" s="35" t="e">
        <f>IF('MAIN CRF (Card)'!#REF!="","",'MAIN CRF (Card)'!#REF!)</f>
        <v>#REF!</v>
      </c>
      <c r="Q297" s="35" t="e">
        <f>IF('MAIN CRF (Card)'!#REF!="","",'MAIN CRF (Card)'!#REF!)</f>
        <v>#REF!</v>
      </c>
      <c r="R297" s="35" t="e">
        <f>IF('MAIN CRF (Card)'!#REF!="","",'MAIN CRF (Card)'!#REF!)</f>
        <v>#REF!</v>
      </c>
      <c r="S297" s="35" t="e">
        <f>IF('MAIN CRF (Card)'!#REF!="","",'MAIN CRF (Card)'!#REF!)</f>
        <v>#REF!</v>
      </c>
      <c r="T297" s="35" t="e">
        <f>IF('MAIN CRF (Card)'!#REF!="","",'MAIN CRF (Card)'!#REF!)</f>
        <v>#REF!</v>
      </c>
    </row>
    <row r="298" spans="1:20" x14ac:dyDescent="0.35">
      <c r="A298" s="1" t="str">
        <f>IF('MAIN CRF (Card)'!B313="","",'MAIN CRF (Card)'!B313)</f>
        <v/>
      </c>
      <c r="B298" s="30" t="str">
        <f>IF('MAIN CRF (Card)'!M313="","",'MAIN CRF (Card)'!M313)</f>
        <v/>
      </c>
      <c r="C298" s="1" t="str">
        <f>IF('MAIN CRF (Card)'!N313="","",'MAIN CRF (Card)'!N313)</f>
        <v/>
      </c>
      <c r="D298" s="30" t="str">
        <f>IF('MAIN CRF (Card)'!P313="","",'MAIN CRF (Card)'!P313)</f>
        <v/>
      </c>
      <c r="E298" s="30" t="str">
        <f>IF('MAIN CRF (Card)'!R313="","",'MAIN CRF (Card)'!R313)</f>
        <v/>
      </c>
      <c r="F298" s="1" t="str">
        <f>IF('MAIN CRF (Card)'!T313="","",'MAIN CRF (Card)'!T313)</f>
        <v/>
      </c>
      <c r="G298" s="1" t="str">
        <f>IF('MAIN CRF (Card)'!Z313="","",'MAIN CRF (Card)'!Z313)</f>
        <v/>
      </c>
      <c r="H298" s="1" t="str">
        <f>IF('MAIN CRF (Card)'!AB313="","",'MAIN CRF (Card)'!AB313)</f>
        <v/>
      </c>
      <c r="I298" s="30" t="str">
        <f>IF('MAIN CRF (Card)'!AD313="","",'MAIN CRF (Card)'!AD313)</f>
        <v/>
      </c>
      <c r="J298" s="30" t="str">
        <f>IF('MAIN CRF (Card)'!AF313="","",'MAIN CRF (Card)'!AF313)</f>
        <v/>
      </c>
      <c r="K298" s="30" t="str">
        <f>IF('MAIN CRF (Card)'!AJ313="","",'MAIN CRF (Card)'!AJ313)</f>
        <v/>
      </c>
      <c r="L298" s="30" t="str">
        <f>IF('MAIN CRF (Card)'!AL313="","",'MAIN CRF (Card)'!AL313)</f>
        <v/>
      </c>
      <c r="M298" s="35" t="str">
        <f>IF('MAIN CRF (Card)'!AN313="","",'MAIN CRF (Card)'!AN313)</f>
        <v/>
      </c>
      <c r="N298" s="35" t="str">
        <f>IF('MAIN CRF (Card)'!AP313="","",'MAIN CRF (Card)'!AP313)</f>
        <v/>
      </c>
      <c r="O298" s="35" t="e">
        <f>IF('MAIN CRF (Card)'!#REF!="","",'MAIN CRF (Card)'!#REF!)</f>
        <v>#REF!</v>
      </c>
      <c r="P298" s="35" t="e">
        <f>IF('MAIN CRF (Card)'!#REF!="","",'MAIN CRF (Card)'!#REF!)</f>
        <v>#REF!</v>
      </c>
      <c r="Q298" s="35" t="e">
        <f>IF('MAIN CRF (Card)'!#REF!="","",'MAIN CRF (Card)'!#REF!)</f>
        <v>#REF!</v>
      </c>
      <c r="R298" s="35" t="e">
        <f>IF('MAIN CRF (Card)'!#REF!="","",'MAIN CRF (Card)'!#REF!)</f>
        <v>#REF!</v>
      </c>
      <c r="S298" s="35" t="e">
        <f>IF('MAIN CRF (Card)'!#REF!="","",'MAIN CRF (Card)'!#REF!)</f>
        <v>#REF!</v>
      </c>
      <c r="T298" s="35" t="e">
        <f>IF('MAIN CRF (Card)'!#REF!="","",'MAIN CRF (Card)'!#REF!)</f>
        <v>#REF!</v>
      </c>
    </row>
    <row r="299" spans="1:20" x14ac:dyDescent="0.35">
      <c r="A299" s="1" t="str">
        <f>IF('MAIN CRF (Card)'!B314="","",'MAIN CRF (Card)'!B314)</f>
        <v/>
      </c>
      <c r="B299" s="30" t="str">
        <f>IF('MAIN CRF (Card)'!M314="","",'MAIN CRF (Card)'!M314)</f>
        <v/>
      </c>
      <c r="C299" s="1" t="str">
        <f>IF('MAIN CRF (Card)'!N314="","",'MAIN CRF (Card)'!N314)</f>
        <v/>
      </c>
      <c r="D299" s="30" t="str">
        <f>IF('MAIN CRF (Card)'!P314="","",'MAIN CRF (Card)'!P314)</f>
        <v/>
      </c>
      <c r="E299" s="30" t="str">
        <f>IF('MAIN CRF (Card)'!R314="","",'MAIN CRF (Card)'!R314)</f>
        <v/>
      </c>
      <c r="F299" s="1" t="str">
        <f>IF('MAIN CRF (Card)'!T314="","",'MAIN CRF (Card)'!T314)</f>
        <v/>
      </c>
      <c r="G299" s="1" t="str">
        <f>IF('MAIN CRF (Card)'!Z314="","",'MAIN CRF (Card)'!Z314)</f>
        <v/>
      </c>
      <c r="H299" s="1" t="str">
        <f>IF('MAIN CRF (Card)'!AB314="","",'MAIN CRF (Card)'!AB314)</f>
        <v/>
      </c>
      <c r="I299" s="30" t="str">
        <f>IF('MAIN CRF (Card)'!AD314="","",'MAIN CRF (Card)'!AD314)</f>
        <v/>
      </c>
      <c r="J299" s="30" t="str">
        <f>IF('MAIN CRF (Card)'!AF314="","",'MAIN CRF (Card)'!AF314)</f>
        <v/>
      </c>
      <c r="K299" s="30" t="str">
        <f>IF('MAIN CRF (Card)'!AJ314="","",'MAIN CRF (Card)'!AJ314)</f>
        <v/>
      </c>
      <c r="L299" s="30" t="str">
        <f>IF('MAIN CRF (Card)'!AL314="","",'MAIN CRF (Card)'!AL314)</f>
        <v/>
      </c>
      <c r="M299" s="35" t="str">
        <f>IF('MAIN CRF (Card)'!AN314="","",'MAIN CRF (Card)'!AN314)</f>
        <v/>
      </c>
      <c r="N299" s="35" t="str">
        <f>IF('MAIN CRF (Card)'!AP314="","",'MAIN CRF (Card)'!AP314)</f>
        <v/>
      </c>
      <c r="O299" s="35" t="e">
        <f>IF('MAIN CRF (Card)'!#REF!="","",'MAIN CRF (Card)'!#REF!)</f>
        <v>#REF!</v>
      </c>
      <c r="P299" s="35" t="e">
        <f>IF('MAIN CRF (Card)'!#REF!="","",'MAIN CRF (Card)'!#REF!)</f>
        <v>#REF!</v>
      </c>
      <c r="Q299" s="35" t="e">
        <f>IF('MAIN CRF (Card)'!#REF!="","",'MAIN CRF (Card)'!#REF!)</f>
        <v>#REF!</v>
      </c>
      <c r="R299" s="35" t="e">
        <f>IF('MAIN CRF (Card)'!#REF!="","",'MAIN CRF (Card)'!#REF!)</f>
        <v>#REF!</v>
      </c>
      <c r="S299" s="35" t="e">
        <f>IF('MAIN CRF (Card)'!#REF!="","",'MAIN CRF (Card)'!#REF!)</f>
        <v>#REF!</v>
      </c>
      <c r="T299" s="35" t="e">
        <f>IF('MAIN CRF (Card)'!#REF!="","",'MAIN CRF (Card)'!#REF!)</f>
        <v>#REF!</v>
      </c>
    </row>
    <row r="300" spans="1:20" x14ac:dyDescent="0.35">
      <c r="A300" s="1" t="str">
        <f>IF('MAIN CRF (Card)'!B315="","",'MAIN CRF (Card)'!B315)</f>
        <v/>
      </c>
      <c r="B300" s="30" t="str">
        <f>IF('MAIN CRF (Card)'!M315="","",'MAIN CRF (Card)'!M315)</f>
        <v/>
      </c>
      <c r="C300" s="1" t="str">
        <f>IF('MAIN CRF (Card)'!N315="","",'MAIN CRF (Card)'!N315)</f>
        <v/>
      </c>
      <c r="D300" s="30" t="str">
        <f>IF('MAIN CRF (Card)'!P315="","",'MAIN CRF (Card)'!P315)</f>
        <v/>
      </c>
      <c r="E300" s="30" t="str">
        <f>IF('MAIN CRF (Card)'!R315="","",'MAIN CRF (Card)'!R315)</f>
        <v/>
      </c>
      <c r="F300" s="1" t="str">
        <f>IF('MAIN CRF (Card)'!T315="","",'MAIN CRF (Card)'!T315)</f>
        <v/>
      </c>
      <c r="G300" s="1" t="str">
        <f>IF('MAIN CRF (Card)'!Z315="","",'MAIN CRF (Card)'!Z315)</f>
        <v/>
      </c>
      <c r="H300" s="1" t="str">
        <f>IF('MAIN CRF (Card)'!AB315="","",'MAIN CRF (Card)'!AB315)</f>
        <v/>
      </c>
      <c r="I300" s="30" t="str">
        <f>IF('MAIN CRF (Card)'!AD315="","",'MAIN CRF (Card)'!AD315)</f>
        <v/>
      </c>
      <c r="J300" s="30" t="str">
        <f>IF('MAIN CRF (Card)'!AF315="","",'MAIN CRF (Card)'!AF315)</f>
        <v/>
      </c>
      <c r="K300" s="30" t="str">
        <f>IF('MAIN CRF (Card)'!AJ315="","",'MAIN CRF (Card)'!AJ315)</f>
        <v/>
      </c>
      <c r="L300" s="30" t="str">
        <f>IF('MAIN CRF (Card)'!AL315="","",'MAIN CRF (Card)'!AL315)</f>
        <v/>
      </c>
      <c r="M300" s="35" t="str">
        <f>IF('MAIN CRF (Card)'!AN315="","",'MAIN CRF (Card)'!AN315)</f>
        <v/>
      </c>
      <c r="N300" s="35" t="str">
        <f>IF('MAIN CRF (Card)'!AP315="","",'MAIN CRF (Card)'!AP315)</f>
        <v/>
      </c>
      <c r="O300" s="35" t="e">
        <f>IF('MAIN CRF (Card)'!#REF!="","",'MAIN CRF (Card)'!#REF!)</f>
        <v>#REF!</v>
      </c>
      <c r="P300" s="35" t="e">
        <f>IF('MAIN CRF (Card)'!#REF!="","",'MAIN CRF (Card)'!#REF!)</f>
        <v>#REF!</v>
      </c>
      <c r="Q300" s="35" t="e">
        <f>IF('MAIN CRF (Card)'!#REF!="","",'MAIN CRF (Card)'!#REF!)</f>
        <v>#REF!</v>
      </c>
      <c r="R300" s="35" t="e">
        <f>IF('MAIN CRF (Card)'!#REF!="","",'MAIN CRF (Card)'!#REF!)</f>
        <v>#REF!</v>
      </c>
      <c r="S300" s="35" t="e">
        <f>IF('MAIN CRF (Card)'!#REF!="","",'MAIN CRF (Card)'!#REF!)</f>
        <v>#REF!</v>
      </c>
      <c r="T300" s="35" t="e">
        <f>IF('MAIN CRF (Card)'!#REF!="","",'MAIN CRF (Card)'!#REF!)</f>
        <v>#REF!</v>
      </c>
    </row>
    <row r="301" spans="1:20" x14ac:dyDescent="0.35">
      <c r="A301" s="1" t="str">
        <f>IF('MAIN CRF (Card)'!B316="","",'MAIN CRF (Card)'!B316)</f>
        <v/>
      </c>
      <c r="B301" s="30" t="str">
        <f>IF('MAIN CRF (Card)'!M316="","",'MAIN CRF (Card)'!M316)</f>
        <v/>
      </c>
      <c r="C301" s="1" t="str">
        <f>IF('MAIN CRF (Card)'!N316="","",'MAIN CRF (Card)'!N316)</f>
        <v/>
      </c>
      <c r="D301" s="30" t="str">
        <f>IF('MAIN CRF (Card)'!P316="","",'MAIN CRF (Card)'!P316)</f>
        <v/>
      </c>
      <c r="E301" s="30" t="str">
        <f>IF('MAIN CRF (Card)'!R316="","",'MAIN CRF (Card)'!R316)</f>
        <v/>
      </c>
      <c r="F301" s="1" t="str">
        <f>IF('MAIN CRF (Card)'!T316="","",'MAIN CRF (Card)'!T316)</f>
        <v/>
      </c>
      <c r="G301" s="1" t="str">
        <f>IF('MAIN CRF (Card)'!Z316="","",'MAIN CRF (Card)'!Z316)</f>
        <v/>
      </c>
      <c r="H301" s="1" t="str">
        <f>IF('MAIN CRF (Card)'!AB316="","",'MAIN CRF (Card)'!AB316)</f>
        <v/>
      </c>
      <c r="I301" s="30" t="str">
        <f>IF('MAIN CRF (Card)'!AD316="","",'MAIN CRF (Card)'!AD316)</f>
        <v/>
      </c>
      <c r="J301" s="30" t="str">
        <f>IF('MAIN CRF (Card)'!AF316="","",'MAIN CRF (Card)'!AF316)</f>
        <v/>
      </c>
      <c r="K301" s="30" t="str">
        <f>IF('MAIN CRF (Card)'!AJ316="","",'MAIN CRF (Card)'!AJ316)</f>
        <v/>
      </c>
      <c r="L301" s="30" t="str">
        <f>IF('MAIN CRF (Card)'!AL316="","",'MAIN CRF (Card)'!AL316)</f>
        <v/>
      </c>
      <c r="M301" s="35" t="str">
        <f>IF('MAIN CRF (Card)'!AN316="","",'MAIN CRF (Card)'!AN316)</f>
        <v/>
      </c>
      <c r="N301" s="35" t="str">
        <f>IF('MAIN CRF (Card)'!AP316="","",'MAIN CRF (Card)'!AP316)</f>
        <v/>
      </c>
      <c r="O301" s="35" t="e">
        <f>IF('MAIN CRF (Card)'!#REF!="","",'MAIN CRF (Card)'!#REF!)</f>
        <v>#REF!</v>
      </c>
      <c r="P301" s="35" t="e">
        <f>IF('MAIN CRF (Card)'!#REF!="","",'MAIN CRF (Card)'!#REF!)</f>
        <v>#REF!</v>
      </c>
      <c r="Q301" s="35" t="e">
        <f>IF('MAIN CRF (Card)'!#REF!="","",'MAIN CRF (Card)'!#REF!)</f>
        <v>#REF!</v>
      </c>
      <c r="R301" s="35" t="e">
        <f>IF('MAIN CRF (Card)'!#REF!="","",'MAIN CRF (Card)'!#REF!)</f>
        <v>#REF!</v>
      </c>
      <c r="S301" s="35" t="e">
        <f>IF('MAIN CRF (Card)'!#REF!="","",'MAIN CRF (Card)'!#REF!)</f>
        <v>#REF!</v>
      </c>
      <c r="T301" s="35" t="e">
        <f>IF('MAIN CRF (Card)'!#REF!="","",'MAIN CRF (Card)'!#REF!)</f>
        <v>#REF!</v>
      </c>
    </row>
    <row r="302" spans="1:20" x14ac:dyDescent="0.35">
      <c r="A302" s="1" t="str">
        <f>IF('MAIN CRF (Card)'!B317="","",'MAIN CRF (Card)'!B317)</f>
        <v/>
      </c>
      <c r="B302" s="30" t="str">
        <f>IF('MAIN CRF (Card)'!M317="","",'MAIN CRF (Card)'!M317)</f>
        <v/>
      </c>
      <c r="C302" s="1" t="str">
        <f>IF('MAIN CRF (Card)'!N317="","",'MAIN CRF (Card)'!N317)</f>
        <v/>
      </c>
      <c r="D302" s="30" t="str">
        <f>IF('MAIN CRF (Card)'!P317="","",'MAIN CRF (Card)'!P317)</f>
        <v/>
      </c>
      <c r="E302" s="30" t="str">
        <f>IF('MAIN CRF (Card)'!R317="","",'MAIN CRF (Card)'!R317)</f>
        <v/>
      </c>
      <c r="F302" s="1" t="str">
        <f>IF('MAIN CRF (Card)'!T317="","",'MAIN CRF (Card)'!T317)</f>
        <v/>
      </c>
      <c r="G302" s="1" t="str">
        <f>IF('MAIN CRF (Card)'!Z317="","",'MAIN CRF (Card)'!Z317)</f>
        <v/>
      </c>
      <c r="H302" s="1" t="str">
        <f>IF('MAIN CRF (Card)'!AB317="","",'MAIN CRF (Card)'!AB317)</f>
        <v/>
      </c>
      <c r="I302" s="30" t="str">
        <f>IF('MAIN CRF (Card)'!AD317="","",'MAIN CRF (Card)'!AD317)</f>
        <v/>
      </c>
      <c r="J302" s="30" t="str">
        <f>IF('MAIN CRF (Card)'!AF317="","",'MAIN CRF (Card)'!AF317)</f>
        <v/>
      </c>
      <c r="K302" s="30" t="str">
        <f>IF('MAIN CRF (Card)'!AJ317="","",'MAIN CRF (Card)'!AJ317)</f>
        <v/>
      </c>
      <c r="L302" s="30" t="str">
        <f>IF('MAIN CRF (Card)'!AL317="","",'MAIN CRF (Card)'!AL317)</f>
        <v/>
      </c>
      <c r="M302" s="35" t="str">
        <f>IF('MAIN CRF (Card)'!AN317="","",'MAIN CRF (Card)'!AN317)</f>
        <v/>
      </c>
      <c r="N302" s="35" t="str">
        <f>IF('MAIN CRF (Card)'!AP317="","",'MAIN CRF (Card)'!AP317)</f>
        <v/>
      </c>
      <c r="O302" s="35" t="e">
        <f>IF('MAIN CRF (Card)'!#REF!="","",'MAIN CRF (Card)'!#REF!)</f>
        <v>#REF!</v>
      </c>
      <c r="P302" s="35" t="e">
        <f>IF('MAIN CRF (Card)'!#REF!="","",'MAIN CRF (Card)'!#REF!)</f>
        <v>#REF!</v>
      </c>
      <c r="Q302" s="35" t="e">
        <f>IF('MAIN CRF (Card)'!#REF!="","",'MAIN CRF (Card)'!#REF!)</f>
        <v>#REF!</v>
      </c>
      <c r="R302" s="35" t="e">
        <f>IF('MAIN CRF (Card)'!#REF!="","",'MAIN CRF (Card)'!#REF!)</f>
        <v>#REF!</v>
      </c>
      <c r="S302" s="35" t="e">
        <f>IF('MAIN CRF (Card)'!#REF!="","",'MAIN CRF (Card)'!#REF!)</f>
        <v>#REF!</v>
      </c>
      <c r="T302" s="35" t="e">
        <f>IF('MAIN CRF (Card)'!#REF!="","",'MAIN CRF (Card)'!#REF!)</f>
        <v>#REF!</v>
      </c>
    </row>
    <row r="303" spans="1:20" x14ac:dyDescent="0.35">
      <c r="A303" s="1" t="str">
        <f>IF('MAIN CRF (Card)'!B318="","",'MAIN CRF (Card)'!B318)</f>
        <v/>
      </c>
      <c r="B303" s="30" t="str">
        <f>IF('MAIN CRF (Card)'!M318="","",'MAIN CRF (Card)'!M318)</f>
        <v/>
      </c>
      <c r="C303" s="1" t="str">
        <f>IF('MAIN CRF (Card)'!N318="","",'MAIN CRF (Card)'!N318)</f>
        <v/>
      </c>
      <c r="D303" s="30" t="str">
        <f>IF('MAIN CRF (Card)'!P318="","",'MAIN CRF (Card)'!P318)</f>
        <v/>
      </c>
      <c r="E303" s="30" t="str">
        <f>IF('MAIN CRF (Card)'!R318="","",'MAIN CRF (Card)'!R318)</f>
        <v/>
      </c>
      <c r="F303" s="1" t="str">
        <f>IF('MAIN CRF (Card)'!T318="","",'MAIN CRF (Card)'!T318)</f>
        <v/>
      </c>
      <c r="G303" s="1" t="str">
        <f>IF('MAIN CRF (Card)'!Z318="","",'MAIN CRF (Card)'!Z318)</f>
        <v/>
      </c>
      <c r="H303" s="1" t="str">
        <f>IF('MAIN CRF (Card)'!AB318="","",'MAIN CRF (Card)'!AB318)</f>
        <v/>
      </c>
      <c r="I303" s="30" t="str">
        <f>IF('MAIN CRF (Card)'!AD318="","",'MAIN CRF (Card)'!AD318)</f>
        <v/>
      </c>
      <c r="J303" s="30" t="str">
        <f>IF('MAIN CRF (Card)'!AF318="","",'MAIN CRF (Card)'!AF318)</f>
        <v/>
      </c>
      <c r="K303" s="30" t="str">
        <f>IF('MAIN CRF (Card)'!AJ318="","",'MAIN CRF (Card)'!AJ318)</f>
        <v/>
      </c>
      <c r="L303" s="30" t="str">
        <f>IF('MAIN CRF (Card)'!AL318="","",'MAIN CRF (Card)'!AL318)</f>
        <v/>
      </c>
      <c r="M303" s="35" t="str">
        <f>IF('MAIN CRF (Card)'!AN318="","",'MAIN CRF (Card)'!AN318)</f>
        <v/>
      </c>
      <c r="N303" s="35" t="str">
        <f>IF('MAIN CRF (Card)'!AP318="","",'MAIN CRF (Card)'!AP318)</f>
        <v/>
      </c>
      <c r="O303" s="35" t="e">
        <f>IF('MAIN CRF (Card)'!#REF!="","",'MAIN CRF (Card)'!#REF!)</f>
        <v>#REF!</v>
      </c>
      <c r="P303" s="35" t="e">
        <f>IF('MAIN CRF (Card)'!#REF!="","",'MAIN CRF (Card)'!#REF!)</f>
        <v>#REF!</v>
      </c>
      <c r="Q303" s="35" t="e">
        <f>IF('MAIN CRF (Card)'!#REF!="","",'MAIN CRF (Card)'!#REF!)</f>
        <v>#REF!</v>
      </c>
      <c r="R303" s="35" t="e">
        <f>IF('MAIN CRF (Card)'!#REF!="","",'MAIN CRF (Card)'!#REF!)</f>
        <v>#REF!</v>
      </c>
      <c r="S303" s="35" t="e">
        <f>IF('MAIN CRF (Card)'!#REF!="","",'MAIN CRF (Card)'!#REF!)</f>
        <v>#REF!</v>
      </c>
      <c r="T303" s="35" t="e">
        <f>IF('MAIN CRF (Card)'!#REF!="","",'MAIN CRF (Card)'!#REF!)</f>
        <v>#REF!</v>
      </c>
    </row>
    <row r="304" spans="1:20" x14ac:dyDescent="0.35">
      <c r="A304" s="1" t="str">
        <f>IF('MAIN CRF (Card)'!B319="","",'MAIN CRF (Card)'!B319)</f>
        <v/>
      </c>
      <c r="B304" s="30" t="str">
        <f>IF('MAIN CRF (Card)'!M319="","",'MAIN CRF (Card)'!M319)</f>
        <v/>
      </c>
      <c r="C304" s="1" t="str">
        <f>IF('MAIN CRF (Card)'!N319="","",'MAIN CRF (Card)'!N319)</f>
        <v/>
      </c>
      <c r="D304" s="30" t="str">
        <f>IF('MAIN CRF (Card)'!P319="","",'MAIN CRF (Card)'!P319)</f>
        <v/>
      </c>
      <c r="E304" s="30" t="str">
        <f>IF('MAIN CRF (Card)'!R319="","",'MAIN CRF (Card)'!R319)</f>
        <v/>
      </c>
      <c r="F304" s="1" t="str">
        <f>IF('MAIN CRF (Card)'!T319="","",'MAIN CRF (Card)'!T319)</f>
        <v/>
      </c>
      <c r="G304" s="1" t="str">
        <f>IF('MAIN CRF (Card)'!Z319="","",'MAIN CRF (Card)'!Z319)</f>
        <v/>
      </c>
      <c r="H304" s="1" t="str">
        <f>IF('MAIN CRF (Card)'!AB319="","",'MAIN CRF (Card)'!AB319)</f>
        <v/>
      </c>
      <c r="I304" s="30" t="str">
        <f>IF('MAIN CRF (Card)'!AD319="","",'MAIN CRF (Card)'!AD319)</f>
        <v/>
      </c>
      <c r="J304" s="30" t="str">
        <f>IF('MAIN CRF (Card)'!AF319="","",'MAIN CRF (Card)'!AF319)</f>
        <v/>
      </c>
      <c r="K304" s="30" t="str">
        <f>IF('MAIN CRF (Card)'!AJ319="","",'MAIN CRF (Card)'!AJ319)</f>
        <v/>
      </c>
      <c r="L304" s="30" t="str">
        <f>IF('MAIN CRF (Card)'!AL319="","",'MAIN CRF (Card)'!AL319)</f>
        <v/>
      </c>
      <c r="M304" s="35" t="str">
        <f>IF('MAIN CRF (Card)'!AN319="","",'MAIN CRF (Card)'!AN319)</f>
        <v/>
      </c>
      <c r="N304" s="35" t="str">
        <f>IF('MAIN CRF (Card)'!AP319="","",'MAIN CRF (Card)'!AP319)</f>
        <v/>
      </c>
      <c r="O304" s="35" t="e">
        <f>IF('MAIN CRF (Card)'!#REF!="","",'MAIN CRF (Card)'!#REF!)</f>
        <v>#REF!</v>
      </c>
      <c r="P304" s="35" t="e">
        <f>IF('MAIN CRF (Card)'!#REF!="","",'MAIN CRF (Card)'!#REF!)</f>
        <v>#REF!</v>
      </c>
      <c r="Q304" s="35" t="e">
        <f>IF('MAIN CRF (Card)'!#REF!="","",'MAIN CRF (Card)'!#REF!)</f>
        <v>#REF!</v>
      </c>
      <c r="R304" s="35" t="e">
        <f>IF('MAIN CRF (Card)'!#REF!="","",'MAIN CRF (Card)'!#REF!)</f>
        <v>#REF!</v>
      </c>
      <c r="S304" s="35" t="e">
        <f>IF('MAIN CRF (Card)'!#REF!="","",'MAIN CRF (Card)'!#REF!)</f>
        <v>#REF!</v>
      </c>
      <c r="T304" s="35" t="e">
        <f>IF('MAIN CRF (Card)'!#REF!="","",'MAIN CRF (Card)'!#REF!)</f>
        <v>#REF!</v>
      </c>
    </row>
    <row r="305" spans="1:20" x14ac:dyDescent="0.35">
      <c r="A305" s="1" t="str">
        <f>IF('MAIN CRF (Card)'!B320="","",'MAIN CRF (Card)'!B320)</f>
        <v/>
      </c>
      <c r="B305" s="30" t="str">
        <f>IF('MAIN CRF (Card)'!M320="","",'MAIN CRF (Card)'!M320)</f>
        <v/>
      </c>
      <c r="C305" s="1" t="str">
        <f>IF('MAIN CRF (Card)'!N320="","",'MAIN CRF (Card)'!N320)</f>
        <v/>
      </c>
      <c r="D305" s="30" t="str">
        <f>IF('MAIN CRF (Card)'!P320="","",'MAIN CRF (Card)'!P320)</f>
        <v/>
      </c>
      <c r="E305" s="30" t="str">
        <f>IF('MAIN CRF (Card)'!R320="","",'MAIN CRF (Card)'!R320)</f>
        <v/>
      </c>
      <c r="F305" s="1" t="str">
        <f>IF('MAIN CRF (Card)'!T320="","",'MAIN CRF (Card)'!T320)</f>
        <v/>
      </c>
      <c r="G305" s="1" t="str">
        <f>IF('MAIN CRF (Card)'!Z320="","",'MAIN CRF (Card)'!Z320)</f>
        <v/>
      </c>
      <c r="H305" s="1" t="str">
        <f>IF('MAIN CRF (Card)'!AB320="","",'MAIN CRF (Card)'!AB320)</f>
        <v/>
      </c>
      <c r="I305" s="30" t="str">
        <f>IF('MAIN CRF (Card)'!AD320="","",'MAIN CRF (Card)'!AD320)</f>
        <v/>
      </c>
      <c r="J305" s="30" t="str">
        <f>IF('MAIN CRF (Card)'!AF320="","",'MAIN CRF (Card)'!AF320)</f>
        <v/>
      </c>
      <c r="K305" s="30" t="str">
        <f>IF('MAIN CRF (Card)'!AJ320="","",'MAIN CRF (Card)'!AJ320)</f>
        <v/>
      </c>
      <c r="L305" s="30" t="str">
        <f>IF('MAIN CRF (Card)'!AL320="","",'MAIN CRF (Card)'!AL320)</f>
        <v/>
      </c>
      <c r="M305" s="35" t="str">
        <f>IF('MAIN CRF (Card)'!AN320="","",'MAIN CRF (Card)'!AN320)</f>
        <v/>
      </c>
      <c r="N305" s="35" t="str">
        <f>IF('MAIN CRF (Card)'!AP320="","",'MAIN CRF (Card)'!AP320)</f>
        <v/>
      </c>
      <c r="O305" s="35" t="e">
        <f>IF('MAIN CRF (Card)'!#REF!="","",'MAIN CRF (Card)'!#REF!)</f>
        <v>#REF!</v>
      </c>
      <c r="P305" s="35" t="e">
        <f>IF('MAIN CRF (Card)'!#REF!="","",'MAIN CRF (Card)'!#REF!)</f>
        <v>#REF!</v>
      </c>
      <c r="Q305" s="35" t="e">
        <f>IF('MAIN CRF (Card)'!#REF!="","",'MAIN CRF (Card)'!#REF!)</f>
        <v>#REF!</v>
      </c>
      <c r="R305" s="35" t="e">
        <f>IF('MAIN CRF (Card)'!#REF!="","",'MAIN CRF (Card)'!#REF!)</f>
        <v>#REF!</v>
      </c>
      <c r="S305" s="35" t="e">
        <f>IF('MAIN CRF (Card)'!#REF!="","",'MAIN CRF (Card)'!#REF!)</f>
        <v>#REF!</v>
      </c>
      <c r="T305" s="35" t="e">
        <f>IF('MAIN CRF (Card)'!#REF!="","",'MAIN CRF (Card)'!#REF!)</f>
        <v>#REF!</v>
      </c>
    </row>
    <row r="306" spans="1:20" x14ac:dyDescent="0.35">
      <c r="A306" s="1" t="str">
        <f>IF('MAIN CRF (Card)'!B321="","",'MAIN CRF (Card)'!B321)</f>
        <v/>
      </c>
      <c r="B306" s="30" t="str">
        <f>IF('MAIN CRF (Card)'!M321="","",'MAIN CRF (Card)'!M321)</f>
        <v/>
      </c>
      <c r="C306" s="1" t="str">
        <f>IF('MAIN CRF (Card)'!N321="","",'MAIN CRF (Card)'!N321)</f>
        <v/>
      </c>
      <c r="D306" s="30" t="str">
        <f>IF('MAIN CRF (Card)'!P321="","",'MAIN CRF (Card)'!P321)</f>
        <v/>
      </c>
      <c r="E306" s="30" t="str">
        <f>IF('MAIN CRF (Card)'!R321="","",'MAIN CRF (Card)'!R321)</f>
        <v/>
      </c>
      <c r="F306" s="1" t="str">
        <f>IF('MAIN CRF (Card)'!T321="","",'MAIN CRF (Card)'!T321)</f>
        <v/>
      </c>
      <c r="G306" s="1" t="str">
        <f>IF('MAIN CRF (Card)'!Z321="","",'MAIN CRF (Card)'!Z321)</f>
        <v/>
      </c>
      <c r="H306" s="1" t="str">
        <f>IF('MAIN CRF (Card)'!AB321="","",'MAIN CRF (Card)'!AB321)</f>
        <v/>
      </c>
      <c r="I306" s="30" t="str">
        <f>IF('MAIN CRF (Card)'!AD321="","",'MAIN CRF (Card)'!AD321)</f>
        <v/>
      </c>
      <c r="J306" s="30" t="str">
        <f>IF('MAIN CRF (Card)'!AF321="","",'MAIN CRF (Card)'!AF321)</f>
        <v/>
      </c>
      <c r="K306" s="30" t="str">
        <f>IF('MAIN CRF (Card)'!AJ321="","",'MAIN CRF (Card)'!AJ321)</f>
        <v/>
      </c>
      <c r="L306" s="30" t="str">
        <f>IF('MAIN CRF (Card)'!AL321="","",'MAIN CRF (Card)'!AL321)</f>
        <v/>
      </c>
      <c r="M306" s="35" t="str">
        <f>IF('MAIN CRF (Card)'!AN321="","",'MAIN CRF (Card)'!AN321)</f>
        <v/>
      </c>
      <c r="N306" s="35" t="str">
        <f>IF('MAIN CRF (Card)'!AP321="","",'MAIN CRF (Card)'!AP321)</f>
        <v/>
      </c>
      <c r="O306" s="35" t="e">
        <f>IF('MAIN CRF (Card)'!#REF!="","",'MAIN CRF (Card)'!#REF!)</f>
        <v>#REF!</v>
      </c>
      <c r="P306" s="35" t="e">
        <f>IF('MAIN CRF (Card)'!#REF!="","",'MAIN CRF (Card)'!#REF!)</f>
        <v>#REF!</v>
      </c>
      <c r="Q306" s="35" t="e">
        <f>IF('MAIN CRF (Card)'!#REF!="","",'MAIN CRF (Card)'!#REF!)</f>
        <v>#REF!</v>
      </c>
      <c r="R306" s="35" t="e">
        <f>IF('MAIN CRF (Card)'!#REF!="","",'MAIN CRF (Card)'!#REF!)</f>
        <v>#REF!</v>
      </c>
      <c r="S306" s="35" t="e">
        <f>IF('MAIN CRF (Card)'!#REF!="","",'MAIN CRF (Card)'!#REF!)</f>
        <v>#REF!</v>
      </c>
      <c r="T306" s="35" t="e">
        <f>IF('MAIN CRF (Card)'!#REF!="","",'MAIN CRF (Card)'!#REF!)</f>
        <v>#REF!</v>
      </c>
    </row>
    <row r="307" spans="1:20" x14ac:dyDescent="0.35">
      <c r="A307" s="1" t="str">
        <f>IF('MAIN CRF (Card)'!B322="","",'MAIN CRF (Card)'!B322)</f>
        <v/>
      </c>
      <c r="B307" s="30" t="str">
        <f>IF('MAIN CRF (Card)'!M322="","",'MAIN CRF (Card)'!M322)</f>
        <v/>
      </c>
      <c r="C307" s="1" t="str">
        <f>IF('MAIN CRF (Card)'!N322="","",'MAIN CRF (Card)'!N322)</f>
        <v/>
      </c>
      <c r="D307" s="30" t="str">
        <f>IF('MAIN CRF (Card)'!P322="","",'MAIN CRF (Card)'!P322)</f>
        <v/>
      </c>
      <c r="E307" s="30" t="str">
        <f>IF('MAIN CRF (Card)'!R322="","",'MAIN CRF (Card)'!R322)</f>
        <v/>
      </c>
      <c r="F307" s="1" t="str">
        <f>IF('MAIN CRF (Card)'!T322="","",'MAIN CRF (Card)'!T322)</f>
        <v/>
      </c>
      <c r="G307" s="1" t="str">
        <f>IF('MAIN CRF (Card)'!Z322="","",'MAIN CRF (Card)'!Z322)</f>
        <v/>
      </c>
      <c r="H307" s="1" t="str">
        <f>IF('MAIN CRF (Card)'!AB322="","",'MAIN CRF (Card)'!AB322)</f>
        <v/>
      </c>
      <c r="I307" s="30" t="str">
        <f>IF('MAIN CRF (Card)'!AD322="","",'MAIN CRF (Card)'!AD322)</f>
        <v/>
      </c>
      <c r="J307" s="30" t="str">
        <f>IF('MAIN CRF (Card)'!AF322="","",'MAIN CRF (Card)'!AF322)</f>
        <v/>
      </c>
      <c r="K307" s="30" t="str">
        <f>IF('MAIN CRF (Card)'!AJ322="","",'MAIN CRF (Card)'!AJ322)</f>
        <v/>
      </c>
      <c r="L307" s="30" t="str">
        <f>IF('MAIN CRF (Card)'!AL322="","",'MAIN CRF (Card)'!AL322)</f>
        <v/>
      </c>
      <c r="M307" s="35" t="str">
        <f>IF('MAIN CRF (Card)'!AN322="","",'MAIN CRF (Card)'!AN322)</f>
        <v/>
      </c>
      <c r="N307" s="35" t="str">
        <f>IF('MAIN CRF (Card)'!AP322="","",'MAIN CRF (Card)'!AP322)</f>
        <v/>
      </c>
      <c r="O307" s="35" t="e">
        <f>IF('MAIN CRF (Card)'!#REF!="","",'MAIN CRF (Card)'!#REF!)</f>
        <v>#REF!</v>
      </c>
      <c r="P307" s="35" t="e">
        <f>IF('MAIN CRF (Card)'!#REF!="","",'MAIN CRF (Card)'!#REF!)</f>
        <v>#REF!</v>
      </c>
      <c r="Q307" s="35" t="e">
        <f>IF('MAIN CRF (Card)'!#REF!="","",'MAIN CRF (Card)'!#REF!)</f>
        <v>#REF!</v>
      </c>
      <c r="R307" s="35" t="e">
        <f>IF('MAIN CRF (Card)'!#REF!="","",'MAIN CRF (Card)'!#REF!)</f>
        <v>#REF!</v>
      </c>
      <c r="S307" s="35" t="e">
        <f>IF('MAIN CRF (Card)'!#REF!="","",'MAIN CRF (Card)'!#REF!)</f>
        <v>#REF!</v>
      </c>
      <c r="T307" s="35" t="e">
        <f>IF('MAIN CRF (Card)'!#REF!="","",'MAIN CRF (Card)'!#REF!)</f>
        <v>#REF!</v>
      </c>
    </row>
    <row r="308" spans="1:20" x14ac:dyDescent="0.35">
      <c r="A308" s="1" t="str">
        <f>IF('MAIN CRF (Card)'!B323="","",'MAIN CRF (Card)'!B323)</f>
        <v/>
      </c>
      <c r="B308" s="30" t="str">
        <f>IF('MAIN CRF (Card)'!M323="","",'MAIN CRF (Card)'!M323)</f>
        <v/>
      </c>
      <c r="C308" s="1" t="str">
        <f>IF('MAIN CRF (Card)'!N323="","",'MAIN CRF (Card)'!N323)</f>
        <v/>
      </c>
      <c r="D308" s="30" t="str">
        <f>IF('MAIN CRF (Card)'!P323="","",'MAIN CRF (Card)'!P323)</f>
        <v/>
      </c>
      <c r="E308" s="30" t="str">
        <f>IF('MAIN CRF (Card)'!R323="","",'MAIN CRF (Card)'!R323)</f>
        <v/>
      </c>
      <c r="F308" s="1" t="str">
        <f>IF('MAIN CRF (Card)'!T323="","",'MAIN CRF (Card)'!T323)</f>
        <v/>
      </c>
      <c r="G308" s="1" t="str">
        <f>IF('MAIN CRF (Card)'!Z323="","",'MAIN CRF (Card)'!Z323)</f>
        <v/>
      </c>
      <c r="H308" s="1" t="str">
        <f>IF('MAIN CRF (Card)'!AB323="","",'MAIN CRF (Card)'!AB323)</f>
        <v/>
      </c>
      <c r="I308" s="30" t="str">
        <f>IF('MAIN CRF (Card)'!AD323="","",'MAIN CRF (Card)'!AD323)</f>
        <v/>
      </c>
      <c r="J308" s="30" t="str">
        <f>IF('MAIN CRF (Card)'!AF323="","",'MAIN CRF (Card)'!AF323)</f>
        <v/>
      </c>
      <c r="K308" s="30" t="str">
        <f>IF('MAIN CRF (Card)'!AJ323="","",'MAIN CRF (Card)'!AJ323)</f>
        <v/>
      </c>
      <c r="L308" s="30" t="str">
        <f>IF('MAIN CRF (Card)'!AL323="","",'MAIN CRF (Card)'!AL323)</f>
        <v/>
      </c>
      <c r="M308" s="35" t="str">
        <f>IF('MAIN CRF (Card)'!AN323="","",'MAIN CRF (Card)'!AN323)</f>
        <v/>
      </c>
      <c r="N308" s="35" t="str">
        <f>IF('MAIN CRF (Card)'!AP323="","",'MAIN CRF (Card)'!AP323)</f>
        <v/>
      </c>
      <c r="O308" s="35" t="e">
        <f>IF('MAIN CRF (Card)'!#REF!="","",'MAIN CRF (Card)'!#REF!)</f>
        <v>#REF!</v>
      </c>
      <c r="P308" s="35" t="e">
        <f>IF('MAIN CRF (Card)'!#REF!="","",'MAIN CRF (Card)'!#REF!)</f>
        <v>#REF!</v>
      </c>
      <c r="Q308" s="35" t="e">
        <f>IF('MAIN CRF (Card)'!#REF!="","",'MAIN CRF (Card)'!#REF!)</f>
        <v>#REF!</v>
      </c>
      <c r="R308" s="35" t="e">
        <f>IF('MAIN CRF (Card)'!#REF!="","",'MAIN CRF (Card)'!#REF!)</f>
        <v>#REF!</v>
      </c>
      <c r="S308" s="35" t="e">
        <f>IF('MAIN CRF (Card)'!#REF!="","",'MAIN CRF (Card)'!#REF!)</f>
        <v>#REF!</v>
      </c>
      <c r="T308" s="35" t="e">
        <f>IF('MAIN CRF (Card)'!#REF!="","",'MAIN CRF (Card)'!#REF!)</f>
        <v>#REF!</v>
      </c>
    </row>
    <row r="309" spans="1:20" x14ac:dyDescent="0.35">
      <c r="A309" s="1" t="str">
        <f>IF('MAIN CRF (Card)'!B324="","",'MAIN CRF (Card)'!B324)</f>
        <v/>
      </c>
      <c r="B309" s="30" t="str">
        <f>IF('MAIN CRF (Card)'!M324="","",'MAIN CRF (Card)'!M324)</f>
        <v/>
      </c>
      <c r="C309" s="1" t="str">
        <f>IF('MAIN CRF (Card)'!N324="","",'MAIN CRF (Card)'!N324)</f>
        <v/>
      </c>
      <c r="D309" s="30" t="str">
        <f>IF('MAIN CRF (Card)'!P324="","",'MAIN CRF (Card)'!P324)</f>
        <v/>
      </c>
      <c r="E309" s="30" t="str">
        <f>IF('MAIN CRF (Card)'!R324="","",'MAIN CRF (Card)'!R324)</f>
        <v/>
      </c>
      <c r="F309" s="1" t="str">
        <f>IF('MAIN CRF (Card)'!T324="","",'MAIN CRF (Card)'!T324)</f>
        <v/>
      </c>
      <c r="G309" s="1" t="str">
        <f>IF('MAIN CRF (Card)'!Z324="","",'MAIN CRF (Card)'!Z324)</f>
        <v/>
      </c>
      <c r="H309" s="1" t="str">
        <f>IF('MAIN CRF (Card)'!AB324="","",'MAIN CRF (Card)'!AB324)</f>
        <v/>
      </c>
      <c r="I309" s="30" t="str">
        <f>IF('MAIN CRF (Card)'!AD324="","",'MAIN CRF (Card)'!AD324)</f>
        <v/>
      </c>
      <c r="J309" s="30" t="str">
        <f>IF('MAIN CRF (Card)'!AF324="","",'MAIN CRF (Card)'!AF324)</f>
        <v/>
      </c>
      <c r="K309" s="30" t="str">
        <f>IF('MAIN CRF (Card)'!AJ324="","",'MAIN CRF (Card)'!AJ324)</f>
        <v/>
      </c>
      <c r="L309" s="30" t="str">
        <f>IF('MAIN CRF (Card)'!AL324="","",'MAIN CRF (Card)'!AL324)</f>
        <v/>
      </c>
      <c r="M309" s="35" t="str">
        <f>IF('MAIN CRF (Card)'!AN324="","",'MAIN CRF (Card)'!AN324)</f>
        <v/>
      </c>
      <c r="N309" s="35" t="str">
        <f>IF('MAIN CRF (Card)'!AP324="","",'MAIN CRF (Card)'!AP324)</f>
        <v/>
      </c>
      <c r="O309" s="35" t="e">
        <f>IF('MAIN CRF (Card)'!#REF!="","",'MAIN CRF (Card)'!#REF!)</f>
        <v>#REF!</v>
      </c>
      <c r="P309" s="35" t="e">
        <f>IF('MAIN CRF (Card)'!#REF!="","",'MAIN CRF (Card)'!#REF!)</f>
        <v>#REF!</v>
      </c>
      <c r="Q309" s="35" t="e">
        <f>IF('MAIN CRF (Card)'!#REF!="","",'MAIN CRF (Card)'!#REF!)</f>
        <v>#REF!</v>
      </c>
      <c r="R309" s="35" t="e">
        <f>IF('MAIN CRF (Card)'!#REF!="","",'MAIN CRF (Card)'!#REF!)</f>
        <v>#REF!</v>
      </c>
      <c r="S309" s="35" t="e">
        <f>IF('MAIN CRF (Card)'!#REF!="","",'MAIN CRF (Card)'!#REF!)</f>
        <v>#REF!</v>
      </c>
      <c r="T309" s="35" t="e">
        <f>IF('MAIN CRF (Card)'!#REF!="","",'MAIN CRF (Card)'!#REF!)</f>
        <v>#REF!</v>
      </c>
    </row>
    <row r="310" spans="1:20" x14ac:dyDescent="0.35">
      <c r="A310" s="1" t="str">
        <f>IF('MAIN CRF (Card)'!B325="","",'MAIN CRF (Card)'!B325)</f>
        <v/>
      </c>
      <c r="B310" s="30" t="str">
        <f>IF('MAIN CRF (Card)'!M325="","",'MAIN CRF (Card)'!M325)</f>
        <v/>
      </c>
      <c r="C310" s="1" t="str">
        <f>IF('MAIN CRF (Card)'!N325="","",'MAIN CRF (Card)'!N325)</f>
        <v/>
      </c>
      <c r="D310" s="30" t="str">
        <f>IF('MAIN CRF (Card)'!P325="","",'MAIN CRF (Card)'!P325)</f>
        <v/>
      </c>
      <c r="E310" s="30" t="str">
        <f>IF('MAIN CRF (Card)'!R325="","",'MAIN CRF (Card)'!R325)</f>
        <v/>
      </c>
      <c r="F310" s="1" t="str">
        <f>IF('MAIN CRF (Card)'!T325="","",'MAIN CRF (Card)'!T325)</f>
        <v/>
      </c>
      <c r="G310" s="1" t="str">
        <f>IF('MAIN CRF (Card)'!Z325="","",'MAIN CRF (Card)'!Z325)</f>
        <v/>
      </c>
      <c r="H310" s="1" t="str">
        <f>IF('MAIN CRF (Card)'!AB325="","",'MAIN CRF (Card)'!AB325)</f>
        <v/>
      </c>
      <c r="I310" s="30" t="str">
        <f>IF('MAIN CRF (Card)'!AD325="","",'MAIN CRF (Card)'!AD325)</f>
        <v/>
      </c>
      <c r="J310" s="30" t="str">
        <f>IF('MAIN CRF (Card)'!AF325="","",'MAIN CRF (Card)'!AF325)</f>
        <v/>
      </c>
      <c r="K310" s="30" t="str">
        <f>IF('MAIN CRF (Card)'!AJ325="","",'MAIN CRF (Card)'!AJ325)</f>
        <v/>
      </c>
      <c r="L310" s="30" t="str">
        <f>IF('MAIN CRF (Card)'!AL325="","",'MAIN CRF (Card)'!AL325)</f>
        <v/>
      </c>
      <c r="M310" s="35" t="str">
        <f>IF('MAIN CRF (Card)'!AN325="","",'MAIN CRF (Card)'!AN325)</f>
        <v/>
      </c>
      <c r="N310" s="35" t="str">
        <f>IF('MAIN CRF (Card)'!AP325="","",'MAIN CRF (Card)'!AP325)</f>
        <v/>
      </c>
      <c r="O310" s="35" t="e">
        <f>IF('MAIN CRF (Card)'!#REF!="","",'MAIN CRF (Card)'!#REF!)</f>
        <v>#REF!</v>
      </c>
      <c r="P310" s="35" t="e">
        <f>IF('MAIN CRF (Card)'!#REF!="","",'MAIN CRF (Card)'!#REF!)</f>
        <v>#REF!</v>
      </c>
      <c r="Q310" s="35" t="e">
        <f>IF('MAIN CRF (Card)'!#REF!="","",'MAIN CRF (Card)'!#REF!)</f>
        <v>#REF!</v>
      </c>
      <c r="R310" s="35" t="e">
        <f>IF('MAIN CRF (Card)'!#REF!="","",'MAIN CRF (Card)'!#REF!)</f>
        <v>#REF!</v>
      </c>
      <c r="S310" s="35" t="e">
        <f>IF('MAIN CRF (Card)'!#REF!="","",'MAIN CRF (Card)'!#REF!)</f>
        <v>#REF!</v>
      </c>
      <c r="T310" s="35" t="e">
        <f>IF('MAIN CRF (Card)'!#REF!="","",'MAIN CRF (Card)'!#REF!)</f>
        <v>#REF!</v>
      </c>
    </row>
    <row r="311" spans="1:20" x14ac:dyDescent="0.35">
      <c r="A311" s="1" t="str">
        <f>IF('MAIN CRF (Card)'!B326="","",'MAIN CRF (Card)'!B326)</f>
        <v/>
      </c>
      <c r="B311" s="30" t="str">
        <f>IF('MAIN CRF (Card)'!M326="","",'MAIN CRF (Card)'!M326)</f>
        <v/>
      </c>
      <c r="C311" s="1" t="str">
        <f>IF('MAIN CRF (Card)'!N326="","",'MAIN CRF (Card)'!N326)</f>
        <v/>
      </c>
      <c r="D311" s="30" t="str">
        <f>IF('MAIN CRF (Card)'!P326="","",'MAIN CRF (Card)'!P326)</f>
        <v/>
      </c>
      <c r="E311" s="30" t="str">
        <f>IF('MAIN CRF (Card)'!R326="","",'MAIN CRF (Card)'!R326)</f>
        <v/>
      </c>
      <c r="F311" s="1" t="str">
        <f>IF('MAIN CRF (Card)'!T326="","",'MAIN CRF (Card)'!T326)</f>
        <v/>
      </c>
      <c r="G311" s="1" t="str">
        <f>IF('MAIN CRF (Card)'!Z326="","",'MAIN CRF (Card)'!Z326)</f>
        <v/>
      </c>
      <c r="H311" s="1" t="str">
        <f>IF('MAIN CRF (Card)'!AB326="","",'MAIN CRF (Card)'!AB326)</f>
        <v/>
      </c>
      <c r="I311" s="30" t="str">
        <f>IF('MAIN CRF (Card)'!AD326="","",'MAIN CRF (Card)'!AD326)</f>
        <v/>
      </c>
      <c r="J311" s="30" t="str">
        <f>IF('MAIN CRF (Card)'!AF326="","",'MAIN CRF (Card)'!AF326)</f>
        <v/>
      </c>
      <c r="K311" s="30" t="str">
        <f>IF('MAIN CRF (Card)'!AJ326="","",'MAIN CRF (Card)'!AJ326)</f>
        <v/>
      </c>
      <c r="L311" s="30" t="str">
        <f>IF('MAIN CRF (Card)'!AL326="","",'MAIN CRF (Card)'!AL326)</f>
        <v/>
      </c>
      <c r="M311" s="35" t="str">
        <f>IF('MAIN CRF (Card)'!AN326="","",'MAIN CRF (Card)'!AN326)</f>
        <v/>
      </c>
      <c r="N311" s="35" t="str">
        <f>IF('MAIN CRF (Card)'!AP326="","",'MAIN CRF (Card)'!AP326)</f>
        <v/>
      </c>
      <c r="O311" s="35" t="e">
        <f>IF('MAIN CRF (Card)'!#REF!="","",'MAIN CRF (Card)'!#REF!)</f>
        <v>#REF!</v>
      </c>
      <c r="P311" s="35" t="e">
        <f>IF('MAIN CRF (Card)'!#REF!="","",'MAIN CRF (Card)'!#REF!)</f>
        <v>#REF!</v>
      </c>
      <c r="Q311" s="35" t="e">
        <f>IF('MAIN CRF (Card)'!#REF!="","",'MAIN CRF (Card)'!#REF!)</f>
        <v>#REF!</v>
      </c>
      <c r="R311" s="35" t="e">
        <f>IF('MAIN CRF (Card)'!#REF!="","",'MAIN CRF (Card)'!#REF!)</f>
        <v>#REF!</v>
      </c>
      <c r="S311" s="35" t="e">
        <f>IF('MAIN CRF (Card)'!#REF!="","",'MAIN CRF (Card)'!#REF!)</f>
        <v>#REF!</v>
      </c>
      <c r="T311" s="35" t="e">
        <f>IF('MAIN CRF (Card)'!#REF!="","",'MAIN CRF (Card)'!#REF!)</f>
        <v>#REF!</v>
      </c>
    </row>
    <row r="312" spans="1:20" x14ac:dyDescent="0.35">
      <c r="A312" s="1" t="str">
        <f>IF('MAIN CRF (Card)'!B327="","",'MAIN CRF (Card)'!B327)</f>
        <v/>
      </c>
      <c r="B312" s="30" t="str">
        <f>IF('MAIN CRF (Card)'!M327="","",'MAIN CRF (Card)'!M327)</f>
        <v/>
      </c>
      <c r="C312" s="1" t="str">
        <f>IF('MAIN CRF (Card)'!N327="","",'MAIN CRF (Card)'!N327)</f>
        <v/>
      </c>
      <c r="D312" s="30" t="str">
        <f>IF('MAIN CRF (Card)'!P327="","",'MAIN CRF (Card)'!P327)</f>
        <v/>
      </c>
      <c r="E312" s="30" t="str">
        <f>IF('MAIN CRF (Card)'!R327="","",'MAIN CRF (Card)'!R327)</f>
        <v/>
      </c>
      <c r="F312" s="1" t="str">
        <f>IF('MAIN CRF (Card)'!T327="","",'MAIN CRF (Card)'!T327)</f>
        <v/>
      </c>
      <c r="G312" s="1" t="str">
        <f>IF('MAIN CRF (Card)'!Z327="","",'MAIN CRF (Card)'!Z327)</f>
        <v/>
      </c>
      <c r="H312" s="1" t="str">
        <f>IF('MAIN CRF (Card)'!AB327="","",'MAIN CRF (Card)'!AB327)</f>
        <v/>
      </c>
      <c r="I312" s="30" t="str">
        <f>IF('MAIN CRF (Card)'!AD327="","",'MAIN CRF (Card)'!AD327)</f>
        <v/>
      </c>
      <c r="J312" s="30" t="str">
        <f>IF('MAIN CRF (Card)'!AF327="","",'MAIN CRF (Card)'!AF327)</f>
        <v/>
      </c>
      <c r="K312" s="30" t="str">
        <f>IF('MAIN CRF (Card)'!AJ327="","",'MAIN CRF (Card)'!AJ327)</f>
        <v/>
      </c>
      <c r="L312" s="30" t="str">
        <f>IF('MAIN CRF (Card)'!AL327="","",'MAIN CRF (Card)'!AL327)</f>
        <v/>
      </c>
      <c r="M312" s="35" t="str">
        <f>IF('MAIN CRF (Card)'!AN327="","",'MAIN CRF (Card)'!AN327)</f>
        <v/>
      </c>
      <c r="N312" s="35" t="str">
        <f>IF('MAIN CRF (Card)'!AP327="","",'MAIN CRF (Card)'!AP327)</f>
        <v/>
      </c>
      <c r="O312" s="35" t="e">
        <f>IF('MAIN CRF (Card)'!#REF!="","",'MAIN CRF (Card)'!#REF!)</f>
        <v>#REF!</v>
      </c>
      <c r="P312" s="35" t="e">
        <f>IF('MAIN CRF (Card)'!#REF!="","",'MAIN CRF (Card)'!#REF!)</f>
        <v>#REF!</v>
      </c>
      <c r="Q312" s="35" t="e">
        <f>IF('MAIN CRF (Card)'!#REF!="","",'MAIN CRF (Card)'!#REF!)</f>
        <v>#REF!</v>
      </c>
      <c r="R312" s="35" t="e">
        <f>IF('MAIN CRF (Card)'!#REF!="","",'MAIN CRF (Card)'!#REF!)</f>
        <v>#REF!</v>
      </c>
      <c r="S312" s="35" t="e">
        <f>IF('MAIN CRF (Card)'!#REF!="","",'MAIN CRF (Card)'!#REF!)</f>
        <v>#REF!</v>
      </c>
      <c r="T312" s="35" t="e">
        <f>IF('MAIN CRF (Card)'!#REF!="","",'MAIN CRF (Card)'!#REF!)</f>
        <v>#REF!</v>
      </c>
    </row>
    <row r="313" spans="1:20" x14ac:dyDescent="0.35">
      <c r="A313" s="1" t="str">
        <f>IF('MAIN CRF (Card)'!B328="","",'MAIN CRF (Card)'!B328)</f>
        <v/>
      </c>
      <c r="B313" s="30" t="str">
        <f>IF('MAIN CRF (Card)'!M328="","",'MAIN CRF (Card)'!M328)</f>
        <v/>
      </c>
      <c r="C313" s="1" t="str">
        <f>IF('MAIN CRF (Card)'!N328="","",'MAIN CRF (Card)'!N328)</f>
        <v/>
      </c>
      <c r="D313" s="30" t="str">
        <f>IF('MAIN CRF (Card)'!P328="","",'MAIN CRF (Card)'!P328)</f>
        <v/>
      </c>
      <c r="E313" s="30" t="str">
        <f>IF('MAIN CRF (Card)'!R328="","",'MAIN CRF (Card)'!R328)</f>
        <v/>
      </c>
      <c r="F313" s="1" t="str">
        <f>IF('MAIN CRF (Card)'!T328="","",'MAIN CRF (Card)'!T328)</f>
        <v/>
      </c>
      <c r="G313" s="1" t="str">
        <f>IF('MAIN CRF (Card)'!Z328="","",'MAIN CRF (Card)'!Z328)</f>
        <v/>
      </c>
      <c r="H313" s="1" t="str">
        <f>IF('MAIN CRF (Card)'!AB328="","",'MAIN CRF (Card)'!AB328)</f>
        <v/>
      </c>
      <c r="I313" s="30" t="str">
        <f>IF('MAIN CRF (Card)'!AD328="","",'MAIN CRF (Card)'!AD328)</f>
        <v/>
      </c>
      <c r="J313" s="30" t="str">
        <f>IF('MAIN CRF (Card)'!AF328="","",'MAIN CRF (Card)'!AF328)</f>
        <v/>
      </c>
      <c r="K313" s="30" t="str">
        <f>IF('MAIN CRF (Card)'!AJ328="","",'MAIN CRF (Card)'!AJ328)</f>
        <v/>
      </c>
      <c r="L313" s="30" t="str">
        <f>IF('MAIN CRF (Card)'!AL328="","",'MAIN CRF (Card)'!AL328)</f>
        <v/>
      </c>
      <c r="M313" s="35" t="str">
        <f>IF('MAIN CRF (Card)'!AN328="","",'MAIN CRF (Card)'!AN328)</f>
        <v/>
      </c>
      <c r="N313" s="35" t="str">
        <f>IF('MAIN CRF (Card)'!AP328="","",'MAIN CRF (Card)'!AP328)</f>
        <v/>
      </c>
      <c r="O313" s="35" t="e">
        <f>IF('MAIN CRF (Card)'!#REF!="","",'MAIN CRF (Card)'!#REF!)</f>
        <v>#REF!</v>
      </c>
      <c r="P313" s="35" t="e">
        <f>IF('MAIN CRF (Card)'!#REF!="","",'MAIN CRF (Card)'!#REF!)</f>
        <v>#REF!</v>
      </c>
      <c r="Q313" s="35" t="e">
        <f>IF('MAIN CRF (Card)'!#REF!="","",'MAIN CRF (Card)'!#REF!)</f>
        <v>#REF!</v>
      </c>
      <c r="R313" s="35" t="e">
        <f>IF('MAIN CRF (Card)'!#REF!="","",'MAIN CRF (Card)'!#REF!)</f>
        <v>#REF!</v>
      </c>
      <c r="S313" s="35" t="e">
        <f>IF('MAIN CRF (Card)'!#REF!="","",'MAIN CRF (Card)'!#REF!)</f>
        <v>#REF!</v>
      </c>
      <c r="T313" s="35" t="e">
        <f>IF('MAIN CRF (Card)'!#REF!="","",'MAIN CRF (Card)'!#REF!)</f>
        <v>#REF!</v>
      </c>
    </row>
    <row r="314" spans="1:20" x14ac:dyDescent="0.35">
      <c r="A314" s="1" t="str">
        <f>IF('MAIN CRF (Card)'!B329="","",'MAIN CRF (Card)'!B329)</f>
        <v/>
      </c>
      <c r="B314" s="30" t="str">
        <f>IF('MAIN CRF (Card)'!M329="","",'MAIN CRF (Card)'!M329)</f>
        <v/>
      </c>
      <c r="C314" s="1" t="str">
        <f>IF('MAIN CRF (Card)'!N329="","",'MAIN CRF (Card)'!N329)</f>
        <v/>
      </c>
      <c r="D314" s="30" t="str">
        <f>IF('MAIN CRF (Card)'!P329="","",'MAIN CRF (Card)'!P329)</f>
        <v/>
      </c>
      <c r="E314" s="30" t="str">
        <f>IF('MAIN CRF (Card)'!R329="","",'MAIN CRF (Card)'!R329)</f>
        <v/>
      </c>
      <c r="F314" s="1" t="str">
        <f>IF('MAIN CRF (Card)'!T329="","",'MAIN CRF (Card)'!T329)</f>
        <v/>
      </c>
      <c r="G314" s="1" t="str">
        <f>IF('MAIN CRF (Card)'!Z329="","",'MAIN CRF (Card)'!Z329)</f>
        <v/>
      </c>
      <c r="H314" s="1" t="str">
        <f>IF('MAIN CRF (Card)'!AB329="","",'MAIN CRF (Card)'!AB329)</f>
        <v/>
      </c>
      <c r="I314" s="30" t="str">
        <f>IF('MAIN CRF (Card)'!AD329="","",'MAIN CRF (Card)'!AD329)</f>
        <v/>
      </c>
      <c r="J314" s="30" t="str">
        <f>IF('MAIN CRF (Card)'!AF329="","",'MAIN CRF (Card)'!AF329)</f>
        <v/>
      </c>
      <c r="K314" s="30" t="str">
        <f>IF('MAIN CRF (Card)'!AJ329="","",'MAIN CRF (Card)'!AJ329)</f>
        <v/>
      </c>
      <c r="L314" s="30" t="str">
        <f>IF('MAIN CRF (Card)'!AL329="","",'MAIN CRF (Card)'!AL329)</f>
        <v/>
      </c>
      <c r="M314" s="35" t="str">
        <f>IF('MAIN CRF (Card)'!AN329="","",'MAIN CRF (Card)'!AN329)</f>
        <v/>
      </c>
      <c r="N314" s="35" t="str">
        <f>IF('MAIN CRF (Card)'!AP329="","",'MAIN CRF (Card)'!AP329)</f>
        <v/>
      </c>
      <c r="O314" s="35" t="e">
        <f>IF('MAIN CRF (Card)'!#REF!="","",'MAIN CRF (Card)'!#REF!)</f>
        <v>#REF!</v>
      </c>
      <c r="P314" s="35" t="e">
        <f>IF('MAIN CRF (Card)'!#REF!="","",'MAIN CRF (Card)'!#REF!)</f>
        <v>#REF!</v>
      </c>
      <c r="Q314" s="35" t="e">
        <f>IF('MAIN CRF (Card)'!#REF!="","",'MAIN CRF (Card)'!#REF!)</f>
        <v>#REF!</v>
      </c>
      <c r="R314" s="35" t="e">
        <f>IF('MAIN CRF (Card)'!#REF!="","",'MAIN CRF (Card)'!#REF!)</f>
        <v>#REF!</v>
      </c>
      <c r="S314" s="35" t="e">
        <f>IF('MAIN CRF (Card)'!#REF!="","",'MAIN CRF (Card)'!#REF!)</f>
        <v>#REF!</v>
      </c>
      <c r="T314" s="35" t="e">
        <f>IF('MAIN CRF (Card)'!#REF!="","",'MAIN CRF (Card)'!#REF!)</f>
        <v>#REF!</v>
      </c>
    </row>
    <row r="315" spans="1:20" x14ac:dyDescent="0.35">
      <c r="A315" s="1" t="str">
        <f>IF('MAIN CRF (Card)'!B330="","",'MAIN CRF (Card)'!B330)</f>
        <v/>
      </c>
      <c r="B315" s="30" t="str">
        <f>IF('MAIN CRF (Card)'!M330="","",'MAIN CRF (Card)'!M330)</f>
        <v/>
      </c>
      <c r="C315" s="1" t="str">
        <f>IF('MAIN CRF (Card)'!N330="","",'MAIN CRF (Card)'!N330)</f>
        <v/>
      </c>
      <c r="D315" s="30" t="str">
        <f>IF('MAIN CRF (Card)'!P330="","",'MAIN CRF (Card)'!P330)</f>
        <v/>
      </c>
      <c r="E315" s="30" t="str">
        <f>IF('MAIN CRF (Card)'!R330="","",'MAIN CRF (Card)'!R330)</f>
        <v/>
      </c>
      <c r="F315" s="1" t="str">
        <f>IF('MAIN CRF (Card)'!T330="","",'MAIN CRF (Card)'!T330)</f>
        <v/>
      </c>
      <c r="G315" s="1" t="str">
        <f>IF('MAIN CRF (Card)'!Z330="","",'MAIN CRF (Card)'!Z330)</f>
        <v/>
      </c>
      <c r="H315" s="1" t="str">
        <f>IF('MAIN CRF (Card)'!AB330="","",'MAIN CRF (Card)'!AB330)</f>
        <v/>
      </c>
      <c r="I315" s="30" t="str">
        <f>IF('MAIN CRF (Card)'!AD330="","",'MAIN CRF (Card)'!AD330)</f>
        <v/>
      </c>
      <c r="J315" s="30" t="str">
        <f>IF('MAIN CRF (Card)'!AF330="","",'MAIN CRF (Card)'!AF330)</f>
        <v/>
      </c>
      <c r="K315" s="30" t="str">
        <f>IF('MAIN CRF (Card)'!AJ330="","",'MAIN CRF (Card)'!AJ330)</f>
        <v/>
      </c>
      <c r="L315" s="30" t="str">
        <f>IF('MAIN CRF (Card)'!AL330="","",'MAIN CRF (Card)'!AL330)</f>
        <v/>
      </c>
      <c r="M315" s="35" t="str">
        <f>IF('MAIN CRF (Card)'!AN330="","",'MAIN CRF (Card)'!AN330)</f>
        <v/>
      </c>
      <c r="N315" s="35" t="str">
        <f>IF('MAIN CRF (Card)'!AP330="","",'MAIN CRF (Card)'!AP330)</f>
        <v/>
      </c>
      <c r="O315" s="35" t="e">
        <f>IF('MAIN CRF (Card)'!#REF!="","",'MAIN CRF (Card)'!#REF!)</f>
        <v>#REF!</v>
      </c>
      <c r="P315" s="35" t="e">
        <f>IF('MAIN CRF (Card)'!#REF!="","",'MAIN CRF (Card)'!#REF!)</f>
        <v>#REF!</v>
      </c>
      <c r="Q315" s="35" t="e">
        <f>IF('MAIN CRF (Card)'!#REF!="","",'MAIN CRF (Card)'!#REF!)</f>
        <v>#REF!</v>
      </c>
      <c r="R315" s="35" t="e">
        <f>IF('MAIN CRF (Card)'!#REF!="","",'MAIN CRF (Card)'!#REF!)</f>
        <v>#REF!</v>
      </c>
      <c r="S315" s="35" t="e">
        <f>IF('MAIN CRF (Card)'!#REF!="","",'MAIN CRF (Card)'!#REF!)</f>
        <v>#REF!</v>
      </c>
      <c r="T315" s="35" t="e">
        <f>IF('MAIN CRF (Card)'!#REF!="","",'MAIN CRF (Card)'!#REF!)</f>
        <v>#REF!</v>
      </c>
    </row>
    <row r="316" spans="1:20" x14ac:dyDescent="0.35">
      <c r="A316" s="1" t="str">
        <f>IF('MAIN CRF (Card)'!B331="","",'MAIN CRF (Card)'!B331)</f>
        <v/>
      </c>
      <c r="B316" s="30" t="str">
        <f>IF('MAIN CRF (Card)'!M331="","",'MAIN CRF (Card)'!M331)</f>
        <v/>
      </c>
      <c r="C316" s="1" t="str">
        <f>IF('MAIN CRF (Card)'!N331="","",'MAIN CRF (Card)'!N331)</f>
        <v/>
      </c>
      <c r="D316" s="30" t="str">
        <f>IF('MAIN CRF (Card)'!P331="","",'MAIN CRF (Card)'!P331)</f>
        <v/>
      </c>
      <c r="E316" s="30" t="str">
        <f>IF('MAIN CRF (Card)'!R331="","",'MAIN CRF (Card)'!R331)</f>
        <v/>
      </c>
      <c r="F316" s="1" t="str">
        <f>IF('MAIN CRF (Card)'!T331="","",'MAIN CRF (Card)'!T331)</f>
        <v/>
      </c>
      <c r="G316" s="1" t="str">
        <f>IF('MAIN CRF (Card)'!Z331="","",'MAIN CRF (Card)'!Z331)</f>
        <v/>
      </c>
      <c r="H316" s="1" t="str">
        <f>IF('MAIN CRF (Card)'!AB331="","",'MAIN CRF (Card)'!AB331)</f>
        <v/>
      </c>
      <c r="I316" s="30" t="str">
        <f>IF('MAIN CRF (Card)'!AD331="","",'MAIN CRF (Card)'!AD331)</f>
        <v/>
      </c>
      <c r="J316" s="30" t="str">
        <f>IF('MAIN CRF (Card)'!AF331="","",'MAIN CRF (Card)'!AF331)</f>
        <v/>
      </c>
      <c r="K316" s="30" t="str">
        <f>IF('MAIN CRF (Card)'!AJ331="","",'MAIN CRF (Card)'!AJ331)</f>
        <v/>
      </c>
      <c r="L316" s="30" t="str">
        <f>IF('MAIN CRF (Card)'!AL331="","",'MAIN CRF (Card)'!AL331)</f>
        <v/>
      </c>
      <c r="M316" s="35" t="str">
        <f>IF('MAIN CRF (Card)'!AN331="","",'MAIN CRF (Card)'!AN331)</f>
        <v/>
      </c>
      <c r="N316" s="35" t="str">
        <f>IF('MAIN CRF (Card)'!AP331="","",'MAIN CRF (Card)'!AP331)</f>
        <v/>
      </c>
      <c r="O316" s="35" t="e">
        <f>IF('MAIN CRF (Card)'!#REF!="","",'MAIN CRF (Card)'!#REF!)</f>
        <v>#REF!</v>
      </c>
      <c r="P316" s="35" t="e">
        <f>IF('MAIN CRF (Card)'!#REF!="","",'MAIN CRF (Card)'!#REF!)</f>
        <v>#REF!</v>
      </c>
      <c r="Q316" s="35" t="e">
        <f>IF('MAIN CRF (Card)'!#REF!="","",'MAIN CRF (Card)'!#REF!)</f>
        <v>#REF!</v>
      </c>
      <c r="R316" s="35" t="e">
        <f>IF('MAIN CRF (Card)'!#REF!="","",'MAIN CRF (Card)'!#REF!)</f>
        <v>#REF!</v>
      </c>
      <c r="S316" s="35" t="e">
        <f>IF('MAIN CRF (Card)'!#REF!="","",'MAIN CRF (Card)'!#REF!)</f>
        <v>#REF!</v>
      </c>
      <c r="T316" s="35" t="e">
        <f>IF('MAIN CRF (Card)'!#REF!="","",'MAIN CRF (Card)'!#REF!)</f>
        <v>#REF!</v>
      </c>
    </row>
    <row r="317" spans="1:20" x14ac:dyDescent="0.35">
      <c r="A317" s="1" t="str">
        <f>IF('MAIN CRF (Card)'!B332="","",'MAIN CRF (Card)'!B332)</f>
        <v/>
      </c>
      <c r="B317" s="30" t="str">
        <f>IF('MAIN CRF (Card)'!M332="","",'MAIN CRF (Card)'!M332)</f>
        <v/>
      </c>
      <c r="C317" s="1" t="str">
        <f>IF('MAIN CRF (Card)'!N332="","",'MAIN CRF (Card)'!N332)</f>
        <v/>
      </c>
      <c r="D317" s="30" t="str">
        <f>IF('MAIN CRF (Card)'!P332="","",'MAIN CRF (Card)'!P332)</f>
        <v/>
      </c>
      <c r="E317" s="30" t="str">
        <f>IF('MAIN CRF (Card)'!R332="","",'MAIN CRF (Card)'!R332)</f>
        <v/>
      </c>
      <c r="F317" s="1" t="str">
        <f>IF('MAIN CRF (Card)'!T332="","",'MAIN CRF (Card)'!T332)</f>
        <v/>
      </c>
      <c r="G317" s="1" t="str">
        <f>IF('MAIN CRF (Card)'!Z332="","",'MAIN CRF (Card)'!Z332)</f>
        <v/>
      </c>
      <c r="H317" s="1" t="str">
        <f>IF('MAIN CRF (Card)'!AB332="","",'MAIN CRF (Card)'!AB332)</f>
        <v/>
      </c>
      <c r="I317" s="30" t="str">
        <f>IF('MAIN CRF (Card)'!AD332="","",'MAIN CRF (Card)'!AD332)</f>
        <v/>
      </c>
      <c r="J317" s="30" t="str">
        <f>IF('MAIN CRF (Card)'!AF332="","",'MAIN CRF (Card)'!AF332)</f>
        <v/>
      </c>
      <c r="K317" s="30" t="str">
        <f>IF('MAIN CRF (Card)'!AJ332="","",'MAIN CRF (Card)'!AJ332)</f>
        <v/>
      </c>
      <c r="L317" s="30" t="str">
        <f>IF('MAIN CRF (Card)'!AL332="","",'MAIN CRF (Card)'!AL332)</f>
        <v/>
      </c>
      <c r="M317" s="35" t="str">
        <f>IF('MAIN CRF (Card)'!AN332="","",'MAIN CRF (Card)'!AN332)</f>
        <v/>
      </c>
      <c r="N317" s="35" t="str">
        <f>IF('MAIN CRF (Card)'!AP332="","",'MAIN CRF (Card)'!AP332)</f>
        <v/>
      </c>
      <c r="O317" s="35" t="e">
        <f>IF('MAIN CRF (Card)'!#REF!="","",'MAIN CRF (Card)'!#REF!)</f>
        <v>#REF!</v>
      </c>
      <c r="P317" s="35" t="e">
        <f>IF('MAIN CRF (Card)'!#REF!="","",'MAIN CRF (Card)'!#REF!)</f>
        <v>#REF!</v>
      </c>
      <c r="Q317" s="35" t="e">
        <f>IF('MAIN CRF (Card)'!#REF!="","",'MAIN CRF (Card)'!#REF!)</f>
        <v>#REF!</v>
      </c>
      <c r="R317" s="35" t="e">
        <f>IF('MAIN CRF (Card)'!#REF!="","",'MAIN CRF (Card)'!#REF!)</f>
        <v>#REF!</v>
      </c>
      <c r="S317" s="35" t="e">
        <f>IF('MAIN CRF (Card)'!#REF!="","",'MAIN CRF (Card)'!#REF!)</f>
        <v>#REF!</v>
      </c>
      <c r="T317" s="35" t="e">
        <f>IF('MAIN CRF (Card)'!#REF!="","",'MAIN CRF (Card)'!#REF!)</f>
        <v>#REF!</v>
      </c>
    </row>
    <row r="318" spans="1:20" x14ac:dyDescent="0.35">
      <c r="A318" s="1" t="str">
        <f>IF('MAIN CRF (Card)'!B333="","",'MAIN CRF (Card)'!B333)</f>
        <v/>
      </c>
      <c r="B318" s="30" t="str">
        <f>IF('MAIN CRF (Card)'!M333="","",'MAIN CRF (Card)'!M333)</f>
        <v/>
      </c>
      <c r="C318" s="1" t="str">
        <f>IF('MAIN CRF (Card)'!N333="","",'MAIN CRF (Card)'!N333)</f>
        <v/>
      </c>
      <c r="D318" s="30" t="str">
        <f>IF('MAIN CRF (Card)'!P333="","",'MAIN CRF (Card)'!P333)</f>
        <v/>
      </c>
      <c r="E318" s="30" t="str">
        <f>IF('MAIN CRF (Card)'!R333="","",'MAIN CRF (Card)'!R333)</f>
        <v/>
      </c>
      <c r="F318" s="1" t="str">
        <f>IF('MAIN CRF (Card)'!T333="","",'MAIN CRF (Card)'!T333)</f>
        <v/>
      </c>
      <c r="G318" s="1" t="str">
        <f>IF('MAIN CRF (Card)'!Z333="","",'MAIN CRF (Card)'!Z333)</f>
        <v/>
      </c>
      <c r="H318" s="1" t="str">
        <f>IF('MAIN CRF (Card)'!AB333="","",'MAIN CRF (Card)'!AB333)</f>
        <v/>
      </c>
      <c r="I318" s="30" t="str">
        <f>IF('MAIN CRF (Card)'!AD333="","",'MAIN CRF (Card)'!AD333)</f>
        <v/>
      </c>
      <c r="J318" s="30" t="str">
        <f>IF('MAIN CRF (Card)'!AF333="","",'MAIN CRF (Card)'!AF333)</f>
        <v/>
      </c>
      <c r="K318" s="30" t="str">
        <f>IF('MAIN CRF (Card)'!AJ333="","",'MAIN CRF (Card)'!AJ333)</f>
        <v/>
      </c>
      <c r="L318" s="30" t="str">
        <f>IF('MAIN CRF (Card)'!AL333="","",'MAIN CRF (Card)'!AL333)</f>
        <v/>
      </c>
      <c r="M318" s="35" t="str">
        <f>IF('MAIN CRF (Card)'!AN333="","",'MAIN CRF (Card)'!AN333)</f>
        <v/>
      </c>
      <c r="N318" s="35" t="str">
        <f>IF('MAIN CRF (Card)'!AP333="","",'MAIN CRF (Card)'!AP333)</f>
        <v/>
      </c>
      <c r="O318" s="35" t="e">
        <f>IF('MAIN CRF (Card)'!#REF!="","",'MAIN CRF (Card)'!#REF!)</f>
        <v>#REF!</v>
      </c>
      <c r="P318" s="35" t="e">
        <f>IF('MAIN CRF (Card)'!#REF!="","",'MAIN CRF (Card)'!#REF!)</f>
        <v>#REF!</v>
      </c>
      <c r="Q318" s="35" t="e">
        <f>IF('MAIN CRF (Card)'!#REF!="","",'MAIN CRF (Card)'!#REF!)</f>
        <v>#REF!</v>
      </c>
      <c r="R318" s="35" t="e">
        <f>IF('MAIN CRF (Card)'!#REF!="","",'MAIN CRF (Card)'!#REF!)</f>
        <v>#REF!</v>
      </c>
      <c r="S318" s="35" t="e">
        <f>IF('MAIN CRF (Card)'!#REF!="","",'MAIN CRF (Card)'!#REF!)</f>
        <v>#REF!</v>
      </c>
      <c r="T318" s="35" t="e">
        <f>IF('MAIN CRF (Card)'!#REF!="","",'MAIN CRF (Card)'!#REF!)</f>
        <v>#REF!</v>
      </c>
    </row>
    <row r="319" spans="1:20" x14ac:dyDescent="0.35">
      <c r="A319" s="1" t="str">
        <f>IF('MAIN CRF (Card)'!B334="","",'MAIN CRF (Card)'!B334)</f>
        <v/>
      </c>
      <c r="B319" s="30" t="str">
        <f>IF('MAIN CRF (Card)'!M334="","",'MAIN CRF (Card)'!M334)</f>
        <v/>
      </c>
      <c r="C319" s="1" t="str">
        <f>IF('MAIN CRF (Card)'!N334="","",'MAIN CRF (Card)'!N334)</f>
        <v/>
      </c>
      <c r="D319" s="30" t="str">
        <f>IF('MAIN CRF (Card)'!P334="","",'MAIN CRF (Card)'!P334)</f>
        <v/>
      </c>
      <c r="E319" s="30" t="str">
        <f>IF('MAIN CRF (Card)'!R334="","",'MAIN CRF (Card)'!R334)</f>
        <v/>
      </c>
      <c r="F319" s="1" t="str">
        <f>IF('MAIN CRF (Card)'!T334="","",'MAIN CRF (Card)'!T334)</f>
        <v/>
      </c>
      <c r="G319" s="1" t="str">
        <f>IF('MAIN CRF (Card)'!Z334="","",'MAIN CRF (Card)'!Z334)</f>
        <v/>
      </c>
      <c r="H319" s="1" t="str">
        <f>IF('MAIN CRF (Card)'!AB334="","",'MAIN CRF (Card)'!AB334)</f>
        <v/>
      </c>
      <c r="I319" s="30" t="str">
        <f>IF('MAIN CRF (Card)'!AD334="","",'MAIN CRF (Card)'!AD334)</f>
        <v/>
      </c>
      <c r="J319" s="30" t="str">
        <f>IF('MAIN CRF (Card)'!AF334="","",'MAIN CRF (Card)'!AF334)</f>
        <v/>
      </c>
      <c r="K319" s="30" t="str">
        <f>IF('MAIN CRF (Card)'!AJ334="","",'MAIN CRF (Card)'!AJ334)</f>
        <v/>
      </c>
      <c r="L319" s="30" t="str">
        <f>IF('MAIN CRF (Card)'!AL334="","",'MAIN CRF (Card)'!AL334)</f>
        <v/>
      </c>
      <c r="M319" s="35" t="str">
        <f>IF('MAIN CRF (Card)'!AN334="","",'MAIN CRF (Card)'!AN334)</f>
        <v/>
      </c>
      <c r="N319" s="35" t="str">
        <f>IF('MAIN CRF (Card)'!AP334="","",'MAIN CRF (Card)'!AP334)</f>
        <v/>
      </c>
      <c r="O319" s="35" t="e">
        <f>IF('MAIN CRF (Card)'!#REF!="","",'MAIN CRF (Card)'!#REF!)</f>
        <v>#REF!</v>
      </c>
      <c r="P319" s="35" t="e">
        <f>IF('MAIN CRF (Card)'!#REF!="","",'MAIN CRF (Card)'!#REF!)</f>
        <v>#REF!</v>
      </c>
      <c r="Q319" s="35" t="e">
        <f>IF('MAIN CRF (Card)'!#REF!="","",'MAIN CRF (Card)'!#REF!)</f>
        <v>#REF!</v>
      </c>
      <c r="R319" s="35" t="e">
        <f>IF('MAIN CRF (Card)'!#REF!="","",'MAIN CRF (Card)'!#REF!)</f>
        <v>#REF!</v>
      </c>
      <c r="S319" s="35" t="e">
        <f>IF('MAIN CRF (Card)'!#REF!="","",'MAIN CRF (Card)'!#REF!)</f>
        <v>#REF!</v>
      </c>
      <c r="T319" s="35" t="e">
        <f>IF('MAIN CRF (Card)'!#REF!="","",'MAIN CRF (Card)'!#REF!)</f>
        <v>#REF!</v>
      </c>
    </row>
    <row r="320" spans="1:20" x14ac:dyDescent="0.35">
      <c r="A320" s="1" t="str">
        <f>IF('MAIN CRF (Card)'!B335="","",'MAIN CRF (Card)'!B335)</f>
        <v/>
      </c>
      <c r="B320" s="30" t="str">
        <f>IF('MAIN CRF (Card)'!M335="","",'MAIN CRF (Card)'!M335)</f>
        <v/>
      </c>
      <c r="C320" s="1" t="str">
        <f>IF('MAIN CRF (Card)'!N335="","",'MAIN CRF (Card)'!N335)</f>
        <v/>
      </c>
      <c r="D320" s="30" t="str">
        <f>IF('MAIN CRF (Card)'!P335="","",'MAIN CRF (Card)'!P335)</f>
        <v/>
      </c>
      <c r="E320" s="30" t="str">
        <f>IF('MAIN CRF (Card)'!R335="","",'MAIN CRF (Card)'!R335)</f>
        <v/>
      </c>
      <c r="F320" s="1" t="str">
        <f>IF('MAIN CRF (Card)'!T335="","",'MAIN CRF (Card)'!T335)</f>
        <v/>
      </c>
      <c r="G320" s="1" t="str">
        <f>IF('MAIN CRF (Card)'!Z335="","",'MAIN CRF (Card)'!Z335)</f>
        <v/>
      </c>
      <c r="H320" s="1" t="str">
        <f>IF('MAIN CRF (Card)'!AB335="","",'MAIN CRF (Card)'!AB335)</f>
        <v/>
      </c>
      <c r="I320" s="30" t="str">
        <f>IF('MAIN CRF (Card)'!AD335="","",'MAIN CRF (Card)'!AD335)</f>
        <v/>
      </c>
      <c r="J320" s="30" t="str">
        <f>IF('MAIN CRF (Card)'!AF335="","",'MAIN CRF (Card)'!AF335)</f>
        <v/>
      </c>
      <c r="K320" s="30" t="str">
        <f>IF('MAIN CRF (Card)'!AJ335="","",'MAIN CRF (Card)'!AJ335)</f>
        <v/>
      </c>
      <c r="L320" s="30" t="str">
        <f>IF('MAIN CRF (Card)'!AL335="","",'MAIN CRF (Card)'!AL335)</f>
        <v/>
      </c>
      <c r="M320" s="35" t="str">
        <f>IF('MAIN CRF (Card)'!AN335="","",'MAIN CRF (Card)'!AN335)</f>
        <v/>
      </c>
      <c r="N320" s="35" t="str">
        <f>IF('MAIN CRF (Card)'!AP335="","",'MAIN CRF (Card)'!AP335)</f>
        <v/>
      </c>
      <c r="O320" s="35" t="e">
        <f>IF('MAIN CRF (Card)'!#REF!="","",'MAIN CRF (Card)'!#REF!)</f>
        <v>#REF!</v>
      </c>
      <c r="P320" s="35" t="e">
        <f>IF('MAIN CRF (Card)'!#REF!="","",'MAIN CRF (Card)'!#REF!)</f>
        <v>#REF!</v>
      </c>
      <c r="Q320" s="35" t="e">
        <f>IF('MAIN CRF (Card)'!#REF!="","",'MAIN CRF (Card)'!#REF!)</f>
        <v>#REF!</v>
      </c>
      <c r="R320" s="35" t="e">
        <f>IF('MAIN CRF (Card)'!#REF!="","",'MAIN CRF (Card)'!#REF!)</f>
        <v>#REF!</v>
      </c>
      <c r="S320" s="35" t="e">
        <f>IF('MAIN CRF (Card)'!#REF!="","",'MAIN CRF (Card)'!#REF!)</f>
        <v>#REF!</v>
      </c>
      <c r="T320" s="35" t="e">
        <f>IF('MAIN CRF (Card)'!#REF!="","",'MAIN CRF (Card)'!#REF!)</f>
        <v>#REF!</v>
      </c>
    </row>
    <row r="321" spans="1:20" x14ac:dyDescent="0.35">
      <c r="A321" s="1" t="str">
        <f>IF('MAIN CRF (Card)'!B336="","",'MAIN CRF (Card)'!B336)</f>
        <v/>
      </c>
      <c r="B321" s="30" t="str">
        <f>IF('MAIN CRF (Card)'!M336="","",'MAIN CRF (Card)'!M336)</f>
        <v/>
      </c>
      <c r="C321" s="1" t="str">
        <f>IF('MAIN CRF (Card)'!N336="","",'MAIN CRF (Card)'!N336)</f>
        <v/>
      </c>
      <c r="D321" s="30" t="str">
        <f>IF('MAIN CRF (Card)'!P336="","",'MAIN CRF (Card)'!P336)</f>
        <v/>
      </c>
      <c r="E321" s="30" t="str">
        <f>IF('MAIN CRF (Card)'!R336="","",'MAIN CRF (Card)'!R336)</f>
        <v/>
      </c>
      <c r="F321" s="1" t="str">
        <f>IF('MAIN CRF (Card)'!T336="","",'MAIN CRF (Card)'!T336)</f>
        <v/>
      </c>
      <c r="G321" s="1" t="str">
        <f>IF('MAIN CRF (Card)'!Z336="","",'MAIN CRF (Card)'!Z336)</f>
        <v/>
      </c>
      <c r="H321" s="1" t="str">
        <f>IF('MAIN CRF (Card)'!AB336="","",'MAIN CRF (Card)'!AB336)</f>
        <v/>
      </c>
      <c r="I321" s="30" t="str">
        <f>IF('MAIN CRF (Card)'!AD336="","",'MAIN CRF (Card)'!AD336)</f>
        <v/>
      </c>
      <c r="J321" s="30" t="str">
        <f>IF('MAIN CRF (Card)'!AF336="","",'MAIN CRF (Card)'!AF336)</f>
        <v/>
      </c>
      <c r="K321" s="30" t="str">
        <f>IF('MAIN CRF (Card)'!AJ336="","",'MAIN CRF (Card)'!AJ336)</f>
        <v/>
      </c>
      <c r="L321" s="30" t="str">
        <f>IF('MAIN CRF (Card)'!AL336="","",'MAIN CRF (Card)'!AL336)</f>
        <v/>
      </c>
      <c r="M321" s="35" t="str">
        <f>IF('MAIN CRF (Card)'!AN336="","",'MAIN CRF (Card)'!AN336)</f>
        <v/>
      </c>
      <c r="N321" s="35" t="str">
        <f>IF('MAIN CRF (Card)'!AP336="","",'MAIN CRF (Card)'!AP336)</f>
        <v/>
      </c>
      <c r="O321" s="35" t="e">
        <f>IF('MAIN CRF (Card)'!#REF!="","",'MAIN CRF (Card)'!#REF!)</f>
        <v>#REF!</v>
      </c>
      <c r="P321" s="35" t="e">
        <f>IF('MAIN CRF (Card)'!#REF!="","",'MAIN CRF (Card)'!#REF!)</f>
        <v>#REF!</v>
      </c>
      <c r="Q321" s="35" t="e">
        <f>IF('MAIN CRF (Card)'!#REF!="","",'MAIN CRF (Card)'!#REF!)</f>
        <v>#REF!</v>
      </c>
      <c r="R321" s="35" t="e">
        <f>IF('MAIN CRF (Card)'!#REF!="","",'MAIN CRF (Card)'!#REF!)</f>
        <v>#REF!</v>
      </c>
      <c r="S321" s="35" t="e">
        <f>IF('MAIN CRF (Card)'!#REF!="","",'MAIN CRF (Card)'!#REF!)</f>
        <v>#REF!</v>
      </c>
      <c r="T321" s="35" t="e">
        <f>IF('MAIN CRF (Card)'!#REF!="","",'MAIN CRF (Card)'!#REF!)</f>
        <v>#REF!</v>
      </c>
    </row>
    <row r="322" spans="1:20" x14ac:dyDescent="0.35">
      <c r="A322" s="1" t="str">
        <f>IF('MAIN CRF (Card)'!B337="","",'MAIN CRF (Card)'!B337)</f>
        <v/>
      </c>
      <c r="B322" s="30" t="str">
        <f>IF('MAIN CRF (Card)'!M337="","",'MAIN CRF (Card)'!M337)</f>
        <v/>
      </c>
      <c r="C322" s="1" t="str">
        <f>IF('MAIN CRF (Card)'!N337="","",'MAIN CRF (Card)'!N337)</f>
        <v/>
      </c>
      <c r="D322" s="30" t="str">
        <f>IF('MAIN CRF (Card)'!P337="","",'MAIN CRF (Card)'!P337)</f>
        <v/>
      </c>
      <c r="E322" s="30" t="str">
        <f>IF('MAIN CRF (Card)'!R337="","",'MAIN CRF (Card)'!R337)</f>
        <v/>
      </c>
      <c r="F322" s="1" t="str">
        <f>IF('MAIN CRF (Card)'!T337="","",'MAIN CRF (Card)'!T337)</f>
        <v/>
      </c>
      <c r="G322" s="1" t="str">
        <f>IF('MAIN CRF (Card)'!Z337="","",'MAIN CRF (Card)'!Z337)</f>
        <v/>
      </c>
      <c r="H322" s="1" t="str">
        <f>IF('MAIN CRF (Card)'!AB337="","",'MAIN CRF (Card)'!AB337)</f>
        <v/>
      </c>
      <c r="I322" s="30" t="str">
        <f>IF('MAIN CRF (Card)'!AD337="","",'MAIN CRF (Card)'!AD337)</f>
        <v/>
      </c>
      <c r="J322" s="30" t="str">
        <f>IF('MAIN CRF (Card)'!AF337="","",'MAIN CRF (Card)'!AF337)</f>
        <v/>
      </c>
      <c r="K322" s="30" t="str">
        <f>IF('MAIN CRF (Card)'!AJ337="","",'MAIN CRF (Card)'!AJ337)</f>
        <v/>
      </c>
      <c r="L322" s="30" t="str">
        <f>IF('MAIN CRF (Card)'!AL337="","",'MAIN CRF (Card)'!AL337)</f>
        <v/>
      </c>
      <c r="M322" s="35" t="str">
        <f>IF('MAIN CRF (Card)'!AN337="","",'MAIN CRF (Card)'!AN337)</f>
        <v/>
      </c>
      <c r="N322" s="35" t="str">
        <f>IF('MAIN CRF (Card)'!AP337="","",'MAIN CRF (Card)'!AP337)</f>
        <v/>
      </c>
      <c r="O322" s="35" t="e">
        <f>IF('MAIN CRF (Card)'!#REF!="","",'MAIN CRF (Card)'!#REF!)</f>
        <v>#REF!</v>
      </c>
      <c r="P322" s="35" t="e">
        <f>IF('MAIN CRF (Card)'!#REF!="","",'MAIN CRF (Card)'!#REF!)</f>
        <v>#REF!</v>
      </c>
      <c r="Q322" s="35" t="e">
        <f>IF('MAIN CRF (Card)'!#REF!="","",'MAIN CRF (Card)'!#REF!)</f>
        <v>#REF!</v>
      </c>
      <c r="R322" s="35" t="e">
        <f>IF('MAIN CRF (Card)'!#REF!="","",'MAIN CRF (Card)'!#REF!)</f>
        <v>#REF!</v>
      </c>
      <c r="S322" s="35" t="e">
        <f>IF('MAIN CRF (Card)'!#REF!="","",'MAIN CRF (Card)'!#REF!)</f>
        <v>#REF!</v>
      </c>
      <c r="T322" s="35" t="e">
        <f>IF('MAIN CRF (Card)'!#REF!="","",'MAIN CRF (Card)'!#REF!)</f>
        <v>#REF!</v>
      </c>
    </row>
    <row r="323" spans="1:20" x14ac:dyDescent="0.35">
      <c r="A323" s="1" t="str">
        <f>IF('MAIN CRF (Card)'!B338="","",'MAIN CRF (Card)'!B338)</f>
        <v/>
      </c>
      <c r="B323" s="30" t="str">
        <f>IF('MAIN CRF (Card)'!M338="","",'MAIN CRF (Card)'!M338)</f>
        <v/>
      </c>
      <c r="C323" s="1" t="str">
        <f>IF('MAIN CRF (Card)'!N338="","",'MAIN CRF (Card)'!N338)</f>
        <v/>
      </c>
      <c r="D323" s="30" t="str">
        <f>IF('MAIN CRF (Card)'!P338="","",'MAIN CRF (Card)'!P338)</f>
        <v/>
      </c>
      <c r="E323" s="30" t="str">
        <f>IF('MAIN CRF (Card)'!R338="","",'MAIN CRF (Card)'!R338)</f>
        <v/>
      </c>
      <c r="F323" s="1" t="str">
        <f>IF('MAIN CRF (Card)'!T338="","",'MAIN CRF (Card)'!T338)</f>
        <v/>
      </c>
      <c r="G323" s="1" t="str">
        <f>IF('MAIN CRF (Card)'!Z338="","",'MAIN CRF (Card)'!Z338)</f>
        <v/>
      </c>
      <c r="H323" s="1" t="str">
        <f>IF('MAIN CRF (Card)'!AB338="","",'MAIN CRF (Card)'!AB338)</f>
        <v/>
      </c>
      <c r="I323" s="30" t="str">
        <f>IF('MAIN CRF (Card)'!AD338="","",'MAIN CRF (Card)'!AD338)</f>
        <v/>
      </c>
      <c r="J323" s="30" t="str">
        <f>IF('MAIN CRF (Card)'!AF338="","",'MAIN CRF (Card)'!AF338)</f>
        <v/>
      </c>
      <c r="K323" s="30" t="str">
        <f>IF('MAIN CRF (Card)'!AJ338="","",'MAIN CRF (Card)'!AJ338)</f>
        <v/>
      </c>
      <c r="L323" s="30" t="str">
        <f>IF('MAIN CRF (Card)'!AL338="","",'MAIN CRF (Card)'!AL338)</f>
        <v/>
      </c>
      <c r="M323" s="35" t="str">
        <f>IF('MAIN CRF (Card)'!AN338="","",'MAIN CRF (Card)'!AN338)</f>
        <v/>
      </c>
      <c r="N323" s="35" t="str">
        <f>IF('MAIN CRF (Card)'!AP338="","",'MAIN CRF (Card)'!AP338)</f>
        <v/>
      </c>
      <c r="O323" s="35" t="e">
        <f>IF('MAIN CRF (Card)'!#REF!="","",'MAIN CRF (Card)'!#REF!)</f>
        <v>#REF!</v>
      </c>
      <c r="P323" s="35" t="e">
        <f>IF('MAIN CRF (Card)'!#REF!="","",'MAIN CRF (Card)'!#REF!)</f>
        <v>#REF!</v>
      </c>
      <c r="Q323" s="35" t="e">
        <f>IF('MAIN CRF (Card)'!#REF!="","",'MAIN CRF (Card)'!#REF!)</f>
        <v>#REF!</v>
      </c>
      <c r="R323" s="35" t="e">
        <f>IF('MAIN CRF (Card)'!#REF!="","",'MAIN CRF (Card)'!#REF!)</f>
        <v>#REF!</v>
      </c>
      <c r="S323" s="35" t="e">
        <f>IF('MAIN CRF (Card)'!#REF!="","",'MAIN CRF (Card)'!#REF!)</f>
        <v>#REF!</v>
      </c>
      <c r="T323" s="35" t="e">
        <f>IF('MAIN CRF (Card)'!#REF!="","",'MAIN CRF (Card)'!#REF!)</f>
        <v>#REF!</v>
      </c>
    </row>
    <row r="324" spans="1:20" x14ac:dyDescent="0.35">
      <c r="A324" s="1" t="str">
        <f>IF('MAIN CRF (Card)'!B339="","",'MAIN CRF (Card)'!B339)</f>
        <v/>
      </c>
      <c r="B324" s="30" t="str">
        <f>IF('MAIN CRF (Card)'!M339="","",'MAIN CRF (Card)'!M339)</f>
        <v/>
      </c>
      <c r="C324" s="1" t="str">
        <f>IF('MAIN CRF (Card)'!N339="","",'MAIN CRF (Card)'!N339)</f>
        <v/>
      </c>
      <c r="D324" s="30" t="str">
        <f>IF('MAIN CRF (Card)'!P339="","",'MAIN CRF (Card)'!P339)</f>
        <v/>
      </c>
      <c r="E324" s="30" t="str">
        <f>IF('MAIN CRF (Card)'!R339="","",'MAIN CRF (Card)'!R339)</f>
        <v/>
      </c>
      <c r="F324" s="1" t="str">
        <f>IF('MAIN CRF (Card)'!T339="","",'MAIN CRF (Card)'!T339)</f>
        <v/>
      </c>
      <c r="G324" s="1" t="str">
        <f>IF('MAIN CRF (Card)'!Z339="","",'MAIN CRF (Card)'!Z339)</f>
        <v/>
      </c>
      <c r="H324" s="1" t="str">
        <f>IF('MAIN CRF (Card)'!AB339="","",'MAIN CRF (Card)'!AB339)</f>
        <v/>
      </c>
      <c r="I324" s="30" t="str">
        <f>IF('MAIN CRF (Card)'!AD339="","",'MAIN CRF (Card)'!AD339)</f>
        <v/>
      </c>
      <c r="J324" s="30" t="str">
        <f>IF('MAIN CRF (Card)'!AF339="","",'MAIN CRF (Card)'!AF339)</f>
        <v/>
      </c>
      <c r="K324" s="30" t="str">
        <f>IF('MAIN CRF (Card)'!AJ339="","",'MAIN CRF (Card)'!AJ339)</f>
        <v/>
      </c>
      <c r="L324" s="30" t="str">
        <f>IF('MAIN CRF (Card)'!AL339="","",'MAIN CRF (Card)'!AL339)</f>
        <v/>
      </c>
      <c r="M324" s="35" t="str">
        <f>IF('MAIN CRF (Card)'!AN339="","",'MAIN CRF (Card)'!AN339)</f>
        <v/>
      </c>
      <c r="N324" s="35" t="str">
        <f>IF('MAIN CRF (Card)'!AP339="","",'MAIN CRF (Card)'!AP339)</f>
        <v/>
      </c>
      <c r="O324" s="35" t="e">
        <f>IF('MAIN CRF (Card)'!#REF!="","",'MAIN CRF (Card)'!#REF!)</f>
        <v>#REF!</v>
      </c>
      <c r="P324" s="35" t="e">
        <f>IF('MAIN CRF (Card)'!#REF!="","",'MAIN CRF (Card)'!#REF!)</f>
        <v>#REF!</v>
      </c>
      <c r="Q324" s="35" t="e">
        <f>IF('MAIN CRF (Card)'!#REF!="","",'MAIN CRF (Card)'!#REF!)</f>
        <v>#REF!</v>
      </c>
      <c r="R324" s="35" t="e">
        <f>IF('MAIN CRF (Card)'!#REF!="","",'MAIN CRF (Card)'!#REF!)</f>
        <v>#REF!</v>
      </c>
      <c r="S324" s="35" t="e">
        <f>IF('MAIN CRF (Card)'!#REF!="","",'MAIN CRF (Card)'!#REF!)</f>
        <v>#REF!</v>
      </c>
      <c r="T324" s="35" t="e">
        <f>IF('MAIN CRF (Card)'!#REF!="","",'MAIN CRF (Card)'!#REF!)</f>
        <v>#REF!</v>
      </c>
    </row>
    <row r="325" spans="1:20" x14ac:dyDescent="0.35">
      <c r="A325" s="1" t="str">
        <f>IF('MAIN CRF (Card)'!B340="","",'MAIN CRF (Card)'!B340)</f>
        <v/>
      </c>
      <c r="B325" s="30" t="str">
        <f>IF('MAIN CRF (Card)'!M340="","",'MAIN CRF (Card)'!M340)</f>
        <v/>
      </c>
      <c r="C325" s="1" t="str">
        <f>IF('MAIN CRF (Card)'!N340="","",'MAIN CRF (Card)'!N340)</f>
        <v/>
      </c>
      <c r="D325" s="30" t="str">
        <f>IF('MAIN CRF (Card)'!P340="","",'MAIN CRF (Card)'!P340)</f>
        <v/>
      </c>
      <c r="E325" s="30" t="str">
        <f>IF('MAIN CRF (Card)'!R340="","",'MAIN CRF (Card)'!R340)</f>
        <v/>
      </c>
      <c r="F325" s="1" t="str">
        <f>IF('MAIN CRF (Card)'!T340="","",'MAIN CRF (Card)'!T340)</f>
        <v/>
      </c>
      <c r="G325" s="1" t="str">
        <f>IF('MAIN CRF (Card)'!Z340="","",'MAIN CRF (Card)'!Z340)</f>
        <v/>
      </c>
      <c r="H325" s="1" t="str">
        <f>IF('MAIN CRF (Card)'!AB340="","",'MAIN CRF (Card)'!AB340)</f>
        <v/>
      </c>
      <c r="I325" s="30" t="str">
        <f>IF('MAIN CRF (Card)'!AD340="","",'MAIN CRF (Card)'!AD340)</f>
        <v/>
      </c>
      <c r="J325" s="30" t="str">
        <f>IF('MAIN CRF (Card)'!AF340="","",'MAIN CRF (Card)'!AF340)</f>
        <v/>
      </c>
      <c r="K325" s="30" t="str">
        <f>IF('MAIN CRF (Card)'!AJ340="","",'MAIN CRF (Card)'!AJ340)</f>
        <v/>
      </c>
      <c r="L325" s="30" t="str">
        <f>IF('MAIN CRF (Card)'!AL340="","",'MAIN CRF (Card)'!AL340)</f>
        <v/>
      </c>
      <c r="M325" s="35" t="str">
        <f>IF('MAIN CRF (Card)'!AN340="","",'MAIN CRF (Card)'!AN340)</f>
        <v/>
      </c>
      <c r="N325" s="35" t="str">
        <f>IF('MAIN CRF (Card)'!AP340="","",'MAIN CRF (Card)'!AP340)</f>
        <v/>
      </c>
      <c r="O325" s="35" t="e">
        <f>IF('MAIN CRF (Card)'!#REF!="","",'MAIN CRF (Card)'!#REF!)</f>
        <v>#REF!</v>
      </c>
      <c r="P325" s="35" t="e">
        <f>IF('MAIN CRF (Card)'!#REF!="","",'MAIN CRF (Card)'!#REF!)</f>
        <v>#REF!</v>
      </c>
      <c r="Q325" s="35" t="e">
        <f>IF('MAIN CRF (Card)'!#REF!="","",'MAIN CRF (Card)'!#REF!)</f>
        <v>#REF!</v>
      </c>
      <c r="R325" s="35" t="e">
        <f>IF('MAIN CRF (Card)'!#REF!="","",'MAIN CRF (Card)'!#REF!)</f>
        <v>#REF!</v>
      </c>
      <c r="S325" s="35" t="e">
        <f>IF('MAIN CRF (Card)'!#REF!="","",'MAIN CRF (Card)'!#REF!)</f>
        <v>#REF!</v>
      </c>
      <c r="T325" s="35" t="e">
        <f>IF('MAIN CRF (Card)'!#REF!="","",'MAIN CRF (Card)'!#REF!)</f>
        <v>#REF!</v>
      </c>
    </row>
    <row r="326" spans="1:20" x14ac:dyDescent="0.35">
      <c r="A326" s="1" t="str">
        <f>IF('MAIN CRF (Card)'!B341="","",'MAIN CRF (Card)'!B341)</f>
        <v/>
      </c>
      <c r="B326" s="30" t="str">
        <f>IF('MAIN CRF (Card)'!M341="","",'MAIN CRF (Card)'!M341)</f>
        <v/>
      </c>
      <c r="C326" s="1" t="str">
        <f>IF('MAIN CRF (Card)'!N341="","",'MAIN CRF (Card)'!N341)</f>
        <v/>
      </c>
      <c r="D326" s="30" t="str">
        <f>IF('MAIN CRF (Card)'!P341="","",'MAIN CRF (Card)'!P341)</f>
        <v/>
      </c>
      <c r="E326" s="30" t="str">
        <f>IF('MAIN CRF (Card)'!R341="","",'MAIN CRF (Card)'!R341)</f>
        <v/>
      </c>
      <c r="F326" s="1" t="str">
        <f>IF('MAIN CRF (Card)'!T341="","",'MAIN CRF (Card)'!T341)</f>
        <v/>
      </c>
      <c r="G326" s="1" t="str">
        <f>IF('MAIN CRF (Card)'!Z341="","",'MAIN CRF (Card)'!Z341)</f>
        <v/>
      </c>
      <c r="H326" s="1" t="str">
        <f>IF('MAIN CRF (Card)'!AB341="","",'MAIN CRF (Card)'!AB341)</f>
        <v/>
      </c>
      <c r="I326" s="30" t="str">
        <f>IF('MAIN CRF (Card)'!AD341="","",'MAIN CRF (Card)'!AD341)</f>
        <v/>
      </c>
      <c r="J326" s="30" t="str">
        <f>IF('MAIN CRF (Card)'!AF341="","",'MAIN CRF (Card)'!AF341)</f>
        <v/>
      </c>
      <c r="K326" s="30" t="str">
        <f>IF('MAIN CRF (Card)'!AJ341="","",'MAIN CRF (Card)'!AJ341)</f>
        <v/>
      </c>
      <c r="L326" s="30" t="str">
        <f>IF('MAIN CRF (Card)'!AL341="","",'MAIN CRF (Card)'!AL341)</f>
        <v/>
      </c>
      <c r="M326" s="35" t="str">
        <f>IF('MAIN CRF (Card)'!AN341="","",'MAIN CRF (Card)'!AN341)</f>
        <v/>
      </c>
      <c r="N326" s="35" t="str">
        <f>IF('MAIN CRF (Card)'!AP341="","",'MAIN CRF (Card)'!AP341)</f>
        <v/>
      </c>
      <c r="O326" s="35" t="e">
        <f>IF('MAIN CRF (Card)'!#REF!="","",'MAIN CRF (Card)'!#REF!)</f>
        <v>#REF!</v>
      </c>
      <c r="P326" s="35" t="e">
        <f>IF('MAIN CRF (Card)'!#REF!="","",'MAIN CRF (Card)'!#REF!)</f>
        <v>#REF!</v>
      </c>
      <c r="Q326" s="35" t="e">
        <f>IF('MAIN CRF (Card)'!#REF!="","",'MAIN CRF (Card)'!#REF!)</f>
        <v>#REF!</v>
      </c>
      <c r="R326" s="35" t="e">
        <f>IF('MAIN CRF (Card)'!#REF!="","",'MAIN CRF (Card)'!#REF!)</f>
        <v>#REF!</v>
      </c>
      <c r="S326" s="35" t="e">
        <f>IF('MAIN CRF (Card)'!#REF!="","",'MAIN CRF (Card)'!#REF!)</f>
        <v>#REF!</v>
      </c>
      <c r="T326" s="35" t="e">
        <f>IF('MAIN CRF (Card)'!#REF!="","",'MAIN CRF (Card)'!#REF!)</f>
        <v>#REF!</v>
      </c>
    </row>
    <row r="327" spans="1:20" x14ac:dyDescent="0.35">
      <c r="A327" s="1" t="str">
        <f>IF('MAIN CRF (Card)'!B342="","",'MAIN CRF (Card)'!B342)</f>
        <v/>
      </c>
      <c r="B327" s="30" t="str">
        <f>IF('MAIN CRF (Card)'!M342="","",'MAIN CRF (Card)'!M342)</f>
        <v/>
      </c>
      <c r="C327" s="1" t="str">
        <f>IF('MAIN CRF (Card)'!N342="","",'MAIN CRF (Card)'!N342)</f>
        <v/>
      </c>
      <c r="D327" s="30" t="str">
        <f>IF('MAIN CRF (Card)'!P342="","",'MAIN CRF (Card)'!P342)</f>
        <v/>
      </c>
      <c r="E327" s="30" t="str">
        <f>IF('MAIN CRF (Card)'!R342="","",'MAIN CRF (Card)'!R342)</f>
        <v/>
      </c>
      <c r="F327" s="1" t="str">
        <f>IF('MAIN CRF (Card)'!T342="","",'MAIN CRF (Card)'!T342)</f>
        <v/>
      </c>
      <c r="G327" s="1" t="str">
        <f>IF('MAIN CRF (Card)'!Z342="","",'MAIN CRF (Card)'!Z342)</f>
        <v/>
      </c>
      <c r="H327" s="1" t="str">
        <f>IF('MAIN CRF (Card)'!AB342="","",'MAIN CRF (Card)'!AB342)</f>
        <v/>
      </c>
      <c r="I327" s="30" t="str">
        <f>IF('MAIN CRF (Card)'!AD342="","",'MAIN CRF (Card)'!AD342)</f>
        <v/>
      </c>
      <c r="J327" s="30" t="str">
        <f>IF('MAIN CRF (Card)'!AF342="","",'MAIN CRF (Card)'!AF342)</f>
        <v/>
      </c>
      <c r="K327" s="30" t="str">
        <f>IF('MAIN CRF (Card)'!AJ342="","",'MAIN CRF (Card)'!AJ342)</f>
        <v/>
      </c>
      <c r="L327" s="30" t="str">
        <f>IF('MAIN CRF (Card)'!AL342="","",'MAIN CRF (Card)'!AL342)</f>
        <v/>
      </c>
      <c r="M327" s="35" t="str">
        <f>IF('MAIN CRF (Card)'!AN342="","",'MAIN CRF (Card)'!AN342)</f>
        <v/>
      </c>
      <c r="N327" s="35" t="str">
        <f>IF('MAIN CRF (Card)'!AP342="","",'MAIN CRF (Card)'!AP342)</f>
        <v/>
      </c>
      <c r="O327" s="35" t="e">
        <f>IF('MAIN CRF (Card)'!#REF!="","",'MAIN CRF (Card)'!#REF!)</f>
        <v>#REF!</v>
      </c>
      <c r="P327" s="35" t="e">
        <f>IF('MAIN CRF (Card)'!#REF!="","",'MAIN CRF (Card)'!#REF!)</f>
        <v>#REF!</v>
      </c>
      <c r="Q327" s="35" t="e">
        <f>IF('MAIN CRF (Card)'!#REF!="","",'MAIN CRF (Card)'!#REF!)</f>
        <v>#REF!</v>
      </c>
      <c r="R327" s="35" t="e">
        <f>IF('MAIN CRF (Card)'!#REF!="","",'MAIN CRF (Card)'!#REF!)</f>
        <v>#REF!</v>
      </c>
      <c r="S327" s="35" t="e">
        <f>IF('MAIN CRF (Card)'!#REF!="","",'MAIN CRF (Card)'!#REF!)</f>
        <v>#REF!</v>
      </c>
      <c r="T327" s="35" t="e">
        <f>IF('MAIN CRF (Card)'!#REF!="","",'MAIN CRF (Card)'!#REF!)</f>
        <v>#REF!</v>
      </c>
    </row>
    <row r="328" spans="1:20" x14ac:dyDescent="0.35">
      <c r="A328" s="1" t="str">
        <f>IF('MAIN CRF (Card)'!B343="","",'MAIN CRF (Card)'!B343)</f>
        <v/>
      </c>
      <c r="B328" s="30" t="str">
        <f>IF('MAIN CRF (Card)'!M343="","",'MAIN CRF (Card)'!M343)</f>
        <v/>
      </c>
      <c r="C328" s="1" t="str">
        <f>IF('MAIN CRF (Card)'!N343="","",'MAIN CRF (Card)'!N343)</f>
        <v/>
      </c>
      <c r="D328" s="30" t="str">
        <f>IF('MAIN CRF (Card)'!P343="","",'MAIN CRF (Card)'!P343)</f>
        <v/>
      </c>
      <c r="E328" s="30" t="str">
        <f>IF('MAIN CRF (Card)'!R343="","",'MAIN CRF (Card)'!R343)</f>
        <v/>
      </c>
      <c r="F328" s="1" t="str">
        <f>IF('MAIN CRF (Card)'!T343="","",'MAIN CRF (Card)'!T343)</f>
        <v/>
      </c>
      <c r="G328" s="1" t="str">
        <f>IF('MAIN CRF (Card)'!Z343="","",'MAIN CRF (Card)'!Z343)</f>
        <v/>
      </c>
      <c r="H328" s="1" t="str">
        <f>IF('MAIN CRF (Card)'!AB343="","",'MAIN CRF (Card)'!AB343)</f>
        <v/>
      </c>
      <c r="I328" s="30" t="str">
        <f>IF('MAIN CRF (Card)'!AD343="","",'MAIN CRF (Card)'!AD343)</f>
        <v/>
      </c>
      <c r="J328" s="30" t="str">
        <f>IF('MAIN CRF (Card)'!AF343="","",'MAIN CRF (Card)'!AF343)</f>
        <v/>
      </c>
      <c r="K328" s="30" t="str">
        <f>IF('MAIN CRF (Card)'!AJ343="","",'MAIN CRF (Card)'!AJ343)</f>
        <v/>
      </c>
      <c r="L328" s="30" t="str">
        <f>IF('MAIN CRF (Card)'!AL343="","",'MAIN CRF (Card)'!AL343)</f>
        <v/>
      </c>
      <c r="M328" s="35" t="str">
        <f>IF('MAIN CRF (Card)'!AN343="","",'MAIN CRF (Card)'!AN343)</f>
        <v/>
      </c>
      <c r="N328" s="35" t="str">
        <f>IF('MAIN CRF (Card)'!AP343="","",'MAIN CRF (Card)'!AP343)</f>
        <v/>
      </c>
      <c r="O328" s="35" t="e">
        <f>IF('MAIN CRF (Card)'!#REF!="","",'MAIN CRF (Card)'!#REF!)</f>
        <v>#REF!</v>
      </c>
      <c r="P328" s="35" t="e">
        <f>IF('MAIN CRF (Card)'!#REF!="","",'MAIN CRF (Card)'!#REF!)</f>
        <v>#REF!</v>
      </c>
      <c r="Q328" s="35" t="e">
        <f>IF('MAIN CRF (Card)'!#REF!="","",'MAIN CRF (Card)'!#REF!)</f>
        <v>#REF!</v>
      </c>
      <c r="R328" s="35" t="e">
        <f>IF('MAIN CRF (Card)'!#REF!="","",'MAIN CRF (Card)'!#REF!)</f>
        <v>#REF!</v>
      </c>
      <c r="S328" s="35" t="e">
        <f>IF('MAIN CRF (Card)'!#REF!="","",'MAIN CRF (Card)'!#REF!)</f>
        <v>#REF!</v>
      </c>
      <c r="T328" s="35" t="e">
        <f>IF('MAIN CRF (Card)'!#REF!="","",'MAIN CRF (Card)'!#REF!)</f>
        <v>#REF!</v>
      </c>
    </row>
    <row r="329" spans="1:20" x14ac:dyDescent="0.35">
      <c r="A329" s="1" t="str">
        <f>IF('MAIN CRF (Card)'!B344="","",'MAIN CRF (Card)'!B344)</f>
        <v/>
      </c>
      <c r="B329" s="30" t="str">
        <f>IF('MAIN CRF (Card)'!M344="","",'MAIN CRF (Card)'!M344)</f>
        <v/>
      </c>
      <c r="C329" s="1" t="str">
        <f>IF('MAIN CRF (Card)'!N344="","",'MAIN CRF (Card)'!N344)</f>
        <v/>
      </c>
      <c r="D329" s="30" t="str">
        <f>IF('MAIN CRF (Card)'!P344="","",'MAIN CRF (Card)'!P344)</f>
        <v/>
      </c>
      <c r="E329" s="30" t="str">
        <f>IF('MAIN CRF (Card)'!R344="","",'MAIN CRF (Card)'!R344)</f>
        <v/>
      </c>
      <c r="F329" s="1" t="str">
        <f>IF('MAIN CRF (Card)'!T344="","",'MAIN CRF (Card)'!T344)</f>
        <v/>
      </c>
      <c r="G329" s="1" t="str">
        <f>IF('MAIN CRF (Card)'!Z344="","",'MAIN CRF (Card)'!Z344)</f>
        <v/>
      </c>
      <c r="H329" s="1" t="str">
        <f>IF('MAIN CRF (Card)'!AB344="","",'MAIN CRF (Card)'!AB344)</f>
        <v/>
      </c>
      <c r="I329" s="30" t="str">
        <f>IF('MAIN CRF (Card)'!AD344="","",'MAIN CRF (Card)'!AD344)</f>
        <v/>
      </c>
      <c r="J329" s="30" t="str">
        <f>IF('MAIN CRF (Card)'!AF344="","",'MAIN CRF (Card)'!AF344)</f>
        <v/>
      </c>
      <c r="K329" s="30" t="str">
        <f>IF('MAIN CRF (Card)'!AJ344="","",'MAIN CRF (Card)'!AJ344)</f>
        <v/>
      </c>
      <c r="L329" s="30" t="str">
        <f>IF('MAIN CRF (Card)'!AL344="","",'MAIN CRF (Card)'!AL344)</f>
        <v/>
      </c>
      <c r="M329" s="35" t="str">
        <f>IF('MAIN CRF (Card)'!AN344="","",'MAIN CRF (Card)'!AN344)</f>
        <v/>
      </c>
      <c r="N329" s="35" t="str">
        <f>IF('MAIN CRF (Card)'!AP344="","",'MAIN CRF (Card)'!AP344)</f>
        <v/>
      </c>
      <c r="O329" s="35" t="e">
        <f>IF('MAIN CRF (Card)'!#REF!="","",'MAIN CRF (Card)'!#REF!)</f>
        <v>#REF!</v>
      </c>
      <c r="P329" s="35" t="e">
        <f>IF('MAIN CRF (Card)'!#REF!="","",'MAIN CRF (Card)'!#REF!)</f>
        <v>#REF!</v>
      </c>
      <c r="Q329" s="35" t="e">
        <f>IF('MAIN CRF (Card)'!#REF!="","",'MAIN CRF (Card)'!#REF!)</f>
        <v>#REF!</v>
      </c>
      <c r="R329" s="35" t="e">
        <f>IF('MAIN CRF (Card)'!#REF!="","",'MAIN CRF (Card)'!#REF!)</f>
        <v>#REF!</v>
      </c>
      <c r="S329" s="35" t="e">
        <f>IF('MAIN CRF (Card)'!#REF!="","",'MAIN CRF (Card)'!#REF!)</f>
        <v>#REF!</v>
      </c>
      <c r="T329" s="35" t="e">
        <f>IF('MAIN CRF (Card)'!#REF!="","",'MAIN CRF (Card)'!#REF!)</f>
        <v>#REF!</v>
      </c>
    </row>
    <row r="330" spans="1:20" x14ac:dyDescent="0.35">
      <c r="A330" s="1" t="str">
        <f>IF('MAIN CRF (Card)'!B345="","",'MAIN CRF (Card)'!B345)</f>
        <v/>
      </c>
      <c r="B330" s="30" t="str">
        <f>IF('MAIN CRF (Card)'!M345="","",'MAIN CRF (Card)'!M345)</f>
        <v/>
      </c>
      <c r="C330" s="1" t="str">
        <f>IF('MAIN CRF (Card)'!N345="","",'MAIN CRF (Card)'!N345)</f>
        <v/>
      </c>
      <c r="D330" s="30" t="str">
        <f>IF('MAIN CRF (Card)'!P345="","",'MAIN CRF (Card)'!P345)</f>
        <v/>
      </c>
      <c r="E330" s="30" t="str">
        <f>IF('MAIN CRF (Card)'!R345="","",'MAIN CRF (Card)'!R345)</f>
        <v/>
      </c>
      <c r="F330" s="1" t="str">
        <f>IF('MAIN CRF (Card)'!T345="","",'MAIN CRF (Card)'!T345)</f>
        <v/>
      </c>
      <c r="G330" s="1" t="str">
        <f>IF('MAIN CRF (Card)'!Z345="","",'MAIN CRF (Card)'!Z345)</f>
        <v/>
      </c>
      <c r="H330" s="1" t="str">
        <f>IF('MAIN CRF (Card)'!AB345="","",'MAIN CRF (Card)'!AB345)</f>
        <v/>
      </c>
      <c r="I330" s="30" t="str">
        <f>IF('MAIN CRF (Card)'!AD345="","",'MAIN CRF (Card)'!AD345)</f>
        <v/>
      </c>
      <c r="J330" s="30" t="str">
        <f>IF('MAIN CRF (Card)'!AF345="","",'MAIN CRF (Card)'!AF345)</f>
        <v/>
      </c>
      <c r="K330" s="30" t="str">
        <f>IF('MAIN CRF (Card)'!AJ345="","",'MAIN CRF (Card)'!AJ345)</f>
        <v/>
      </c>
      <c r="L330" s="30" t="str">
        <f>IF('MAIN CRF (Card)'!AL345="","",'MAIN CRF (Card)'!AL345)</f>
        <v/>
      </c>
      <c r="M330" s="35" t="str">
        <f>IF('MAIN CRF (Card)'!AN345="","",'MAIN CRF (Card)'!AN345)</f>
        <v/>
      </c>
      <c r="N330" s="35" t="str">
        <f>IF('MAIN CRF (Card)'!AP345="","",'MAIN CRF (Card)'!AP345)</f>
        <v/>
      </c>
      <c r="O330" s="35" t="e">
        <f>IF('MAIN CRF (Card)'!#REF!="","",'MAIN CRF (Card)'!#REF!)</f>
        <v>#REF!</v>
      </c>
      <c r="P330" s="35" t="e">
        <f>IF('MAIN CRF (Card)'!#REF!="","",'MAIN CRF (Card)'!#REF!)</f>
        <v>#REF!</v>
      </c>
      <c r="Q330" s="35" t="e">
        <f>IF('MAIN CRF (Card)'!#REF!="","",'MAIN CRF (Card)'!#REF!)</f>
        <v>#REF!</v>
      </c>
      <c r="R330" s="35" t="e">
        <f>IF('MAIN CRF (Card)'!#REF!="","",'MAIN CRF (Card)'!#REF!)</f>
        <v>#REF!</v>
      </c>
      <c r="S330" s="35" t="e">
        <f>IF('MAIN CRF (Card)'!#REF!="","",'MAIN CRF (Card)'!#REF!)</f>
        <v>#REF!</v>
      </c>
      <c r="T330" s="35" t="e">
        <f>IF('MAIN CRF (Card)'!#REF!="","",'MAIN CRF (Card)'!#REF!)</f>
        <v>#REF!</v>
      </c>
    </row>
    <row r="331" spans="1:20" x14ac:dyDescent="0.35">
      <c r="A331" s="1" t="str">
        <f>IF('MAIN CRF (Card)'!B346="","",'MAIN CRF (Card)'!B346)</f>
        <v/>
      </c>
      <c r="B331" s="30" t="str">
        <f>IF('MAIN CRF (Card)'!M346="","",'MAIN CRF (Card)'!M346)</f>
        <v/>
      </c>
      <c r="C331" s="1" t="str">
        <f>IF('MAIN CRF (Card)'!N346="","",'MAIN CRF (Card)'!N346)</f>
        <v/>
      </c>
      <c r="D331" s="30" t="str">
        <f>IF('MAIN CRF (Card)'!P346="","",'MAIN CRF (Card)'!P346)</f>
        <v/>
      </c>
      <c r="E331" s="30" t="str">
        <f>IF('MAIN CRF (Card)'!R346="","",'MAIN CRF (Card)'!R346)</f>
        <v/>
      </c>
      <c r="F331" s="1" t="str">
        <f>IF('MAIN CRF (Card)'!T346="","",'MAIN CRF (Card)'!T346)</f>
        <v/>
      </c>
      <c r="G331" s="1" t="str">
        <f>IF('MAIN CRF (Card)'!Z346="","",'MAIN CRF (Card)'!Z346)</f>
        <v/>
      </c>
      <c r="H331" s="1" t="str">
        <f>IF('MAIN CRF (Card)'!AB346="","",'MAIN CRF (Card)'!AB346)</f>
        <v/>
      </c>
      <c r="I331" s="30" t="str">
        <f>IF('MAIN CRF (Card)'!AD346="","",'MAIN CRF (Card)'!AD346)</f>
        <v/>
      </c>
      <c r="J331" s="30" t="str">
        <f>IF('MAIN CRF (Card)'!AF346="","",'MAIN CRF (Card)'!AF346)</f>
        <v/>
      </c>
      <c r="K331" s="30" t="str">
        <f>IF('MAIN CRF (Card)'!AJ346="","",'MAIN CRF (Card)'!AJ346)</f>
        <v/>
      </c>
      <c r="L331" s="30" t="str">
        <f>IF('MAIN CRF (Card)'!AL346="","",'MAIN CRF (Card)'!AL346)</f>
        <v/>
      </c>
      <c r="M331" s="35" t="str">
        <f>IF('MAIN CRF (Card)'!AN346="","",'MAIN CRF (Card)'!AN346)</f>
        <v/>
      </c>
      <c r="N331" s="35" t="str">
        <f>IF('MAIN CRF (Card)'!AP346="","",'MAIN CRF (Card)'!AP346)</f>
        <v/>
      </c>
      <c r="O331" s="35" t="e">
        <f>IF('MAIN CRF (Card)'!#REF!="","",'MAIN CRF (Card)'!#REF!)</f>
        <v>#REF!</v>
      </c>
      <c r="P331" s="35" t="e">
        <f>IF('MAIN CRF (Card)'!#REF!="","",'MAIN CRF (Card)'!#REF!)</f>
        <v>#REF!</v>
      </c>
      <c r="Q331" s="35" t="e">
        <f>IF('MAIN CRF (Card)'!#REF!="","",'MAIN CRF (Card)'!#REF!)</f>
        <v>#REF!</v>
      </c>
      <c r="R331" s="35" t="e">
        <f>IF('MAIN CRF (Card)'!#REF!="","",'MAIN CRF (Card)'!#REF!)</f>
        <v>#REF!</v>
      </c>
      <c r="S331" s="35" t="e">
        <f>IF('MAIN CRF (Card)'!#REF!="","",'MAIN CRF (Card)'!#REF!)</f>
        <v>#REF!</v>
      </c>
      <c r="T331" s="35" t="e">
        <f>IF('MAIN CRF (Card)'!#REF!="","",'MAIN CRF (Card)'!#REF!)</f>
        <v>#REF!</v>
      </c>
    </row>
    <row r="332" spans="1:20" x14ac:dyDescent="0.35">
      <c r="A332" s="1" t="str">
        <f>IF('MAIN CRF (Card)'!B347="","",'MAIN CRF (Card)'!B347)</f>
        <v/>
      </c>
      <c r="B332" s="30" t="str">
        <f>IF('MAIN CRF (Card)'!M347="","",'MAIN CRF (Card)'!M347)</f>
        <v/>
      </c>
      <c r="C332" s="1" t="str">
        <f>IF('MAIN CRF (Card)'!N347="","",'MAIN CRF (Card)'!N347)</f>
        <v/>
      </c>
      <c r="D332" s="30" t="str">
        <f>IF('MAIN CRF (Card)'!P347="","",'MAIN CRF (Card)'!P347)</f>
        <v/>
      </c>
      <c r="E332" s="30" t="str">
        <f>IF('MAIN CRF (Card)'!R347="","",'MAIN CRF (Card)'!R347)</f>
        <v/>
      </c>
      <c r="F332" s="1" t="str">
        <f>IF('MAIN CRF (Card)'!T347="","",'MAIN CRF (Card)'!T347)</f>
        <v/>
      </c>
      <c r="G332" s="1" t="str">
        <f>IF('MAIN CRF (Card)'!Z347="","",'MAIN CRF (Card)'!Z347)</f>
        <v/>
      </c>
      <c r="H332" s="1" t="str">
        <f>IF('MAIN CRF (Card)'!AB347="","",'MAIN CRF (Card)'!AB347)</f>
        <v/>
      </c>
      <c r="I332" s="30" t="str">
        <f>IF('MAIN CRF (Card)'!AD347="","",'MAIN CRF (Card)'!AD347)</f>
        <v/>
      </c>
      <c r="J332" s="30" t="str">
        <f>IF('MAIN CRF (Card)'!AF347="","",'MAIN CRF (Card)'!AF347)</f>
        <v/>
      </c>
      <c r="K332" s="30" t="str">
        <f>IF('MAIN CRF (Card)'!AJ347="","",'MAIN CRF (Card)'!AJ347)</f>
        <v/>
      </c>
      <c r="L332" s="30" t="str">
        <f>IF('MAIN CRF (Card)'!AL347="","",'MAIN CRF (Card)'!AL347)</f>
        <v/>
      </c>
      <c r="M332" s="35" t="str">
        <f>IF('MAIN CRF (Card)'!AN347="","",'MAIN CRF (Card)'!AN347)</f>
        <v/>
      </c>
      <c r="N332" s="35" t="str">
        <f>IF('MAIN CRF (Card)'!AP347="","",'MAIN CRF (Card)'!AP347)</f>
        <v/>
      </c>
      <c r="O332" s="35" t="e">
        <f>IF('MAIN CRF (Card)'!#REF!="","",'MAIN CRF (Card)'!#REF!)</f>
        <v>#REF!</v>
      </c>
      <c r="P332" s="35" t="e">
        <f>IF('MAIN CRF (Card)'!#REF!="","",'MAIN CRF (Card)'!#REF!)</f>
        <v>#REF!</v>
      </c>
      <c r="Q332" s="35" t="e">
        <f>IF('MAIN CRF (Card)'!#REF!="","",'MAIN CRF (Card)'!#REF!)</f>
        <v>#REF!</v>
      </c>
      <c r="R332" s="35" t="e">
        <f>IF('MAIN CRF (Card)'!#REF!="","",'MAIN CRF (Card)'!#REF!)</f>
        <v>#REF!</v>
      </c>
      <c r="S332" s="35" t="e">
        <f>IF('MAIN CRF (Card)'!#REF!="","",'MAIN CRF (Card)'!#REF!)</f>
        <v>#REF!</v>
      </c>
      <c r="T332" s="35" t="e">
        <f>IF('MAIN CRF (Card)'!#REF!="","",'MAIN CRF (Card)'!#REF!)</f>
        <v>#REF!</v>
      </c>
    </row>
    <row r="333" spans="1:20" x14ac:dyDescent="0.35">
      <c r="A333" s="1" t="str">
        <f>IF('MAIN CRF (Card)'!B348="","",'MAIN CRF (Card)'!B348)</f>
        <v/>
      </c>
      <c r="B333" s="30" t="str">
        <f>IF('MAIN CRF (Card)'!M348="","",'MAIN CRF (Card)'!M348)</f>
        <v/>
      </c>
      <c r="C333" s="1" t="str">
        <f>IF('MAIN CRF (Card)'!N348="","",'MAIN CRF (Card)'!N348)</f>
        <v/>
      </c>
      <c r="D333" s="30" t="str">
        <f>IF('MAIN CRF (Card)'!P348="","",'MAIN CRF (Card)'!P348)</f>
        <v/>
      </c>
      <c r="E333" s="30" t="str">
        <f>IF('MAIN CRF (Card)'!R348="","",'MAIN CRF (Card)'!R348)</f>
        <v/>
      </c>
      <c r="F333" s="1" t="str">
        <f>IF('MAIN CRF (Card)'!T348="","",'MAIN CRF (Card)'!T348)</f>
        <v/>
      </c>
      <c r="G333" s="1" t="str">
        <f>IF('MAIN CRF (Card)'!Z348="","",'MAIN CRF (Card)'!Z348)</f>
        <v/>
      </c>
      <c r="H333" s="1" t="str">
        <f>IF('MAIN CRF (Card)'!AB348="","",'MAIN CRF (Card)'!AB348)</f>
        <v/>
      </c>
      <c r="I333" s="30" t="str">
        <f>IF('MAIN CRF (Card)'!AD348="","",'MAIN CRF (Card)'!AD348)</f>
        <v/>
      </c>
      <c r="J333" s="30" t="str">
        <f>IF('MAIN CRF (Card)'!AF348="","",'MAIN CRF (Card)'!AF348)</f>
        <v/>
      </c>
      <c r="K333" s="30" t="str">
        <f>IF('MAIN CRF (Card)'!AJ348="","",'MAIN CRF (Card)'!AJ348)</f>
        <v/>
      </c>
      <c r="L333" s="30" t="str">
        <f>IF('MAIN CRF (Card)'!AL348="","",'MAIN CRF (Card)'!AL348)</f>
        <v/>
      </c>
      <c r="M333" s="35" t="str">
        <f>IF('MAIN CRF (Card)'!AN348="","",'MAIN CRF (Card)'!AN348)</f>
        <v/>
      </c>
      <c r="N333" s="35" t="str">
        <f>IF('MAIN CRF (Card)'!AP348="","",'MAIN CRF (Card)'!AP348)</f>
        <v/>
      </c>
      <c r="O333" s="35" t="e">
        <f>IF('MAIN CRF (Card)'!#REF!="","",'MAIN CRF (Card)'!#REF!)</f>
        <v>#REF!</v>
      </c>
      <c r="P333" s="35" t="e">
        <f>IF('MAIN CRF (Card)'!#REF!="","",'MAIN CRF (Card)'!#REF!)</f>
        <v>#REF!</v>
      </c>
      <c r="Q333" s="35" t="e">
        <f>IF('MAIN CRF (Card)'!#REF!="","",'MAIN CRF (Card)'!#REF!)</f>
        <v>#REF!</v>
      </c>
      <c r="R333" s="35" t="e">
        <f>IF('MAIN CRF (Card)'!#REF!="","",'MAIN CRF (Card)'!#REF!)</f>
        <v>#REF!</v>
      </c>
      <c r="S333" s="35" t="e">
        <f>IF('MAIN CRF (Card)'!#REF!="","",'MAIN CRF (Card)'!#REF!)</f>
        <v>#REF!</v>
      </c>
      <c r="T333" s="35" t="e">
        <f>IF('MAIN CRF (Card)'!#REF!="","",'MAIN CRF (Card)'!#REF!)</f>
        <v>#REF!</v>
      </c>
    </row>
    <row r="334" spans="1:20" x14ac:dyDescent="0.35">
      <c r="A334" s="1" t="str">
        <f>IF('MAIN CRF (Card)'!B349="","",'MAIN CRF (Card)'!B349)</f>
        <v/>
      </c>
      <c r="B334" s="30" t="str">
        <f>IF('MAIN CRF (Card)'!M349="","",'MAIN CRF (Card)'!M349)</f>
        <v/>
      </c>
      <c r="C334" s="1" t="str">
        <f>IF('MAIN CRF (Card)'!N349="","",'MAIN CRF (Card)'!N349)</f>
        <v/>
      </c>
      <c r="D334" s="30" t="str">
        <f>IF('MAIN CRF (Card)'!P349="","",'MAIN CRF (Card)'!P349)</f>
        <v/>
      </c>
      <c r="E334" s="30" t="str">
        <f>IF('MAIN CRF (Card)'!R349="","",'MAIN CRF (Card)'!R349)</f>
        <v/>
      </c>
      <c r="F334" s="1" t="str">
        <f>IF('MAIN CRF (Card)'!T349="","",'MAIN CRF (Card)'!T349)</f>
        <v/>
      </c>
      <c r="G334" s="1" t="str">
        <f>IF('MAIN CRF (Card)'!Z349="","",'MAIN CRF (Card)'!Z349)</f>
        <v/>
      </c>
      <c r="H334" s="1" t="str">
        <f>IF('MAIN CRF (Card)'!AB349="","",'MAIN CRF (Card)'!AB349)</f>
        <v/>
      </c>
      <c r="I334" s="30" t="str">
        <f>IF('MAIN CRF (Card)'!AD349="","",'MAIN CRF (Card)'!AD349)</f>
        <v/>
      </c>
      <c r="J334" s="30" t="str">
        <f>IF('MAIN CRF (Card)'!AF349="","",'MAIN CRF (Card)'!AF349)</f>
        <v/>
      </c>
      <c r="K334" s="30" t="str">
        <f>IF('MAIN CRF (Card)'!AJ349="","",'MAIN CRF (Card)'!AJ349)</f>
        <v/>
      </c>
      <c r="L334" s="30" t="str">
        <f>IF('MAIN CRF (Card)'!AL349="","",'MAIN CRF (Card)'!AL349)</f>
        <v/>
      </c>
      <c r="M334" s="35" t="str">
        <f>IF('MAIN CRF (Card)'!AN349="","",'MAIN CRF (Card)'!AN349)</f>
        <v/>
      </c>
      <c r="N334" s="35" t="str">
        <f>IF('MAIN CRF (Card)'!AP349="","",'MAIN CRF (Card)'!AP349)</f>
        <v/>
      </c>
      <c r="O334" s="35" t="e">
        <f>IF('MAIN CRF (Card)'!#REF!="","",'MAIN CRF (Card)'!#REF!)</f>
        <v>#REF!</v>
      </c>
      <c r="P334" s="35" t="e">
        <f>IF('MAIN CRF (Card)'!#REF!="","",'MAIN CRF (Card)'!#REF!)</f>
        <v>#REF!</v>
      </c>
      <c r="Q334" s="35" t="e">
        <f>IF('MAIN CRF (Card)'!#REF!="","",'MAIN CRF (Card)'!#REF!)</f>
        <v>#REF!</v>
      </c>
      <c r="R334" s="35" t="e">
        <f>IF('MAIN CRF (Card)'!#REF!="","",'MAIN CRF (Card)'!#REF!)</f>
        <v>#REF!</v>
      </c>
      <c r="S334" s="35" t="e">
        <f>IF('MAIN CRF (Card)'!#REF!="","",'MAIN CRF (Card)'!#REF!)</f>
        <v>#REF!</v>
      </c>
      <c r="T334" s="35" t="e">
        <f>IF('MAIN CRF (Card)'!#REF!="","",'MAIN CRF (Card)'!#REF!)</f>
        <v>#REF!</v>
      </c>
    </row>
    <row r="335" spans="1:20" x14ac:dyDescent="0.35">
      <c r="A335" s="1" t="str">
        <f>IF('MAIN CRF (Card)'!B350="","",'MAIN CRF (Card)'!B350)</f>
        <v/>
      </c>
      <c r="B335" s="30" t="str">
        <f>IF('MAIN CRF (Card)'!M350="","",'MAIN CRF (Card)'!M350)</f>
        <v/>
      </c>
      <c r="C335" s="1" t="str">
        <f>IF('MAIN CRF (Card)'!N350="","",'MAIN CRF (Card)'!N350)</f>
        <v/>
      </c>
      <c r="D335" s="30" t="str">
        <f>IF('MAIN CRF (Card)'!P350="","",'MAIN CRF (Card)'!P350)</f>
        <v/>
      </c>
      <c r="E335" s="30" t="str">
        <f>IF('MAIN CRF (Card)'!R350="","",'MAIN CRF (Card)'!R350)</f>
        <v/>
      </c>
      <c r="F335" s="1" t="str">
        <f>IF('MAIN CRF (Card)'!T350="","",'MAIN CRF (Card)'!T350)</f>
        <v/>
      </c>
      <c r="G335" s="1" t="str">
        <f>IF('MAIN CRF (Card)'!Z350="","",'MAIN CRF (Card)'!Z350)</f>
        <v/>
      </c>
      <c r="H335" s="1" t="str">
        <f>IF('MAIN CRF (Card)'!AB350="","",'MAIN CRF (Card)'!AB350)</f>
        <v/>
      </c>
      <c r="I335" s="30" t="str">
        <f>IF('MAIN CRF (Card)'!AD350="","",'MAIN CRF (Card)'!AD350)</f>
        <v/>
      </c>
      <c r="J335" s="30" t="str">
        <f>IF('MAIN CRF (Card)'!AF350="","",'MAIN CRF (Card)'!AF350)</f>
        <v/>
      </c>
      <c r="K335" s="30" t="str">
        <f>IF('MAIN CRF (Card)'!AJ350="","",'MAIN CRF (Card)'!AJ350)</f>
        <v/>
      </c>
      <c r="L335" s="30" t="str">
        <f>IF('MAIN CRF (Card)'!AL350="","",'MAIN CRF (Card)'!AL350)</f>
        <v/>
      </c>
      <c r="M335" s="35" t="str">
        <f>IF('MAIN CRF (Card)'!AN350="","",'MAIN CRF (Card)'!AN350)</f>
        <v/>
      </c>
      <c r="N335" s="35" t="str">
        <f>IF('MAIN CRF (Card)'!AP350="","",'MAIN CRF (Card)'!AP350)</f>
        <v/>
      </c>
      <c r="O335" s="35" t="e">
        <f>IF('MAIN CRF (Card)'!#REF!="","",'MAIN CRF (Card)'!#REF!)</f>
        <v>#REF!</v>
      </c>
      <c r="P335" s="35" t="e">
        <f>IF('MAIN CRF (Card)'!#REF!="","",'MAIN CRF (Card)'!#REF!)</f>
        <v>#REF!</v>
      </c>
      <c r="Q335" s="35" t="e">
        <f>IF('MAIN CRF (Card)'!#REF!="","",'MAIN CRF (Card)'!#REF!)</f>
        <v>#REF!</v>
      </c>
      <c r="R335" s="35" t="e">
        <f>IF('MAIN CRF (Card)'!#REF!="","",'MAIN CRF (Card)'!#REF!)</f>
        <v>#REF!</v>
      </c>
      <c r="S335" s="35" t="e">
        <f>IF('MAIN CRF (Card)'!#REF!="","",'MAIN CRF (Card)'!#REF!)</f>
        <v>#REF!</v>
      </c>
      <c r="T335" s="35" t="e">
        <f>IF('MAIN CRF (Card)'!#REF!="","",'MAIN CRF (Card)'!#REF!)</f>
        <v>#REF!</v>
      </c>
    </row>
    <row r="336" spans="1:20" x14ac:dyDescent="0.35">
      <c r="A336" s="1" t="str">
        <f>IF('MAIN CRF (Card)'!B351="","",'MAIN CRF (Card)'!B351)</f>
        <v/>
      </c>
      <c r="B336" s="30" t="str">
        <f>IF('MAIN CRF (Card)'!M351="","",'MAIN CRF (Card)'!M351)</f>
        <v/>
      </c>
      <c r="C336" s="1" t="str">
        <f>IF('MAIN CRF (Card)'!N351="","",'MAIN CRF (Card)'!N351)</f>
        <v/>
      </c>
      <c r="D336" s="30" t="str">
        <f>IF('MAIN CRF (Card)'!P351="","",'MAIN CRF (Card)'!P351)</f>
        <v/>
      </c>
      <c r="E336" s="30" t="str">
        <f>IF('MAIN CRF (Card)'!R351="","",'MAIN CRF (Card)'!R351)</f>
        <v/>
      </c>
      <c r="F336" s="1" t="str">
        <f>IF('MAIN CRF (Card)'!T351="","",'MAIN CRF (Card)'!T351)</f>
        <v/>
      </c>
      <c r="G336" s="1" t="str">
        <f>IF('MAIN CRF (Card)'!Z351="","",'MAIN CRF (Card)'!Z351)</f>
        <v/>
      </c>
      <c r="H336" s="1" t="str">
        <f>IF('MAIN CRF (Card)'!AB351="","",'MAIN CRF (Card)'!AB351)</f>
        <v/>
      </c>
      <c r="I336" s="30" t="str">
        <f>IF('MAIN CRF (Card)'!AD351="","",'MAIN CRF (Card)'!AD351)</f>
        <v/>
      </c>
      <c r="J336" s="30" t="str">
        <f>IF('MAIN CRF (Card)'!AF351="","",'MAIN CRF (Card)'!AF351)</f>
        <v/>
      </c>
      <c r="K336" s="30" t="str">
        <f>IF('MAIN CRF (Card)'!AJ351="","",'MAIN CRF (Card)'!AJ351)</f>
        <v/>
      </c>
      <c r="L336" s="30" t="str">
        <f>IF('MAIN CRF (Card)'!AL351="","",'MAIN CRF (Card)'!AL351)</f>
        <v/>
      </c>
      <c r="M336" s="35" t="str">
        <f>IF('MAIN CRF (Card)'!AN351="","",'MAIN CRF (Card)'!AN351)</f>
        <v/>
      </c>
      <c r="N336" s="35" t="str">
        <f>IF('MAIN CRF (Card)'!AP351="","",'MAIN CRF (Card)'!AP351)</f>
        <v/>
      </c>
      <c r="O336" s="35" t="e">
        <f>IF('MAIN CRF (Card)'!#REF!="","",'MAIN CRF (Card)'!#REF!)</f>
        <v>#REF!</v>
      </c>
      <c r="P336" s="35" t="e">
        <f>IF('MAIN CRF (Card)'!#REF!="","",'MAIN CRF (Card)'!#REF!)</f>
        <v>#REF!</v>
      </c>
      <c r="Q336" s="35" t="e">
        <f>IF('MAIN CRF (Card)'!#REF!="","",'MAIN CRF (Card)'!#REF!)</f>
        <v>#REF!</v>
      </c>
      <c r="R336" s="35" t="e">
        <f>IF('MAIN CRF (Card)'!#REF!="","",'MAIN CRF (Card)'!#REF!)</f>
        <v>#REF!</v>
      </c>
      <c r="S336" s="35" t="e">
        <f>IF('MAIN CRF (Card)'!#REF!="","",'MAIN CRF (Card)'!#REF!)</f>
        <v>#REF!</v>
      </c>
      <c r="T336" s="35" t="e">
        <f>IF('MAIN CRF (Card)'!#REF!="","",'MAIN CRF (Card)'!#REF!)</f>
        <v>#REF!</v>
      </c>
    </row>
    <row r="337" spans="1:20" x14ac:dyDescent="0.35">
      <c r="A337" s="1" t="str">
        <f>IF('MAIN CRF (Card)'!B352="","",'MAIN CRF (Card)'!B352)</f>
        <v/>
      </c>
      <c r="B337" s="30" t="str">
        <f>IF('MAIN CRF (Card)'!M352="","",'MAIN CRF (Card)'!M352)</f>
        <v/>
      </c>
      <c r="C337" s="1" t="str">
        <f>IF('MAIN CRF (Card)'!N352="","",'MAIN CRF (Card)'!N352)</f>
        <v/>
      </c>
      <c r="D337" s="30" t="str">
        <f>IF('MAIN CRF (Card)'!P352="","",'MAIN CRF (Card)'!P352)</f>
        <v/>
      </c>
      <c r="E337" s="30" t="str">
        <f>IF('MAIN CRF (Card)'!R352="","",'MAIN CRF (Card)'!R352)</f>
        <v/>
      </c>
      <c r="F337" s="1" t="str">
        <f>IF('MAIN CRF (Card)'!T352="","",'MAIN CRF (Card)'!T352)</f>
        <v/>
      </c>
      <c r="G337" s="1" t="str">
        <f>IF('MAIN CRF (Card)'!Z352="","",'MAIN CRF (Card)'!Z352)</f>
        <v/>
      </c>
      <c r="H337" s="1" t="str">
        <f>IF('MAIN CRF (Card)'!AB352="","",'MAIN CRF (Card)'!AB352)</f>
        <v/>
      </c>
      <c r="I337" s="30" t="str">
        <f>IF('MAIN CRF (Card)'!AD352="","",'MAIN CRF (Card)'!AD352)</f>
        <v/>
      </c>
      <c r="J337" s="30" t="str">
        <f>IF('MAIN CRF (Card)'!AF352="","",'MAIN CRF (Card)'!AF352)</f>
        <v/>
      </c>
      <c r="K337" s="30" t="str">
        <f>IF('MAIN CRF (Card)'!AJ352="","",'MAIN CRF (Card)'!AJ352)</f>
        <v/>
      </c>
      <c r="L337" s="30" t="str">
        <f>IF('MAIN CRF (Card)'!AL352="","",'MAIN CRF (Card)'!AL352)</f>
        <v/>
      </c>
      <c r="M337" s="35" t="str">
        <f>IF('MAIN CRF (Card)'!AN352="","",'MAIN CRF (Card)'!AN352)</f>
        <v/>
      </c>
      <c r="N337" s="35" t="str">
        <f>IF('MAIN CRF (Card)'!AP352="","",'MAIN CRF (Card)'!AP352)</f>
        <v/>
      </c>
      <c r="O337" s="35" t="e">
        <f>IF('MAIN CRF (Card)'!#REF!="","",'MAIN CRF (Card)'!#REF!)</f>
        <v>#REF!</v>
      </c>
      <c r="P337" s="35" t="e">
        <f>IF('MAIN CRF (Card)'!#REF!="","",'MAIN CRF (Card)'!#REF!)</f>
        <v>#REF!</v>
      </c>
      <c r="Q337" s="35" t="e">
        <f>IF('MAIN CRF (Card)'!#REF!="","",'MAIN CRF (Card)'!#REF!)</f>
        <v>#REF!</v>
      </c>
      <c r="R337" s="35" t="e">
        <f>IF('MAIN CRF (Card)'!#REF!="","",'MAIN CRF (Card)'!#REF!)</f>
        <v>#REF!</v>
      </c>
      <c r="S337" s="35" t="e">
        <f>IF('MAIN CRF (Card)'!#REF!="","",'MAIN CRF (Card)'!#REF!)</f>
        <v>#REF!</v>
      </c>
      <c r="T337" s="35" t="e">
        <f>IF('MAIN CRF (Card)'!#REF!="","",'MAIN CRF (Card)'!#REF!)</f>
        <v>#REF!</v>
      </c>
    </row>
    <row r="338" spans="1:20" x14ac:dyDescent="0.35">
      <c r="A338" s="1" t="str">
        <f>IF('MAIN CRF (Card)'!B353="","",'MAIN CRF (Card)'!B353)</f>
        <v/>
      </c>
      <c r="B338" s="30" t="str">
        <f>IF('MAIN CRF (Card)'!M353="","",'MAIN CRF (Card)'!M353)</f>
        <v/>
      </c>
      <c r="C338" s="1" t="str">
        <f>IF('MAIN CRF (Card)'!N353="","",'MAIN CRF (Card)'!N353)</f>
        <v/>
      </c>
      <c r="D338" s="30" t="str">
        <f>IF('MAIN CRF (Card)'!P353="","",'MAIN CRF (Card)'!P353)</f>
        <v/>
      </c>
      <c r="E338" s="30" t="str">
        <f>IF('MAIN CRF (Card)'!R353="","",'MAIN CRF (Card)'!R353)</f>
        <v/>
      </c>
      <c r="F338" s="1" t="str">
        <f>IF('MAIN CRF (Card)'!T353="","",'MAIN CRF (Card)'!T353)</f>
        <v/>
      </c>
      <c r="G338" s="1" t="str">
        <f>IF('MAIN CRF (Card)'!Z353="","",'MAIN CRF (Card)'!Z353)</f>
        <v/>
      </c>
      <c r="H338" s="1" t="str">
        <f>IF('MAIN CRF (Card)'!AB353="","",'MAIN CRF (Card)'!AB353)</f>
        <v/>
      </c>
      <c r="I338" s="30" t="str">
        <f>IF('MAIN CRF (Card)'!AD353="","",'MAIN CRF (Card)'!AD353)</f>
        <v/>
      </c>
      <c r="J338" s="30" t="str">
        <f>IF('MAIN CRF (Card)'!AF353="","",'MAIN CRF (Card)'!AF353)</f>
        <v/>
      </c>
      <c r="K338" s="30" t="str">
        <f>IF('MAIN CRF (Card)'!AJ353="","",'MAIN CRF (Card)'!AJ353)</f>
        <v/>
      </c>
      <c r="L338" s="30" t="str">
        <f>IF('MAIN CRF (Card)'!AL353="","",'MAIN CRF (Card)'!AL353)</f>
        <v/>
      </c>
      <c r="M338" s="35" t="str">
        <f>IF('MAIN CRF (Card)'!AN353="","",'MAIN CRF (Card)'!AN353)</f>
        <v/>
      </c>
      <c r="N338" s="35" t="str">
        <f>IF('MAIN CRF (Card)'!AP353="","",'MAIN CRF (Card)'!AP353)</f>
        <v/>
      </c>
      <c r="O338" s="35" t="e">
        <f>IF('MAIN CRF (Card)'!#REF!="","",'MAIN CRF (Card)'!#REF!)</f>
        <v>#REF!</v>
      </c>
      <c r="P338" s="35" t="e">
        <f>IF('MAIN CRF (Card)'!#REF!="","",'MAIN CRF (Card)'!#REF!)</f>
        <v>#REF!</v>
      </c>
      <c r="Q338" s="35" t="e">
        <f>IF('MAIN CRF (Card)'!#REF!="","",'MAIN CRF (Card)'!#REF!)</f>
        <v>#REF!</v>
      </c>
      <c r="R338" s="35" t="e">
        <f>IF('MAIN CRF (Card)'!#REF!="","",'MAIN CRF (Card)'!#REF!)</f>
        <v>#REF!</v>
      </c>
      <c r="S338" s="35" t="e">
        <f>IF('MAIN CRF (Card)'!#REF!="","",'MAIN CRF (Card)'!#REF!)</f>
        <v>#REF!</v>
      </c>
      <c r="T338" s="35" t="e">
        <f>IF('MAIN CRF (Card)'!#REF!="","",'MAIN CRF (Card)'!#REF!)</f>
        <v>#REF!</v>
      </c>
    </row>
    <row r="339" spans="1:20" x14ac:dyDescent="0.35">
      <c r="A339" s="1" t="str">
        <f>IF('MAIN CRF (Card)'!B354="","",'MAIN CRF (Card)'!B354)</f>
        <v/>
      </c>
      <c r="B339" s="30" t="str">
        <f>IF('MAIN CRF (Card)'!M354="","",'MAIN CRF (Card)'!M354)</f>
        <v/>
      </c>
      <c r="C339" s="1" t="str">
        <f>IF('MAIN CRF (Card)'!N354="","",'MAIN CRF (Card)'!N354)</f>
        <v/>
      </c>
      <c r="D339" s="30" t="str">
        <f>IF('MAIN CRF (Card)'!P354="","",'MAIN CRF (Card)'!P354)</f>
        <v/>
      </c>
      <c r="E339" s="30" t="str">
        <f>IF('MAIN CRF (Card)'!R354="","",'MAIN CRF (Card)'!R354)</f>
        <v/>
      </c>
      <c r="F339" s="1" t="str">
        <f>IF('MAIN CRF (Card)'!T354="","",'MAIN CRF (Card)'!T354)</f>
        <v/>
      </c>
      <c r="G339" s="1" t="str">
        <f>IF('MAIN CRF (Card)'!Z354="","",'MAIN CRF (Card)'!Z354)</f>
        <v/>
      </c>
      <c r="H339" s="1" t="str">
        <f>IF('MAIN CRF (Card)'!AB354="","",'MAIN CRF (Card)'!AB354)</f>
        <v/>
      </c>
      <c r="I339" s="30" t="str">
        <f>IF('MAIN CRF (Card)'!AD354="","",'MAIN CRF (Card)'!AD354)</f>
        <v/>
      </c>
      <c r="J339" s="30" t="str">
        <f>IF('MAIN CRF (Card)'!AF354="","",'MAIN CRF (Card)'!AF354)</f>
        <v/>
      </c>
      <c r="K339" s="30" t="str">
        <f>IF('MAIN CRF (Card)'!AJ354="","",'MAIN CRF (Card)'!AJ354)</f>
        <v/>
      </c>
      <c r="L339" s="30" t="str">
        <f>IF('MAIN CRF (Card)'!AL354="","",'MAIN CRF (Card)'!AL354)</f>
        <v/>
      </c>
      <c r="M339" s="35" t="str">
        <f>IF('MAIN CRF (Card)'!AN354="","",'MAIN CRF (Card)'!AN354)</f>
        <v/>
      </c>
      <c r="N339" s="35" t="str">
        <f>IF('MAIN CRF (Card)'!AP354="","",'MAIN CRF (Card)'!AP354)</f>
        <v/>
      </c>
      <c r="O339" s="35" t="e">
        <f>IF('MAIN CRF (Card)'!#REF!="","",'MAIN CRF (Card)'!#REF!)</f>
        <v>#REF!</v>
      </c>
      <c r="P339" s="35" t="e">
        <f>IF('MAIN CRF (Card)'!#REF!="","",'MAIN CRF (Card)'!#REF!)</f>
        <v>#REF!</v>
      </c>
      <c r="Q339" s="35" t="e">
        <f>IF('MAIN CRF (Card)'!#REF!="","",'MAIN CRF (Card)'!#REF!)</f>
        <v>#REF!</v>
      </c>
      <c r="R339" s="35" t="e">
        <f>IF('MAIN CRF (Card)'!#REF!="","",'MAIN CRF (Card)'!#REF!)</f>
        <v>#REF!</v>
      </c>
      <c r="S339" s="35" t="e">
        <f>IF('MAIN CRF (Card)'!#REF!="","",'MAIN CRF (Card)'!#REF!)</f>
        <v>#REF!</v>
      </c>
      <c r="T339" s="35" t="e">
        <f>IF('MAIN CRF (Card)'!#REF!="","",'MAIN CRF (Card)'!#REF!)</f>
        <v>#REF!</v>
      </c>
    </row>
    <row r="340" spans="1:20" x14ac:dyDescent="0.35">
      <c r="A340" s="1" t="str">
        <f>IF('MAIN CRF (Card)'!B355="","",'MAIN CRF (Card)'!B355)</f>
        <v/>
      </c>
      <c r="B340" s="30" t="str">
        <f>IF('MAIN CRF (Card)'!M355="","",'MAIN CRF (Card)'!M355)</f>
        <v/>
      </c>
      <c r="C340" s="1" t="str">
        <f>IF('MAIN CRF (Card)'!N355="","",'MAIN CRF (Card)'!N355)</f>
        <v/>
      </c>
      <c r="D340" s="30" t="str">
        <f>IF('MAIN CRF (Card)'!P355="","",'MAIN CRF (Card)'!P355)</f>
        <v/>
      </c>
      <c r="E340" s="30" t="str">
        <f>IF('MAIN CRF (Card)'!R355="","",'MAIN CRF (Card)'!R355)</f>
        <v/>
      </c>
      <c r="F340" s="1" t="str">
        <f>IF('MAIN CRF (Card)'!T355="","",'MAIN CRF (Card)'!T355)</f>
        <v/>
      </c>
      <c r="G340" s="1" t="str">
        <f>IF('MAIN CRF (Card)'!Z355="","",'MAIN CRF (Card)'!Z355)</f>
        <v/>
      </c>
      <c r="H340" s="1" t="str">
        <f>IF('MAIN CRF (Card)'!AB355="","",'MAIN CRF (Card)'!AB355)</f>
        <v/>
      </c>
      <c r="I340" s="30" t="str">
        <f>IF('MAIN CRF (Card)'!AD355="","",'MAIN CRF (Card)'!AD355)</f>
        <v/>
      </c>
      <c r="J340" s="30" t="str">
        <f>IF('MAIN CRF (Card)'!AF355="","",'MAIN CRF (Card)'!AF355)</f>
        <v/>
      </c>
      <c r="K340" s="30" t="str">
        <f>IF('MAIN CRF (Card)'!AJ355="","",'MAIN CRF (Card)'!AJ355)</f>
        <v/>
      </c>
      <c r="L340" s="30" t="str">
        <f>IF('MAIN CRF (Card)'!AL355="","",'MAIN CRF (Card)'!AL355)</f>
        <v/>
      </c>
      <c r="M340" s="35" t="str">
        <f>IF('MAIN CRF (Card)'!AN355="","",'MAIN CRF (Card)'!AN355)</f>
        <v/>
      </c>
      <c r="N340" s="35" t="str">
        <f>IF('MAIN CRF (Card)'!AP355="","",'MAIN CRF (Card)'!AP355)</f>
        <v/>
      </c>
      <c r="O340" s="35" t="e">
        <f>IF('MAIN CRF (Card)'!#REF!="","",'MAIN CRF (Card)'!#REF!)</f>
        <v>#REF!</v>
      </c>
      <c r="P340" s="35" t="e">
        <f>IF('MAIN CRF (Card)'!#REF!="","",'MAIN CRF (Card)'!#REF!)</f>
        <v>#REF!</v>
      </c>
      <c r="Q340" s="35" t="e">
        <f>IF('MAIN CRF (Card)'!#REF!="","",'MAIN CRF (Card)'!#REF!)</f>
        <v>#REF!</v>
      </c>
      <c r="R340" s="35" t="e">
        <f>IF('MAIN CRF (Card)'!#REF!="","",'MAIN CRF (Card)'!#REF!)</f>
        <v>#REF!</v>
      </c>
      <c r="S340" s="35" t="e">
        <f>IF('MAIN CRF (Card)'!#REF!="","",'MAIN CRF (Card)'!#REF!)</f>
        <v>#REF!</v>
      </c>
      <c r="T340" s="35" t="e">
        <f>IF('MAIN CRF (Card)'!#REF!="","",'MAIN CRF (Card)'!#REF!)</f>
        <v>#REF!</v>
      </c>
    </row>
    <row r="341" spans="1:20" x14ac:dyDescent="0.35">
      <c r="A341" s="1" t="str">
        <f>IF('MAIN CRF (Card)'!B356="","",'MAIN CRF (Card)'!B356)</f>
        <v/>
      </c>
      <c r="B341" s="30" t="str">
        <f>IF('MAIN CRF (Card)'!M356="","",'MAIN CRF (Card)'!M356)</f>
        <v/>
      </c>
      <c r="C341" s="1" t="str">
        <f>IF('MAIN CRF (Card)'!N356="","",'MAIN CRF (Card)'!N356)</f>
        <v/>
      </c>
      <c r="D341" s="30" t="str">
        <f>IF('MAIN CRF (Card)'!P356="","",'MAIN CRF (Card)'!P356)</f>
        <v/>
      </c>
      <c r="E341" s="30" t="str">
        <f>IF('MAIN CRF (Card)'!R356="","",'MAIN CRF (Card)'!R356)</f>
        <v/>
      </c>
      <c r="F341" s="1" t="str">
        <f>IF('MAIN CRF (Card)'!T356="","",'MAIN CRF (Card)'!T356)</f>
        <v/>
      </c>
      <c r="G341" s="1" t="str">
        <f>IF('MAIN CRF (Card)'!Z356="","",'MAIN CRF (Card)'!Z356)</f>
        <v/>
      </c>
      <c r="H341" s="1" t="str">
        <f>IF('MAIN CRF (Card)'!AB356="","",'MAIN CRF (Card)'!AB356)</f>
        <v/>
      </c>
      <c r="I341" s="30" t="str">
        <f>IF('MAIN CRF (Card)'!AD356="","",'MAIN CRF (Card)'!AD356)</f>
        <v/>
      </c>
      <c r="J341" s="30" t="str">
        <f>IF('MAIN CRF (Card)'!AF356="","",'MAIN CRF (Card)'!AF356)</f>
        <v/>
      </c>
      <c r="K341" s="30" t="str">
        <f>IF('MAIN CRF (Card)'!AJ356="","",'MAIN CRF (Card)'!AJ356)</f>
        <v/>
      </c>
      <c r="L341" s="30" t="str">
        <f>IF('MAIN CRF (Card)'!AL356="","",'MAIN CRF (Card)'!AL356)</f>
        <v/>
      </c>
      <c r="M341" s="35" t="str">
        <f>IF('MAIN CRF (Card)'!AN356="","",'MAIN CRF (Card)'!AN356)</f>
        <v/>
      </c>
      <c r="N341" s="35" t="str">
        <f>IF('MAIN CRF (Card)'!AP356="","",'MAIN CRF (Card)'!AP356)</f>
        <v/>
      </c>
      <c r="O341" s="35" t="e">
        <f>IF('MAIN CRF (Card)'!#REF!="","",'MAIN CRF (Card)'!#REF!)</f>
        <v>#REF!</v>
      </c>
      <c r="P341" s="35" t="e">
        <f>IF('MAIN CRF (Card)'!#REF!="","",'MAIN CRF (Card)'!#REF!)</f>
        <v>#REF!</v>
      </c>
      <c r="Q341" s="35" t="e">
        <f>IF('MAIN CRF (Card)'!#REF!="","",'MAIN CRF (Card)'!#REF!)</f>
        <v>#REF!</v>
      </c>
      <c r="R341" s="35" t="e">
        <f>IF('MAIN CRF (Card)'!#REF!="","",'MAIN CRF (Card)'!#REF!)</f>
        <v>#REF!</v>
      </c>
      <c r="S341" s="35" t="e">
        <f>IF('MAIN CRF (Card)'!#REF!="","",'MAIN CRF (Card)'!#REF!)</f>
        <v>#REF!</v>
      </c>
      <c r="T341" s="35" t="e">
        <f>IF('MAIN CRF (Card)'!#REF!="","",'MAIN CRF (Card)'!#REF!)</f>
        <v>#REF!</v>
      </c>
    </row>
    <row r="342" spans="1:20" x14ac:dyDescent="0.35">
      <c r="A342" s="1" t="str">
        <f>IF('MAIN CRF (Card)'!B357="","",'MAIN CRF (Card)'!B357)</f>
        <v/>
      </c>
      <c r="B342" s="30" t="str">
        <f>IF('MAIN CRF (Card)'!M357="","",'MAIN CRF (Card)'!M357)</f>
        <v/>
      </c>
      <c r="C342" s="1" t="str">
        <f>IF('MAIN CRF (Card)'!N357="","",'MAIN CRF (Card)'!N357)</f>
        <v/>
      </c>
      <c r="D342" s="30" t="str">
        <f>IF('MAIN CRF (Card)'!P357="","",'MAIN CRF (Card)'!P357)</f>
        <v/>
      </c>
      <c r="E342" s="30" t="str">
        <f>IF('MAIN CRF (Card)'!R357="","",'MAIN CRF (Card)'!R357)</f>
        <v/>
      </c>
      <c r="F342" s="1" t="str">
        <f>IF('MAIN CRF (Card)'!T357="","",'MAIN CRF (Card)'!T357)</f>
        <v/>
      </c>
      <c r="G342" s="1" t="str">
        <f>IF('MAIN CRF (Card)'!Z357="","",'MAIN CRF (Card)'!Z357)</f>
        <v/>
      </c>
      <c r="H342" s="1" t="str">
        <f>IF('MAIN CRF (Card)'!AB357="","",'MAIN CRF (Card)'!AB357)</f>
        <v/>
      </c>
      <c r="I342" s="30" t="str">
        <f>IF('MAIN CRF (Card)'!AD357="","",'MAIN CRF (Card)'!AD357)</f>
        <v/>
      </c>
      <c r="J342" s="30" t="str">
        <f>IF('MAIN CRF (Card)'!AF357="","",'MAIN CRF (Card)'!AF357)</f>
        <v/>
      </c>
      <c r="K342" s="30" t="str">
        <f>IF('MAIN CRF (Card)'!AJ357="","",'MAIN CRF (Card)'!AJ357)</f>
        <v/>
      </c>
      <c r="L342" s="30" t="str">
        <f>IF('MAIN CRF (Card)'!AL357="","",'MAIN CRF (Card)'!AL357)</f>
        <v/>
      </c>
      <c r="M342" s="35" t="str">
        <f>IF('MAIN CRF (Card)'!AN357="","",'MAIN CRF (Card)'!AN357)</f>
        <v/>
      </c>
      <c r="N342" s="35" t="str">
        <f>IF('MAIN CRF (Card)'!AP357="","",'MAIN CRF (Card)'!AP357)</f>
        <v/>
      </c>
      <c r="O342" s="35" t="e">
        <f>IF('MAIN CRF (Card)'!#REF!="","",'MAIN CRF (Card)'!#REF!)</f>
        <v>#REF!</v>
      </c>
      <c r="P342" s="35" t="e">
        <f>IF('MAIN CRF (Card)'!#REF!="","",'MAIN CRF (Card)'!#REF!)</f>
        <v>#REF!</v>
      </c>
      <c r="Q342" s="35" t="e">
        <f>IF('MAIN CRF (Card)'!#REF!="","",'MAIN CRF (Card)'!#REF!)</f>
        <v>#REF!</v>
      </c>
      <c r="R342" s="35" t="e">
        <f>IF('MAIN CRF (Card)'!#REF!="","",'MAIN CRF (Card)'!#REF!)</f>
        <v>#REF!</v>
      </c>
      <c r="S342" s="35" t="e">
        <f>IF('MAIN CRF (Card)'!#REF!="","",'MAIN CRF (Card)'!#REF!)</f>
        <v>#REF!</v>
      </c>
      <c r="T342" s="35" t="e">
        <f>IF('MAIN CRF (Card)'!#REF!="","",'MAIN CRF (Card)'!#REF!)</f>
        <v>#REF!</v>
      </c>
    </row>
    <row r="343" spans="1:20" x14ac:dyDescent="0.35">
      <c r="A343" s="1" t="str">
        <f>IF('MAIN CRF (Card)'!B358="","",'MAIN CRF (Card)'!B358)</f>
        <v/>
      </c>
      <c r="B343" s="30" t="str">
        <f>IF('MAIN CRF (Card)'!M358="","",'MAIN CRF (Card)'!M358)</f>
        <v/>
      </c>
      <c r="C343" s="1" t="str">
        <f>IF('MAIN CRF (Card)'!N358="","",'MAIN CRF (Card)'!N358)</f>
        <v/>
      </c>
      <c r="D343" s="30" t="str">
        <f>IF('MAIN CRF (Card)'!P358="","",'MAIN CRF (Card)'!P358)</f>
        <v/>
      </c>
      <c r="E343" s="30" t="str">
        <f>IF('MAIN CRF (Card)'!R358="","",'MAIN CRF (Card)'!R358)</f>
        <v/>
      </c>
      <c r="F343" s="1" t="str">
        <f>IF('MAIN CRF (Card)'!T358="","",'MAIN CRF (Card)'!T358)</f>
        <v/>
      </c>
      <c r="G343" s="1" t="str">
        <f>IF('MAIN CRF (Card)'!Z358="","",'MAIN CRF (Card)'!Z358)</f>
        <v/>
      </c>
      <c r="H343" s="1" t="str">
        <f>IF('MAIN CRF (Card)'!AB358="","",'MAIN CRF (Card)'!AB358)</f>
        <v/>
      </c>
      <c r="I343" s="30" t="str">
        <f>IF('MAIN CRF (Card)'!AD358="","",'MAIN CRF (Card)'!AD358)</f>
        <v/>
      </c>
      <c r="J343" s="30" t="str">
        <f>IF('MAIN CRF (Card)'!AF358="","",'MAIN CRF (Card)'!AF358)</f>
        <v/>
      </c>
      <c r="K343" s="30" t="str">
        <f>IF('MAIN CRF (Card)'!AJ358="","",'MAIN CRF (Card)'!AJ358)</f>
        <v/>
      </c>
      <c r="L343" s="30" t="str">
        <f>IF('MAIN CRF (Card)'!AL358="","",'MAIN CRF (Card)'!AL358)</f>
        <v/>
      </c>
      <c r="M343" s="35" t="str">
        <f>IF('MAIN CRF (Card)'!AN358="","",'MAIN CRF (Card)'!AN358)</f>
        <v/>
      </c>
      <c r="N343" s="35" t="str">
        <f>IF('MAIN CRF (Card)'!AP358="","",'MAIN CRF (Card)'!AP358)</f>
        <v/>
      </c>
      <c r="O343" s="35" t="e">
        <f>IF('MAIN CRF (Card)'!#REF!="","",'MAIN CRF (Card)'!#REF!)</f>
        <v>#REF!</v>
      </c>
      <c r="P343" s="35" t="e">
        <f>IF('MAIN CRF (Card)'!#REF!="","",'MAIN CRF (Card)'!#REF!)</f>
        <v>#REF!</v>
      </c>
      <c r="Q343" s="35" t="e">
        <f>IF('MAIN CRF (Card)'!#REF!="","",'MAIN CRF (Card)'!#REF!)</f>
        <v>#REF!</v>
      </c>
      <c r="R343" s="35" t="e">
        <f>IF('MAIN CRF (Card)'!#REF!="","",'MAIN CRF (Card)'!#REF!)</f>
        <v>#REF!</v>
      </c>
      <c r="S343" s="35" t="e">
        <f>IF('MAIN CRF (Card)'!#REF!="","",'MAIN CRF (Card)'!#REF!)</f>
        <v>#REF!</v>
      </c>
      <c r="T343" s="35" t="e">
        <f>IF('MAIN CRF (Card)'!#REF!="","",'MAIN CRF (Card)'!#REF!)</f>
        <v>#REF!</v>
      </c>
    </row>
    <row r="344" spans="1:20" x14ac:dyDescent="0.35">
      <c r="A344" s="1" t="str">
        <f>IF('MAIN CRF (Card)'!B359="","",'MAIN CRF (Card)'!B359)</f>
        <v/>
      </c>
      <c r="B344" s="30" t="str">
        <f>IF('MAIN CRF (Card)'!M359="","",'MAIN CRF (Card)'!M359)</f>
        <v/>
      </c>
      <c r="C344" s="1" t="str">
        <f>IF('MAIN CRF (Card)'!N359="","",'MAIN CRF (Card)'!N359)</f>
        <v/>
      </c>
      <c r="D344" s="30" t="str">
        <f>IF('MAIN CRF (Card)'!P359="","",'MAIN CRF (Card)'!P359)</f>
        <v/>
      </c>
      <c r="E344" s="30" t="str">
        <f>IF('MAIN CRF (Card)'!R359="","",'MAIN CRF (Card)'!R359)</f>
        <v/>
      </c>
      <c r="F344" s="1" t="str">
        <f>IF('MAIN CRF (Card)'!T359="","",'MAIN CRF (Card)'!T359)</f>
        <v/>
      </c>
      <c r="G344" s="1" t="str">
        <f>IF('MAIN CRF (Card)'!Z359="","",'MAIN CRF (Card)'!Z359)</f>
        <v/>
      </c>
      <c r="H344" s="1" t="str">
        <f>IF('MAIN CRF (Card)'!AB359="","",'MAIN CRF (Card)'!AB359)</f>
        <v/>
      </c>
      <c r="I344" s="30" t="str">
        <f>IF('MAIN CRF (Card)'!AD359="","",'MAIN CRF (Card)'!AD359)</f>
        <v/>
      </c>
      <c r="J344" s="30" t="str">
        <f>IF('MAIN CRF (Card)'!AF359="","",'MAIN CRF (Card)'!AF359)</f>
        <v/>
      </c>
      <c r="K344" s="30" t="str">
        <f>IF('MAIN CRF (Card)'!AJ359="","",'MAIN CRF (Card)'!AJ359)</f>
        <v/>
      </c>
      <c r="L344" s="30" t="str">
        <f>IF('MAIN CRF (Card)'!AL359="","",'MAIN CRF (Card)'!AL359)</f>
        <v/>
      </c>
      <c r="M344" s="35" t="str">
        <f>IF('MAIN CRF (Card)'!AN359="","",'MAIN CRF (Card)'!AN359)</f>
        <v/>
      </c>
      <c r="N344" s="35" t="str">
        <f>IF('MAIN CRF (Card)'!AP359="","",'MAIN CRF (Card)'!AP359)</f>
        <v/>
      </c>
      <c r="O344" s="35" t="e">
        <f>IF('MAIN CRF (Card)'!#REF!="","",'MAIN CRF (Card)'!#REF!)</f>
        <v>#REF!</v>
      </c>
      <c r="P344" s="35" t="e">
        <f>IF('MAIN CRF (Card)'!#REF!="","",'MAIN CRF (Card)'!#REF!)</f>
        <v>#REF!</v>
      </c>
      <c r="Q344" s="35" t="e">
        <f>IF('MAIN CRF (Card)'!#REF!="","",'MAIN CRF (Card)'!#REF!)</f>
        <v>#REF!</v>
      </c>
      <c r="R344" s="35" t="e">
        <f>IF('MAIN CRF (Card)'!#REF!="","",'MAIN CRF (Card)'!#REF!)</f>
        <v>#REF!</v>
      </c>
      <c r="S344" s="35" t="e">
        <f>IF('MAIN CRF (Card)'!#REF!="","",'MAIN CRF (Card)'!#REF!)</f>
        <v>#REF!</v>
      </c>
      <c r="T344" s="35" t="e">
        <f>IF('MAIN CRF (Card)'!#REF!="","",'MAIN CRF (Card)'!#REF!)</f>
        <v>#REF!</v>
      </c>
    </row>
    <row r="345" spans="1:20" x14ac:dyDescent="0.35">
      <c r="A345" s="1" t="str">
        <f>IF('MAIN CRF (Card)'!B360="","",'MAIN CRF (Card)'!B360)</f>
        <v/>
      </c>
      <c r="B345" s="30" t="str">
        <f>IF('MAIN CRF (Card)'!M360="","",'MAIN CRF (Card)'!M360)</f>
        <v/>
      </c>
      <c r="C345" s="1" t="str">
        <f>IF('MAIN CRF (Card)'!N360="","",'MAIN CRF (Card)'!N360)</f>
        <v/>
      </c>
      <c r="D345" s="30" t="str">
        <f>IF('MAIN CRF (Card)'!P360="","",'MAIN CRF (Card)'!P360)</f>
        <v/>
      </c>
      <c r="E345" s="30" t="str">
        <f>IF('MAIN CRF (Card)'!R360="","",'MAIN CRF (Card)'!R360)</f>
        <v/>
      </c>
      <c r="F345" s="1" t="str">
        <f>IF('MAIN CRF (Card)'!T360="","",'MAIN CRF (Card)'!T360)</f>
        <v/>
      </c>
      <c r="G345" s="1" t="str">
        <f>IF('MAIN CRF (Card)'!Z360="","",'MAIN CRF (Card)'!Z360)</f>
        <v/>
      </c>
      <c r="H345" s="1" t="str">
        <f>IF('MAIN CRF (Card)'!AB360="","",'MAIN CRF (Card)'!AB360)</f>
        <v/>
      </c>
      <c r="I345" s="30" t="str">
        <f>IF('MAIN CRF (Card)'!AD360="","",'MAIN CRF (Card)'!AD360)</f>
        <v/>
      </c>
      <c r="J345" s="30" t="str">
        <f>IF('MAIN CRF (Card)'!AF360="","",'MAIN CRF (Card)'!AF360)</f>
        <v/>
      </c>
      <c r="K345" s="30" t="str">
        <f>IF('MAIN CRF (Card)'!AJ360="","",'MAIN CRF (Card)'!AJ360)</f>
        <v/>
      </c>
      <c r="L345" s="30" t="str">
        <f>IF('MAIN CRF (Card)'!AL360="","",'MAIN CRF (Card)'!AL360)</f>
        <v/>
      </c>
      <c r="M345" s="35" t="str">
        <f>IF('MAIN CRF (Card)'!AN360="","",'MAIN CRF (Card)'!AN360)</f>
        <v/>
      </c>
      <c r="N345" s="35" t="str">
        <f>IF('MAIN CRF (Card)'!AP360="","",'MAIN CRF (Card)'!AP360)</f>
        <v/>
      </c>
      <c r="O345" s="35" t="e">
        <f>IF('MAIN CRF (Card)'!#REF!="","",'MAIN CRF (Card)'!#REF!)</f>
        <v>#REF!</v>
      </c>
      <c r="P345" s="35" t="e">
        <f>IF('MAIN CRF (Card)'!#REF!="","",'MAIN CRF (Card)'!#REF!)</f>
        <v>#REF!</v>
      </c>
      <c r="Q345" s="35" t="e">
        <f>IF('MAIN CRF (Card)'!#REF!="","",'MAIN CRF (Card)'!#REF!)</f>
        <v>#REF!</v>
      </c>
      <c r="R345" s="35" t="e">
        <f>IF('MAIN CRF (Card)'!#REF!="","",'MAIN CRF (Card)'!#REF!)</f>
        <v>#REF!</v>
      </c>
      <c r="S345" s="35" t="e">
        <f>IF('MAIN CRF (Card)'!#REF!="","",'MAIN CRF (Card)'!#REF!)</f>
        <v>#REF!</v>
      </c>
      <c r="T345" s="35" t="e">
        <f>IF('MAIN CRF (Card)'!#REF!="","",'MAIN CRF (Card)'!#REF!)</f>
        <v>#REF!</v>
      </c>
    </row>
    <row r="346" spans="1:20" x14ac:dyDescent="0.35">
      <c r="A346" s="1" t="str">
        <f>IF('MAIN CRF (Card)'!B361="","",'MAIN CRF (Card)'!B361)</f>
        <v/>
      </c>
      <c r="B346" s="30" t="str">
        <f>IF('MAIN CRF (Card)'!M361="","",'MAIN CRF (Card)'!M361)</f>
        <v/>
      </c>
      <c r="C346" s="1" t="str">
        <f>IF('MAIN CRF (Card)'!N361="","",'MAIN CRF (Card)'!N361)</f>
        <v/>
      </c>
      <c r="D346" s="30" t="str">
        <f>IF('MAIN CRF (Card)'!P361="","",'MAIN CRF (Card)'!P361)</f>
        <v/>
      </c>
      <c r="E346" s="30" t="str">
        <f>IF('MAIN CRF (Card)'!R361="","",'MAIN CRF (Card)'!R361)</f>
        <v/>
      </c>
      <c r="F346" s="1" t="str">
        <f>IF('MAIN CRF (Card)'!T361="","",'MAIN CRF (Card)'!T361)</f>
        <v/>
      </c>
      <c r="G346" s="1" t="str">
        <f>IF('MAIN CRF (Card)'!Z361="","",'MAIN CRF (Card)'!Z361)</f>
        <v/>
      </c>
      <c r="H346" s="1" t="str">
        <f>IF('MAIN CRF (Card)'!AB361="","",'MAIN CRF (Card)'!AB361)</f>
        <v/>
      </c>
      <c r="I346" s="30" t="str">
        <f>IF('MAIN CRF (Card)'!AD361="","",'MAIN CRF (Card)'!AD361)</f>
        <v/>
      </c>
      <c r="J346" s="30" t="str">
        <f>IF('MAIN CRF (Card)'!AF361="","",'MAIN CRF (Card)'!AF361)</f>
        <v/>
      </c>
      <c r="K346" s="30" t="str">
        <f>IF('MAIN CRF (Card)'!AJ361="","",'MAIN CRF (Card)'!AJ361)</f>
        <v/>
      </c>
      <c r="L346" s="30" t="str">
        <f>IF('MAIN CRF (Card)'!AL361="","",'MAIN CRF (Card)'!AL361)</f>
        <v/>
      </c>
      <c r="M346" s="35" t="str">
        <f>IF('MAIN CRF (Card)'!AN361="","",'MAIN CRF (Card)'!AN361)</f>
        <v/>
      </c>
      <c r="N346" s="35" t="str">
        <f>IF('MAIN CRF (Card)'!AP361="","",'MAIN CRF (Card)'!AP361)</f>
        <v/>
      </c>
      <c r="O346" s="35" t="e">
        <f>IF('MAIN CRF (Card)'!#REF!="","",'MAIN CRF (Card)'!#REF!)</f>
        <v>#REF!</v>
      </c>
      <c r="P346" s="35" t="e">
        <f>IF('MAIN CRF (Card)'!#REF!="","",'MAIN CRF (Card)'!#REF!)</f>
        <v>#REF!</v>
      </c>
      <c r="Q346" s="35" t="e">
        <f>IF('MAIN CRF (Card)'!#REF!="","",'MAIN CRF (Card)'!#REF!)</f>
        <v>#REF!</v>
      </c>
      <c r="R346" s="35" t="e">
        <f>IF('MAIN CRF (Card)'!#REF!="","",'MAIN CRF (Card)'!#REF!)</f>
        <v>#REF!</v>
      </c>
      <c r="S346" s="35" t="e">
        <f>IF('MAIN CRF (Card)'!#REF!="","",'MAIN CRF (Card)'!#REF!)</f>
        <v>#REF!</v>
      </c>
      <c r="T346" s="35" t="e">
        <f>IF('MAIN CRF (Card)'!#REF!="","",'MAIN CRF (Card)'!#REF!)</f>
        <v>#REF!</v>
      </c>
    </row>
    <row r="347" spans="1:20" x14ac:dyDescent="0.35">
      <c r="A347" s="1" t="str">
        <f>IF('MAIN CRF (Card)'!B362="","",'MAIN CRF (Card)'!B362)</f>
        <v/>
      </c>
      <c r="B347" s="30" t="str">
        <f>IF('MAIN CRF (Card)'!M362="","",'MAIN CRF (Card)'!M362)</f>
        <v/>
      </c>
      <c r="C347" s="1" t="str">
        <f>IF('MAIN CRF (Card)'!N362="","",'MAIN CRF (Card)'!N362)</f>
        <v/>
      </c>
      <c r="D347" s="30" t="str">
        <f>IF('MAIN CRF (Card)'!P362="","",'MAIN CRF (Card)'!P362)</f>
        <v/>
      </c>
      <c r="E347" s="30" t="str">
        <f>IF('MAIN CRF (Card)'!R362="","",'MAIN CRF (Card)'!R362)</f>
        <v/>
      </c>
      <c r="F347" s="1" t="str">
        <f>IF('MAIN CRF (Card)'!T362="","",'MAIN CRF (Card)'!T362)</f>
        <v/>
      </c>
      <c r="G347" s="1" t="str">
        <f>IF('MAIN CRF (Card)'!Z362="","",'MAIN CRF (Card)'!Z362)</f>
        <v/>
      </c>
      <c r="H347" s="1" t="str">
        <f>IF('MAIN CRF (Card)'!AB362="","",'MAIN CRF (Card)'!AB362)</f>
        <v/>
      </c>
      <c r="I347" s="30" t="str">
        <f>IF('MAIN CRF (Card)'!AD362="","",'MAIN CRF (Card)'!AD362)</f>
        <v/>
      </c>
      <c r="J347" s="30" t="str">
        <f>IF('MAIN CRF (Card)'!AF362="","",'MAIN CRF (Card)'!AF362)</f>
        <v/>
      </c>
      <c r="K347" s="30" t="str">
        <f>IF('MAIN CRF (Card)'!AJ362="","",'MAIN CRF (Card)'!AJ362)</f>
        <v/>
      </c>
      <c r="L347" s="30" t="str">
        <f>IF('MAIN CRF (Card)'!AL362="","",'MAIN CRF (Card)'!AL362)</f>
        <v/>
      </c>
      <c r="M347" s="35" t="str">
        <f>IF('MAIN CRF (Card)'!AN362="","",'MAIN CRF (Card)'!AN362)</f>
        <v/>
      </c>
      <c r="N347" s="35" t="str">
        <f>IF('MAIN CRF (Card)'!AP362="","",'MAIN CRF (Card)'!AP362)</f>
        <v/>
      </c>
      <c r="O347" s="35" t="e">
        <f>IF('MAIN CRF (Card)'!#REF!="","",'MAIN CRF (Card)'!#REF!)</f>
        <v>#REF!</v>
      </c>
      <c r="P347" s="35" t="e">
        <f>IF('MAIN CRF (Card)'!#REF!="","",'MAIN CRF (Card)'!#REF!)</f>
        <v>#REF!</v>
      </c>
      <c r="Q347" s="35" t="e">
        <f>IF('MAIN CRF (Card)'!#REF!="","",'MAIN CRF (Card)'!#REF!)</f>
        <v>#REF!</v>
      </c>
      <c r="R347" s="35" t="e">
        <f>IF('MAIN CRF (Card)'!#REF!="","",'MAIN CRF (Card)'!#REF!)</f>
        <v>#REF!</v>
      </c>
      <c r="S347" s="35" t="e">
        <f>IF('MAIN CRF (Card)'!#REF!="","",'MAIN CRF (Card)'!#REF!)</f>
        <v>#REF!</v>
      </c>
      <c r="T347" s="35" t="e">
        <f>IF('MAIN CRF (Card)'!#REF!="","",'MAIN CRF (Card)'!#REF!)</f>
        <v>#REF!</v>
      </c>
    </row>
    <row r="348" spans="1:20" x14ac:dyDescent="0.35">
      <c r="A348" s="1" t="str">
        <f>IF('MAIN CRF (Card)'!B363="","",'MAIN CRF (Card)'!B363)</f>
        <v/>
      </c>
      <c r="B348" s="30" t="str">
        <f>IF('MAIN CRF (Card)'!M363="","",'MAIN CRF (Card)'!M363)</f>
        <v/>
      </c>
      <c r="C348" s="1" t="str">
        <f>IF('MAIN CRF (Card)'!N363="","",'MAIN CRF (Card)'!N363)</f>
        <v/>
      </c>
      <c r="D348" s="30" t="str">
        <f>IF('MAIN CRF (Card)'!P363="","",'MAIN CRF (Card)'!P363)</f>
        <v/>
      </c>
      <c r="E348" s="30" t="str">
        <f>IF('MAIN CRF (Card)'!R363="","",'MAIN CRF (Card)'!R363)</f>
        <v/>
      </c>
      <c r="F348" s="1" t="str">
        <f>IF('MAIN CRF (Card)'!T363="","",'MAIN CRF (Card)'!T363)</f>
        <v/>
      </c>
      <c r="G348" s="1" t="str">
        <f>IF('MAIN CRF (Card)'!Z363="","",'MAIN CRF (Card)'!Z363)</f>
        <v/>
      </c>
      <c r="H348" s="1" t="str">
        <f>IF('MAIN CRF (Card)'!AB363="","",'MAIN CRF (Card)'!AB363)</f>
        <v/>
      </c>
      <c r="I348" s="30" t="str">
        <f>IF('MAIN CRF (Card)'!AD363="","",'MAIN CRF (Card)'!AD363)</f>
        <v/>
      </c>
      <c r="J348" s="30" t="str">
        <f>IF('MAIN CRF (Card)'!AF363="","",'MAIN CRF (Card)'!AF363)</f>
        <v/>
      </c>
      <c r="K348" s="30" t="str">
        <f>IF('MAIN CRF (Card)'!AJ363="","",'MAIN CRF (Card)'!AJ363)</f>
        <v/>
      </c>
      <c r="L348" s="30" t="str">
        <f>IF('MAIN CRF (Card)'!AL363="","",'MAIN CRF (Card)'!AL363)</f>
        <v/>
      </c>
      <c r="M348" s="35" t="str">
        <f>IF('MAIN CRF (Card)'!AN363="","",'MAIN CRF (Card)'!AN363)</f>
        <v/>
      </c>
      <c r="N348" s="35" t="str">
        <f>IF('MAIN CRF (Card)'!AP363="","",'MAIN CRF (Card)'!AP363)</f>
        <v/>
      </c>
      <c r="O348" s="35" t="e">
        <f>IF('MAIN CRF (Card)'!#REF!="","",'MAIN CRF (Card)'!#REF!)</f>
        <v>#REF!</v>
      </c>
      <c r="P348" s="35" t="e">
        <f>IF('MAIN CRF (Card)'!#REF!="","",'MAIN CRF (Card)'!#REF!)</f>
        <v>#REF!</v>
      </c>
      <c r="Q348" s="35" t="e">
        <f>IF('MAIN CRF (Card)'!#REF!="","",'MAIN CRF (Card)'!#REF!)</f>
        <v>#REF!</v>
      </c>
      <c r="R348" s="35" t="e">
        <f>IF('MAIN CRF (Card)'!#REF!="","",'MAIN CRF (Card)'!#REF!)</f>
        <v>#REF!</v>
      </c>
      <c r="S348" s="35" t="e">
        <f>IF('MAIN CRF (Card)'!#REF!="","",'MAIN CRF (Card)'!#REF!)</f>
        <v>#REF!</v>
      </c>
      <c r="T348" s="35" t="e">
        <f>IF('MAIN CRF (Card)'!#REF!="","",'MAIN CRF (Card)'!#REF!)</f>
        <v>#REF!</v>
      </c>
    </row>
    <row r="349" spans="1:20" x14ac:dyDescent="0.35">
      <c r="A349" s="1" t="str">
        <f>IF('MAIN CRF (Card)'!B364="","",'MAIN CRF (Card)'!B364)</f>
        <v/>
      </c>
      <c r="B349" s="30" t="str">
        <f>IF('MAIN CRF (Card)'!M364="","",'MAIN CRF (Card)'!M364)</f>
        <v/>
      </c>
      <c r="C349" s="1" t="str">
        <f>IF('MAIN CRF (Card)'!N364="","",'MAIN CRF (Card)'!N364)</f>
        <v/>
      </c>
      <c r="D349" s="30" t="str">
        <f>IF('MAIN CRF (Card)'!P364="","",'MAIN CRF (Card)'!P364)</f>
        <v/>
      </c>
      <c r="E349" s="30" t="str">
        <f>IF('MAIN CRF (Card)'!R364="","",'MAIN CRF (Card)'!R364)</f>
        <v/>
      </c>
      <c r="F349" s="1" t="str">
        <f>IF('MAIN CRF (Card)'!T364="","",'MAIN CRF (Card)'!T364)</f>
        <v/>
      </c>
      <c r="G349" s="1" t="str">
        <f>IF('MAIN CRF (Card)'!Z364="","",'MAIN CRF (Card)'!Z364)</f>
        <v/>
      </c>
      <c r="H349" s="1" t="str">
        <f>IF('MAIN CRF (Card)'!AB364="","",'MAIN CRF (Card)'!AB364)</f>
        <v/>
      </c>
      <c r="I349" s="30" t="str">
        <f>IF('MAIN CRF (Card)'!AD364="","",'MAIN CRF (Card)'!AD364)</f>
        <v/>
      </c>
      <c r="J349" s="30" t="str">
        <f>IF('MAIN CRF (Card)'!AF364="","",'MAIN CRF (Card)'!AF364)</f>
        <v/>
      </c>
      <c r="K349" s="30" t="str">
        <f>IF('MAIN CRF (Card)'!AJ364="","",'MAIN CRF (Card)'!AJ364)</f>
        <v/>
      </c>
      <c r="L349" s="30" t="str">
        <f>IF('MAIN CRF (Card)'!AL364="","",'MAIN CRF (Card)'!AL364)</f>
        <v/>
      </c>
      <c r="M349" s="35" t="str">
        <f>IF('MAIN CRF (Card)'!AN364="","",'MAIN CRF (Card)'!AN364)</f>
        <v/>
      </c>
      <c r="N349" s="35" t="str">
        <f>IF('MAIN CRF (Card)'!AP364="","",'MAIN CRF (Card)'!AP364)</f>
        <v/>
      </c>
      <c r="O349" s="35" t="e">
        <f>IF('MAIN CRF (Card)'!#REF!="","",'MAIN CRF (Card)'!#REF!)</f>
        <v>#REF!</v>
      </c>
      <c r="P349" s="35" t="e">
        <f>IF('MAIN CRF (Card)'!#REF!="","",'MAIN CRF (Card)'!#REF!)</f>
        <v>#REF!</v>
      </c>
      <c r="Q349" s="35" t="e">
        <f>IF('MAIN CRF (Card)'!#REF!="","",'MAIN CRF (Card)'!#REF!)</f>
        <v>#REF!</v>
      </c>
      <c r="R349" s="35" t="e">
        <f>IF('MAIN CRF (Card)'!#REF!="","",'MAIN CRF (Card)'!#REF!)</f>
        <v>#REF!</v>
      </c>
      <c r="S349" s="35" t="e">
        <f>IF('MAIN CRF (Card)'!#REF!="","",'MAIN CRF (Card)'!#REF!)</f>
        <v>#REF!</v>
      </c>
      <c r="T349" s="35" t="e">
        <f>IF('MAIN CRF (Card)'!#REF!="","",'MAIN CRF (Card)'!#REF!)</f>
        <v>#REF!</v>
      </c>
    </row>
    <row r="350" spans="1:20" x14ac:dyDescent="0.35">
      <c r="A350" s="1" t="str">
        <f>IF('MAIN CRF (Card)'!B365="","",'MAIN CRF (Card)'!B365)</f>
        <v/>
      </c>
      <c r="B350" s="30" t="str">
        <f>IF('MAIN CRF (Card)'!M365="","",'MAIN CRF (Card)'!M365)</f>
        <v/>
      </c>
      <c r="C350" s="1" t="str">
        <f>IF('MAIN CRF (Card)'!N365="","",'MAIN CRF (Card)'!N365)</f>
        <v/>
      </c>
      <c r="D350" s="30" t="str">
        <f>IF('MAIN CRF (Card)'!P365="","",'MAIN CRF (Card)'!P365)</f>
        <v/>
      </c>
      <c r="E350" s="30" t="str">
        <f>IF('MAIN CRF (Card)'!R365="","",'MAIN CRF (Card)'!R365)</f>
        <v/>
      </c>
      <c r="F350" s="1" t="str">
        <f>IF('MAIN CRF (Card)'!T365="","",'MAIN CRF (Card)'!T365)</f>
        <v/>
      </c>
      <c r="G350" s="1" t="str">
        <f>IF('MAIN CRF (Card)'!Z365="","",'MAIN CRF (Card)'!Z365)</f>
        <v/>
      </c>
      <c r="H350" s="1" t="str">
        <f>IF('MAIN CRF (Card)'!AB365="","",'MAIN CRF (Card)'!AB365)</f>
        <v/>
      </c>
      <c r="I350" s="30" t="str">
        <f>IF('MAIN CRF (Card)'!AD365="","",'MAIN CRF (Card)'!AD365)</f>
        <v/>
      </c>
      <c r="J350" s="30" t="str">
        <f>IF('MAIN CRF (Card)'!AF365="","",'MAIN CRF (Card)'!AF365)</f>
        <v/>
      </c>
      <c r="K350" s="30" t="str">
        <f>IF('MAIN CRF (Card)'!AJ365="","",'MAIN CRF (Card)'!AJ365)</f>
        <v/>
      </c>
      <c r="L350" s="30" t="str">
        <f>IF('MAIN CRF (Card)'!AL365="","",'MAIN CRF (Card)'!AL365)</f>
        <v/>
      </c>
      <c r="M350" s="35" t="str">
        <f>IF('MAIN CRF (Card)'!AN365="","",'MAIN CRF (Card)'!AN365)</f>
        <v/>
      </c>
      <c r="N350" s="35" t="str">
        <f>IF('MAIN CRF (Card)'!AP365="","",'MAIN CRF (Card)'!AP365)</f>
        <v/>
      </c>
      <c r="O350" s="35" t="e">
        <f>IF('MAIN CRF (Card)'!#REF!="","",'MAIN CRF (Card)'!#REF!)</f>
        <v>#REF!</v>
      </c>
      <c r="P350" s="35" t="e">
        <f>IF('MAIN CRF (Card)'!#REF!="","",'MAIN CRF (Card)'!#REF!)</f>
        <v>#REF!</v>
      </c>
      <c r="Q350" s="35" t="e">
        <f>IF('MAIN CRF (Card)'!#REF!="","",'MAIN CRF (Card)'!#REF!)</f>
        <v>#REF!</v>
      </c>
      <c r="R350" s="35" t="e">
        <f>IF('MAIN CRF (Card)'!#REF!="","",'MAIN CRF (Card)'!#REF!)</f>
        <v>#REF!</v>
      </c>
      <c r="S350" s="35" t="e">
        <f>IF('MAIN CRF (Card)'!#REF!="","",'MAIN CRF (Card)'!#REF!)</f>
        <v>#REF!</v>
      </c>
      <c r="T350" s="35" t="e">
        <f>IF('MAIN CRF (Card)'!#REF!="","",'MAIN CRF (Card)'!#REF!)</f>
        <v>#REF!</v>
      </c>
    </row>
    <row r="351" spans="1:20" x14ac:dyDescent="0.35">
      <c r="A351" s="1" t="str">
        <f>IF('MAIN CRF (Card)'!B366="","",'MAIN CRF (Card)'!B366)</f>
        <v/>
      </c>
      <c r="B351" s="30" t="str">
        <f>IF('MAIN CRF (Card)'!M366="","",'MAIN CRF (Card)'!M366)</f>
        <v/>
      </c>
      <c r="C351" s="1" t="str">
        <f>IF('MAIN CRF (Card)'!N366="","",'MAIN CRF (Card)'!N366)</f>
        <v/>
      </c>
      <c r="D351" s="30" t="str">
        <f>IF('MAIN CRF (Card)'!P366="","",'MAIN CRF (Card)'!P366)</f>
        <v/>
      </c>
      <c r="E351" s="30" t="str">
        <f>IF('MAIN CRF (Card)'!R366="","",'MAIN CRF (Card)'!R366)</f>
        <v/>
      </c>
      <c r="F351" s="1" t="str">
        <f>IF('MAIN CRF (Card)'!T366="","",'MAIN CRF (Card)'!T366)</f>
        <v/>
      </c>
      <c r="G351" s="1" t="str">
        <f>IF('MAIN CRF (Card)'!Z366="","",'MAIN CRF (Card)'!Z366)</f>
        <v/>
      </c>
      <c r="H351" s="1" t="str">
        <f>IF('MAIN CRF (Card)'!AB366="","",'MAIN CRF (Card)'!AB366)</f>
        <v/>
      </c>
      <c r="I351" s="30" t="str">
        <f>IF('MAIN CRF (Card)'!AD366="","",'MAIN CRF (Card)'!AD366)</f>
        <v/>
      </c>
      <c r="J351" s="30" t="str">
        <f>IF('MAIN CRF (Card)'!AF366="","",'MAIN CRF (Card)'!AF366)</f>
        <v/>
      </c>
      <c r="K351" s="30" t="str">
        <f>IF('MAIN CRF (Card)'!AJ366="","",'MAIN CRF (Card)'!AJ366)</f>
        <v/>
      </c>
      <c r="L351" s="30" t="str">
        <f>IF('MAIN CRF (Card)'!AL366="","",'MAIN CRF (Card)'!AL366)</f>
        <v/>
      </c>
      <c r="M351" s="35" t="str">
        <f>IF('MAIN CRF (Card)'!AN366="","",'MAIN CRF (Card)'!AN366)</f>
        <v/>
      </c>
      <c r="N351" s="35" t="str">
        <f>IF('MAIN CRF (Card)'!AP366="","",'MAIN CRF (Card)'!AP366)</f>
        <v/>
      </c>
      <c r="O351" s="35" t="e">
        <f>IF('MAIN CRF (Card)'!#REF!="","",'MAIN CRF (Card)'!#REF!)</f>
        <v>#REF!</v>
      </c>
      <c r="P351" s="35" t="e">
        <f>IF('MAIN CRF (Card)'!#REF!="","",'MAIN CRF (Card)'!#REF!)</f>
        <v>#REF!</v>
      </c>
      <c r="Q351" s="35" t="e">
        <f>IF('MAIN CRF (Card)'!#REF!="","",'MAIN CRF (Card)'!#REF!)</f>
        <v>#REF!</v>
      </c>
      <c r="R351" s="35" t="e">
        <f>IF('MAIN CRF (Card)'!#REF!="","",'MAIN CRF (Card)'!#REF!)</f>
        <v>#REF!</v>
      </c>
      <c r="S351" s="35" t="e">
        <f>IF('MAIN CRF (Card)'!#REF!="","",'MAIN CRF (Card)'!#REF!)</f>
        <v>#REF!</v>
      </c>
      <c r="T351" s="35" t="e">
        <f>IF('MAIN CRF (Card)'!#REF!="","",'MAIN CRF (Card)'!#REF!)</f>
        <v>#REF!</v>
      </c>
    </row>
    <row r="352" spans="1:20" x14ac:dyDescent="0.35">
      <c r="A352" s="1" t="str">
        <f>IF('MAIN CRF (Card)'!B367="","",'MAIN CRF (Card)'!B367)</f>
        <v/>
      </c>
      <c r="B352" s="30" t="str">
        <f>IF('MAIN CRF (Card)'!M367="","",'MAIN CRF (Card)'!M367)</f>
        <v/>
      </c>
      <c r="C352" s="1" t="str">
        <f>IF('MAIN CRF (Card)'!N367="","",'MAIN CRF (Card)'!N367)</f>
        <v/>
      </c>
      <c r="D352" s="30" t="str">
        <f>IF('MAIN CRF (Card)'!P367="","",'MAIN CRF (Card)'!P367)</f>
        <v/>
      </c>
      <c r="E352" s="30" t="str">
        <f>IF('MAIN CRF (Card)'!R367="","",'MAIN CRF (Card)'!R367)</f>
        <v/>
      </c>
      <c r="F352" s="1" t="str">
        <f>IF('MAIN CRF (Card)'!T367="","",'MAIN CRF (Card)'!T367)</f>
        <v/>
      </c>
      <c r="G352" s="1" t="str">
        <f>IF('MAIN CRF (Card)'!Z367="","",'MAIN CRF (Card)'!Z367)</f>
        <v/>
      </c>
      <c r="H352" s="1" t="str">
        <f>IF('MAIN CRF (Card)'!AB367="","",'MAIN CRF (Card)'!AB367)</f>
        <v/>
      </c>
      <c r="I352" s="30" t="str">
        <f>IF('MAIN CRF (Card)'!AD367="","",'MAIN CRF (Card)'!AD367)</f>
        <v/>
      </c>
      <c r="J352" s="30" t="str">
        <f>IF('MAIN CRF (Card)'!AF367="","",'MAIN CRF (Card)'!AF367)</f>
        <v/>
      </c>
      <c r="K352" s="30" t="str">
        <f>IF('MAIN CRF (Card)'!AJ367="","",'MAIN CRF (Card)'!AJ367)</f>
        <v/>
      </c>
      <c r="L352" s="30" t="str">
        <f>IF('MAIN CRF (Card)'!AL367="","",'MAIN CRF (Card)'!AL367)</f>
        <v/>
      </c>
      <c r="M352" s="35" t="str">
        <f>IF('MAIN CRF (Card)'!AN367="","",'MAIN CRF (Card)'!AN367)</f>
        <v/>
      </c>
      <c r="N352" s="35" t="str">
        <f>IF('MAIN CRF (Card)'!AP367="","",'MAIN CRF (Card)'!AP367)</f>
        <v/>
      </c>
      <c r="O352" s="35" t="e">
        <f>IF('MAIN CRF (Card)'!#REF!="","",'MAIN CRF (Card)'!#REF!)</f>
        <v>#REF!</v>
      </c>
      <c r="P352" s="35" t="e">
        <f>IF('MAIN CRF (Card)'!#REF!="","",'MAIN CRF (Card)'!#REF!)</f>
        <v>#REF!</v>
      </c>
      <c r="Q352" s="35" t="e">
        <f>IF('MAIN CRF (Card)'!#REF!="","",'MAIN CRF (Card)'!#REF!)</f>
        <v>#REF!</v>
      </c>
      <c r="R352" s="35" t="e">
        <f>IF('MAIN CRF (Card)'!#REF!="","",'MAIN CRF (Card)'!#REF!)</f>
        <v>#REF!</v>
      </c>
      <c r="S352" s="35" t="e">
        <f>IF('MAIN CRF (Card)'!#REF!="","",'MAIN CRF (Card)'!#REF!)</f>
        <v>#REF!</v>
      </c>
      <c r="T352" s="35" t="e">
        <f>IF('MAIN CRF (Card)'!#REF!="","",'MAIN CRF (Card)'!#REF!)</f>
        <v>#REF!</v>
      </c>
    </row>
    <row r="353" spans="1:20" x14ac:dyDescent="0.35">
      <c r="A353" s="1" t="str">
        <f>IF('MAIN CRF (Card)'!B368="","",'MAIN CRF (Card)'!B368)</f>
        <v/>
      </c>
      <c r="B353" s="30" t="str">
        <f>IF('MAIN CRF (Card)'!M368="","",'MAIN CRF (Card)'!M368)</f>
        <v/>
      </c>
      <c r="C353" s="1" t="str">
        <f>IF('MAIN CRF (Card)'!N368="","",'MAIN CRF (Card)'!N368)</f>
        <v/>
      </c>
      <c r="D353" s="30" t="str">
        <f>IF('MAIN CRF (Card)'!P368="","",'MAIN CRF (Card)'!P368)</f>
        <v/>
      </c>
      <c r="E353" s="30" t="str">
        <f>IF('MAIN CRF (Card)'!R368="","",'MAIN CRF (Card)'!R368)</f>
        <v/>
      </c>
      <c r="F353" s="1" t="str">
        <f>IF('MAIN CRF (Card)'!T368="","",'MAIN CRF (Card)'!T368)</f>
        <v/>
      </c>
      <c r="G353" s="1" t="str">
        <f>IF('MAIN CRF (Card)'!Z368="","",'MAIN CRF (Card)'!Z368)</f>
        <v/>
      </c>
      <c r="H353" s="1" t="str">
        <f>IF('MAIN CRF (Card)'!AB368="","",'MAIN CRF (Card)'!AB368)</f>
        <v/>
      </c>
      <c r="I353" s="30" t="str">
        <f>IF('MAIN CRF (Card)'!AD368="","",'MAIN CRF (Card)'!AD368)</f>
        <v/>
      </c>
      <c r="J353" s="30" t="str">
        <f>IF('MAIN CRF (Card)'!AF368="","",'MAIN CRF (Card)'!AF368)</f>
        <v/>
      </c>
      <c r="K353" s="30" t="str">
        <f>IF('MAIN CRF (Card)'!AJ368="","",'MAIN CRF (Card)'!AJ368)</f>
        <v/>
      </c>
      <c r="L353" s="30" t="str">
        <f>IF('MAIN CRF (Card)'!AL368="","",'MAIN CRF (Card)'!AL368)</f>
        <v/>
      </c>
      <c r="M353" s="35" t="str">
        <f>IF('MAIN CRF (Card)'!AN368="","",'MAIN CRF (Card)'!AN368)</f>
        <v/>
      </c>
      <c r="N353" s="35" t="str">
        <f>IF('MAIN CRF (Card)'!AP368="","",'MAIN CRF (Card)'!AP368)</f>
        <v/>
      </c>
      <c r="O353" s="35" t="e">
        <f>IF('MAIN CRF (Card)'!#REF!="","",'MAIN CRF (Card)'!#REF!)</f>
        <v>#REF!</v>
      </c>
      <c r="P353" s="35" t="e">
        <f>IF('MAIN CRF (Card)'!#REF!="","",'MAIN CRF (Card)'!#REF!)</f>
        <v>#REF!</v>
      </c>
      <c r="Q353" s="35" t="e">
        <f>IF('MAIN CRF (Card)'!#REF!="","",'MAIN CRF (Card)'!#REF!)</f>
        <v>#REF!</v>
      </c>
      <c r="R353" s="35" t="e">
        <f>IF('MAIN CRF (Card)'!#REF!="","",'MAIN CRF (Card)'!#REF!)</f>
        <v>#REF!</v>
      </c>
      <c r="S353" s="35" t="e">
        <f>IF('MAIN CRF (Card)'!#REF!="","",'MAIN CRF (Card)'!#REF!)</f>
        <v>#REF!</v>
      </c>
      <c r="T353" s="35" t="e">
        <f>IF('MAIN CRF (Card)'!#REF!="","",'MAIN CRF (Card)'!#REF!)</f>
        <v>#REF!</v>
      </c>
    </row>
    <row r="354" spans="1:20" x14ac:dyDescent="0.35">
      <c r="A354" s="1" t="str">
        <f>IF('MAIN CRF (Card)'!B369="","",'MAIN CRF (Card)'!B369)</f>
        <v/>
      </c>
      <c r="B354" s="30" t="str">
        <f>IF('MAIN CRF (Card)'!M369="","",'MAIN CRF (Card)'!M369)</f>
        <v/>
      </c>
      <c r="C354" s="1" t="str">
        <f>IF('MAIN CRF (Card)'!N369="","",'MAIN CRF (Card)'!N369)</f>
        <v/>
      </c>
      <c r="D354" s="30" t="str">
        <f>IF('MAIN CRF (Card)'!P369="","",'MAIN CRF (Card)'!P369)</f>
        <v/>
      </c>
      <c r="E354" s="30" t="str">
        <f>IF('MAIN CRF (Card)'!R369="","",'MAIN CRF (Card)'!R369)</f>
        <v/>
      </c>
      <c r="F354" s="1" t="str">
        <f>IF('MAIN CRF (Card)'!T369="","",'MAIN CRF (Card)'!T369)</f>
        <v/>
      </c>
      <c r="G354" s="1" t="str">
        <f>IF('MAIN CRF (Card)'!Z369="","",'MAIN CRF (Card)'!Z369)</f>
        <v/>
      </c>
      <c r="H354" s="1" t="str">
        <f>IF('MAIN CRF (Card)'!AB369="","",'MAIN CRF (Card)'!AB369)</f>
        <v/>
      </c>
      <c r="I354" s="30" t="str">
        <f>IF('MAIN CRF (Card)'!AD369="","",'MAIN CRF (Card)'!AD369)</f>
        <v/>
      </c>
      <c r="J354" s="30" t="str">
        <f>IF('MAIN CRF (Card)'!AF369="","",'MAIN CRF (Card)'!AF369)</f>
        <v/>
      </c>
      <c r="K354" s="30" t="str">
        <f>IF('MAIN CRF (Card)'!AJ369="","",'MAIN CRF (Card)'!AJ369)</f>
        <v/>
      </c>
      <c r="L354" s="30" t="str">
        <f>IF('MAIN CRF (Card)'!AL369="","",'MAIN CRF (Card)'!AL369)</f>
        <v/>
      </c>
      <c r="M354" s="35" t="str">
        <f>IF('MAIN CRF (Card)'!AN369="","",'MAIN CRF (Card)'!AN369)</f>
        <v/>
      </c>
      <c r="N354" s="35" t="str">
        <f>IF('MAIN CRF (Card)'!AP369="","",'MAIN CRF (Card)'!AP369)</f>
        <v/>
      </c>
      <c r="O354" s="35" t="e">
        <f>IF('MAIN CRF (Card)'!#REF!="","",'MAIN CRF (Card)'!#REF!)</f>
        <v>#REF!</v>
      </c>
      <c r="P354" s="35" t="e">
        <f>IF('MAIN CRF (Card)'!#REF!="","",'MAIN CRF (Card)'!#REF!)</f>
        <v>#REF!</v>
      </c>
      <c r="Q354" s="35" t="e">
        <f>IF('MAIN CRF (Card)'!#REF!="","",'MAIN CRF (Card)'!#REF!)</f>
        <v>#REF!</v>
      </c>
      <c r="R354" s="35" t="e">
        <f>IF('MAIN CRF (Card)'!#REF!="","",'MAIN CRF (Card)'!#REF!)</f>
        <v>#REF!</v>
      </c>
      <c r="S354" s="35" t="e">
        <f>IF('MAIN CRF (Card)'!#REF!="","",'MAIN CRF (Card)'!#REF!)</f>
        <v>#REF!</v>
      </c>
      <c r="T354" s="35" t="e">
        <f>IF('MAIN CRF (Card)'!#REF!="","",'MAIN CRF (Card)'!#REF!)</f>
        <v>#REF!</v>
      </c>
    </row>
    <row r="355" spans="1:20" x14ac:dyDescent="0.35">
      <c r="A355" s="1" t="str">
        <f>IF('MAIN CRF (Card)'!B370="","",'MAIN CRF (Card)'!B370)</f>
        <v/>
      </c>
      <c r="B355" s="30" t="str">
        <f>IF('MAIN CRF (Card)'!M370="","",'MAIN CRF (Card)'!M370)</f>
        <v/>
      </c>
      <c r="C355" s="1" t="str">
        <f>IF('MAIN CRF (Card)'!N370="","",'MAIN CRF (Card)'!N370)</f>
        <v/>
      </c>
      <c r="D355" s="30" t="str">
        <f>IF('MAIN CRF (Card)'!P370="","",'MAIN CRF (Card)'!P370)</f>
        <v/>
      </c>
      <c r="E355" s="30" t="str">
        <f>IF('MAIN CRF (Card)'!R370="","",'MAIN CRF (Card)'!R370)</f>
        <v/>
      </c>
      <c r="F355" s="1" t="str">
        <f>IF('MAIN CRF (Card)'!T370="","",'MAIN CRF (Card)'!T370)</f>
        <v/>
      </c>
      <c r="G355" s="1" t="str">
        <f>IF('MAIN CRF (Card)'!Z370="","",'MAIN CRF (Card)'!Z370)</f>
        <v/>
      </c>
      <c r="H355" s="1" t="str">
        <f>IF('MAIN CRF (Card)'!AB370="","",'MAIN CRF (Card)'!AB370)</f>
        <v/>
      </c>
      <c r="I355" s="30" t="str">
        <f>IF('MAIN CRF (Card)'!AD370="","",'MAIN CRF (Card)'!AD370)</f>
        <v/>
      </c>
      <c r="J355" s="30" t="str">
        <f>IF('MAIN CRF (Card)'!AF370="","",'MAIN CRF (Card)'!AF370)</f>
        <v/>
      </c>
      <c r="K355" s="30" t="str">
        <f>IF('MAIN CRF (Card)'!AJ370="","",'MAIN CRF (Card)'!AJ370)</f>
        <v/>
      </c>
      <c r="L355" s="30" t="str">
        <f>IF('MAIN CRF (Card)'!AL370="","",'MAIN CRF (Card)'!AL370)</f>
        <v/>
      </c>
      <c r="M355" s="35" t="str">
        <f>IF('MAIN CRF (Card)'!AN370="","",'MAIN CRF (Card)'!AN370)</f>
        <v/>
      </c>
      <c r="N355" s="35" t="str">
        <f>IF('MAIN CRF (Card)'!AP370="","",'MAIN CRF (Card)'!AP370)</f>
        <v/>
      </c>
      <c r="O355" s="35" t="e">
        <f>IF('MAIN CRF (Card)'!#REF!="","",'MAIN CRF (Card)'!#REF!)</f>
        <v>#REF!</v>
      </c>
      <c r="P355" s="35" t="e">
        <f>IF('MAIN CRF (Card)'!#REF!="","",'MAIN CRF (Card)'!#REF!)</f>
        <v>#REF!</v>
      </c>
      <c r="Q355" s="35" t="e">
        <f>IF('MAIN CRF (Card)'!#REF!="","",'MAIN CRF (Card)'!#REF!)</f>
        <v>#REF!</v>
      </c>
      <c r="R355" s="35" t="e">
        <f>IF('MAIN CRF (Card)'!#REF!="","",'MAIN CRF (Card)'!#REF!)</f>
        <v>#REF!</v>
      </c>
      <c r="S355" s="35" t="e">
        <f>IF('MAIN CRF (Card)'!#REF!="","",'MAIN CRF (Card)'!#REF!)</f>
        <v>#REF!</v>
      </c>
      <c r="T355" s="35" t="e">
        <f>IF('MAIN CRF (Card)'!#REF!="","",'MAIN CRF (Card)'!#REF!)</f>
        <v>#REF!</v>
      </c>
    </row>
    <row r="356" spans="1:20" x14ac:dyDescent="0.35">
      <c r="A356" s="1" t="str">
        <f>IF('MAIN CRF (Card)'!B371="","",'MAIN CRF (Card)'!B371)</f>
        <v/>
      </c>
      <c r="B356" s="30" t="str">
        <f>IF('MAIN CRF (Card)'!M371="","",'MAIN CRF (Card)'!M371)</f>
        <v/>
      </c>
      <c r="C356" s="1" t="str">
        <f>IF('MAIN CRF (Card)'!N371="","",'MAIN CRF (Card)'!N371)</f>
        <v/>
      </c>
      <c r="D356" s="30" t="str">
        <f>IF('MAIN CRF (Card)'!P371="","",'MAIN CRF (Card)'!P371)</f>
        <v/>
      </c>
      <c r="E356" s="30" t="str">
        <f>IF('MAIN CRF (Card)'!R371="","",'MAIN CRF (Card)'!R371)</f>
        <v/>
      </c>
      <c r="F356" s="1" t="str">
        <f>IF('MAIN CRF (Card)'!T371="","",'MAIN CRF (Card)'!T371)</f>
        <v/>
      </c>
      <c r="G356" s="1" t="str">
        <f>IF('MAIN CRF (Card)'!Z371="","",'MAIN CRF (Card)'!Z371)</f>
        <v/>
      </c>
      <c r="H356" s="1" t="str">
        <f>IF('MAIN CRF (Card)'!AB371="","",'MAIN CRF (Card)'!AB371)</f>
        <v/>
      </c>
      <c r="I356" s="30" t="str">
        <f>IF('MAIN CRF (Card)'!AD371="","",'MAIN CRF (Card)'!AD371)</f>
        <v/>
      </c>
      <c r="J356" s="30" t="str">
        <f>IF('MAIN CRF (Card)'!AF371="","",'MAIN CRF (Card)'!AF371)</f>
        <v/>
      </c>
      <c r="K356" s="30" t="str">
        <f>IF('MAIN CRF (Card)'!AJ371="","",'MAIN CRF (Card)'!AJ371)</f>
        <v/>
      </c>
      <c r="L356" s="30" t="str">
        <f>IF('MAIN CRF (Card)'!AL371="","",'MAIN CRF (Card)'!AL371)</f>
        <v/>
      </c>
      <c r="M356" s="35" t="str">
        <f>IF('MAIN CRF (Card)'!AN371="","",'MAIN CRF (Card)'!AN371)</f>
        <v/>
      </c>
      <c r="N356" s="35" t="str">
        <f>IF('MAIN CRF (Card)'!AP371="","",'MAIN CRF (Card)'!AP371)</f>
        <v/>
      </c>
      <c r="O356" s="35" t="e">
        <f>IF('MAIN CRF (Card)'!#REF!="","",'MAIN CRF (Card)'!#REF!)</f>
        <v>#REF!</v>
      </c>
      <c r="P356" s="35" t="e">
        <f>IF('MAIN CRF (Card)'!#REF!="","",'MAIN CRF (Card)'!#REF!)</f>
        <v>#REF!</v>
      </c>
      <c r="Q356" s="35" t="e">
        <f>IF('MAIN CRF (Card)'!#REF!="","",'MAIN CRF (Card)'!#REF!)</f>
        <v>#REF!</v>
      </c>
      <c r="R356" s="35" t="e">
        <f>IF('MAIN CRF (Card)'!#REF!="","",'MAIN CRF (Card)'!#REF!)</f>
        <v>#REF!</v>
      </c>
      <c r="S356" s="35" t="e">
        <f>IF('MAIN CRF (Card)'!#REF!="","",'MAIN CRF (Card)'!#REF!)</f>
        <v>#REF!</v>
      </c>
      <c r="T356" s="35" t="e">
        <f>IF('MAIN CRF (Card)'!#REF!="","",'MAIN CRF (Card)'!#REF!)</f>
        <v>#REF!</v>
      </c>
    </row>
    <row r="357" spans="1:20" x14ac:dyDescent="0.35">
      <c r="A357" s="1" t="str">
        <f>IF('MAIN CRF (Card)'!B372="","",'MAIN CRF (Card)'!B372)</f>
        <v/>
      </c>
      <c r="B357" s="30" t="str">
        <f>IF('MAIN CRF (Card)'!M372="","",'MAIN CRF (Card)'!M372)</f>
        <v/>
      </c>
      <c r="C357" s="1" t="str">
        <f>IF('MAIN CRF (Card)'!N372="","",'MAIN CRF (Card)'!N372)</f>
        <v/>
      </c>
      <c r="D357" s="30" t="str">
        <f>IF('MAIN CRF (Card)'!P372="","",'MAIN CRF (Card)'!P372)</f>
        <v/>
      </c>
      <c r="E357" s="30" t="str">
        <f>IF('MAIN CRF (Card)'!R372="","",'MAIN CRF (Card)'!R372)</f>
        <v/>
      </c>
      <c r="F357" s="1" t="str">
        <f>IF('MAIN CRF (Card)'!T372="","",'MAIN CRF (Card)'!T372)</f>
        <v/>
      </c>
      <c r="G357" s="1" t="str">
        <f>IF('MAIN CRF (Card)'!Z372="","",'MAIN CRF (Card)'!Z372)</f>
        <v/>
      </c>
      <c r="H357" s="1" t="str">
        <f>IF('MAIN CRF (Card)'!AB372="","",'MAIN CRF (Card)'!AB372)</f>
        <v/>
      </c>
      <c r="I357" s="30" t="str">
        <f>IF('MAIN CRF (Card)'!AD372="","",'MAIN CRF (Card)'!AD372)</f>
        <v/>
      </c>
      <c r="J357" s="30" t="str">
        <f>IF('MAIN CRF (Card)'!AF372="","",'MAIN CRF (Card)'!AF372)</f>
        <v/>
      </c>
      <c r="K357" s="30" t="str">
        <f>IF('MAIN CRF (Card)'!AJ372="","",'MAIN CRF (Card)'!AJ372)</f>
        <v/>
      </c>
      <c r="L357" s="30" t="str">
        <f>IF('MAIN CRF (Card)'!AL372="","",'MAIN CRF (Card)'!AL372)</f>
        <v/>
      </c>
      <c r="M357" s="35" t="str">
        <f>IF('MAIN CRF (Card)'!AN372="","",'MAIN CRF (Card)'!AN372)</f>
        <v/>
      </c>
      <c r="N357" s="35" t="str">
        <f>IF('MAIN CRF (Card)'!AP372="","",'MAIN CRF (Card)'!AP372)</f>
        <v/>
      </c>
      <c r="O357" s="35" t="e">
        <f>IF('MAIN CRF (Card)'!#REF!="","",'MAIN CRF (Card)'!#REF!)</f>
        <v>#REF!</v>
      </c>
      <c r="P357" s="35" t="e">
        <f>IF('MAIN CRF (Card)'!#REF!="","",'MAIN CRF (Card)'!#REF!)</f>
        <v>#REF!</v>
      </c>
      <c r="Q357" s="35" t="e">
        <f>IF('MAIN CRF (Card)'!#REF!="","",'MAIN CRF (Card)'!#REF!)</f>
        <v>#REF!</v>
      </c>
      <c r="R357" s="35" t="e">
        <f>IF('MAIN CRF (Card)'!#REF!="","",'MAIN CRF (Card)'!#REF!)</f>
        <v>#REF!</v>
      </c>
      <c r="S357" s="35" t="e">
        <f>IF('MAIN CRF (Card)'!#REF!="","",'MAIN CRF (Card)'!#REF!)</f>
        <v>#REF!</v>
      </c>
      <c r="T357" s="35" t="e">
        <f>IF('MAIN CRF (Card)'!#REF!="","",'MAIN CRF (Card)'!#REF!)</f>
        <v>#REF!</v>
      </c>
    </row>
    <row r="358" spans="1:20" x14ac:dyDescent="0.35">
      <c r="A358" s="1" t="str">
        <f>IF('MAIN CRF (Card)'!B373="","",'MAIN CRF (Card)'!B373)</f>
        <v/>
      </c>
      <c r="B358" s="30" t="str">
        <f>IF('MAIN CRF (Card)'!M373="","",'MAIN CRF (Card)'!M373)</f>
        <v/>
      </c>
      <c r="C358" s="1" t="str">
        <f>IF('MAIN CRF (Card)'!N373="","",'MAIN CRF (Card)'!N373)</f>
        <v/>
      </c>
      <c r="D358" s="30" t="str">
        <f>IF('MAIN CRF (Card)'!P373="","",'MAIN CRF (Card)'!P373)</f>
        <v/>
      </c>
      <c r="E358" s="30" t="str">
        <f>IF('MAIN CRF (Card)'!R373="","",'MAIN CRF (Card)'!R373)</f>
        <v/>
      </c>
      <c r="F358" s="1" t="str">
        <f>IF('MAIN CRF (Card)'!T373="","",'MAIN CRF (Card)'!T373)</f>
        <v/>
      </c>
      <c r="G358" s="1" t="str">
        <f>IF('MAIN CRF (Card)'!Z373="","",'MAIN CRF (Card)'!Z373)</f>
        <v/>
      </c>
      <c r="H358" s="1" t="str">
        <f>IF('MAIN CRF (Card)'!AB373="","",'MAIN CRF (Card)'!AB373)</f>
        <v/>
      </c>
      <c r="I358" s="30" t="str">
        <f>IF('MAIN CRF (Card)'!AD373="","",'MAIN CRF (Card)'!AD373)</f>
        <v/>
      </c>
      <c r="J358" s="30" t="str">
        <f>IF('MAIN CRF (Card)'!AF373="","",'MAIN CRF (Card)'!AF373)</f>
        <v/>
      </c>
      <c r="K358" s="30" t="str">
        <f>IF('MAIN CRF (Card)'!AJ373="","",'MAIN CRF (Card)'!AJ373)</f>
        <v/>
      </c>
      <c r="L358" s="30" t="str">
        <f>IF('MAIN CRF (Card)'!AL373="","",'MAIN CRF (Card)'!AL373)</f>
        <v/>
      </c>
      <c r="M358" s="35" t="str">
        <f>IF('MAIN CRF (Card)'!AN373="","",'MAIN CRF (Card)'!AN373)</f>
        <v/>
      </c>
      <c r="N358" s="35" t="str">
        <f>IF('MAIN CRF (Card)'!AP373="","",'MAIN CRF (Card)'!AP373)</f>
        <v/>
      </c>
      <c r="O358" s="35" t="e">
        <f>IF('MAIN CRF (Card)'!#REF!="","",'MAIN CRF (Card)'!#REF!)</f>
        <v>#REF!</v>
      </c>
      <c r="P358" s="35" t="e">
        <f>IF('MAIN CRF (Card)'!#REF!="","",'MAIN CRF (Card)'!#REF!)</f>
        <v>#REF!</v>
      </c>
      <c r="Q358" s="35" t="e">
        <f>IF('MAIN CRF (Card)'!#REF!="","",'MAIN CRF (Card)'!#REF!)</f>
        <v>#REF!</v>
      </c>
      <c r="R358" s="35" t="e">
        <f>IF('MAIN CRF (Card)'!#REF!="","",'MAIN CRF (Card)'!#REF!)</f>
        <v>#REF!</v>
      </c>
      <c r="S358" s="35" t="e">
        <f>IF('MAIN CRF (Card)'!#REF!="","",'MAIN CRF (Card)'!#REF!)</f>
        <v>#REF!</v>
      </c>
      <c r="T358" s="35" t="e">
        <f>IF('MAIN CRF (Card)'!#REF!="","",'MAIN CRF (Card)'!#REF!)</f>
        <v>#REF!</v>
      </c>
    </row>
    <row r="359" spans="1:20" x14ac:dyDescent="0.35">
      <c r="A359" s="1" t="str">
        <f>IF('MAIN CRF (Card)'!B374="","",'MAIN CRF (Card)'!B374)</f>
        <v/>
      </c>
      <c r="B359" s="30" t="str">
        <f>IF('MAIN CRF (Card)'!M374="","",'MAIN CRF (Card)'!M374)</f>
        <v/>
      </c>
      <c r="C359" s="1" t="str">
        <f>IF('MAIN CRF (Card)'!N374="","",'MAIN CRF (Card)'!N374)</f>
        <v/>
      </c>
      <c r="D359" s="30" t="str">
        <f>IF('MAIN CRF (Card)'!P374="","",'MAIN CRF (Card)'!P374)</f>
        <v/>
      </c>
      <c r="E359" s="30" t="str">
        <f>IF('MAIN CRF (Card)'!R374="","",'MAIN CRF (Card)'!R374)</f>
        <v/>
      </c>
      <c r="F359" s="1" t="str">
        <f>IF('MAIN CRF (Card)'!T374="","",'MAIN CRF (Card)'!T374)</f>
        <v/>
      </c>
      <c r="G359" s="1" t="str">
        <f>IF('MAIN CRF (Card)'!Z374="","",'MAIN CRF (Card)'!Z374)</f>
        <v/>
      </c>
      <c r="H359" s="1" t="str">
        <f>IF('MAIN CRF (Card)'!AB374="","",'MAIN CRF (Card)'!AB374)</f>
        <v/>
      </c>
      <c r="I359" s="30" t="str">
        <f>IF('MAIN CRF (Card)'!AD374="","",'MAIN CRF (Card)'!AD374)</f>
        <v/>
      </c>
      <c r="J359" s="30" t="str">
        <f>IF('MAIN CRF (Card)'!AF374="","",'MAIN CRF (Card)'!AF374)</f>
        <v/>
      </c>
      <c r="K359" s="30" t="str">
        <f>IF('MAIN CRF (Card)'!AJ374="","",'MAIN CRF (Card)'!AJ374)</f>
        <v/>
      </c>
      <c r="L359" s="30" t="str">
        <f>IF('MAIN CRF (Card)'!AL374="","",'MAIN CRF (Card)'!AL374)</f>
        <v/>
      </c>
      <c r="M359" s="35" t="str">
        <f>IF('MAIN CRF (Card)'!AN374="","",'MAIN CRF (Card)'!AN374)</f>
        <v/>
      </c>
      <c r="N359" s="35" t="str">
        <f>IF('MAIN CRF (Card)'!AP374="","",'MAIN CRF (Card)'!AP374)</f>
        <v/>
      </c>
      <c r="O359" s="35" t="e">
        <f>IF('MAIN CRF (Card)'!#REF!="","",'MAIN CRF (Card)'!#REF!)</f>
        <v>#REF!</v>
      </c>
      <c r="P359" s="35" t="e">
        <f>IF('MAIN CRF (Card)'!#REF!="","",'MAIN CRF (Card)'!#REF!)</f>
        <v>#REF!</v>
      </c>
      <c r="Q359" s="35" t="e">
        <f>IF('MAIN CRF (Card)'!#REF!="","",'MAIN CRF (Card)'!#REF!)</f>
        <v>#REF!</v>
      </c>
      <c r="R359" s="35" t="e">
        <f>IF('MAIN CRF (Card)'!#REF!="","",'MAIN CRF (Card)'!#REF!)</f>
        <v>#REF!</v>
      </c>
      <c r="S359" s="35" t="e">
        <f>IF('MAIN CRF (Card)'!#REF!="","",'MAIN CRF (Card)'!#REF!)</f>
        <v>#REF!</v>
      </c>
      <c r="T359" s="35" t="e">
        <f>IF('MAIN CRF (Card)'!#REF!="","",'MAIN CRF (Card)'!#REF!)</f>
        <v>#REF!</v>
      </c>
    </row>
    <row r="360" spans="1:20" x14ac:dyDescent="0.35">
      <c r="A360" s="1" t="str">
        <f>IF('MAIN CRF (Card)'!B375="","",'MAIN CRF (Card)'!B375)</f>
        <v/>
      </c>
      <c r="B360" s="30" t="str">
        <f>IF('MAIN CRF (Card)'!M375="","",'MAIN CRF (Card)'!M375)</f>
        <v/>
      </c>
      <c r="C360" s="1" t="str">
        <f>IF('MAIN CRF (Card)'!N375="","",'MAIN CRF (Card)'!N375)</f>
        <v/>
      </c>
      <c r="D360" s="30" t="str">
        <f>IF('MAIN CRF (Card)'!P375="","",'MAIN CRF (Card)'!P375)</f>
        <v/>
      </c>
      <c r="E360" s="30" t="str">
        <f>IF('MAIN CRF (Card)'!R375="","",'MAIN CRF (Card)'!R375)</f>
        <v/>
      </c>
      <c r="F360" s="1" t="str">
        <f>IF('MAIN CRF (Card)'!T375="","",'MAIN CRF (Card)'!T375)</f>
        <v/>
      </c>
      <c r="G360" s="1" t="str">
        <f>IF('MAIN CRF (Card)'!Z375="","",'MAIN CRF (Card)'!Z375)</f>
        <v/>
      </c>
      <c r="H360" s="1" t="str">
        <f>IF('MAIN CRF (Card)'!AB375="","",'MAIN CRF (Card)'!AB375)</f>
        <v/>
      </c>
      <c r="I360" s="30" t="str">
        <f>IF('MAIN CRF (Card)'!AD375="","",'MAIN CRF (Card)'!AD375)</f>
        <v/>
      </c>
      <c r="J360" s="30" t="str">
        <f>IF('MAIN CRF (Card)'!AF375="","",'MAIN CRF (Card)'!AF375)</f>
        <v/>
      </c>
      <c r="K360" s="30" t="str">
        <f>IF('MAIN CRF (Card)'!AJ375="","",'MAIN CRF (Card)'!AJ375)</f>
        <v/>
      </c>
      <c r="L360" s="30" t="str">
        <f>IF('MAIN CRF (Card)'!AL375="","",'MAIN CRF (Card)'!AL375)</f>
        <v/>
      </c>
      <c r="M360" s="35" t="str">
        <f>IF('MAIN CRF (Card)'!AN375="","",'MAIN CRF (Card)'!AN375)</f>
        <v/>
      </c>
      <c r="N360" s="35" t="str">
        <f>IF('MAIN CRF (Card)'!AP375="","",'MAIN CRF (Card)'!AP375)</f>
        <v/>
      </c>
      <c r="O360" s="35" t="e">
        <f>IF('MAIN CRF (Card)'!#REF!="","",'MAIN CRF (Card)'!#REF!)</f>
        <v>#REF!</v>
      </c>
      <c r="P360" s="35" t="e">
        <f>IF('MAIN CRF (Card)'!#REF!="","",'MAIN CRF (Card)'!#REF!)</f>
        <v>#REF!</v>
      </c>
      <c r="Q360" s="35" t="e">
        <f>IF('MAIN CRF (Card)'!#REF!="","",'MAIN CRF (Card)'!#REF!)</f>
        <v>#REF!</v>
      </c>
      <c r="R360" s="35" t="e">
        <f>IF('MAIN CRF (Card)'!#REF!="","",'MAIN CRF (Card)'!#REF!)</f>
        <v>#REF!</v>
      </c>
      <c r="S360" s="35" t="e">
        <f>IF('MAIN CRF (Card)'!#REF!="","",'MAIN CRF (Card)'!#REF!)</f>
        <v>#REF!</v>
      </c>
      <c r="T360" s="35" t="e">
        <f>IF('MAIN CRF (Card)'!#REF!="","",'MAIN CRF (Card)'!#REF!)</f>
        <v>#REF!</v>
      </c>
    </row>
    <row r="361" spans="1:20" x14ac:dyDescent="0.35">
      <c r="A361" s="1" t="str">
        <f>IF('MAIN CRF (Card)'!B376="","",'MAIN CRF (Card)'!B376)</f>
        <v/>
      </c>
      <c r="B361" s="30" t="str">
        <f>IF('MAIN CRF (Card)'!M376="","",'MAIN CRF (Card)'!M376)</f>
        <v/>
      </c>
      <c r="C361" s="1" t="str">
        <f>IF('MAIN CRF (Card)'!N376="","",'MAIN CRF (Card)'!N376)</f>
        <v/>
      </c>
      <c r="D361" s="30" t="str">
        <f>IF('MAIN CRF (Card)'!P376="","",'MAIN CRF (Card)'!P376)</f>
        <v/>
      </c>
      <c r="E361" s="30" t="str">
        <f>IF('MAIN CRF (Card)'!R376="","",'MAIN CRF (Card)'!R376)</f>
        <v/>
      </c>
      <c r="F361" s="1" t="str">
        <f>IF('MAIN CRF (Card)'!T376="","",'MAIN CRF (Card)'!T376)</f>
        <v/>
      </c>
      <c r="G361" s="1" t="str">
        <f>IF('MAIN CRF (Card)'!Z376="","",'MAIN CRF (Card)'!Z376)</f>
        <v/>
      </c>
      <c r="H361" s="1" t="str">
        <f>IF('MAIN CRF (Card)'!AB376="","",'MAIN CRF (Card)'!AB376)</f>
        <v/>
      </c>
      <c r="I361" s="30" t="str">
        <f>IF('MAIN CRF (Card)'!AD376="","",'MAIN CRF (Card)'!AD376)</f>
        <v/>
      </c>
      <c r="J361" s="30" t="str">
        <f>IF('MAIN CRF (Card)'!AF376="","",'MAIN CRF (Card)'!AF376)</f>
        <v/>
      </c>
      <c r="K361" s="30" t="str">
        <f>IF('MAIN CRF (Card)'!AJ376="","",'MAIN CRF (Card)'!AJ376)</f>
        <v/>
      </c>
      <c r="L361" s="30" t="str">
        <f>IF('MAIN CRF (Card)'!AL376="","",'MAIN CRF (Card)'!AL376)</f>
        <v/>
      </c>
      <c r="M361" s="35" t="str">
        <f>IF('MAIN CRF (Card)'!AN376="","",'MAIN CRF (Card)'!AN376)</f>
        <v/>
      </c>
      <c r="N361" s="35" t="str">
        <f>IF('MAIN CRF (Card)'!AP376="","",'MAIN CRF (Card)'!AP376)</f>
        <v/>
      </c>
      <c r="O361" s="35" t="e">
        <f>IF('MAIN CRF (Card)'!#REF!="","",'MAIN CRF (Card)'!#REF!)</f>
        <v>#REF!</v>
      </c>
      <c r="P361" s="35" t="e">
        <f>IF('MAIN CRF (Card)'!#REF!="","",'MAIN CRF (Card)'!#REF!)</f>
        <v>#REF!</v>
      </c>
      <c r="Q361" s="35" t="e">
        <f>IF('MAIN CRF (Card)'!#REF!="","",'MAIN CRF (Card)'!#REF!)</f>
        <v>#REF!</v>
      </c>
      <c r="R361" s="35" t="e">
        <f>IF('MAIN CRF (Card)'!#REF!="","",'MAIN CRF (Card)'!#REF!)</f>
        <v>#REF!</v>
      </c>
      <c r="S361" s="35" t="e">
        <f>IF('MAIN CRF (Card)'!#REF!="","",'MAIN CRF (Card)'!#REF!)</f>
        <v>#REF!</v>
      </c>
      <c r="T361" s="35" t="e">
        <f>IF('MAIN CRF (Card)'!#REF!="","",'MAIN CRF (Card)'!#REF!)</f>
        <v>#REF!</v>
      </c>
    </row>
    <row r="362" spans="1:20" x14ac:dyDescent="0.35">
      <c r="A362" s="1" t="str">
        <f>IF('MAIN CRF (Card)'!B377="","",'MAIN CRF (Card)'!B377)</f>
        <v/>
      </c>
      <c r="B362" s="30" t="str">
        <f>IF('MAIN CRF (Card)'!M377="","",'MAIN CRF (Card)'!M377)</f>
        <v/>
      </c>
      <c r="C362" s="1" t="str">
        <f>IF('MAIN CRF (Card)'!N377="","",'MAIN CRF (Card)'!N377)</f>
        <v/>
      </c>
      <c r="D362" s="30" t="str">
        <f>IF('MAIN CRF (Card)'!P377="","",'MAIN CRF (Card)'!P377)</f>
        <v/>
      </c>
      <c r="E362" s="30" t="str">
        <f>IF('MAIN CRF (Card)'!R377="","",'MAIN CRF (Card)'!R377)</f>
        <v/>
      </c>
      <c r="F362" s="1" t="str">
        <f>IF('MAIN CRF (Card)'!T377="","",'MAIN CRF (Card)'!T377)</f>
        <v/>
      </c>
      <c r="G362" s="1" t="str">
        <f>IF('MAIN CRF (Card)'!Z377="","",'MAIN CRF (Card)'!Z377)</f>
        <v/>
      </c>
      <c r="H362" s="1" t="str">
        <f>IF('MAIN CRF (Card)'!AB377="","",'MAIN CRF (Card)'!AB377)</f>
        <v/>
      </c>
      <c r="I362" s="30" t="str">
        <f>IF('MAIN CRF (Card)'!AD377="","",'MAIN CRF (Card)'!AD377)</f>
        <v/>
      </c>
      <c r="J362" s="30" t="str">
        <f>IF('MAIN CRF (Card)'!AF377="","",'MAIN CRF (Card)'!AF377)</f>
        <v/>
      </c>
      <c r="K362" s="30" t="str">
        <f>IF('MAIN CRF (Card)'!AJ377="","",'MAIN CRF (Card)'!AJ377)</f>
        <v/>
      </c>
      <c r="L362" s="30" t="str">
        <f>IF('MAIN CRF (Card)'!AL377="","",'MAIN CRF (Card)'!AL377)</f>
        <v/>
      </c>
      <c r="M362" s="35" t="str">
        <f>IF('MAIN CRF (Card)'!AN377="","",'MAIN CRF (Card)'!AN377)</f>
        <v/>
      </c>
      <c r="N362" s="35" t="str">
        <f>IF('MAIN CRF (Card)'!AP377="","",'MAIN CRF (Card)'!AP377)</f>
        <v/>
      </c>
      <c r="O362" s="35" t="e">
        <f>IF('MAIN CRF (Card)'!#REF!="","",'MAIN CRF (Card)'!#REF!)</f>
        <v>#REF!</v>
      </c>
      <c r="P362" s="35" t="e">
        <f>IF('MAIN CRF (Card)'!#REF!="","",'MAIN CRF (Card)'!#REF!)</f>
        <v>#REF!</v>
      </c>
      <c r="Q362" s="35" t="e">
        <f>IF('MAIN CRF (Card)'!#REF!="","",'MAIN CRF (Card)'!#REF!)</f>
        <v>#REF!</v>
      </c>
      <c r="R362" s="35" t="e">
        <f>IF('MAIN CRF (Card)'!#REF!="","",'MAIN CRF (Card)'!#REF!)</f>
        <v>#REF!</v>
      </c>
      <c r="S362" s="35" t="e">
        <f>IF('MAIN CRF (Card)'!#REF!="","",'MAIN CRF (Card)'!#REF!)</f>
        <v>#REF!</v>
      </c>
      <c r="T362" s="35" t="e">
        <f>IF('MAIN CRF (Card)'!#REF!="","",'MAIN CRF (Card)'!#REF!)</f>
        <v>#REF!</v>
      </c>
    </row>
    <row r="363" spans="1:20" x14ac:dyDescent="0.35">
      <c r="A363" s="1" t="str">
        <f>IF('MAIN CRF (Card)'!B378="","",'MAIN CRF (Card)'!B378)</f>
        <v/>
      </c>
      <c r="B363" s="30" t="str">
        <f>IF('MAIN CRF (Card)'!M378="","",'MAIN CRF (Card)'!M378)</f>
        <v/>
      </c>
      <c r="C363" s="1" t="str">
        <f>IF('MAIN CRF (Card)'!N378="","",'MAIN CRF (Card)'!N378)</f>
        <v/>
      </c>
      <c r="D363" s="30" t="str">
        <f>IF('MAIN CRF (Card)'!P378="","",'MAIN CRF (Card)'!P378)</f>
        <v/>
      </c>
      <c r="E363" s="30" t="str">
        <f>IF('MAIN CRF (Card)'!R378="","",'MAIN CRF (Card)'!R378)</f>
        <v/>
      </c>
      <c r="F363" s="1" t="str">
        <f>IF('MAIN CRF (Card)'!T378="","",'MAIN CRF (Card)'!T378)</f>
        <v/>
      </c>
      <c r="G363" s="1" t="str">
        <f>IF('MAIN CRF (Card)'!Z378="","",'MAIN CRF (Card)'!Z378)</f>
        <v/>
      </c>
      <c r="H363" s="1" t="str">
        <f>IF('MAIN CRF (Card)'!AB378="","",'MAIN CRF (Card)'!AB378)</f>
        <v/>
      </c>
      <c r="I363" s="30" t="str">
        <f>IF('MAIN CRF (Card)'!AD378="","",'MAIN CRF (Card)'!AD378)</f>
        <v/>
      </c>
      <c r="J363" s="30" t="str">
        <f>IF('MAIN CRF (Card)'!AF378="","",'MAIN CRF (Card)'!AF378)</f>
        <v/>
      </c>
      <c r="K363" s="30" t="str">
        <f>IF('MAIN CRF (Card)'!AJ378="","",'MAIN CRF (Card)'!AJ378)</f>
        <v/>
      </c>
      <c r="L363" s="30" t="str">
        <f>IF('MAIN CRF (Card)'!AL378="","",'MAIN CRF (Card)'!AL378)</f>
        <v/>
      </c>
      <c r="M363" s="35" t="str">
        <f>IF('MAIN CRF (Card)'!AN378="","",'MAIN CRF (Card)'!AN378)</f>
        <v/>
      </c>
      <c r="N363" s="35" t="str">
        <f>IF('MAIN CRF (Card)'!AP378="","",'MAIN CRF (Card)'!AP378)</f>
        <v/>
      </c>
      <c r="O363" s="35" t="e">
        <f>IF('MAIN CRF (Card)'!#REF!="","",'MAIN CRF (Card)'!#REF!)</f>
        <v>#REF!</v>
      </c>
      <c r="P363" s="35" t="e">
        <f>IF('MAIN CRF (Card)'!#REF!="","",'MAIN CRF (Card)'!#REF!)</f>
        <v>#REF!</v>
      </c>
      <c r="Q363" s="35" t="e">
        <f>IF('MAIN CRF (Card)'!#REF!="","",'MAIN CRF (Card)'!#REF!)</f>
        <v>#REF!</v>
      </c>
      <c r="R363" s="35" t="e">
        <f>IF('MAIN CRF (Card)'!#REF!="","",'MAIN CRF (Card)'!#REF!)</f>
        <v>#REF!</v>
      </c>
      <c r="S363" s="35" t="e">
        <f>IF('MAIN CRF (Card)'!#REF!="","",'MAIN CRF (Card)'!#REF!)</f>
        <v>#REF!</v>
      </c>
      <c r="T363" s="35" t="e">
        <f>IF('MAIN CRF (Card)'!#REF!="","",'MAIN CRF (Card)'!#REF!)</f>
        <v>#REF!</v>
      </c>
    </row>
    <row r="364" spans="1:20" x14ac:dyDescent="0.35">
      <c r="A364" s="1" t="str">
        <f>IF('MAIN CRF (Card)'!B379="","",'MAIN CRF (Card)'!B379)</f>
        <v/>
      </c>
      <c r="B364" s="30" t="str">
        <f>IF('MAIN CRF (Card)'!M379="","",'MAIN CRF (Card)'!M379)</f>
        <v/>
      </c>
      <c r="C364" s="1" t="str">
        <f>IF('MAIN CRF (Card)'!N379="","",'MAIN CRF (Card)'!N379)</f>
        <v/>
      </c>
      <c r="D364" s="30" t="str">
        <f>IF('MAIN CRF (Card)'!P379="","",'MAIN CRF (Card)'!P379)</f>
        <v/>
      </c>
      <c r="E364" s="30" t="str">
        <f>IF('MAIN CRF (Card)'!R379="","",'MAIN CRF (Card)'!R379)</f>
        <v/>
      </c>
      <c r="F364" s="1" t="str">
        <f>IF('MAIN CRF (Card)'!T379="","",'MAIN CRF (Card)'!T379)</f>
        <v/>
      </c>
      <c r="G364" s="1" t="str">
        <f>IF('MAIN CRF (Card)'!Z379="","",'MAIN CRF (Card)'!Z379)</f>
        <v/>
      </c>
      <c r="H364" s="1" t="str">
        <f>IF('MAIN CRF (Card)'!AB379="","",'MAIN CRF (Card)'!AB379)</f>
        <v/>
      </c>
      <c r="I364" s="30" t="str">
        <f>IF('MAIN CRF (Card)'!AD379="","",'MAIN CRF (Card)'!AD379)</f>
        <v/>
      </c>
      <c r="J364" s="30" t="str">
        <f>IF('MAIN CRF (Card)'!AF379="","",'MAIN CRF (Card)'!AF379)</f>
        <v/>
      </c>
      <c r="K364" s="30" t="str">
        <f>IF('MAIN CRF (Card)'!AJ379="","",'MAIN CRF (Card)'!AJ379)</f>
        <v/>
      </c>
      <c r="L364" s="30" t="str">
        <f>IF('MAIN CRF (Card)'!AL379="","",'MAIN CRF (Card)'!AL379)</f>
        <v/>
      </c>
      <c r="M364" s="35" t="str">
        <f>IF('MAIN CRF (Card)'!AN379="","",'MAIN CRF (Card)'!AN379)</f>
        <v/>
      </c>
      <c r="N364" s="35" t="str">
        <f>IF('MAIN CRF (Card)'!AP379="","",'MAIN CRF (Card)'!AP379)</f>
        <v/>
      </c>
      <c r="O364" s="35" t="e">
        <f>IF('MAIN CRF (Card)'!#REF!="","",'MAIN CRF (Card)'!#REF!)</f>
        <v>#REF!</v>
      </c>
      <c r="P364" s="35" t="e">
        <f>IF('MAIN CRF (Card)'!#REF!="","",'MAIN CRF (Card)'!#REF!)</f>
        <v>#REF!</v>
      </c>
      <c r="Q364" s="35" t="e">
        <f>IF('MAIN CRF (Card)'!#REF!="","",'MAIN CRF (Card)'!#REF!)</f>
        <v>#REF!</v>
      </c>
      <c r="R364" s="35" t="e">
        <f>IF('MAIN CRF (Card)'!#REF!="","",'MAIN CRF (Card)'!#REF!)</f>
        <v>#REF!</v>
      </c>
      <c r="S364" s="35" t="e">
        <f>IF('MAIN CRF (Card)'!#REF!="","",'MAIN CRF (Card)'!#REF!)</f>
        <v>#REF!</v>
      </c>
      <c r="T364" s="35" t="e">
        <f>IF('MAIN CRF (Card)'!#REF!="","",'MAIN CRF (Card)'!#REF!)</f>
        <v>#REF!</v>
      </c>
    </row>
    <row r="365" spans="1:20" x14ac:dyDescent="0.35">
      <c r="A365" s="1" t="str">
        <f>IF('MAIN CRF (Card)'!B380="","",'MAIN CRF (Card)'!B380)</f>
        <v/>
      </c>
      <c r="B365" s="30" t="str">
        <f>IF('MAIN CRF (Card)'!M380="","",'MAIN CRF (Card)'!M380)</f>
        <v/>
      </c>
      <c r="C365" s="1" t="str">
        <f>IF('MAIN CRF (Card)'!N380="","",'MAIN CRF (Card)'!N380)</f>
        <v/>
      </c>
      <c r="D365" s="30" t="str">
        <f>IF('MAIN CRF (Card)'!P380="","",'MAIN CRF (Card)'!P380)</f>
        <v/>
      </c>
      <c r="E365" s="30" t="str">
        <f>IF('MAIN CRF (Card)'!R380="","",'MAIN CRF (Card)'!R380)</f>
        <v/>
      </c>
      <c r="F365" s="1" t="str">
        <f>IF('MAIN CRF (Card)'!T380="","",'MAIN CRF (Card)'!T380)</f>
        <v/>
      </c>
      <c r="G365" s="1" t="str">
        <f>IF('MAIN CRF (Card)'!Z380="","",'MAIN CRF (Card)'!Z380)</f>
        <v/>
      </c>
      <c r="H365" s="1" t="str">
        <f>IF('MAIN CRF (Card)'!AB380="","",'MAIN CRF (Card)'!AB380)</f>
        <v/>
      </c>
      <c r="I365" s="30" t="str">
        <f>IF('MAIN CRF (Card)'!AD380="","",'MAIN CRF (Card)'!AD380)</f>
        <v/>
      </c>
      <c r="J365" s="30" t="str">
        <f>IF('MAIN CRF (Card)'!AF380="","",'MAIN CRF (Card)'!AF380)</f>
        <v/>
      </c>
      <c r="K365" s="30" t="str">
        <f>IF('MAIN CRF (Card)'!AJ380="","",'MAIN CRF (Card)'!AJ380)</f>
        <v/>
      </c>
      <c r="L365" s="30" t="str">
        <f>IF('MAIN CRF (Card)'!AL380="","",'MAIN CRF (Card)'!AL380)</f>
        <v/>
      </c>
      <c r="M365" s="35" t="str">
        <f>IF('MAIN CRF (Card)'!AN380="","",'MAIN CRF (Card)'!AN380)</f>
        <v/>
      </c>
      <c r="N365" s="35" t="str">
        <f>IF('MAIN CRF (Card)'!AP380="","",'MAIN CRF (Card)'!AP380)</f>
        <v/>
      </c>
      <c r="O365" s="35" t="e">
        <f>IF('MAIN CRF (Card)'!#REF!="","",'MAIN CRF (Card)'!#REF!)</f>
        <v>#REF!</v>
      </c>
      <c r="P365" s="35" t="e">
        <f>IF('MAIN CRF (Card)'!#REF!="","",'MAIN CRF (Card)'!#REF!)</f>
        <v>#REF!</v>
      </c>
      <c r="Q365" s="35" t="e">
        <f>IF('MAIN CRF (Card)'!#REF!="","",'MAIN CRF (Card)'!#REF!)</f>
        <v>#REF!</v>
      </c>
      <c r="R365" s="35" t="e">
        <f>IF('MAIN CRF (Card)'!#REF!="","",'MAIN CRF (Card)'!#REF!)</f>
        <v>#REF!</v>
      </c>
      <c r="S365" s="35" t="e">
        <f>IF('MAIN CRF (Card)'!#REF!="","",'MAIN CRF (Card)'!#REF!)</f>
        <v>#REF!</v>
      </c>
      <c r="T365" s="35" t="e">
        <f>IF('MAIN CRF (Card)'!#REF!="","",'MAIN CRF (Card)'!#REF!)</f>
        <v>#REF!</v>
      </c>
    </row>
    <row r="366" spans="1:20" x14ac:dyDescent="0.35">
      <c r="A366" s="1" t="str">
        <f>IF('MAIN CRF (Card)'!B381="","",'MAIN CRF (Card)'!B381)</f>
        <v/>
      </c>
      <c r="B366" s="30" t="str">
        <f>IF('MAIN CRF (Card)'!M381="","",'MAIN CRF (Card)'!M381)</f>
        <v/>
      </c>
      <c r="C366" s="1" t="str">
        <f>IF('MAIN CRF (Card)'!N381="","",'MAIN CRF (Card)'!N381)</f>
        <v/>
      </c>
      <c r="D366" s="30" t="str">
        <f>IF('MAIN CRF (Card)'!P381="","",'MAIN CRF (Card)'!P381)</f>
        <v/>
      </c>
      <c r="E366" s="30" t="str">
        <f>IF('MAIN CRF (Card)'!R381="","",'MAIN CRF (Card)'!R381)</f>
        <v/>
      </c>
      <c r="F366" s="1" t="str">
        <f>IF('MAIN CRF (Card)'!T381="","",'MAIN CRF (Card)'!T381)</f>
        <v/>
      </c>
      <c r="G366" s="1" t="str">
        <f>IF('MAIN CRF (Card)'!Z381="","",'MAIN CRF (Card)'!Z381)</f>
        <v/>
      </c>
      <c r="H366" s="1" t="str">
        <f>IF('MAIN CRF (Card)'!AB381="","",'MAIN CRF (Card)'!AB381)</f>
        <v/>
      </c>
      <c r="I366" s="30" t="str">
        <f>IF('MAIN CRF (Card)'!AD381="","",'MAIN CRF (Card)'!AD381)</f>
        <v/>
      </c>
      <c r="J366" s="30" t="str">
        <f>IF('MAIN CRF (Card)'!AF381="","",'MAIN CRF (Card)'!AF381)</f>
        <v/>
      </c>
      <c r="K366" s="30" t="str">
        <f>IF('MAIN CRF (Card)'!AJ381="","",'MAIN CRF (Card)'!AJ381)</f>
        <v/>
      </c>
      <c r="L366" s="30" t="str">
        <f>IF('MAIN CRF (Card)'!AL381="","",'MAIN CRF (Card)'!AL381)</f>
        <v/>
      </c>
      <c r="M366" s="35" t="str">
        <f>IF('MAIN CRF (Card)'!AN381="","",'MAIN CRF (Card)'!AN381)</f>
        <v/>
      </c>
      <c r="N366" s="35" t="str">
        <f>IF('MAIN CRF (Card)'!AP381="","",'MAIN CRF (Card)'!AP381)</f>
        <v/>
      </c>
      <c r="O366" s="35" t="e">
        <f>IF('MAIN CRF (Card)'!#REF!="","",'MAIN CRF (Card)'!#REF!)</f>
        <v>#REF!</v>
      </c>
      <c r="P366" s="35" t="e">
        <f>IF('MAIN CRF (Card)'!#REF!="","",'MAIN CRF (Card)'!#REF!)</f>
        <v>#REF!</v>
      </c>
      <c r="Q366" s="35" t="e">
        <f>IF('MAIN CRF (Card)'!#REF!="","",'MAIN CRF (Card)'!#REF!)</f>
        <v>#REF!</v>
      </c>
      <c r="R366" s="35" t="e">
        <f>IF('MAIN CRF (Card)'!#REF!="","",'MAIN CRF (Card)'!#REF!)</f>
        <v>#REF!</v>
      </c>
      <c r="S366" s="35" t="e">
        <f>IF('MAIN CRF (Card)'!#REF!="","",'MAIN CRF (Card)'!#REF!)</f>
        <v>#REF!</v>
      </c>
      <c r="T366" s="35" t="e">
        <f>IF('MAIN CRF (Card)'!#REF!="","",'MAIN CRF (Card)'!#REF!)</f>
        <v>#REF!</v>
      </c>
    </row>
    <row r="367" spans="1:20" x14ac:dyDescent="0.35">
      <c r="A367" s="1" t="str">
        <f>IF('MAIN CRF (Card)'!B382="","",'MAIN CRF (Card)'!B382)</f>
        <v/>
      </c>
      <c r="B367" s="30" t="str">
        <f>IF('MAIN CRF (Card)'!M382="","",'MAIN CRF (Card)'!M382)</f>
        <v/>
      </c>
      <c r="C367" s="1" t="str">
        <f>IF('MAIN CRF (Card)'!N382="","",'MAIN CRF (Card)'!N382)</f>
        <v/>
      </c>
      <c r="D367" s="30" t="str">
        <f>IF('MAIN CRF (Card)'!P382="","",'MAIN CRF (Card)'!P382)</f>
        <v/>
      </c>
      <c r="E367" s="30" t="str">
        <f>IF('MAIN CRF (Card)'!R382="","",'MAIN CRF (Card)'!R382)</f>
        <v/>
      </c>
      <c r="F367" s="1" t="str">
        <f>IF('MAIN CRF (Card)'!T382="","",'MAIN CRF (Card)'!T382)</f>
        <v/>
      </c>
      <c r="G367" s="1" t="str">
        <f>IF('MAIN CRF (Card)'!Z382="","",'MAIN CRF (Card)'!Z382)</f>
        <v/>
      </c>
      <c r="H367" s="1" t="str">
        <f>IF('MAIN CRF (Card)'!AB382="","",'MAIN CRF (Card)'!AB382)</f>
        <v/>
      </c>
      <c r="I367" s="30" t="str">
        <f>IF('MAIN CRF (Card)'!AD382="","",'MAIN CRF (Card)'!AD382)</f>
        <v/>
      </c>
      <c r="J367" s="30" t="str">
        <f>IF('MAIN CRF (Card)'!AF382="","",'MAIN CRF (Card)'!AF382)</f>
        <v/>
      </c>
      <c r="K367" s="30" t="str">
        <f>IF('MAIN CRF (Card)'!AJ382="","",'MAIN CRF (Card)'!AJ382)</f>
        <v/>
      </c>
      <c r="L367" s="30" t="str">
        <f>IF('MAIN CRF (Card)'!AL382="","",'MAIN CRF (Card)'!AL382)</f>
        <v/>
      </c>
      <c r="M367" s="35" t="str">
        <f>IF('MAIN CRF (Card)'!AN382="","",'MAIN CRF (Card)'!AN382)</f>
        <v/>
      </c>
      <c r="N367" s="35" t="str">
        <f>IF('MAIN CRF (Card)'!AP382="","",'MAIN CRF (Card)'!AP382)</f>
        <v/>
      </c>
      <c r="O367" s="35" t="e">
        <f>IF('MAIN CRF (Card)'!#REF!="","",'MAIN CRF (Card)'!#REF!)</f>
        <v>#REF!</v>
      </c>
      <c r="P367" s="35" t="e">
        <f>IF('MAIN CRF (Card)'!#REF!="","",'MAIN CRF (Card)'!#REF!)</f>
        <v>#REF!</v>
      </c>
      <c r="Q367" s="35" t="e">
        <f>IF('MAIN CRF (Card)'!#REF!="","",'MAIN CRF (Card)'!#REF!)</f>
        <v>#REF!</v>
      </c>
      <c r="R367" s="35" t="e">
        <f>IF('MAIN CRF (Card)'!#REF!="","",'MAIN CRF (Card)'!#REF!)</f>
        <v>#REF!</v>
      </c>
      <c r="S367" s="35" t="e">
        <f>IF('MAIN CRF (Card)'!#REF!="","",'MAIN CRF (Card)'!#REF!)</f>
        <v>#REF!</v>
      </c>
      <c r="T367" s="35" t="e">
        <f>IF('MAIN CRF (Card)'!#REF!="","",'MAIN CRF (Card)'!#REF!)</f>
        <v>#REF!</v>
      </c>
    </row>
    <row r="368" spans="1:20" x14ac:dyDescent="0.35">
      <c r="A368" s="1" t="str">
        <f>IF('MAIN CRF (Card)'!B383="","",'MAIN CRF (Card)'!B383)</f>
        <v/>
      </c>
      <c r="B368" s="30" t="str">
        <f>IF('MAIN CRF (Card)'!M383="","",'MAIN CRF (Card)'!M383)</f>
        <v/>
      </c>
      <c r="C368" s="1" t="str">
        <f>IF('MAIN CRF (Card)'!N383="","",'MAIN CRF (Card)'!N383)</f>
        <v/>
      </c>
      <c r="D368" s="30" t="str">
        <f>IF('MAIN CRF (Card)'!P383="","",'MAIN CRF (Card)'!P383)</f>
        <v/>
      </c>
      <c r="E368" s="30" t="str">
        <f>IF('MAIN CRF (Card)'!R383="","",'MAIN CRF (Card)'!R383)</f>
        <v/>
      </c>
      <c r="F368" s="1" t="str">
        <f>IF('MAIN CRF (Card)'!T383="","",'MAIN CRF (Card)'!T383)</f>
        <v/>
      </c>
      <c r="G368" s="1" t="str">
        <f>IF('MAIN CRF (Card)'!Z383="","",'MAIN CRF (Card)'!Z383)</f>
        <v/>
      </c>
      <c r="H368" s="1" t="str">
        <f>IF('MAIN CRF (Card)'!AB383="","",'MAIN CRF (Card)'!AB383)</f>
        <v/>
      </c>
      <c r="I368" s="30" t="str">
        <f>IF('MAIN CRF (Card)'!AD383="","",'MAIN CRF (Card)'!AD383)</f>
        <v/>
      </c>
      <c r="J368" s="30" t="str">
        <f>IF('MAIN CRF (Card)'!AF383="","",'MAIN CRF (Card)'!AF383)</f>
        <v/>
      </c>
      <c r="K368" s="30" t="str">
        <f>IF('MAIN CRF (Card)'!AJ383="","",'MAIN CRF (Card)'!AJ383)</f>
        <v/>
      </c>
      <c r="L368" s="30" t="str">
        <f>IF('MAIN CRF (Card)'!AL383="","",'MAIN CRF (Card)'!AL383)</f>
        <v/>
      </c>
      <c r="M368" s="35" t="str">
        <f>IF('MAIN CRF (Card)'!AN383="","",'MAIN CRF (Card)'!AN383)</f>
        <v/>
      </c>
      <c r="N368" s="35" t="str">
        <f>IF('MAIN CRF (Card)'!AP383="","",'MAIN CRF (Card)'!AP383)</f>
        <v/>
      </c>
      <c r="O368" s="35" t="e">
        <f>IF('MAIN CRF (Card)'!#REF!="","",'MAIN CRF (Card)'!#REF!)</f>
        <v>#REF!</v>
      </c>
      <c r="P368" s="35" t="e">
        <f>IF('MAIN CRF (Card)'!#REF!="","",'MAIN CRF (Card)'!#REF!)</f>
        <v>#REF!</v>
      </c>
      <c r="Q368" s="35" t="e">
        <f>IF('MAIN CRF (Card)'!#REF!="","",'MAIN CRF (Card)'!#REF!)</f>
        <v>#REF!</v>
      </c>
      <c r="R368" s="35" t="e">
        <f>IF('MAIN CRF (Card)'!#REF!="","",'MAIN CRF (Card)'!#REF!)</f>
        <v>#REF!</v>
      </c>
      <c r="S368" s="35" t="e">
        <f>IF('MAIN CRF (Card)'!#REF!="","",'MAIN CRF (Card)'!#REF!)</f>
        <v>#REF!</v>
      </c>
      <c r="T368" s="35" t="e">
        <f>IF('MAIN CRF (Card)'!#REF!="","",'MAIN CRF (Card)'!#REF!)</f>
        <v>#REF!</v>
      </c>
    </row>
    <row r="369" spans="1:20" x14ac:dyDescent="0.35">
      <c r="A369" s="1" t="str">
        <f>IF('MAIN CRF (Card)'!B384="","",'MAIN CRF (Card)'!B384)</f>
        <v/>
      </c>
      <c r="B369" s="30" t="str">
        <f>IF('MAIN CRF (Card)'!M384="","",'MAIN CRF (Card)'!M384)</f>
        <v/>
      </c>
      <c r="C369" s="1" t="str">
        <f>IF('MAIN CRF (Card)'!N384="","",'MAIN CRF (Card)'!N384)</f>
        <v/>
      </c>
      <c r="D369" s="30" t="str">
        <f>IF('MAIN CRF (Card)'!P384="","",'MAIN CRF (Card)'!P384)</f>
        <v/>
      </c>
      <c r="E369" s="30" t="str">
        <f>IF('MAIN CRF (Card)'!R384="","",'MAIN CRF (Card)'!R384)</f>
        <v/>
      </c>
      <c r="F369" s="1" t="str">
        <f>IF('MAIN CRF (Card)'!T384="","",'MAIN CRF (Card)'!T384)</f>
        <v/>
      </c>
      <c r="G369" s="1" t="str">
        <f>IF('MAIN CRF (Card)'!Z384="","",'MAIN CRF (Card)'!Z384)</f>
        <v/>
      </c>
      <c r="H369" s="1" t="str">
        <f>IF('MAIN CRF (Card)'!AB384="","",'MAIN CRF (Card)'!AB384)</f>
        <v/>
      </c>
      <c r="I369" s="30" t="str">
        <f>IF('MAIN CRF (Card)'!AD384="","",'MAIN CRF (Card)'!AD384)</f>
        <v/>
      </c>
      <c r="J369" s="30" t="str">
        <f>IF('MAIN CRF (Card)'!AF384="","",'MAIN CRF (Card)'!AF384)</f>
        <v/>
      </c>
      <c r="K369" s="30" t="str">
        <f>IF('MAIN CRF (Card)'!AJ384="","",'MAIN CRF (Card)'!AJ384)</f>
        <v/>
      </c>
      <c r="L369" s="30" t="str">
        <f>IF('MAIN CRF (Card)'!AL384="","",'MAIN CRF (Card)'!AL384)</f>
        <v/>
      </c>
      <c r="M369" s="35" t="str">
        <f>IF('MAIN CRF (Card)'!AN384="","",'MAIN CRF (Card)'!AN384)</f>
        <v/>
      </c>
      <c r="N369" s="35" t="str">
        <f>IF('MAIN CRF (Card)'!AP384="","",'MAIN CRF (Card)'!AP384)</f>
        <v/>
      </c>
      <c r="O369" s="35" t="e">
        <f>IF('MAIN CRF (Card)'!#REF!="","",'MAIN CRF (Card)'!#REF!)</f>
        <v>#REF!</v>
      </c>
      <c r="P369" s="35" t="e">
        <f>IF('MAIN CRF (Card)'!#REF!="","",'MAIN CRF (Card)'!#REF!)</f>
        <v>#REF!</v>
      </c>
      <c r="Q369" s="35" t="e">
        <f>IF('MAIN CRF (Card)'!#REF!="","",'MAIN CRF (Card)'!#REF!)</f>
        <v>#REF!</v>
      </c>
      <c r="R369" s="35" t="e">
        <f>IF('MAIN CRF (Card)'!#REF!="","",'MAIN CRF (Card)'!#REF!)</f>
        <v>#REF!</v>
      </c>
      <c r="S369" s="35" t="e">
        <f>IF('MAIN CRF (Card)'!#REF!="","",'MAIN CRF (Card)'!#REF!)</f>
        <v>#REF!</v>
      </c>
      <c r="T369" s="35" t="e">
        <f>IF('MAIN CRF (Card)'!#REF!="","",'MAIN CRF (Card)'!#REF!)</f>
        <v>#REF!</v>
      </c>
    </row>
    <row r="370" spans="1:20" x14ac:dyDescent="0.35">
      <c r="A370" s="1" t="str">
        <f>IF('MAIN CRF (Card)'!B385="","",'MAIN CRF (Card)'!B385)</f>
        <v/>
      </c>
      <c r="B370" s="30" t="str">
        <f>IF('MAIN CRF (Card)'!M385="","",'MAIN CRF (Card)'!M385)</f>
        <v/>
      </c>
      <c r="C370" s="1" t="str">
        <f>IF('MAIN CRF (Card)'!N385="","",'MAIN CRF (Card)'!N385)</f>
        <v/>
      </c>
      <c r="D370" s="30" t="str">
        <f>IF('MAIN CRF (Card)'!P385="","",'MAIN CRF (Card)'!P385)</f>
        <v/>
      </c>
      <c r="E370" s="30" t="str">
        <f>IF('MAIN CRF (Card)'!R385="","",'MAIN CRF (Card)'!R385)</f>
        <v/>
      </c>
      <c r="F370" s="1" t="str">
        <f>IF('MAIN CRF (Card)'!T385="","",'MAIN CRF (Card)'!T385)</f>
        <v/>
      </c>
      <c r="G370" s="1" t="str">
        <f>IF('MAIN CRF (Card)'!Z385="","",'MAIN CRF (Card)'!Z385)</f>
        <v/>
      </c>
      <c r="H370" s="1" t="str">
        <f>IF('MAIN CRF (Card)'!AB385="","",'MAIN CRF (Card)'!AB385)</f>
        <v/>
      </c>
      <c r="I370" s="30" t="str">
        <f>IF('MAIN CRF (Card)'!AD385="","",'MAIN CRF (Card)'!AD385)</f>
        <v/>
      </c>
      <c r="J370" s="30" t="str">
        <f>IF('MAIN CRF (Card)'!AF385="","",'MAIN CRF (Card)'!AF385)</f>
        <v/>
      </c>
      <c r="K370" s="30" t="str">
        <f>IF('MAIN CRF (Card)'!AJ385="","",'MAIN CRF (Card)'!AJ385)</f>
        <v/>
      </c>
      <c r="L370" s="30" t="str">
        <f>IF('MAIN CRF (Card)'!AL385="","",'MAIN CRF (Card)'!AL385)</f>
        <v/>
      </c>
      <c r="M370" s="35" t="str">
        <f>IF('MAIN CRF (Card)'!AN385="","",'MAIN CRF (Card)'!AN385)</f>
        <v/>
      </c>
      <c r="N370" s="35" t="str">
        <f>IF('MAIN CRF (Card)'!AP385="","",'MAIN CRF (Card)'!AP385)</f>
        <v/>
      </c>
      <c r="O370" s="35" t="e">
        <f>IF('MAIN CRF (Card)'!#REF!="","",'MAIN CRF (Card)'!#REF!)</f>
        <v>#REF!</v>
      </c>
      <c r="P370" s="35" t="e">
        <f>IF('MAIN CRF (Card)'!#REF!="","",'MAIN CRF (Card)'!#REF!)</f>
        <v>#REF!</v>
      </c>
      <c r="Q370" s="35" t="e">
        <f>IF('MAIN CRF (Card)'!#REF!="","",'MAIN CRF (Card)'!#REF!)</f>
        <v>#REF!</v>
      </c>
      <c r="R370" s="35" t="e">
        <f>IF('MAIN CRF (Card)'!#REF!="","",'MAIN CRF (Card)'!#REF!)</f>
        <v>#REF!</v>
      </c>
      <c r="S370" s="35" t="e">
        <f>IF('MAIN CRF (Card)'!#REF!="","",'MAIN CRF (Card)'!#REF!)</f>
        <v>#REF!</v>
      </c>
      <c r="T370" s="35" t="e">
        <f>IF('MAIN CRF (Card)'!#REF!="","",'MAIN CRF (Card)'!#REF!)</f>
        <v>#REF!</v>
      </c>
    </row>
    <row r="371" spans="1:20" x14ac:dyDescent="0.35">
      <c r="A371" s="1" t="str">
        <f>IF('MAIN CRF (Card)'!B386="","",'MAIN CRF (Card)'!B386)</f>
        <v/>
      </c>
      <c r="B371" s="30" t="str">
        <f>IF('MAIN CRF (Card)'!M386="","",'MAIN CRF (Card)'!M386)</f>
        <v/>
      </c>
      <c r="C371" s="1" t="str">
        <f>IF('MAIN CRF (Card)'!N386="","",'MAIN CRF (Card)'!N386)</f>
        <v/>
      </c>
      <c r="D371" s="30" t="str">
        <f>IF('MAIN CRF (Card)'!P386="","",'MAIN CRF (Card)'!P386)</f>
        <v/>
      </c>
      <c r="E371" s="30" t="str">
        <f>IF('MAIN CRF (Card)'!R386="","",'MAIN CRF (Card)'!R386)</f>
        <v/>
      </c>
      <c r="F371" s="1" t="str">
        <f>IF('MAIN CRF (Card)'!T386="","",'MAIN CRF (Card)'!T386)</f>
        <v/>
      </c>
      <c r="G371" s="1" t="str">
        <f>IF('MAIN CRF (Card)'!Z386="","",'MAIN CRF (Card)'!Z386)</f>
        <v/>
      </c>
      <c r="H371" s="1" t="str">
        <f>IF('MAIN CRF (Card)'!AB386="","",'MAIN CRF (Card)'!AB386)</f>
        <v/>
      </c>
      <c r="I371" s="30" t="str">
        <f>IF('MAIN CRF (Card)'!AD386="","",'MAIN CRF (Card)'!AD386)</f>
        <v/>
      </c>
      <c r="J371" s="30" t="str">
        <f>IF('MAIN CRF (Card)'!AF386="","",'MAIN CRF (Card)'!AF386)</f>
        <v/>
      </c>
      <c r="K371" s="30" t="str">
        <f>IF('MAIN CRF (Card)'!AJ386="","",'MAIN CRF (Card)'!AJ386)</f>
        <v/>
      </c>
      <c r="L371" s="30" t="str">
        <f>IF('MAIN CRF (Card)'!AL386="","",'MAIN CRF (Card)'!AL386)</f>
        <v/>
      </c>
      <c r="M371" s="35" t="str">
        <f>IF('MAIN CRF (Card)'!AN386="","",'MAIN CRF (Card)'!AN386)</f>
        <v/>
      </c>
      <c r="N371" s="35" t="str">
        <f>IF('MAIN CRF (Card)'!AP386="","",'MAIN CRF (Card)'!AP386)</f>
        <v/>
      </c>
      <c r="O371" s="35" t="e">
        <f>IF('MAIN CRF (Card)'!#REF!="","",'MAIN CRF (Card)'!#REF!)</f>
        <v>#REF!</v>
      </c>
      <c r="P371" s="35" t="e">
        <f>IF('MAIN CRF (Card)'!#REF!="","",'MAIN CRF (Card)'!#REF!)</f>
        <v>#REF!</v>
      </c>
      <c r="Q371" s="35" t="e">
        <f>IF('MAIN CRF (Card)'!#REF!="","",'MAIN CRF (Card)'!#REF!)</f>
        <v>#REF!</v>
      </c>
      <c r="R371" s="35" t="e">
        <f>IF('MAIN CRF (Card)'!#REF!="","",'MAIN CRF (Card)'!#REF!)</f>
        <v>#REF!</v>
      </c>
      <c r="S371" s="35" t="e">
        <f>IF('MAIN CRF (Card)'!#REF!="","",'MAIN CRF (Card)'!#REF!)</f>
        <v>#REF!</v>
      </c>
      <c r="T371" s="35" t="e">
        <f>IF('MAIN CRF (Card)'!#REF!="","",'MAIN CRF (Card)'!#REF!)</f>
        <v>#REF!</v>
      </c>
    </row>
    <row r="372" spans="1:20" x14ac:dyDescent="0.35">
      <c r="A372" s="1" t="str">
        <f>IF('MAIN CRF (Card)'!B387="","",'MAIN CRF (Card)'!B387)</f>
        <v/>
      </c>
      <c r="B372" s="30" t="str">
        <f>IF('MAIN CRF (Card)'!M387="","",'MAIN CRF (Card)'!M387)</f>
        <v/>
      </c>
      <c r="C372" s="1" t="str">
        <f>IF('MAIN CRF (Card)'!N387="","",'MAIN CRF (Card)'!N387)</f>
        <v/>
      </c>
      <c r="D372" s="30" t="str">
        <f>IF('MAIN CRF (Card)'!P387="","",'MAIN CRF (Card)'!P387)</f>
        <v/>
      </c>
      <c r="E372" s="30" t="str">
        <f>IF('MAIN CRF (Card)'!R387="","",'MAIN CRF (Card)'!R387)</f>
        <v/>
      </c>
      <c r="F372" s="1" t="str">
        <f>IF('MAIN CRF (Card)'!T387="","",'MAIN CRF (Card)'!T387)</f>
        <v/>
      </c>
      <c r="G372" s="1" t="str">
        <f>IF('MAIN CRF (Card)'!Z387="","",'MAIN CRF (Card)'!Z387)</f>
        <v/>
      </c>
      <c r="H372" s="1" t="str">
        <f>IF('MAIN CRF (Card)'!AB387="","",'MAIN CRF (Card)'!AB387)</f>
        <v/>
      </c>
      <c r="I372" s="30" t="str">
        <f>IF('MAIN CRF (Card)'!AD387="","",'MAIN CRF (Card)'!AD387)</f>
        <v/>
      </c>
      <c r="J372" s="30" t="str">
        <f>IF('MAIN CRF (Card)'!AF387="","",'MAIN CRF (Card)'!AF387)</f>
        <v/>
      </c>
      <c r="K372" s="30" t="str">
        <f>IF('MAIN CRF (Card)'!AJ387="","",'MAIN CRF (Card)'!AJ387)</f>
        <v/>
      </c>
      <c r="L372" s="30" t="str">
        <f>IF('MAIN CRF (Card)'!AL387="","",'MAIN CRF (Card)'!AL387)</f>
        <v/>
      </c>
      <c r="M372" s="35" t="str">
        <f>IF('MAIN CRF (Card)'!AN387="","",'MAIN CRF (Card)'!AN387)</f>
        <v/>
      </c>
      <c r="N372" s="35" t="str">
        <f>IF('MAIN CRF (Card)'!AP387="","",'MAIN CRF (Card)'!AP387)</f>
        <v/>
      </c>
      <c r="O372" s="35" t="e">
        <f>IF('MAIN CRF (Card)'!#REF!="","",'MAIN CRF (Card)'!#REF!)</f>
        <v>#REF!</v>
      </c>
      <c r="P372" s="35" t="e">
        <f>IF('MAIN CRF (Card)'!#REF!="","",'MAIN CRF (Card)'!#REF!)</f>
        <v>#REF!</v>
      </c>
      <c r="Q372" s="35" t="e">
        <f>IF('MAIN CRF (Card)'!#REF!="","",'MAIN CRF (Card)'!#REF!)</f>
        <v>#REF!</v>
      </c>
      <c r="R372" s="35" t="e">
        <f>IF('MAIN CRF (Card)'!#REF!="","",'MAIN CRF (Card)'!#REF!)</f>
        <v>#REF!</v>
      </c>
      <c r="S372" s="35" t="e">
        <f>IF('MAIN CRF (Card)'!#REF!="","",'MAIN CRF (Card)'!#REF!)</f>
        <v>#REF!</v>
      </c>
      <c r="T372" s="35" t="e">
        <f>IF('MAIN CRF (Card)'!#REF!="","",'MAIN CRF (Card)'!#REF!)</f>
        <v>#REF!</v>
      </c>
    </row>
    <row r="373" spans="1:20" x14ac:dyDescent="0.35">
      <c r="A373" s="1" t="str">
        <f>IF('MAIN CRF (Card)'!B388="","",'MAIN CRF (Card)'!B388)</f>
        <v/>
      </c>
      <c r="B373" s="30" t="str">
        <f>IF('MAIN CRF (Card)'!M388="","",'MAIN CRF (Card)'!M388)</f>
        <v/>
      </c>
      <c r="C373" s="1" t="str">
        <f>IF('MAIN CRF (Card)'!N388="","",'MAIN CRF (Card)'!N388)</f>
        <v/>
      </c>
      <c r="D373" s="30" t="str">
        <f>IF('MAIN CRF (Card)'!P388="","",'MAIN CRF (Card)'!P388)</f>
        <v/>
      </c>
      <c r="E373" s="30" t="str">
        <f>IF('MAIN CRF (Card)'!R388="","",'MAIN CRF (Card)'!R388)</f>
        <v/>
      </c>
      <c r="F373" s="1" t="str">
        <f>IF('MAIN CRF (Card)'!T388="","",'MAIN CRF (Card)'!T388)</f>
        <v/>
      </c>
      <c r="G373" s="1" t="str">
        <f>IF('MAIN CRF (Card)'!Z388="","",'MAIN CRF (Card)'!Z388)</f>
        <v/>
      </c>
      <c r="H373" s="1" t="str">
        <f>IF('MAIN CRF (Card)'!AB388="","",'MAIN CRF (Card)'!AB388)</f>
        <v/>
      </c>
      <c r="I373" s="30" t="str">
        <f>IF('MAIN CRF (Card)'!AD388="","",'MAIN CRF (Card)'!AD388)</f>
        <v/>
      </c>
      <c r="J373" s="30" t="str">
        <f>IF('MAIN CRF (Card)'!AF388="","",'MAIN CRF (Card)'!AF388)</f>
        <v/>
      </c>
      <c r="K373" s="30" t="str">
        <f>IF('MAIN CRF (Card)'!AJ388="","",'MAIN CRF (Card)'!AJ388)</f>
        <v/>
      </c>
      <c r="L373" s="30" t="str">
        <f>IF('MAIN CRF (Card)'!AL388="","",'MAIN CRF (Card)'!AL388)</f>
        <v/>
      </c>
      <c r="M373" s="35" t="str">
        <f>IF('MAIN CRF (Card)'!AN388="","",'MAIN CRF (Card)'!AN388)</f>
        <v/>
      </c>
      <c r="N373" s="35" t="str">
        <f>IF('MAIN CRF (Card)'!AP388="","",'MAIN CRF (Card)'!AP388)</f>
        <v/>
      </c>
      <c r="O373" s="35" t="e">
        <f>IF('MAIN CRF (Card)'!#REF!="","",'MAIN CRF (Card)'!#REF!)</f>
        <v>#REF!</v>
      </c>
      <c r="P373" s="35" t="e">
        <f>IF('MAIN CRF (Card)'!#REF!="","",'MAIN CRF (Card)'!#REF!)</f>
        <v>#REF!</v>
      </c>
      <c r="Q373" s="35" t="e">
        <f>IF('MAIN CRF (Card)'!#REF!="","",'MAIN CRF (Card)'!#REF!)</f>
        <v>#REF!</v>
      </c>
      <c r="R373" s="35" t="e">
        <f>IF('MAIN CRF (Card)'!#REF!="","",'MAIN CRF (Card)'!#REF!)</f>
        <v>#REF!</v>
      </c>
      <c r="S373" s="35" t="e">
        <f>IF('MAIN CRF (Card)'!#REF!="","",'MAIN CRF (Card)'!#REF!)</f>
        <v>#REF!</v>
      </c>
      <c r="T373" s="35" t="e">
        <f>IF('MAIN CRF (Card)'!#REF!="","",'MAIN CRF (Card)'!#REF!)</f>
        <v>#REF!</v>
      </c>
    </row>
    <row r="374" spans="1:20" x14ac:dyDescent="0.35">
      <c r="A374" s="1" t="str">
        <f>IF('MAIN CRF (Card)'!B389="","",'MAIN CRF (Card)'!B389)</f>
        <v/>
      </c>
      <c r="B374" s="30" t="str">
        <f>IF('MAIN CRF (Card)'!M389="","",'MAIN CRF (Card)'!M389)</f>
        <v/>
      </c>
      <c r="C374" s="1" t="str">
        <f>IF('MAIN CRF (Card)'!N389="","",'MAIN CRF (Card)'!N389)</f>
        <v/>
      </c>
      <c r="D374" s="30" t="str">
        <f>IF('MAIN CRF (Card)'!P389="","",'MAIN CRF (Card)'!P389)</f>
        <v/>
      </c>
      <c r="E374" s="30" t="str">
        <f>IF('MAIN CRF (Card)'!R389="","",'MAIN CRF (Card)'!R389)</f>
        <v/>
      </c>
      <c r="F374" s="1" t="str">
        <f>IF('MAIN CRF (Card)'!T389="","",'MAIN CRF (Card)'!T389)</f>
        <v/>
      </c>
      <c r="G374" s="1" t="str">
        <f>IF('MAIN CRF (Card)'!Z389="","",'MAIN CRF (Card)'!Z389)</f>
        <v/>
      </c>
      <c r="H374" s="1" t="str">
        <f>IF('MAIN CRF (Card)'!AB389="","",'MAIN CRF (Card)'!AB389)</f>
        <v/>
      </c>
      <c r="I374" s="30" t="str">
        <f>IF('MAIN CRF (Card)'!AD389="","",'MAIN CRF (Card)'!AD389)</f>
        <v/>
      </c>
      <c r="J374" s="30" t="str">
        <f>IF('MAIN CRF (Card)'!AF389="","",'MAIN CRF (Card)'!AF389)</f>
        <v/>
      </c>
      <c r="K374" s="30" t="str">
        <f>IF('MAIN CRF (Card)'!AJ389="","",'MAIN CRF (Card)'!AJ389)</f>
        <v/>
      </c>
      <c r="L374" s="30" t="str">
        <f>IF('MAIN CRF (Card)'!AL389="","",'MAIN CRF (Card)'!AL389)</f>
        <v/>
      </c>
      <c r="M374" s="35" t="str">
        <f>IF('MAIN CRF (Card)'!AN389="","",'MAIN CRF (Card)'!AN389)</f>
        <v/>
      </c>
      <c r="N374" s="35" t="str">
        <f>IF('MAIN CRF (Card)'!AP389="","",'MAIN CRF (Card)'!AP389)</f>
        <v/>
      </c>
      <c r="O374" s="35" t="e">
        <f>IF('MAIN CRF (Card)'!#REF!="","",'MAIN CRF (Card)'!#REF!)</f>
        <v>#REF!</v>
      </c>
      <c r="P374" s="35" t="e">
        <f>IF('MAIN CRF (Card)'!#REF!="","",'MAIN CRF (Card)'!#REF!)</f>
        <v>#REF!</v>
      </c>
      <c r="Q374" s="35" t="e">
        <f>IF('MAIN CRF (Card)'!#REF!="","",'MAIN CRF (Card)'!#REF!)</f>
        <v>#REF!</v>
      </c>
      <c r="R374" s="35" t="e">
        <f>IF('MAIN CRF (Card)'!#REF!="","",'MAIN CRF (Card)'!#REF!)</f>
        <v>#REF!</v>
      </c>
      <c r="S374" s="35" t="e">
        <f>IF('MAIN CRF (Card)'!#REF!="","",'MAIN CRF (Card)'!#REF!)</f>
        <v>#REF!</v>
      </c>
      <c r="T374" s="35" t="e">
        <f>IF('MAIN CRF (Card)'!#REF!="","",'MAIN CRF (Card)'!#REF!)</f>
        <v>#REF!</v>
      </c>
    </row>
    <row r="375" spans="1:20" x14ac:dyDescent="0.35">
      <c r="A375" s="1" t="str">
        <f>IF('MAIN CRF (Card)'!B390="","",'MAIN CRF (Card)'!B390)</f>
        <v/>
      </c>
      <c r="B375" s="30" t="str">
        <f>IF('MAIN CRF (Card)'!M390="","",'MAIN CRF (Card)'!M390)</f>
        <v/>
      </c>
      <c r="C375" s="1" t="str">
        <f>IF('MAIN CRF (Card)'!N390="","",'MAIN CRF (Card)'!N390)</f>
        <v/>
      </c>
      <c r="D375" s="30" t="str">
        <f>IF('MAIN CRF (Card)'!P390="","",'MAIN CRF (Card)'!P390)</f>
        <v/>
      </c>
      <c r="E375" s="30" t="str">
        <f>IF('MAIN CRF (Card)'!R390="","",'MAIN CRF (Card)'!R390)</f>
        <v/>
      </c>
      <c r="F375" s="1" t="str">
        <f>IF('MAIN CRF (Card)'!T390="","",'MAIN CRF (Card)'!T390)</f>
        <v/>
      </c>
      <c r="G375" s="1" t="str">
        <f>IF('MAIN CRF (Card)'!Z390="","",'MAIN CRF (Card)'!Z390)</f>
        <v/>
      </c>
      <c r="H375" s="1" t="str">
        <f>IF('MAIN CRF (Card)'!AB390="","",'MAIN CRF (Card)'!AB390)</f>
        <v/>
      </c>
      <c r="I375" s="30" t="str">
        <f>IF('MAIN CRF (Card)'!AD390="","",'MAIN CRF (Card)'!AD390)</f>
        <v/>
      </c>
      <c r="J375" s="30" t="str">
        <f>IF('MAIN CRF (Card)'!AF390="","",'MAIN CRF (Card)'!AF390)</f>
        <v/>
      </c>
      <c r="K375" s="30" t="str">
        <f>IF('MAIN CRF (Card)'!AJ390="","",'MAIN CRF (Card)'!AJ390)</f>
        <v/>
      </c>
      <c r="L375" s="30" t="str">
        <f>IF('MAIN CRF (Card)'!AL390="","",'MAIN CRF (Card)'!AL390)</f>
        <v/>
      </c>
      <c r="M375" s="35" t="str">
        <f>IF('MAIN CRF (Card)'!AN390="","",'MAIN CRF (Card)'!AN390)</f>
        <v/>
      </c>
      <c r="N375" s="35" t="str">
        <f>IF('MAIN CRF (Card)'!AP390="","",'MAIN CRF (Card)'!AP390)</f>
        <v/>
      </c>
      <c r="O375" s="35" t="e">
        <f>IF('MAIN CRF (Card)'!#REF!="","",'MAIN CRF (Card)'!#REF!)</f>
        <v>#REF!</v>
      </c>
      <c r="P375" s="35" t="e">
        <f>IF('MAIN CRF (Card)'!#REF!="","",'MAIN CRF (Card)'!#REF!)</f>
        <v>#REF!</v>
      </c>
      <c r="Q375" s="35" t="e">
        <f>IF('MAIN CRF (Card)'!#REF!="","",'MAIN CRF (Card)'!#REF!)</f>
        <v>#REF!</v>
      </c>
      <c r="R375" s="35" t="e">
        <f>IF('MAIN CRF (Card)'!#REF!="","",'MAIN CRF (Card)'!#REF!)</f>
        <v>#REF!</v>
      </c>
      <c r="S375" s="35" t="e">
        <f>IF('MAIN CRF (Card)'!#REF!="","",'MAIN CRF (Card)'!#REF!)</f>
        <v>#REF!</v>
      </c>
      <c r="T375" s="35" t="e">
        <f>IF('MAIN CRF (Card)'!#REF!="","",'MAIN CRF (Card)'!#REF!)</f>
        <v>#REF!</v>
      </c>
    </row>
    <row r="376" spans="1:20" x14ac:dyDescent="0.35">
      <c r="A376" s="1" t="str">
        <f>IF('MAIN CRF (Card)'!B391="","",'MAIN CRF (Card)'!B391)</f>
        <v/>
      </c>
      <c r="B376" s="30" t="str">
        <f>IF('MAIN CRF (Card)'!M391="","",'MAIN CRF (Card)'!M391)</f>
        <v/>
      </c>
      <c r="C376" s="1" t="str">
        <f>IF('MAIN CRF (Card)'!N391="","",'MAIN CRF (Card)'!N391)</f>
        <v/>
      </c>
      <c r="D376" s="30" t="str">
        <f>IF('MAIN CRF (Card)'!P391="","",'MAIN CRF (Card)'!P391)</f>
        <v/>
      </c>
      <c r="E376" s="30" t="str">
        <f>IF('MAIN CRF (Card)'!R391="","",'MAIN CRF (Card)'!R391)</f>
        <v/>
      </c>
      <c r="F376" s="1" t="str">
        <f>IF('MAIN CRF (Card)'!T391="","",'MAIN CRF (Card)'!T391)</f>
        <v/>
      </c>
      <c r="G376" s="1" t="str">
        <f>IF('MAIN CRF (Card)'!Z391="","",'MAIN CRF (Card)'!Z391)</f>
        <v/>
      </c>
      <c r="H376" s="1" t="str">
        <f>IF('MAIN CRF (Card)'!AB391="","",'MAIN CRF (Card)'!AB391)</f>
        <v/>
      </c>
      <c r="I376" s="30" t="str">
        <f>IF('MAIN CRF (Card)'!AD391="","",'MAIN CRF (Card)'!AD391)</f>
        <v/>
      </c>
      <c r="J376" s="30" t="str">
        <f>IF('MAIN CRF (Card)'!AF391="","",'MAIN CRF (Card)'!AF391)</f>
        <v/>
      </c>
      <c r="K376" s="30" t="str">
        <f>IF('MAIN CRF (Card)'!AJ391="","",'MAIN CRF (Card)'!AJ391)</f>
        <v/>
      </c>
      <c r="L376" s="30" t="str">
        <f>IF('MAIN CRF (Card)'!AL391="","",'MAIN CRF (Card)'!AL391)</f>
        <v/>
      </c>
      <c r="M376" s="35" t="str">
        <f>IF('MAIN CRF (Card)'!AN391="","",'MAIN CRF (Card)'!AN391)</f>
        <v/>
      </c>
      <c r="N376" s="35" t="str">
        <f>IF('MAIN CRF (Card)'!AP391="","",'MAIN CRF (Card)'!AP391)</f>
        <v/>
      </c>
      <c r="O376" s="35" t="e">
        <f>IF('MAIN CRF (Card)'!#REF!="","",'MAIN CRF (Card)'!#REF!)</f>
        <v>#REF!</v>
      </c>
      <c r="P376" s="35" t="e">
        <f>IF('MAIN CRF (Card)'!#REF!="","",'MAIN CRF (Card)'!#REF!)</f>
        <v>#REF!</v>
      </c>
      <c r="Q376" s="35" t="e">
        <f>IF('MAIN CRF (Card)'!#REF!="","",'MAIN CRF (Card)'!#REF!)</f>
        <v>#REF!</v>
      </c>
      <c r="R376" s="35" t="e">
        <f>IF('MAIN CRF (Card)'!#REF!="","",'MAIN CRF (Card)'!#REF!)</f>
        <v>#REF!</v>
      </c>
      <c r="S376" s="35" t="e">
        <f>IF('MAIN CRF (Card)'!#REF!="","",'MAIN CRF (Card)'!#REF!)</f>
        <v>#REF!</v>
      </c>
      <c r="T376" s="35" t="e">
        <f>IF('MAIN CRF (Card)'!#REF!="","",'MAIN CRF (Card)'!#REF!)</f>
        <v>#REF!</v>
      </c>
    </row>
    <row r="377" spans="1:20" x14ac:dyDescent="0.35">
      <c r="A377" s="1" t="str">
        <f>IF('MAIN CRF (Card)'!B392="","",'MAIN CRF (Card)'!B392)</f>
        <v/>
      </c>
      <c r="B377" s="30" t="str">
        <f>IF('MAIN CRF (Card)'!M392="","",'MAIN CRF (Card)'!M392)</f>
        <v/>
      </c>
      <c r="C377" s="1" t="str">
        <f>IF('MAIN CRF (Card)'!N392="","",'MAIN CRF (Card)'!N392)</f>
        <v/>
      </c>
      <c r="D377" s="30" t="str">
        <f>IF('MAIN CRF (Card)'!P392="","",'MAIN CRF (Card)'!P392)</f>
        <v/>
      </c>
      <c r="E377" s="30" t="str">
        <f>IF('MAIN CRF (Card)'!R392="","",'MAIN CRF (Card)'!R392)</f>
        <v/>
      </c>
      <c r="F377" s="1" t="str">
        <f>IF('MAIN CRF (Card)'!T392="","",'MAIN CRF (Card)'!T392)</f>
        <v/>
      </c>
      <c r="G377" s="1" t="str">
        <f>IF('MAIN CRF (Card)'!Z392="","",'MAIN CRF (Card)'!Z392)</f>
        <v/>
      </c>
      <c r="H377" s="1" t="str">
        <f>IF('MAIN CRF (Card)'!AB392="","",'MAIN CRF (Card)'!AB392)</f>
        <v/>
      </c>
      <c r="I377" s="30" t="str">
        <f>IF('MAIN CRF (Card)'!AD392="","",'MAIN CRF (Card)'!AD392)</f>
        <v/>
      </c>
      <c r="J377" s="30" t="str">
        <f>IF('MAIN CRF (Card)'!AF392="","",'MAIN CRF (Card)'!AF392)</f>
        <v/>
      </c>
      <c r="K377" s="30" t="str">
        <f>IF('MAIN CRF (Card)'!AJ392="","",'MAIN CRF (Card)'!AJ392)</f>
        <v/>
      </c>
      <c r="L377" s="30" t="str">
        <f>IF('MAIN CRF (Card)'!AL392="","",'MAIN CRF (Card)'!AL392)</f>
        <v/>
      </c>
      <c r="M377" s="35" t="str">
        <f>IF('MAIN CRF (Card)'!AN392="","",'MAIN CRF (Card)'!AN392)</f>
        <v/>
      </c>
      <c r="N377" s="35" t="str">
        <f>IF('MAIN CRF (Card)'!AP392="","",'MAIN CRF (Card)'!AP392)</f>
        <v/>
      </c>
      <c r="O377" s="35" t="e">
        <f>IF('MAIN CRF (Card)'!#REF!="","",'MAIN CRF (Card)'!#REF!)</f>
        <v>#REF!</v>
      </c>
      <c r="P377" s="35" t="e">
        <f>IF('MAIN CRF (Card)'!#REF!="","",'MAIN CRF (Card)'!#REF!)</f>
        <v>#REF!</v>
      </c>
      <c r="Q377" s="35" t="e">
        <f>IF('MAIN CRF (Card)'!#REF!="","",'MAIN CRF (Card)'!#REF!)</f>
        <v>#REF!</v>
      </c>
      <c r="R377" s="35" t="e">
        <f>IF('MAIN CRF (Card)'!#REF!="","",'MAIN CRF (Card)'!#REF!)</f>
        <v>#REF!</v>
      </c>
      <c r="S377" s="35" t="e">
        <f>IF('MAIN CRF (Card)'!#REF!="","",'MAIN CRF (Card)'!#REF!)</f>
        <v>#REF!</v>
      </c>
      <c r="T377" s="35" t="e">
        <f>IF('MAIN CRF (Card)'!#REF!="","",'MAIN CRF (Card)'!#REF!)</f>
        <v>#REF!</v>
      </c>
    </row>
    <row r="378" spans="1:20" x14ac:dyDescent="0.35">
      <c r="A378" s="1" t="str">
        <f>IF('MAIN CRF (Card)'!B393="","",'MAIN CRF (Card)'!B393)</f>
        <v/>
      </c>
      <c r="B378" s="30" t="str">
        <f>IF('MAIN CRF (Card)'!M393="","",'MAIN CRF (Card)'!M393)</f>
        <v/>
      </c>
      <c r="C378" s="1" t="str">
        <f>IF('MAIN CRF (Card)'!N393="","",'MAIN CRF (Card)'!N393)</f>
        <v/>
      </c>
      <c r="D378" s="30" t="str">
        <f>IF('MAIN CRF (Card)'!P393="","",'MAIN CRF (Card)'!P393)</f>
        <v/>
      </c>
      <c r="E378" s="30" t="str">
        <f>IF('MAIN CRF (Card)'!R393="","",'MAIN CRF (Card)'!R393)</f>
        <v/>
      </c>
      <c r="F378" s="1" t="str">
        <f>IF('MAIN CRF (Card)'!T393="","",'MAIN CRF (Card)'!T393)</f>
        <v/>
      </c>
      <c r="G378" s="1" t="str">
        <f>IF('MAIN CRF (Card)'!Z393="","",'MAIN CRF (Card)'!Z393)</f>
        <v/>
      </c>
      <c r="H378" s="1" t="str">
        <f>IF('MAIN CRF (Card)'!AB393="","",'MAIN CRF (Card)'!AB393)</f>
        <v/>
      </c>
      <c r="I378" s="30" t="str">
        <f>IF('MAIN CRF (Card)'!AD393="","",'MAIN CRF (Card)'!AD393)</f>
        <v/>
      </c>
      <c r="J378" s="30" t="str">
        <f>IF('MAIN CRF (Card)'!AF393="","",'MAIN CRF (Card)'!AF393)</f>
        <v/>
      </c>
      <c r="K378" s="30" t="str">
        <f>IF('MAIN CRF (Card)'!AJ393="","",'MAIN CRF (Card)'!AJ393)</f>
        <v/>
      </c>
      <c r="L378" s="30" t="str">
        <f>IF('MAIN CRF (Card)'!AL393="","",'MAIN CRF (Card)'!AL393)</f>
        <v/>
      </c>
      <c r="M378" s="35" t="str">
        <f>IF('MAIN CRF (Card)'!AN393="","",'MAIN CRF (Card)'!AN393)</f>
        <v/>
      </c>
      <c r="N378" s="35" t="str">
        <f>IF('MAIN CRF (Card)'!AP393="","",'MAIN CRF (Card)'!AP393)</f>
        <v/>
      </c>
      <c r="O378" s="35" t="e">
        <f>IF('MAIN CRF (Card)'!#REF!="","",'MAIN CRF (Card)'!#REF!)</f>
        <v>#REF!</v>
      </c>
      <c r="P378" s="35" t="e">
        <f>IF('MAIN CRF (Card)'!#REF!="","",'MAIN CRF (Card)'!#REF!)</f>
        <v>#REF!</v>
      </c>
      <c r="Q378" s="35" t="e">
        <f>IF('MAIN CRF (Card)'!#REF!="","",'MAIN CRF (Card)'!#REF!)</f>
        <v>#REF!</v>
      </c>
      <c r="R378" s="35" t="e">
        <f>IF('MAIN CRF (Card)'!#REF!="","",'MAIN CRF (Card)'!#REF!)</f>
        <v>#REF!</v>
      </c>
      <c r="S378" s="35" t="e">
        <f>IF('MAIN CRF (Card)'!#REF!="","",'MAIN CRF (Card)'!#REF!)</f>
        <v>#REF!</v>
      </c>
      <c r="T378" s="35" t="e">
        <f>IF('MAIN CRF (Card)'!#REF!="","",'MAIN CRF (Card)'!#REF!)</f>
        <v>#REF!</v>
      </c>
    </row>
    <row r="379" spans="1:20" x14ac:dyDescent="0.35">
      <c r="A379" s="1" t="str">
        <f>IF('MAIN CRF (Card)'!B394="","",'MAIN CRF (Card)'!B394)</f>
        <v/>
      </c>
      <c r="B379" s="30" t="str">
        <f>IF('MAIN CRF (Card)'!M394="","",'MAIN CRF (Card)'!M394)</f>
        <v/>
      </c>
      <c r="C379" s="1" t="str">
        <f>IF('MAIN CRF (Card)'!N394="","",'MAIN CRF (Card)'!N394)</f>
        <v/>
      </c>
      <c r="D379" s="30" t="str">
        <f>IF('MAIN CRF (Card)'!P394="","",'MAIN CRF (Card)'!P394)</f>
        <v/>
      </c>
      <c r="E379" s="30" t="str">
        <f>IF('MAIN CRF (Card)'!R394="","",'MAIN CRF (Card)'!R394)</f>
        <v/>
      </c>
      <c r="F379" s="1" t="str">
        <f>IF('MAIN CRF (Card)'!T394="","",'MAIN CRF (Card)'!T394)</f>
        <v/>
      </c>
      <c r="G379" s="1" t="str">
        <f>IF('MAIN CRF (Card)'!Z394="","",'MAIN CRF (Card)'!Z394)</f>
        <v/>
      </c>
      <c r="H379" s="1" t="str">
        <f>IF('MAIN CRF (Card)'!AB394="","",'MAIN CRF (Card)'!AB394)</f>
        <v/>
      </c>
      <c r="I379" s="30" t="str">
        <f>IF('MAIN CRF (Card)'!AD394="","",'MAIN CRF (Card)'!AD394)</f>
        <v/>
      </c>
      <c r="J379" s="30" t="str">
        <f>IF('MAIN CRF (Card)'!AF394="","",'MAIN CRF (Card)'!AF394)</f>
        <v/>
      </c>
      <c r="K379" s="30" t="str">
        <f>IF('MAIN CRF (Card)'!AJ394="","",'MAIN CRF (Card)'!AJ394)</f>
        <v/>
      </c>
      <c r="L379" s="30" t="str">
        <f>IF('MAIN CRF (Card)'!AL394="","",'MAIN CRF (Card)'!AL394)</f>
        <v/>
      </c>
      <c r="M379" s="35" t="str">
        <f>IF('MAIN CRF (Card)'!AN394="","",'MAIN CRF (Card)'!AN394)</f>
        <v/>
      </c>
      <c r="N379" s="35" t="str">
        <f>IF('MAIN CRF (Card)'!AP394="","",'MAIN CRF (Card)'!AP394)</f>
        <v/>
      </c>
      <c r="O379" s="35" t="e">
        <f>IF('MAIN CRF (Card)'!#REF!="","",'MAIN CRF (Card)'!#REF!)</f>
        <v>#REF!</v>
      </c>
      <c r="P379" s="35" t="e">
        <f>IF('MAIN CRF (Card)'!#REF!="","",'MAIN CRF (Card)'!#REF!)</f>
        <v>#REF!</v>
      </c>
      <c r="Q379" s="35" t="e">
        <f>IF('MAIN CRF (Card)'!#REF!="","",'MAIN CRF (Card)'!#REF!)</f>
        <v>#REF!</v>
      </c>
      <c r="R379" s="35" t="e">
        <f>IF('MAIN CRF (Card)'!#REF!="","",'MAIN CRF (Card)'!#REF!)</f>
        <v>#REF!</v>
      </c>
      <c r="S379" s="35" t="e">
        <f>IF('MAIN CRF (Card)'!#REF!="","",'MAIN CRF (Card)'!#REF!)</f>
        <v>#REF!</v>
      </c>
      <c r="T379" s="35" t="e">
        <f>IF('MAIN CRF (Card)'!#REF!="","",'MAIN CRF (Card)'!#REF!)</f>
        <v>#REF!</v>
      </c>
    </row>
    <row r="380" spans="1:20" x14ac:dyDescent="0.35">
      <c r="A380" s="1" t="str">
        <f>IF('MAIN CRF (Card)'!B395="","",'MAIN CRF (Card)'!B395)</f>
        <v/>
      </c>
      <c r="B380" s="30" t="str">
        <f>IF('MAIN CRF (Card)'!M395="","",'MAIN CRF (Card)'!M395)</f>
        <v/>
      </c>
      <c r="C380" s="1" t="str">
        <f>IF('MAIN CRF (Card)'!N395="","",'MAIN CRF (Card)'!N395)</f>
        <v/>
      </c>
      <c r="D380" s="30" t="str">
        <f>IF('MAIN CRF (Card)'!P395="","",'MAIN CRF (Card)'!P395)</f>
        <v/>
      </c>
      <c r="E380" s="30" t="str">
        <f>IF('MAIN CRF (Card)'!R395="","",'MAIN CRF (Card)'!R395)</f>
        <v/>
      </c>
      <c r="F380" s="1" t="str">
        <f>IF('MAIN CRF (Card)'!T395="","",'MAIN CRF (Card)'!T395)</f>
        <v/>
      </c>
      <c r="G380" s="1" t="str">
        <f>IF('MAIN CRF (Card)'!Z395="","",'MAIN CRF (Card)'!Z395)</f>
        <v/>
      </c>
      <c r="H380" s="1" t="str">
        <f>IF('MAIN CRF (Card)'!AB395="","",'MAIN CRF (Card)'!AB395)</f>
        <v/>
      </c>
      <c r="I380" s="30" t="str">
        <f>IF('MAIN CRF (Card)'!AD395="","",'MAIN CRF (Card)'!AD395)</f>
        <v/>
      </c>
      <c r="J380" s="30" t="str">
        <f>IF('MAIN CRF (Card)'!AF395="","",'MAIN CRF (Card)'!AF395)</f>
        <v/>
      </c>
      <c r="K380" s="30" t="str">
        <f>IF('MAIN CRF (Card)'!AJ395="","",'MAIN CRF (Card)'!AJ395)</f>
        <v/>
      </c>
      <c r="L380" s="30" t="str">
        <f>IF('MAIN CRF (Card)'!AL395="","",'MAIN CRF (Card)'!AL395)</f>
        <v/>
      </c>
      <c r="M380" s="35" t="str">
        <f>IF('MAIN CRF (Card)'!AN395="","",'MAIN CRF (Card)'!AN395)</f>
        <v/>
      </c>
      <c r="N380" s="35" t="str">
        <f>IF('MAIN CRF (Card)'!AP395="","",'MAIN CRF (Card)'!AP395)</f>
        <v/>
      </c>
      <c r="O380" s="35" t="e">
        <f>IF('MAIN CRF (Card)'!#REF!="","",'MAIN CRF (Card)'!#REF!)</f>
        <v>#REF!</v>
      </c>
      <c r="P380" s="35" t="e">
        <f>IF('MAIN CRF (Card)'!#REF!="","",'MAIN CRF (Card)'!#REF!)</f>
        <v>#REF!</v>
      </c>
      <c r="Q380" s="35" t="e">
        <f>IF('MAIN CRF (Card)'!#REF!="","",'MAIN CRF (Card)'!#REF!)</f>
        <v>#REF!</v>
      </c>
      <c r="R380" s="35" t="e">
        <f>IF('MAIN CRF (Card)'!#REF!="","",'MAIN CRF (Card)'!#REF!)</f>
        <v>#REF!</v>
      </c>
      <c r="S380" s="35" t="e">
        <f>IF('MAIN CRF (Card)'!#REF!="","",'MAIN CRF (Card)'!#REF!)</f>
        <v>#REF!</v>
      </c>
      <c r="T380" s="35" t="e">
        <f>IF('MAIN CRF (Card)'!#REF!="","",'MAIN CRF (Card)'!#REF!)</f>
        <v>#REF!</v>
      </c>
    </row>
    <row r="381" spans="1:20" x14ac:dyDescent="0.35">
      <c r="A381" s="1" t="str">
        <f>IF('MAIN CRF (Card)'!B396="","",'MAIN CRF (Card)'!B396)</f>
        <v/>
      </c>
      <c r="B381" s="30" t="str">
        <f>IF('MAIN CRF (Card)'!M396="","",'MAIN CRF (Card)'!M396)</f>
        <v/>
      </c>
      <c r="C381" s="1" t="str">
        <f>IF('MAIN CRF (Card)'!N396="","",'MAIN CRF (Card)'!N396)</f>
        <v/>
      </c>
      <c r="D381" s="30" t="str">
        <f>IF('MAIN CRF (Card)'!P396="","",'MAIN CRF (Card)'!P396)</f>
        <v/>
      </c>
      <c r="E381" s="30" t="str">
        <f>IF('MAIN CRF (Card)'!R396="","",'MAIN CRF (Card)'!R396)</f>
        <v/>
      </c>
      <c r="F381" s="1" t="str">
        <f>IF('MAIN CRF (Card)'!T396="","",'MAIN CRF (Card)'!T396)</f>
        <v/>
      </c>
      <c r="G381" s="1" t="str">
        <f>IF('MAIN CRF (Card)'!Z396="","",'MAIN CRF (Card)'!Z396)</f>
        <v/>
      </c>
      <c r="H381" s="1" t="str">
        <f>IF('MAIN CRF (Card)'!AB396="","",'MAIN CRF (Card)'!AB396)</f>
        <v/>
      </c>
      <c r="I381" s="30" t="str">
        <f>IF('MAIN CRF (Card)'!AD396="","",'MAIN CRF (Card)'!AD396)</f>
        <v/>
      </c>
      <c r="J381" s="30" t="str">
        <f>IF('MAIN CRF (Card)'!AF396="","",'MAIN CRF (Card)'!AF396)</f>
        <v/>
      </c>
      <c r="K381" s="30" t="str">
        <f>IF('MAIN CRF (Card)'!AJ396="","",'MAIN CRF (Card)'!AJ396)</f>
        <v/>
      </c>
      <c r="L381" s="30" t="str">
        <f>IF('MAIN CRF (Card)'!AL396="","",'MAIN CRF (Card)'!AL396)</f>
        <v/>
      </c>
      <c r="M381" s="35" t="str">
        <f>IF('MAIN CRF (Card)'!AN396="","",'MAIN CRF (Card)'!AN396)</f>
        <v/>
      </c>
      <c r="N381" s="35" t="str">
        <f>IF('MAIN CRF (Card)'!AP396="","",'MAIN CRF (Card)'!AP396)</f>
        <v/>
      </c>
      <c r="O381" s="35" t="e">
        <f>IF('MAIN CRF (Card)'!#REF!="","",'MAIN CRF (Card)'!#REF!)</f>
        <v>#REF!</v>
      </c>
      <c r="P381" s="35" t="e">
        <f>IF('MAIN CRF (Card)'!#REF!="","",'MAIN CRF (Card)'!#REF!)</f>
        <v>#REF!</v>
      </c>
      <c r="Q381" s="35" t="e">
        <f>IF('MAIN CRF (Card)'!#REF!="","",'MAIN CRF (Card)'!#REF!)</f>
        <v>#REF!</v>
      </c>
      <c r="R381" s="35" t="e">
        <f>IF('MAIN CRF (Card)'!#REF!="","",'MAIN CRF (Card)'!#REF!)</f>
        <v>#REF!</v>
      </c>
      <c r="S381" s="35" t="e">
        <f>IF('MAIN CRF (Card)'!#REF!="","",'MAIN CRF (Card)'!#REF!)</f>
        <v>#REF!</v>
      </c>
      <c r="T381" s="35" t="e">
        <f>IF('MAIN CRF (Card)'!#REF!="","",'MAIN CRF (Card)'!#REF!)</f>
        <v>#REF!</v>
      </c>
    </row>
    <row r="382" spans="1:20" x14ac:dyDescent="0.35">
      <c r="A382" s="1" t="str">
        <f>IF('MAIN CRF (Card)'!B397="","",'MAIN CRF (Card)'!B397)</f>
        <v/>
      </c>
      <c r="B382" s="30" t="str">
        <f>IF('MAIN CRF (Card)'!M397="","",'MAIN CRF (Card)'!M397)</f>
        <v/>
      </c>
      <c r="C382" s="1" t="str">
        <f>IF('MAIN CRF (Card)'!N397="","",'MAIN CRF (Card)'!N397)</f>
        <v/>
      </c>
      <c r="D382" s="30" t="str">
        <f>IF('MAIN CRF (Card)'!P397="","",'MAIN CRF (Card)'!P397)</f>
        <v/>
      </c>
      <c r="E382" s="30" t="str">
        <f>IF('MAIN CRF (Card)'!R397="","",'MAIN CRF (Card)'!R397)</f>
        <v/>
      </c>
      <c r="F382" s="1" t="str">
        <f>IF('MAIN CRF (Card)'!T397="","",'MAIN CRF (Card)'!T397)</f>
        <v/>
      </c>
      <c r="G382" s="1" t="str">
        <f>IF('MAIN CRF (Card)'!Z397="","",'MAIN CRF (Card)'!Z397)</f>
        <v/>
      </c>
      <c r="H382" s="1" t="str">
        <f>IF('MAIN CRF (Card)'!AB397="","",'MAIN CRF (Card)'!AB397)</f>
        <v/>
      </c>
      <c r="I382" s="30" t="str">
        <f>IF('MAIN CRF (Card)'!AD397="","",'MAIN CRF (Card)'!AD397)</f>
        <v/>
      </c>
      <c r="J382" s="30" t="str">
        <f>IF('MAIN CRF (Card)'!AF397="","",'MAIN CRF (Card)'!AF397)</f>
        <v/>
      </c>
      <c r="K382" s="30" t="str">
        <f>IF('MAIN CRF (Card)'!AJ397="","",'MAIN CRF (Card)'!AJ397)</f>
        <v/>
      </c>
      <c r="L382" s="30" t="str">
        <f>IF('MAIN CRF (Card)'!AL397="","",'MAIN CRF (Card)'!AL397)</f>
        <v/>
      </c>
      <c r="M382" s="35" t="str">
        <f>IF('MAIN CRF (Card)'!AN397="","",'MAIN CRF (Card)'!AN397)</f>
        <v/>
      </c>
      <c r="N382" s="35" t="str">
        <f>IF('MAIN CRF (Card)'!AP397="","",'MAIN CRF (Card)'!AP397)</f>
        <v/>
      </c>
      <c r="O382" s="35" t="e">
        <f>IF('MAIN CRF (Card)'!#REF!="","",'MAIN CRF (Card)'!#REF!)</f>
        <v>#REF!</v>
      </c>
      <c r="P382" s="35" t="e">
        <f>IF('MAIN CRF (Card)'!#REF!="","",'MAIN CRF (Card)'!#REF!)</f>
        <v>#REF!</v>
      </c>
      <c r="Q382" s="35" t="e">
        <f>IF('MAIN CRF (Card)'!#REF!="","",'MAIN CRF (Card)'!#REF!)</f>
        <v>#REF!</v>
      </c>
      <c r="R382" s="35" t="e">
        <f>IF('MAIN CRF (Card)'!#REF!="","",'MAIN CRF (Card)'!#REF!)</f>
        <v>#REF!</v>
      </c>
      <c r="S382" s="35" t="e">
        <f>IF('MAIN CRF (Card)'!#REF!="","",'MAIN CRF (Card)'!#REF!)</f>
        <v>#REF!</v>
      </c>
      <c r="T382" s="35" t="e">
        <f>IF('MAIN CRF (Card)'!#REF!="","",'MAIN CRF (Card)'!#REF!)</f>
        <v>#REF!</v>
      </c>
    </row>
    <row r="383" spans="1:20" x14ac:dyDescent="0.35">
      <c r="A383" s="1" t="str">
        <f>IF('MAIN CRF (Card)'!B398="","",'MAIN CRF (Card)'!B398)</f>
        <v/>
      </c>
      <c r="B383" s="30" t="str">
        <f>IF('MAIN CRF (Card)'!M398="","",'MAIN CRF (Card)'!M398)</f>
        <v/>
      </c>
      <c r="C383" s="1" t="str">
        <f>IF('MAIN CRF (Card)'!N398="","",'MAIN CRF (Card)'!N398)</f>
        <v/>
      </c>
      <c r="D383" s="30" t="str">
        <f>IF('MAIN CRF (Card)'!P398="","",'MAIN CRF (Card)'!P398)</f>
        <v/>
      </c>
      <c r="E383" s="30" t="str">
        <f>IF('MAIN CRF (Card)'!R398="","",'MAIN CRF (Card)'!R398)</f>
        <v/>
      </c>
      <c r="F383" s="1" t="str">
        <f>IF('MAIN CRF (Card)'!T398="","",'MAIN CRF (Card)'!T398)</f>
        <v/>
      </c>
      <c r="G383" s="1" t="str">
        <f>IF('MAIN CRF (Card)'!Z398="","",'MAIN CRF (Card)'!Z398)</f>
        <v/>
      </c>
      <c r="H383" s="1" t="str">
        <f>IF('MAIN CRF (Card)'!AB398="","",'MAIN CRF (Card)'!AB398)</f>
        <v/>
      </c>
      <c r="I383" s="30" t="str">
        <f>IF('MAIN CRF (Card)'!AD398="","",'MAIN CRF (Card)'!AD398)</f>
        <v/>
      </c>
      <c r="J383" s="30" t="str">
        <f>IF('MAIN CRF (Card)'!AF398="","",'MAIN CRF (Card)'!AF398)</f>
        <v/>
      </c>
      <c r="K383" s="30" t="str">
        <f>IF('MAIN CRF (Card)'!AJ398="","",'MAIN CRF (Card)'!AJ398)</f>
        <v/>
      </c>
      <c r="L383" s="30" t="str">
        <f>IF('MAIN CRF (Card)'!AL398="","",'MAIN CRF (Card)'!AL398)</f>
        <v/>
      </c>
      <c r="M383" s="35" t="str">
        <f>IF('MAIN CRF (Card)'!AN398="","",'MAIN CRF (Card)'!AN398)</f>
        <v/>
      </c>
      <c r="N383" s="35" t="str">
        <f>IF('MAIN CRF (Card)'!AP398="","",'MAIN CRF (Card)'!AP398)</f>
        <v/>
      </c>
      <c r="O383" s="35" t="e">
        <f>IF('MAIN CRF (Card)'!#REF!="","",'MAIN CRF (Card)'!#REF!)</f>
        <v>#REF!</v>
      </c>
      <c r="P383" s="35" t="e">
        <f>IF('MAIN CRF (Card)'!#REF!="","",'MAIN CRF (Card)'!#REF!)</f>
        <v>#REF!</v>
      </c>
      <c r="Q383" s="35" t="e">
        <f>IF('MAIN CRF (Card)'!#REF!="","",'MAIN CRF (Card)'!#REF!)</f>
        <v>#REF!</v>
      </c>
      <c r="R383" s="35" t="e">
        <f>IF('MAIN CRF (Card)'!#REF!="","",'MAIN CRF (Card)'!#REF!)</f>
        <v>#REF!</v>
      </c>
      <c r="S383" s="35" t="e">
        <f>IF('MAIN CRF (Card)'!#REF!="","",'MAIN CRF (Card)'!#REF!)</f>
        <v>#REF!</v>
      </c>
      <c r="T383" s="35" t="e">
        <f>IF('MAIN CRF (Card)'!#REF!="","",'MAIN CRF (Card)'!#REF!)</f>
        <v>#REF!</v>
      </c>
    </row>
    <row r="384" spans="1:20" x14ac:dyDescent="0.35">
      <c r="A384" s="1" t="str">
        <f>IF('MAIN CRF (Card)'!B399="","",'MAIN CRF (Card)'!B399)</f>
        <v/>
      </c>
      <c r="B384" s="30" t="str">
        <f>IF('MAIN CRF (Card)'!M399="","",'MAIN CRF (Card)'!M399)</f>
        <v/>
      </c>
      <c r="C384" s="1" t="str">
        <f>IF('MAIN CRF (Card)'!N399="","",'MAIN CRF (Card)'!N399)</f>
        <v/>
      </c>
      <c r="D384" s="30" t="str">
        <f>IF('MAIN CRF (Card)'!P399="","",'MAIN CRF (Card)'!P399)</f>
        <v/>
      </c>
      <c r="E384" s="30" t="str">
        <f>IF('MAIN CRF (Card)'!R399="","",'MAIN CRF (Card)'!R399)</f>
        <v/>
      </c>
      <c r="F384" s="1" t="str">
        <f>IF('MAIN CRF (Card)'!T399="","",'MAIN CRF (Card)'!T399)</f>
        <v/>
      </c>
      <c r="G384" s="1" t="str">
        <f>IF('MAIN CRF (Card)'!Z399="","",'MAIN CRF (Card)'!Z399)</f>
        <v/>
      </c>
      <c r="H384" s="1" t="str">
        <f>IF('MAIN CRF (Card)'!AB399="","",'MAIN CRF (Card)'!AB399)</f>
        <v/>
      </c>
      <c r="I384" s="30" t="str">
        <f>IF('MAIN CRF (Card)'!AD399="","",'MAIN CRF (Card)'!AD399)</f>
        <v/>
      </c>
      <c r="J384" s="30" t="str">
        <f>IF('MAIN CRF (Card)'!AF399="","",'MAIN CRF (Card)'!AF399)</f>
        <v/>
      </c>
      <c r="K384" s="30" t="str">
        <f>IF('MAIN CRF (Card)'!AJ399="","",'MAIN CRF (Card)'!AJ399)</f>
        <v/>
      </c>
      <c r="L384" s="30" t="str">
        <f>IF('MAIN CRF (Card)'!AL399="","",'MAIN CRF (Card)'!AL399)</f>
        <v/>
      </c>
      <c r="M384" s="35" t="str">
        <f>IF('MAIN CRF (Card)'!AN399="","",'MAIN CRF (Card)'!AN399)</f>
        <v/>
      </c>
      <c r="N384" s="35" t="str">
        <f>IF('MAIN CRF (Card)'!AP399="","",'MAIN CRF (Card)'!AP399)</f>
        <v/>
      </c>
      <c r="O384" s="35" t="e">
        <f>IF('MAIN CRF (Card)'!#REF!="","",'MAIN CRF (Card)'!#REF!)</f>
        <v>#REF!</v>
      </c>
      <c r="P384" s="35" t="e">
        <f>IF('MAIN CRF (Card)'!#REF!="","",'MAIN CRF (Card)'!#REF!)</f>
        <v>#REF!</v>
      </c>
      <c r="Q384" s="35" t="e">
        <f>IF('MAIN CRF (Card)'!#REF!="","",'MAIN CRF (Card)'!#REF!)</f>
        <v>#REF!</v>
      </c>
      <c r="R384" s="35" t="e">
        <f>IF('MAIN CRF (Card)'!#REF!="","",'MAIN CRF (Card)'!#REF!)</f>
        <v>#REF!</v>
      </c>
      <c r="S384" s="35" t="e">
        <f>IF('MAIN CRF (Card)'!#REF!="","",'MAIN CRF (Card)'!#REF!)</f>
        <v>#REF!</v>
      </c>
      <c r="T384" s="35" t="e">
        <f>IF('MAIN CRF (Card)'!#REF!="","",'MAIN CRF (Card)'!#REF!)</f>
        <v>#REF!</v>
      </c>
    </row>
    <row r="385" spans="1:20" x14ac:dyDescent="0.35">
      <c r="A385" s="1" t="str">
        <f>IF('MAIN CRF (Card)'!B400="","",'MAIN CRF (Card)'!B400)</f>
        <v/>
      </c>
      <c r="B385" s="30" t="str">
        <f>IF('MAIN CRF (Card)'!M400="","",'MAIN CRF (Card)'!M400)</f>
        <v/>
      </c>
      <c r="C385" s="1" t="str">
        <f>IF('MAIN CRF (Card)'!N400="","",'MAIN CRF (Card)'!N400)</f>
        <v/>
      </c>
      <c r="D385" s="30" t="str">
        <f>IF('MAIN CRF (Card)'!P400="","",'MAIN CRF (Card)'!P400)</f>
        <v/>
      </c>
      <c r="E385" s="30" t="str">
        <f>IF('MAIN CRF (Card)'!R400="","",'MAIN CRF (Card)'!R400)</f>
        <v/>
      </c>
      <c r="F385" s="1" t="str">
        <f>IF('MAIN CRF (Card)'!T400="","",'MAIN CRF (Card)'!T400)</f>
        <v/>
      </c>
      <c r="G385" s="1" t="str">
        <f>IF('MAIN CRF (Card)'!Z400="","",'MAIN CRF (Card)'!Z400)</f>
        <v/>
      </c>
      <c r="H385" s="1" t="str">
        <f>IF('MAIN CRF (Card)'!AB400="","",'MAIN CRF (Card)'!AB400)</f>
        <v/>
      </c>
      <c r="I385" s="30" t="str">
        <f>IF('MAIN CRF (Card)'!AD400="","",'MAIN CRF (Card)'!AD400)</f>
        <v/>
      </c>
      <c r="J385" s="30" t="str">
        <f>IF('MAIN CRF (Card)'!AF400="","",'MAIN CRF (Card)'!AF400)</f>
        <v/>
      </c>
      <c r="K385" s="30" t="str">
        <f>IF('MAIN CRF (Card)'!AJ400="","",'MAIN CRF (Card)'!AJ400)</f>
        <v/>
      </c>
      <c r="L385" s="30" t="str">
        <f>IF('MAIN CRF (Card)'!AL400="","",'MAIN CRF (Card)'!AL400)</f>
        <v/>
      </c>
      <c r="M385" s="35" t="str">
        <f>IF('MAIN CRF (Card)'!AN400="","",'MAIN CRF (Card)'!AN400)</f>
        <v/>
      </c>
      <c r="N385" s="35" t="str">
        <f>IF('MAIN CRF (Card)'!AP400="","",'MAIN CRF (Card)'!AP400)</f>
        <v/>
      </c>
      <c r="O385" s="35" t="e">
        <f>IF('MAIN CRF (Card)'!#REF!="","",'MAIN CRF (Card)'!#REF!)</f>
        <v>#REF!</v>
      </c>
      <c r="P385" s="35" t="e">
        <f>IF('MAIN CRF (Card)'!#REF!="","",'MAIN CRF (Card)'!#REF!)</f>
        <v>#REF!</v>
      </c>
      <c r="Q385" s="35" t="e">
        <f>IF('MAIN CRF (Card)'!#REF!="","",'MAIN CRF (Card)'!#REF!)</f>
        <v>#REF!</v>
      </c>
      <c r="R385" s="35" t="e">
        <f>IF('MAIN CRF (Card)'!#REF!="","",'MAIN CRF (Card)'!#REF!)</f>
        <v>#REF!</v>
      </c>
      <c r="S385" s="35" t="e">
        <f>IF('MAIN CRF (Card)'!#REF!="","",'MAIN CRF (Card)'!#REF!)</f>
        <v>#REF!</v>
      </c>
      <c r="T385" s="35" t="e">
        <f>IF('MAIN CRF (Card)'!#REF!="","",'MAIN CRF (Card)'!#REF!)</f>
        <v>#REF!</v>
      </c>
    </row>
    <row r="386" spans="1:20" x14ac:dyDescent="0.35">
      <c r="A386" s="1" t="str">
        <f>IF('MAIN CRF (Card)'!B401="","",'MAIN CRF (Card)'!B401)</f>
        <v/>
      </c>
      <c r="B386" s="30" t="str">
        <f>IF('MAIN CRF (Card)'!M401="","",'MAIN CRF (Card)'!M401)</f>
        <v/>
      </c>
      <c r="C386" s="1" t="str">
        <f>IF('MAIN CRF (Card)'!N401="","",'MAIN CRF (Card)'!N401)</f>
        <v/>
      </c>
      <c r="D386" s="30" t="str">
        <f>IF('MAIN CRF (Card)'!P401="","",'MAIN CRF (Card)'!P401)</f>
        <v/>
      </c>
      <c r="E386" s="30" t="str">
        <f>IF('MAIN CRF (Card)'!R401="","",'MAIN CRF (Card)'!R401)</f>
        <v/>
      </c>
      <c r="F386" s="1" t="str">
        <f>IF('MAIN CRF (Card)'!T401="","",'MAIN CRF (Card)'!T401)</f>
        <v/>
      </c>
      <c r="G386" s="1" t="str">
        <f>IF('MAIN CRF (Card)'!Z401="","",'MAIN CRF (Card)'!Z401)</f>
        <v/>
      </c>
      <c r="H386" s="1" t="str">
        <f>IF('MAIN CRF (Card)'!AB401="","",'MAIN CRF (Card)'!AB401)</f>
        <v/>
      </c>
      <c r="I386" s="30" t="str">
        <f>IF('MAIN CRF (Card)'!AD401="","",'MAIN CRF (Card)'!AD401)</f>
        <v/>
      </c>
      <c r="J386" s="30" t="str">
        <f>IF('MAIN CRF (Card)'!AF401="","",'MAIN CRF (Card)'!AF401)</f>
        <v/>
      </c>
      <c r="K386" s="30" t="str">
        <f>IF('MAIN CRF (Card)'!AJ401="","",'MAIN CRF (Card)'!AJ401)</f>
        <v/>
      </c>
      <c r="L386" s="30" t="str">
        <f>IF('MAIN CRF (Card)'!AL401="","",'MAIN CRF (Card)'!AL401)</f>
        <v/>
      </c>
      <c r="M386" s="35" t="str">
        <f>IF('MAIN CRF (Card)'!AN401="","",'MAIN CRF (Card)'!AN401)</f>
        <v/>
      </c>
      <c r="N386" s="35" t="str">
        <f>IF('MAIN CRF (Card)'!AP401="","",'MAIN CRF (Card)'!AP401)</f>
        <v/>
      </c>
      <c r="O386" s="35" t="e">
        <f>IF('MAIN CRF (Card)'!#REF!="","",'MAIN CRF (Card)'!#REF!)</f>
        <v>#REF!</v>
      </c>
      <c r="P386" s="35" t="e">
        <f>IF('MAIN CRF (Card)'!#REF!="","",'MAIN CRF (Card)'!#REF!)</f>
        <v>#REF!</v>
      </c>
      <c r="Q386" s="35" t="e">
        <f>IF('MAIN CRF (Card)'!#REF!="","",'MAIN CRF (Card)'!#REF!)</f>
        <v>#REF!</v>
      </c>
      <c r="R386" s="35" t="e">
        <f>IF('MAIN CRF (Card)'!#REF!="","",'MAIN CRF (Card)'!#REF!)</f>
        <v>#REF!</v>
      </c>
      <c r="S386" s="35" t="e">
        <f>IF('MAIN CRF (Card)'!#REF!="","",'MAIN CRF (Card)'!#REF!)</f>
        <v>#REF!</v>
      </c>
      <c r="T386" s="35" t="e">
        <f>IF('MAIN CRF (Card)'!#REF!="","",'MAIN CRF (Card)'!#REF!)</f>
        <v>#REF!</v>
      </c>
    </row>
    <row r="387" spans="1:20" x14ac:dyDescent="0.35">
      <c r="A387" s="1" t="str">
        <f>IF('MAIN CRF (Card)'!B402="","",'MAIN CRF (Card)'!B402)</f>
        <v/>
      </c>
      <c r="B387" s="30" t="str">
        <f>IF('MAIN CRF (Card)'!M402="","",'MAIN CRF (Card)'!M402)</f>
        <v/>
      </c>
      <c r="C387" s="1" t="str">
        <f>IF('MAIN CRF (Card)'!N402="","",'MAIN CRF (Card)'!N402)</f>
        <v/>
      </c>
      <c r="D387" s="30" t="str">
        <f>IF('MAIN CRF (Card)'!P402="","",'MAIN CRF (Card)'!P402)</f>
        <v/>
      </c>
      <c r="E387" s="30" t="str">
        <f>IF('MAIN CRF (Card)'!R402="","",'MAIN CRF (Card)'!R402)</f>
        <v/>
      </c>
      <c r="F387" s="1" t="str">
        <f>IF('MAIN CRF (Card)'!T402="","",'MAIN CRF (Card)'!T402)</f>
        <v/>
      </c>
      <c r="G387" s="1" t="str">
        <f>IF('MAIN CRF (Card)'!Z402="","",'MAIN CRF (Card)'!Z402)</f>
        <v/>
      </c>
      <c r="H387" s="1" t="str">
        <f>IF('MAIN CRF (Card)'!AB402="","",'MAIN CRF (Card)'!AB402)</f>
        <v/>
      </c>
      <c r="I387" s="30" t="str">
        <f>IF('MAIN CRF (Card)'!AD402="","",'MAIN CRF (Card)'!AD402)</f>
        <v/>
      </c>
      <c r="J387" s="30" t="str">
        <f>IF('MAIN CRF (Card)'!AF402="","",'MAIN CRF (Card)'!AF402)</f>
        <v/>
      </c>
      <c r="K387" s="30" t="str">
        <f>IF('MAIN CRF (Card)'!AJ402="","",'MAIN CRF (Card)'!AJ402)</f>
        <v/>
      </c>
      <c r="L387" s="30" t="str">
        <f>IF('MAIN CRF (Card)'!AL402="","",'MAIN CRF (Card)'!AL402)</f>
        <v/>
      </c>
      <c r="M387" s="35" t="str">
        <f>IF('MAIN CRF (Card)'!AN402="","",'MAIN CRF (Card)'!AN402)</f>
        <v/>
      </c>
      <c r="N387" s="35" t="str">
        <f>IF('MAIN CRF (Card)'!AP402="","",'MAIN CRF (Card)'!AP402)</f>
        <v/>
      </c>
      <c r="O387" s="35" t="e">
        <f>IF('MAIN CRF (Card)'!#REF!="","",'MAIN CRF (Card)'!#REF!)</f>
        <v>#REF!</v>
      </c>
      <c r="P387" s="35" t="e">
        <f>IF('MAIN CRF (Card)'!#REF!="","",'MAIN CRF (Card)'!#REF!)</f>
        <v>#REF!</v>
      </c>
      <c r="Q387" s="35" t="e">
        <f>IF('MAIN CRF (Card)'!#REF!="","",'MAIN CRF (Card)'!#REF!)</f>
        <v>#REF!</v>
      </c>
      <c r="R387" s="35" t="e">
        <f>IF('MAIN CRF (Card)'!#REF!="","",'MAIN CRF (Card)'!#REF!)</f>
        <v>#REF!</v>
      </c>
      <c r="S387" s="35" t="e">
        <f>IF('MAIN CRF (Card)'!#REF!="","",'MAIN CRF (Card)'!#REF!)</f>
        <v>#REF!</v>
      </c>
      <c r="T387" s="35" t="e">
        <f>IF('MAIN CRF (Card)'!#REF!="","",'MAIN CRF (Card)'!#REF!)</f>
        <v>#REF!</v>
      </c>
    </row>
    <row r="388" spans="1:20" x14ac:dyDescent="0.35">
      <c r="A388" s="1" t="str">
        <f>IF('MAIN CRF (Card)'!B403="","",'MAIN CRF (Card)'!B403)</f>
        <v/>
      </c>
      <c r="B388" s="30" t="str">
        <f>IF('MAIN CRF (Card)'!M403="","",'MAIN CRF (Card)'!M403)</f>
        <v/>
      </c>
      <c r="C388" s="1" t="str">
        <f>IF('MAIN CRF (Card)'!N403="","",'MAIN CRF (Card)'!N403)</f>
        <v/>
      </c>
      <c r="D388" s="30" t="str">
        <f>IF('MAIN CRF (Card)'!P403="","",'MAIN CRF (Card)'!P403)</f>
        <v/>
      </c>
      <c r="E388" s="30" t="str">
        <f>IF('MAIN CRF (Card)'!R403="","",'MAIN CRF (Card)'!R403)</f>
        <v/>
      </c>
      <c r="F388" s="1" t="str">
        <f>IF('MAIN CRF (Card)'!T403="","",'MAIN CRF (Card)'!T403)</f>
        <v/>
      </c>
      <c r="G388" s="1" t="str">
        <f>IF('MAIN CRF (Card)'!Z403="","",'MAIN CRF (Card)'!Z403)</f>
        <v/>
      </c>
      <c r="H388" s="1" t="str">
        <f>IF('MAIN CRF (Card)'!AB403="","",'MAIN CRF (Card)'!AB403)</f>
        <v/>
      </c>
      <c r="I388" s="30" t="str">
        <f>IF('MAIN CRF (Card)'!AD403="","",'MAIN CRF (Card)'!AD403)</f>
        <v/>
      </c>
      <c r="J388" s="30" t="str">
        <f>IF('MAIN CRF (Card)'!AF403="","",'MAIN CRF (Card)'!AF403)</f>
        <v/>
      </c>
      <c r="K388" s="30" t="str">
        <f>IF('MAIN CRF (Card)'!AJ403="","",'MAIN CRF (Card)'!AJ403)</f>
        <v/>
      </c>
      <c r="L388" s="30" t="str">
        <f>IF('MAIN CRF (Card)'!AL403="","",'MAIN CRF (Card)'!AL403)</f>
        <v/>
      </c>
      <c r="M388" s="35" t="str">
        <f>IF('MAIN CRF (Card)'!AN403="","",'MAIN CRF (Card)'!AN403)</f>
        <v/>
      </c>
      <c r="N388" s="35" t="str">
        <f>IF('MAIN CRF (Card)'!AP403="","",'MAIN CRF (Card)'!AP403)</f>
        <v/>
      </c>
      <c r="O388" s="35" t="e">
        <f>IF('MAIN CRF (Card)'!#REF!="","",'MAIN CRF (Card)'!#REF!)</f>
        <v>#REF!</v>
      </c>
      <c r="P388" s="35" t="e">
        <f>IF('MAIN CRF (Card)'!#REF!="","",'MAIN CRF (Card)'!#REF!)</f>
        <v>#REF!</v>
      </c>
      <c r="Q388" s="35" t="e">
        <f>IF('MAIN CRF (Card)'!#REF!="","",'MAIN CRF (Card)'!#REF!)</f>
        <v>#REF!</v>
      </c>
      <c r="R388" s="35" t="e">
        <f>IF('MAIN CRF (Card)'!#REF!="","",'MAIN CRF (Card)'!#REF!)</f>
        <v>#REF!</v>
      </c>
      <c r="S388" s="35" t="e">
        <f>IF('MAIN CRF (Card)'!#REF!="","",'MAIN CRF (Card)'!#REF!)</f>
        <v>#REF!</v>
      </c>
      <c r="T388" s="35" t="e">
        <f>IF('MAIN CRF (Card)'!#REF!="","",'MAIN CRF (Card)'!#REF!)</f>
        <v>#REF!</v>
      </c>
    </row>
    <row r="389" spans="1:20" x14ac:dyDescent="0.35">
      <c r="A389" s="1" t="str">
        <f>IF('MAIN CRF (Card)'!B404="","",'MAIN CRF (Card)'!B404)</f>
        <v/>
      </c>
      <c r="B389" s="30" t="str">
        <f>IF('MAIN CRF (Card)'!M404="","",'MAIN CRF (Card)'!M404)</f>
        <v/>
      </c>
      <c r="C389" s="1" t="str">
        <f>IF('MAIN CRF (Card)'!N404="","",'MAIN CRF (Card)'!N404)</f>
        <v/>
      </c>
      <c r="D389" s="30" t="str">
        <f>IF('MAIN CRF (Card)'!P404="","",'MAIN CRF (Card)'!P404)</f>
        <v/>
      </c>
      <c r="E389" s="30" t="str">
        <f>IF('MAIN CRF (Card)'!R404="","",'MAIN CRF (Card)'!R404)</f>
        <v/>
      </c>
      <c r="F389" s="1" t="str">
        <f>IF('MAIN CRF (Card)'!T404="","",'MAIN CRF (Card)'!T404)</f>
        <v/>
      </c>
      <c r="G389" s="1" t="str">
        <f>IF('MAIN CRF (Card)'!Z404="","",'MAIN CRF (Card)'!Z404)</f>
        <v/>
      </c>
      <c r="H389" s="1" t="str">
        <f>IF('MAIN CRF (Card)'!AB404="","",'MAIN CRF (Card)'!AB404)</f>
        <v/>
      </c>
      <c r="I389" s="30" t="str">
        <f>IF('MAIN CRF (Card)'!AD404="","",'MAIN CRF (Card)'!AD404)</f>
        <v/>
      </c>
      <c r="J389" s="30" t="str">
        <f>IF('MAIN CRF (Card)'!AF404="","",'MAIN CRF (Card)'!AF404)</f>
        <v/>
      </c>
      <c r="K389" s="30" t="str">
        <f>IF('MAIN CRF (Card)'!AJ404="","",'MAIN CRF (Card)'!AJ404)</f>
        <v/>
      </c>
      <c r="L389" s="30" t="str">
        <f>IF('MAIN CRF (Card)'!AL404="","",'MAIN CRF (Card)'!AL404)</f>
        <v/>
      </c>
      <c r="M389" s="35" t="str">
        <f>IF('MAIN CRF (Card)'!AN404="","",'MAIN CRF (Card)'!AN404)</f>
        <v/>
      </c>
      <c r="N389" s="35" t="str">
        <f>IF('MAIN CRF (Card)'!AP404="","",'MAIN CRF (Card)'!AP404)</f>
        <v/>
      </c>
      <c r="O389" s="35" t="e">
        <f>IF('MAIN CRF (Card)'!#REF!="","",'MAIN CRF (Card)'!#REF!)</f>
        <v>#REF!</v>
      </c>
      <c r="P389" s="35" t="e">
        <f>IF('MAIN CRF (Card)'!#REF!="","",'MAIN CRF (Card)'!#REF!)</f>
        <v>#REF!</v>
      </c>
      <c r="Q389" s="35" t="e">
        <f>IF('MAIN CRF (Card)'!#REF!="","",'MAIN CRF (Card)'!#REF!)</f>
        <v>#REF!</v>
      </c>
      <c r="R389" s="35" t="e">
        <f>IF('MAIN CRF (Card)'!#REF!="","",'MAIN CRF (Card)'!#REF!)</f>
        <v>#REF!</v>
      </c>
      <c r="S389" s="35" t="e">
        <f>IF('MAIN CRF (Card)'!#REF!="","",'MAIN CRF (Card)'!#REF!)</f>
        <v>#REF!</v>
      </c>
      <c r="T389" s="35" t="e">
        <f>IF('MAIN CRF (Card)'!#REF!="","",'MAIN CRF (Card)'!#REF!)</f>
        <v>#REF!</v>
      </c>
    </row>
    <row r="390" spans="1:20" x14ac:dyDescent="0.35">
      <c r="A390" s="1" t="str">
        <f>IF('MAIN CRF (Card)'!B405="","",'MAIN CRF (Card)'!B405)</f>
        <v/>
      </c>
      <c r="B390" s="30" t="str">
        <f>IF('MAIN CRF (Card)'!M405="","",'MAIN CRF (Card)'!M405)</f>
        <v/>
      </c>
      <c r="C390" s="1" t="str">
        <f>IF('MAIN CRF (Card)'!N405="","",'MAIN CRF (Card)'!N405)</f>
        <v/>
      </c>
      <c r="D390" s="30" t="str">
        <f>IF('MAIN CRF (Card)'!P405="","",'MAIN CRF (Card)'!P405)</f>
        <v/>
      </c>
      <c r="E390" s="30" t="str">
        <f>IF('MAIN CRF (Card)'!R405="","",'MAIN CRF (Card)'!R405)</f>
        <v/>
      </c>
      <c r="F390" s="1" t="str">
        <f>IF('MAIN CRF (Card)'!T405="","",'MAIN CRF (Card)'!T405)</f>
        <v/>
      </c>
      <c r="G390" s="1" t="str">
        <f>IF('MAIN CRF (Card)'!Z405="","",'MAIN CRF (Card)'!Z405)</f>
        <v/>
      </c>
      <c r="H390" s="1" t="str">
        <f>IF('MAIN CRF (Card)'!AB405="","",'MAIN CRF (Card)'!AB405)</f>
        <v/>
      </c>
      <c r="I390" s="30" t="str">
        <f>IF('MAIN CRF (Card)'!AD405="","",'MAIN CRF (Card)'!AD405)</f>
        <v/>
      </c>
      <c r="J390" s="30" t="str">
        <f>IF('MAIN CRF (Card)'!AF405="","",'MAIN CRF (Card)'!AF405)</f>
        <v/>
      </c>
      <c r="K390" s="30" t="str">
        <f>IF('MAIN CRF (Card)'!AJ405="","",'MAIN CRF (Card)'!AJ405)</f>
        <v/>
      </c>
      <c r="L390" s="30" t="str">
        <f>IF('MAIN CRF (Card)'!AL405="","",'MAIN CRF (Card)'!AL405)</f>
        <v/>
      </c>
      <c r="M390" s="35" t="str">
        <f>IF('MAIN CRF (Card)'!AN405="","",'MAIN CRF (Card)'!AN405)</f>
        <v/>
      </c>
      <c r="N390" s="35" t="str">
        <f>IF('MAIN CRF (Card)'!AP405="","",'MAIN CRF (Card)'!AP405)</f>
        <v/>
      </c>
      <c r="O390" s="35" t="e">
        <f>IF('MAIN CRF (Card)'!#REF!="","",'MAIN CRF (Card)'!#REF!)</f>
        <v>#REF!</v>
      </c>
      <c r="P390" s="35" t="e">
        <f>IF('MAIN CRF (Card)'!#REF!="","",'MAIN CRF (Card)'!#REF!)</f>
        <v>#REF!</v>
      </c>
      <c r="Q390" s="35" t="e">
        <f>IF('MAIN CRF (Card)'!#REF!="","",'MAIN CRF (Card)'!#REF!)</f>
        <v>#REF!</v>
      </c>
      <c r="R390" s="35" t="e">
        <f>IF('MAIN CRF (Card)'!#REF!="","",'MAIN CRF (Card)'!#REF!)</f>
        <v>#REF!</v>
      </c>
      <c r="S390" s="35" t="e">
        <f>IF('MAIN CRF (Card)'!#REF!="","",'MAIN CRF (Card)'!#REF!)</f>
        <v>#REF!</v>
      </c>
      <c r="T390" s="35" t="e">
        <f>IF('MAIN CRF (Card)'!#REF!="","",'MAIN CRF (Card)'!#REF!)</f>
        <v>#REF!</v>
      </c>
    </row>
    <row r="391" spans="1:20" x14ac:dyDescent="0.35">
      <c r="A391" s="1" t="str">
        <f>IF('MAIN CRF (Card)'!B406="","",'MAIN CRF (Card)'!B406)</f>
        <v/>
      </c>
      <c r="B391" s="30" t="str">
        <f>IF('MAIN CRF (Card)'!M406="","",'MAIN CRF (Card)'!M406)</f>
        <v/>
      </c>
      <c r="C391" s="1" t="str">
        <f>IF('MAIN CRF (Card)'!N406="","",'MAIN CRF (Card)'!N406)</f>
        <v/>
      </c>
      <c r="D391" s="30" t="str">
        <f>IF('MAIN CRF (Card)'!P406="","",'MAIN CRF (Card)'!P406)</f>
        <v/>
      </c>
      <c r="E391" s="30" t="str">
        <f>IF('MAIN CRF (Card)'!R406="","",'MAIN CRF (Card)'!R406)</f>
        <v/>
      </c>
      <c r="F391" s="1" t="str">
        <f>IF('MAIN CRF (Card)'!T406="","",'MAIN CRF (Card)'!T406)</f>
        <v/>
      </c>
      <c r="G391" s="1" t="str">
        <f>IF('MAIN CRF (Card)'!Z406="","",'MAIN CRF (Card)'!Z406)</f>
        <v/>
      </c>
      <c r="H391" s="1" t="str">
        <f>IF('MAIN CRF (Card)'!AB406="","",'MAIN CRF (Card)'!AB406)</f>
        <v/>
      </c>
      <c r="I391" s="30" t="str">
        <f>IF('MAIN CRF (Card)'!AD406="","",'MAIN CRF (Card)'!AD406)</f>
        <v/>
      </c>
      <c r="J391" s="30" t="str">
        <f>IF('MAIN CRF (Card)'!AF406="","",'MAIN CRF (Card)'!AF406)</f>
        <v/>
      </c>
      <c r="K391" s="30" t="str">
        <f>IF('MAIN CRF (Card)'!AJ406="","",'MAIN CRF (Card)'!AJ406)</f>
        <v/>
      </c>
      <c r="L391" s="30" t="str">
        <f>IF('MAIN CRF (Card)'!AL406="","",'MAIN CRF (Card)'!AL406)</f>
        <v/>
      </c>
      <c r="M391" s="35" t="str">
        <f>IF('MAIN CRF (Card)'!AN406="","",'MAIN CRF (Card)'!AN406)</f>
        <v/>
      </c>
      <c r="N391" s="35" t="str">
        <f>IF('MAIN CRF (Card)'!AP406="","",'MAIN CRF (Card)'!AP406)</f>
        <v/>
      </c>
      <c r="O391" s="35" t="e">
        <f>IF('MAIN CRF (Card)'!#REF!="","",'MAIN CRF (Card)'!#REF!)</f>
        <v>#REF!</v>
      </c>
      <c r="P391" s="35" t="e">
        <f>IF('MAIN CRF (Card)'!#REF!="","",'MAIN CRF (Card)'!#REF!)</f>
        <v>#REF!</v>
      </c>
      <c r="Q391" s="35" t="e">
        <f>IF('MAIN CRF (Card)'!#REF!="","",'MAIN CRF (Card)'!#REF!)</f>
        <v>#REF!</v>
      </c>
      <c r="R391" s="35" t="e">
        <f>IF('MAIN CRF (Card)'!#REF!="","",'MAIN CRF (Card)'!#REF!)</f>
        <v>#REF!</v>
      </c>
      <c r="S391" s="35" t="e">
        <f>IF('MAIN CRF (Card)'!#REF!="","",'MAIN CRF (Card)'!#REF!)</f>
        <v>#REF!</v>
      </c>
      <c r="T391" s="35" t="e">
        <f>IF('MAIN CRF (Card)'!#REF!="","",'MAIN CRF (Card)'!#REF!)</f>
        <v>#REF!</v>
      </c>
    </row>
    <row r="392" spans="1:20" x14ac:dyDescent="0.35">
      <c r="A392" s="1" t="str">
        <f>IF('MAIN CRF (Card)'!B407="","",'MAIN CRF (Card)'!B407)</f>
        <v/>
      </c>
      <c r="B392" s="30" t="str">
        <f>IF('MAIN CRF (Card)'!M407="","",'MAIN CRF (Card)'!M407)</f>
        <v/>
      </c>
      <c r="C392" s="1" t="str">
        <f>IF('MAIN CRF (Card)'!N407="","",'MAIN CRF (Card)'!N407)</f>
        <v/>
      </c>
      <c r="D392" s="30" t="str">
        <f>IF('MAIN CRF (Card)'!P407="","",'MAIN CRF (Card)'!P407)</f>
        <v/>
      </c>
      <c r="E392" s="30" t="str">
        <f>IF('MAIN CRF (Card)'!R407="","",'MAIN CRF (Card)'!R407)</f>
        <v/>
      </c>
      <c r="F392" s="1" t="str">
        <f>IF('MAIN CRF (Card)'!T407="","",'MAIN CRF (Card)'!T407)</f>
        <v/>
      </c>
      <c r="G392" s="1" t="str">
        <f>IF('MAIN CRF (Card)'!Z407="","",'MAIN CRF (Card)'!Z407)</f>
        <v/>
      </c>
      <c r="H392" s="1" t="str">
        <f>IF('MAIN CRF (Card)'!AB407="","",'MAIN CRF (Card)'!AB407)</f>
        <v/>
      </c>
      <c r="I392" s="30" t="str">
        <f>IF('MAIN CRF (Card)'!AD407="","",'MAIN CRF (Card)'!AD407)</f>
        <v/>
      </c>
      <c r="J392" s="30" t="str">
        <f>IF('MAIN CRF (Card)'!AF407="","",'MAIN CRF (Card)'!AF407)</f>
        <v/>
      </c>
      <c r="K392" s="30" t="str">
        <f>IF('MAIN CRF (Card)'!AJ407="","",'MAIN CRF (Card)'!AJ407)</f>
        <v/>
      </c>
      <c r="L392" s="30" t="str">
        <f>IF('MAIN CRF (Card)'!AL407="","",'MAIN CRF (Card)'!AL407)</f>
        <v/>
      </c>
      <c r="M392" s="35" t="str">
        <f>IF('MAIN CRF (Card)'!AN407="","",'MAIN CRF (Card)'!AN407)</f>
        <v/>
      </c>
      <c r="N392" s="35" t="str">
        <f>IF('MAIN CRF (Card)'!AP407="","",'MAIN CRF (Card)'!AP407)</f>
        <v/>
      </c>
      <c r="O392" s="35" t="e">
        <f>IF('MAIN CRF (Card)'!#REF!="","",'MAIN CRF (Card)'!#REF!)</f>
        <v>#REF!</v>
      </c>
      <c r="P392" s="35" t="e">
        <f>IF('MAIN CRF (Card)'!#REF!="","",'MAIN CRF (Card)'!#REF!)</f>
        <v>#REF!</v>
      </c>
      <c r="Q392" s="35" t="e">
        <f>IF('MAIN CRF (Card)'!#REF!="","",'MAIN CRF (Card)'!#REF!)</f>
        <v>#REF!</v>
      </c>
      <c r="R392" s="35" t="e">
        <f>IF('MAIN CRF (Card)'!#REF!="","",'MAIN CRF (Card)'!#REF!)</f>
        <v>#REF!</v>
      </c>
      <c r="S392" s="35" t="e">
        <f>IF('MAIN CRF (Card)'!#REF!="","",'MAIN CRF (Card)'!#REF!)</f>
        <v>#REF!</v>
      </c>
      <c r="T392" s="35" t="e">
        <f>IF('MAIN CRF (Card)'!#REF!="","",'MAIN CRF (Card)'!#REF!)</f>
        <v>#REF!</v>
      </c>
    </row>
    <row r="393" spans="1:20" x14ac:dyDescent="0.35">
      <c r="A393" s="1" t="str">
        <f>IF('MAIN CRF (Card)'!B408="","",'MAIN CRF (Card)'!B408)</f>
        <v/>
      </c>
      <c r="B393" s="30" t="str">
        <f>IF('MAIN CRF (Card)'!M408="","",'MAIN CRF (Card)'!M408)</f>
        <v/>
      </c>
      <c r="C393" s="1" t="str">
        <f>IF('MAIN CRF (Card)'!N408="","",'MAIN CRF (Card)'!N408)</f>
        <v/>
      </c>
      <c r="D393" s="30" t="str">
        <f>IF('MAIN CRF (Card)'!P408="","",'MAIN CRF (Card)'!P408)</f>
        <v/>
      </c>
      <c r="E393" s="30" t="str">
        <f>IF('MAIN CRF (Card)'!R408="","",'MAIN CRF (Card)'!R408)</f>
        <v/>
      </c>
      <c r="F393" s="1" t="str">
        <f>IF('MAIN CRF (Card)'!T408="","",'MAIN CRF (Card)'!T408)</f>
        <v/>
      </c>
      <c r="G393" s="1" t="str">
        <f>IF('MAIN CRF (Card)'!Z408="","",'MAIN CRF (Card)'!Z408)</f>
        <v/>
      </c>
      <c r="H393" s="1" t="str">
        <f>IF('MAIN CRF (Card)'!AB408="","",'MAIN CRF (Card)'!AB408)</f>
        <v/>
      </c>
      <c r="I393" s="30" t="str">
        <f>IF('MAIN CRF (Card)'!AD408="","",'MAIN CRF (Card)'!AD408)</f>
        <v/>
      </c>
      <c r="J393" s="30" t="str">
        <f>IF('MAIN CRF (Card)'!AF408="","",'MAIN CRF (Card)'!AF408)</f>
        <v/>
      </c>
      <c r="K393" s="30" t="str">
        <f>IF('MAIN CRF (Card)'!AJ408="","",'MAIN CRF (Card)'!AJ408)</f>
        <v/>
      </c>
      <c r="L393" s="30" t="str">
        <f>IF('MAIN CRF (Card)'!AL408="","",'MAIN CRF (Card)'!AL408)</f>
        <v/>
      </c>
      <c r="M393" s="35" t="str">
        <f>IF('MAIN CRF (Card)'!AN408="","",'MAIN CRF (Card)'!AN408)</f>
        <v/>
      </c>
      <c r="N393" s="35" t="str">
        <f>IF('MAIN CRF (Card)'!AP408="","",'MAIN CRF (Card)'!AP408)</f>
        <v/>
      </c>
      <c r="O393" s="35" t="e">
        <f>IF('MAIN CRF (Card)'!#REF!="","",'MAIN CRF (Card)'!#REF!)</f>
        <v>#REF!</v>
      </c>
      <c r="P393" s="35" t="e">
        <f>IF('MAIN CRF (Card)'!#REF!="","",'MAIN CRF (Card)'!#REF!)</f>
        <v>#REF!</v>
      </c>
      <c r="Q393" s="35" t="e">
        <f>IF('MAIN CRF (Card)'!#REF!="","",'MAIN CRF (Card)'!#REF!)</f>
        <v>#REF!</v>
      </c>
      <c r="R393" s="35" t="e">
        <f>IF('MAIN CRF (Card)'!#REF!="","",'MAIN CRF (Card)'!#REF!)</f>
        <v>#REF!</v>
      </c>
      <c r="S393" s="35" t="e">
        <f>IF('MAIN CRF (Card)'!#REF!="","",'MAIN CRF (Card)'!#REF!)</f>
        <v>#REF!</v>
      </c>
      <c r="T393" s="35" t="e">
        <f>IF('MAIN CRF (Card)'!#REF!="","",'MAIN CRF (Card)'!#REF!)</f>
        <v>#REF!</v>
      </c>
    </row>
    <row r="394" spans="1:20" x14ac:dyDescent="0.35">
      <c r="A394" s="1" t="str">
        <f>IF('MAIN CRF (Card)'!B409="","",'MAIN CRF (Card)'!B409)</f>
        <v/>
      </c>
      <c r="B394" s="30" t="str">
        <f>IF('MAIN CRF (Card)'!M409="","",'MAIN CRF (Card)'!M409)</f>
        <v/>
      </c>
      <c r="C394" s="1" t="str">
        <f>IF('MAIN CRF (Card)'!N409="","",'MAIN CRF (Card)'!N409)</f>
        <v/>
      </c>
      <c r="D394" s="30" t="str">
        <f>IF('MAIN CRF (Card)'!P409="","",'MAIN CRF (Card)'!P409)</f>
        <v/>
      </c>
      <c r="E394" s="30" t="str">
        <f>IF('MAIN CRF (Card)'!R409="","",'MAIN CRF (Card)'!R409)</f>
        <v/>
      </c>
      <c r="F394" s="1" t="str">
        <f>IF('MAIN CRF (Card)'!T409="","",'MAIN CRF (Card)'!T409)</f>
        <v/>
      </c>
      <c r="G394" s="1" t="str">
        <f>IF('MAIN CRF (Card)'!Z409="","",'MAIN CRF (Card)'!Z409)</f>
        <v/>
      </c>
      <c r="H394" s="1" t="str">
        <f>IF('MAIN CRF (Card)'!AB409="","",'MAIN CRF (Card)'!AB409)</f>
        <v/>
      </c>
      <c r="I394" s="30" t="str">
        <f>IF('MAIN CRF (Card)'!AD409="","",'MAIN CRF (Card)'!AD409)</f>
        <v/>
      </c>
      <c r="J394" s="30" t="str">
        <f>IF('MAIN CRF (Card)'!AF409="","",'MAIN CRF (Card)'!AF409)</f>
        <v/>
      </c>
      <c r="K394" s="30" t="str">
        <f>IF('MAIN CRF (Card)'!AJ409="","",'MAIN CRF (Card)'!AJ409)</f>
        <v/>
      </c>
      <c r="L394" s="30" t="str">
        <f>IF('MAIN CRF (Card)'!AL409="","",'MAIN CRF (Card)'!AL409)</f>
        <v/>
      </c>
      <c r="M394" s="35" t="str">
        <f>IF('MAIN CRF (Card)'!AN409="","",'MAIN CRF (Card)'!AN409)</f>
        <v/>
      </c>
      <c r="N394" s="35" t="str">
        <f>IF('MAIN CRF (Card)'!AP409="","",'MAIN CRF (Card)'!AP409)</f>
        <v/>
      </c>
      <c r="O394" s="35" t="e">
        <f>IF('MAIN CRF (Card)'!#REF!="","",'MAIN CRF (Card)'!#REF!)</f>
        <v>#REF!</v>
      </c>
      <c r="P394" s="35" t="e">
        <f>IF('MAIN CRF (Card)'!#REF!="","",'MAIN CRF (Card)'!#REF!)</f>
        <v>#REF!</v>
      </c>
      <c r="Q394" s="35" t="e">
        <f>IF('MAIN CRF (Card)'!#REF!="","",'MAIN CRF (Card)'!#REF!)</f>
        <v>#REF!</v>
      </c>
      <c r="R394" s="35" t="e">
        <f>IF('MAIN CRF (Card)'!#REF!="","",'MAIN CRF (Card)'!#REF!)</f>
        <v>#REF!</v>
      </c>
      <c r="S394" s="35" t="e">
        <f>IF('MAIN CRF (Card)'!#REF!="","",'MAIN CRF (Card)'!#REF!)</f>
        <v>#REF!</v>
      </c>
      <c r="T394" s="35" t="e">
        <f>IF('MAIN CRF (Card)'!#REF!="","",'MAIN CRF (Card)'!#REF!)</f>
        <v>#REF!</v>
      </c>
    </row>
    <row r="395" spans="1:20" x14ac:dyDescent="0.35">
      <c r="A395" s="1" t="str">
        <f>IF('MAIN CRF (Card)'!B410="","",'MAIN CRF (Card)'!B410)</f>
        <v/>
      </c>
      <c r="B395" s="30" t="str">
        <f>IF('MAIN CRF (Card)'!M410="","",'MAIN CRF (Card)'!M410)</f>
        <v/>
      </c>
      <c r="C395" s="1" t="str">
        <f>IF('MAIN CRF (Card)'!N410="","",'MAIN CRF (Card)'!N410)</f>
        <v/>
      </c>
      <c r="D395" s="30" t="str">
        <f>IF('MAIN CRF (Card)'!P410="","",'MAIN CRF (Card)'!P410)</f>
        <v/>
      </c>
      <c r="E395" s="30" t="str">
        <f>IF('MAIN CRF (Card)'!R410="","",'MAIN CRF (Card)'!R410)</f>
        <v/>
      </c>
      <c r="F395" s="1" t="str">
        <f>IF('MAIN CRF (Card)'!T410="","",'MAIN CRF (Card)'!T410)</f>
        <v/>
      </c>
      <c r="G395" s="1" t="str">
        <f>IF('MAIN CRF (Card)'!Z410="","",'MAIN CRF (Card)'!Z410)</f>
        <v/>
      </c>
      <c r="H395" s="1" t="str">
        <f>IF('MAIN CRF (Card)'!AB410="","",'MAIN CRF (Card)'!AB410)</f>
        <v/>
      </c>
      <c r="I395" s="30" t="str">
        <f>IF('MAIN CRF (Card)'!AD410="","",'MAIN CRF (Card)'!AD410)</f>
        <v/>
      </c>
      <c r="J395" s="30" t="str">
        <f>IF('MAIN CRF (Card)'!AF410="","",'MAIN CRF (Card)'!AF410)</f>
        <v/>
      </c>
      <c r="K395" s="30" t="str">
        <f>IF('MAIN CRF (Card)'!AJ410="","",'MAIN CRF (Card)'!AJ410)</f>
        <v/>
      </c>
      <c r="L395" s="30" t="str">
        <f>IF('MAIN CRF (Card)'!AL410="","",'MAIN CRF (Card)'!AL410)</f>
        <v/>
      </c>
      <c r="M395" s="35" t="str">
        <f>IF('MAIN CRF (Card)'!AN410="","",'MAIN CRF (Card)'!AN410)</f>
        <v/>
      </c>
      <c r="N395" s="35" t="str">
        <f>IF('MAIN CRF (Card)'!AP410="","",'MAIN CRF (Card)'!AP410)</f>
        <v/>
      </c>
      <c r="O395" s="35" t="e">
        <f>IF('MAIN CRF (Card)'!#REF!="","",'MAIN CRF (Card)'!#REF!)</f>
        <v>#REF!</v>
      </c>
      <c r="P395" s="35" t="e">
        <f>IF('MAIN CRF (Card)'!#REF!="","",'MAIN CRF (Card)'!#REF!)</f>
        <v>#REF!</v>
      </c>
      <c r="Q395" s="35" t="e">
        <f>IF('MAIN CRF (Card)'!#REF!="","",'MAIN CRF (Card)'!#REF!)</f>
        <v>#REF!</v>
      </c>
      <c r="R395" s="35" t="e">
        <f>IF('MAIN CRF (Card)'!#REF!="","",'MAIN CRF (Card)'!#REF!)</f>
        <v>#REF!</v>
      </c>
      <c r="S395" s="35" t="e">
        <f>IF('MAIN CRF (Card)'!#REF!="","",'MAIN CRF (Card)'!#REF!)</f>
        <v>#REF!</v>
      </c>
      <c r="T395" s="35" t="e">
        <f>IF('MAIN CRF (Card)'!#REF!="","",'MAIN CRF (Card)'!#REF!)</f>
        <v>#REF!</v>
      </c>
    </row>
    <row r="396" spans="1:20" x14ac:dyDescent="0.35">
      <c r="A396" s="1" t="str">
        <f>IF('MAIN CRF (Card)'!B411="","",'MAIN CRF (Card)'!B411)</f>
        <v/>
      </c>
      <c r="B396" s="30" t="str">
        <f>IF('MAIN CRF (Card)'!M411="","",'MAIN CRF (Card)'!M411)</f>
        <v/>
      </c>
      <c r="C396" s="1" t="str">
        <f>IF('MAIN CRF (Card)'!N411="","",'MAIN CRF (Card)'!N411)</f>
        <v/>
      </c>
      <c r="D396" s="30" t="str">
        <f>IF('MAIN CRF (Card)'!P411="","",'MAIN CRF (Card)'!P411)</f>
        <v/>
      </c>
      <c r="E396" s="30" t="str">
        <f>IF('MAIN CRF (Card)'!R411="","",'MAIN CRF (Card)'!R411)</f>
        <v/>
      </c>
      <c r="F396" s="1" t="str">
        <f>IF('MAIN CRF (Card)'!T411="","",'MAIN CRF (Card)'!T411)</f>
        <v/>
      </c>
      <c r="G396" s="1" t="str">
        <f>IF('MAIN CRF (Card)'!Z411="","",'MAIN CRF (Card)'!Z411)</f>
        <v/>
      </c>
      <c r="H396" s="1" t="str">
        <f>IF('MAIN CRF (Card)'!AB411="","",'MAIN CRF (Card)'!AB411)</f>
        <v/>
      </c>
      <c r="I396" s="30" t="str">
        <f>IF('MAIN CRF (Card)'!AD411="","",'MAIN CRF (Card)'!AD411)</f>
        <v/>
      </c>
      <c r="J396" s="30" t="str">
        <f>IF('MAIN CRF (Card)'!AF411="","",'MAIN CRF (Card)'!AF411)</f>
        <v/>
      </c>
      <c r="K396" s="30" t="str">
        <f>IF('MAIN CRF (Card)'!AJ411="","",'MAIN CRF (Card)'!AJ411)</f>
        <v/>
      </c>
      <c r="L396" s="30" t="str">
        <f>IF('MAIN CRF (Card)'!AL411="","",'MAIN CRF (Card)'!AL411)</f>
        <v/>
      </c>
      <c r="M396" s="35" t="str">
        <f>IF('MAIN CRF (Card)'!AN411="","",'MAIN CRF (Card)'!AN411)</f>
        <v/>
      </c>
      <c r="N396" s="35" t="str">
        <f>IF('MAIN CRF (Card)'!AP411="","",'MAIN CRF (Card)'!AP411)</f>
        <v/>
      </c>
      <c r="O396" s="35" t="e">
        <f>IF('MAIN CRF (Card)'!#REF!="","",'MAIN CRF (Card)'!#REF!)</f>
        <v>#REF!</v>
      </c>
      <c r="P396" s="35" t="e">
        <f>IF('MAIN CRF (Card)'!#REF!="","",'MAIN CRF (Card)'!#REF!)</f>
        <v>#REF!</v>
      </c>
      <c r="Q396" s="35" t="e">
        <f>IF('MAIN CRF (Card)'!#REF!="","",'MAIN CRF (Card)'!#REF!)</f>
        <v>#REF!</v>
      </c>
      <c r="R396" s="35" t="e">
        <f>IF('MAIN CRF (Card)'!#REF!="","",'MAIN CRF (Card)'!#REF!)</f>
        <v>#REF!</v>
      </c>
      <c r="S396" s="35" t="e">
        <f>IF('MAIN CRF (Card)'!#REF!="","",'MAIN CRF (Card)'!#REF!)</f>
        <v>#REF!</v>
      </c>
      <c r="T396" s="35" t="e">
        <f>IF('MAIN CRF (Card)'!#REF!="","",'MAIN CRF (Card)'!#REF!)</f>
        <v>#REF!</v>
      </c>
    </row>
    <row r="397" spans="1:20" x14ac:dyDescent="0.35">
      <c r="A397" s="1" t="str">
        <f>IF('MAIN CRF (Card)'!B412="","",'MAIN CRF (Card)'!B412)</f>
        <v/>
      </c>
      <c r="B397" s="30" t="str">
        <f>IF('MAIN CRF (Card)'!M412="","",'MAIN CRF (Card)'!M412)</f>
        <v/>
      </c>
      <c r="C397" s="1" t="str">
        <f>IF('MAIN CRF (Card)'!N412="","",'MAIN CRF (Card)'!N412)</f>
        <v/>
      </c>
      <c r="D397" s="30" t="str">
        <f>IF('MAIN CRF (Card)'!P412="","",'MAIN CRF (Card)'!P412)</f>
        <v/>
      </c>
      <c r="E397" s="30" t="str">
        <f>IF('MAIN CRF (Card)'!R412="","",'MAIN CRF (Card)'!R412)</f>
        <v/>
      </c>
      <c r="F397" s="1" t="str">
        <f>IF('MAIN CRF (Card)'!T412="","",'MAIN CRF (Card)'!T412)</f>
        <v/>
      </c>
      <c r="G397" s="1" t="str">
        <f>IF('MAIN CRF (Card)'!Z412="","",'MAIN CRF (Card)'!Z412)</f>
        <v/>
      </c>
      <c r="H397" s="1" t="str">
        <f>IF('MAIN CRF (Card)'!AB412="","",'MAIN CRF (Card)'!AB412)</f>
        <v/>
      </c>
      <c r="I397" s="30" t="str">
        <f>IF('MAIN CRF (Card)'!AD412="","",'MAIN CRF (Card)'!AD412)</f>
        <v/>
      </c>
      <c r="J397" s="30" t="str">
        <f>IF('MAIN CRF (Card)'!AF412="","",'MAIN CRF (Card)'!AF412)</f>
        <v/>
      </c>
      <c r="K397" s="30" t="str">
        <f>IF('MAIN CRF (Card)'!AJ412="","",'MAIN CRF (Card)'!AJ412)</f>
        <v/>
      </c>
      <c r="L397" s="30" t="str">
        <f>IF('MAIN CRF (Card)'!AL412="","",'MAIN CRF (Card)'!AL412)</f>
        <v/>
      </c>
      <c r="M397" s="35" t="str">
        <f>IF('MAIN CRF (Card)'!AN412="","",'MAIN CRF (Card)'!AN412)</f>
        <v/>
      </c>
      <c r="N397" s="35" t="str">
        <f>IF('MAIN CRF (Card)'!AP412="","",'MAIN CRF (Card)'!AP412)</f>
        <v/>
      </c>
      <c r="O397" s="35" t="e">
        <f>IF('MAIN CRF (Card)'!#REF!="","",'MAIN CRF (Card)'!#REF!)</f>
        <v>#REF!</v>
      </c>
      <c r="P397" s="35" t="e">
        <f>IF('MAIN CRF (Card)'!#REF!="","",'MAIN CRF (Card)'!#REF!)</f>
        <v>#REF!</v>
      </c>
      <c r="Q397" s="35" t="e">
        <f>IF('MAIN CRF (Card)'!#REF!="","",'MAIN CRF (Card)'!#REF!)</f>
        <v>#REF!</v>
      </c>
      <c r="R397" s="35" t="e">
        <f>IF('MAIN CRF (Card)'!#REF!="","",'MAIN CRF (Card)'!#REF!)</f>
        <v>#REF!</v>
      </c>
      <c r="S397" s="35" t="e">
        <f>IF('MAIN CRF (Card)'!#REF!="","",'MAIN CRF (Card)'!#REF!)</f>
        <v>#REF!</v>
      </c>
      <c r="T397" s="35" t="e">
        <f>IF('MAIN CRF (Card)'!#REF!="","",'MAIN CRF (Card)'!#REF!)</f>
        <v>#REF!</v>
      </c>
    </row>
    <row r="398" spans="1:20" x14ac:dyDescent="0.35">
      <c r="A398" s="1" t="str">
        <f>IF('MAIN CRF (Card)'!B413="","",'MAIN CRF (Card)'!B413)</f>
        <v/>
      </c>
      <c r="B398" s="30" t="str">
        <f>IF('MAIN CRF (Card)'!M413="","",'MAIN CRF (Card)'!M413)</f>
        <v/>
      </c>
      <c r="C398" s="1" t="str">
        <f>IF('MAIN CRF (Card)'!N413="","",'MAIN CRF (Card)'!N413)</f>
        <v/>
      </c>
      <c r="D398" s="30" t="str">
        <f>IF('MAIN CRF (Card)'!P413="","",'MAIN CRF (Card)'!P413)</f>
        <v/>
      </c>
      <c r="E398" s="30" t="str">
        <f>IF('MAIN CRF (Card)'!R413="","",'MAIN CRF (Card)'!R413)</f>
        <v/>
      </c>
      <c r="F398" s="1" t="str">
        <f>IF('MAIN CRF (Card)'!T413="","",'MAIN CRF (Card)'!T413)</f>
        <v/>
      </c>
      <c r="G398" s="1" t="str">
        <f>IF('MAIN CRF (Card)'!Z413="","",'MAIN CRF (Card)'!Z413)</f>
        <v/>
      </c>
      <c r="H398" s="1" t="str">
        <f>IF('MAIN CRF (Card)'!AB413="","",'MAIN CRF (Card)'!AB413)</f>
        <v/>
      </c>
      <c r="I398" s="30" t="str">
        <f>IF('MAIN CRF (Card)'!AD413="","",'MAIN CRF (Card)'!AD413)</f>
        <v/>
      </c>
      <c r="J398" s="30" t="str">
        <f>IF('MAIN CRF (Card)'!AF413="","",'MAIN CRF (Card)'!AF413)</f>
        <v/>
      </c>
      <c r="K398" s="30" t="str">
        <f>IF('MAIN CRF (Card)'!AJ413="","",'MAIN CRF (Card)'!AJ413)</f>
        <v/>
      </c>
      <c r="L398" s="30" t="str">
        <f>IF('MAIN CRF (Card)'!AL413="","",'MAIN CRF (Card)'!AL413)</f>
        <v/>
      </c>
      <c r="M398" s="35" t="str">
        <f>IF('MAIN CRF (Card)'!AN413="","",'MAIN CRF (Card)'!AN413)</f>
        <v/>
      </c>
      <c r="N398" s="35" t="str">
        <f>IF('MAIN CRF (Card)'!AP413="","",'MAIN CRF (Card)'!AP413)</f>
        <v/>
      </c>
      <c r="O398" s="35" t="e">
        <f>IF('MAIN CRF (Card)'!#REF!="","",'MAIN CRF (Card)'!#REF!)</f>
        <v>#REF!</v>
      </c>
      <c r="P398" s="35" t="e">
        <f>IF('MAIN CRF (Card)'!#REF!="","",'MAIN CRF (Card)'!#REF!)</f>
        <v>#REF!</v>
      </c>
      <c r="Q398" s="35" t="e">
        <f>IF('MAIN CRF (Card)'!#REF!="","",'MAIN CRF (Card)'!#REF!)</f>
        <v>#REF!</v>
      </c>
      <c r="R398" s="35" t="e">
        <f>IF('MAIN CRF (Card)'!#REF!="","",'MAIN CRF (Card)'!#REF!)</f>
        <v>#REF!</v>
      </c>
      <c r="S398" s="35" t="e">
        <f>IF('MAIN CRF (Card)'!#REF!="","",'MAIN CRF (Card)'!#REF!)</f>
        <v>#REF!</v>
      </c>
      <c r="T398" s="35" t="e">
        <f>IF('MAIN CRF (Card)'!#REF!="","",'MAIN CRF (Card)'!#REF!)</f>
        <v>#REF!</v>
      </c>
    </row>
    <row r="399" spans="1:20" x14ac:dyDescent="0.35">
      <c r="A399" s="1" t="str">
        <f>IF('MAIN CRF (Card)'!B414="","",'MAIN CRF (Card)'!B414)</f>
        <v/>
      </c>
      <c r="B399" s="30" t="str">
        <f>IF('MAIN CRF (Card)'!M414="","",'MAIN CRF (Card)'!M414)</f>
        <v/>
      </c>
      <c r="C399" s="1" t="str">
        <f>IF('MAIN CRF (Card)'!N414="","",'MAIN CRF (Card)'!N414)</f>
        <v/>
      </c>
      <c r="D399" s="30" t="str">
        <f>IF('MAIN CRF (Card)'!P414="","",'MAIN CRF (Card)'!P414)</f>
        <v/>
      </c>
      <c r="E399" s="30" t="str">
        <f>IF('MAIN CRF (Card)'!R414="","",'MAIN CRF (Card)'!R414)</f>
        <v/>
      </c>
      <c r="F399" s="1" t="str">
        <f>IF('MAIN CRF (Card)'!T414="","",'MAIN CRF (Card)'!T414)</f>
        <v/>
      </c>
      <c r="G399" s="1" t="str">
        <f>IF('MAIN CRF (Card)'!Z414="","",'MAIN CRF (Card)'!Z414)</f>
        <v/>
      </c>
      <c r="H399" s="1" t="str">
        <f>IF('MAIN CRF (Card)'!AB414="","",'MAIN CRF (Card)'!AB414)</f>
        <v/>
      </c>
      <c r="I399" s="30" t="str">
        <f>IF('MAIN CRF (Card)'!AD414="","",'MAIN CRF (Card)'!AD414)</f>
        <v/>
      </c>
      <c r="J399" s="30" t="str">
        <f>IF('MAIN CRF (Card)'!AF414="","",'MAIN CRF (Card)'!AF414)</f>
        <v/>
      </c>
      <c r="K399" s="30" t="str">
        <f>IF('MAIN CRF (Card)'!AJ414="","",'MAIN CRF (Card)'!AJ414)</f>
        <v/>
      </c>
      <c r="L399" s="30" t="str">
        <f>IF('MAIN CRF (Card)'!AL414="","",'MAIN CRF (Card)'!AL414)</f>
        <v/>
      </c>
      <c r="M399" s="35" t="str">
        <f>IF('MAIN CRF (Card)'!AN414="","",'MAIN CRF (Card)'!AN414)</f>
        <v/>
      </c>
      <c r="N399" s="35" t="str">
        <f>IF('MAIN CRF (Card)'!AP414="","",'MAIN CRF (Card)'!AP414)</f>
        <v/>
      </c>
      <c r="O399" s="35" t="e">
        <f>IF('MAIN CRF (Card)'!#REF!="","",'MAIN CRF (Card)'!#REF!)</f>
        <v>#REF!</v>
      </c>
      <c r="P399" s="35" t="e">
        <f>IF('MAIN CRF (Card)'!#REF!="","",'MAIN CRF (Card)'!#REF!)</f>
        <v>#REF!</v>
      </c>
      <c r="Q399" s="35" t="e">
        <f>IF('MAIN CRF (Card)'!#REF!="","",'MAIN CRF (Card)'!#REF!)</f>
        <v>#REF!</v>
      </c>
      <c r="R399" s="35" t="e">
        <f>IF('MAIN CRF (Card)'!#REF!="","",'MAIN CRF (Card)'!#REF!)</f>
        <v>#REF!</v>
      </c>
      <c r="S399" s="35" t="e">
        <f>IF('MAIN CRF (Card)'!#REF!="","",'MAIN CRF (Card)'!#REF!)</f>
        <v>#REF!</v>
      </c>
      <c r="T399" s="35" t="e">
        <f>IF('MAIN CRF (Card)'!#REF!="","",'MAIN CRF (Card)'!#REF!)</f>
        <v>#REF!</v>
      </c>
    </row>
    <row r="400" spans="1:20" x14ac:dyDescent="0.35">
      <c r="A400" s="1" t="str">
        <f>IF('MAIN CRF (Card)'!B415="","",'MAIN CRF (Card)'!B415)</f>
        <v/>
      </c>
      <c r="B400" s="30" t="str">
        <f>IF('MAIN CRF (Card)'!M415="","",'MAIN CRF (Card)'!M415)</f>
        <v/>
      </c>
      <c r="C400" s="1" t="str">
        <f>IF('MAIN CRF (Card)'!N415="","",'MAIN CRF (Card)'!N415)</f>
        <v/>
      </c>
      <c r="D400" s="30" t="str">
        <f>IF('MAIN CRF (Card)'!P415="","",'MAIN CRF (Card)'!P415)</f>
        <v/>
      </c>
      <c r="E400" s="30" t="str">
        <f>IF('MAIN CRF (Card)'!R415="","",'MAIN CRF (Card)'!R415)</f>
        <v/>
      </c>
      <c r="F400" s="1" t="str">
        <f>IF('MAIN CRF (Card)'!T415="","",'MAIN CRF (Card)'!T415)</f>
        <v/>
      </c>
      <c r="G400" s="1" t="str">
        <f>IF('MAIN CRF (Card)'!Z415="","",'MAIN CRF (Card)'!Z415)</f>
        <v/>
      </c>
      <c r="H400" s="1" t="str">
        <f>IF('MAIN CRF (Card)'!AB415="","",'MAIN CRF (Card)'!AB415)</f>
        <v/>
      </c>
      <c r="I400" s="30" t="str">
        <f>IF('MAIN CRF (Card)'!AD415="","",'MAIN CRF (Card)'!AD415)</f>
        <v/>
      </c>
      <c r="J400" s="30" t="str">
        <f>IF('MAIN CRF (Card)'!AF415="","",'MAIN CRF (Card)'!AF415)</f>
        <v/>
      </c>
      <c r="K400" s="30" t="str">
        <f>IF('MAIN CRF (Card)'!AJ415="","",'MAIN CRF (Card)'!AJ415)</f>
        <v/>
      </c>
      <c r="L400" s="30" t="str">
        <f>IF('MAIN CRF (Card)'!AL415="","",'MAIN CRF (Card)'!AL415)</f>
        <v/>
      </c>
      <c r="M400" s="35" t="str">
        <f>IF('MAIN CRF (Card)'!AN415="","",'MAIN CRF (Card)'!AN415)</f>
        <v/>
      </c>
      <c r="N400" s="35" t="str">
        <f>IF('MAIN CRF (Card)'!AP415="","",'MAIN CRF (Card)'!AP415)</f>
        <v/>
      </c>
      <c r="O400" s="35" t="e">
        <f>IF('MAIN CRF (Card)'!#REF!="","",'MAIN CRF (Card)'!#REF!)</f>
        <v>#REF!</v>
      </c>
      <c r="P400" s="35" t="e">
        <f>IF('MAIN CRF (Card)'!#REF!="","",'MAIN CRF (Card)'!#REF!)</f>
        <v>#REF!</v>
      </c>
      <c r="Q400" s="35" t="e">
        <f>IF('MAIN CRF (Card)'!#REF!="","",'MAIN CRF (Card)'!#REF!)</f>
        <v>#REF!</v>
      </c>
      <c r="R400" s="35" t="e">
        <f>IF('MAIN CRF (Card)'!#REF!="","",'MAIN CRF (Card)'!#REF!)</f>
        <v>#REF!</v>
      </c>
      <c r="S400" s="35" t="e">
        <f>IF('MAIN CRF (Card)'!#REF!="","",'MAIN CRF (Card)'!#REF!)</f>
        <v>#REF!</v>
      </c>
      <c r="T400" s="35" t="e">
        <f>IF('MAIN CRF (Card)'!#REF!="","",'MAIN CRF (Card)'!#REF!)</f>
        <v>#REF!</v>
      </c>
    </row>
    <row r="401" spans="1:20" x14ac:dyDescent="0.35">
      <c r="A401" s="1" t="str">
        <f>IF('MAIN CRF (Card)'!B416="","",'MAIN CRF (Card)'!B416)</f>
        <v/>
      </c>
      <c r="B401" s="30" t="str">
        <f>IF('MAIN CRF (Card)'!M416="","",'MAIN CRF (Card)'!M416)</f>
        <v/>
      </c>
      <c r="C401" s="1" t="str">
        <f>IF('MAIN CRF (Card)'!N416="","",'MAIN CRF (Card)'!N416)</f>
        <v/>
      </c>
      <c r="D401" s="30" t="str">
        <f>IF('MAIN CRF (Card)'!P416="","",'MAIN CRF (Card)'!P416)</f>
        <v/>
      </c>
      <c r="E401" s="30" t="str">
        <f>IF('MAIN CRF (Card)'!R416="","",'MAIN CRF (Card)'!R416)</f>
        <v/>
      </c>
      <c r="F401" s="1" t="str">
        <f>IF('MAIN CRF (Card)'!T416="","",'MAIN CRF (Card)'!T416)</f>
        <v/>
      </c>
      <c r="G401" s="1" t="str">
        <f>IF('MAIN CRF (Card)'!Z416="","",'MAIN CRF (Card)'!Z416)</f>
        <v/>
      </c>
      <c r="H401" s="1" t="str">
        <f>IF('MAIN CRF (Card)'!AB416="","",'MAIN CRF (Card)'!AB416)</f>
        <v/>
      </c>
      <c r="I401" s="30" t="str">
        <f>IF('MAIN CRF (Card)'!AD416="","",'MAIN CRF (Card)'!AD416)</f>
        <v/>
      </c>
      <c r="J401" s="30" t="str">
        <f>IF('MAIN CRF (Card)'!AF416="","",'MAIN CRF (Card)'!AF416)</f>
        <v/>
      </c>
      <c r="K401" s="30" t="str">
        <f>IF('MAIN CRF (Card)'!AJ416="","",'MAIN CRF (Card)'!AJ416)</f>
        <v/>
      </c>
      <c r="L401" s="30" t="str">
        <f>IF('MAIN CRF (Card)'!AL416="","",'MAIN CRF (Card)'!AL416)</f>
        <v/>
      </c>
      <c r="M401" s="35" t="str">
        <f>IF('MAIN CRF (Card)'!AN416="","",'MAIN CRF (Card)'!AN416)</f>
        <v/>
      </c>
      <c r="N401" s="35" t="str">
        <f>IF('MAIN CRF (Card)'!AP416="","",'MAIN CRF (Card)'!AP416)</f>
        <v/>
      </c>
      <c r="O401" s="35" t="e">
        <f>IF('MAIN CRF (Card)'!#REF!="","",'MAIN CRF (Card)'!#REF!)</f>
        <v>#REF!</v>
      </c>
      <c r="P401" s="35" t="e">
        <f>IF('MAIN CRF (Card)'!#REF!="","",'MAIN CRF (Card)'!#REF!)</f>
        <v>#REF!</v>
      </c>
      <c r="Q401" s="35" t="e">
        <f>IF('MAIN CRF (Card)'!#REF!="","",'MAIN CRF (Card)'!#REF!)</f>
        <v>#REF!</v>
      </c>
      <c r="R401" s="35" t="e">
        <f>IF('MAIN CRF (Card)'!#REF!="","",'MAIN CRF (Card)'!#REF!)</f>
        <v>#REF!</v>
      </c>
      <c r="S401" s="35" t="e">
        <f>IF('MAIN CRF (Card)'!#REF!="","",'MAIN CRF (Card)'!#REF!)</f>
        <v>#REF!</v>
      </c>
      <c r="T401" s="35" t="e">
        <f>IF('MAIN CRF (Card)'!#REF!="","",'MAIN CRF (Card)'!#REF!)</f>
        <v>#REF!</v>
      </c>
    </row>
    <row r="402" spans="1:20" x14ac:dyDescent="0.35">
      <c r="A402" s="1" t="str">
        <f>IF('MAIN CRF (Card)'!B417="","",'MAIN CRF (Card)'!B417)</f>
        <v/>
      </c>
      <c r="B402" s="30" t="str">
        <f>IF('MAIN CRF (Card)'!M417="","",'MAIN CRF (Card)'!M417)</f>
        <v/>
      </c>
      <c r="C402" s="1" t="str">
        <f>IF('MAIN CRF (Card)'!N417="","",'MAIN CRF (Card)'!N417)</f>
        <v/>
      </c>
      <c r="D402" s="30" t="str">
        <f>IF('MAIN CRF (Card)'!P417="","",'MAIN CRF (Card)'!P417)</f>
        <v/>
      </c>
      <c r="E402" s="30" t="str">
        <f>IF('MAIN CRF (Card)'!R417="","",'MAIN CRF (Card)'!R417)</f>
        <v/>
      </c>
      <c r="F402" s="1" t="str">
        <f>IF('MAIN CRF (Card)'!T417="","",'MAIN CRF (Card)'!T417)</f>
        <v/>
      </c>
      <c r="G402" s="1" t="str">
        <f>IF('MAIN CRF (Card)'!Z417="","",'MAIN CRF (Card)'!Z417)</f>
        <v/>
      </c>
      <c r="H402" s="1" t="str">
        <f>IF('MAIN CRF (Card)'!AB417="","",'MAIN CRF (Card)'!AB417)</f>
        <v/>
      </c>
      <c r="I402" s="30" t="str">
        <f>IF('MAIN CRF (Card)'!AD417="","",'MAIN CRF (Card)'!AD417)</f>
        <v/>
      </c>
      <c r="J402" s="30" t="str">
        <f>IF('MAIN CRF (Card)'!AF417="","",'MAIN CRF (Card)'!AF417)</f>
        <v/>
      </c>
      <c r="K402" s="30" t="str">
        <f>IF('MAIN CRF (Card)'!AJ417="","",'MAIN CRF (Card)'!AJ417)</f>
        <v/>
      </c>
      <c r="L402" s="30" t="str">
        <f>IF('MAIN CRF (Card)'!AL417="","",'MAIN CRF (Card)'!AL417)</f>
        <v/>
      </c>
      <c r="M402" s="35" t="str">
        <f>IF('MAIN CRF (Card)'!AN417="","",'MAIN CRF (Card)'!AN417)</f>
        <v/>
      </c>
      <c r="N402" s="35" t="str">
        <f>IF('MAIN CRF (Card)'!AP417="","",'MAIN CRF (Card)'!AP417)</f>
        <v/>
      </c>
      <c r="O402" s="35" t="e">
        <f>IF('MAIN CRF (Card)'!#REF!="","",'MAIN CRF (Card)'!#REF!)</f>
        <v>#REF!</v>
      </c>
      <c r="P402" s="35" t="e">
        <f>IF('MAIN CRF (Card)'!#REF!="","",'MAIN CRF (Card)'!#REF!)</f>
        <v>#REF!</v>
      </c>
      <c r="Q402" s="35" t="e">
        <f>IF('MAIN CRF (Card)'!#REF!="","",'MAIN CRF (Card)'!#REF!)</f>
        <v>#REF!</v>
      </c>
      <c r="R402" s="35" t="e">
        <f>IF('MAIN CRF (Card)'!#REF!="","",'MAIN CRF (Card)'!#REF!)</f>
        <v>#REF!</v>
      </c>
      <c r="S402" s="35" t="e">
        <f>IF('MAIN CRF (Card)'!#REF!="","",'MAIN CRF (Card)'!#REF!)</f>
        <v>#REF!</v>
      </c>
      <c r="T402" s="35" t="e">
        <f>IF('MAIN CRF (Card)'!#REF!="","",'MAIN CRF (Card)'!#REF!)</f>
        <v>#REF!</v>
      </c>
    </row>
    <row r="403" spans="1:20" x14ac:dyDescent="0.35">
      <c r="A403" s="1" t="str">
        <f>IF('MAIN CRF (Card)'!B418="","",'MAIN CRF (Card)'!B418)</f>
        <v/>
      </c>
      <c r="B403" s="30" t="str">
        <f>IF('MAIN CRF (Card)'!M418="","",'MAIN CRF (Card)'!M418)</f>
        <v/>
      </c>
      <c r="C403" s="1" t="str">
        <f>IF('MAIN CRF (Card)'!N418="","",'MAIN CRF (Card)'!N418)</f>
        <v/>
      </c>
      <c r="D403" s="30" t="str">
        <f>IF('MAIN CRF (Card)'!P418="","",'MAIN CRF (Card)'!P418)</f>
        <v/>
      </c>
      <c r="E403" s="30" t="str">
        <f>IF('MAIN CRF (Card)'!R418="","",'MAIN CRF (Card)'!R418)</f>
        <v/>
      </c>
      <c r="F403" s="1" t="str">
        <f>IF('MAIN CRF (Card)'!T418="","",'MAIN CRF (Card)'!T418)</f>
        <v/>
      </c>
      <c r="G403" s="1" t="str">
        <f>IF('MAIN CRF (Card)'!Z418="","",'MAIN CRF (Card)'!Z418)</f>
        <v/>
      </c>
      <c r="H403" s="1" t="str">
        <f>IF('MAIN CRF (Card)'!AB418="","",'MAIN CRF (Card)'!AB418)</f>
        <v/>
      </c>
      <c r="I403" s="30" t="str">
        <f>IF('MAIN CRF (Card)'!AD418="","",'MAIN CRF (Card)'!AD418)</f>
        <v/>
      </c>
      <c r="J403" s="30" t="str">
        <f>IF('MAIN CRF (Card)'!AF418="","",'MAIN CRF (Card)'!AF418)</f>
        <v/>
      </c>
      <c r="K403" s="30" t="str">
        <f>IF('MAIN CRF (Card)'!AJ418="","",'MAIN CRF (Card)'!AJ418)</f>
        <v/>
      </c>
      <c r="L403" s="30" t="str">
        <f>IF('MAIN CRF (Card)'!AL418="","",'MAIN CRF (Card)'!AL418)</f>
        <v/>
      </c>
      <c r="M403" s="35" t="str">
        <f>IF('MAIN CRF (Card)'!AN418="","",'MAIN CRF (Card)'!AN418)</f>
        <v/>
      </c>
      <c r="N403" s="35" t="str">
        <f>IF('MAIN CRF (Card)'!AP418="","",'MAIN CRF (Card)'!AP418)</f>
        <v/>
      </c>
      <c r="O403" s="35" t="e">
        <f>IF('MAIN CRF (Card)'!#REF!="","",'MAIN CRF (Card)'!#REF!)</f>
        <v>#REF!</v>
      </c>
      <c r="P403" s="35" t="e">
        <f>IF('MAIN CRF (Card)'!#REF!="","",'MAIN CRF (Card)'!#REF!)</f>
        <v>#REF!</v>
      </c>
      <c r="Q403" s="35" t="e">
        <f>IF('MAIN CRF (Card)'!#REF!="","",'MAIN CRF (Card)'!#REF!)</f>
        <v>#REF!</v>
      </c>
      <c r="R403" s="35" t="e">
        <f>IF('MAIN CRF (Card)'!#REF!="","",'MAIN CRF (Card)'!#REF!)</f>
        <v>#REF!</v>
      </c>
      <c r="S403" s="35" t="e">
        <f>IF('MAIN CRF (Card)'!#REF!="","",'MAIN CRF (Card)'!#REF!)</f>
        <v>#REF!</v>
      </c>
      <c r="T403" s="35" t="e">
        <f>IF('MAIN CRF (Card)'!#REF!="","",'MAIN CRF (Card)'!#REF!)</f>
        <v>#REF!</v>
      </c>
    </row>
    <row r="404" spans="1:20" x14ac:dyDescent="0.35">
      <c r="A404" s="1" t="str">
        <f>IF('MAIN CRF (Card)'!B419="","",'MAIN CRF (Card)'!B419)</f>
        <v/>
      </c>
      <c r="B404" s="30" t="str">
        <f>IF('MAIN CRF (Card)'!M419="","",'MAIN CRF (Card)'!M419)</f>
        <v/>
      </c>
      <c r="C404" s="1" t="str">
        <f>IF('MAIN CRF (Card)'!N419="","",'MAIN CRF (Card)'!N419)</f>
        <v/>
      </c>
      <c r="D404" s="30" t="str">
        <f>IF('MAIN CRF (Card)'!P419="","",'MAIN CRF (Card)'!P419)</f>
        <v/>
      </c>
      <c r="E404" s="30" t="str">
        <f>IF('MAIN CRF (Card)'!R419="","",'MAIN CRF (Card)'!R419)</f>
        <v/>
      </c>
      <c r="F404" s="1" t="str">
        <f>IF('MAIN CRF (Card)'!T419="","",'MAIN CRF (Card)'!T419)</f>
        <v/>
      </c>
      <c r="G404" s="1" t="str">
        <f>IF('MAIN CRF (Card)'!Z419="","",'MAIN CRF (Card)'!Z419)</f>
        <v/>
      </c>
      <c r="H404" s="1" t="str">
        <f>IF('MAIN CRF (Card)'!AB419="","",'MAIN CRF (Card)'!AB419)</f>
        <v/>
      </c>
      <c r="I404" s="30" t="str">
        <f>IF('MAIN CRF (Card)'!AD419="","",'MAIN CRF (Card)'!AD419)</f>
        <v/>
      </c>
      <c r="J404" s="30" t="str">
        <f>IF('MAIN CRF (Card)'!AF419="","",'MAIN CRF (Card)'!AF419)</f>
        <v/>
      </c>
      <c r="K404" s="30" t="str">
        <f>IF('MAIN CRF (Card)'!AJ419="","",'MAIN CRF (Card)'!AJ419)</f>
        <v/>
      </c>
      <c r="L404" s="30" t="str">
        <f>IF('MAIN CRF (Card)'!AL419="","",'MAIN CRF (Card)'!AL419)</f>
        <v/>
      </c>
      <c r="M404" s="35" t="str">
        <f>IF('MAIN CRF (Card)'!AN419="","",'MAIN CRF (Card)'!AN419)</f>
        <v/>
      </c>
      <c r="N404" s="35" t="str">
        <f>IF('MAIN CRF (Card)'!AP419="","",'MAIN CRF (Card)'!AP419)</f>
        <v/>
      </c>
      <c r="O404" s="35" t="e">
        <f>IF('MAIN CRF (Card)'!#REF!="","",'MAIN CRF (Card)'!#REF!)</f>
        <v>#REF!</v>
      </c>
      <c r="P404" s="35" t="e">
        <f>IF('MAIN CRF (Card)'!#REF!="","",'MAIN CRF (Card)'!#REF!)</f>
        <v>#REF!</v>
      </c>
      <c r="Q404" s="35" t="e">
        <f>IF('MAIN CRF (Card)'!#REF!="","",'MAIN CRF (Card)'!#REF!)</f>
        <v>#REF!</v>
      </c>
      <c r="R404" s="35" t="e">
        <f>IF('MAIN CRF (Card)'!#REF!="","",'MAIN CRF (Card)'!#REF!)</f>
        <v>#REF!</v>
      </c>
      <c r="S404" s="35" t="e">
        <f>IF('MAIN CRF (Card)'!#REF!="","",'MAIN CRF (Card)'!#REF!)</f>
        <v>#REF!</v>
      </c>
      <c r="T404" s="35" t="e">
        <f>IF('MAIN CRF (Card)'!#REF!="","",'MAIN CRF (Card)'!#REF!)</f>
        <v>#REF!</v>
      </c>
    </row>
    <row r="405" spans="1:20" x14ac:dyDescent="0.35">
      <c r="A405" s="1" t="str">
        <f>IF('MAIN CRF (Card)'!B420="","",'MAIN CRF (Card)'!B420)</f>
        <v/>
      </c>
      <c r="B405" s="30" t="str">
        <f>IF('MAIN CRF (Card)'!M420="","",'MAIN CRF (Card)'!M420)</f>
        <v/>
      </c>
      <c r="C405" s="1" t="str">
        <f>IF('MAIN CRF (Card)'!N420="","",'MAIN CRF (Card)'!N420)</f>
        <v/>
      </c>
      <c r="D405" s="30" t="str">
        <f>IF('MAIN CRF (Card)'!P420="","",'MAIN CRF (Card)'!P420)</f>
        <v/>
      </c>
      <c r="E405" s="30" t="str">
        <f>IF('MAIN CRF (Card)'!R420="","",'MAIN CRF (Card)'!R420)</f>
        <v/>
      </c>
      <c r="F405" s="1" t="str">
        <f>IF('MAIN CRF (Card)'!T420="","",'MAIN CRF (Card)'!T420)</f>
        <v/>
      </c>
      <c r="G405" s="1" t="str">
        <f>IF('MAIN CRF (Card)'!Z420="","",'MAIN CRF (Card)'!Z420)</f>
        <v/>
      </c>
      <c r="H405" s="1" t="str">
        <f>IF('MAIN CRF (Card)'!AB420="","",'MAIN CRF (Card)'!AB420)</f>
        <v/>
      </c>
      <c r="I405" s="30" t="str">
        <f>IF('MAIN CRF (Card)'!AD420="","",'MAIN CRF (Card)'!AD420)</f>
        <v/>
      </c>
      <c r="J405" s="30" t="str">
        <f>IF('MAIN CRF (Card)'!AF420="","",'MAIN CRF (Card)'!AF420)</f>
        <v/>
      </c>
      <c r="K405" s="30" t="str">
        <f>IF('MAIN CRF (Card)'!AJ420="","",'MAIN CRF (Card)'!AJ420)</f>
        <v/>
      </c>
      <c r="L405" s="30" t="str">
        <f>IF('MAIN CRF (Card)'!AL420="","",'MAIN CRF (Card)'!AL420)</f>
        <v/>
      </c>
      <c r="M405" s="35" t="str">
        <f>IF('MAIN CRF (Card)'!AN420="","",'MAIN CRF (Card)'!AN420)</f>
        <v/>
      </c>
      <c r="N405" s="35" t="str">
        <f>IF('MAIN CRF (Card)'!AP420="","",'MAIN CRF (Card)'!AP420)</f>
        <v/>
      </c>
      <c r="O405" s="35" t="e">
        <f>IF('MAIN CRF (Card)'!#REF!="","",'MAIN CRF (Card)'!#REF!)</f>
        <v>#REF!</v>
      </c>
      <c r="P405" s="35" t="e">
        <f>IF('MAIN CRF (Card)'!#REF!="","",'MAIN CRF (Card)'!#REF!)</f>
        <v>#REF!</v>
      </c>
      <c r="Q405" s="35" t="e">
        <f>IF('MAIN CRF (Card)'!#REF!="","",'MAIN CRF (Card)'!#REF!)</f>
        <v>#REF!</v>
      </c>
      <c r="R405" s="35" t="e">
        <f>IF('MAIN CRF (Card)'!#REF!="","",'MAIN CRF (Card)'!#REF!)</f>
        <v>#REF!</v>
      </c>
      <c r="S405" s="35" t="e">
        <f>IF('MAIN CRF (Card)'!#REF!="","",'MAIN CRF (Card)'!#REF!)</f>
        <v>#REF!</v>
      </c>
      <c r="T405" s="35" t="e">
        <f>IF('MAIN CRF (Card)'!#REF!="","",'MAIN CRF (Card)'!#REF!)</f>
        <v>#REF!</v>
      </c>
    </row>
    <row r="406" spans="1:20" x14ac:dyDescent="0.35">
      <c r="A406" s="1" t="str">
        <f>IF('MAIN CRF (Card)'!B421="","",'MAIN CRF (Card)'!B421)</f>
        <v/>
      </c>
      <c r="B406" s="30" t="str">
        <f>IF('MAIN CRF (Card)'!M421="","",'MAIN CRF (Card)'!M421)</f>
        <v/>
      </c>
      <c r="C406" s="1" t="str">
        <f>IF('MAIN CRF (Card)'!N421="","",'MAIN CRF (Card)'!N421)</f>
        <v/>
      </c>
      <c r="D406" s="30" t="str">
        <f>IF('MAIN CRF (Card)'!P421="","",'MAIN CRF (Card)'!P421)</f>
        <v/>
      </c>
      <c r="E406" s="30" t="str">
        <f>IF('MAIN CRF (Card)'!R421="","",'MAIN CRF (Card)'!R421)</f>
        <v/>
      </c>
      <c r="F406" s="1" t="str">
        <f>IF('MAIN CRF (Card)'!T421="","",'MAIN CRF (Card)'!T421)</f>
        <v/>
      </c>
      <c r="G406" s="1" t="str">
        <f>IF('MAIN CRF (Card)'!Z421="","",'MAIN CRF (Card)'!Z421)</f>
        <v/>
      </c>
      <c r="H406" s="1" t="str">
        <f>IF('MAIN CRF (Card)'!AB421="","",'MAIN CRF (Card)'!AB421)</f>
        <v/>
      </c>
      <c r="I406" s="30" t="str">
        <f>IF('MAIN CRF (Card)'!AD421="","",'MAIN CRF (Card)'!AD421)</f>
        <v/>
      </c>
      <c r="J406" s="30" t="str">
        <f>IF('MAIN CRF (Card)'!AF421="","",'MAIN CRF (Card)'!AF421)</f>
        <v/>
      </c>
      <c r="K406" s="30" t="str">
        <f>IF('MAIN CRF (Card)'!AJ421="","",'MAIN CRF (Card)'!AJ421)</f>
        <v/>
      </c>
      <c r="L406" s="30" t="str">
        <f>IF('MAIN CRF (Card)'!AL421="","",'MAIN CRF (Card)'!AL421)</f>
        <v/>
      </c>
      <c r="M406" s="35" t="str">
        <f>IF('MAIN CRF (Card)'!AN421="","",'MAIN CRF (Card)'!AN421)</f>
        <v/>
      </c>
      <c r="N406" s="35" t="str">
        <f>IF('MAIN CRF (Card)'!AP421="","",'MAIN CRF (Card)'!AP421)</f>
        <v/>
      </c>
      <c r="O406" s="35" t="e">
        <f>IF('MAIN CRF (Card)'!#REF!="","",'MAIN CRF (Card)'!#REF!)</f>
        <v>#REF!</v>
      </c>
      <c r="P406" s="35" t="e">
        <f>IF('MAIN CRF (Card)'!#REF!="","",'MAIN CRF (Card)'!#REF!)</f>
        <v>#REF!</v>
      </c>
      <c r="Q406" s="35" t="e">
        <f>IF('MAIN CRF (Card)'!#REF!="","",'MAIN CRF (Card)'!#REF!)</f>
        <v>#REF!</v>
      </c>
      <c r="R406" s="35" t="e">
        <f>IF('MAIN CRF (Card)'!#REF!="","",'MAIN CRF (Card)'!#REF!)</f>
        <v>#REF!</v>
      </c>
      <c r="S406" s="35" t="e">
        <f>IF('MAIN CRF (Card)'!#REF!="","",'MAIN CRF (Card)'!#REF!)</f>
        <v>#REF!</v>
      </c>
      <c r="T406" s="35" t="e">
        <f>IF('MAIN CRF (Card)'!#REF!="","",'MAIN CRF (Card)'!#REF!)</f>
        <v>#REF!</v>
      </c>
    </row>
    <row r="407" spans="1:20" x14ac:dyDescent="0.35">
      <c r="A407" s="1" t="str">
        <f>IF('MAIN CRF (Card)'!B422="","",'MAIN CRF (Card)'!B422)</f>
        <v/>
      </c>
      <c r="B407" s="30" t="str">
        <f>IF('MAIN CRF (Card)'!M422="","",'MAIN CRF (Card)'!M422)</f>
        <v/>
      </c>
      <c r="C407" s="1" t="str">
        <f>IF('MAIN CRF (Card)'!N422="","",'MAIN CRF (Card)'!N422)</f>
        <v/>
      </c>
      <c r="D407" s="30" t="str">
        <f>IF('MAIN CRF (Card)'!P422="","",'MAIN CRF (Card)'!P422)</f>
        <v/>
      </c>
      <c r="E407" s="30" t="str">
        <f>IF('MAIN CRF (Card)'!R422="","",'MAIN CRF (Card)'!R422)</f>
        <v/>
      </c>
      <c r="F407" s="1" t="str">
        <f>IF('MAIN CRF (Card)'!T422="","",'MAIN CRF (Card)'!T422)</f>
        <v/>
      </c>
      <c r="G407" s="1" t="str">
        <f>IF('MAIN CRF (Card)'!Z422="","",'MAIN CRF (Card)'!Z422)</f>
        <v/>
      </c>
      <c r="H407" s="1" t="str">
        <f>IF('MAIN CRF (Card)'!AB422="","",'MAIN CRF (Card)'!AB422)</f>
        <v/>
      </c>
      <c r="I407" s="30" t="str">
        <f>IF('MAIN CRF (Card)'!AD422="","",'MAIN CRF (Card)'!AD422)</f>
        <v/>
      </c>
      <c r="J407" s="30" t="str">
        <f>IF('MAIN CRF (Card)'!AF422="","",'MAIN CRF (Card)'!AF422)</f>
        <v/>
      </c>
      <c r="K407" s="30" t="str">
        <f>IF('MAIN CRF (Card)'!AJ422="","",'MAIN CRF (Card)'!AJ422)</f>
        <v/>
      </c>
      <c r="L407" s="30" t="str">
        <f>IF('MAIN CRF (Card)'!AL422="","",'MAIN CRF (Card)'!AL422)</f>
        <v/>
      </c>
      <c r="M407" s="35" t="str">
        <f>IF('MAIN CRF (Card)'!AN422="","",'MAIN CRF (Card)'!AN422)</f>
        <v/>
      </c>
      <c r="N407" s="35" t="str">
        <f>IF('MAIN CRF (Card)'!AP422="","",'MAIN CRF (Card)'!AP422)</f>
        <v/>
      </c>
      <c r="O407" s="35" t="e">
        <f>IF('MAIN CRF (Card)'!#REF!="","",'MAIN CRF (Card)'!#REF!)</f>
        <v>#REF!</v>
      </c>
      <c r="P407" s="35" t="e">
        <f>IF('MAIN CRF (Card)'!#REF!="","",'MAIN CRF (Card)'!#REF!)</f>
        <v>#REF!</v>
      </c>
      <c r="Q407" s="35" t="e">
        <f>IF('MAIN CRF (Card)'!#REF!="","",'MAIN CRF (Card)'!#REF!)</f>
        <v>#REF!</v>
      </c>
      <c r="R407" s="35" t="e">
        <f>IF('MAIN CRF (Card)'!#REF!="","",'MAIN CRF (Card)'!#REF!)</f>
        <v>#REF!</v>
      </c>
      <c r="S407" s="35" t="e">
        <f>IF('MAIN CRF (Card)'!#REF!="","",'MAIN CRF (Card)'!#REF!)</f>
        <v>#REF!</v>
      </c>
      <c r="T407" s="35" t="e">
        <f>IF('MAIN CRF (Card)'!#REF!="","",'MAIN CRF (Card)'!#REF!)</f>
        <v>#REF!</v>
      </c>
    </row>
    <row r="408" spans="1:20" x14ac:dyDescent="0.35">
      <c r="A408" s="1" t="str">
        <f>IF('MAIN CRF (Card)'!B423="","",'MAIN CRF (Card)'!B423)</f>
        <v/>
      </c>
      <c r="B408" s="30" t="str">
        <f>IF('MAIN CRF (Card)'!M423="","",'MAIN CRF (Card)'!M423)</f>
        <v/>
      </c>
      <c r="C408" s="1" t="str">
        <f>IF('MAIN CRF (Card)'!N423="","",'MAIN CRF (Card)'!N423)</f>
        <v/>
      </c>
      <c r="D408" s="30" t="str">
        <f>IF('MAIN CRF (Card)'!P423="","",'MAIN CRF (Card)'!P423)</f>
        <v/>
      </c>
      <c r="E408" s="30" t="str">
        <f>IF('MAIN CRF (Card)'!R423="","",'MAIN CRF (Card)'!R423)</f>
        <v/>
      </c>
      <c r="F408" s="1" t="str">
        <f>IF('MAIN CRF (Card)'!T423="","",'MAIN CRF (Card)'!T423)</f>
        <v/>
      </c>
      <c r="G408" s="1" t="str">
        <f>IF('MAIN CRF (Card)'!Z423="","",'MAIN CRF (Card)'!Z423)</f>
        <v/>
      </c>
      <c r="H408" s="1" t="str">
        <f>IF('MAIN CRF (Card)'!AB423="","",'MAIN CRF (Card)'!AB423)</f>
        <v/>
      </c>
      <c r="I408" s="30" t="str">
        <f>IF('MAIN CRF (Card)'!AD423="","",'MAIN CRF (Card)'!AD423)</f>
        <v/>
      </c>
      <c r="J408" s="30" t="str">
        <f>IF('MAIN CRF (Card)'!AF423="","",'MAIN CRF (Card)'!AF423)</f>
        <v/>
      </c>
      <c r="K408" s="30" t="str">
        <f>IF('MAIN CRF (Card)'!AJ423="","",'MAIN CRF (Card)'!AJ423)</f>
        <v/>
      </c>
      <c r="L408" s="30" t="str">
        <f>IF('MAIN CRF (Card)'!AL423="","",'MAIN CRF (Card)'!AL423)</f>
        <v/>
      </c>
      <c r="M408" s="35" t="str">
        <f>IF('MAIN CRF (Card)'!AN423="","",'MAIN CRF (Card)'!AN423)</f>
        <v/>
      </c>
      <c r="N408" s="35" t="str">
        <f>IF('MAIN CRF (Card)'!AP423="","",'MAIN CRF (Card)'!AP423)</f>
        <v/>
      </c>
      <c r="O408" s="35" t="e">
        <f>IF('MAIN CRF (Card)'!#REF!="","",'MAIN CRF (Card)'!#REF!)</f>
        <v>#REF!</v>
      </c>
      <c r="P408" s="35" t="e">
        <f>IF('MAIN CRF (Card)'!#REF!="","",'MAIN CRF (Card)'!#REF!)</f>
        <v>#REF!</v>
      </c>
      <c r="Q408" s="35" t="e">
        <f>IF('MAIN CRF (Card)'!#REF!="","",'MAIN CRF (Card)'!#REF!)</f>
        <v>#REF!</v>
      </c>
      <c r="R408" s="35" t="e">
        <f>IF('MAIN CRF (Card)'!#REF!="","",'MAIN CRF (Card)'!#REF!)</f>
        <v>#REF!</v>
      </c>
      <c r="S408" s="35" t="e">
        <f>IF('MAIN CRF (Card)'!#REF!="","",'MAIN CRF (Card)'!#REF!)</f>
        <v>#REF!</v>
      </c>
      <c r="T408" s="35" t="e">
        <f>IF('MAIN CRF (Card)'!#REF!="","",'MAIN CRF (Card)'!#REF!)</f>
        <v>#REF!</v>
      </c>
    </row>
    <row r="409" spans="1:20" x14ac:dyDescent="0.35">
      <c r="A409" s="1" t="str">
        <f>IF('MAIN CRF (Card)'!B424="","",'MAIN CRF (Card)'!B424)</f>
        <v/>
      </c>
      <c r="B409" s="30" t="str">
        <f>IF('MAIN CRF (Card)'!M424="","",'MAIN CRF (Card)'!M424)</f>
        <v/>
      </c>
      <c r="C409" s="1" t="str">
        <f>IF('MAIN CRF (Card)'!N424="","",'MAIN CRF (Card)'!N424)</f>
        <v/>
      </c>
      <c r="D409" s="30" t="str">
        <f>IF('MAIN CRF (Card)'!P424="","",'MAIN CRF (Card)'!P424)</f>
        <v/>
      </c>
      <c r="E409" s="30" t="str">
        <f>IF('MAIN CRF (Card)'!R424="","",'MAIN CRF (Card)'!R424)</f>
        <v/>
      </c>
      <c r="F409" s="1" t="str">
        <f>IF('MAIN CRF (Card)'!T424="","",'MAIN CRF (Card)'!T424)</f>
        <v/>
      </c>
      <c r="G409" s="1" t="str">
        <f>IF('MAIN CRF (Card)'!Z424="","",'MAIN CRF (Card)'!Z424)</f>
        <v/>
      </c>
      <c r="H409" s="1" t="str">
        <f>IF('MAIN CRF (Card)'!AB424="","",'MAIN CRF (Card)'!AB424)</f>
        <v/>
      </c>
      <c r="I409" s="30" t="str">
        <f>IF('MAIN CRF (Card)'!AD424="","",'MAIN CRF (Card)'!AD424)</f>
        <v/>
      </c>
      <c r="J409" s="30" t="str">
        <f>IF('MAIN CRF (Card)'!AF424="","",'MAIN CRF (Card)'!AF424)</f>
        <v/>
      </c>
      <c r="K409" s="30" t="str">
        <f>IF('MAIN CRF (Card)'!AJ424="","",'MAIN CRF (Card)'!AJ424)</f>
        <v/>
      </c>
      <c r="L409" s="30" t="str">
        <f>IF('MAIN CRF (Card)'!AL424="","",'MAIN CRF (Card)'!AL424)</f>
        <v/>
      </c>
      <c r="M409" s="35" t="str">
        <f>IF('MAIN CRF (Card)'!AN424="","",'MAIN CRF (Card)'!AN424)</f>
        <v/>
      </c>
      <c r="N409" s="35" t="str">
        <f>IF('MAIN CRF (Card)'!AP424="","",'MAIN CRF (Card)'!AP424)</f>
        <v/>
      </c>
      <c r="O409" s="35" t="e">
        <f>IF('MAIN CRF (Card)'!#REF!="","",'MAIN CRF (Card)'!#REF!)</f>
        <v>#REF!</v>
      </c>
      <c r="P409" s="35" t="e">
        <f>IF('MAIN CRF (Card)'!#REF!="","",'MAIN CRF (Card)'!#REF!)</f>
        <v>#REF!</v>
      </c>
      <c r="Q409" s="35" t="e">
        <f>IF('MAIN CRF (Card)'!#REF!="","",'MAIN CRF (Card)'!#REF!)</f>
        <v>#REF!</v>
      </c>
      <c r="R409" s="35" t="e">
        <f>IF('MAIN CRF (Card)'!#REF!="","",'MAIN CRF (Card)'!#REF!)</f>
        <v>#REF!</v>
      </c>
      <c r="S409" s="35" t="e">
        <f>IF('MAIN CRF (Card)'!#REF!="","",'MAIN CRF (Card)'!#REF!)</f>
        <v>#REF!</v>
      </c>
      <c r="T409" s="35" t="e">
        <f>IF('MAIN CRF (Card)'!#REF!="","",'MAIN CRF (Card)'!#REF!)</f>
        <v>#REF!</v>
      </c>
    </row>
    <row r="410" spans="1:20" x14ac:dyDescent="0.35">
      <c r="A410" s="1" t="str">
        <f>IF('MAIN CRF (Card)'!B425="","",'MAIN CRF (Card)'!B425)</f>
        <v/>
      </c>
      <c r="B410" s="30" t="str">
        <f>IF('MAIN CRF (Card)'!M425="","",'MAIN CRF (Card)'!M425)</f>
        <v/>
      </c>
      <c r="C410" s="1" t="str">
        <f>IF('MAIN CRF (Card)'!N425="","",'MAIN CRF (Card)'!N425)</f>
        <v/>
      </c>
      <c r="D410" s="30" t="str">
        <f>IF('MAIN CRF (Card)'!P425="","",'MAIN CRF (Card)'!P425)</f>
        <v/>
      </c>
      <c r="E410" s="30" t="str">
        <f>IF('MAIN CRF (Card)'!R425="","",'MAIN CRF (Card)'!R425)</f>
        <v/>
      </c>
      <c r="F410" s="1" t="str">
        <f>IF('MAIN CRF (Card)'!T425="","",'MAIN CRF (Card)'!T425)</f>
        <v/>
      </c>
      <c r="G410" s="1" t="str">
        <f>IF('MAIN CRF (Card)'!Z425="","",'MAIN CRF (Card)'!Z425)</f>
        <v/>
      </c>
      <c r="H410" s="1" t="str">
        <f>IF('MAIN CRF (Card)'!AB425="","",'MAIN CRF (Card)'!AB425)</f>
        <v/>
      </c>
      <c r="I410" s="30" t="str">
        <f>IF('MAIN CRF (Card)'!AD425="","",'MAIN CRF (Card)'!AD425)</f>
        <v/>
      </c>
      <c r="J410" s="30" t="str">
        <f>IF('MAIN CRF (Card)'!AF425="","",'MAIN CRF (Card)'!AF425)</f>
        <v/>
      </c>
      <c r="K410" s="30" t="str">
        <f>IF('MAIN CRF (Card)'!AJ425="","",'MAIN CRF (Card)'!AJ425)</f>
        <v/>
      </c>
      <c r="L410" s="30" t="str">
        <f>IF('MAIN CRF (Card)'!AL425="","",'MAIN CRF (Card)'!AL425)</f>
        <v/>
      </c>
      <c r="M410" s="35" t="str">
        <f>IF('MAIN CRF (Card)'!AN425="","",'MAIN CRF (Card)'!AN425)</f>
        <v/>
      </c>
      <c r="N410" s="35" t="str">
        <f>IF('MAIN CRF (Card)'!AP425="","",'MAIN CRF (Card)'!AP425)</f>
        <v/>
      </c>
      <c r="O410" s="35" t="e">
        <f>IF('MAIN CRF (Card)'!#REF!="","",'MAIN CRF (Card)'!#REF!)</f>
        <v>#REF!</v>
      </c>
      <c r="P410" s="35" t="e">
        <f>IF('MAIN CRF (Card)'!#REF!="","",'MAIN CRF (Card)'!#REF!)</f>
        <v>#REF!</v>
      </c>
      <c r="Q410" s="35" t="e">
        <f>IF('MAIN CRF (Card)'!#REF!="","",'MAIN CRF (Card)'!#REF!)</f>
        <v>#REF!</v>
      </c>
      <c r="R410" s="35" t="e">
        <f>IF('MAIN CRF (Card)'!#REF!="","",'MAIN CRF (Card)'!#REF!)</f>
        <v>#REF!</v>
      </c>
      <c r="S410" s="35" t="e">
        <f>IF('MAIN CRF (Card)'!#REF!="","",'MAIN CRF (Card)'!#REF!)</f>
        <v>#REF!</v>
      </c>
      <c r="T410" s="35" t="e">
        <f>IF('MAIN CRF (Card)'!#REF!="","",'MAIN CRF (Card)'!#REF!)</f>
        <v>#REF!</v>
      </c>
    </row>
    <row r="411" spans="1:20" x14ac:dyDescent="0.35">
      <c r="A411" s="1" t="str">
        <f>IF('MAIN CRF (Card)'!B426="","",'MAIN CRF (Card)'!B426)</f>
        <v/>
      </c>
      <c r="B411" s="30" t="str">
        <f>IF('MAIN CRF (Card)'!M426="","",'MAIN CRF (Card)'!M426)</f>
        <v/>
      </c>
      <c r="C411" s="1" t="str">
        <f>IF('MAIN CRF (Card)'!N426="","",'MAIN CRF (Card)'!N426)</f>
        <v/>
      </c>
      <c r="D411" s="30" t="str">
        <f>IF('MAIN CRF (Card)'!P426="","",'MAIN CRF (Card)'!P426)</f>
        <v/>
      </c>
      <c r="E411" s="30" t="str">
        <f>IF('MAIN CRF (Card)'!R426="","",'MAIN CRF (Card)'!R426)</f>
        <v/>
      </c>
      <c r="F411" s="1" t="str">
        <f>IF('MAIN CRF (Card)'!T426="","",'MAIN CRF (Card)'!T426)</f>
        <v/>
      </c>
      <c r="G411" s="1" t="str">
        <f>IF('MAIN CRF (Card)'!Z426="","",'MAIN CRF (Card)'!Z426)</f>
        <v/>
      </c>
      <c r="H411" s="1" t="str">
        <f>IF('MAIN CRF (Card)'!AB426="","",'MAIN CRF (Card)'!AB426)</f>
        <v/>
      </c>
      <c r="I411" s="30" t="str">
        <f>IF('MAIN CRF (Card)'!AD426="","",'MAIN CRF (Card)'!AD426)</f>
        <v/>
      </c>
      <c r="J411" s="30" t="str">
        <f>IF('MAIN CRF (Card)'!AF426="","",'MAIN CRF (Card)'!AF426)</f>
        <v/>
      </c>
      <c r="K411" s="30" t="str">
        <f>IF('MAIN CRF (Card)'!AJ426="","",'MAIN CRF (Card)'!AJ426)</f>
        <v/>
      </c>
      <c r="L411" s="30" t="str">
        <f>IF('MAIN CRF (Card)'!AL426="","",'MAIN CRF (Card)'!AL426)</f>
        <v/>
      </c>
      <c r="M411" s="35" t="str">
        <f>IF('MAIN CRF (Card)'!AN426="","",'MAIN CRF (Card)'!AN426)</f>
        <v/>
      </c>
      <c r="N411" s="35" t="str">
        <f>IF('MAIN CRF (Card)'!AP426="","",'MAIN CRF (Card)'!AP426)</f>
        <v/>
      </c>
      <c r="O411" s="35" t="e">
        <f>IF('MAIN CRF (Card)'!#REF!="","",'MAIN CRF (Card)'!#REF!)</f>
        <v>#REF!</v>
      </c>
      <c r="P411" s="35" t="e">
        <f>IF('MAIN CRF (Card)'!#REF!="","",'MAIN CRF (Card)'!#REF!)</f>
        <v>#REF!</v>
      </c>
      <c r="Q411" s="35" t="e">
        <f>IF('MAIN CRF (Card)'!#REF!="","",'MAIN CRF (Card)'!#REF!)</f>
        <v>#REF!</v>
      </c>
      <c r="R411" s="35" t="e">
        <f>IF('MAIN CRF (Card)'!#REF!="","",'MAIN CRF (Card)'!#REF!)</f>
        <v>#REF!</v>
      </c>
      <c r="S411" s="35" t="e">
        <f>IF('MAIN CRF (Card)'!#REF!="","",'MAIN CRF (Card)'!#REF!)</f>
        <v>#REF!</v>
      </c>
      <c r="T411" s="35" t="e">
        <f>IF('MAIN CRF (Card)'!#REF!="","",'MAIN CRF (Card)'!#REF!)</f>
        <v>#REF!</v>
      </c>
    </row>
    <row r="412" spans="1:20" x14ac:dyDescent="0.35">
      <c r="A412" s="1" t="str">
        <f>IF('MAIN CRF (Card)'!B427="","",'MAIN CRF (Card)'!B427)</f>
        <v/>
      </c>
      <c r="B412" s="30" t="str">
        <f>IF('MAIN CRF (Card)'!M427="","",'MAIN CRF (Card)'!M427)</f>
        <v/>
      </c>
      <c r="C412" s="1" t="str">
        <f>IF('MAIN CRF (Card)'!N427="","",'MAIN CRF (Card)'!N427)</f>
        <v/>
      </c>
      <c r="D412" s="30" t="str">
        <f>IF('MAIN CRF (Card)'!P427="","",'MAIN CRF (Card)'!P427)</f>
        <v/>
      </c>
      <c r="E412" s="30" t="str">
        <f>IF('MAIN CRF (Card)'!R427="","",'MAIN CRF (Card)'!R427)</f>
        <v/>
      </c>
      <c r="F412" s="1" t="str">
        <f>IF('MAIN CRF (Card)'!T427="","",'MAIN CRF (Card)'!T427)</f>
        <v/>
      </c>
      <c r="G412" s="1" t="str">
        <f>IF('MAIN CRF (Card)'!Z427="","",'MAIN CRF (Card)'!Z427)</f>
        <v/>
      </c>
      <c r="H412" s="1" t="str">
        <f>IF('MAIN CRF (Card)'!AB427="","",'MAIN CRF (Card)'!AB427)</f>
        <v/>
      </c>
      <c r="I412" s="30" t="str">
        <f>IF('MAIN CRF (Card)'!AD427="","",'MAIN CRF (Card)'!AD427)</f>
        <v/>
      </c>
      <c r="J412" s="30" t="str">
        <f>IF('MAIN CRF (Card)'!AF427="","",'MAIN CRF (Card)'!AF427)</f>
        <v/>
      </c>
      <c r="K412" s="30" t="str">
        <f>IF('MAIN CRF (Card)'!AJ427="","",'MAIN CRF (Card)'!AJ427)</f>
        <v/>
      </c>
      <c r="L412" s="30" t="str">
        <f>IF('MAIN CRF (Card)'!AL427="","",'MAIN CRF (Card)'!AL427)</f>
        <v/>
      </c>
      <c r="M412" s="35" t="str">
        <f>IF('MAIN CRF (Card)'!AN427="","",'MAIN CRF (Card)'!AN427)</f>
        <v/>
      </c>
      <c r="N412" s="35" t="str">
        <f>IF('MAIN CRF (Card)'!AP427="","",'MAIN CRF (Card)'!AP427)</f>
        <v/>
      </c>
      <c r="O412" s="35" t="e">
        <f>IF('MAIN CRF (Card)'!#REF!="","",'MAIN CRF (Card)'!#REF!)</f>
        <v>#REF!</v>
      </c>
      <c r="P412" s="35" t="e">
        <f>IF('MAIN CRF (Card)'!#REF!="","",'MAIN CRF (Card)'!#REF!)</f>
        <v>#REF!</v>
      </c>
      <c r="Q412" s="35" t="e">
        <f>IF('MAIN CRF (Card)'!#REF!="","",'MAIN CRF (Card)'!#REF!)</f>
        <v>#REF!</v>
      </c>
      <c r="R412" s="35" t="e">
        <f>IF('MAIN CRF (Card)'!#REF!="","",'MAIN CRF (Card)'!#REF!)</f>
        <v>#REF!</v>
      </c>
      <c r="S412" s="35" t="e">
        <f>IF('MAIN CRF (Card)'!#REF!="","",'MAIN CRF (Card)'!#REF!)</f>
        <v>#REF!</v>
      </c>
      <c r="T412" s="35" t="e">
        <f>IF('MAIN CRF (Card)'!#REF!="","",'MAIN CRF (Card)'!#REF!)</f>
        <v>#REF!</v>
      </c>
    </row>
    <row r="413" spans="1:20" x14ac:dyDescent="0.35">
      <c r="A413" s="1" t="str">
        <f>IF('MAIN CRF (Card)'!B428="","",'MAIN CRF (Card)'!B428)</f>
        <v/>
      </c>
      <c r="B413" s="30" t="str">
        <f>IF('MAIN CRF (Card)'!M428="","",'MAIN CRF (Card)'!M428)</f>
        <v/>
      </c>
      <c r="C413" s="1" t="str">
        <f>IF('MAIN CRF (Card)'!N428="","",'MAIN CRF (Card)'!N428)</f>
        <v/>
      </c>
      <c r="D413" s="30" t="str">
        <f>IF('MAIN CRF (Card)'!P428="","",'MAIN CRF (Card)'!P428)</f>
        <v/>
      </c>
      <c r="E413" s="30" t="str">
        <f>IF('MAIN CRF (Card)'!R428="","",'MAIN CRF (Card)'!R428)</f>
        <v/>
      </c>
      <c r="F413" s="1" t="str">
        <f>IF('MAIN CRF (Card)'!T428="","",'MAIN CRF (Card)'!T428)</f>
        <v/>
      </c>
      <c r="G413" s="1" t="str">
        <f>IF('MAIN CRF (Card)'!Z428="","",'MAIN CRF (Card)'!Z428)</f>
        <v/>
      </c>
      <c r="H413" s="1" t="str">
        <f>IF('MAIN CRF (Card)'!AB428="","",'MAIN CRF (Card)'!AB428)</f>
        <v/>
      </c>
      <c r="I413" s="30" t="str">
        <f>IF('MAIN CRF (Card)'!AD428="","",'MAIN CRF (Card)'!AD428)</f>
        <v/>
      </c>
      <c r="J413" s="30" t="str">
        <f>IF('MAIN CRF (Card)'!AF428="","",'MAIN CRF (Card)'!AF428)</f>
        <v/>
      </c>
      <c r="K413" s="30" t="str">
        <f>IF('MAIN CRF (Card)'!AJ428="","",'MAIN CRF (Card)'!AJ428)</f>
        <v/>
      </c>
      <c r="L413" s="30" t="str">
        <f>IF('MAIN CRF (Card)'!AL428="","",'MAIN CRF (Card)'!AL428)</f>
        <v/>
      </c>
      <c r="M413" s="35" t="str">
        <f>IF('MAIN CRF (Card)'!AN428="","",'MAIN CRF (Card)'!AN428)</f>
        <v/>
      </c>
      <c r="N413" s="35" t="str">
        <f>IF('MAIN CRF (Card)'!AP428="","",'MAIN CRF (Card)'!AP428)</f>
        <v/>
      </c>
      <c r="O413" s="35" t="e">
        <f>IF('MAIN CRF (Card)'!#REF!="","",'MAIN CRF (Card)'!#REF!)</f>
        <v>#REF!</v>
      </c>
      <c r="P413" s="35" t="e">
        <f>IF('MAIN CRF (Card)'!#REF!="","",'MAIN CRF (Card)'!#REF!)</f>
        <v>#REF!</v>
      </c>
      <c r="Q413" s="35" t="e">
        <f>IF('MAIN CRF (Card)'!#REF!="","",'MAIN CRF (Card)'!#REF!)</f>
        <v>#REF!</v>
      </c>
      <c r="R413" s="35" t="e">
        <f>IF('MAIN CRF (Card)'!#REF!="","",'MAIN CRF (Card)'!#REF!)</f>
        <v>#REF!</v>
      </c>
      <c r="S413" s="35" t="e">
        <f>IF('MAIN CRF (Card)'!#REF!="","",'MAIN CRF (Card)'!#REF!)</f>
        <v>#REF!</v>
      </c>
      <c r="T413" s="35" t="e">
        <f>IF('MAIN CRF (Card)'!#REF!="","",'MAIN CRF (Card)'!#REF!)</f>
        <v>#REF!</v>
      </c>
    </row>
    <row r="414" spans="1:20" x14ac:dyDescent="0.35">
      <c r="A414" s="1" t="str">
        <f>IF('MAIN CRF (Card)'!B429="","",'MAIN CRF (Card)'!B429)</f>
        <v/>
      </c>
      <c r="B414" s="30" t="str">
        <f>IF('MAIN CRF (Card)'!M429="","",'MAIN CRF (Card)'!M429)</f>
        <v/>
      </c>
      <c r="C414" s="1" t="str">
        <f>IF('MAIN CRF (Card)'!N429="","",'MAIN CRF (Card)'!N429)</f>
        <v/>
      </c>
      <c r="D414" s="30" t="str">
        <f>IF('MAIN CRF (Card)'!P429="","",'MAIN CRF (Card)'!P429)</f>
        <v/>
      </c>
      <c r="E414" s="30" t="str">
        <f>IF('MAIN CRF (Card)'!R429="","",'MAIN CRF (Card)'!R429)</f>
        <v/>
      </c>
      <c r="F414" s="1" t="str">
        <f>IF('MAIN CRF (Card)'!T429="","",'MAIN CRF (Card)'!T429)</f>
        <v/>
      </c>
      <c r="G414" s="1" t="str">
        <f>IF('MAIN CRF (Card)'!Z429="","",'MAIN CRF (Card)'!Z429)</f>
        <v/>
      </c>
      <c r="H414" s="1" t="str">
        <f>IF('MAIN CRF (Card)'!AB429="","",'MAIN CRF (Card)'!AB429)</f>
        <v/>
      </c>
      <c r="I414" s="30" t="str">
        <f>IF('MAIN CRF (Card)'!AD429="","",'MAIN CRF (Card)'!AD429)</f>
        <v/>
      </c>
      <c r="J414" s="30" t="str">
        <f>IF('MAIN CRF (Card)'!AF429="","",'MAIN CRF (Card)'!AF429)</f>
        <v/>
      </c>
      <c r="K414" s="30" t="str">
        <f>IF('MAIN CRF (Card)'!AJ429="","",'MAIN CRF (Card)'!AJ429)</f>
        <v/>
      </c>
      <c r="L414" s="30" t="str">
        <f>IF('MAIN CRF (Card)'!AL429="","",'MAIN CRF (Card)'!AL429)</f>
        <v/>
      </c>
      <c r="M414" s="35" t="str">
        <f>IF('MAIN CRF (Card)'!AN429="","",'MAIN CRF (Card)'!AN429)</f>
        <v/>
      </c>
      <c r="N414" s="35" t="str">
        <f>IF('MAIN CRF (Card)'!AP429="","",'MAIN CRF (Card)'!AP429)</f>
        <v/>
      </c>
      <c r="O414" s="35" t="e">
        <f>IF('MAIN CRF (Card)'!#REF!="","",'MAIN CRF (Card)'!#REF!)</f>
        <v>#REF!</v>
      </c>
      <c r="P414" s="35" t="e">
        <f>IF('MAIN CRF (Card)'!#REF!="","",'MAIN CRF (Card)'!#REF!)</f>
        <v>#REF!</v>
      </c>
      <c r="Q414" s="35" t="e">
        <f>IF('MAIN CRF (Card)'!#REF!="","",'MAIN CRF (Card)'!#REF!)</f>
        <v>#REF!</v>
      </c>
      <c r="R414" s="35" t="e">
        <f>IF('MAIN CRF (Card)'!#REF!="","",'MAIN CRF (Card)'!#REF!)</f>
        <v>#REF!</v>
      </c>
      <c r="S414" s="35" t="e">
        <f>IF('MAIN CRF (Card)'!#REF!="","",'MAIN CRF (Card)'!#REF!)</f>
        <v>#REF!</v>
      </c>
      <c r="T414" s="35" t="e">
        <f>IF('MAIN CRF (Card)'!#REF!="","",'MAIN CRF (Card)'!#REF!)</f>
        <v>#REF!</v>
      </c>
    </row>
    <row r="415" spans="1:20" x14ac:dyDescent="0.35">
      <c r="A415" s="1" t="str">
        <f>IF('MAIN CRF (Card)'!B430="","",'MAIN CRF (Card)'!B430)</f>
        <v/>
      </c>
      <c r="B415" s="30" t="str">
        <f>IF('MAIN CRF (Card)'!M430="","",'MAIN CRF (Card)'!M430)</f>
        <v/>
      </c>
      <c r="C415" s="1" t="str">
        <f>IF('MAIN CRF (Card)'!N430="","",'MAIN CRF (Card)'!N430)</f>
        <v/>
      </c>
      <c r="D415" s="30" t="str">
        <f>IF('MAIN CRF (Card)'!P430="","",'MAIN CRF (Card)'!P430)</f>
        <v/>
      </c>
      <c r="E415" s="30" t="str">
        <f>IF('MAIN CRF (Card)'!R430="","",'MAIN CRF (Card)'!R430)</f>
        <v/>
      </c>
      <c r="F415" s="1" t="str">
        <f>IF('MAIN CRF (Card)'!T430="","",'MAIN CRF (Card)'!T430)</f>
        <v/>
      </c>
      <c r="G415" s="1" t="str">
        <f>IF('MAIN CRF (Card)'!Z430="","",'MAIN CRF (Card)'!Z430)</f>
        <v/>
      </c>
      <c r="H415" s="1" t="str">
        <f>IF('MAIN CRF (Card)'!AB430="","",'MAIN CRF (Card)'!AB430)</f>
        <v/>
      </c>
      <c r="I415" s="30" t="str">
        <f>IF('MAIN CRF (Card)'!AD430="","",'MAIN CRF (Card)'!AD430)</f>
        <v/>
      </c>
      <c r="J415" s="30" t="str">
        <f>IF('MAIN CRF (Card)'!AF430="","",'MAIN CRF (Card)'!AF430)</f>
        <v/>
      </c>
      <c r="K415" s="30" t="str">
        <f>IF('MAIN CRF (Card)'!AJ430="","",'MAIN CRF (Card)'!AJ430)</f>
        <v/>
      </c>
      <c r="L415" s="30" t="str">
        <f>IF('MAIN CRF (Card)'!AL430="","",'MAIN CRF (Card)'!AL430)</f>
        <v/>
      </c>
      <c r="M415" s="35" t="str">
        <f>IF('MAIN CRF (Card)'!AN430="","",'MAIN CRF (Card)'!AN430)</f>
        <v/>
      </c>
      <c r="N415" s="35" t="str">
        <f>IF('MAIN CRF (Card)'!AP430="","",'MAIN CRF (Card)'!AP430)</f>
        <v/>
      </c>
      <c r="O415" s="35" t="e">
        <f>IF('MAIN CRF (Card)'!#REF!="","",'MAIN CRF (Card)'!#REF!)</f>
        <v>#REF!</v>
      </c>
      <c r="P415" s="35" t="e">
        <f>IF('MAIN CRF (Card)'!#REF!="","",'MAIN CRF (Card)'!#REF!)</f>
        <v>#REF!</v>
      </c>
      <c r="Q415" s="35" t="e">
        <f>IF('MAIN CRF (Card)'!#REF!="","",'MAIN CRF (Card)'!#REF!)</f>
        <v>#REF!</v>
      </c>
      <c r="R415" s="35" t="e">
        <f>IF('MAIN CRF (Card)'!#REF!="","",'MAIN CRF (Card)'!#REF!)</f>
        <v>#REF!</v>
      </c>
      <c r="S415" s="35" t="e">
        <f>IF('MAIN CRF (Card)'!#REF!="","",'MAIN CRF (Card)'!#REF!)</f>
        <v>#REF!</v>
      </c>
      <c r="T415" s="35" t="e">
        <f>IF('MAIN CRF (Card)'!#REF!="","",'MAIN CRF (Card)'!#REF!)</f>
        <v>#REF!</v>
      </c>
    </row>
    <row r="416" spans="1:20" x14ac:dyDescent="0.35">
      <c r="A416" s="1" t="str">
        <f>IF('MAIN CRF (Card)'!B431="","",'MAIN CRF (Card)'!B431)</f>
        <v/>
      </c>
      <c r="B416" s="30" t="str">
        <f>IF('MAIN CRF (Card)'!M431="","",'MAIN CRF (Card)'!M431)</f>
        <v/>
      </c>
      <c r="C416" s="1" t="str">
        <f>IF('MAIN CRF (Card)'!N431="","",'MAIN CRF (Card)'!N431)</f>
        <v/>
      </c>
      <c r="D416" s="30" t="str">
        <f>IF('MAIN CRF (Card)'!P431="","",'MAIN CRF (Card)'!P431)</f>
        <v/>
      </c>
      <c r="E416" s="30" t="str">
        <f>IF('MAIN CRF (Card)'!R431="","",'MAIN CRF (Card)'!R431)</f>
        <v/>
      </c>
      <c r="F416" s="1" t="str">
        <f>IF('MAIN CRF (Card)'!T431="","",'MAIN CRF (Card)'!T431)</f>
        <v/>
      </c>
      <c r="G416" s="1" t="str">
        <f>IF('MAIN CRF (Card)'!Z431="","",'MAIN CRF (Card)'!Z431)</f>
        <v/>
      </c>
      <c r="H416" s="1" t="str">
        <f>IF('MAIN CRF (Card)'!AB431="","",'MAIN CRF (Card)'!AB431)</f>
        <v/>
      </c>
      <c r="I416" s="30" t="str">
        <f>IF('MAIN CRF (Card)'!AD431="","",'MAIN CRF (Card)'!AD431)</f>
        <v/>
      </c>
      <c r="J416" s="30" t="str">
        <f>IF('MAIN CRF (Card)'!AF431="","",'MAIN CRF (Card)'!AF431)</f>
        <v/>
      </c>
      <c r="K416" s="30" t="str">
        <f>IF('MAIN CRF (Card)'!AJ431="","",'MAIN CRF (Card)'!AJ431)</f>
        <v/>
      </c>
      <c r="L416" s="30" t="str">
        <f>IF('MAIN CRF (Card)'!AL431="","",'MAIN CRF (Card)'!AL431)</f>
        <v/>
      </c>
      <c r="M416" s="35" t="str">
        <f>IF('MAIN CRF (Card)'!AN431="","",'MAIN CRF (Card)'!AN431)</f>
        <v/>
      </c>
      <c r="N416" s="35" t="str">
        <f>IF('MAIN CRF (Card)'!AP431="","",'MAIN CRF (Card)'!AP431)</f>
        <v/>
      </c>
      <c r="O416" s="35" t="e">
        <f>IF('MAIN CRF (Card)'!#REF!="","",'MAIN CRF (Card)'!#REF!)</f>
        <v>#REF!</v>
      </c>
      <c r="P416" s="35" t="e">
        <f>IF('MAIN CRF (Card)'!#REF!="","",'MAIN CRF (Card)'!#REF!)</f>
        <v>#REF!</v>
      </c>
      <c r="Q416" s="35" t="e">
        <f>IF('MAIN CRF (Card)'!#REF!="","",'MAIN CRF (Card)'!#REF!)</f>
        <v>#REF!</v>
      </c>
      <c r="R416" s="35" t="e">
        <f>IF('MAIN CRF (Card)'!#REF!="","",'MAIN CRF (Card)'!#REF!)</f>
        <v>#REF!</v>
      </c>
      <c r="S416" s="35" t="e">
        <f>IF('MAIN CRF (Card)'!#REF!="","",'MAIN CRF (Card)'!#REF!)</f>
        <v>#REF!</v>
      </c>
      <c r="T416" s="35" t="e">
        <f>IF('MAIN CRF (Card)'!#REF!="","",'MAIN CRF (Card)'!#REF!)</f>
        <v>#REF!</v>
      </c>
    </row>
    <row r="417" spans="1:20" x14ac:dyDescent="0.35">
      <c r="A417" s="1" t="str">
        <f>IF('MAIN CRF (Card)'!B432="","",'MAIN CRF (Card)'!B432)</f>
        <v/>
      </c>
      <c r="B417" s="30" t="str">
        <f>IF('MAIN CRF (Card)'!M432="","",'MAIN CRF (Card)'!M432)</f>
        <v/>
      </c>
      <c r="C417" s="1" t="str">
        <f>IF('MAIN CRF (Card)'!N432="","",'MAIN CRF (Card)'!N432)</f>
        <v/>
      </c>
      <c r="D417" s="30" t="str">
        <f>IF('MAIN CRF (Card)'!P432="","",'MAIN CRF (Card)'!P432)</f>
        <v/>
      </c>
      <c r="E417" s="30" t="str">
        <f>IF('MAIN CRF (Card)'!R432="","",'MAIN CRF (Card)'!R432)</f>
        <v/>
      </c>
      <c r="F417" s="1" t="str">
        <f>IF('MAIN CRF (Card)'!T432="","",'MAIN CRF (Card)'!T432)</f>
        <v/>
      </c>
      <c r="G417" s="1" t="str">
        <f>IF('MAIN CRF (Card)'!Z432="","",'MAIN CRF (Card)'!Z432)</f>
        <v/>
      </c>
      <c r="H417" s="1" t="str">
        <f>IF('MAIN CRF (Card)'!AB432="","",'MAIN CRF (Card)'!AB432)</f>
        <v/>
      </c>
      <c r="I417" s="30" t="str">
        <f>IF('MAIN CRF (Card)'!AD432="","",'MAIN CRF (Card)'!AD432)</f>
        <v/>
      </c>
      <c r="J417" s="30" t="str">
        <f>IF('MAIN CRF (Card)'!AF432="","",'MAIN CRF (Card)'!AF432)</f>
        <v/>
      </c>
      <c r="K417" s="30" t="str">
        <f>IF('MAIN CRF (Card)'!AJ432="","",'MAIN CRF (Card)'!AJ432)</f>
        <v/>
      </c>
      <c r="L417" s="30" t="str">
        <f>IF('MAIN CRF (Card)'!AL432="","",'MAIN CRF (Card)'!AL432)</f>
        <v/>
      </c>
      <c r="M417" s="35" t="str">
        <f>IF('MAIN CRF (Card)'!AN432="","",'MAIN CRF (Card)'!AN432)</f>
        <v/>
      </c>
      <c r="N417" s="35" t="str">
        <f>IF('MAIN CRF (Card)'!AP432="","",'MAIN CRF (Card)'!AP432)</f>
        <v/>
      </c>
      <c r="O417" s="35" t="e">
        <f>IF('MAIN CRF (Card)'!#REF!="","",'MAIN CRF (Card)'!#REF!)</f>
        <v>#REF!</v>
      </c>
      <c r="P417" s="35" t="e">
        <f>IF('MAIN CRF (Card)'!#REF!="","",'MAIN CRF (Card)'!#REF!)</f>
        <v>#REF!</v>
      </c>
      <c r="Q417" s="35" t="e">
        <f>IF('MAIN CRF (Card)'!#REF!="","",'MAIN CRF (Card)'!#REF!)</f>
        <v>#REF!</v>
      </c>
      <c r="R417" s="35" t="e">
        <f>IF('MAIN CRF (Card)'!#REF!="","",'MAIN CRF (Card)'!#REF!)</f>
        <v>#REF!</v>
      </c>
      <c r="S417" s="35" t="e">
        <f>IF('MAIN CRF (Card)'!#REF!="","",'MAIN CRF (Card)'!#REF!)</f>
        <v>#REF!</v>
      </c>
      <c r="T417" s="35" t="e">
        <f>IF('MAIN CRF (Card)'!#REF!="","",'MAIN CRF (Card)'!#REF!)</f>
        <v>#REF!</v>
      </c>
    </row>
    <row r="418" spans="1:20" x14ac:dyDescent="0.35">
      <c r="A418" s="1" t="str">
        <f>IF('MAIN CRF (Card)'!B433="","",'MAIN CRF (Card)'!B433)</f>
        <v/>
      </c>
      <c r="B418" s="30" t="str">
        <f>IF('MAIN CRF (Card)'!M433="","",'MAIN CRF (Card)'!M433)</f>
        <v/>
      </c>
      <c r="C418" s="1" t="str">
        <f>IF('MAIN CRF (Card)'!N433="","",'MAIN CRF (Card)'!N433)</f>
        <v/>
      </c>
      <c r="D418" s="30" t="str">
        <f>IF('MAIN CRF (Card)'!P433="","",'MAIN CRF (Card)'!P433)</f>
        <v/>
      </c>
      <c r="E418" s="30" t="str">
        <f>IF('MAIN CRF (Card)'!R433="","",'MAIN CRF (Card)'!R433)</f>
        <v/>
      </c>
      <c r="F418" s="1" t="str">
        <f>IF('MAIN CRF (Card)'!T433="","",'MAIN CRF (Card)'!T433)</f>
        <v/>
      </c>
      <c r="G418" s="1" t="str">
        <f>IF('MAIN CRF (Card)'!Z433="","",'MAIN CRF (Card)'!Z433)</f>
        <v/>
      </c>
      <c r="H418" s="1" t="str">
        <f>IF('MAIN CRF (Card)'!AB433="","",'MAIN CRF (Card)'!AB433)</f>
        <v/>
      </c>
      <c r="I418" s="30" t="str">
        <f>IF('MAIN CRF (Card)'!AD433="","",'MAIN CRF (Card)'!AD433)</f>
        <v/>
      </c>
      <c r="J418" s="30" t="str">
        <f>IF('MAIN CRF (Card)'!AF433="","",'MAIN CRF (Card)'!AF433)</f>
        <v/>
      </c>
      <c r="K418" s="30" t="str">
        <f>IF('MAIN CRF (Card)'!AJ433="","",'MAIN CRF (Card)'!AJ433)</f>
        <v/>
      </c>
      <c r="L418" s="30" t="str">
        <f>IF('MAIN CRF (Card)'!AL433="","",'MAIN CRF (Card)'!AL433)</f>
        <v/>
      </c>
      <c r="M418" s="35" t="str">
        <f>IF('MAIN CRF (Card)'!AN433="","",'MAIN CRF (Card)'!AN433)</f>
        <v/>
      </c>
      <c r="N418" s="35" t="str">
        <f>IF('MAIN CRF (Card)'!AP433="","",'MAIN CRF (Card)'!AP433)</f>
        <v/>
      </c>
      <c r="O418" s="35" t="e">
        <f>IF('MAIN CRF (Card)'!#REF!="","",'MAIN CRF (Card)'!#REF!)</f>
        <v>#REF!</v>
      </c>
      <c r="P418" s="35" t="e">
        <f>IF('MAIN CRF (Card)'!#REF!="","",'MAIN CRF (Card)'!#REF!)</f>
        <v>#REF!</v>
      </c>
      <c r="Q418" s="35" t="e">
        <f>IF('MAIN CRF (Card)'!#REF!="","",'MAIN CRF (Card)'!#REF!)</f>
        <v>#REF!</v>
      </c>
      <c r="R418" s="35" t="e">
        <f>IF('MAIN CRF (Card)'!#REF!="","",'MAIN CRF (Card)'!#REF!)</f>
        <v>#REF!</v>
      </c>
      <c r="S418" s="35" t="e">
        <f>IF('MAIN CRF (Card)'!#REF!="","",'MAIN CRF (Card)'!#REF!)</f>
        <v>#REF!</v>
      </c>
      <c r="T418" s="35" t="e">
        <f>IF('MAIN CRF (Card)'!#REF!="","",'MAIN CRF (Card)'!#REF!)</f>
        <v>#REF!</v>
      </c>
    </row>
    <row r="419" spans="1:20" x14ac:dyDescent="0.35">
      <c r="A419" s="1" t="str">
        <f>IF('MAIN CRF (Card)'!B434="","",'MAIN CRF (Card)'!B434)</f>
        <v/>
      </c>
      <c r="B419" s="30" t="str">
        <f>IF('MAIN CRF (Card)'!M434="","",'MAIN CRF (Card)'!M434)</f>
        <v/>
      </c>
      <c r="C419" s="1" t="str">
        <f>IF('MAIN CRF (Card)'!N434="","",'MAIN CRF (Card)'!N434)</f>
        <v/>
      </c>
      <c r="D419" s="30" t="str">
        <f>IF('MAIN CRF (Card)'!P434="","",'MAIN CRF (Card)'!P434)</f>
        <v/>
      </c>
      <c r="E419" s="30" t="str">
        <f>IF('MAIN CRF (Card)'!R434="","",'MAIN CRF (Card)'!R434)</f>
        <v/>
      </c>
      <c r="F419" s="1" t="str">
        <f>IF('MAIN CRF (Card)'!T434="","",'MAIN CRF (Card)'!T434)</f>
        <v/>
      </c>
      <c r="G419" s="1" t="str">
        <f>IF('MAIN CRF (Card)'!Z434="","",'MAIN CRF (Card)'!Z434)</f>
        <v/>
      </c>
      <c r="H419" s="1" t="str">
        <f>IF('MAIN CRF (Card)'!AB434="","",'MAIN CRF (Card)'!AB434)</f>
        <v/>
      </c>
      <c r="I419" s="30" t="str">
        <f>IF('MAIN CRF (Card)'!AD434="","",'MAIN CRF (Card)'!AD434)</f>
        <v/>
      </c>
      <c r="J419" s="30" t="str">
        <f>IF('MAIN CRF (Card)'!AF434="","",'MAIN CRF (Card)'!AF434)</f>
        <v/>
      </c>
      <c r="K419" s="30" t="str">
        <f>IF('MAIN CRF (Card)'!AJ434="","",'MAIN CRF (Card)'!AJ434)</f>
        <v/>
      </c>
      <c r="L419" s="30" t="str">
        <f>IF('MAIN CRF (Card)'!AL434="","",'MAIN CRF (Card)'!AL434)</f>
        <v/>
      </c>
      <c r="M419" s="35" t="str">
        <f>IF('MAIN CRF (Card)'!AN434="","",'MAIN CRF (Card)'!AN434)</f>
        <v/>
      </c>
      <c r="N419" s="35" t="str">
        <f>IF('MAIN CRF (Card)'!AP434="","",'MAIN CRF (Card)'!AP434)</f>
        <v/>
      </c>
      <c r="O419" s="35" t="e">
        <f>IF('MAIN CRF (Card)'!#REF!="","",'MAIN CRF (Card)'!#REF!)</f>
        <v>#REF!</v>
      </c>
      <c r="P419" s="35" t="e">
        <f>IF('MAIN CRF (Card)'!#REF!="","",'MAIN CRF (Card)'!#REF!)</f>
        <v>#REF!</v>
      </c>
      <c r="Q419" s="35" t="e">
        <f>IF('MAIN CRF (Card)'!#REF!="","",'MAIN CRF (Card)'!#REF!)</f>
        <v>#REF!</v>
      </c>
      <c r="R419" s="35" t="e">
        <f>IF('MAIN CRF (Card)'!#REF!="","",'MAIN CRF (Card)'!#REF!)</f>
        <v>#REF!</v>
      </c>
      <c r="S419" s="35" t="e">
        <f>IF('MAIN CRF (Card)'!#REF!="","",'MAIN CRF (Card)'!#REF!)</f>
        <v>#REF!</v>
      </c>
      <c r="T419" s="35" t="e">
        <f>IF('MAIN CRF (Card)'!#REF!="","",'MAIN CRF (Card)'!#REF!)</f>
        <v>#REF!</v>
      </c>
    </row>
    <row r="420" spans="1:20" x14ac:dyDescent="0.35">
      <c r="A420" s="1" t="str">
        <f>IF('MAIN CRF (Card)'!B435="","",'MAIN CRF (Card)'!B435)</f>
        <v/>
      </c>
      <c r="B420" s="30" t="str">
        <f>IF('MAIN CRF (Card)'!M435="","",'MAIN CRF (Card)'!M435)</f>
        <v/>
      </c>
      <c r="C420" s="1" t="str">
        <f>IF('MAIN CRF (Card)'!N435="","",'MAIN CRF (Card)'!N435)</f>
        <v/>
      </c>
      <c r="D420" s="30" t="str">
        <f>IF('MAIN CRF (Card)'!P435="","",'MAIN CRF (Card)'!P435)</f>
        <v/>
      </c>
      <c r="E420" s="30" t="str">
        <f>IF('MAIN CRF (Card)'!R435="","",'MAIN CRF (Card)'!R435)</f>
        <v/>
      </c>
      <c r="F420" s="1" t="str">
        <f>IF('MAIN CRF (Card)'!T435="","",'MAIN CRF (Card)'!T435)</f>
        <v/>
      </c>
      <c r="G420" s="1" t="str">
        <f>IF('MAIN CRF (Card)'!Z435="","",'MAIN CRF (Card)'!Z435)</f>
        <v/>
      </c>
      <c r="H420" s="1" t="str">
        <f>IF('MAIN CRF (Card)'!AB435="","",'MAIN CRF (Card)'!AB435)</f>
        <v/>
      </c>
      <c r="I420" s="30" t="str">
        <f>IF('MAIN CRF (Card)'!AD435="","",'MAIN CRF (Card)'!AD435)</f>
        <v/>
      </c>
      <c r="J420" s="30" t="str">
        <f>IF('MAIN CRF (Card)'!AF435="","",'MAIN CRF (Card)'!AF435)</f>
        <v/>
      </c>
      <c r="K420" s="30" t="str">
        <f>IF('MAIN CRF (Card)'!AJ435="","",'MAIN CRF (Card)'!AJ435)</f>
        <v/>
      </c>
      <c r="L420" s="30" t="str">
        <f>IF('MAIN CRF (Card)'!AL435="","",'MAIN CRF (Card)'!AL435)</f>
        <v/>
      </c>
      <c r="M420" s="35" t="str">
        <f>IF('MAIN CRF (Card)'!AN435="","",'MAIN CRF (Card)'!AN435)</f>
        <v/>
      </c>
      <c r="N420" s="35" t="str">
        <f>IF('MAIN CRF (Card)'!AP435="","",'MAIN CRF (Card)'!AP435)</f>
        <v/>
      </c>
      <c r="O420" s="35" t="e">
        <f>IF('MAIN CRF (Card)'!#REF!="","",'MAIN CRF (Card)'!#REF!)</f>
        <v>#REF!</v>
      </c>
      <c r="P420" s="35" t="e">
        <f>IF('MAIN CRF (Card)'!#REF!="","",'MAIN CRF (Card)'!#REF!)</f>
        <v>#REF!</v>
      </c>
      <c r="Q420" s="35" t="e">
        <f>IF('MAIN CRF (Card)'!#REF!="","",'MAIN CRF (Card)'!#REF!)</f>
        <v>#REF!</v>
      </c>
      <c r="R420" s="35" t="e">
        <f>IF('MAIN CRF (Card)'!#REF!="","",'MAIN CRF (Card)'!#REF!)</f>
        <v>#REF!</v>
      </c>
      <c r="S420" s="35" t="e">
        <f>IF('MAIN CRF (Card)'!#REF!="","",'MAIN CRF (Card)'!#REF!)</f>
        <v>#REF!</v>
      </c>
      <c r="T420" s="35" t="e">
        <f>IF('MAIN CRF (Card)'!#REF!="","",'MAIN CRF (Card)'!#REF!)</f>
        <v>#REF!</v>
      </c>
    </row>
    <row r="421" spans="1:20" x14ac:dyDescent="0.35">
      <c r="A421" s="1" t="str">
        <f>IF('MAIN CRF (Card)'!B436="","",'MAIN CRF (Card)'!B436)</f>
        <v/>
      </c>
      <c r="B421" s="30" t="str">
        <f>IF('MAIN CRF (Card)'!M436="","",'MAIN CRF (Card)'!M436)</f>
        <v/>
      </c>
      <c r="C421" s="1" t="str">
        <f>IF('MAIN CRF (Card)'!N436="","",'MAIN CRF (Card)'!N436)</f>
        <v/>
      </c>
      <c r="D421" s="30" t="str">
        <f>IF('MAIN CRF (Card)'!P436="","",'MAIN CRF (Card)'!P436)</f>
        <v/>
      </c>
      <c r="E421" s="30" t="str">
        <f>IF('MAIN CRF (Card)'!R436="","",'MAIN CRF (Card)'!R436)</f>
        <v/>
      </c>
      <c r="F421" s="1" t="str">
        <f>IF('MAIN CRF (Card)'!T436="","",'MAIN CRF (Card)'!T436)</f>
        <v/>
      </c>
      <c r="G421" s="1" t="str">
        <f>IF('MAIN CRF (Card)'!Z436="","",'MAIN CRF (Card)'!Z436)</f>
        <v/>
      </c>
      <c r="H421" s="1" t="str">
        <f>IF('MAIN CRF (Card)'!AB436="","",'MAIN CRF (Card)'!AB436)</f>
        <v/>
      </c>
      <c r="I421" s="30" t="str">
        <f>IF('MAIN CRF (Card)'!AD436="","",'MAIN CRF (Card)'!AD436)</f>
        <v/>
      </c>
      <c r="J421" s="30" t="str">
        <f>IF('MAIN CRF (Card)'!AF436="","",'MAIN CRF (Card)'!AF436)</f>
        <v/>
      </c>
      <c r="K421" s="30" t="str">
        <f>IF('MAIN CRF (Card)'!AJ436="","",'MAIN CRF (Card)'!AJ436)</f>
        <v/>
      </c>
      <c r="L421" s="30" t="str">
        <f>IF('MAIN CRF (Card)'!AL436="","",'MAIN CRF (Card)'!AL436)</f>
        <v/>
      </c>
      <c r="M421" s="35" t="str">
        <f>IF('MAIN CRF (Card)'!AN436="","",'MAIN CRF (Card)'!AN436)</f>
        <v/>
      </c>
      <c r="N421" s="35" t="str">
        <f>IF('MAIN CRF (Card)'!AP436="","",'MAIN CRF (Card)'!AP436)</f>
        <v/>
      </c>
      <c r="O421" s="35" t="e">
        <f>IF('MAIN CRF (Card)'!#REF!="","",'MAIN CRF (Card)'!#REF!)</f>
        <v>#REF!</v>
      </c>
      <c r="P421" s="35" t="e">
        <f>IF('MAIN CRF (Card)'!#REF!="","",'MAIN CRF (Card)'!#REF!)</f>
        <v>#REF!</v>
      </c>
      <c r="Q421" s="35" t="e">
        <f>IF('MAIN CRF (Card)'!#REF!="","",'MAIN CRF (Card)'!#REF!)</f>
        <v>#REF!</v>
      </c>
      <c r="R421" s="35" t="e">
        <f>IF('MAIN CRF (Card)'!#REF!="","",'MAIN CRF (Card)'!#REF!)</f>
        <v>#REF!</v>
      </c>
      <c r="S421" s="35" t="e">
        <f>IF('MAIN CRF (Card)'!#REF!="","",'MAIN CRF (Card)'!#REF!)</f>
        <v>#REF!</v>
      </c>
      <c r="T421" s="35" t="e">
        <f>IF('MAIN CRF (Card)'!#REF!="","",'MAIN CRF (Card)'!#REF!)</f>
        <v>#REF!</v>
      </c>
    </row>
    <row r="422" spans="1:20" x14ac:dyDescent="0.35">
      <c r="A422" s="1" t="str">
        <f>IF('MAIN CRF (Card)'!B437="","",'MAIN CRF (Card)'!B437)</f>
        <v/>
      </c>
      <c r="B422" s="30" t="str">
        <f>IF('MAIN CRF (Card)'!M437="","",'MAIN CRF (Card)'!M437)</f>
        <v/>
      </c>
      <c r="C422" s="1" t="str">
        <f>IF('MAIN CRF (Card)'!N437="","",'MAIN CRF (Card)'!N437)</f>
        <v/>
      </c>
      <c r="D422" s="30" t="str">
        <f>IF('MAIN CRF (Card)'!P437="","",'MAIN CRF (Card)'!P437)</f>
        <v/>
      </c>
      <c r="E422" s="30" t="str">
        <f>IF('MAIN CRF (Card)'!R437="","",'MAIN CRF (Card)'!R437)</f>
        <v/>
      </c>
      <c r="F422" s="1" t="str">
        <f>IF('MAIN CRF (Card)'!T437="","",'MAIN CRF (Card)'!T437)</f>
        <v/>
      </c>
      <c r="G422" s="1" t="str">
        <f>IF('MAIN CRF (Card)'!Z437="","",'MAIN CRF (Card)'!Z437)</f>
        <v/>
      </c>
      <c r="H422" s="1" t="str">
        <f>IF('MAIN CRF (Card)'!AB437="","",'MAIN CRF (Card)'!AB437)</f>
        <v/>
      </c>
      <c r="I422" s="30" t="str">
        <f>IF('MAIN CRF (Card)'!AD437="","",'MAIN CRF (Card)'!AD437)</f>
        <v/>
      </c>
      <c r="J422" s="30" t="str">
        <f>IF('MAIN CRF (Card)'!AF437="","",'MAIN CRF (Card)'!AF437)</f>
        <v/>
      </c>
      <c r="K422" s="30" t="str">
        <f>IF('MAIN CRF (Card)'!AJ437="","",'MAIN CRF (Card)'!AJ437)</f>
        <v/>
      </c>
      <c r="L422" s="30" t="str">
        <f>IF('MAIN CRF (Card)'!AL437="","",'MAIN CRF (Card)'!AL437)</f>
        <v/>
      </c>
      <c r="M422" s="35" t="str">
        <f>IF('MAIN CRF (Card)'!AN437="","",'MAIN CRF (Card)'!AN437)</f>
        <v/>
      </c>
      <c r="N422" s="35" t="str">
        <f>IF('MAIN CRF (Card)'!AP437="","",'MAIN CRF (Card)'!AP437)</f>
        <v/>
      </c>
      <c r="O422" s="35" t="e">
        <f>IF('MAIN CRF (Card)'!#REF!="","",'MAIN CRF (Card)'!#REF!)</f>
        <v>#REF!</v>
      </c>
      <c r="P422" s="35" t="e">
        <f>IF('MAIN CRF (Card)'!#REF!="","",'MAIN CRF (Card)'!#REF!)</f>
        <v>#REF!</v>
      </c>
      <c r="Q422" s="35" t="e">
        <f>IF('MAIN CRF (Card)'!#REF!="","",'MAIN CRF (Card)'!#REF!)</f>
        <v>#REF!</v>
      </c>
      <c r="R422" s="35" t="e">
        <f>IF('MAIN CRF (Card)'!#REF!="","",'MAIN CRF (Card)'!#REF!)</f>
        <v>#REF!</v>
      </c>
      <c r="S422" s="35" t="e">
        <f>IF('MAIN CRF (Card)'!#REF!="","",'MAIN CRF (Card)'!#REF!)</f>
        <v>#REF!</v>
      </c>
      <c r="T422" s="35" t="e">
        <f>IF('MAIN CRF (Card)'!#REF!="","",'MAIN CRF (Card)'!#REF!)</f>
        <v>#REF!</v>
      </c>
    </row>
    <row r="423" spans="1:20" x14ac:dyDescent="0.35">
      <c r="A423" s="1" t="str">
        <f>IF('MAIN CRF (Card)'!B438="","",'MAIN CRF (Card)'!B438)</f>
        <v/>
      </c>
      <c r="B423" s="30" t="str">
        <f>IF('MAIN CRF (Card)'!M438="","",'MAIN CRF (Card)'!M438)</f>
        <v/>
      </c>
      <c r="C423" s="1" t="str">
        <f>IF('MAIN CRF (Card)'!N438="","",'MAIN CRF (Card)'!N438)</f>
        <v/>
      </c>
      <c r="D423" s="30" t="str">
        <f>IF('MAIN CRF (Card)'!P438="","",'MAIN CRF (Card)'!P438)</f>
        <v/>
      </c>
      <c r="E423" s="30" t="str">
        <f>IF('MAIN CRF (Card)'!R438="","",'MAIN CRF (Card)'!R438)</f>
        <v/>
      </c>
      <c r="F423" s="1" t="str">
        <f>IF('MAIN CRF (Card)'!T438="","",'MAIN CRF (Card)'!T438)</f>
        <v/>
      </c>
      <c r="G423" s="1" t="str">
        <f>IF('MAIN CRF (Card)'!Z438="","",'MAIN CRF (Card)'!Z438)</f>
        <v/>
      </c>
      <c r="H423" s="1" t="str">
        <f>IF('MAIN CRF (Card)'!AB438="","",'MAIN CRF (Card)'!AB438)</f>
        <v/>
      </c>
      <c r="I423" s="30" t="str">
        <f>IF('MAIN CRF (Card)'!AD438="","",'MAIN CRF (Card)'!AD438)</f>
        <v/>
      </c>
      <c r="J423" s="30" t="str">
        <f>IF('MAIN CRF (Card)'!AF438="","",'MAIN CRF (Card)'!AF438)</f>
        <v/>
      </c>
      <c r="K423" s="30" t="str">
        <f>IF('MAIN CRF (Card)'!AJ438="","",'MAIN CRF (Card)'!AJ438)</f>
        <v/>
      </c>
      <c r="L423" s="30" t="str">
        <f>IF('MAIN CRF (Card)'!AL438="","",'MAIN CRF (Card)'!AL438)</f>
        <v/>
      </c>
      <c r="M423" s="35" t="str">
        <f>IF('MAIN CRF (Card)'!AN438="","",'MAIN CRF (Card)'!AN438)</f>
        <v/>
      </c>
      <c r="N423" s="35" t="str">
        <f>IF('MAIN CRF (Card)'!AP438="","",'MAIN CRF (Card)'!AP438)</f>
        <v/>
      </c>
      <c r="O423" s="35" t="e">
        <f>IF('MAIN CRF (Card)'!#REF!="","",'MAIN CRF (Card)'!#REF!)</f>
        <v>#REF!</v>
      </c>
      <c r="P423" s="35" t="e">
        <f>IF('MAIN CRF (Card)'!#REF!="","",'MAIN CRF (Card)'!#REF!)</f>
        <v>#REF!</v>
      </c>
      <c r="Q423" s="35" t="e">
        <f>IF('MAIN CRF (Card)'!#REF!="","",'MAIN CRF (Card)'!#REF!)</f>
        <v>#REF!</v>
      </c>
      <c r="R423" s="35" t="e">
        <f>IF('MAIN CRF (Card)'!#REF!="","",'MAIN CRF (Card)'!#REF!)</f>
        <v>#REF!</v>
      </c>
      <c r="S423" s="35" t="e">
        <f>IF('MAIN CRF (Card)'!#REF!="","",'MAIN CRF (Card)'!#REF!)</f>
        <v>#REF!</v>
      </c>
      <c r="T423" s="35" t="e">
        <f>IF('MAIN CRF (Card)'!#REF!="","",'MAIN CRF (Card)'!#REF!)</f>
        <v>#REF!</v>
      </c>
    </row>
    <row r="424" spans="1:20" x14ac:dyDescent="0.35">
      <c r="A424" s="1" t="str">
        <f>IF('MAIN CRF (Card)'!B439="","",'MAIN CRF (Card)'!B439)</f>
        <v/>
      </c>
      <c r="B424" s="30" t="str">
        <f>IF('MAIN CRF (Card)'!M439="","",'MAIN CRF (Card)'!M439)</f>
        <v/>
      </c>
      <c r="C424" s="1" t="str">
        <f>IF('MAIN CRF (Card)'!N439="","",'MAIN CRF (Card)'!N439)</f>
        <v/>
      </c>
      <c r="D424" s="30" t="str">
        <f>IF('MAIN CRF (Card)'!P439="","",'MAIN CRF (Card)'!P439)</f>
        <v/>
      </c>
      <c r="E424" s="30" t="str">
        <f>IF('MAIN CRF (Card)'!R439="","",'MAIN CRF (Card)'!R439)</f>
        <v/>
      </c>
      <c r="F424" s="1" t="str">
        <f>IF('MAIN CRF (Card)'!T439="","",'MAIN CRF (Card)'!T439)</f>
        <v/>
      </c>
      <c r="G424" s="1" t="str">
        <f>IF('MAIN CRF (Card)'!Z439="","",'MAIN CRF (Card)'!Z439)</f>
        <v/>
      </c>
      <c r="H424" s="1" t="str">
        <f>IF('MAIN CRF (Card)'!AB439="","",'MAIN CRF (Card)'!AB439)</f>
        <v/>
      </c>
      <c r="I424" s="30" t="str">
        <f>IF('MAIN CRF (Card)'!AD439="","",'MAIN CRF (Card)'!AD439)</f>
        <v/>
      </c>
      <c r="J424" s="30" t="str">
        <f>IF('MAIN CRF (Card)'!AF439="","",'MAIN CRF (Card)'!AF439)</f>
        <v/>
      </c>
      <c r="K424" s="30" t="str">
        <f>IF('MAIN CRF (Card)'!AJ439="","",'MAIN CRF (Card)'!AJ439)</f>
        <v/>
      </c>
      <c r="L424" s="30" t="str">
        <f>IF('MAIN CRF (Card)'!AL439="","",'MAIN CRF (Card)'!AL439)</f>
        <v/>
      </c>
      <c r="M424" s="35" t="str">
        <f>IF('MAIN CRF (Card)'!AN439="","",'MAIN CRF (Card)'!AN439)</f>
        <v/>
      </c>
      <c r="N424" s="35" t="str">
        <f>IF('MAIN CRF (Card)'!AP439="","",'MAIN CRF (Card)'!AP439)</f>
        <v/>
      </c>
      <c r="O424" s="35" t="e">
        <f>IF('MAIN CRF (Card)'!#REF!="","",'MAIN CRF (Card)'!#REF!)</f>
        <v>#REF!</v>
      </c>
      <c r="P424" s="35" t="e">
        <f>IF('MAIN CRF (Card)'!#REF!="","",'MAIN CRF (Card)'!#REF!)</f>
        <v>#REF!</v>
      </c>
      <c r="Q424" s="35" t="e">
        <f>IF('MAIN CRF (Card)'!#REF!="","",'MAIN CRF (Card)'!#REF!)</f>
        <v>#REF!</v>
      </c>
      <c r="R424" s="35" t="e">
        <f>IF('MAIN CRF (Card)'!#REF!="","",'MAIN CRF (Card)'!#REF!)</f>
        <v>#REF!</v>
      </c>
      <c r="S424" s="35" t="e">
        <f>IF('MAIN CRF (Card)'!#REF!="","",'MAIN CRF (Card)'!#REF!)</f>
        <v>#REF!</v>
      </c>
      <c r="T424" s="35" t="e">
        <f>IF('MAIN CRF (Card)'!#REF!="","",'MAIN CRF (Card)'!#REF!)</f>
        <v>#REF!</v>
      </c>
    </row>
    <row r="425" spans="1:20" x14ac:dyDescent="0.35">
      <c r="A425" s="1" t="str">
        <f>IF('MAIN CRF (Card)'!B440="","",'MAIN CRF (Card)'!B440)</f>
        <v/>
      </c>
      <c r="B425" s="30" t="str">
        <f>IF('MAIN CRF (Card)'!M440="","",'MAIN CRF (Card)'!M440)</f>
        <v/>
      </c>
      <c r="C425" s="1" t="str">
        <f>IF('MAIN CRF (Card)'!N440="","",'MAIN CRF (Card)'!N440)</f>
        <v/>
      </c>
      <c r="D425" s="30" t="str">
        <f>IF('MAIN CRF (Card)'!P440="","",'MAIN CRF (Card)'!P440)</f>
        <v/>
      </c>
      <c r="E425" s="30" t="str">
        <f>IF('MAIN CRF (Card)'!R440="","",'MAIN CRF (Card)'!R440)</f>
        <v/>
      </c>
      <c r="F425" s="1" t="str">
        <f>IF('MAIN CRF (Card)'!T440="","",'MAIN CRF (Card)'!T440)</f>
        <v/>
      </c>
      <c r="G425" s="1" t="str">
        <f>IF('MAIN CRF (Card)'!Z440="","",'MAIN CRF (Card)'!Z440)</f>
        <v/>
      </c>
      <c r="H425" s="1" t="str">
        <f>IF('MAIN CRF (Card)'!AB440="","",'MAIN CRF (Card)'!AB440)</f>
        <v/>
      </c>
      <c r="I425" s="30" t="str">
        <f>IF('MAIN CRF (Card)'!AD440="","",'MAIN CRF (Card)'!AD440)</f>
        <v/>
      </c>
      <c r="J425" s="30" t="str">
        <f>IF('MAIN CRF (Card)'!AF440="","",'MAIN CRF (Card)'!AF440)</f>
        <v/>
      </c>
      <c r="K425" s="30" t="str">
        <f>IF('MAIN CRF (Card)'!AJ440="","",'MAIN CRF (Card)'!AJ440)</f>
        <v/>
      </c>
      <c r="L425" s="30" t="str">
        <f>IF('MAIN CRF (Card)'!AL440="","",'MAIN CRF (Card)'!AL440)</f>
        <v/>
      </c>
      <c r="M425" s="35" t="str">
        <f>IF('MAIN CRF (Card)'!AN440="","",'MAIN CRF (Card)'!AN440)</f>
        <v/>
      </c>
      <c r="N425" s="35" t="str">
        <f>IF('MAIN CRF (Card)'!AP440="","",'MAIN CRF (Card)'!AP440)</f>
        <v/>
      </c>
      <c r="O425" s="35" t="e">
        <f>IF('MAIN CRF (Card)'!#REF!="","",'MAIN CRF (Card)'!#REF!)</f>
        <v>#REF!</v>
      </c>
      <c r="P425" s="35" t="e">
        <f>IF('MAIN CRF (Card)'!#REF!="","",'MAIN CRF (Card)'!#REF!)</f>
        <v>#REF!</v>
      </c>
      <c r="Q425" s="35" t="e">
        <f>IF('MAIN CRF (Card)'!#REF!="","",'MAIN CRF (Card)'!#REF!)</f>
        <v>#REF!</v>
      </c>
      <c r="R425" s="35" t="e">
        <f>IF('MAIN CRF (Card)'!#REF!="","",'MAIN CRF (Card)'!#REF!)</f>
        <v>#REF!</v>
      </c>
      <c r="S425" s="35" t="e">
        <f>IF('MAIN CRF (Card)'!#REF!="","",'MAIN CRF (Card)'!#REF!)</f>
        <v>#REF!</v>
      </c>
      <c r="T425" s="35" t="e">
        <f>IF('MAIN CRF (Card)'!#REF!="","",'MAIN CRF (Card)'!#REF!)</f>
        <v>#REF!</v>
      </c>
    </row>
    <row r="426" spans="1:20" x14ac:dyDescent="0.35">
      <c r="A426" s="1" t="str">
        <f>IF('MAIN CRF (Card)'!B441="","",'MAIN CRF (Card)'!B441)</f>
        <v/>
      </c>
      <c r="B426" s="30" t="str">
        <f>IF('MAIN CRF (Card)'!M441="","",'MAIN CRF (Card)'!M441)</f>
        <v/>
      </c>
      <c r="C426" s="1" t="str">
        <f>IF('MAIN CRF (Card)'!N441="","",'MAIN CRF (Card)'!N441)</f>
        <v/>
      </c>
      <c r="D426" s="30" t="str">
        <f>IF('MAIN CRF (Card)'!P441="","",'MAIN CRF (Card)'!P441)</f>
        <v/>
      </c>
      <c r="E426" s="30" t="str">
        <f>IF('MAIN CRF (Card)'!R441="","",'MAIN CRF (Card)'!R441)</f>
        <v/>
      </c>
      <c r="F426" s="1" t="str">
        <f>IF('MAIN CRF (Card)'!T441="","",'MAIN CRF (Card)'!T441)</f>
        <v/>
      </c>
      <c r="G426" s="1" t="str">
        <f>IF('MAIN CRF (Card)'!Z441="","",'MAIN CRF (Card)'!Z441)</f>
        <v/>
      </c>
      <c r="H426" s="1" t="str">
        <f>IF('MAIN CRF (Card)'!AB441="","",'MAIN CRF (Card)'!AB441)</f>
        <v/>
      </c>
      <c r="I426" s="30" t="str">
        <f>IF('MAIN CRF (Card)'!AD441="","",'MAIN CRF (Card)'!AD441)</f>
        <v/>
      </c>
      <c r="J426" s="30" t="str">
        <f>IF('MAIN CRF (Card)'!AF441="","",'MAIN CRF (Card)'!AF441)</f>
        <v/>
      </c>
      <c r="K426" s="30" t="str">
        <f>IF('MAIN CRF (Card)'!AJ441="","",'MAIN CRF (Card)'!AJ441)</f>
        <v/>
      </c>
      <c r="L426" s="30" t="str">
        <f>IF('MAIN CRF (Card)'!AL441="","",'MAIN CRF (Card)'!AL441)</f>
        <v/>
      </c>
      <c r="M426" s="35" t="str">
        <f>IF('MAIN CRF (Card)'!AN441="","",'MAIN CRF (Card)'!AN441)</f>
        <v/>
      </c>
      <c r="N426" s="35" t="str">
        <f>IF('MAIN CRF (Card)'!AP441="","",'MAIN CRF (Card)'!AP441)</f>
        <v/>
      </c>
      <c r="O426" s="35" t="e">
        <f>IF('MAIN CRF (Card)'!#REF!="","",'MAIN CRF (Card)'!#REF!)</f>
        <v>#REF!</v>
      </c>
      <c r="P426" s="35" t="e">
        <f>IF('MAIN CRF (Card)'!#REF!="","",'MAIN CRF (Card)'!#REF!)</f>
        <v>#REF!</v>
      </c>
      <c r="Q426" s="35" t="e">
        <f>IF('MAIN CRF (Card)'!#REF!="","",'MAIN CRF (Card)'!#REF!)</f>
        <v>#REF!</v>
      </c>
      <c r="R426" s="35" t="e">
        <f>IF('MAIN CRF (Card)'!#REF!="","",'MAIN CRF (Card)'!#REF!)</f>
        <v>#REF!</v>
      </c>
      <c r="S426" s="35" t="e">
        <f>IF('MAIN CRF (Card)'!#REF!="","",'MAIN CRF (Card)'!#REF!)</f>
        <v>#REF!</v>
      </c>
      <c r="T426" s="35" t="e">
        <f>IF('MAIN CRF (Card)'!#REF!="","",'MAIN CRF (Card)'!#REF!)</f>
        <v>#REF!</v>
      </c>
    </row>
    <row r="427" spans="1:20" x14ac:dyDescent="0.35">
      <c r="A427" s="1" t="str">
        <f>IF('MAIN CRF (Card)'!B442="","",'MAIN CRF (Card)'!B442)</f>
        <v/>
      </c>
      <c r="B427" s="30" t="str">
        <f>IF('MAIN CRF (Card)'!M442="","",'MAIN CRF (Card)'!M442)</f>
        <v/>
      </c>
      <c r="C427" s="1" t="str">
        <f>IF('MAIN CRF (Card)'!N442="","",'MAIN CRF (Card)'!N442)</f>
        <v/>
      </c>
      <c r="D427" s="30" t="str">
        <f>IF('MAIN CRF (Card)'!P442="","",'MAIN CRF (Card)'!P442)</f>
        <v/>
      </c>
      <c r="E427" s="30" t="str">
        <f>IF('MAIN CRF (Card)'!R442="","",'MAIN CRF (Card)'!R442)</f>
        <v/>
      </c>
      <c r="F427" s="1" t="str">
        <f>IF('MAIN CRF (Card)'!T442="","",'MAIN CRF (Card)'!T442)</f>
        <v/>
      </c>
      <c r="G427" s="1" t="str">
        <f>IF('MAIN CRF (Card)'!Z442="","",'MAIN CRF (Card)'!Z442)</f>
        <v/>
      </c>
      <c r="H427" s="1" t="str">
        <f>IF('MAIN CRF (Card)'!AB442="","",'MAIN CRF (Card)'!AB442)</f>
        <v/>
      </c>
      <c r="I427" s="30" t="str">
        <f>IF('MAIN CRF (Card)'!AD442="","",'MAIN CRF (Card)'!AD442)</f>
        <v/>
      </c>
      <c r="J427" s="30" t="str">
        <f>IF('MAIN CRF (Card)'!AF442="","",'MAIN CRF (Card)'!AF442)</f>
        <v/>
      </c>
      <c r="K427" s="30" t="str">
        <f>IF('MAIN CRF (Card)'!AJ442="","",'MAIN CRF (Card)'!AJ442)</f>
        <v/>
      </c>
      <c r="L427" s="30" t="str">
        <f>IF('MAIN CRF (Card)'!AL442="","",'MAIN CRF (Card)'!AL442)</f>
        <v/>
      </c>
      <c r="M427" s="35" t="str">
        <f>IF('MAIN CRF (Card)'!AN442="","",'MAIN CRF (Card)'!AN442)</f>
        <v/>
      </c>
      <c r="N427" s="35" t="str">
        <f>IF('MAIN CRF (Card)'!AP442="","",'MAIN CRF (Card)'!AP442)</f>
        <v/>
      </c>
      <c r="O427" s="35" t="e">
        <f>IF('MAIN CRF (Card)'!#REF!="","",'MAIN CRF (Card)'!#REF!)</f>
        <v>#REF!</v>
      </c>
      <c r="P427" s="35" t="e">
        <f>IF('MAIN CRF (Card)'!#REF!="","",'MAIN CRF (Card)'!#REF!)</f>
        <v>#REF!</v>
      </c>
      <c r="Q427" s="35" t="e">
        <f>IF('MAIN CRF (Card)'!#REF!="","",'MAIN CRF (Card)'!#REF!)</f>
        <v>#REF!</v>
      </c>
      <c r="R427" s="35" t="e">
        <f>IF('MAIN CRF (Card)'!#REF!="","",'MAIN CRF (Card)'!#REF!)</f>
        <v>#REF!</v>
      </c>
      <c r="S427" s="35" t="e">
        <f>IF('MAIN CRF (Card)'!#REF!="","",'MAIN CRF (Card)'!#REF!)</f>
        <v>#REF!</v>
      </c>
      <c r="T427" s="35" t="e">
        <f>IF('MAIN CRF (Card)'!#REF!="","",'MAIN CRF (Card)'!#REF!)</f>
        <v>#REF!</v>
      </c>
    </row>
    <row r="428" spans="1:20" x14ac:dyDescent="0.35">
      <c r="A428" s="1" t="str">
        <f>IF('MAIN CRF (Card)'!B443="","",'MAIN CRF (Card)'!B443)</f>
        <v/>
      </c>
      <c r="B428" s="30" t="str">
        <f>IF('MAIN CRF (Card)'!M443="","",'MAIN CRF (Card)'!M443)</f>
        <v/>
      </c>
      <c r="C428" s="1" t="str">
        <f>IF('MAIN CRF (Card)'!N443="","",'MAIN CRF (Card)'!N443)</f>
        <v/>
      </c>
      <c r="D428" s="30" t="str">
        <f>IF('MAIN CRF (Card)'!P443="","",'MAIN CRF (Card)'!P443)</f>
        <v/>
      </c>
      <c r="E428" s="30" t="str">
        <f>IF('MAIN CRF (Card)'!R443="","",'MAIN CRF (Card)'!R443)</f>
        <v/>
      </c>
      <c r="F428" s="1" t="str">
        <f>IF('MAIN CRF (Card)'!T443="","",'MAIN CRF (Card)'!T443)</f>
        <v/>
      </c>
      <c r="G428" s="1" t="str">
        <f>IF('MAIN CRF (Card)'!Z443="","",'MAIN CRF (Card)'!Z443)</f>
        <v/>
      </c>
      <c r="H428" s="1" t="str">
        <f>IF('MAIN CRF (Card)'!AB443="","",'MAIN CRF (Card)'!AB443)</f>
        <v/>
      </c>
      <c r="I428" s="30" t="str">
        <f>IF('MAIN CRF (Card)'!AD443="","",'MAIN CRF (Card)'!AD443)</f>
        <v/>
      </c>
      <c r="J428" s="30" t="str">
        <f>IF('MAIN CRF (Card)'!AF443="","",'MAIN CRF (Card)'!AF443)</f>
        <v/>
      </c>
      <c r="K428" s="30" t="str">
        <f>IF('MAIN CRF (Card)'!AJ443="","",'MAIN CRF (Card)'!AJ443)</f>
        <v/>
      </c>
      <c r="L428" s="30" t="str">
        <f>IF('MAIN CRF (Card)'!AL443="","",'MAIN CRF (Card)'!AL443)</f>
        <v/>
      </c>
      <c r="M428" s="35" t="str">
        <f>IF('MAIN CRF (Card)'!AN443="","",'MAIN CRF (Card)'!AN443)</f>
        <v/>
      </c>
      <c r="N428" s="35" t="str">
        <f>IF('MAIN CRF (Card)'!AP443="","",'MAIN CRF (Card)'!AP443)</f>
        <v/>
      </c>
      <c r="O428" s="35" t="e">
        <f>IF('MAIN CRF (Card)'!#REF!="","",'MAIN CRF (Card)'!#REF!)</f>
        <v>#REF!</v>
      </c>
      <c r="P428" s="35" t="e">
        <f>IF('MAIN CRF (Card)'!#REF!="","",'MAIN CRF (Card)'!#REF!)</f>
        <v>#REF!</v>
      </c>
      <c r="Q428" s="35" t="e">
        <f>IF('MAIN CRF (Card)'!#REF!="","",'MAIN CRF (Card)'!#REF!)</f>
        <v>#REF!</v>
      </c>
      <c r="R428" s="35" t="e">
        <f>IF('MAIN CRF (Card)'!#REF!="","",'MAIN CRF (Card)'!#REF!)</f>
        <v>#REF!</v>
      </c>
      <c r="S428" s="35" t="e">
        <f>IF('MAIN CRF (Card)'!#REF!="","",'MAIN CRF (Card)'!#REF!)</f>
        <v>#REF!</v>
      </c>
      <c r="T428" s="35" t="e">
        <f>IF('MAIN CRF (Card)'!#REF!="","",'MAIN CRF (Card)'!#REF!)</f>
        <v>#REF!</v>
      </c>
    </row>
    <row r="429" spans="1:20" x14ac:dyDescent="0.35">
      <c r="A429" s="1" t="str">
        <f>IF('MAIN CRF (Card)'!B444="","",'MAIN CRF (Card)'!B444)</f>
        <v/>
      </c>
      <c r="B429" s="30" t="str">
        <f>IF('MAIN CRF (Card)'!M444="","",'MAIN CRF (Card)'!M444)</f>
        <v/>
      </c>
      <c r="C429" s="1" t="str">
        <f>IF('MAIN CRF (Card)'!N444="","",'MAIN CRF (Card)'!N444)</f>
        <v/>
      </c>
      <c r="D429" s="30" t="str">
        <f>IF('MAIN CRF (Card)'!P444="","",'MAIN CRF (Card)'!P444)</f>
        <v/>
      </c>
      <c r="E429" s="30" t="str">
        <f>IF('MAIN CRF (Card)'!R444="","",'MAIN CRF (Card)'!R444)</f>
        <v/>
      </c>
      <c r="F429" s="1" t="str">
        <f>IF('MAIN CRF (Card)'!T444="","",'MAIN CRF (Card)'!T444)</f>
        <v/>
      </c>
      <c r="G429" s="1" t="str">
        <f>IF('MAIN CRF (Card)'!Z444="","",'MAIN CRF (Card)'!Z444)</f>
        <v/>
      </c>
      <c r="H429" s="1" t="str">
        <f>IF('MAIN CRF (Card)'!AB444="","",'MAIN CRF (Card)'!AB444)</f>
        <v/>
      </c>
      <c r="I429" s="30" t="str">
        <f>IF('MAIN CRF (Card)'!AD444="","",'MAIN CRF (Card)'!AD444)</f>
        <v/>
      </c>
      <c r="J429" s="30" t="str">
        <f>IF('MAIN CRF (Card)'!AF444="","",'MAIN CRF (Card)'!AF444)</f>
        <v/>
      </c>
      <c r="K429" s="30" t="str">
        <f>IF('MAIN CRF (Card)'!AJ444="","",'MAIN CRF (Card)'!AJ444)</f>
        <v/>
      </c>
      <c r="L429" s="30" t="str">
        <f>IF('MAIN CRF (Card)'!AL444="","",'MAIN CRF (Card)'!AL444)</f>
        <v/>
      </c>
      <c r="M429" s="35" t="str">
        <f>IF('MAIN CRF (Card)'!AN444="","",'MAIN CRF (Card)'!AN444)</f>
        <v/>
      </c>
      <c r="N429" s="35" t="str">
        <f>IF('MAIN CRF (Card)'!AP444="","",'MAIN CRF (Card)'!AP444)</f>
        <v/>
      </c>
      <c r="O429" s="35" t="e">
        <f>IF('MAIN CRF (Card)'!#REF!="","",'MAIN CRF (Card)'!#REF!)</f>
        <v>#REF!</v>
      </c>
      <c r="P429" s="35" t="e">
        <f>IF('MAIN CRF (Card)'!#REF!="","",'MAIN CRF (Card)'!#REF!)</f>
        <v>#REF!</v>
      </c>
      <c r="Q429" s="35" t="e">
        <f>IF('MAIN CRF (Card)'!#REF!="","",'MAIN CRF (Card)'!#REF!)</f>
        <v>#REF!</v>
      </c>
      <c r="R429" s="35" t="e">
        <f>IF('MAIN CRF (Card)'!#REF!="","",'MAIN CRF (Card)'!#REF!)</f>
        <v>#REF!</v>
      </c>
      <c r="S429" s="35" t="e">
        <f>IF('MAIN CRF (Card)'!#REF!="","",'MAIN CRF (Card)'!#REF!)</f>
        <v>#REF!</v>
      </c>
      <c r="T429" s="35" t="e">
        <f>IF('MAIN CRF (Card)'!#REF!="","",'MAIN CRF (Card)'!#REF!)</f>
        <v>#REF!</v>
      </c>
    </row>
    <row r="430" spans="1:20" x14ac:dyDescent="0.35">
      <c r="A430" s="1" t="str">
        <f>IF('MAIN CRF (Card)'!B445="","",'MAIN CRF (Card)'!B445)</f>
        <v/>
      </c>
      <c r="B430" s="30" t="str">
        <f>IF('MAIN CRF (Card)'!M445="","",'MAIN CRF (Card)'!M445)</f>
        <v/>
      </c>
      <c r="C430" s="1" t="str">
        <f>IF('MAIN CRF (Card)'!N445="","",'MAIN CRF (Card)'!N445)</f>
        <v/>
      </c>
      <c r="D430" s="30" t="str">
        <f>IF('MAIN CRF (Card)'!P445="","",'MAIN CRF (Card)'!P445)</f>
        <v/>
      </c>
      <c r="E430" s="30" t="str">
        <f>IF('MAIN CRF (Card)'!R445="","",'MAIN CRF (Card)'!R445)</f>
        <v/>
      </c>
      <c r="F430" s="1" t="str">
        <f>IF('MAIN CRF (Card)'!T445="","",'MAIN CRF (Card)'!T445)</f>
        <v/>
      </c>
      <c r="G430" s="1" t="str">
        <f>IF('MAIN CRF (Card)'!Z445="","",'MAIN CRF (Card)'!Z445)</f>
        <v/>
      </c>
      <c r="H430" s="1" t="str">
        <f>IF('MAIN CRF (Card)'!AB445="","",'MAIN CRF (Card)'!AB445)</f>
        <v/>
      </c>
      <c r="I430" s="30" t="str">
        <f>IF('MAIN CRF (Card)'!AD445="","",'MAIN CRF (Card)'!AD445)</f>
        <v/>
      </c>
      <c r="J430" s="30" t="str">
        <f>IF('MAIN CRF (Card)'!AF445="","",'MAIN CRF (Card)'!AF445)</f>
        <v/>
      </c>
      <c r="K430" s="30" t="str">
        <f>IF('MAIN CRF (Card)'!AJ445="","",'MAIN CRF (Card)'!AJ445)</f>
        <v/>
      </c>
      <c r="L430" s="30" t="str">
        <f>IF('MAIN CRF (Card)'!AL445="","",'MAIN CRF (Card)'!AL445)</f>
        <v/>
      </c>
      <c r="M430" s="35" t="str">
        <f>IF('MAIN CRF (Card)'!AN445="","",'MAIN CRF (Card)'!AN445)</f>
        <v/>
      </c>
      <c r="N430" s="35" t="str">
        <f>IF('MAIN CRF (Card)'!AP445="","",'MAIN CRF (Card)'!AP445)</f>
        <v/>
      </c>
      <c r="O430" s="35" t="e">
        <f>IF('MAIN CRF (Card)'!#REF!="","",'MAIN CRF (Card)'!#REF!)</f>
        <v>#REF!</v>
      </c>
      <c r="P430" s="35" t="e">
        <f>IF('MAIN CRF (Card)'!#REF!="","",'MAIN CRF (Card)'!#REF!)</f>
        <v>#REF!</v>
      </c>
      <c r="Q430" s="35" t="e">
        <f>IF('MAIN CRF (Card)'!#REF!="","",'MAIN CRF (Card)'!#REF!)</f>
        <v>#REF!</v>
      </c>
      <c r="R430" s="35" t="e">
        <f>IF('MAIN CRF (Card)'!#REF!="","",'MAIN CRF (Card)'!#REF!)</f>
        <v>#REF!</v>
      </c>
      <c r="S430" s="35" t="e">
        <f>IF('MAIN CRF (Card)'!#REF!="","",'MAIN CRF (Card)'!#REF!)</f>
        <v>#REF!</v>
      </c>
      <c r="T430" s="35" t="e">
        <f>IF('MAIN CRF (Card)'!#REF!="","",'MAIN CRF (Card)'!#REF!)</f>
        <v>#REF!</v>
      </c>
    </row>
    <row r="431" spans="1:20" x14ac:dyDescent="0.35">
      <c r="A431" s="1" t="str">
        <f>IF('MAIN CRF (Card)'!B446="","",'MAIN CRF (Card)'!B446)</f>
        <v/>
      </c>
      <c r="B431" s="30" t="str">
        <f>IF('MAIN CRF (Card)'!M446="","",'MAIN CRF (Card)'!M446)</f>
        <v/>
      </c>
      <c r="C431" s="1" t="str">
        <f>IF('MAIN CRF (Card)'!N446="","",'MAIN CRF (Card)'!N446)</f>
        <v/>
      </c>
      <c r="D431" s="30" t="str">
        <f>IF('MAIN CRF (Card)'!P446="","",'MAIN CRF (Card)'!P446)</f>
        <v/>
      </c>
      <c r="E431" s="30" t="str">
        <f>IF('MAIN CRF (Card)'!R446="","",'MAIN CRF (Card)'!R446)</f>
        <v/>
      </c>
      <c r="F431" s="1" t="str">
        <f>IF('MAIN CRF (Card)'!T446="","",'MAIN CRF (Card)'!T446)</f>
        <v/>
      </c>
      <c r="G431" s="1" t="str">
        <f>IF('MAIN CRF (Card)'!Z446="","",'MAIN CRF (Card)'!Z446)</f>
        <v/>
      </c>
      <c r="H431" s="1" t="str">
        <f>IF('MAIN CRF (Card)'!AB446="","",'MAIN CRF (Card)'!AB446)</f>
        <v/>
      </c>
      <c r="I431" s="30" t="str">
        <f>IF('MAIN CRF (Card)'!AD446="","",'MAIN CRF (Card)'!AD446)</f>
        <v/>
      </c>
      <c r="J431" s="30" t="str">
        <f>IF('MAIN CRF (Card)'!AF446="","",'MAIN CRF (Card)'!AF446)</f>
        <v/>
      </c>
      <c r="K431" s="30" t="str">
        <f>IF('MAIN CRF (Card)'!AJ446="","",'MAIN CRF (Card)'!AJ446)</f>
        <v/>
      </c>
      <c r="L431" s="30" t="str">
        <f>IF('MAIN CRF (Card)'!AL446="","",'MAIN CRF (Card)'!AL446)</f>
        <v/>
      </c>
      <c r="M431" s="35" t="str">
        <f>IF('MAIN CRF (Card)'!AN446="","",'MAIN CRF (Card)'!AN446)</f>
        <v/>
      </c>
      <c r="N431" s="35" t="str">
        <f>IF('MAIN CRF (Card)'!AP446="","",'MAIN CRF (Card)'!AP446)</f>
        <v/>
      </c>
      <c r="O431" s="35" t="e">
        <f>IF('MAIN CRF (Card)'!#REF!="","",'MAIN CRF (Card)'!#REF!)</f>
        <v>#REF!</v>
      </c>
      <c r="P431" s="35" t="e">
        <f>IF('MAIN CRF (Card)'!#REF!="","",'MAIN CRF (Card)'!#REF!)</f>
        <v>#REF!</v>
      </c>
      <c r="Q431" s="35" t="e">
        <f>IF('MAIN CRF (Card)'!#REF!="","",'MAIN CRF (Card)'!#REF!)</f>
        <v>#REF!</v>
      </c>
      <c r="R431" s="35" t="e">
        <f>IF('MAIN CRF (Card)'!#REF!="","",'MAIN CRF (Card)'!#REF!)</f>
        <v>#REF!</v>
      </c>
      <c r="S431" s="35" t="e">
        <f>IF('MAIN CRF (Card)'!#REF!="","",'MAIN CRF (Card)'!#REF!)</f>
        <v>#REF!</v>
      </c>
      <c r="T431" s="35" t="e">
        <f>IF('MAIN CRF (Card)'!#REF!="","",'MAIN CRF (Card)'!#REF!)</f>
        <v>#REF!</v>
      </c>
    </row>
    <row r="432" spans="1:20" x14ac:dyDescent="0.35">
      <c r="A432" s="1" t="str">
        <f>IF('MAIN CRF (Card)'!B447="","",'MAIN CRF (Card)'!B447)</f>
        <v/>
      </c>
      <c r="B432" s="30" t="str">
        <f>IF('MAIN CRF (Card)'!M447="","",'MAIN CRF (Card)'!M447)</f>
        <v/>
      </c>
      <c r="C432" s="1" t="str">
        <f>IF('MAIN CRF (Card)'!N447="","",'MAIN CRF (Card)'!N447)</f>
        <v/>
      </c>
      <c r="D432" s="30" t="str">
        <f>IF('MAIN CRF (Card)'!P447="","",'MAIN CRF (Card)'!P447)</f>
        <v/>
      </c>
      <c r="E432" s="30" t="str">
        <f>IF('MAIN CRF (Card)'!R447="","",'MAIN CRF (Card)'!R447)</f>
        <v/>
      </c>
      <c r="F432" s="1" t="str">
        <f>IF('MAIN CRF (Card)'!T447="","",'MAIN CRF (Card)'!T447)</f>
        <v/>
      </c>
      <c r="G432" s="1" t="str">
        <f>IF('MAIN CRF (Card)'!Z447="","",'MAIN CRF (Card)'!Z447)</f>
        <v/>
      </c>
      <c r="H432" s="1" t="str">
        <f>IF('MAIN CRF (Card)'!AB447="","",'MAIN CRF (Card)'!AB447)</f>
        <v/>
      </c>
      <c r="I432" s="30" t="str">
        <f>IF('MAIN CRF (Card)'!AD447="","",'MAIN CRF (Card)'!AD447)</f>
        <v/>
      </c>
      <c r="J432" s="30" t="str">
        <f>IF('MAIN CRF (Card)'!AF447="","",'MAIN CRF (Card)'!AF447)</f>
        <v/>
      </c>
      <c r="K432" s="30" t="str">
        <f>IF('MAIN CRF (Card)'!AJ447="","",'MAIN CRF (Card)'!AJ447)</f>
        <v/>
      </c>
      <c r="L432" s="30" t="str">
        <f>IF('MAIN CRF (Card)'!AL447="","",'MAIN CRF (Card)'!AL447)</f>
        <v/>
      </c>
      <c r="M432" s="35" t="str">
        <f>IF('MAIN CRF (Card)'!AN447="","",'MAIN CRF (Card)'!AN447)</f>
        <v/>
      </c>
      <c r="N432" s="35" t="str">
        <f>IF('MAIN CRF (Card)'!AP447="","",'MAIN CRF (Card)'!AP447)</f>
        <v/>
      </c>
      <c r="O432" s="35" t="e">
        <f>IF('MAIN CRF (Card)'!#REF!="","",'MAIN CRF (Card)'!#REF!)</f>
        <v>#REF!</v>
      </c>
      <c r="P432" s="35" t="e">
        <f>IF('MAIN CRF (Card)'!#REF!="","",'MAIN CRF (Card)'!#REF!)</f>
        <v>#REF!</v>
      </c>
      <c r="Q432" s="35" t="e">
        <f>IF('MAIN CRF (Card)'!#REF!="","",'MAIN CRF (Card)'!#REF!)</f>
        <v>#REF!</v>
      </c>
      <c r="R432" s="35" t="e">
        <f>IF('MAIN CRF (Card)'!#REF!="","",'MAIN CRF (Card)'!#REF!)</f>
        <v>#REF!</v>
      </c>
      <c r="S432" s="35" t="e">
        <f>IF('MAIN CRF (Card)'!#REF!="","",'MAIN CRF (Card)'!#REF!)</f>
        <v>#REF!</v>
      </c>
      <c r="T432" s="35" t="e">
        <f>IF('MAIN CRF (Card)'!#REF!="","",'MAIN CRF (Card)'!#REF!)</f>
        <v>#REF!</v>
      </c>
    </row>
    <row r="433" spans="1:20" x14ac:dyDescent="0.35">
      <c r="A433" s="1" t="str">
        <f>IF('MAIN CRF (Card)'!B448="","",'MAIN CRF (Card)'!B448)</f>
        <v/>
      </c>
      <c r="B433" s="30" t="str">
        <f>IF('MAIN CRF (Card)'!M448="","",'MAIN CRF (Card)'!M448)</f>
        <v/>
      </c>
      <c r="C433" s="1" t="str">
        <f>IF('MAIN CRF (Card)'!N448="","",'MAIN CRF (Card)'!N448)</f>
        <v/>
      </c>
      <c r="D433" s="30" t="str">
        <f>IF('MAIN CRF (Card)'!P448="","",'MAIN CRF (Card)'!P448)</f>
        <v/>
      </c>
      <c r="E433" s="30" t="str">
        <f>IF('MAIN CRF (Card)'!R448="","",'MAIN CRF (Card)'!R448)</f>
        <v/>
      </c>
      <c r="F433" s="1" t="str">
        <f>IF('MAIN CRF (Card)'!T448="","",'MAIN CRF (Card)'!T448)</f>
        <v/>
      </c>
      <c r="G433" s="1" t="str">
        <f>IF('MAIN CRF (Card)'!Z448="","",'MAIN CRF (Card)'!Z448)</f>
        <v/>
      </c>
      <c r="H433" s="1" t="str">
        <f>IF('MAIN CRF (Card)'!AB448="","",'MAIN CRF (Card)'!AB448)</f>
        <v/>
      </c>
      <c r="I433" s="30" t="str">
        <f>IF('MAIN CRF (Card)'!AD448="","",'MAIN CRF (Card)'!AD448)</f>
        <v/>
      </c>
      <c r="J433" s="30" t="str">
        <f>IF('MAIN CRF (Card)'!AF448="","",'MAIN CRF (Card)'!AF448)</f>
        <v/>
      </c>
      <c r="K433" s="30" t="str">
        <f>IF('MAIN CRF (Card)'!AJ448="","",'MAIN CRF (Card)'!AJ448)</f>
        <v/>
      </c>
      <c r="L433" s="30" t="str">
        <f>IF('MAIN CRF (Card)'!AL448="","",'MAIN CRF (Card)'!AL448)</f>
        <v/>
      </c>
      <c r="M433" s="35" t="str">
        <f>IF('MAIN CRF (Card)'!AN448="","",'MAIN CRF (Card)'!AN448)</f>
        <v/>
      </c>
      <c r="N433" s="35" t="str">
        <f>IF('MAIN CRF (Card)'!AP448="","",'MAIN CRF (Card)'!AP448)</f>
        <v/>
      </c>
      <c r="O433" s="35" t="e">
        <f>IF('MAIN CRF (Card)'!#REF!="","",'MAIN CRF (Card)'!#REF!)</f>
        <v>#REF!</v>
      </c>
      <c r="P433" s="35" t="e">
        <f>IF('MAIN CRF (Card)'!#REF!="","",'MAIN CRF (Card)'!#REF!)</f>
        <v>#REF!</v>
      </c>
      <c r="Q433" s="35" t="e">
        <f>IF('MAIN CRF (Card)'!#REF!="","",'MAIN CRF (Card)'!#REF!)</f>
        <v>#REF!</v>
      </c>
      <c r="R433" s="35" t="e">
        <f>IF('MAIN CRF (Card)'!#REF!="","",'MAIN CRF (Card)'!#REF!)</f>
        <v>#REF!</v>
      </c>
      <c r="S433" s="35" t="e">
        <f>IF('MAIN CRF (Card)'!#REF!="","",'MAIN CRF (Card)'!#REF!)</f>
        <v>#REF!</v>
      </c>
      <c r="T433" s="35" t="e">
        <f>IF('MAIN CRF (Card)'!#REF!="","",'MAIN CRF (Card)'!#REF!)</f>
        <v>#REF!</v>
      </c>
    </row>
    <row r="434" spans="1:20" x14ac:dyDescent="0.35">
      <c r="A434" s="1" t="str">
        <f>IF('MAIN CRF (Card)'!B449="","",'MAIN CRF (Card)'!B449)</f>
        <v/>
      </c>
      <c r="B434" s="30" t="str">
        <f>IF('MAIN CRF (Card)'!M449="","",'MAIN CRF (Card)'!M449)</f>
        <v/>
      </c>
      <c r="C434" s="1" t="str">
        <f>IF('MAIN CRF (Card)'!N449="","",'MAIN CRF (Card)'!N449)</f>
        <v/>
      </c>
      <c r="D434" s="30" t="str">
        <f>IF('MAIN CRF (Card)'!P449="","",'MAIN CRF (Card)'!P449)</f>
        <v/>
      </c>
      <c r="E434" s="30" t="str">
        <f>IF('MAIN CRF (Card)'!R449="","",'MAIN CRF (Card)'!R449)</f>
        <v/>
      </c>
      <c r="F434" s="1" t="str">
        <f>IF('MAIN CRF (Card)'!T449="","",'MAIN CRF (Card)'!T449)</f>
        <v/>
      </c>
      <c r="G434" s="1" t="str">
        <f>IF('MAIN CRF (Card)'!Z449="","",'MAIN CRF (Card)'!Z449)</f>
        <v/>
      </c>
      <c r="H434" s="1" t="str">
        <f>IF('MAIN CRF (Card)'!AB449="","",'MAIN CRF (Card)'!AB449)</f>
        <v/>
      </c>
      <c r="I434" s="30" t="str">
        <f>IF('MAIN CRF (Card)'!AD449="","",'MAIN CRF (Card)'!AD449)</f>
        <v/>
      </c>
      <c r="J434" s="30" t="str">
        <f>IF('MAIN CRF (Card)'!AF449="","",'MAIN CRF (Card)'!AF449)</f>
        <v/>
      </c>
      <c r="K434" s="30" t="str">
        <f>IF('MAIN CRF (Card)'!AJ449="","",'MAIN CRF (Card)'!AJ449)</f>
        <v/>
      </c>
      <c r="L434" s="30" t="str">
        <f>IF('MAIN CRF (Card)'!AL449="","",'MAIN CRF (Card)'!AL449)</f>
        <v/>
      </c>
      <c r="M434" s="35" t="str">
        <f>IF('MAIN CRF (Card)'!AN449="","",'MAIN CRF (Card)'!AN449)</f>
        <v/>
      </c>
      <c r="N434" s="35" t="str">
        <f>IF('MAIN CRF (Card)'!AP449="","",'MAIN CRF (Card)'!AP449)</f>
        <v/>
      </c>
      <c r="O434" s="35" t="e">
        <f>IF('MAIN CRF (Card)'!#REF!="","",'MAIN CRF (Card)'!#REF!)</f>
        <v>#REF!</v>
      </c>
      <c r="P434" s="35" t="e">
        <f>IF('MAIN CRF (Card)'!#REF!="","",'MAIN CRF (Card)'!#REF!)</f>
        <v>#REF!</v>
      </c>
      <c r="Q434" s="35" t="e">
        <f>IF('MAIN CRF (Card)'!#REF!="","",'MAIN CRF (Card)'!#REF!)</f>
        <v>#REF!</v>
      </c>
      <c r="R434" s="35" t="e">
        <f>IF('MAIN CRF (Card)'!#REF!="","",'MAIN CRF (Card)'!#REF!)</f>
        <v>#REF!</v>
      </c>
      <c r="S434" s="35" t="e">
        <f>IF('MAIN CRF (Card)'!#REF!="","",'MAIN CRF (Card)'!#REF!)</f>
        <v>#REF!</v>
      </c>
      <c r="T434" s="35" t="e">
        <f>IF('MAIN CRF (Card)'!#REF!="","",'MAIN CRF (Card)'!#REF!)</f>
        <v>#REF!</v>
      </c>
    </row>
    <row r="435" spans="1:20" x14ac:dyDescent="0.35">
      <c r="A435" s="1" t="str">
        <f>IF('MAIN CRF (Card)'!B450="","",'MAIN CRF (Card)'!B450)</f>
        <v/>
      </c>
      <c r="B435" s="30" t="str">
        <f>IF('MAIN CRF (Card)'!M450="","",'MAIN CRF (Card)'!M450)</f>
        <v/>
      </c>
      <c r="C435" s="1" t="str">
        <f>IF('MAIN CRF (Card)'!N450="","",'MAIN CRF (Card)'!N450)</f>
        <v/>
      </c>
      <c r="D435" s="30" t="str">
        <f>IF('MAIN CRF (Card)'!P450="","",'MAIN CRF (Card)'!P450)</f>
        <v/>
      </c>
      <c r="E435" s="30" t="str">
        <f>IF('MAIN CRF (Card)'!R450="","",'MAIN CRF (Card)'!R450)</f>
        <v/>
      </c>
      <c r="F435" s="1" t="str">
        <f>IF('MAIN CRF (Card)'!T450="","",'MAIN CRF (Card)'!T450)</f>
        <v/>
      </c>
      <c r="G435" s="1" t="str">
        <f>IF('MAIN CRF (Card)'!Z450="","",'MAIN CRF (Card)'!Z450)</f>
        <v/>
      </c>
      <c r="H435" s="1" t="str">
        <f>IF('MAIN CRF (Card)'!AB450="","",'MAIN CRF (Card)'!AB450)</f>
        <v/>
      </c>
      <c r="I435" s="30" t="str">
        <f>IF('MAIN CRF (Card)'!AD450="","",'MAIN CRF (Card)'!AD450)</f>
        <v/>
      </c>
      <c r="J435" s="30" t="str">
        <f>IF('MAIN CRF (Card)'!AF450="","",'MAIN CRF (Card)'!AF450)</f>
        <v/>
      </c>
      <c r="K435" s="30" t="str">
        <f>IF('MAIN CRF (Card)'!AJ450="","",'MAIN CRF (Card)'!AJ450)</f>
        <v/>
      </c>
      <c r="L435" s="30" t="str">
        <f>IF('MAIN CRF (Card)'!AL450="","",'MAIN CRF (Card)'!AL450)</f>
        <v/>
      </c>
      <c r="M435" s="35" t="str">
        <f>IF('MAIN CRF (Card)'!AN450="","",'MAIN CRF (Card)'!AN450)</f>
        <v/>
      </c>
      <c r="N435" s="35" t="str">
        <f>IF('MAIN CRF (Card)'!AP450="","",'MAIN CRF (Card)'!AP450)</f>
        <v/>
      </c>
      <c r="O435" s="35" t="e">
        <f>IF('MAIN CRF (Card)'!#REF!="","",'MAIN CRF (Card)'!#REF!)</f>
        <v>#REF!</v>
      </c>
      <c r="P435" s="35" t="e">
        <f>IF('MAIN CRF (Card)'!#REF!="","",'MAIN CRF (Card)'!#REF!)</f>
        <v>#REF!</v>
      </c>
      <c r="Q435" s="35" t="e">
        <f>IF('MAIN CRF (Card)'!#REF!="","",'MAIN CRF (Card)'!#REF!)</f>
        <v>#REF!</v>
      </c>
      <c r="R435" s="35" t="e">
        <f>IF('MAIN CRF (Card)'!#REF!="","",'MAIN CRF (Card)'!#REF!)</f>
        <v>#REF!</v>
      </c>
      <c r="S435" s="35" t="e">
        <f>IF('MAIN CRF (Card)'!#REF!="","",'MAIN CRF (Card)'!#REF!)</f>
        <v>#REF!</v>
      </c>
      <c r="T435" s="35" t="e">
        <f>IF('MAIN CRF (Card)'!#REF!="","",'MAIN CRF (Card)'!#REF!)</f>
        <v>#REF!</v>
      </c>
    </row>
    <row r="436" spans="1:20" x14ac:dyDescent="0.35">
      <c r="A436" s="1" t="str">
        <f>IF('MAIN CRF (Card)'!B451="","",'MAIN CRF (Card)'!B451)</f>
        <v/>
      </c>
      <c r="B436" s="30" t="str">
        <f>IF('MAIN CRF (Card)'!M451="","",'MAIN CRF (Card)'!M451)</f>
        <v/>
      </c>
      <c r="C436" s="1" t="str">
        <f>IF('MAIN CRF (Card)'!N451="","",'MAIN CRF (Card)'!N451)</f>
        <v/>
      </c>
      <c r="D436" s="30" t="str">
        <f>IF('MAIN CRF (Card)'!P451="","",'MAIN CRF (Card)'!P451)</f>
        <v/>
      </c>
      <c r="E436" s="30" t="str">
        <f>IF('MAIN CRF (Card)'!R451="","",'MAIN CRF (Card)'!R451)</f>
        <v/>
      </c>
      <c r="F436" s="1" t="str">
        <f>IF('MAIN CRF (Card)'!T451="","",'MAIN CRF (Card)'!T451)</f>
        <v/>
      </c>
      <c r="G436" s="1" t="str">
        <f>IF('MAIN CRF (Card)'!Z451="","",'MAIN CRF (Card)'!Z451)</f>
        <v/>
      </c>
      <c r="H436" s="1" t="str">
        <f>IF('MAIN CRF (Card)'!AB451="","",'MAIN CRF (Card)'!AB451)</f>
        <v/>
      </c>
      <c r="I436" s="30" t="str">
        <f>IF('MAIN CRF (Card)'!AD451="","",'MAIN CRF (Card)'!AD451)</f>
        <v/>
      </c>
      <c r="J436" s="30" t="str">
        <f>IF('MAIN CRF (Card)'!AF451="","",'MAIN CRF (Card)'!AF451)</f>
        <v/>
      </c>
      <c r="K436" s="30" t="str">
        <f>IF('MAIN CRF (Card)'!AJ451="","",'MAIN CRF (Card)'!AJ451)</f>
        <v/>
      </c>
      <c r="L436" s="30" t="str">
        <f>IF('MAIN CRF (Card)'!AL451="","",'MAIN CRF (Card)'!AL451)</f>
        <v/>
      </c>
      <c r="M436" s="35" t="str">
        <f>IF('MAIN CRF (Card)'!AN451="","",'MAIN CRF (Card)'!AN451)</f>
        <v/>
      </c>
      <c r="N436" s="35" t="str">
        <f>IF('MAIN CRF (Card)'!AP451="","",'MAIN CRF (Card)'!AP451)</f>
        <v/>
      </c>
      <c r="O436" s="35" t="e">
        <f>IF('MAIN CRF (Card)'!#REF!="","",'MAIN CRF (Card)'!#REF!)</f>
        <v>#REF!</v>
      </c>
      <c r="P436" s="35" t="e">
        <f>IF('MAIN CRF (Card)'!#REF!="","",'MAIN CRF (Card)'!#REF!)</f>
        <v>#REF!</v>
      </c>
      <c r="Q436" s="35" t="e">
        <f>IF('MAIN CRF (Card)'!#REF!="","",'MAIN CRF (Card)'!#REF!)</f>
        <v>#REF!</v>
      </c>
      <c r="R436" s="35" t="e">
        <f>IF('MAIN CRF (Card)'!#REF!="","",'MAIN CRF (Card)'!#REF!)</f>
        <v>#REF!</v>
      </c>
      <c r="S436" s="35" t="e">
        <f>IF('MAIN CRF (Card)'!#REF!="","",'MAIN CRF (Card)'!#REF!)</f>
        <v>#REF!</v>
      </c>
      <c r="T436" s="35" t="e">
        <f>IF('MAIN CRF (Card)'!#REF!="","",'MAIN CRF (Card)'!#REF!)</f>
        <v>#REF!</v>
      </c>
    </row>
    <row r="437" spans="1:20" x14ac:dyDescent="0.35">
      <c r="A437" s="1" t="str">
        <f>IF('MAIN CRF (Card)'!B452="","",'MAIN CRF (Card)'!B452)</f>
        <v/>
      </c>
      <c r="B437" s="30" t="str">
        <f>IF('MAIN CRF (Card)'!M452="","",'MAIN CRF (Card)'!M452)</f>
        <v/>
      </c>
      <c r="C437" s="1" t="str">
        <f>IF('MAIN CRF (Card)'!N452="","",'MAIN CRF (Card)'!N452)</f>
        <v/>
      </c>
      <c r="D437" s="30" t="str">
        <f>IF('MAIN CRF (Card)'!P452="","",'MAIN CRF (Card)'!P452)</f>
        <v/>
      </c>
      <c r="E437" s="30" t="str">
        <f>IF('MAIN CRF (Card)'!R452="","",'MAIN CRF (Card)'!R452)</f>
        <v/>
      </c>
      <c r="F437" s="1" t="str">
        <f>IF('MAIN CRF (Card)'!T452="","",'MAIN CRF (Card)'!T452)</f>
        <v/>
      </c>
      <c r="G437" s="1" t="str">
        <f>IF('MAIN CRF (Card)'!Z452="","",'MAIN CRF (Card)'!Z452)</f>
        <v/>
      </c>
      <c r="H437" s="1" t="str">
        <f>IF('MAIN CRF (Card)'!AB452="","",'MAIN CRF (Card)'!AB452)</f>
        <v/>
      </c>
      <c r="I437" s="30" t="str">
        <f>IF('MAIN CRF (Card)'!AD452="","",'MAIN CRF (Card)'!AD452)</f>
        <v/>
      </c>
      <c r="J437" s="30" t="str">
        <f>IF('MAIN CRF (Card)'!AF452="","",'MAIN CRF (Card)'!AF452)</f>
        <v/>
      </c>
      <c r="K437" s="30" t="str">
        <f>IF('MAIN CRF (Card)'!AJ452="","",'MAIN CRF (Card)'!AJ452)</f>
        <v/>
      </c>
      <c r="L437" s="30" t="str">
        <f>IF('MAIN CRF (Card)'!AL452="","",'MAIN CRF (Card)'!AL452)</f>
        <v/>
      </c>
      <c r="M437" s="35" t="str">
        <f>IF('MAIN CRF (Card)'!AN452="","",'MAIN CRF (Card)'!AN452)</f>
        <v/>
      </c>
      <c r="N437" s="35" t="str">
        <f>IF('MAIN CRF (Card)'!AP452="","",'MAIN CRF (Card)'!AP452)</f>
        <v/>
      </c>
      <c r="O437" s="35" t="e">
        <f>IF('MAIN CRF (Card)'!#REF!="","",'MAIN CRF (Card)'!#REF!)</f>
        <v>#REF!</v>
      </c>
      <c r="P437" s="35" t="e">
        <f>IF('MAIN CRF (Card)'!#REF!="","",'MAIN CRF (Card)'!#REF!)</f>
        <v>#REF!</v>
      </c>
      <c r="Q437" s="35" t="e">
        <f>IF('MAIN CRF (Card)'!#REF!="","",'MAIN CRF (Card)'!#REF!)</f>
        <v>#REF!</v>
      </c>
      <c r="R437" s="35" t="e">
        <f>IF('MAIN CRF (Card)'!#REF!="","",'MAIN CRF (Card)'!#REF!)</f>
        <v>#REF!</v>
      </c>
      <c r="S437" s="35" t="e">
        <f>IF('MAIN CRF (Card)'!#REF!="","",'MAIN CRF (Card)'!#REF!)</f>
        <v>#REF!</v>
      </c>
      <c r="T437" s="35" t="e">
        <f>IF('MAIN CRF (Card)'!#REF!="","",'MAIN CRF (Card)'!#REF!)</f>
        <v>#REF!</v>
      </c>
    </row>
    <row r="438" spans="1:20" x14ac:dyDescent="0.35">
      <c r="A438" s="1" t="str">
        <f>IF('MAIN CRF (Card)'!B453="","",'MAIN CRF (Card)'!B453)</f>
        <v/>
      </c>
      <c r="B438" s="30" t="str">
        <f>IF('MAIN CRF (Card)'!M453="","",'MAIN CRF (Card)'!M453)</f>
        <v/>
      </c>
      <c r="C438" s="1" t="str">
        <f>IF('MAIN CRF (Card)'!N453="","",'MAIN CRF (Card)'!N453)</f>
        <v/>
      </c>
      <c r="D438" s="30" t="str">
        <f>IF('MAIN CRF (Card)'!P453="","",'MAIN CRF (Card)'!P453)</f>
        <v/>
      </c>
      <c r="E438" s="30" t="str">
        <f>IF('MAIN CRF (Card)'!R453="","",'MAIN CRF (Card)'!R453)</f>
        <v/>
      </c>
      <c r="F438" s="1" t="str">
        <f>IF('MAIN CRF (Card)'!T453="","",'MAIN CRF (Card)'!T453)</f>
        <v/>
      </c>
      <c r="G438" s="1" t="str">
        <f>IF('MAIN CRF (Card)'!Z453="","",'MAIN CRF (Card)'!Z453)</f>
        <v/>
      </c>
      <c r="H438" s="1" t="str">
        <f>IF('MAIN CRF (Card)'!AB453="","",'MAIN CRF (Card)'!AB453)</f>
        <v/>
      </c>
      <c r="I438" s="30" t="str">
        <f>IF('MAIN CRF (Card)'!AD453="","",'MAIN CRF (Card)'!AD453)</f>
        <v/>
      </c>
      <c r="J438" s="30" t="str">
        <f>IF('MAIN CRF (Card)'!AF453="","",'MAIN CRF (Card)'!AF453)</f>
        <v/>
      </c>
      <c r="K438" s="30" t="str">
        <f>IF('MAIN CRF (Card)'!AJ453="","",'MAIN CRF (Card)'!AJ453)</f>
        <v/>
      </c>
      <c r="L438" s="30" t="str">
        <f>IF('MAIN CRF (Card)'!AL453="","",'MAIN CRF (Card)'!AL453)</f>
        <v/>
      </c>
      <c r="M438" s="35" t="str">
        <f>IF('MAIN CRF (Card)'!AN453="","",'MAIN CRF (Card)'!AN453)</f>
        <v/>
      </c>
      <c r="N438" s="35" t="str">
        <f>IF('MAIN CRF (Card)'!AP453="","",'MAIN CRF (Card)'!AP453)</f>
        <v/>
      </c>
      <c r="O438" s="35" t="e">
        <f>IF('MAIN CRF (Card)'!#REF!="","",'MAIN CRF (Card)'!#REF!)</f>
        <v>#REF!</v>
      </c>
      <c r="P438" s="35" t="e">
        <f>IF('MAIN CRF (Card)'!#REF!="","",'MAIN CRF (Card)'!#REF!)</f>
        <v>#REF!</v>
      </c>
      <c r="Q438" s="35" t="e">
        <f>IF('MAIN CRF (Card)'!#REF!="","",'MAIN CRF (Card)'!#REF!)</f>
        <v>#REF!</v>
      </c>
      <c r="R438" s="35" t="e">
        <f>IF('MAIN CRF (Card)'!#REF!="","",'MAIN CRF (Card)'!#REF!)</f>
        <v>#REF!</v>
      </c>
      <c r="S438" s="35" t="e">
        <f>IF('MAIN CRF (Card)'!#REF!="","",'MAIN CRF (Card)'!#REF!)</f>
        <v>#REF!</v>
      </c>
      <c r="T438" s="35" t="e">
        <f>IF('MAIN CRF (Card)'!#REF!="","",'MAIN CRF (Card)'!#REF!)</f>
        <v>#REF!</v>
      </c>
    </row>
    <row r="439" spans="1:20" x14ac:dyDescent="0.35">
      <c r="A439" s="1" t="str">
        <f>IF('MAIN CRF (Card)'!B454="","",'MAIN CRF (Card)'!B454)</f>
        <v/>
      </c>
      <c r="B439" s="30" t="str">
        <f>IF('MAIN CRF (Card)'!M454="","",'MAIN CRF (Card)'!M454)</f>
        <v/>
      </c>
      <c r="C439" s="1" t="str">
        <f>IF('MAIN CRF (Card)'!N454="","",'MAIN CRF (Card)'!N454)</f>
        <v/>
      </c>
      <c r="D439" s="30" t="str">
        <f>IF('MAIN CRF (Card)'!P454="","",'MAIN CRF (Card)'!P454)</f>
        <v/>
      </c>
      <c r="E439" s="30" t="str">
        <f>IF('MAIN CRF (Card)'!R454="","",'MAIN CRF (Card)'!R454)</f>
        <v/>
      </c>
      <c r="F439" s="1" t="str">
        <f>IF('MAIN CRF (Card)'!T454="","",'MAIN CRF (Card)'!T454)</f>
        <v/>
      </c>
      <c r="G439" s="1" t="str">
        <f>IF('MAIN CRF (Card)'!Z454="","",'MAIN CRF (Card)'!Z454)</f>
        <v/>
      </c>
      <c r="H439" s="1" t="str">
        <f>IF('MAIN CRF (Card)'!AB454="","",'MAIN CRF (Card)'!AB454)</f>
        <v/>
      </c>
      <c r="I439" s="30" t="str">
        <f>IF('MAIN CRF (Card)'!AD454="","",'MAIN CRF (Card)'!AD454)</f>
        <v/>
      </c>
      <c r="J439" s="30" t="str">
        <f>IF('MAIN CRF (Card)'!AF454="","",'MAIN CRF (Card)'!AF454)</f>
        <v/>
      </c>
      <c r="K439" s="30" t="str">
        <f>IF('MAIN CRF (Card)'!AJ454="","",'MAIN CRF (Card)'!AJ454)</f>
        <v/>
      </c>
      <c r="L439" s="30" t="str">
        <f>IF('MAIN CRF (Card)'!AL454="","",'MAIN CRF (Card)'!AL454)</f>
        <v/>
      </c>
      <c r="M439" s="35" t="str">
        <f>IF('MAIN CRF (Card)'!AN454="","",'MAIN CRF (Card)'!AN454)</f>
        <v/>
      </c>
      <c r="N439" s="35" t="str">
        <f>IF('MAIN CRF (Card)'!AP454="","",'MAIN CRF (Card)'!AP454)</f>
        <v/>
      </c>
      <c r="O439" s="35" t="e">
        <f>IF('MAIN CRF (Card)'!#REF!="","",'MAIN CRF (Card)'!#REF!)</f>
        <v>#REF!</v>
      </c>
      <c r="P439" s="35" t="e">
        <f>IF('MAIN CRF (Card)'!#REF!="","",'MAIN CRF (Card)'!#REF!)</f>
        <v>#REF!</v>
      </c>
      <c r="Q439" s="35" t="e">
        <f>IF('MAIN CRF (Card)'!#REF!="","",'MAIN CRF (Card)'!#REF!)</f>
        <v>#REF!</v>
      </c>
      <c r="R439" s="35" t="e">
        <f>IF('MAIN CRF (Card)'!#REF!="","",'MAIN CRF (Card)'!#REF!)</f>
        <v>#REF!</v>
      </c>
      <c r="S439" s="35" t="e">
        <f>IF('MAIN CRF (Card)'!#REF!="","",'MAIN CRF (Card)'!#REF!)</f>
        <v>#REF!</v>
      </c>
      <c r="T439" s="35" t="e">
        <f>IF('MAIN CRF (Card)'!#REF!="","",'MAIN CRF (Card)'!#REF!)</f>
        <v>#REF!</v>
      </c>
    </row>
    <row r="440" spans="1:20" x14ac:dyDescent="0.35">
      <c r="A440" s="1" t="str">
        <f>IF('MAIN CRF (Card)'!B455="","",'MAIN CRF (Card)'!B455)</f>
        <v/>
      </c>
      <c r="B440" s="30" t="str">
        <f>IF('MAIN CRF (Card)'!M455="","",'MAIN CRF (Card)'!M455)</f>
        <v/>
      </c>
      <c r="C440" s="1" t="str">
        <f>IF('MAIN CRF (Card)'!N455="","",'MAIN CRF (Card)'!N455)</f>
        <v/>
      </c>
      <c r="D440" s="30" t="str">
        <f>IF('MAIN CRF (Card)'!P455="","",'MAIN CRF (Card)'!P455)</f>
        <v/>
      </c>
      <c r="E440" s="30" t="str">
        <f>IF('MAIN CRF (Card)'!R455="","",'MAIN CRF (Card)'!R455)</f>
        <v/>
      </c>
      <c r="F440" s="1" t="str">
        <f>IF('MAIN CRF (Card)'!T455="","",'MAIN CRF (Card)'!T455)</f>
        <v/>
      </c>
      <c r="G440" s="1" t="str">
        <f>IF('MAIN CRF (Card)'!Z455="","",'MAIN CRF (Card)'!Z455)</f>
        <v/>
      </c>
      <c r="H440" s="1" t="str">
        <f>IF('MAIN CRF (Card)'!AB455="","",'MAIN CRF (Card)'!AB455)</f>
        <v/>
      </c>
      <c r="I440" s="30" t="str">
        <f>IF('MAIN CRF (Card)'!AD455="","",'MAIN CRF (Card)'!AD455)</f>
        <v/>
      </c>
      <c r="J440" s="30" t="str">
        <f>IF('MAIN CRF (Card)'!AF455="","",'MAIN CRF (Card)'!AF455)</f>
        <v/>
      </c>
      <c r="K440" s="30" t="str">
        <f>IF('MAIN CRF (Card)'!AJ455="","",'MAIN CRF (Card)'!AJ455)</f>
        <v/>
      </c>
      <c r="L440" s="30" t="str">
        <f>IF('MAIN CRF (Card)'!AL455="","",'MAIN CRF (Card)'!AL455)</f>
        <v/>
      </c>
      <c r="M440" s="35" t="str">
        <f>IF('MAIN CRF (Card)'!AN455="","",'MAIN CRF (Card)'!AN455)</f>
        <v/>
      </c>
      <c r="N440" s="35" t="str">
        <f>IF('MAIN CRF (Card)'!AP455="","",'MAIN CRF (Card)'!AP455)</f>
        <v/>
      </c>
      <c r="O440" s="35" t="e">
        <f>IF('MAIN CRF (Card)'!#REF!="","",'MAIN CRF (Card)'!#REF!)</f>
        <v>#REF!</v>
      </c>
      <c r="P440" s="35" t="e">
        <f>IF('MAIN CRF (Card)'!#REF!="","",'MAIN CRF (Card)'!#REF!)</f>
        <v>#REF!</v>
      </c>
      <c r="Q440" s="35" t="e">
        <f>IF('MAIN CRF (Card)'!#REF!="","",'MAIN CRF (Card)'!#REF!)</f>
        <v>#REF!</v>
      </c>
      <c r="R440" s="35" t="e">
        <f>IF('MAIN CRF (Card)'!#REF!="","",'MAIN CRF (Card)'!#REF!)</f>
        <v>#REF!</v>
      </c>
      <c r="S440" s="35" t="e">
        <f>IF('MAIN CRF (Card)'!#REF!="","",'MAIN CRF (Card)'!#REF!)</f>
        <v>#REF!</v>
      </c>
      <c r="T440" s="35" t="e">
        <f>IF('MAIN CRF (Card)'!#REF!="","",'MAIN CRF (Card)'!#REF!)</f>
        <v>#REF!</v>
      </c>
    </row>
    <row r="441" spans="1:20" x14ac:dyDescent="0.35">
      <c r="A441" s="1" t="str">
        <f>IF('MAIN CRF (Card)'!B456="","",'MAIN CRF (Card)'!B456)</f>
        <v/>
      </c>
      <c r="B441" s="30" t="str">
        <f>IF('MAIN CRF (Card)'!M456="","",'MAIN CRF (Card)'!M456)</f>
        <v/>
      </c>
      <c r="C441" s="1" t="str">
        <f>IF('MAIN CRF (Card)'!N456="","",'MAIN CRF (Card)'!N456)</f>
        <v/>
      </c>
      <c r="D441" s="30" t="str">
        <f>IF('MAIN CRF (Card)'!P456="","",'MAIN CRF (Card)'!P456)</f>
        <v/>
      </c>
      <c r="E441" s="30" t="str">
        <f>IF('MAIN CRF (Card)'!R456="","",'MAIN CRF (Card)'!R456)</f>
        <v/>
      </c>
      <c r="F441" s="1" t="str">
        <f>IF('MAIN CRF (Card)'!T456="","",'MAIN CRF (Card)'!T456)</f>
        <v/>
      </c>
      <c r="G441" s="1" t="str">
        <f>IF('MAIN CRF (Card)'!Z456="","",'MAIN CRF (Card)'!Z456)</f>
        <v/>
      </c>
      <c r="H441" s="1" t="str">
        <f>IF('MAIN CRF (Card)'!AB456="","",'MAIN CRF (Card)'!AB456)</f>
        <v/>
      </c>
      <c r="I441" s="30" t="str">
        <f>IF('MAIN CRF (Card)'!AD456="","",'MAIN CRF (Card)'!AD456)</f>
        <v/>
      </c>
      <c r="J441" s="30" t="str">
        <f>IF('MAIN CRF (Card)'!AF456="","",'MAIN CRF (Card)'!AF456)</f>
        <v/>
      </c>
      <c r="K441" s="30" t="str">
        <f>IF('MAIN CRF (Card)'!AJ456="","",'MAIN CRF (Card)'!AJ456)</f>
        <v/>
      </c>
      <c r="L441" s="30" t="str">
        <f>IF('MAIN CRF (Card)'!AL456="","",'MAIN CRF (Card)'!AL456)</f>
        <v/>
      </c>
      <c r="M441" s="35" t="str">
        <f>IF('MAIN CRF (Card)'!AN456="","",'MAIN CRF (Card)'!AN456)</f>
        <v/>
      </c>
      <c r="N441" s="35" t="str">
        <f>IF('MAIN CRF (Card)'!AP456="","",'MAIN CRF (Card)'!AP456)</f>
        <v/>
      </c>
      <c r="O441" s="35" t="e">
        <f>IF('MAIN CRF (Card)'!#REF!="","",'MAIN CRF (Card)'!#REF!)</f>
        <v>#REF!</v>
      </c>
      <c r="P441" s="35" t="e">
        <f>IF('MAIN CRF (Card)'!#REF!="","",'MAIN CRF (Card)'!#REF!)</f>
        <v>#REF!</v>
      </c>
      <c r="Q441" s="35" t="e">
        <f>IF('MAIN CRF (Card)'!#REF!="","",'MAIN CRF (Card)'!#REF!)</f>
        <v>#REF!</v>
      </c>
      <c r="R441" s="35" t="e">
        <f>IF('MAIN CRF (Card)'!#REF!="","",'MAIN CRF (Card)'!#REF!)</f>
        <v>#REF!</v>
      </c>
      <c r="S441" s="35" t="e">
        <f>IF('MAIN CRF (Card)'!#REF!="","",'MAIN CRF (Card)'!#REF!)</f>
        <v>#REF!</v>
      </c>
      <c r="T441" s="35" t="e">
        <f>IF('MAIN CRF (Card)'!#REF!="","",'MAIN CRF (Card)'!#REF!)</f>
        <v>#REF!</v>
      </c>
    </row>
    <row r="442" spans="1:20" x14ac:dyDescent="0.35">
      <c r="A442" s="1" t="str">
        <f>IF('MAIN CRF (Card)'!B457="","",'MAIN CRF (Card)'!B457)</f>
        <v/>
      </c>
      <c r="B442" s="30" t="str">
        <f>IF('MAIN CRF (Card)'!M457="","",'MAIN CRF (Card)'!M457)</f>
        <v/>
      </c>
      <c r="C442" s="1" t="str">
        <f>IF('MAIN CRF (Card)'!N457="","",'MAIN CRF (Card)'!N457)</f>
        <v/>
      </c>
      <c r="D442" s="30" t="str">
        <f>IF('MAIN CRF (Card)'!P457="","",'MAIN CRF (Card)'!P457)</f>
        <v/>
      </c>
      <c r="E442" s="30" t="str">
        <f>IF('MAIN CRF (Card)'!R457="","",'MAIN CRF (Card)'!R457)</f>
        <v/>
      </c>
      <c r="F442" s="1" t="str">
        <f>IF('MAIN CRF (Card)'!T457="","",'MAIN CRF (Card)'!T457)</f>
        <v/>
      </c>
      <c r="G442" s="1" t="str">
        <f>IF('MAIN CRF (Card)'!Z457="","",'MAIN CRF (Card)'!Z457)</f>
        <v/>
      </c>
      <c r="H442" s="1" t="str">
        <f>IF('MAIN CRF (Card)'!AB457="","",'MAIN CRF (Card)'!AB457)</f>
        <v/>
      </c>
      <c r="I442" s="30" t="str">
        <f>IF('MAIN CRF (Card)'!AD457="","",'MAIN CRF (Card)'!AD457)</f>
        <v/>
      </c>
      <c r="J442" s="30" t="str">
        <f>IF('MAIN CRF (Card)'!AF457="","",'MAIN CRF (Card)'!AF457)</f>
        <v/>
      </c>
      <c r="K442" s="30" t="str">
        <f>IF('MAIN CRF (Card)'!AJ457="","",'MAIN CRF (Card)'!AJ457)</f>
        <v/>
      </c>
      <c r="L442" s="30" t="str">
        <f>IF('MAIN CRF (Card)'!AL457="","",'MAIN CRF (Card)'!AL457)</f>
        <v/>
      </c>
      <c r="M442" s="35" t="str">
        <f>IF('MAIN CRF (Card)'!AN457="","",'MAIN CRF (Card)'!AN457)</f>
        <v/>
      </c>
      <c r="N442" s="35" t="str">
        <f>IF('MAIN CRF (Card)'!AP457="","",'MAIN CRF (Card)'!AP457)</f>
        <v/>
      </c>
      <c r="O442" s="35" t="e">
        <f>IF('MAIN CRF (Card)'!#REF!="","",'MAIN CRF (Card)'!#REF!)</f>
        <v>#REF!</v>
      </c>
      <c r="P442" s="35" t="e">
        <f>IF('MAIN CRF (Card)'!#REF!="","",'MAIN CRF (Card)'!#REF!)</f>
        <v>#REF!</v>
      </c>
      <c r="Q442" s="35" t="e">
        <f>IF('MAIN CRF (Card)'!#REF!="","",'MAIN CRF (Card)'!#REF!)</f>
        <v>#REF!</v>
      </c>
      <c r="R442" s="35" t="e">
        <f>IF('MAIN CRF (Card)'!#REF!="","",'MAIN CRF (Card)'!#REF!)</f>
        <v>#REF!</v>
      </c>
      <c r="S442" s="35" t="e">
        <f>IF('MAIN CRF (Card)'!#REF!="","",'MAIN CRF (Card)'!#REF!)</f>
        <v>#REF!</v>
      </c>
      <c r="T442" s="35" t="e">
        <f>IF('MAIN CRF (Card)'!#REF!="","",'MAIN CRF (Card)'!#REF!)</f>
        <v>#REF!</v>
      </c>
    </row>
    <row r="443" spans="1:20" x14ac:dyDescent="0.35">
      <c r="A443" s="1" t="str">
        <f>IF('MAIN CRF (Card)'!B458="","",'MAIN CRF (Card)'!B458)</f>
        <v/>
      </c>
      <c r="B443" s="30" t="str">
        <f>IF('MAIN CRF (Card)'!M458="","",'MAIN CRF (Card)'!M458)</f>
        <v/>
      </c>
      <c r="C443" s="1" t="str">
        <f>IF('MAIN CRF (Card)'!N458="","",'MAIN CRF (Card)'!N458)</f>
        <v/>
      </c>
      <c r="D443" s="30" t="str">
        <f>IF('MAIN CRF (Card)'!P458="","",'MAIN CRF (Card)'!P458)</f>
        <v/>
      </c>
      <c r="E443" s="30" t="str">
        <f>IF('MAIN CRF (Card)'!R458="","",'MAIN CRF (Card)'!R458)</f>
        <v/>
      </c>
      <c r="F443" s="1" t="str">
        <f>IF('MAIN CRF (Card)'!T458="","",'MAIN CRF (Card)'!T458)</f>
        <v/>
      </c>
      <c r="G443" s="1" t="str">
        <f>IF('MAIN CRF (Card)'!Z458="","",'MAIN CRF (Card)'!Z458)</f>
        <v/>
      </c>
      <c r="H443" s="1" t="str">
        <f>IF('MAIN CRF (Card)'!AB458="","",'MAIN CRF (Card)'!AB458)</f>
        <v/>
      </c>
      <c r="I443" s="30" t="str">
        <f>IF('MAIN CRF (Card)'!AD458="","",'MAIN CRF (Card)'!AD458)</f>
        <v/>
      </c>
      <c r="J443" s="30" t="str">
        <f>IF('MAIN CRF (Card)'!AF458="","",'MAIN CRF (Card)'!AF458)</f>
        <v/>
      </c>
      <c r="K443" s="30" t="str">
        <f>IF('MAIN CRF (Card)'!AJ458="","",'MAIN CRF (Card)'!AJ458)</f>
        <v/>
      </c>
      <c r="L443" s="30" t="str">
        <f>IF('MAIN CRF (Card)'!AL458="","",'MAIN CRF (Card)'!AL458)</f>
        <v/>
      </c>
      <c r="M443" s="35" t="str">
        <f>IF('MAIN CRF (Card)'!AN458="","",'MAIN CRF (Card)'!AN458)</f>
        <v/>
      </c>
      <c r="N443" s="35" t="str">
        <f>IF('MAIN CRF (Card)'!AP458="","",'MAIN CRF (Card)'!AP458)</f>
        <v/>
      </c>
      <c r="O443" s="35" t="e">
        <f>IF('MAIN CRF (Card)'!#REF!="","",'MAIN CRF (Card)'!#REF!)</f>
        <v>#REF!</v>
      </c>
      <c r="P443" s="35" t="e">
        <f>IF('MAIN CRF (Card)'!#REF!="","",'MAIN CRF (Card)'!#REF!)</f>
        <v>#REF!</v>
      </c>
      <c r="Q443" s="35" t="e">
        <f>IF('MAIN CRF (Card)'!#REF!="","",'MAIN CRF (Card)'!#REF!)</f>
        <v>#REF!</v>
      </c>
      <c r="R443" s="35" t="e">
        <f>IF('MAIN CRF (Card)'!#REF!="","",'MAIN CRF (Card)'!#REF!)</f>
        <v>#REF!</v>
      </c>
      <c r="S443" s="35" t="e">
        <f>IF('MAIN CRF (Card)'!#REF!="","",'MAIN CRF (Card)'!#REF!)</f>
        <v>#REF!</v>
      </c>
      <c r="T443" s="35" t="e">
        <f>IF('MAIN CRF (Card)'!#REF!="","",'MAIN CRF (Card)'!#REF!)</f>
        <v>#REF!</v>
      </c>
    </row>
    <row r="444" spans="1:20" x14ac:dyDescent="0.35">
      <c r="A444" s="1" t="str">
        <f>IF('MAIN CRF (Card)'!B459="","",'MAIN CRF (Card)'!B459)</f>
        <v/>
      </c>
      <c r="B444" s="30" t="str">
        <f>IF('MAIN CRF (Card)'!M459="","",'MAIN CRF (Card)'!M459)</f>
        <v/>
      </c>
      <c r="C444" s="1" t="str">
        <f>IF('MAIN CRF (Card)'!N459="","",'MAIN CRF (Card)'!N459)</f>
        <v/>
      </c>
      <c r="D444" s="30" t="str">
        <f>IF('MAIN CRF (Card)'!P459="","",'MAIN CRF (Card)'!P459)</f>
        <v/>
      </c>
      <c r="E444" s="30" t="str">
        <f>IF('MAIN CRF (Card)'!R459="","",'MAIN CRF (Card)'!R459)</f>
        <v/>
      </c>
      <c r="F444" s="1" t="str">
        <f>IF('MAIN CRF (Card)'!T459="","",'MAIN CRF (Card)'!T459)</f>
        <v/>
      </c>
      <c r="G444" s="1" t="str">
        <f>IF('MAIN CRF (Card)'!Z459="","",'MAIN CRF (Card)'!Z459)</f>
        <v/>
      </c>
      <c r="H444" s="1" t="str">
        <f>IF('MAIN CRF (Card)'!AB459="","",'MAIN CRF (Card)'!AB459)</f>
        <v/>
      </c>
      <c r="I444" s="30" t="str">
        <f>IF('MAIN CRF (Card)'!AD459="","",'MAIN CRF (Card)'!AD459)</f>
        <v/>
      </c>
      <c r="J444" s="30" t="str">
        <f>IF('MAIN CRF (Card)'!AF459="","",'MAIN CRF (Card)'!AF459)</f>
        <v/>
      </c>
      <c r="K444" s="30" t="str">
        <f>IF('MAIN CRF (Card)'!AJ459="","",'MAIN CRF (Card)'!AJ459)</f>
        <v/>
      </c>
      <c r="L444" s="30" t="str">
        <f>IF('MAIN CRF (Card)'!AL459="","",'MAIN CRF (Card)'!AL459)</f>
        <v/>
      </c>
      <c r="M444" s="35" t="str">
        <f>IF('MAIN CRF (Card)'!AN459="","",'MAIN CRF (Card)'!AN459)</f>
        <v/>
      </c>
      <c r="N444" s="35" t="str">
        <f>IF('MAIN CRF (Card)'!AP459="","",'MAIN CRF (Card)'!AP459)</f>
        <v/>
      </c>
      <c r="O444" s="35" t="e">
        <f>IF('MAIN CRF (Card)'!#REF!="","",'MAIN CRF (Card)'!#REF!)</f>
        <v>#REF!</v>
      </c>
      <c r="P444" s="35" t="e">
        <f>IF('MAIN CRF (Card)'!#REF!="","",'MAIN CRF (Card)'!#REF!)</f>
        <v>#REF!</v>
      </c>
      <c r="Q444" s="35" t="e">
        <f>IF('MAIN CRF (Card)'!#REF!="","",'MAIN CRF (Card)'!#REF!)</f>
        <v>#REF!</v>
      </c>
      <c r="R444" s="35" t="e">
        <f>IF('MAIN CRF (Card)'!#REF!="","",'MAIN CRF (Card)'!#REF!)</f>
        <v>#REF!</v>
      </c>
      <c r="S444" s="35" t="e">
        <f>IF('MAIN CRF (Card)'!#REF!="","",'MAIN CRF (Card)'!#REF!)</f>
        <v>#REF!</v>
      </c>
      <c r="T444" s="35" t="e">
        <f>IF('MAIN CRF (Card)'!#REF!="","",'MAIN CRF (Card)'!#REF!)</f>
        <v>#REF!</v>
      </c>
    </row>
    <row r="445" spans="1:20" x14ac:dyDescent="0.35">
      <c r="A445" s="1" t="str">
        <f>IF('MAIN CRF (Card)'!B460="","",'MAIN CRF (Card)'!B460)</f>
        <v/>
      </c>
      <c r="B445" s="30" t="str">
        <f>IF('MAIN CRF (Card)'!M460="","",'MAIN CRF (Card)'!M460)</f>
        <v/>
      </c>
      <c r="C445" s="1" t="str">
        <f>IF('MAIN CRF (Card)'!N460="","",'MAIN CRF (Card)'!N460)</f>
        <v/>
      </c>
      <c r="D445" s="30" t="str">
        <f>IF('MAIN CRF (Card)'!P460="","",'MAIN CRF (Card)'!P460)</f>
        <v/>
      </c>
      <c r="E445" s="30" t="str">
        <f>IF('MAIN CRF (Card)'!R460="","",'MAIN CRF (Card)'!R460)</f>
        <v/>
      </c>
      <c r="F445" s="1" t="str">
        <f>IF('MAIN CRF (Card)'!T460="","",'MAIN CRF (Card)'!T460)</f>
        <v/>
      </c>
      <c r="G445" s="1" t="str">
        <f>IF('MAIN CRF (Card)'!Z460="","",'MAIN CRF (Card)'!Z460)</f>
        <v/>
      </c>
      <c r="H445" s="1" t="str">
        <f>IF('MAIN CRF (Card)'!AB460="","",'MAIN CRF (Card)'!AB460)</f>
        <v/>
      </c>
      <c r="I445" s="30" t="str">
        <f>IF('MAIN CRF (Card)'!AD460="","",'MAIN CRF (Card)'!AD460)</f>
        <v/>
      </c>
      <c r="J445" s="30" t="str">
        <f>IF('MAIN CRF (Card)'!AF460="","",'MAIN CRF (Card)'!AF460)</f>
        <v/>
      </c>
      <c r="K445" s="30" t="str">
        <f>IF('MAIN CRF (Card)'!AJ460="","",'MAIN CRF (Card)'!AJ460)</f>
        <v/>
      </c>
      <c r="L445" s="30" t="str">
        <f>IF('MAIN CRF (Card)'!AL460="","",'MAIN CRF (Card)'!AL460)</f>
        <v/>
      </c>
      <c r="M445" s="35" t="str">
        <f>IF('MAIN CRF (Card)'!AN460="","",'MAIN CRF (Card)'!AN460)</f>
        <v/>
      </c>
      <c r="N445" s="35" t="str">
        <f>IF('MAIN CRF (Card)'!AP460="","",'MAIN CRF (Card)'!AP460)</f>
        <v/>
      </c>
      <c r="O445" s="35" t="e">
        <f>IF('MAIN CRF (Card)'!#REF!="","",'MAIN CRF (Card)'!#REF!)</f>
        <v>#REF!</v>
      </c>
      <c r="P445" s="35" t="e">
        <f>IF('MAIN CRF (Card)'!#REF!="","",'MAIN CRF (Card)'!#REF!)</f>
        <v>#REF!</v>
      </c>
      <c r="Q445" s="35" t="e">
        <f>IF('MAIN CRF (Card)'!#REF!="","",'MAIN CRF (Card)'!#REF!)</f>
        <v>#REF!</v>
      </c>
      <c r="R445" s="35" t="e">
        <f>IF('MAIN CRF (Card)'!#REF!="","",'MAIN CRF (Card)'!#REF!)</f>
        <v>#REF!</v>
      </c>
      <c r="S445" s="35" t="e">
        <f>IF('MAIN CRF (Card)'!#REF!="","",'MAIN CRF (Card)'!#REF!)</f>
        <v>#REF!</v>
      </c>
      <c r="T445" s="35" t="e">
        <f>IF('MAIN CRF (Card)'!#REF!="","",'MAIN CRF (Card)'!#REF!)</f>
        <v>#REF!</v>
      </c>
    </row>
    <row r="446" spans="1:20" x14ac:dyDescent="0.35">
      <c r="A446" s="1" t="str">
        <f>IF('MAIN CRF (Card)'!B461="","",'MAIN CRF (Card)'!B461)</f>
        <v/>
      </c>
      <c r="B446" s="30" t="str">
        <f>IF('MAIN CRF (Card)'!M461="","",'MAIN CRF (Card)'!M461)</f>
        <v/>
      </c>
      <c r="C446" s="1" t="str">
        <f>IF('MAIN CRF (Card)'!N461="","",'MAIN CRF (Card)'!N461)</f>
        <v/>
      </c>
      <c r="D446" s="30" t="str">
        <f>IF('MAIN CRF (Card)'!P461="","",'MAIN CRF (Card)'!P461)</f>
        <v/>
      </c>
      <c r="E446" s="30" t="str">
        <f>IF('MAIN CRF (Card)'!R461="","",'MAIN CRF (Card)'!R461)</f>
        <v/>
      </c>
      <c r="F446" s="1" t="str">
        <f>IF('MAIN CRF (Card)'!T461="","",'MAIN CRF (Card)'!T461)</f>
        <v/>
      </c>
      <c r="G446" s="1" t="str">
        <f>IF('MAIN CRF (Card)'!Z461="","",'MAIN CRF (Card)'!Z461)</f>
        <v/>
      </c>
      <c r="H446" s="1" t="str">
        <f>IF('MAIN CRF (Card)'!AB461="","",'MAIN CRF (Card)'!AB461)</f>
        <v/>
      </c>
      <c r="I446" s="30" t="str">
        <f>IF('MAIN CRF (Card)'!AD461="","",'MAIN CRF (Card)'!AD461)</f>
        <v/>
      </c>
      <c r="J446" s="30" t="str">
        <f>IF('MAIN CRF (Card)'!AF461="","",'MAIN CRF (Card)'!AF461)</f>
        <v/>
      </c>
      <c r="K446" s="30" t="str">
        <f>IF('MAIN CRF (Card)'!AJ461="","",'MAIN CRF (Card)'!AJ461)</f>
        <v/>
      </c>
      <c r="L446" s="30" t="str">
        <f>IF('MAIN CRF (Card)'!AL461="","",'MAIN CRF (Card)'!AL461)</f>
        <v/>
      </c>
      <c r="M446" s="35" t="str">
        <f>IF('MAIN CRF (Card)'!AN461="","",'MAIN CRF (Card)'!AN461)</f>
        <v/>
      </c>
      <c r="N446" s="35" t="str">
        <f>IF('MAIN CRF (Card)'!AP461="","",'MAIN CRF (Card)'!AP461)</f>
        <v/>
      </c>
      <c r="O446" s="35" t="e">
        <f>IF('MAIN CRF (Card)'!#REF!="","",'MAIN CRF (Card)'!#REF!)</f>
        <v>#REF!</v>
      </c>
      <c r="P446" s="35" t="e">
        <f>IF('MAIN CRF (Card)'!#REF!="","",'MAIN CRF (Card)'!#REF!)</f>
        <v>#REF!</v>
      </c>
      <c r="Q446" s="35" t="e">
        <f>IF('MAIN CRF (Card)'!#REF!="","",'MAIN CRF (Card)'!#REF!)</f>
        <v>#REF!</v>
      </c>
      <c r="R446" s="35" t="e">
        <f>IF('MAIN CRF (Card)'!#REF!="","",'MAIN CRF (Card)'!#REF!)</f>
        <v>#REF!</v>
      </c>
      <c r="S446" s="35" t="e">
        <f>IF('MAIN CRF (Card)'!#REF!="","",'MAIN CRF (Card)'!#REF!)</f>
        <v>#REF!</v>
      </c>
      <c r="T446" s="35" t="e">
        <f>IF('MAIN CRF (Card)'!#REF!="","",'MAIN CRF (Card)'!#REF!)</f>
        <v>#REF!</v>
      </c>
    </row>
    <row r="447" spans="1:20" x14ac:dyDescent="0.35">
      <c r="A447" s="1" t="str">
        <f>IF('MAIN CRF (Card)'!B462="","",'MAIN CRF (Card)'!B462)</f>
        <v/>
      </c>
      <c r="B447" s="30" t="str">
        <f>IF('MAIN CRF (Card)'!M462="","",'MAIN CRF (Card)'!M462)</f>
        <v/>
      </c>
      <c r="C447" s="1" t="str">
        <f>IF('MAIN CRF (Card)'!N462="","",'MAIN CRF (Card)'!N462)</f>
        <v/>
      </c>
      <c r="D447" s="30" t="str">
        <f>IF('MAIN CRF (Card)'!P462="","",'MAIN CRF (Card)'!P462)</f>
        <v/>
      </c>
      <c r="E447" s="30" t="str">
        <f>IF('MAIN CRF (Card)'!R462="","",'MAIN CRF (Card)'!R462)</f>
        <v/>
      </c>
      <c r="F447" s="1" t="str">
        <f>IF('MAIN CRF (Card)'!T462="","",'MAIN CRF (Card)'!T462)</f>
        <v/>
      </c>
      <c r="G447" s="1" t="str">
        <f>IF('MAIN CRF (Card)'!Z462="","",'MAIN CRF (Card)'!Z462)</f>
        <v/>
      </c>
      <c r="H447" s="1" t="str">
        <f>IF('MAIN CRF (Card)'!AB462="","",'MAIN CRF (Card)'!AB462)</f>
        <v/>
      </c>
      <c r="I447" s="30" t="str">
        <f>IF('MAIN CRF (Card)'!AD462="","",'MAIN CRF (Card)'!AD462)</f>
        <v/>
      </c>
      <c r="J447" s="30" t="str">
        <f>IF('MAIN CRF (Card)'!AF462="","",'MAIN CRF (Card)'!AF462)</f>
        <v/>
      </c>
      <c r="K447" s="30" t="str">
        <f>IF('MAIN CRF (Card)'!AJ462="","",'MAIN CRF (Card)'!AJ462)</f>
        <v/>
      </c>
      <c r="L447" s="30" t="str">
        <f>IF('MAIN CRF (Card)'!AL462="","",'MAIN CRF (Card)'!AL462)</f>
        <v/>
      </c>
      <c r="M447" s="35" t="str">
        <f>IF('MAIN CRF (Card)'!AN462="","",'MAIN CRF (Card)'!AN462)</f>
        <v/>
      </c>
      <c r="N447" s="35" t="str">
        <f>IF('MAIN CRF (Card)'!AP462="","",'MAIN CRF (Card)'!AP462)</f>
        <v/>
      </c>
      <c r="O447" s="35" t="e">
        <f>IF('MAIN CRF (Card)'!#REF!="","",'MAIN CRF (Card)'!#REF!)</f>
        <v>#REF!</v>
      </c>
      <c r="P447" s="35" t="e">
        <f>IF('MAIN CRF (Card)'!#REF!="","",'MAIN CRF (Card)'!#REF!)</f>
        <v>#REF!</v>
      </c>
      <c r="Q447" s="35" t="e">
        <f>IF('MAIN CRF (Card)'!#REF!="","",'MAIN CRF (Card)'!#REF!)</f>
        <v>#REF!</v>
      </c>
      <c r="R447" s="35" t="e">
        <f>IF('MAIN CRF (Card)'!#REF!="","",'MAIN CRF (Card)'!#REF!)</f>
        <v>#REF!</v>
      </c>
      <c r="S447" s="35" t="e">
        <f>IF('MAIN CRF (Card)'!#REF!="","",'MAIN CRF (Card)'!#REF!)</f>
        <v>#REF!</v>
      </c>
      <c r="T447" s="35" t="e">
        <f>IF('MAIN CRF (Card)'!#REF!="","",'MAIN CRF (Card)'!#REF!)</f>
        <v>#REF!</v>
      </c>
    </row>
    <row r="448" spans="1:20" x14ac:dyDescent="0.35">
      <c r="A448" s="1" t="str">
        <f>IF('MAIN CRF (Card)'!B463="","",'MAIN CRF (Card)'!B463)</f>
        <v/>
      </c>
      <c r="B448" s="30" t="str">
        <f>IF('MAIN CRF (Card)'!M463="","",'MAIN CRF (Card)'!M463)</f>
        <v/>
      </c>
      <c r="C448" s="1" t="str">
        <f>IF('MAIN CRF (Card)'!N463="","",'MAIN CRF (Card)'!N463)</f>
        <v/>
      </c>
      <c r="D448" s="30" t="str">
        <f>IF('MAIN CRF (Card)'!P463="","",'MAIN CRF (Card)'!P463)</f>
        <v/>
      </c>
      <c r="E448" s="30" t="str">
        <f>IF('MAIN CRF (Card)'!R463="","",'MAIN CRF (Card)'!R463)</f>
        <v/>
      </c>
      <c r="F448" s="1" t="str">
        <f>IF('MAIN CRF (Card)'!T463="","",'MAIN CRF (Card)'!T463)</f>
        <v/>
      </c>
      <c r="G448" s="1" t="str">
        <f>IF('MAIN CRF (Card)'!Z463="","",'MAIN CRF (Card)'!Z463)</f>
        <v/>
      </c>
      <c r="H448" s="1" t="str">
        <f>IF('MAIN CRF (Card)'!AB463="","",'MAIN CRF (Card)'!AB463)</f>
        <v/>
      </c>
      <c r="I448" s="30" t="str">
        <f>IF('MAIN CRF (Card)'!AD463="","",'MAIN CRF (Card)'!AD463)</f>
        <v/>
      </c>
      <c r="J448" s="30" t="str">
        <f>IF('MAIN CRF (Card)'!AF463="","",'MAIN CRF (Card)'!AF463)</f>
        <v/>
      </c>
      <c r="K448" s="30" t="str">
        <f>IF('MAIN CRF (Card)'!AJ463="","",'MAIN CRF (Card)'!AJ463)</f>
        <v/>
      </c>
      <c r="L448" s="30" t="str">
        <f>IF('MAIN CRF (Card)'!AL463="","",'MAIN CRF (Card)'!AL463)</f>
        <v/>
      </c>
      <c r="M448" s="35" t="str">
        <f>IF('MAIN CRF (Card)'!AN463="","",'MAIN CRF (Card)'!AN463)</f>
        <v/>
      </c>
      <c r="N448" s="35" t="str">
        <f>IF('MAIN CRF (Card)'!AP463="","",'MAIN CRF (Card)'!AP463)</f>
        <v/>
      </c>
      <c r="O448" s="35" t="e">
        <f>IF('MAIN CRF (Card)'!#REF!="","",'MAIN CRF (Card)'!#REF!)</f>
        <v>#REF!</v>
      </c>
      <c r="P448" s="35" t="e">
        <f>IF('MAIN CRF (Card)'!#REF!="","",'MAIN CRF (Card)'!#REF!)</f>
        <v>#REF!</v>
      </c>
      <c r="Q448" s="35" t="e">
        <f>IF('MAIN CRF (Card)'!#REF!="","",'MAIN CRF (Card)'!#REF!)</f>
        <v>#REF!</v>
      </c>
      <c r="R448" s="35" t="e">
        <f>IF('MAIN CRF (Card)'!#REF!="","",'MAIN CRF (Card)'!#REF!)</f>
        <v>#REF!</v>
      </c>
      <c r="S448" s="35" t="e">
        <f>IF('MAIN CRF (Card)'!#REF!="","",'MAIN CRF (Card)'!#REF!)</f>
        <v>#REF!</v>
      </c>
      <c r="T448" s="35" t="e">
        <f>IF('MAIN CRF (Card)'!#REF!="","",'MAIN CRF (Card)'!#REF!)</f>
        <v>#REF!</v>
      </c>
    </row>
    <row r="449" spans="1:20" x14ac:dyDescent="0.35">
      <c r="A449" s="1" t="str">
        <f>IF('MAIN CRF (Card)'!B464="","",'MAIN CRF (Card)'!B464)</f>
        <v/>
      </c>
      <c r="B449" s="30" t="str">
        <f>IF('MAIN CRF (Card)'!M464="","",'MAIN CRF (Card)'!M464)</f>
        <v/>
      </c>
      <c r="C449" s="1" t="str">
        <f>IF('MAIN CRF (Card)'!N464="","",'MAIN CRF (Card)'!N464)</f>
        <v/>
      </c>
      <c r="D449" s="30" t="str">
        <f>IF('MAIN CRF (Card)'!P464="","",'MAIN CRF (Card)'!P464)</f>
        <v/>
      </c>
      <c r="E449" s="30" t="str">
        <f>IF('MAIN CRF (Card)'!R464="","",'MAIN CRF (Card)'!R464)</f>
        <v/>
      </c>
      <c r="F449" s="1" t="str">
        <f>IF('MAIN CRF (Card)'!T464="","",'MAIN CRF (Card)'!T464)</f>
        <v/>
      </c>
      <c r="G449" s="1" t="str">
        <f>IF('MAIN CRF (Card)'!Z464="","",'MAIN CRF (Card)'!Z464)</f>
        <v/>
      </c>
      <c r="H449" s="1" t="str">
        <f>IF('MAIN CRF (Card)'!AB464="","",'MAIN CRF (Card)'!AB464)</f>
        <v/>
      </c>
      <c r="I449" s="30" t="str">
        <f>IF('MAIN CRF (Card)'!AD464="","",'MAIN CRF (Card)'!AD464)</f>
        <v/>
      </c>
      <c r="J449" s="30" t="str">
        <f>IF('MAIN CRF (Card)'!AF464="","",'MAIN CRF (Card)'!AF464)</f>
        <v/>
      </c>
      <c r="K449" s="30" t="str">
        <f>IF('MAIN CRF (Card)'!AJ464="","",'MAIN CRF (Card)'!AJ464)</f>
        <v/>
      </c>
      <c r="L449" s="30" t="str">
        <f>IF('MAIN CRF (Card)'!AL464="","",'MAIN CRF (Card)'!AL464)</f>
        <v/>
      </c>
      <c r="M449" s="35" t="str">
        <f>IF('MAIN CRF (Card)'!AN464="","",'MAIN CRF (Card)'!AN464)</f>
        <v/>
      </c>
      <c r="N449" s="35" t="str">
        <f>IF('MAIN CRF (Card)'!AP464="","",'MAIN CRF (Card)'!AP464)</f>
        <v/>
      </c>
      <c r="O449" s="35" t="e">
        <f>IF('MAIN CRF (Card)'!#REF!="","",'MAIN CRF (Card)'!#REF!)</f>
        <v>#REF!</v>
      </c>
      <c r="P449" s="35" t="e">
        <f>IF('MAIN CRF (Card)'!#REF!="","",'MAIN CRF (Card)'!#REF!)</f>
        <v>#REF!</v>
      </c>
      <c r="Q449" s="35" t="e">
        <f>IF('MAIN CRF (Card)'!#REF!="","",'MAIN CRF (Card)'!#REF!)</f>
        <v>#REF!</v>
      </c>
      <c r="R449" s="35" t="e">
        <f>IF('MAIN CRF (Card)'!#REF!="","",'MAIN CRF (Card)'!#REF!)</f>
        <v>#REF!</v>
      </c>
      <c r="S449" s="35" t="e">
        <f>IF('MAIN CRF (Card)'!#REF!="","",'MAIN CRF (Card)'!#REF!)</f>
        <v>#REF!</v>
      </c>
      <c r="T449" s="35" t="e">
        <f>IF('MAIN CRF (Card)'!#REF!="","",'MAIN CRF (Card)'!#REF!)</f>
        <v>#REF!</v>
      </c>
    </row>
    <row r="450" spans="1:20" x14ac:dyDescent="0.35">
      <c r="A450" s="1" t="str">
        <f>IF('MAIN CRF (Card)'!B465="","",'MAIN CRF (Card)'!B465)</f>
        <v/>
      </c>
      <c r="B450" s="30" t="str">
        <f>IF('MAIN CRF (Card)'!M465="","",'MAIN CRF (Card)'!M465)</f>
        <v/>
      </c>
      <c r="C450" s="1" t="str">
        <f>IF('MAIN CRF (Card)'!N465="","",'MAIN CRF (Card)'!N465)</f>
        <v/>
      </c>
      <c r="D450" s="30" t="str">
        <f>IF('MAIN CRF (Card)'!P465="","",'MAIN CRF (Card)'!P465)</f>
        <v/>
      </c>
      <c r="E450" s="30" t="str">
        <f>IF('MAIN CRF (Card)'!R465="","",'MAIN CRF (Card)'!R465)</f>
        <v/>
      </c>
      <c r="F450" s="1" t="str">
        <f>IF('MAIN CRF (Card)'!T465="","",'MAIN CRF (Card)'!T465)</f>
        <v/>
      </c>
      <c r="G450" s="1" t="str">
        <f>IF('MAIN CRF (Card)'!Z465="","",'MAIN CRF (Card)'!Z465)</f>
        <v/>
      </c>
      <c r="H450" s="1" t="str">
        <f>IF('MAIN CRF (Card)'!AB465="","",'MAIN CRF (Card)'!AB465)</f>
        <v/>
      </c>
      <c r="I450" s="30" t="str">
        <f>IF('MAIN CRF (Card)'!AD465="","",'MAIN CRF (Card)'!AD465)</f>
        <v/>
      </c>
      <c r="J450" s="30" t="str">
        <f>IF('MAIN CRF (Card)'!AF465="","",'MAIN CRF (Card)'!AF465)</f>
        <v/>
      </c>
      <c r="K450" s="30" t="str">
        <f>IF('MAIN CRF (Card)'!AJ465="","",'MAIN CRF (Card)'!AJ465)</f>
        <v/>
      </c>
      <c r="L450" s="30" t="str">
        <f>IF('MAIN CRF (Card)'!AL465="","",'MAIN CRF (Card)'!AL465)</f>
        <v/>
      </c>
      <c r="M450" s="35" t="str">
        <f>IF('MAIN CRF (Card)'!AN465="","",'MAIN CRF (Card)'!AN465)</f>
        <v/>
      </c>
      <c r="N450" s="35" t="str">
        <f>IF('MAIN CRF (Card)'!AP465="","",'MAIN CRF (Card)'!AP465)</f>
        <v/>
      </c>
      <c r="O450" s="35" t="e">
        <f>IF('MAIN CRF (Card)'!#REF!="","",'MAIN CRF (Card)'!#REF!)</f>
        <v>#REF!</v>
      </c>
      <c r="P450" s="35" t="e">
        <f>IF('MAIN CRF (Card)'!#REF!="","",'MAIN CRF (Card)'!#REF!)</f>
        <v>#REF!</v>
      </c>
      <c r="Q450" s="35" t="e">
        <f>IF('MAIN CRF (Card)'!#REF!="","",'MAIN CRF (Card)'!#REF!)</f>
        <v>#REF!</v>
      </c>
      <c r="R450" s="35" t="e">
        <f>IF('MAIN CRF (Card)'!#REF!="","",'MAIN CRF (Card)'!#REF!)</f>
        <v>#REF!</v>
      </c>
      <c r="S450" s="35" t="e">
        <f>IF('MAIN CRF (Card)'!#REF!="","",'MAIN CRF (Card)'!#REF!)</f>
        <v>#REF!</v>
      </c>
      <c r="T450" s="35" t="e">
        <f>IF('MAIN CRF (Card)'!#REF!="","",'MAIN CRF (Card)'!#REF!)</f>
        <v>#REF!</v>
      </c>
    </row>
    <row r="451" spans="1:20" x14ac:dyDescent="0.35">
      <c r="A451" s="1" t="str">
        <f>IF('MAIN CRF (Card)'!B466="","",'MAIN CRF (Card)'!B466)</f>
        <v/>
      </c>
      <c r="B451" s="30" t="str">
        <f>IF('MAIN CRF (Card)'!M466="","",'MAIN CRF (Card)'!M466)</f>
        <v/>
      </c>
      <c r="C451" s="1" t="str">
        <f>IF('MAIN CRF (Card)'!N466="","",'MAIN CRF (Card)'!N466)</f>
        <v/>
      </c>
      <c r="D451" s="30" t="str">
        <f>IF('MAIN CRF (Card)'!P466="","",'MAIN CRF (Card)'!P466)</f>
        <v/>
      </c>
      <c r="E451" s="30" t="str">
        <f>IF('MAIN CRF (Card)'!R466="","",'MAIN CRF (Card)'!R466)</f>
        <v/>
      </c>
      <c r="F451" s="1" t="str">
        <f>IF('MAIN CRF (Card)'!T466="","",'MAIN CRF (Card)'!T466)</f>
        <v/>
      </c>
      <c r="G451" s="1" t="str">
        <f>IF('MAIN CRF (Card)'!Z466="","",'MAIN CRF (Card)'!Z466)</f>
        <v/>
      </c>
      <c r="H451" s="1" t="str">
        <f>IF('MAIN CRF (Card)'!AB466="","",'MAIN CRF (Card)'!AB466)</f>
        <v/>
      </c>
      <c r="I451" s="30" t="str">
        <f>IF('MAIN CRF (Card)'!AD466="","",'MAIN CRF (Card)'!AD466)</f>
        <v/>
      </c>
      <c r="J451" s="30" t="str">
        <f>IF('MAIN CRF (Card)'!AF466="","",'MAIN CRF (Card)'!AF466)</f>
        <v/>
      </c>
      <c r="K451" s="30" t="str">
        <f>IF('MAIN CRF (Card)'!AJ466="","",'MAIN CRF (Card)'!AJ466)</f>
        <v/>
      </c>
      <c r="L451" s="30" t="str">
        <f>IF('MAIN CRF (Card)'!AL466="","",'MAIN CRF (Card)'!AL466)</f>
        <v/>
      </c>
      <c r="M451" s="35" t="str">
        <f>IF('MAIN CRF (Card)'!AN466="","",'MAIN CRF (Card)'!AN466)</f>
        <v/>
      </c>
      <c r="N451" s="35" t="str">
        <f>IF('MAIN CRF (Card)'!AP466="","",'MAIN CRF (Card)'!AP466)</f>
        <v/>
      </c>
      <c r="O451" s="35" t="e">
        <f>IF('MAIN CRF (Card)'!#REF!="","",'MAIN CRF (Card)'!#REF!)</f>
        <v>#REF!</v>
      </c>
      <c r="P451" s="35" t="e">
        <f>IF('MAIN CRF (Card)'!#REF!="","",'MAIN CRF (Card)'!#REF!)</f>
        <v>#REF!</v>
      </c>
      <c r="Q451" s="35" t="e">
        <f>IF('MAIN CRF (Card)'!#REF!="","",'MAIN CRF (Card)'!#REF!)</f>
        <v>#REF!</v>
      </c>
      <c r="R451" s="35" t="e">
        <f>IF('MAIN CRF (Card)'!#REF!="","",'MAIN CRF (Card)'!#REF!)</f>
        <v>#REF!</v>
      </c>
      <c r="S451" s="35" t="e">
        <f>IF('MAIN CRF (Card)'!#REF!="","",'MAIN CRF (Card)'!#REF!)</f>
        <v>#REF!</v>
      </c>
      <c r="T451" s="35" t="e">
        <f>IF('MAIN CRF (Card)'!#REF!="","",'MAIN CRF (Card)'!#REF!)</f>
        <v>#REF!</v>
      </c>
    </row>
    <row r="452" spans="1:20" x14ac:dyDescent="0.35">
      <c r="A452" s="1" t="str">
        <f>IF('MAIN CRF (Card)'!B467="","",'MAIN CRF (Card)'!B467)</f>
        <v/>
      </c>
      <c r="B452" s="30" t="str">
        <f>IF('MAIN CRF (Card)'!M467="","",'MAIN CRF (Card)'!M467)</f>
        <v/>
      </c>
      <c r="C452" s="1" t="str">
        <f>IF('MAIN CRF (Card)'!N467="","",'MAIN CRF (Card)'!N467)</f>
        <v/>
      </c>
      <c r="D452" s="30" t="str">
        <f>IF('MAIN CRF (Card)'!P467="","",'MAIN CRF (Card)'!P467)</f>
        <v/>
      </c>
      <c r="E452" s="30" t="str">
        <f>IF('MAIN CRF (Card)'!R467="","",'MAIN CRF (Card)'!R467)</f>
        <v/>
      </c>
      <c r="F452" s="1" t="str">
        <f>IF('MAIN CRF (Card)'!T467="","",'MAIN CRF (Card)'!T467)</f>
        <v/>
      </c>
      <c r="G452" s="1" t="str">
        <f>IF('MAIN CRF (Card)'!Z467="","",'MAIN CRF (Card)'!Z467)</f>
        <v/>
      </c>
      <c r="H452" s="1" t="str">
        <f>IF('MAIN CRF (Card)'!AB467="","",'MAIN CRF (Card)'!AB467)</f>
        <v/>
      </c>
      <c r="I452" s="30" t="str">
        <f>IF('MAIN CRF (Card)'!AD467="","",'MAIN CRF (Card)'!AD467)</f>
        <v/>
      </c>
      <c r="J452" s="30" t="str">
        <f>IF('MAIN CRF (Card)'!AF467="","",'MAIN CRF (Card)'!AF467)</f>
        <v/>
      </c>
      <c r="K452" s="30" t="str">
        <f>IF('MAIN CRF (Card)'!AJ467="","",'MAIN CRF (Card)'!AJ467)</f>
        <v/>
      </c>
      <c r="L452" s="30" t="str">
        <f>IF('MAIN CRF (Card)'!AL467="","",'MAIN CRF (Card)'!AL467)</f>
        <v/>
      </c>
      <c r="M452" s="35" t="str">
        <f>IF('MAIN CRF (Card)'!AN467="","",'MAIN CRF (Card)'!AN467)</f>
        <v/>
      </c>
      <c r="N452" s="35" t="str">
        <f>IF('MAIN CRF (Card)'!AP467="","",'MAIN CRF (Card)'!AP467)</f>
        <v/>
      </c>
      <c r="O452" s="35" t="e">
        <f>IF('MAIN CRF (Card)'!#REF!="","",'MAIN CRF (Card)'!#REF!)</f>
        <v>#REF!</v>
      </c>
      <c r="P452" s="35" t="e">
        <f>IF('MAIN CRF (Card)'!#REF!="","",'MAIN CRF (Card)'!#REF!)</f>
        <v>#REF!</v>
      </c>
      <c r="Q452" s="35" t="e">
        <f>IF('MAIN CRF (Card)'!#REF!="","",'MAIN CRF (Card)'!#REF!)</f>
        <v>#REF!</v>
      </c>
      <c r="R452" s="35" t="e">
        <f>IF('MAIN CRF (Card)'!#REF!="","",'MAIN CRF (Card)'!#REF!)</f>
        <v>#REF!</v>
      </c>
      <c r="S452" s="35" t="e">
        <f>IF('MAIN CRF (Card)'!#REF!="","",'MAIN CRF (Card)'!#REF!)</f>
        <v>#REF!</v>
      </c>
      <c r="T452" s="35" t="e">
        <f>IF('MAIN CRF (Card)'!#REF!="","",'MAIN CRF (Card)'!#REF!)</f>
        <v>#REF!</v>
      </c>
    </row>
    <row r="453" spans="1:20" x14ac:dyDescent="0.35">
      <c r="A453" s="1" t="str">
        <f>IF('MAIN CRF (Card)'!B468="","",'MAIN CRF (Card)'!B468)</f>
        <v/>
      </c>
      <c r="B453" s="30" t="str">
        <f>IF('MAIN CRF (Card)'!M468="","",'MAIN CRF (Card)'!M468)</f>
        <v/>
      </c>
      <c r="C453" s="1" t="str">
        <f>IF('MAIN CRF (Card)'!N468="","",'MAIN CRF (Card)'!N468)</f>
        <v/>
      </c>
      <c r="D453" s="30" t="str">
        <f>IF('MAIN CRF (Card)'!P468="","",'MAIN CRF (Card)'!P468)</f>
        <v/>
      </c>
      <c r="E453" s="30" t="str">
        <f>IF('MAIN CRF (Card)'!R468="","",'MAIN CRF (Card)'!R468)</f>
        <v/>
      </c>
      <c r="F453" s="1" t="str">
        <f>IF('MAIN CRF (Card)'!T468="","",'MAIN CRF (Card)'!T468)</f>
        <v/>
      </c>
      <c r="G453" s="1" t="str">
        <f>IF('MAIN CRF (Card)'!Z468="","",'MAIN CRF (Card)'!Z468)</f>
        <v/>
      </c>
      <c r="H453" s="1" t="str">
        <f>IF('MAIN CRF (Card)'!AB468="","",'MAIN CRF (Card)'!AB468)</f>
        <v/>
      </c>
      <c r="I453" s="30" t="str">
        <f>IF('MAIN CRF (Card)'!AD468="","",'MAIN CRF (Card)'!AD468)</f>
        <v/>
      </c>
      <c r="J453" s="30" t="str">
        <f>IF('MAIN CRF (Card)'!AF468="","",'MAIN CRF (Card)'!AF468)</f>
        <v/>
      </c>
      <c r="K453" s="30" t="str">
        <f>IF('MAIN CRF (Card)'!AJ468="","",'MAIN CRF (Card)'!AJ468)</f>
        <v/>
      </c>
      <c r="L453" s="30" t="str">
        <f>IF('MAIN CRF (Card)'!AL468="","",'MAIN CRF (Card)'!AL468)</f>
        <v/>
      </c>
      <c r="M453" s="35" t="str">
        <f>IF('MAIN CRF (Card)'!AN468="","",'MAIN CRF (Card)'!AN468)</f>
        <v/>
      </c>
      <c r="N453" s="35" t="str">
        <f>IF('MAIN CRF (Card)'!AP468="","",'MAIN CRF (Card)'!AP468)</f>
        <v/>
      </c>
      <c r="O453" s="35" t="e">
        <f>IF('MAIN CRF (Card)'!#REF!="","",'MAIN CRF (Card)'!#REF!)</f>
        <v>#REF!</v>
      </c>
      <c r="P453" s="35" t="e">
        <f>IF('MAIN CRF (Card)'!#REF!="","",'MAIN CRF (Card)'!#REF!)</f>
        <v>#REF!</v>
      </c>
      <c r="Q453" s="35" t="e">
        <f>IF('MAIN CRF (Card)'!#REF!="","",'MAIN CRF (Card)'!#REF!)</f>
        <v>#REF!</v>
      </c>
      <c r="R453" s="35" t="e">
        <f>IF('MAIN CRF (Card)'!#REF!="","",'MAIN CRF (Card)'!#REF!)</f>
        <v>#REF!</v>
      </c>
      <c r="S453" s="35" t="e">
        <f>IF('MAIN CRF (Card)'!#REF!="","",'MAIN CRF (Card)'!#REF!)</f>
        <v>#REF!</v>
      </c>
      <c r="T453" s="35" t="e">
        <f>IF('MAIN CRF (Card)'!#REF!="","",'MAIN CRF (Card)'!#REF!)</f>
        <v>#REF!</v>
      </c>
    </row>
    <row r="454" spans="1:20" x14ac:dyDescent="0.35">
      <c r="A454" s="1" t="str">
        <f>IF('MAIN CRF (Card)'!B469="","",'MAIN CRF (Card)'!B469)</f>
        <v/>
      </c>
      <c r="B454" s="30" t="str">
        <f>IF('MAIN CRF (Card)'!M469="","",'MAIN CRF (Card)'!M469)</f>
        <v/>
      </c>
      <c r="C454" s="1" t="str">
        <f>IF('MAIN CRF (Card)'!N469="","",'MAIN CRF (Card)'!N469)</f>
        <v/>
      </c>
      <c r="D454" s="30" t="str">
        <f>IF('MAIN CRF (Card)'!P469="","",'MAIN CRF (Card)'!P469)</f>
        <v/>
      </c>
      <c r="E454" s="30" t="str">
        <f>IF('MAIN CRF (Card)'!R469="","",'MAIN CRF (Card)'!R469)</f>
        <v/>
      </c>
      <c r="F454" s="1" t="str">
        <f>IF('MAIN CRF (Card)'!T469="","",'MAIN CRF (Card)'!T469)</f>
        <v/>
      </c>
      <c r="G454" s="1" t="str">
        <f>IF('MAIN CRF (Card)'!Z469="","",'MAIN CRF (Card)'!Z469)</f>
        <v/>
      </c>
      <c r="H454" s="1" t="str">
        <f>IF('MAIN CRF (Card)'!AB469="","",'MAIN CRF (Card)'!AB469)</f>
        <v/>
      </c>
      <c r="I454" s="30" t="str">
        <f>IF('MAIN CRF (Card)'!AD469="","",'MAIN CRF (Card)'!AD469)</f>
        <v/>
      </c>
      <c r="J454" s="30" t="str">
        <f>IF('MAIN CRF (Card)'!AF469="","",'MAIN CRF (Card)'!AF469)</f>
        <v/>
      </c>
      <c r="K454" s="30" t="str">
        <f>IF('MAIN CRF (Card)'!AJ469="","",'MAIN CRF (Card)'!AJ469)</f>
        <v/>
      </c>
      <c r="L454" s="30" t="str">
        <f>IF('MAIN CRF (Card)'!AL469="","",'MAIN CRF (Card)'!AL469)</f>
        <v/>
      </c>
      <c r="M454" s="35" t="str">
        <f>IF('MAIN CRF (Card)'!AN469="","",'MAIN CRF (Card)'!AN469)</f>
        <v/>
      </c>
      <c r="N454" s="35" t="str">
        <f>IF('MAIN CRF (Card)'!AP469="","",'MAIN CRF (Card)'!AP469)</f>
        <v/>
      </c>
      <c r="O454" s="35" t="e">
        <f>IF('MAIN CRF (Card)'!#REF!="","",'MAIN CRF (Card)'!#REF!)</f>
        <v>#REF!</v>
      </c>
      <c r="P454" s="35" t="e">
        <f>IF('MAIN CRF (Card)'!#REF!="","",'MAIN CRF (Card)'!#REF!)</f>
        <v>#REF!</v>
      </c>
      <c r="Q454" s="35" t="e">
        <f>IF('MAIN CRF (Card)'!#REF!="","",'MAIN CRF (Card)'!#REF!)</f>
        <v>#REF!</v>
      </c>
      <c r="R454" s="35" t="e">
        <f>IF('MAIN CRF (Card)'!#REF!="","",'MAIN CRF (Card)'!#REF!)</f>
        <v>#REF!</v>
      </c>
      <c r="S454" s="35" t="e">
        <f>IF('MAIN CRF (Card)'!#REF!="","",'MAIN CRF (Card)'!#REF!)</f>
        <v>#REF!</v>
      </c>
      <c r="T454" s="35" t="e">
        <f>IF('MAIN CRF (Card)'!#REF!="","",'MAIN CRF (Card)'!#REF!)</f>
        <v>#REF!</v>
      </c>
    </row>
    <row r="455" spans="1:20" x14ac:dyDescent="0.35">
      <c r="A455" s="1" t="str">
        <f>IF('MAIN CRF (Card)'!B470="","",'MAIN CRF (Card)'!B470)</f>
        <v/>
      </c>
      <c r="B455" s="30" t="str">
        <f>IF('MAIN CRF (Card)'!M470="","",'MAIN CRF (Card)'!M470)</f>
        <v/>
      </c>
      <c r="C455" s="1" t="str">
        <f>IF('MAIN CRF (Card)'!N470="","",'MAIN CRF (Card)'!N470)</f>
        <v/>
      </c>
      <c r="D455" s="30" t="str">
        <f>IF('MAIN CRF (Card)'!P470="","",'MAIN CRF (Card)'!P470)</f>
        <v/>
      </c>
      <c r="E455" s="30" t="str">
        <f>IF('MAIN CRF (Card)'!R470="","",'MAIN CRF (Card)'!R470)</f>
        <v/>
      </c>
      <c r="F455" s="1" t="str">
        <f>IF('MAIN CRF (Card)'!T470="","",'MAIN CRF (Card)'!T470)</f>
        <v/>
      </c>
      <c r="G455" s="1" t="str">
        <f>IF('MAIN CRF (Card)'!Z470="","",'MAIN CRF (Card)'!Z470)</f>
        <v/>
      </c>
      <c r="H455" s="1" t="str">
        <f>IF('MAIN CRF (Card)'!AB470="","",'MAIN CRF (Card)'!AB470)</f>
        <v/>
      </c>
      <c r="I455" s="30" t="str">
        <f>IF('MAIN CRF (Card)'!AD470="","",'MAIN CRF (Card)'!AD470)</f>
        <v/>
      </c>
      <c r="J455" s="30" t="str">
        <f>IF('MAIN CRF (Card)'!AF470="","",'MAIN CRF (Card)'!AF470)</f>
        <v/>
      </c>
      <c r="K455" s="30" t="str">
        <f>IF('MAIN CRF (Card)'!AJ470="","",'MAIN CRF (Card)'!AJ470)</f>
        <v/>
      </c>
      <c r="L455" s="30" t="str">
        <f>IF('MAIN CRF (Card)'!AL470="","",'MAIN CRF (Card)'!AL470)</f>
        <v/>
      </c>
      <c r="M455" s="35" t="str">
        <f>IF('MAIN CRF (Card)'!AN470="","",'MAIN CRF (Card)'!AN470)</f>
        <v/>
      </c>
      <c r="N455" s="35" t="str">
        <f>IF('MAIN CRF (Card)'!AP470="","",'MAIN CRF (Card)'!AP470)</f>
        <v/>
      </c>
      <c r="O455" s="35" t="e">
        <f>IF('MAIN CRF (Card)'!#REF!="","",'MAIN CRF (Card)'!#REF!)</f>
        <v>#REF!</v>
      </c>
      <c r="P455" s="35" t="e">
        <f>IF('MAIN CRF (Card)'!#REF!="","",'MAIN CRF (Card)'!#REF!)</f>
        <v>#REF!</v>
      </c>
      <c r="Q455" s="35" t="e">
        <f>IF('MAIN CRF (Card)'!#REF!="","",'MAIN CRF (Card)'!#REF!)</f>
        <v>#REF!</v>
      </c>
      <c r="R455" s="35" t="e">
        <f>IF('MAIN CRF (Card)'!#REF!="","",'MAIN CRF (Card)'!#REF!)</f>
        <v>#REF!</v>
      </c>
      <c r="S455" s="35" t="e">
        <f>IF('MAIN CRF (Card)'!#REF!="","",'MAIN CRF (Card)'!#REF!)</f>
        <v>#REF!</v>
      </c>
      <c r="T455" s="35" t="e">
        <f>IF('MAIN CRF (Card)'!#REF!="","",'MAIN CRF (Card)'!#REF!)</f>
        <v>#REF!</v>
      </c>
    </row>
    <row r="456" spans="1:20" x14ac:dyDescent="0.35">
      <c r="A456" s="1" t="str">
        <f>IF('MAIN CRF (Card)'!B471="","",'MAIN CRF (Card)'!B471)</f>
        <v/>
      </c>
      <c r="B456" s="30" t="str">
        <f>IF('MAIN CRF (Card)'!M471="","",'MAIN CRF (Card)'!M471)</f>
        <v/>
      </c>
      <c r="C456" s="1" t="str">
        <f>IF('MAIN CRF (Card)'!N471="","",'MAIN CRF (Card)'!N471)</f>
        <v/>
      </c>
      <c r="D456" s="30" t="str">
        <f>IF('MAIN CRF (Card)'!P471="","",'MAIN CRF (Card)'!P471)</f>
        <v/>
      </c>
      <c r="E456" s="30" t="str">
        <f>IF('MAIN CRF (Card)'!R471="","",'MAIN CRF (Card)'!R471)</f>
        <v/>
      </c>
      <c r="F456" s="1" t="str">
        <f>IF('MAIN CRF (Card)'!T471="","",'MAIN CRF (Card)'!T471)</f>
        <v/>
      </c>
      <c r="G456" s="1" t="str">
        <f>IF('MAIN CRF (Card)'!Z471="","",'MAIN CRF (Card)'!Z471)</f>
        <v/>
      </c>
      <c r="H456" s="1" t="str">
        <f>IF('MAIN CRF (Card)'!AB471="","",'MAIN CRF (Card)'!AB471)</f>
        <v/>
      </c>
      <c r="I456" s="30" t="str">
        <f>IF('MAIN CRF (Card)'!AD471="","",'MAIN CRF (Card)'!AD471)</f>
        <v/>
      </c>
      <c r="J456" s="30" t="str">
        <f>IF('MAIN CRF (Card)'!AF471="","",'MAIN CRF (Card)'!AF471)</f>
        <v/>
      </c>
      <c r="K456" s="30" t="str">
        <f>IF('MAIN CRF (Card)'!AJ471="","",'MAIN CRF (Card)'!AJ471)</f>
        <v/>
      </c>
      <c r="L456" s="30" t="str">
        <f>IF('MAIN CRF (Card)'!AL471="","",'MAIN CRF (Card)'!AL471)</f>
        <v/>
      </c>
      <c r="M456" s="35" t="str">
        <f>IF('MAIN CRF (Card)'!AN471="","",'MAIN CRF (Card)'!AN471)</f>
        <v/>
      </c>
      <c r="N456" s="35" t="str">
        <f>IF('MAIN CRF (Card)'!AP471="","",'MAIN CRF (Card)'!AP471)</f>
        <v/>
      </c>
      <c r="O456" s="35" t="e">
        <f>IF('MAIN CRF (Card)'!#REF!="","",'MAIN CRF (Card)'!#REF!)</f>
        <v>#REF!</v>
      </c>
      <c r="P456" s="35" t="e">
        <f>IF('MAIN CRF (Card)'!#REF!="","",'MAIN CRF (Card)'!#REF!)</f>
        <v>#REF!</v>
      </c>
      <c r="Q456" s="35" t="e">
        <f>IF('MAIN CRF (Card)'!#REF!="","",'MAIN CRF (Card)'!#REF!)</f>
        <v>#REF!</v>
      </c>
      <c r="R456" s="35" t="e">
        <f>IF('MAIN CRF (Card)'!#REF!="","",'MAIN CRF (Card)'!#REF!)</f>
        <v>#REF!</v>
      </c>
      <c r="S456" s="35" t="e">
        <f>IF('MAIN CRF (Card)'!#REF!="","",'MAIN CRF (Card)'!#REF!)</f>
        <v>#REF!</v>
      </c>
      <c r="T456" s="35" t="e">
        <f>IF('MAIN CRF (Card)'!#REF!="","",'MAIN CRF (Card)'!#REF!)</f>
        <v>#REF!</v>
      </c>
    </row>
    <row r="457" spans="1:20" x14ac:dyDescent="0.35">
      <c r="A457" s="1" t="str">
        <f>IF('MAIN CRF (Card)'!B472="","",'MAIN CRF (Card)'!B472)</f>
        <v/>
      </c>
      <c r="B457" s="30" t="str">
        <f>IF('MAIN CRF (Card)'!M472="","",'MAIN CRF (Card)'!M472)</f>
        <v/>
      </c>
      <c r="C457" s="1" t="str">
        <f>IF('MAIN CRF (Card)'!N472="","",'MAIN CRF (Card)'!N472)</f>
        <v/>
      </c>
      <c r="D457" s="30" t="str">
        <f>IF('MAIN CRF (Card)'!P472="","",'MAIN CRF (Card)'!P472)</f>
        <v/>
      </c>
      <c r="E457" s="30" t="str">
        <f>IF('MAIN CRF (Card)'!R472="","",'MAIN CRF (Card)'!R472)</f>
        <v/>
      </c>
      <c r="F457" s="1" t="str">
        <f>IF('MAIN CRF (Card)'!T472="","",'MAIN CRF (Card)'!T472)</f>
        <v/>
      </c>
      <c r="G457" s="1" t="str">
        <f>IF('MAIN CRF (Card)'!Z472="","",'MAIN CRF (Card)'!Z472)</f>
        <v/>
      </c>
      <c r="H457" s="1" t="str">
        <f>IF('MAIN CRF (Card)'!AB472="","",'MAIN CRF (Card)'!AB472)</f>
        <v/>
      </c>
      <c r="I457" s="30" t="str">
        <f>IF('MAIN CRF (Card)'!AD472="","",'MAIN CRF (Card)'!AD472)</f>
        <v/>
      </c>
      <c r="J457" s="30" t="str">
        <f>IF('MAIN CRF (Card)'!AF472="","",'MAIN CRF (Card)'!AF472)</f>
        <v/>
      </c>
      <c r="K457" s="30" t="str">
        <f>IF('MAIN CRF (Card)'!AJ472="","",'MAIN CRF (Card)'!AJ472)</f>
        <v/>
      </c>
      <c r="L457" s="30" t="str">
        <f>IF('MAIN CRF (Card)'!AL472="","",'MAIN CRF (Card)'!AL472)</f>
        <v/>
      </c>
      <c r="M457" s="35" t="str">
        <f>IF('MAIN CRF (Card)'!AN472="","",'MAIN CRF (Card)'!AN472)</f>
        <v/>
      </c>
      <c r="N457" s="35" t="str">
        <f>IF('MAIN CRF (Card)'!AP472="","",'MAIN CRF (Card)'!AP472)</f>
        <v/>
      </c>
      <c r="O457" s="35" t="e">
        <f>IF('MAIN CRF (Card)'!#REF!="","",'MAIN CRF (Card)'!#REF!)</f>
        <v>#REF!</v>
      </c>
      <c r="P457" s="35" t="e">
        <f>IF('MAIN CRF (Card)'!#REF!="","",'MAIN CRF (Card)'!#REF!)</f>
        <v>#REF!</v>
      </c>
      <c r="Q457" s="35" t="e">
        <f>IF('MAIN CRF (Card)'!#REF!="","",'MAIN CRF (Card)'!#REF!)</f>
        <v>#REF!</v>
      </c>
      <c r="R457" s="35" t="e">
        <f>IF('MAIN CRF (Card)'!#REF!="","",'MAIN CRF (Card)'!#REF!)</f>
        <v>#REF!</v>
      </c>
      <c r="S457" s="35" t="e">
        <f>IF('MAIN CRF (Card)'!#REF!="","",'MAIN CRF (Card)'!#REF!)</f>
        <v>#REF!</v>
      </c>
      <c r="T457" s="35" t="e">
        <f>IF('MAIN CRF (Card)'!#REF!="","",'MAIN CRF (Card)'!#REF!)</f>
        <v>#REF!</v>
      </c>
    </row>
    <row r="458" spans="1:20" x14ac:dyDescent="0.35">
      <c r="A458" s="1" t="str">
        <f>IF('MAIN CRF (Card)'!B473="","",'MAIN CRF (Card)'!B473)</f>
        <v/>
      </c>
      <c r="B458" s="30" t="str">
        <f>IF('MAIN CRF (Card)'!M473="","",'MAIN CRF (Card)'!M473)</f>
        <v/>
      </c>
      <c r="C458" s="1" t="str">
        <f>IF('MAIN CRF (Card)'!N473="","",'MAIN CRF (Card)'!N473)</f>
        <v/>
      </c>
      <c r="D458" s="30" t="str">
        <f>IF('MAIN CRF (Card)'!P473="","",'MAIN CRF (Card)'!P473)</f>
        <v/>
      </c>
      <c r="E458" s="30" t="str">
        <f>IF('MAIN CRF (Card)'!R473="","",'MAIN CRF (Card)'!R473)</f>
        <v/>
      </c>
      <c r="F458" s="1" t="str">
        <f>IF('MAIN CRF (Card)'!T473="","",'MAIN CRF (Card)'!T473)</f>
        <v/>
      </c>
      <c r="G458" s="1" t="str">
        <f>IF('MAIN CRF (Card)'!Z473="","",'MAIN CRF (Card)'!Z473)</f>
        <v/>
      </c>
      <c r="H458" s="1" t="str">
        <f>IF('MAIN CRF (Card)'!AB473="","",'MAIN CRF (Card)'!AB473)</f>
        <v/>
      </c>
      <c r="I458" s="30" t="str">
        <f>IF('MAIN CRF (Card)'!AD473="","",'MAIN CRF (Card)'!AD473)</f>
        <v/>
      </c>
      <c r="J458" s="30" t="str">
        <f>IF('MAIN CRF (Card)'!AF473="","",'MAIN CRF (Card)'!AF473)</f>
        <v/>
      </c>
      <c r="K458" s="30" t="str">
        <f>IF('MAIN CRF (Card)'!AJ473="","",'MAIN CRF (Card)'!AJ473)</f>
        <v/>
      </c>
      <c r="L458" s="30" t="str">
        <f>IF('MAIN CRF (Card)'!AL473="","",'MAIN CRF (Card)'!AL473)</f>
        <v/>
      </c>
      <c r="M458" s="35" t="str">
        <f>IF('MAIN CRF (Card)'!AN473="","",'MAIN CRF (Card)'!AN473)</f>
        <v/>
      </c>
      <c r="N458" s="35" t="str">
        <f>IF('MAIN CRF (Card)'!AP473="","",'MAIN CRF (Card)'!AP473)</f>
        <v/>
      </c>
      <c r="O458" s="35" t="e">
        <f>IF('MAIN CRF (Card)'!#REF!="","",'MAIN CRF (Card)'!#REF!)</f>
        <v>#REF!</v>
      </c>
      <c r="P458" s="35" t="e">
        <f>IF('MAIN CRF (Card)'!#REF!="","",'MAIN CRF (Card)'!#REF!)</f>
        <v>#REF!</v>
      </c>
      <c r="Q458" s="35" t="e">
        <f>IF('MAIN CRF (Card)'!#REF!="","",'MAIN CRF (Card)'!#REF!)</f>
        <v>#REF!</v>
      </c>
      <c r="R458" s="35" t="e">
        <f>IF('MAIN CRF (Card)'!#REF!="","",'MAIN CRF (Card)'!#REF!)</f>
        <v>#REF!</v>
      </c>
      <c r="S458" s="35" t="e">
        <f>IF('MAIN CRF (Card)'!#REF!="","",'MAIN CRF (Card)'!#REF!)</f>
        <v>#REF!</v>
      </c>
      <c r="T458" s="35" t="e">
        <f>IF('MAIN CRF (Card)'!#REF!="","",'MAIN CRF (Card)'!#REF!)</f>
        <v>#REF!</v>
      </c>
    </row>
    <row r="459" spans="1:20" x14ac:dyDescent="0.35">
      <c r="A459" s="1" t="str">
        <f>IF('MAIN CRF (Card)'!B474="","",'MAIN CRF (Card)'!B474)</f>
        <v/>
      </c>
      <c r="B459" s="30" t="str">
        <f>IF('MAIN CRF (Card)'!M474="","",'MAIN CRF (Card)'!M474)</f>
        <v/>
      </c>
      <c r="C459" s="1" t="str">
        <f>IF('MAIN CRF (Card)'!N474="","",'MAIN CRF (Card)'!N474)</f>
        <v/>
      </c>
      <c r="D459" s="30" t="str">
        <f>IF('MAIN CRF (Card)'!P474="","",'MAIN CRF (Card)'!P474)</f>
        <v/>
      </c>
      <c r="E459" s="30" t="str">
        <f>IF('MAIN CRF (Card)'!R474="","",'MAIN CRF (Card)'!R474)</f>
        <v/>
      </c>
      <c r="F459" s="1" t="str">
        <f>IF('MAIN CRF (Card)'!T474="","",'MAIN CRF (Card)'!T474)</f>
        <v/>
      </c>
      <c r="G459" s="1" t="str">
        <f>IF('MAIN CRF (Card)'!Z474="","",'MAIN CRF (Card)'!Z474)</f>
        <v/>
      </c>
      <c r="H459" s="1" t="str">
        <f>IF('MAIN CRF (Card)'!AB474="","",'MAIN CRF (Card)'!AB474)</f>
        <v/>
      </c>
      <c r="I459" s="30" t="str">
        <f>IF('MAIN CRF (Card)'!AD474="","",'MAIN CRF (Card)'!AD474)</f>
        <v/>
      </c>
      <c r="J459" s="30" t="str">
        <f>IF('MAIN CRF (Card)'!AF474="","",'MAIN CRF (Card)'!AF474)</f>
        <v/>
      </c>
      <c r="K459" s="30" t="str">
        <f>IF('MAIN CRF (Card)'!AJ474="","",'MAIN CRF (Card)'!AJ474)</f>
        <v/>
      </c>
      <c r="L459" s="30" t="str">
        <f>IF('MAIN CRF (Card)'!AL474="","",'MAIN CRF (Card)'!AL474)</f>
        <v/>
      </c>
      <c r="M459" s="35" t="str">
        <f>IF('MAIN CRF (Card)'!AN474="","",'MAIN CRF (Card)'!AN474)</f>
        <v/>
      </c>
      <c r="N459" s="35" t="str">
        <f>IF('MAIN CRF (Card)'!AP474="","",'MAIN CRF (Card)'!AP474)</f>
        <v/>
      </c>
      <c r="O459" s="35" t="e">
        <f>IF('MAIN CRF (Card)'!#REF!="","",'MAIN CRF (Card)'!#REF!)</f>
        <v>#REF!</v>
      </c>
      <c r="P459" s="35" t="e">
        <f>IF('MAIN CRF (Card)'!#REF!="","",'MAIN CRF (Card)'!#REF!)</f>
        <v>#REF!</v>
      </c>
      <c r="Q459" s="35" t="e">
        <f>IF('MAIN CRF (Card)'!#REF!="","",'MAIN CRF (Card)'!#REF!)</f>
        <v>#REF!</v>
      </c>
      <c r="R459" s="35" t="e">
        <f>IF('MAIN CRF (Card)'!#REF!="","",'MAIN CRF (Card)'!#REF!)</f>
        <v>#REF!</v>
      </c>
      <c r="S459" s="35" t="e">
        <f>IF('MAIN CRF (Card)'!#REF!="","",'MAIN CRF (Card)'!#REF!)</f>
        <v>#REF!</v>
      </c>
      <c r="T459" s="35" t="e">
        <f>IF('MAIN CRF (Card)'!#REF!="","",'MAIN CRF (Card)'!#REF!)</f>
        <v>#REF!</v>
      </c>
    </row>
    <row r="460" spans="1:20" x14ac:dyDescent="0.35">
      <c r="A460" s="1" t="str">
        <f>IF('MAIN CRF (Card)'!B475="","",'MAIN CRF (Card)'!B475)</f>
        <v/>
      </c>
      <c r="B460" s="30" t="str">
        <f>IF('MAIN CRF (Card)'!M475="","",'MAIN CRF (Card)'!M475)</f>
        <v/>
      </c>
      <c r="C460" s="1" t="str">
        <f>IF('MAIN CRF (Card)'!N475="","",'MAIN CRF (Card)'!N475)</f>
        <v/>
      </c>
      <c r="D460" s="30" t="str">
        <f>IF('MAIN CRF (Card)'!P475="","",'MAIN CRF (Card)'!P475)</f>
        <v/>
      </c>
      <c r="E460" s="30" t="str">
        <f>IF('MAIN CRF (Card)'!R475="","",'MAIN CRF (Card)'!R475)</f>
        <v/>
      </c>
      <c r="F460" s="1" t="str">
        <f>IF('MAIN CRF (Card)'!T475="","",'MAIN CRF (Card)'!T475)</f>
        <v/>
      </c>
      <c r="G460" s="1" t="str">
        <f>IF('MAIN CRF (Card)'!Z475="","",'MAIN CRF (Card)'!Z475)</f>
        <v/>
      </c>
      <c r="H460" s="1" t="str">
        <f>IF('MAIN CRF (Card)'!AB475="","",'MAIN CRF (Card)'!AB475)</f>
        <v/>
      </c>
      <c r="I460" s="30" t="str">
        <f>IF('MAIN CRF (Card)'!AD475="","",'MAIN CRF (Card)'!AD475)</f>
        <v/>
      </c>
      <c r="J460" s="30" t="str">
        <f>IF('MAIN CRF (Card)'!AF475="","",'MAIN CRF (Card)'!AF475)</f>
        <v/>
      </c>
      <c r="K460" s="30" t="str">
        <f>IF('MAIN CRF (Card)'!AJ475="","",'MAIN CRF (Card)'!AJ475)</f>
        <v/>
      </c>
      <c r="L460" s="30" t="str">
        <f>IF('MAIN CRF (Card)'!AL475="","",'MAIN CRF (Card)'!AL475)</f>
        <v/>
      </c>
      <c r="M460" s="35" t="str">
        <f>IF('MAIN CRF (Card)'!AN475="","",'MAIN CRF (Card)'!AN475)</f>
        <v/>
      </c>
      <c r="N460" s="35" t="str">
        <f>IF('MAIN CRF (Card)'!AP475="","",'MAIN CRF (Card)'!AP475)</f>
        <v/>
      </c>
      <c r="O460" s="35" t="e">
        <f>IF('MAIN CRF (Card)'!#REF!="","",'MAIN CRF (Card)'!#REF!)</f>
        <v>#REF!</v>
      </c>
      <c r="P460" s="35" t="e">
        <f>IF('MAIN CRF (Card)'!#REF!="","",'MAIN CRF (Card)'!#REF!)</f>
        <v>#REF!</v>
      </c>
      <c r="Q460" s="35" t="e">
        <f>IF('MAIN CRF (Card)'!#REF!="","",'MAIN CRF (Card)'!#REF!)</f>
        <v>#REF!</v>
      </c>
      <c r="R460" s="35" t="e">
        <f>IF('MAIN CRF (Card)'!#REF!="","",'MAIN CRF (Card)'!#REF!)</f>
        <v>#REF!</v>
      </c>
      <c r="S460" s="35" t="e">
        <f>IF('MAIN CRF (Card)'!#REF!="","",'MAIN CRF (Card)'!#REF!)</f>
        <v>#REF!</v>
      </c>
      <c r="T460" s="35" t="e">
        <f>IF('MAIN CRF (Card)'!#REF!="","",'MAIN CRF (Card)'!#REF!)</f>
        <v>#REF!</v>
      </c>
    </row>
    <row r="461" spans="1:20" x14ac:dyDescent="0.35">
      <c r="A461" s="1" t="str">
        <f>IF('MAIN CRF (Card)'!B476="","",'MAIN CRF (Card)'!B476)</f>
        <v/>
      </c>
      <c r="B461" s="30" t="str">
        <f>IF('MAIN CRF (Card)'!M476="","",'MAIN CRF (Card)'!M476)</f>
        <v/>
      </c>
      <c r="C461" s="1" t="str">
        <f>IF('MAIN CRF (Card)'!N476="","",'MAIN CRF (Card)'!N476)</f>
        <v/>
      </c>
      <c r="D461" s="30" t="str">
        <f>IF('MAIN CRF (Card)'!P476="","",'MAIN CRF (Card)'!P476)</f>
        <v/>
      </c>
      <c r="E461" s="30" t="str">
        <f>IF('MAIN CRF (Card)'!R476="","",'MAIN CRF (Card)'!R476)</f>
        <v/>
      </c>
      <c r="F461" s="1" t="str">
        <f>IF('MAIN CRF (Card)'!T476="","",'MAIN CRF (Card)'!T476)</f>
        <v/>
      </c>
      <c r="G461" s="1" t="str">
        <f>IF('MAIN CRF (Card)'!Z476="","",'MAIN CRF (Card)'!Z476)</f>
        <v/>
      </c>
      <c r="H461" s="1" t="str">
        <f>IF('MAIN CRF (Card)'!AB476="","",'MAIN CRF (Card)'!AB476)</f>
        <v/>
      </c>
      <c r="I461" s="30" t="str">
        <f>IF('MAIN CRF (Card)'!AD476="","",'MAIN CRF (Card)'!AD476)</f>
        <v/>
      </c>
      <c r="J461" s="30" t="str">
        <f>IF('MAIN CRF (Card)'!AF476="","",'MAIN CRF (Card)'!AF476)</f>
        <v/>
      </c>
      <c r="K461" s="30" t="str">
        <f>IF('MAIN CRF (Card)'!AJ476="","",'MAIN CRF (Card)'!AJ476)</f>
        <v/>
      </c>
      <c r="L461" s="30" t="str">
        <f>IF('MAIN CRF (Card)'!AL476="","",'MAIN CRF (Card)'!AL476)</f>
        <v/>
      </c>
      <c r="M461" s="35" t="str">
        <f>IF('MAIN CRF (Card)'!AN476="","",'MAIN CRF (Card)'!AN476)</f>
        <v/>
      </c>
      <c r="N461" s="35" t="str">
        <f>IF('MAIN CRF (Card)'!AP476="","",'MAIN CRF (Card)'!AP476)</f>
        <v/>
      </c>
      <c r="O461" s="35" t="e">
        <f>IF('MAIN CRF (Card)'!#REF!="","",'MAIN CRF (Card)'!#REF!)</f>
        <v>#REF!</v>
      </c>
      <c r="P461" s="35" t="e">
        <f>IF('MAIN CRF (Card)'!#REF!="","",'MAIN CRF (Card)'!#REF!)</f>
        <v>#REF!</v>
      </c>
      <c r="Q461" s="35" t="e">
        <f>IF('MAIN CRF (Card)'!#REF!="","",'MAIN CRF (Card)'!#REF!)</f>
        <v>#REF!</v>
      </c>
      <c r="R461" s="35" t="e">
        <f>IF('MAIN CRF (Card)'!#REF!="","",'MAIN CRF (Card)'!#REF!)</f>
        <v>#REF!</v>
      </c>
      <c r="S461" s="35" t="e">
        <f>IF('MAIN CRF (Card)'!#REF!="","",'MAIN CRF (Card)'!#REF!)</f>
        <v>#REF!</v>
      </c>
      <c r="T461" s="35" t="e">
        <f>IF('MAIN CRF (Card)'!#REF!="","",'MAIN CRF (Card)'!#REF!)</f>
        <v>#REF!</v>
      </c>
    </row>
    <row r="462" spans="1:20" x14ac:dyDescent="0.35">
      <c r="A462" s="1" t="str">
        <f>IF('MAIN CRF (Card)'!B477="","",'MAIN CRF (Card)'!B477)</f>
        <v/>
      </c>
      <c r="B462" s="30" t="str">
        <f>IF('MAIN CRF (Card)'!M477="","",'MAIN CRF (Card)'!M477)</f>
        <v/>
      </c>
      <c r="C462" s="1" t="str">
        <f>IF('MAIN CRF (Card)'!N477="","",'MAIN CRF (Card)'!N477)</f>
        <v/>
      </c>
      <c r="D462" s="30" t="str">
        <f>IF('MAIN CRF (Card)'!P477="","",'MAIN CRF (Card)'!P477)</f>
        <v/>
      </c>
      <c r="E462" s="30" t="str">
        <f>IF('MAIN CRF (Card)'!R477="","",'MAIN CRF (Card)'!R477)</f>
        <v/>
      </c>
      <c r="F462" s="1" t="str">
        <f>IF('MAIN CRF (Card)'!T477="","",'MAIN CRF (Card)'!T477)</f>
        <v/>
      </c>
      <c r="G462" s="1" t="str">
        <f>IF('MAIN CRF (Card)'!Z477="","",'MAIN CRF (Card)'!Z477)</f>
        <v/>
      </c>
      <c r="H462" s="1" t="str">
        <f>IF('MAIN CRF (Card)'!AB477="","",'MAIN CRF (Card)'!AB477)</f>
        <v/>
      </c>
      <c r="I462" s="30" t="str">
        <f>IF('MAIN CRF (Card)'!AD477="","",'MAIN CRF (Card)'!AD477)</f>
        <v/>
      </c>
      <c r="J462" s="30" t="str">
        <f>IF('MAIN CRF (Card)'!AF477="","",'MAIN CRF (Card)'!AF477)</f>
        <v/>
      </c>
      <c r="K462" s="30" t="str">
        <f>IF('MAIN CRF (Card)'!AJ477="","",'MAIN CRF (Card)'!AJ477)</f>
        <v/>
      </c>
      <c r="L462" s="30" t="str">
        <f>IF('MAIN CRF (Card)'!AL477="","",'MAIN CRF (Card)'!AL477)</f>
        <v/>
      </c>
      <c r="M462" s="35" t="str">
        <f>IF('MAIN CRF (Card)'!AN477="","",'MAIN CRF (Card)'!AN477)</f>
        <v/>
      </c>
      <c r="N462" s="35" t="str">
        <f>IF('MAIN CRF (Card)'!AP477="","",'MAIN CRF (Card)'!AP477)</f>
        <v/>
      </c>
      <c r="O462" s="35" t="e">
        <f>IF('MAIN CRF (Card)'!#REF!="","",'MAIN CRF (Card)'!#REF!)</f>
        <v>#REF!</v>
      </c>
      <c r="P462" s="35" t="e">
        <f>IF('MAIN CRF (Card)'!#REF!="","",'MAIN CRF (Card)'!#REF!)</f>
        <v>#REF!</v>
      </c>
      <c r="Q462" s="35" t="e">
        <f>IF('MAIN CRF (Card)'!#REF!="","",'MAIN CRF (Card)'!#REF!)</f>
        <v>#REF!</v>
      </c>
      <c r="R462" s="35" t="e">
        <f>IF('MAIN CRF (Card)'!#REF!="","",'MAIN CRF (Card)'!#REF!)</f>
        <v>#REF!</v>
      </c>
      <c r="S462" s="35" t="e">
        <f>IF('MAIN CRF (Card)'!#REF!="","",'MAIN CRF (Card)'!#REF!)</f>
        <v>#REF!</v>
      </c>
      <c r="T462" s="35" t="e">
        <f>IF('MAIN CRF (Card)'!#REF!="","",'MAIN CRF (Card)'!#REF!)</f>
        <v>#REF!</v>
      </c>
    </row>
    <row r="463" spans="1:20" x14ac:dyDescent="0.35">
      <c r="A463" s="1" t="str">
        <f>IF('MAIN CRF (Card)'!B478="","",'MAIN CRF (Card)'!B478)</f>
        <v/>
      </c>
      <c r="B463" s="30" t="str">
        <f>IF('MAIN CRF (Card)'!M478="","",'MAIN CRF (Card)'!M478)</f>
        <v/>
      </c>
      <c r="C463" s="1" t="str">
        <f>IF('MAIN CRF (Card)'!N478="","",'MAIN CRF (Card)'!N478)</f>
        <v/>
      </c>
      <c r="D463" s="30" t="str">
        <f>IF('MAIN CRF (Card)'!P478="","",'MAIN CRF (Card)'!P478)</f>
        <v/>
      </c>
      <c r="E463" s="30" t="str">
        <f>IF('MAIN CRF (Card)'!R478="","",'MAIN CRF (Card)'!R478)</f>
        <v/>
      </c>
      <c r="F463" s="1" t="str">
        <f>IF('MAIN CRF (Card)'!T478="","",'MAIN CRF (Card)'!T478)</f>
        <v/>
      </c>
      <c r="G463" s="1" t="str">
        <f>IF('MAIN CRF (Card)'!Z478="","",'MAIN CRF (Card)'!Z478)</f>
        <v/>
      </c>
      <c r="H463" s="1" t="str">
        <f>IF('MAIN CRF (Card)'!AB478="","",'MAIN CRF (Card)'!AB478)</f>
        <v/>
      </c>
      <c r="I463" s="30" t="str">
        <f>IF('MAIN CRF (Card)'!AD478="","",'MAIN CRF (Card)'!AD478)</f>
        <v/>
      </c>
      <c r="J463" s="30" t="str">
        <f>IF('MAIN CRF (Card)'!AF478="","",'MAIN CRF (Card)'!AF478)</f>
        <v/>
      </c>
      <c r="K463" s="30" t="str">
        <f>IF('MAIN CRF (Card)'!AJ478="","",'MAIN CRF (Card)'!AJ478)</f>
        <v/>
      </c>
      <c r="L463" s="30" t="str">
        <f>IF('MAIN CRF (Card)'!AL478="","",'MAIN CRF (Card)'!AL478)</f>
        <v/>
      </c>
      <c r="M463" s="35" t="str">
        <f>IF('MAIN CRF (Card)'!AN478="","",'MAIN CRF (Card)'!AN478)</f>
        <v/>
      </c>
      <c r="N463" s="35" t="str">
        <f>IF('MAIN CRF (Card)'!AP478="","",'MAIN CRF (Card)'!AP478)</f>
        <v/>
      </c>
      <c r="O463" s="35" t="e">
        <f>IF('MAIN CRF (Card)'!#REF!="","",'MAIN CRF (Card)'!#REF!)</f>
        <v>#REF!</v>
      </c>
      <c r="P463" s="35" t="e">
        <f>IF('MAIN CRF (Card)'!#REF!="","",'MAIN CRF (Card)'!#REF!)</f>
        <v>#REF!</v>
      </c>
      <c r="Q463" s="35" t="e">
        <f>IF('MAIN CRF (Card)'!#REF!="","",'MAIN CRF (Card)'!#REF!)</f>
        <v>#REF!</v>
      </c>
      <c r="R463" s="35" t="e">
        <f>IF('MAIN CRF (Card)'!#REF!="","",'MAIN CRF (Card)'!#REF!)</f>
        <v>#REF!</v>
      </c>
      <c r="S463" s="35" t="e">
        <f>IF('MAIN CRF (Card)'!#REF!="","",'MAIN CRF (Card)'!#REF!)</f>
        <v>#REF!</v>
      </c>
      <c r="T463" s="35" t="e">
        <f>IF('MAIN CRF (Card)'!#REF!="","",'MAIN CRF (Card)'!#REF!)</f>
        <v>#REF!</v>
      </c>
    </row>
    <row r="464" spans="1:20" x14ac:dyDescent="0.35">
      <c r="A464" s="1" t="str">
        <f>IF('MAIN CRF (Card)'!B479="","",'MAIN CRF (Card)'!B479)</f>
        <v/>
      </c>
      <c r="B464" s="30" t="str">
        <f>IF('MAIN CRF (Card)'!M479="","",'MAIN CRF (Card)'!M479)</f>
        <v/>
      </c>
      <c r="C464" s="1" t="str">
        <f>IF('MAIN CRF (Card)'!N479="","",'MAIN CRF (Card)'!N479)</f>
        <v/>
      </c>
      <c r="D464" s="30" t="str">
        <f>IF('MAIN CRF (Card)'!P479="","",'MAIN CRF (Card)'!P479)</f>
        <v/>
      </c>
      <c r="E464" s="30" t="str">
        <f>IF('MAIN CRF (Card)'!R479="","",'MAIN CRF (Card)'!R479)</f>
        <v/>
      </c>
      <c r="F464" s="1" t="str">
        <f>IF('MAIN CRF (Card)'!T479="","",'MAIN CRF (Card)'!T479)</f>
        <v/>
      </c>
      <c r="G464" s="1" t="str">
        <f>IF('MAIN CRF (Card)'!Z479="","",'MAIN CRF (Card)'!Z479)</f>
        <v/>
      </c>
      <c r="H464" s="1" t="str">
        <f>IF('MAIN CRF (Card)'!AB479="","",'MAIN CRF (Card)'!AB479)</f>
        <v/>
      </c>
      <c r="I464" s="30" t="str">
        <f>IF('MAIN CRF (Card)'!AD479="","",'MAIN CRF (Card)'!AD479)</f>
        <v/>
      </c>
      <c r="J464" s="30" t="str">
        <f>IF('MAIN CRF (Card)'!AF479="","",'MAIN CRF (Card)'!AF479)</f>
        <v/>
      </c>
      <c r="K464" s="30" t="str">
        <f>IF('MAIN CRF (Card)'!AJ479="","",'MAIN CRF (Card)'!AJ479)</f>
        <v/>
      </c>
      <c r="L464" s="30" t="str">
        <f>IF('MAIN CRF (Card)'!AL479="","",'MAIN CRF (Card)'!AL479)</f>
        <v/>
      </c>
      <c r="M464" s="35" t="str">
        <f>IF('MAIN CRF (Card)'!AN479="","",'MAIN CRF (Card)'!AN479)</f>
        <v/>
      </c>
      <c r="N464" s="35" t="str">
        <f>IF('MAIN CRF (Card)'!AP479="","",'MAIN CRF (Card)'!AP479)</f>
        <v/>
      </c>
      <c r="O464" s="35" t="e">
        <f>IF('MAIN CRF (Card)'!#REF!="","",'MAIN CRF (Card)'!#REF!)</f>
        <v>#REF!</v>
      </c>
      <c r="P464" s="35" t="e">
        <f>IF('MAIN CRF (Card)'!#REF!="","",'MAIN CRF (Card)'!#REF!)</f>
        <v>#REF!</v>
      </c>
      <c r="Q464" s="35" t="e">
        <f>IF('MAIN CRF (Card)'!#REF!="","",'MAIN CRF (Card)'!#REF!)</f>
        <v>#REF!</v>
      </c>
      <c r="R464" s="35" t="e">
        <f>IF('MAIN CRF (Card)'!#REF!="","",'MAIN CRF (Card)'!#REF!)</f>
        <v>#REF!</v>
      </c>
      <c r="S464" s="35" t="e">
        <f>IF('MAIN CRF (Card)'!#REF!="","",'MAIN CRF (Card)'!#REF!)</f>
        <v>#REF!</v>
      </c>
      <c r="T464" s="35" t="e">
        <f>IF('MAIN CRF (Card)'!#REF!="","",'MAIN CRF (Card)'!#REF!)</f>
        <v>#REF!</v>
      </c>
    </row>
    <row r="465" spans="1:20" x14ac:dyDescent="0.35">
      <c r="A465" s="1" t="str">
        <f>IF('MAIN CRF (Card)'!B480="","",'MAIN CRF (Card)'!B480)</f>
        <v/>
      </c>
      <c r="B465" s="30" t="str">
        <f>IF('MAIN CRF (Card)'!M480="","",'MAIN CRF (Card)'!M480)</f>
        <v/>
      </c>
      <c r="C465" s="1" t="str">
        <f>IF('MAIN CRF (Card)'!N480="","",'MAIN CRF (Card)'!N480)</f>
        <v/>
      </c>
      <c r="D465" s="30" t="str">
        <f>IF('MAIN CRF (Card)'!P480="","",'MAIN CRF (Card)'!P480)</f>
        <v/>
      </c>
      <c r="E465" s="30" t="str">
        <f>IF('MAIN CRF (Card)'!R480="","",'MAIN CRF (Card)'!R480)</f>
        <v/>
      </c>
      <c r="F465" s="1" t="str">
        <f>IF('MAIN CRF (Card)'!T480="","",'MAIN CRF (Card)'!T480)</f>
        <v/>
      </c>
      <c r="G465" s="1" t="str">
        <f>IF('MAIN CRF (Card)'!Z480="","",'MAIN CRF (Card)'!Z480)</f>
        <v/>
      </c>
      <c r="H465" s="1" t="str">
        <f>IF('MAIN CRF (Card)'!AB480="","",'MAIN CRF (Card)'!AB480)</f>
        <v/>
      </c>
      <c r="I465" s="30" t="str">
        <f>IF('MAIN CRF (Card)'!AD480="","",'MAIN CRF (Card)'!AD480)</f>
        <v/>
      </c>
      <c r="J465" s="30" t="str">
        <f>IF('MAIN CRF (Card)'!AF480="","",'MAIN CRF (Card)'!AF480)</f>
        <v/>
      </c>
      <c r="K465" s="30" t="str">
        <f>IF('MAIN CRF (Card)'!AJ480="","",'MAIN CRF (Card)'!AJ480)</f>
        <v/>
      </c>
      <c r="L465" s="30" t="str">
        <f>IF('MAIN CRF (Card)'!AL480="","",'MAIN CRF (Card)'!AL480)</f>
        <v/>
      </c>
      <c r="M465" s="35" t="str">
        <f>IF('MAIN CRF (Card)'!AN480="","",'MAIN CRF (Card)'!AN480)</f>
        <v/>
      </c>
      <c r="N465" s="35" t="str">
        <f>IF('MAIN CRF (Card)'!AP480="","",'MAIN CRF (Card)'!AP480)</f>
        <v/>
      </c>
      <c r="O465" s="35" t="e">
        <f>IF('MAIN CRF (Card)'!#REF!="","",'MAIN CRF (Card)'!#REF!)</f>
        <v>#REF!</v>
      </c>
      <c r="P465" s="35" t="e">
        <f>IF('MAIN CRF (Card)'!#REF!="","",'MAIN CRF (Card)'!#REF!)</f>
        <v>#REF!</v>
      </c>
      <c r="Q465" s="35" t="e">
        <f>IF('MAIN CRF (Card)'!#REF!="","",'MAIN CRF (Card)'!#REF!)</f>
        <v>#REF!</v>
      </c>
      <c r="R465" s="35" t="e">
        <f>IF('MAIN CRF (Card)'!#REF!="","",'MAIN CRF (Card)'!#REF!)</f>
        <v>#REF!</v>
      </c>
      <c r="S465" s="35" t="e">
        <f>IF('MAIN CRF (Card)'!#REF!="","",'MAIN CRF (Card)'!#REF!)</f>
        <v>#REF!</v>
      </c>
      <c r="T465" s="35" t="e">
        <f>IF('MAIN CRF (Card)'!#REF!="","",'MAIN CRF (Card)'!#REF!)</f>
        <v>#REF!</v>
      </c>
    </row>
    <row r="466" spans="1:20" x14ac:dyDescent="0.35">
      <c r="A466" s="1" t="str">
        <f>IF('MAIN CRF (Card)'!B481="","",'MAIN CRF (Card)'!B481)</f>
        <v/>
      </c>
      <c r="B466" s="30" t="str">
        <f>IF('MAIN CRF (Card)'!M481="","",'MAIN CRF (Card)'!M481)</f>
        <v/>
      </c>
      <c r="C466" s="1" t="str">
        <f>IF('MAIN CRF (Card)'!N481="","",'MAIN CRF (Card)'!N481)</f>
        <v/>
      </c>
      <c r="D466" s="30" t="str">
        <f>IF('MAIN CRF (Card)'!P481="","",'MAIN CRF (Card)'!P481)</f>
        <v/>
      </c>
      <c r="E466" s="30" t="str">
        <f>IF('MAIN CRF (Card)'!R481="","",'MAIN CRF (Card)'!R481)</f>
        <v/>
      </c>
      <c r="F466" s="1" t="str">
        <f>IF('MAIN CRF (Card)'!T481="","",'MAIN CRF (Card)'!T481)</f>
        <v/>
      </c>
      <c r="G466" s="1" t="str">
        <f>IF('MAIN CRF (Card)'!Z481="","",'MAIN CRF (Card)'!Z481)</f>
        <v/>
      </c>
      <c r="H466" s="1" t="str">
        <f>IF('MAIN CRF (Card)'!AB481="","",'MAIN CRF (Card)'!AB481)</f>
        <v/>
      </c>
      <c r="I466" s="30" t="str">
        <f>IF('MAIN CRF (Card)'!AD481="","",'MAIN CRF (Card)'!AD481)</f>
        <v/>
      </c>
      <c r="J466" s="30" t="str">
        <f>IF('MAIN CRF (Card)'!AF481="","",'MAIN CRF (Card)'!AF481)</f>
        <v/>
      </c>
      <c r="K466" s="30" t="str">
        <f>IF('MAIN CRF (Card)'!AJ481="","",'MAIN CRF (Card)'!AJ481)</f>
        <v/>
      </c>
      <c r="L466" s="30" t="str">
        <f>IF('MAIN CRF (Card)'!AL481="","",'MAIN CRF (Card)'!AL481)</f>
        <v/>
      </c>
      <c r="M466" s="35" t="str">
        <f>IF('MAIN CRF (Card)'!AN481="","",'MAIN CRF (Card)'!AN481)</f>
        <v/>
      </c>
      <c r="N466" s="35" t="str">
        <f>IF('MAIN CRF (Card)'!AP481="","",'MAIN CRF (Card)'!AP481)</f>
        <v/>
      </c>
      <c r="O466" s="35" t="e">
        <f>IF('MAIN CRF (Card)'!#REF!="","",'MAIN CRF (Card)'!#REF!)</f>
        <v>#REF!</v>
      </c>
      <c r="P466" s="35" t="e">
        <f>IF('MAIN CRF (Card)'!#REF!="","",'MAIN CRF (Card)'!#REF!)</f>
        <v>#REF!</v>
      </c>
      <c r="Q466" s="35" t="e">
        <f>IF('MAIN CRF (Card)'!#REF!="","",'MAIN CRF (Card)'!#REF!)</f>
        <v>#REF!</v>
      </c>
      <c r="R466" s="35" t="e">
        <f>IF('MAIN CRF (Card)'!#REF!="","",'MAIN CRF (Card)'!#REF!)</f>
        <v>#REF!</v>
      </c>
      <c r="S466" s="35" t="e">
        <f>IF('MAIN CRF (Card)'!#REF!="","",'MAIN CRF (Card)'!#REF!)</f>
        <v>#REF!</v>
      </c>
      <c r="T466" s="35" t="e">
        <f>IF('MAIN CRF (Card)'!#REF!="","",'MAIN CRF (Card)'!#REF!)</f>
        <v>#REF!</v>
      </c>
    </row>
    <row r="467" spans="1:20" x14ac:dyDescent="0.35">
      <c r="A467" s="1" t="str">
        <f>IF('MAIN CRF (Card)'!B482="","",'MAIN CRF (Card)'!B482)</f>
        <v/>
      </c>
      <c r="B467" s="30" t="str">
        <f>IF('MAIN CRF (Card)'!M482="","",'MAIN CRF (Card)'!M482)</f>
        <v/>
      </c>
      <c r="C467" s="1" t="str">
        <f>IF('MAIN CRF (Card)'!N482="","",'MAIN CRF (Card)'!N482)</f>
        <v/>
      </c>
      <c r="D467" s="30" t="str">
        <f>IF('MAIN CRF (Card)'!P482="","",'MAIN CRF (Card)'!P482)</f>
        <v/>
      </c>
      <c r="E467" s="30" t="str">
        <f>IF('MAIN CRF (Card)'!R482="","",'MAIN CRF (Card)'!R482)</f>
        <v/>
      </c>
      <c r="F467" s="1" t="str">
        <f>IF('MAIN CRF (Card)'!T482="","",'MAIN CRF (Card)'!T482)</f>
        <v/>
      </c>
      <c r="G467" s="1" t="str">
        <f>IF('MAIN CRF (Card)'!Z482="","",'MAIN CRF (Card)'!Z482)</f>
        <v/>
      </c>
      <c r="H467" s="1" t="str">
        <f>IF('MAIN CRF (Card)'!AB482="","",'MAIN CRF (Card)'!AB482)</f>
        <v/>
      </c>
      <c r="I467" s="30" t="str">
        <f>IF('MAIN CRF (Card)'!AD482="","",'MAIN CRF (Card)'!AD482)</f>
        <v/>
      </c>
      <c r="J467" s="30" t="str">
        <f>IF('MAIN CRF (Card)'!AF482="","",'MAIN CRF (Card)'!AF482)</f>
        <v/>
      </c>
      <c r="K467" s="30" t="str">
        <f>IF('MAIN CRF (Card)'!AJ482="","",'MAIN CRF (Card)'!AJ482)</f>
        <v/>
      </c>
      <c r="L467" s="30" t="str">
        <f>IF('MAIN CRF (Card)'!AL482="","",'MAIN CRF (Card)'!AL482)</f>
        <v/>
      </c>
      <c r="M467" s="35" t="str">
        <f>IF('MAIN CRF (Card)'!AN482="","",'MAIN CRF (Card)'!AN482)</f>
        <v/>
      </c>
      <c r="N467" s="35" t="str">
        <f>IF('MAIN CRF (Card)'!AP482="","",'MAIN CRF (Card)'!AP482)</f>
        <v/>
      </c>
      <c r="O467" s="35" t="e">
        <f>IF('MAIN CRF (Card)'!#REF!="","",'MAIN CRF (Card)'!#REF!)</f>
        <v>#REF!</v>
      </c>
      <c r="P467" s="35" t="e">
        <f>IF('MAIN CRF (Card)'!#REF!="","",'MAIN CRF (Card)'!#REF!)</f>
        <v>#REF!</v>
      </c>
      <c r="Q467" s="35" t="e">
        <f>IF('MAIN CRF (Card)'!#REF!="","",'MAIN CRF (Card)'!#REF!)</f>
        <v>#REF!</v>
      </c>
      <c r="R467" s="35" t="e">
        <f>IF('MAIN CRF (Card)'!#REF!="","",'MAIN CRF (Card)'!#REF!)</f>
        <v>#REF!</v>
      </c>
      <c r="S467" s="35" t="e">
        <f>IF('MAIN CRF (Card)'!#REF!="","",'MAIN CRF (Card)'!#REF!)</f>
        <v>#REF!</v>
      </c>
      <c r="T467" s="35" t="e">
        <f>IF('MAIN CRF (Card)'!#REF!="","",'MAIN CRF (Card)'!#REF!)</f>
        <v>#REF!</v>
      </c>
    </row>
    <row r="468" spans="1:20" x14ac:dyDescent="0.35">
      <c r="A468" s="1" t="str">
        <f>IF('MAIN CRF (Card)'!B483="","",'MAIN CRF (Card)'!B483)</f>
        <v/>
      </c>
      <c r="B468" s="30" t="str">
        <f>IF('MAIN CRF (Card)'!M483="","",'MAIN CRF (Card)'!M483)</f>
        <v/>
      </c>
      <c r="C468" s="1" t="str">
        <f>IF('MAIN CRF (Card)'!N483="","",'MAIN CRF (Card)'!N483)</f>
        <v/>
      </c>
      <c r="D468" s="30" t="str">
        <f>IF('MAIN CRF (Card)'!P483="","",'MAIN CRF (Card)'!P483)</f>
        <v/>
      </c>
      <c r="E468" s="30" t="str">
        <f>IF('MAIN CRF (Card)'!R483="","",'MAIN CRF (Card)'!R483)</f>
        <v/>
      </c>
      <c r="F468" s="1" t="str">
        <f>IF('MAIN CRF (Card)'!T483="","",'MAIN CRF (Card)'!T483)</f>
        <v/>
      </c>
      <c r="G468" s="1" t="str">
        <f>IF('MAIN CRF (Card)'!Z483="","",'MAIN CRF (Card)'!Z483)</f>
        <v/>
      </c>
      <c r="H468" s="1" t="str">
        <f>IF('MAIN CRF (Card)'!AB483="","",'MAIN CRF (Card)'!AB483)</f>
        <v/>
      </c>
      <c r="I468" s="30" t="str">
        <f>IF('MAIN CRF (Card)'!AD483="","",'MAIN CRF (Card)'!AD483)</f>
        <v/>
      </c>
      <c r="J468" s="30" t="str">
        <f>IF('MAIN CRF (Card)'!AF483="","",'MAIN CRF (Card)'!AF483)</f>
        <v/>
      </c>
      <c r="K468" s="30" t="str">
        <f>IF('MAIN CRF (Card)'!AJ483="","",'MAIN CRF (Card)'!AJ483)</f>
        <v/>
      </c>
      <c r="L468" s="30" t="str">
        <f>IF('MAIN CRF (Card)'!AL483="","",'MAIN CRF (Card)'!AL483)</f>
        <v/>
      </c>
      <c r="M468" s="35" t="str">
        <f>IF('MAIN CRF (Card)'!AN483="","",'MAIN CRF (Card)'!AN483)</f>
        <v/>
      </c>
      <c r="N468" s="35" t="str">
        <f>IF('MAIN CRF (Card)'!AP483="","",'MAIN CRF (Card)'!AP483)</f>
        <v/>
      </c>
      <c r="O468" s="35" t="e">
        <f>IF('MAIN CRF (Card)'!#REF!="","",'MAIN CRF (Card)'!#REF!)</f>
        <v>#REF!</v>
      </c>
      <c r="P468" s="35" t="e">
        <f>IF('MAIN CRF (Card)'!#REF!="","",'MAIN CRF (Card)'!#REF!)</f>
        <v>#REF!</v>
      </c>
      <c r="Q468" s="35" t="e">
        <f>IF('MAIN CRF (Card)'!#REF!="","",'MAIN CRF (Card)'!#REF!)</f>
        <v>#REF!</v>
      </c>
      <c r="R468" s="35" t="e">
        <f>IF('MAIN CRF (Card)'!#REF!="","",'MAIN CRF (Card)'!#REF!)</f>
        <v>#REF!</v>
      </c>
      <c r="S468" s="35" t="e">
        <f>IF('MAIN CRF (Card)'!#REF!="","",'MAIN CRF (Card)'!#REF!)</f>
        <v>#REF!</v>
      </c>
      <c r="T468" s="35" t="e">
        <f>IF('MAIN CRF (Card)'!#REF!="","",'MAIN CRF (Card)'!#REF!)</f>
        <v>#REF!</v>
      </c>
    </row>
    <row r="469" spans="1:20" x14ac:dyDescent="0.35">
      <c r="A469" s="1" t="str">
        <f>IF('MAIN CRF (Card)'!B484="","",'MAIN CRF (Card)'!B484)</f>
        <v/>
      </c>
      <c r="B469" s="30" t="str">
        <f>IF('MAIN CRF (Card)'!M484="","",'MAIN CRF (Card)'!M484)</f>
        <v/>
      </c>
      <c r="C469" s="1" t="str">
        <f>IF('MAIN CRF (Card)'!N484="","",'MAIN CRF (Card)'!N484)</f>
        <v/>
      </c>
      <c r="D469" s="30" t="str">
        <f>IF('MAIN CRF (Card)'!P484="","",'MAIN CRF (Card)'!P484)</f>
        <v/>
      </c>
      <c r="E469" s="30" t="str">
        <f>IF('MAIN CRF (Card)'!R484="","",'MAIN CRF (Card)'!R484)</f>
        <v/>
      </c>
      <c r="F469" s="1" t="str">
        <f>IF('MAIN CRF (Card)'!T484="","",'MAIN CRF (Card)'!T484)</f>
        <v/>
      </c>
      <c r="G469" s="1" t="str">
        <f>IF('MAIN CRF (Card)'!Z484="","",'MAIN CRF (Card)'!Z484)</f>
        <v/>
      </c>
      <c r="H469" s="1" t="str">
        <f>IF('MAIN CRF (Card)'!AB484="","",'MAIN CRF (Card)'!AB484)</f>
        <v/>
      </c>
      <c r="I469" s="30" t="str">
        <f>IF('MAIN CRF (Card)'!AD484="","",'MAIN CRF (Card)'!AD484)</f>
        <v/>
      </c>
      <c r="J469" s="30" t="str">
        <f>IF('MAIN CRF (Card)'!AF484="","",'MAIN CRF (Card)'!AF484)</f>
        <v/>
      </c>
      <c r="K469" s="30" t="str">
        <f>IF('MAIN CRF (Card)'!AJ484="","",'MAIN CRF (Card)'!AJ484)</f>
        <v/>
      </c>
      <c r="L469" s="30" t="str">
        <f>IF('MAIN CRF (Card)'!AL484="","",'MAIN CRF (Card)'!AL484)</f>
        <v/>
      </c>
      <c r="M469" s="35" t="str">
        <f>IF('MAIN CRF (Card)'!AN484="","",'MAIN CRF (Card)'!AN484)</f>
        <v/>
      </c>
      <c r="N469" s="35" t="str">
        <f>IF('MAIN CRF (Card)'!AP484="","",'MAIN CRF (Card)'!AP484)</f>
        <v/>
      </c>
      <c r="O469" s="35" t="e">
        <f>IF('MAIN CRF (Card)'!#REF!="","",'MAIN CRF (Card)'!#REF!)</f>
        <v>#REF!</v>
      </c>
      <c r="P469" s="35" t="e">
        <f>IF('MAIN CRF (Card)'!#REF!="","",'MAIN CRF (Card)'!#REF!)</f>
        <v>#REF!</v>
      </c>
      <c r="Q469" s="35" t="e">
        <f>IF('MAIN CRF (Card)'!#REF!="","",'MAIN CRF (Card)'!#REF!)</f>
        <v>#REF!</v>
      </c>
      <c r="R469" s="35" t="e">
        <f>IF('MAIN CRF (Card)'!#REF!="","",'MAIN CRF (Card)'!#REF!)</f>
        <v>#REF!</v>
      </c>
      <c r="S469" s="35" t="e">
        <f>IF('MAIN CRF (Card)'!#REF!="","",'MAIN CRF (Card)'!#REF!)</f>
        <v>#REF!</v>
      </c>
      <c r="T469" s="35" t="e">
        <f>IF('MAIN CRF (Card)'!#REF!="","",'MAIN CRF (Card)'!#REF!)</f>
        <v>#REF!</v>
      </c>
    </row>
    <row r="470" spans="1:20" x14ac:dyDescent="0.35">
      <c r="A470" s="1" t="str">
        <f>IF('MAIN CRF (Card)'!B485="","",'MAIN CRF (Card)'!B485)</f>
        <v/>
      </c>
      <c r="B470" s="30" t="str">
        <f>IF('MAIN CRF (Card)'!M485="","",'MAIN CRF (Card)'!M485)</f>
        <v/>
      </c>
      <c r="C470" s="1" t="str">
        <f>IF('MAIN CRF (Card)'!N485="","",'MAIN CRF (Card)'!N485)</f>
        <v/>
      </c>
      <c r="D470" s="30" t="str">
        <f>IF('MAIN CRF (Card)'!P485="","",'MAIN CRF (Card)'!P485)</f>
        <v/>
      </c>
      <c r="E470" s="30" t="str">
        <f>IF('MAIN CRF (Card)'!R485="","",'MAIN CRF (Card)'!R485)</f>
        <v/>
      </c>
      <c r="F470" s="1" t="str">
        <f>IF('MAIN CRF (Card)'!T485="","",'MAIN CRF (Card)'!T485)</f>
        <v/>
      </c>
      <c r="G470" s="1" t="str">
        <f>IF('MAIN CRF (Card)'!Z485="","",'MAIN CRF (Card)'!Z485)</f>
        <v/>
      </c>
      <c r="H470" s="1" t="str">
        <f>IF('MAIN CRF (Card)'!AB485="","",'MAIN CRF (Card)'!AB485)</f>
        <v/>
      </c>
      <c r="I470" s="30" t="str">
        <f>IF('MAIN CRF (Card)'!AD485="","",'MAIN CRF (Card)'!AD485)</f>
        <v/>
      </c>
      <c r="J470" s="30" t="str">
        <f>IF('MAIN CRF (Card)'!AF485="","",'MAIN CRF (Card)'!AF485)</f>
        <v/>
      </c>
      <c r="K470" s="30" t="str">
        <f>IF('MAIN CRF (Card)'!AJ485="","",'MAIN CRF (Card)'!AJ485)</f>
        <v/>
      </c>
      <c r="L470" s="30" t="str">
        <f>IF('MAIN CRF (Card)'!AL485="","",'MAIN CRF (Card)'!AL485)</f>
        <v/>
      </c>
      <c r="M470" s="35" t="str">
        <f>IF('MAIN CRF (Card)'!AN485="","",'MAIN CRF (Card)'!AN485)</f>
        <v/>
      </c>
      <c r="N470" s="35" t="str">
        <f>IF('MAIN CRF (Card)'!AP485="","",'MAIN CRF (Card)'!AP485)</f>
        <v/>
      </c>
      <c r="O470" s="35" t="e">
        <f>IF('MAIN CRF (Card)'!#REF!="","",'MAIN CRF (Card)'!#REF!)</f>
        <v>#REF!</v>
      </c>
      <c r="P470" s="35" t="e">
        <f>IF('MAIN CRF (Card)'!#REF!="","",'MAIN CRF (Card)'!#REF!)</f>
        <v>#REF!</v>
      </c>
      <c r="Q470" s="35" t="e">
        <f>IF('MAIN CRF (Card)'!#REF!="","",'MAIN CRF (Card)'!#REF!)</f>
        <v>#REF!</v>
      </c>
      <c r="R470" s="35" t="e">
        <f>IF('MAIN CRF (Card)'!#REF!="","",'MAIN CRF (Card)'!#REF!)</f>
        <v>#REF!</v>
      </c>
      <c r="S470" s="35" t="e">
        <f>IF('MAIN CRF (Card)'!#REF!="","",'MAIN CRF (Card)'!#REF!)</f>
        <v>#REF!</v>
      </c>
      <c r="T470" s="35" t="e">
        <f>IF('MAIN CRF (Card)'!#REF!="","",'MAIN CRF (Card)'!#REF!)</f>
        <v>#REF!</v>
      </c>
    </row>
    <row r="471" spans="1:20" x14ac:dyDescent="0.35">
      <c r="A471" s="1" t="str">
        <f>IF('MAIN CRF (Card)'!B486="","",'MAIN CRF (Card)'!B486)</f>
        <v/>
      </c>
      <c r="B471" s="30" t="str">
        <f>IF('MAIN CRF (Card)'!M486="","",'MAIN CRF (Card)'!M486)</f>
        <v/>
      </c>
      <c r="C471" s="1" t="str">
        <f>IF('MAIN CRF (Card)'!N486="","",'MAIN CRF (Card)'!N486)</f>
        <v/>
      </c>
      <c r="D471" s="30" t="str">
        <f>IF('MAIN CRF (Card)'!P486="","",'MAIN CRF (Card)'!P486)</f>
        <v/>
      </c>
      <c r="E471" s="30" t="str">
        <f>IF('MAIN CRF (Card)'!R486="","",'MAIN CRF (Card)'!R486)</f>
        <v/>
      </c>
      <c r="F471" s="1" t="str">
        <f>IF('MAIN CRF (Card)'!T486="","",'MAIN CRF (Card)'!T486)</f>
        <v/>
      </c>
      <c r="G471" s="1" t="str">
        <f>IF('MAIN CRF (Card)'!Z486="","",'MAIN CRF (Card)'!Z486)</f>
        <v/>
      </c>
      <c r="H471" s="1" t="str">
        <f>IF('MAIN CRF (Card)'!AB486="","",'MAIN CRF (Card)'!AB486)</f>
        <v/>
      </c>
      <c r="I471" s="30" t="str">
        <f>IF('MAIN CRF (Card)'!AD486="","",'MAIN CRF (Card)'!AD486)</f>
        <v/>
      </c>
      <c r="J471" s="30" t="str">
        <f>IF('MAIN CRF (Card)'!AF486="","",'MAIN CRF (Card)'!AF486)</f>
        <v/>
      </c>
      <c r="K471" s="30" t="str">
        <f>IF('MAIN CRF (Card)'!AJ486="","",'MAIN CRF (Card)'!AJ486)</f>
        <v/>
      </c>
      <c r="L471" s="30" t="str">
        <f>IF('MAIN CRF (Card)'!AL486="","",'MAIN CRF (Card)'!AL486)</f>
        <v/>
      </c>
      <c r="M471" s="35" t="str">
        <f>IF('MAIN CRF (Card)'!AN486="","",'MAIN CRF (Card)'!AN486)</f>
        <v/>
      </c>
      <c r="N471" s="35" t="str">
        <f>IF('MAIN CRF (Card)'!AP486="","",'MAIN CRF (Card)'!AP486)</f>
        <v/>
      </c>
      <c r="O471" s="35" t="e">
        <f>IF('MAIN CRF (Card)'!#REF!="","",'MAIN CRF (Card)'!#REF!)</f>
        <v>#REF!</v>
      </c>
      <c r="P471" s="35" t="e">
        <f>IF('MAIN CRF (Card)'!#REF!="","",'MAIN CRF (Card)'!#REF!)</f>
        <v>#REF!</v>
      </c>
      <c r="Q471" s="35" t="e">
        <f>IF('MAIN CRF (Card)'!#REF!="","",'MAIN CRF (Card)'!#REF!)</f>
        <v>#REF!</v>
      </c>
      <c r="R471" s="35" t="e">
        <f>IF('MAIN CRF (Card)'!#REF!="","",'MAIN CRF (Card)'!#REF!)</f>
        <v>#REF!</v>
      </c>
      <c r="S471" s="35" t="e">
        <f>IF('MAIN CRF (Card)'!#REF!="","",'MAIN CRF (Card)'!#REF!)</f>
        <v>#REF!</v>
      </c>
      <c r="T471" s="35" t="e">
        <f>IF('MAIN CRF (Card)'!#REF!="","",'MAIN CRF (Card)'!#REF!)</f>
        <v>#REF!</v>
      </c>
    </row>
    <row r="472" spans="1:20" x14ac:dyDescent="0.35">
      <c r="A472" s="1" t="str">
        <f>IF('MAIN CRF (Card)'!B487="","",'MAIN CRF (Card)'!B487)</f>
        <v/>
      </c>
      <c r="B472" s="30" t="str">
        <f>IF('MAIN CRF (Card)'!M487="","",'MAIN CRF (Card)'!M487)</f>
        <v/>
      </c>
      <c r="C472" s="1" t="str">
        <f>IF('MAIN CRF (Card)'!N487="","",'MAIN CRF (Card)'!N487)</f>
        <v/>
      </c>
      <c r="D472" s="30" t="str">
        <f>IF('MAIN CRF (Card)'!P487="","",'MAIN CRF (Card)'!P487)</f>
        <v/>
      </c>
      <c r="E472" s="30" t="str">
        <f>IF('MAIN CRF (Card)'!R487="","",'MAIN CRF (Card)'!R487)</f>
        <v/>
      </c>
      <c r="F472" s="1" t="str">
        <f>IF('MAIN CRF (Card)'!T487="","",'MAIN CRF (Card)'!T487)</f>
        <v/>
      </c>
      <c r="G472" s="1" t="str">
        <f>IF('MAIN CRF (Card)'!Z487="","",'MAIN CRF (Card)'!Z487)</f>
        <v/>
      </c>
      <c r="H472" s="1" t="str">
        <f>IF('MAIN CRF (Card)'!AB487="","",'MAIN CRF (Card)'!AB487)</f>
        <v/>
      </c>
      <c r="I472" s="30" t="str">
        <f>IF('MAIN CRF (Card)'!AD487="","",'MAIN CRF (Card)'!AD487)</f>
        <v/>
      </c>
      <c r="J472" s="30" t="str">
        <f>IF('MAIN CRF (Card)'!AF487="","",'MAIN CRF (Card)'!AF487)</f>
        <v/>
      </c>
      <c r="K472" s="30" t="str">
        <f>IF('MAIN CRF (Card)'!AJ487="","",'MAIN CRF (Card)'!AJ487)</f>
        <v/>
      </c>
      <c r="L472" s="30" t="str">
        <f>IF('MAIN CRF (Card)'!AL487="","",'MAIN CRF (Card)'!AL487)</f>
        <v/>
      </c>
      <c r="M472" s="35" t="str">
        <f>IF('MAIN CRF (Card)'!AN487="","",'MAIN CRF (Card)'!AN487)</f>
        <v/>
      </c>
      <c r="N472" s="35" t="str">
        <f>IF('MAIN CRF (Card)'!AP487="","",'MAIN CRF (Card)'!AP487)</f>
        <v/>
      </c>
      <c r="O472" s="35" t="e">
        <f>IF('MAIN CRF (Card)'!#REF!="","",'MAIN CRF (Card)'!#REF!)</f>
        <v>#REF!</v>
      </c>
      <c r="P472" s="35" t="e">
        <f>IF('MAIN CRF (Card)'!#REF!="","",'MAIN CRF (Card)'!#REF!)</f>
        <v>#REF!</v>
      </c>
      <c r="Q472" s="35" t="e">
        <f>IF('MAIN CRF (Card)'!#REF!="","",'MAIN CRF (Card)'!#REF!)</f>
        <v>#REF!</v>
      </c>
      <c r="R472" s="35" t="e">
        <f>IF('MAIN CRF (Card)'!#REF!="","",'MAIN CRF (Card)'!#REF!)</f>
        <v>#REF!</v>
      </c>
      <c r="S472" s="35" t="e">
        <f>IF('MAIN CRF (Card)'!#REF!="","",'MAIN CRF (Card)'!#REF!)</f>
        <v>#REF!</v>
      </c>
      <c r="T472" s="35" t="e">
        <f>IF('MAIN CRF (Card)'!#REF!="","",'MAIN CRF (Card)'!#REF!)</f>
        <v>#REF!</v>
      </c>
    </row>
    <row r="473" spans="1:20" x14ac:dyDescent="0.35">
      <c r="A473" s="1" t="str">
        <f>IF('MAIN CRF (Card)'!B488="","",'MAIN CRF (Card)'!B488)</f>
        <v/>
      </c>
      <c r="B473" s="30" t="str">
        <f>IF('MAIN CRF (Card)'!M488="","",'MAIN CRF (Card)'!M488)</f>
        <v/>
      </c>
      <c r="C473" s="1" t="str">
        <f>IF('MAIN CRF (Card)'!N488="","",'MAIN CRF (Card)'!N488)</f>
        <v/>
      </c>
      <c r="D473" s="30" t="str">
        <f>IF('MAIN CRF (Card)'!P488="","",'MAIN CRF (Card)'!P488)</f>
        <v/>
      </c>
      <c r="E473" s="30" t="str">
        <f>IF('MAIN CRF (Card)'!R488="","",'MAIN CRF (Card)'!R488)</f>
        <v/>
      </c>
      <c r="F473" s="1" t="str">
        <f>IF('MAIN CRF (Card)'!T488="","",'MAIN CRF (Card)'!T488)</f>
        <v/>
      </c>
      <c r="G473" s="1" t="str">
        <f>IF('MAIN CRF (Card)'!Z488="","",'MAIN CRF (Card)'!Z488)</f>
        <v/>
      </c>
      <c r="H473" s="1" t="str">
        <f>IF('MAIN CRF (Card)'!AB488="","",'MAIN CRF (Card)'!AB488)</f>
        <v/>
      </c>
      <c r="I473" s="30" t="str">
        <f>IF('MAIN CRF (Card)'!AD488="","",'MAIN CRF (Card)'!AD488)</f>
        <v/>
      </c>
      <c r="J473" s="30" t="str">
        <f>IF('MAIN CRF (Card)'!AF488="","",'MAIN CRF (Card)'!AF488)</f>
        <v/>
      </c>
      <c r="K473" s="30" t="str">
        <f>IF('MAIN CRF (Card)'!AJ488="","",'MAIN CRF (Card)'!AJ488)</f>
        <v/>
      </c>
      <c r="L473" s="30" t="str">
        <f>IF('MAIN CRF (Card)'!AL488="","",'MAIN CRF (Card)'!AL488)</f>
        <v/>
      </c>
      <c r="M473" s="35" t="str">
        <f>IF('MAIN CRF (Card)'!AN488="","",'MAIN CRF (Card)'!AN488)</f>
        <v/>
      </c>
      <c r="N473" s="35" t="str">
        <f>IF('MAIN CRF (Card)'!AP488="","",'MAIN CRF (Card)'!AP488)</f>
        <v/>
      </c>
      <c r="O473" s="35" t="e">
        <f>IF('MAIN CRF (Card)'!#REF!="","",'MAIN CRF (Card)'!#REF!)</f>
        <v>#REF!</v>
      </c>
      <c r="P473" s="35" t="e">
        <f>IF('MAIN CRF (Card)'!#REF!="","",'MAIN CRF (Card)'!#REF!)</f>
        <v>#REF!</v>
      </c>
      <c r="Q473" s="35" t="e">
        <f>IF('MAIN CRF (Card)'!#REF!="","",'MAIN CRF (Card)'!#REF!)</f>
        <v>#REF!</v>
      </c>
      <c r="R473" s="35" t="e">
        <f>IF('MAIN CRF (Card)'!#REF!="","",'MAIN CRF (Card)'!#REF!)</f>
        <v>#REF!</v>
      </c>
      <c r="S473" s="35" t="e">
        <f>IF('MAIN CRF (Card)'!#REF!="","",'MAIN CRF (Card)'!#REF!)</f>
        <v>#REF!</v>
      </c>
      <c r="T473" s="35" t="e">
        <f>IF('MAIN CRF (Card)'!#REF!="","",'MAIN CRF (Card)'!#REF!)</f>
        <v>#REF!</v>
      </c>
    </row>
    <row r="474" spans="1:20" x14ac:dyDescent="0.35">
      <c r="A474" s="1" t="str">
        <f>IF('MAIN CRF (Card)'!B489="","",'MAIN CRF (Card)'!B489)</f>
        <v/>
      </c>
      <c r="B474" s="30" t="str">
        <f>IF('MAIN CRF (Card)'!M489="","",'MAIN CRF (Card)'!M489)</f>
        <v/>
      </c>
      <c r="C474" s="1" t="str">
        <f>IF('MAIN CRF (Card)'!N489="","",'MAIN CRF (Card)'!N489)</f>
        <v/>
      </c>
      <c r="D474" s="30" t="str">
        <f>IF('MAIN CRF (Card)'!P489="","",'MAIN CRF (Card)'!P489)</f>
        <v/>
      </c>
      <c r="E474" s="30" t="str">
        <f>IF('MAIN CRF (Card)'!R489="","",'MAIN CRF (Card)'!R489)</f>
        <v/>
      </c>
      <c r="F474" s="1" t="str">
        <f>IF('MAIN CRF (Card)'!T489="","",'MAIN CRF (Card)'!T489)</f>
        <v/>
      </c>
      <c r="G474" s="1" t="str">
        <f>IF('MAIN CRF (Card)'!Z489="","",'MAIN CRF (Card)'!Z489)</f>
        <v/>
      </c>
      <c r="H474" s="1" t="str">
        <f>IF('MAIN CRF (Card)'!AB489="","",'MAIN CRF (Card)'!AB489)</f>
        <v/>
      </c>
      <c r="I474" s="30" t="str">
        <f>IF('MAIN CRF (Card)'!AD489="","",'MAIN CRF (Card)'!AD489)</f>
        <v/>
      </c>
      <c r="J474" s="30" t="str">
        <f>IF('MAIN CRF (Card)'!AF489="","",'MAIN CRF (Card)'!AF489)</f>
        <v/>
      </c>
      <c r="K474" s="30" t="str">
        <f>IF('MAIN CRF (Card)'!AJ489="","",'MAIN CRF (Card)'!AJ489)</f>
        <v/>
      </c>
      <c r="L474" s="30" t="str">
        <f>IF('MAIN CRF (Card)'!AL489="","",'MAIN CRF (Card)'!AL489)</f>
        <v/>
      </c>
      <c r="M474" s="35" t="str">
        <f>IF('MAIN CRF (Card)'!AN489="","",'MAIN CRF (Card)'!AN489)</f>
        <v/>
      </c>
      <c r="N474" s="35" t="str">
        <f>IF('MAIN CRF (Card)'!AP489="","",'MAIN CRF (Card)'!AP489)</f>
        <v/>
      </c>
      <c r="O474" s="35" t="e">
        <f>IF('MAIN CRF (Card)'!#REF!="","",'MAIN CRF (Card)'!#REF!)</f>
        <v>#REF!</v>
      </c>
      <c r="P474" s="35" t="e">
        <f>IF('MAIN CRF (Card)'!#REF!="","",'MAIN CRF (Card)'!#REF!)</f>
        <v>#REF!</v>
      </c>
      <c r="Q474" s="35" t="e">
        <f>IF('MAIN CRF (Card)'!#REF!="","",'MAIN CRF (Card)'!#REF!)</f>
        <v>#REF!</v>
      </c>
      <c r="R474" s="35" t="e">
        <f>IF('MAIN CRF (Card)'!#REF!="","",'MAIN CRF (Card)'!#REF!)</f>
        <v>#REF!</v>
      </c>
      <c r="S474" s="35" t="e">
        <f>IF('MAIN CRF (Card)'!#REF!="","",'MAIN CRF (Card)'!#REF!)</f>
        <v>#REF!</v>
      </c>
      <c r="T474" s="35" t="e">
        <f>IF('MAIN CRF (Card)'!#REF!="","",'MAIN CRF (Card)'!#REF!)</f>
        <v>#REF!</v>
      </c>
    </row>
    <row r="475" spans="1:20" x14ac:dyDescent="0.35">
      <c r="A475" s="1" t="str">
        <f>IF('MAIN CRF (Card)'!B490="","",'MAIN CRF (Card)'!B490)</f>
        <v/>
      </c>
      <c r="B475" s="30" t="str">
        <f>IF('MAIN CRF (Card)'!M490="","",'MAIN CRF (Card)'!M490)</f>
        <v/>
      </c>
      <c r="C475" s="1" t="str">
        <f>IF('MAIN CRF (Card)'!N490="","",'MAIN CRF (Card)'!N490)</f>
        <v/>
      </c>
      <c r="D475" s="30" t="str">
        <f>IF('MAIN CRF (Card)'!P490="","",'MAIN CRF (Card)'!P490)</f>
        <v/>
      </c>
      <c r="E475" s="30" t="str">
        <f>IF('MAIN CRF (Card)'!R490="","",'MAIN CRF (Card)'!R490)</f>
        <v/>
      </c>
      <c r="F475" s="1" t="str">
        <f>IF('MAIN CRF (Card)'!T490="","",'MAIN CRF (Card)'!T490)</f>
        <v/>
      </c>
      <c r="G475" s="1" t="str">
        <f>IF('MAIN CRF (Card)'!Z490="","",'MAIN CRF (Card)'!Z490)</f>
        <v/>
      </c>
      <c r="H475" s="1" t="str">
        <f>IF('MAIN CRF (Card)'!AB490="","",'MAIN CRF (Card)'!AB490)</f>
        <v/>
      </c>
      <c r="I475" s="30" t="str">
        <f>IF('MAIN CRF (Card)'!AD490="","",'MAIN CRF (Card)'!AD490)</f>
        <v/>
      </c>
      <c r="J475" s="30" t="str">
        <f>IF('MAIN CRF (Card)'!AF490="","",'MAIN CRF (Card)'!AF490)</f>
        <v/>
      </c>
      <c r="K475" s="30" t="str">
        <f>IF('MAIN CRF (Card)'!AJ490="","",'MAIN CRF (Card)'!AJ490)</f>
        <v/>
      </c>
      <c r="L475" s="30" t="str">
        <f>IF('MAIN CRF (Card)'!AL490="","",'MAIN CRF (Card)'!AL490)</f>
        <v/>
      </c>
      <c r="M475" s="35" t="str">
        <f>IF('MAIN CRF (Card)'!AN490="","",'MAIN CRF (Card)'!AN490)</f>
        <v/>
      </c>
      <c r="N475" s="35" t="str">
        <f>IF('MAIN CRF (Card)'!AP490="","",'MAIN CRF (Card)'!AP490)</f>
        <v/>
      </c>
      <c r="O475" s="35" t="e">
        <f>IF('MAIN CRF (Card)'!#REF!="","",'MAIN CRF (Card)'!#REF!)</f>
        <v>#REF!</v>
      </c>
      <c r="P475" s="35" t="e">
        <f>IF('MAIN CRF (Card)'!#REF!="","",'MAIN CRF (Card)'!#REF!)</f>
        <v>#REF!</v>
      </c>
      <c r="Q475" s="35" t="e">
        <f>IF('MAIN CRF (Card)'!#REF!="","",'MAIN CRF (Card)'!#REF!)</f>
        <v>#REF!</v>
      </c>
      <c r="R475" s="35" t="e">
        <f>IF('MAIN CRF (Card)'!#REF!="","",'MAIN CRF (Card)'!#REF!)</f>
        <v>#REF!</v>
      </c>
      <c r="S475" s="35" t="e">
        <f>IF('MAIN CRF (Card)'!#REF!="","",'MAIN CRF (Card)'!#REF!)</f>
        <v>#REF!</v>
      </c>
      <c r="T475" s="35" t="e">
        <f>IF('MAIN CRF (Card)'!#REF!="","",'MAIN CRF (Card)'!#REF!)</f>
        <v>#REF!</v>
      </c>
    </row>
    <row r="476" spans="1:20" x14ac:dyDescent="0.35">
      <c r="A476" s="1" t="str">
        <f>IF('MAIN CRF (Card)'!B491="","",'MAIN CRF (Card)'!B491)</f>
        <v/>
      </c>
      <c r="B476" s="30" t="str">
        <f>IF('MAIN CRF (Card)'!M491="","",'MAIN CRF (Card)'!M491)</f>
        <v/>
      </c>
      <c r="C476" s="1" t="str">
        <f>IF('MAIN CRF (Card)'!N491="","",'MAIN CRF (Card)'!N491)</f>
        <v/>
      </c>
      <c r="D476" s="30" t="str">
        <f>IF('MAIN CRF (Card)'!P491="","",'MAIN CRF (Card)'!P491)</f>
        <v/>
      </c>
      <c r="E476" s="30" t="str">
        <f>IF('MAIN CRF (Card)'!R491="","",'MAIN CRF (Card)'!R491)</f>
        <v/>
      </c>
      <c r="F476" s="1" t="str">
        <f>IF('MAIN CRF (Card)'!T491="","",'MAIN CRF (Card)'!T491)</f>
        <v/>
      </c>
      <c r="G476" s="1" t="str">
        <f>IF('MAIN CRF (Card)'!Z491="","",'MAIN CRF (Card)'!Z491)</f>
        <v/>
      </c>
      <c r="H476" s="1" t="str">
        <f>IF('MAIN CRF (Card)'!AB491="","",'MAIN CRF (Card)'!AB491)</f>
        <v/>
      </c>
      <c r="I476" s="30" t="str">
        <f>IF('MAIN CRF (Card)'!AD491="","",'MAIN CRF (Card)'!AD491)</f>
        <v/>
      </c>
      <c r="J476" s="30" t="str">
        <f>IF('MAIN CRF (Card)'!AF491="","",'MAIN CRF (Card)'!AF491)</f>
        <v/>
      </c>
      <c r="K476" s="30" t="str">
        <f>IF('MAIN CRF (Card)'!AJ491="","",'MAIN CRF (Card)'!AJ491)</f>
        <v/>
      </c>
      <c r="L476" s="30" t="str">
        <f>IF('MAIN CRF (Card)'!AL491="","",'MAIN CRF (Card)'!AL491)</f>
        <v/>
      </c>
      <c r="M476" s="35" t="str">
        <f>IF('MAIN CRF (Card)'!AN491="","",'MAIN CRF (Card)'!AN491)</f>
        <v/>
      </c>
      <c r="N476" s="35" t="str">
        <f>IF('MAIN CRF (Card)'!AP491="","",'MAIN CRF (Card)'!AP491)</f>
        <v/>
      </c>
      <c r="O476" s="35" t="e">
        <f>IF('MAIN CRF (Card)'!#REF!="","",'MAIN CRF (Card)'!#REF!)</f>
        <v>#REF!</v>
      </c>
      <c r="P476" s="35" t="e">
        <f>IF('MAIN CRF (Card)'!#REF!="","",'MAIN CRF (Card)'!#REF!)</f>
        <v>#REF!</v>
      </c>
      <c r="Q476" s="35" t="e">
        <f>IF('MAIN CRF (Card)'!#REF!="","",'MAIN CRF (Card)'!#REF!)</f>
        <v>#REF!</v>
      </c>
      <c r="R476" s="35" t="e">
        <f>IF('MAIN CRF (Card)'!#REF!="","",'MAIN CRF (Card)'!#REF!)</f>
        <v>#REF!</v>
      </c>
      <c r="S476" s="35" t="e">
        <f>IF('MAIN CRF (Card)'!#REF!="","",'MAIN CRF (Card)'!#REF!)</f>
        <v>#REF!</v>
      </c>
      <c r="T476" s="35" t="e">
        <f>IF('MAIN CRF (Card)'!#REF!="","",'MAIN CRF (Card)'!#REF!)</f>
        <v>#REF!</v>
      </c>
    </row>
    <row r="477" spans="1:20" x14ac:dyDescent="0.35">
      <c r="A477" s="1" t="str">
        <f>IF('MAIN CRF (Card)'!B492="","",'MAIN CRF (Card)'!B492)</f>
        <v/>
      </c>
      <c r="B477" s="30" t="str">
        <f>IF('MAIN CRF (Card)'!M492="","",'MAIN CRF (Card)'!M492)</f>
        <v/>
      </c>
      <c r="C477" s="1" t="str">
        <f>IF('MAIN CRF (Card)'!N492="","",'MAIN CRF (Card)'!N492)</f>
        <v/>
      </c>
      <c r="D477" s="30" t="str">
        <f>IF('MAIN CRF (Card)'!P492="","",'MAIN CRF (Card)'!P492)</f>
        <v/>
      </c>
      <c r="E477" s="30" t="str">
        <f>IF('MAIN CRF (Card)'!R492="","",'MAIN CRF (Card)'!R492)</f>
        <v/>
      </c>
      <c r="F477" s="1" t="str">
        <f>IF('MAIN CRF (Card)'!T492="","",'MAIN CRF (Card)'!T492)</f>
        <v/>
      </c>
      <c r="G477" s="1" t="str">
        <f>IF('MAIN CRF (Card)'!Z492="","",'MAIN CRF (Card)'!Z492)</f>
        <v/>
      </c>
      <c r="H477" s="1" t="str">
        <f>IF('MAIN CRF (Card)'!AB492="","",'MAIN CRF (Card)'!AB492)</f>
        <v/>
      </c>
      <c r="I477" s="30" t="str">
        <f>IF('MAIN CRF (Card)'!AD492="","",'MAIN CRF (Card)'!AD492)</f>
        <v/>
      </c>
      <c r="J477" s="30" t="str">
        <f>IF('MAIN CRF (Card)'!AF492="","",'MAIN CRF (Card)'!AF492)</f>
        <v/>
      </c>
      <c r="K477" s="30" t="str">
        <f>IF('MAIN CRF (Card)'!AJ492="","",'MAIN CRF (Card)'!AJ492)</f>
        <v/>
      </c>
      <c r="L477" s="30" t="str">
        <f>IF('MAIN CRF (Card)'!AL492="","",'MAIN CRF (Card)'!AL492)</f>
        <v/>
      </c>
      <c r="M477" s="35" t="str">
        <f>IF('MAIN CRF (Card)'!AN492="","",'MAIN CRF (Card)'!AN492)</f>
        <v/>
      </c>
      <c r="N477" s="35" t="str">
        <f>IF('MAIN CRF (Card)'!AP492="","",'MAIN CRF (Card)'!AP492)</f>
        <v/>
      </c>
      <c r="O477" s="35" t="e">
        <f>IF('MAIN CRF (Card)'!#REF!="","",'MAIN CRF (Card)'!#REF!)</f>
        <v>#REF!</v>
      </c>
      <c r="P477" s="35" t="e">
        <f>IF('MAIN CRF (Card)'!#REF!="","",'MAIN CRF (Card)'!#REF!)</f>
        <v>#REF!</v>
      </c>
      <c r="Q477" s="35" t="e">
        <f>IF('MAIN CRF (Card)'!#REF!="","",'MAIN CRF (Card)'!#REF!)</f>
        <v>#REF!</v>
      </c>
      <c r="R477" s="35" t="e">
        <f>IF('MAIN CRF (Card)'!#REF!="","",'MAIN CRF (Card)'!#REF!)</f>
        <v>#REF!</v>
      </c>
      <c r="S477" s="35" t="e">
        <f>IF('MAIN CRF (Card)'!#REF!="","",'MAIN CRF (Card)'!#REF!)</f>
        <v>#REF!</v>
      </c>
      <c r="T477" s="35" t="e">
        <f>IF('MAIN CRF (Card)'!#REF!="","",'MAIN CRF (Card)'!#REF!)</f>
        <v>#REF!</v>
      </c>
    </row>
    <row r="478" spans="1:20" x14ac:dyDescent="0.35">
      <c r="A478" s="1" t="str">
        <f>IF('MAIN CRF (Card)'!B493="","",'MAIN CRF (Card)'!B493)</f>
        <v/>
      </c>
      <c r="B478" s="30" t="str">
        <f>IF('MAIN CRF (Card)'!M493="","",'MAIN CRF (Card)'!M493)</f>
        <v/>
      </c>
      <c r="C478" s="1" t="str">
        <f>IF('MAIN CRF (Card)'!N493="","",'MAIN CRF (Card)'!N493)</f>
        <v/>
      </c>
      <c r="D478" s="30" t="str">
        <f>IF('MAIN CRF (Card)'!P493="","",'MAIN CRF (Card)'!P493)</f>
        <v/>
      </c>
      <c r="E478" s="30" t="str">
        <f>IF('MAIN CRF (Card)'!R493="","",'MAIN CRF (Card)'!R493)</f>
        <v/>
      </c>
      <c r="F478" s="1" t="str">
        <f>IF('MAIN CRF (Card)'!T493="","",'MAIN CRF (Card)'!T493)</f>
        <v/>
      </c>
      <c r="G478" s="1" t="str">
        <f>IF('MAIN CRF (Card)'!Z493="","",'MAIN CRF (Card)'!Z493)</f>
        <v/>
      </c>
      <c r="H478" s="1" t="str">
        <f>IF('MAIN CRF (Card)'!AB493="","",'MAIN CRF (Card)'!AB493)</f>
        <v/>
      </c>
      <c r="I478" s="30" t="str">
        <f>IF('MAIN CRF (Card)'!AD493="","",'MAIN CRF (Card)'!AD493)</f>
        <v/>
      </c>
      <c r="J478" s="30" t="str">
        <f>IF('MAIN CRF (Card)'!AF493="","",'MAIN CRF (Card)'!AF493)</f>
        <v/>
      </c>
      <c r="K478" s="30" t="str">
        <f>IF('MAIN CRF (Card)'!AJ493="","",'MAIN CRF (Card)'!AJ493)</f>
        <v/>
      </c>
      <c r="L478" s="30" t="str">
        <f>IF('MAIN CRF (Card)'!AL493="","",'MAIN CRF (Card)'!AL493)</f>
        <v/>
      </c>
      <c r="M478" s="35" t="str">
        <f>IF('MAIN CRF (Card)'!AN493="","",'MAIN CRF (Card)'!AN493)</f>
        <v/>
      </c>
      <c r="N478" s="35" t="str">
        <f>IF('MAIN CRF (Card)'!AP493="","",'MAIN CRF (Card)'!AP493)</f>
        <v/>
      </c>
      <c r="O478" s="35" t="e">
        <f>IF('MAIN CRF (Card)'!#REF!="","",'MAIN CRF (Card)'!#REF!)</f>
        <v>#REF!</v>
      </c>
      <c r="P478" s="35" t="e">
        <f>IF('MAIN CRF (Card)'!#REF!="","",'MAIN CRF (Card)'!#REF!)</f>
        <v>#REF!</v>
      </c>
      <c r="Q478" s="35" t="e">
        <f>IF('MAIN CRF (Card)'!#REF!="","",'MAIN CRF (Card)'!#REF!)</f>
        <v>#REF!</v>
      </c>
      <c r="R478" s="35" t="e">
        <f>IF('MAIN CRF (Card)'!#REF!="","",'MAIN CRF (Card)'!#REF!)</f>
        <v>#REF!</v>
      </c>
      <c r="S478" s="35" t="e">
        <f>IF('MAIN CRF (Card)'!#REF!="","",'MAIN CRF (Card)'!#REF!)</f>
        <v>#REF!</v>
      </c>
      <c r="T478" s="35" t="e">
        <f>IF('MAIN CRF (Card)'!#REF!="","",'MAIN CRF (Card)'!#REF!)</f>
        <v>#REF!</v>
      </c>
    </row>
    <row r="479" spans="1:20" x14ac:dyDescent="0.35">
      <c r="A479" s="1" t="str">
        <f>IF('MAIN CRF (Card)'!B494="","",'MAIN CRF (Card)'!B494)</f>
        <v/>
      </c>
      <c r="B479" s="30" t="str">
        <f>IF('MAIN CRF (Card)'!M494="","",'MAIN CRF (Card)'!M494)</f>
        <v/>
      </c>
      <c r="C479" s="1" t="str">
        <f>IF('MAIN CRF (Card)'!N494="","",'MAIN CRF (Card)'!N494)</f>
        <v/>
      </c>
      <c r="D479" s="30" t="str">
        <f>IF('MAIN CRF (Card)'!P494="","",'MAIN CRF (Card)'!P494)</f>
        <v/>
      </c>
      <c r="E479" s="30" t="str">
        <f>IF('MAIN CRF (Card)'!R494="","",'MAIN CRF (Card)'!R494)</f>
        <v/>
      </c>
      <c r="F479" s="1" t="str">
        <f>IF('MAIN CRF (Card)'!T494="","",'MAIN CRF (Card)'!T494)</f>
        <v/>
      </c>
      <c r="G479" s="1" t="str">
        <f>IF('MAIN CRF (Card)'!Z494="","",'MAIN CRF (Card)'!Z494)</f>
        <v/>
      </c>
      <c r="H479" s="1" t="str">
        <f>IF('MAIN CRF (Card)'!AB494="","",'MAIN CRF (Card)'!AB494)</f>
        <v/>
      </c>
      <c r="I479" s="30" t="str">
        <f>IF('MAIN CRF (Card)'!AD494="","",'MAIN CRF (Card)'!AD494)</f>
        <v/>
      </c>
      <c r="J479" s="30" t="str">
        <f>IF('MAIN CRF (Card)'!AF494="","",'MAIN CRF (Card)'!AF494)</f>
        <v/>
      </c>
      <c r="K479" s="30" t="str">
        <f>IF('MAIN CRF (Card)'!AJ494="","",'MAIN CRF (Card)'!AJ494)</f>
        <v/>
      </c>
      <c r="L479" s="30" t="str">
        <f>IF('MAIN CRF (Card)'!AL494="","",'MAIN CRF (Card)'!AL494)</f>
        <v/>
      </c>
      <c r="M479" s="35" t="str">
        <f>IF('MAIN CRF (Card)'!AN494="","",'MAIN CRF (Card)'!AN494)</f>
        <v/>
      </c>
      <c r="N479" s="35" t="str">
        <f>IF('MAIN CRF (Card)'!AP494="","",'MAIN CRF (Card)'!AP494)</f>
        <v/>
      </c>
      <c r="O479" s="35" t="e">
        <f>IF('MAIN CRF (Card)'!#REF!="","",'MAIN CRF (Card)'!#REF!)</f>
        <v>#REF!</v>
      </c>
      <c r="P479" s="35" t="e">
        <f>IF('MAIN CRF (Card)'!#REF!="","",'MAIN CRF (Card)'!#REF!)</f>
        <v>#REF!</v>
      </c>
      <c r="Q479" s="35" t="e">
        <f>IF('MAIN CRF (Card)'!#REF!="","",'MAIN CRF (Card)'!#REF!)</f>
        <v>#REF!</v>
      </c>
      <c r="R479" s="35" t="e">
        <f>IF('MAIN CRF (Card)'!#REF!="","",'MAIN CRF (Card)'!#REF!)</f>
        <v>#REF!</v>
      </c>
      <c r="S479" s="35" t="e">
        <f>IF('MAIN CRF (Card)'!#REF!="","",'MAIN CRF (Card)'!#REF!)</f>
        <v>#REF!</v>
      </c>
      <c r="T479" s="35" t="e">
        <f>IF('MAIN CRF (Card)'!#REF!="","",'MAIN CRF (Card)'!#REF!)</f>
        <v>#REF!</v>
      </c>
    </row>
    <row r="480" spans="1:20" x14ac:dyDescent="0.35">
      <c r="A480" s="1" t="str">
        <f>IF('MAIN CRF (Card)'!B495="","",'MAIN CRF (Card)'!B495)</f>
        <v/>
      </c>
      <c r="B480" s="30" t="str">
        <f>IF('MAIN CRF (Card)'!M495="","",'MAIN CRF (Card)'!M495)</f>
        <v/>
      </c>
      <c r="C480" s="1" t="str">
        <f>IF('MAIN CRF (Card)'!N495="","",'MAIN CRF (Card)'!N495)</f>
        <v/>
      </c>
      <c r="D480" s="30" t="str">
        <f>IF('MAIN CRF (Card)'!P495="","",'MAIN CRF (Card)'!P495)</f>
        <v/>
      </c>
      <c r="E480" s="30" t="str">
        <f>IF('MAIN CRF (Card)'!R495="","",'MAIN CRF (Card)'!R495)</f>
        <v/>
      </c>
      <c r="F480" s="1" t="str">
        <f>IF('MAIN CRF (Card)'!T495="","",'MAIN CRF (Card)'!T495)</f>
        <v/>
      </c>
      <c r="G480" s="1" t="str">
        <f>IF('MAIN CRF (Card)'!Z495="","",'MAIN CRF (Card)'!Z495)</f>
        <v/>
      </c>
      <c r="H480" s="1" t="str">
        <f>IF('MAIN CRF (Card)'!AB495="","",'MAIN CRF (Card)'!AB495)</f>
        <v/>
      </c>
      <c r="I480" s="30" t="str">
        <f>IF('MAIN CRF (Card)'!AD495="","",'MAIN CRF (Card)'!AD495)</f>
        <v/>
      </c>
      <c r="J480" s="30" t="str">
        <f>IF('MAIN CRF (Card)'!AF495="","",'MAIN CRF (Card)'!AF495)</f>
        <v/>
      </c>
      <c r="K480" s="30" t="str">
        <f>IF('MAIN CRF (Card)'!AJ495="","",'MAIN CRF (Card)'!AJ495)</f>
        <v/>
      </c>
      <c r="L480" s="30" t="str">
        <f>IF('MAIN CRF (Card)'!AL495="","",'MAIN CRF (Card)'!AL495)</f>
        <v/>
      </c>
      <c r="M480" s="35" t="str">
        <f>IF('MAIN CRF (Card)'!AN495="","",'MAIN CRF (Card)'!AN495)</f>
        <v/>
      </c>
      <c r="N480" s="35" t="str">
        <f>IF('MAIN CRF (Card)'!AP495="","",'MAIN CRF (Card)'!AP495)</f>
        <v/>
      </c>
      <c r="O480" s="35" t="e">
        <f>IF('MAIN CRF (Card)'!#REF!="","",'MAIN CRF (Card)'!#REF!)</f>
        <v>#REF!</v>
      </c>
      <c r="P480" s="35" t="e">
        <f>IF('MAIN CRF (Card)'!#REF!="","",'MAIN CRF (Card)'!#REF!)</f>
        <v>#REF!</v>
      </c>
      <c r="Q480" s="35" t="e">
        <f>IF('MAIN CRF (Card)'!#REF!="","",'MAIN CRF (Card)'!#REF!)</f>
        <v>#REF!</v>
      </c>
      <c r="R480" s="35" t="e">
        <f>IF('MAIN CRF (Card)'!#REF!="","",'MAIN CRF (Card)'!#REF!)</f>
        <v>#REF!</v>
      </c>
      <c r="S480" s="35" t="e">
        <f>IF('MAIN CRF (Card)'!#REF!="","",'MAIN CRF (Card)'!#REF!)</f>
        <v>#REF!</v>
      </c>
      <c r="T480" s="35" t="e">
        <f>IF('MAIN CRF (Card)'!#REF!="","",'MAIN CRF (Card)'!#REF!)</f>
        <v>#REF!</v>
      </c>
    </row>
    <row r="481" spans="1:20" x14ac:dyDescent="0.35">
      <c r="A481" s="1" t="str">
        <f>IF('MAIN CRF (Card)'!B496="","",'MAIN CRF (Card)'!B496)</f>
        <v/>
      </c>
      <c r="B481" s="30" t="str">
        <f>IF('MAIN CRF (Card)'!M496="","",'MAIN CRF (Card)'!M496)</f>
        <v/>
      </c>
      <c r="C481" s="1" t="str">
        <f>IF('MAIN CRF (Card)'!N496="","",'MAIN CRF (Card)'!N496)</f>
        <v/>
      </c>
      <c r="D481" s="30" t="str">
        <f>IF('MAIN CRF (Card)'!P496="","",'MAIN CRF (Card)'!P496)</f>
        <v/>
      </c>
      <c r="E481" s="30" t="str">
        <f>IF('MAIN CRF (Card)'!R496="","",'MAIN CRF (Card)'!R496)</f>
        <v/>
      </c>
      <c r="F481" s="1" t="str">
        <f>IF('MAIN CRF (Card)'!T496="","",'MAIN CRF (Card)'!T496)</f>
        <v/>
      </c>
      <c r="G481" s="1" t="str">
        <f>IF('MAIN CRF (Card)'!Z496="","",'MAIN CRF (Card)'!Z496)</f>
        <v/>
      </c>
      <c r="H481" s="1" t="str">
        <f>IF('MAIN CRF (Card)'!AB496="","",'MAIN CRF (Card)'!AB496)</f>
        <v/>
      </c>
      <c r="I481" s="30" t="str">
        <f>IF('MAIN CRF (Card)'!AD496="","",'MAIN CRF (Card)'!AD496)</f>
        <v/>
      </c>
      <c r="J481" s="30" t="str">
        <f>IF('MAIN CRF (Card)'!AF496="","",'MAIN CRF (Card)'!AF496)</f>
        <v/>
      </c>
      <c r="K481" s="30" t="str">
        <f>IF('MAIN CRF (Card)'!AJ496="","",'MAIN CRF (Card)'!AJ496)</f>
        <v/>
      </c>
      <c r="L481" s="30" t="str">
        <f>IF('MAIN CRF (Card)'!AL496="","",'MAIN CRF (Card)'!AL496)</f>
        <v/>
      </c>
      <c r="M481" s="35" t="str">
        <f>IF('MAIN CRF (Card)'!AN496="","",'MAIN CRF (Card)'!AN496)</f>
        <v/>
      </c>
      <c r="N481" s="35" t="str">
        <f>IF('MAIN CRF (Card)'!AP496="","",'MAIN CRF (Card)'!AP496)</f>
        <v/>
      </c>
      <c r="O481" s="35" t="e">
        <f>IF('MAIN CRF (Card)'!#REF!="","",'MAIN CRF (Card)'!#REF!)</f>
        <v>#REF!</v>
      </c>
      <c r="P481" s="35" t="e">
        <f>IF('MAIN CRF (Card)'!#REF!="","",'MAIN CRF (Card)'!#REF!)</f>
        <v>#REF!</v>
      </c>
      <c r="Q481" s="35" t="e">
        <f>IF('MAIN CRF (Card)'!#REF!="","",'MAIN CRF (Card)'!#REF!)</f>
        <v>#REF!</v>
      </c>
      <c r="R481" s="35" t="e">
        <f>IF('MAIN CRF (Card)'!#REF!="","",'MAIN CRF (Card)'!#REF!)</f>
        <v>#REF!</v>
      </c>
      <c r="S481" s="35" t="e">
        <f>IF('MAIN CRF (Card)'!#REF!="","",'MAIN CRF (Card)'!#REF!)</f>
        <v>#REF!</v>
      </c>
      <c r="T481" s="35" t="e">
        <f>IF('MAIN CRF (Card)'!#REF!="","",'MAIN CRF (Card)'!#REF!)</f>
        <v>#REF!</v>
      </c>
    </row>
    <row r="482" spans="1:20" x14ac:dyDescent="0.35">
      <c r="A482" s="1" t="str">
        <f>IF('MAIN CRF (Card)'!B497="","",'MAIN CRF (Card)'!B497)</f>
        <v/>
      </c>
      <c r="B482" s="30" t="str">
        <f>IF('MAIN CRF (Card)'!M497="","",'MAIN CRF (Card)'!M497)</f>
        <v/>
      </c>
      <c r="C482" s="1" t="str">
        <f>IF('MAIN CRF (Card)'!N497="","",'MAIN CRF (Card)'!N497)</f>
        <v/>
      </c>
      <c r="D482" s="30" t="str">
        <f>IF('MAIN CRF (Card)'!P497="","",'MAIN CRF (Card)'!P497)</f>
        <v/>
      </c>
      <c r="E482" s="30" t="str">
        <f>IF('MAIN CRF (Card)'!R497="","",'MAIN CRF (Card)'!R497)</f>
        <v/>
      </c>
      <c r="F482" s="1" t="str">
        <f>IF('MAIN CRF (Card)'!T497="","",'MAIN CRF (Card)'!T497)</f>
        <v/>
      </c>
      <c r="G482" s="1" t="str">
        <f>IF('MAIN CRF (Card)'!Z497="","",'MAIN CRF (Card)'!Z497)</f>
        <v/>
      </c>
      <c r="H482" s="1" t="str">
        <f>IF('MAIN CRF (Card)'!AB497="","",'MAIN CRF (Card)'!AB497)</f>
        <v/>
      </c>
      <c r="I482" s="30" t="str">
        <f>IF('MAIN CRF (Card)'!AD497="","",'MAIN CRF (Card)'!AD497)</f>
        <v/>
      </c>
      <c r="J482" s="30" t="str">
        <f>IF('MAIN CRF (Card)'!AF497="","",'MAIN CRF (Card)'!AF497)</f>
        <v/>
      </c>
      <c r="K482" s="30" t="str">
        <f>IF('MAIN CRF (Card)'!AJ497="","",'MAIN CRF (Card)'!AJ497)</f>
        <v/>
      </c>
      <c r="L482" s="30" t="str">
        <f>IF('MAIN CRF (Card)'!AL497="","",'MAIN CRF (Card)'!AL497)</f>
        <v/>
      </c>
      <c r="M482" s="35" t="str">
        <f>IF('MAIN CRF (Card)'!AN497="","",'MAIN CRF (Card)'!AN497)</f>
        <v/>
      </c>
      <c r="N482" s="35" t="str">
        <f>IF('MAIN CRF (Card)'!AP497="","",'MAIN CRF (Card)'!AP497)</f>
        <v/>
      </c>
      <c r="O482" s="35" t="e">
        <f>IF('MAIN CRF (Card)'!#REF!="","",'MAIN CRF (Card)'!#REF!)</f>
        <v>#REF!</v>
      </c>
      <c r="P482" s="35" t="e">
        <f>IF('MAIN CRF (Card)'!#REF!="","",'MAIN CRF (Card)'!#REF!)</f>
        <v>#REF!</v>
      </c>
      <c r="Q482" s="35" t="e">
        <f>IF('MAIN CRF (Card)'!#REF!="","",'MAIN CRF (Card)'!#REF!)</f>
        <v>#REF!</v>
      </c>
      <c r="R482" s="35" t="e">
        <f>IF('MAIN CRF (Card)'!#REF!="","",'MAIN CRF (Card)'!#REF!)</f>
        <v>#REF!</v>
      </c>
      <c r="S482" s="35" t="e">
        <f>IF('MAIN CRF (Card)'!#REF!="","",'MAIN CRF (Card)'!#REF!)</f>
        <v>#REF!</v>
      </c>
      <c r="T482" s="35" t="e">
        <f>IF('MAIN CRF (Card)'!#REF!="","",'MAIN CRF (Card)'!#REF!)</f>
        <v>#REF!</v>
      </c>
    </row>
    <row r="483" spans="1:20" x14ac:dyDescent="0.35">
      <c r="A483" s="1" t="str">
        <f>IF('MAIN CRF (Card)'!B498="","",'MAIN CRF (Card)'!B498)</f>
        <v/>
      </c>
      <c r="B483" s="30" t="str">
        <f>IF('MAIN CRF (Card)'!M498="","",'MAIN CRF (Card)'!M498)</f>
        <v/>
      </c>
      <c r="C483" s="1" t="str">
        <f>IF('MAIN CRF (Card)'!N498="","",'MAIN CRF (Card)'!N498)</f>
        <v/>
      </c>
      <c r="D483" s="30" t="str">
        <f>IF('MAIN CRF (Card)'!P498="","",'MAIN CRF (Card)'!P498)</f>
        <v/>
      </c>
      <c r="E483" s="30" t="str">
        <f>IF('MAIN CRF (Card)'!R498="","",'MAIN CRF (Card)'!R498)</f>
        <v/>
      </c>
      <c r="F483" s="1" t="str">
        <f>IF('MAIN CRF (Card)'!T498="","",'MAIN CRF (Card)'!T498)</f>
        <v/>
      </c>
      <c r="G483" s="1" t="str">
        <f>IF('MAIN CRF (Card)'!Z498="","",'MAIN CRF (Card)'!Z498)</f>
        <v/>
      </c>
      <c r="H483" s="1" t="str">
        <f>IF('MAIN CRF (Card)'!AB498="","",'MAIN CRF (Card)'!AB498)</f>
        <v/>
      </c>
      <c r="I483" s="30" t="str">
        <f>IF('MAIN CRF (Card)'!AD498="","",'MAIN CRF (Card)'!AD498)</f>
        <v/>
      </c>
      <c r="J483" s="30" t="str">
        <f>IF('MAIN CRF (Card)'!AF498="","",'MAIN CRF (Card)'!AF498)</f>
        <v/>
      </c>
      <c r="K483" s="30" t="str">
        <f>IF('MAIN CRF (Card)'!AJ498="","",'MAIN CRF (Card)'!AJ498)</f>
        <v/>
      </c>
      <c r="L483" s="30" t="str">
        <f>IF('MAIN CRF (Card)'!AL498="","",'MAIN CRF (Card)'!AL498)</f>
        <v/>
      </c>
      <c r="M483" s="35" t="str">
        <f>IF('MAIN CRF (Card)'!AN498="","",'MAIN CRF (Card)'!AN498)</f>
        <v/>
      </c>
      <c r="N483" s="35" t="str">
        <f>IF('MAIN CRF (Card)'!AP498="","",'MAIN CRF (Card)'!AP498)</f>
        <v/>
      </c>
      <c r="O483" s="35" t="e">
        <f>IF('MAIN CRF (Card)'!#REF!="","",'MAIN CRF (Card)'!#REF!)</f>
        <v>#REF!</v>
      </c>
      <c r="P483" s="35" t="e">
        <f>IF('MAIN CRF (Card)'!#REF!="","",'MAIN CRF (Card)'!#REF!)</f>
        <v>#REF!</v>
      </c>
      <c r="Q483" s="35" t="e">
        <f>IF('MAIN CRF (Card)'!#REF!="","",'MAIN CRF (Card)'!#REF!)</f>
        <v>#REF!</v>
      </c>
      <c r="R483" s="35" t="e">
        <f>IF('MAIN CRF (Card)'!#REF!="","",'MAIN CRF (Card)'!#REF!)</f>
        <v>#REF!</v>
      </c>
      <c r="S483" s="35" t="e">
        <f>IF('MAIN CRF (Card)'!#REF!="","",'MAIN CRF (Card)'!#REF!)</f>
        <v>#REF!</v>
      </c>
      <c r="T483" s="35" t="e">
        <f>IF('MAIN CRF (Card)'!#REF!="","",'MAIN CRF (Card)'!#REF!)</f>
        <v>#REF!</v>
      </c>
    </row>
    <row r="484" spans="1:20" x14ac:dyDescent="0.35">
      <c r="A484" s="1" t="str">
        <f>IF('MAIN CRF (Card)'!B499="","",'MAIN CRF (Card)'!B499)</f>
        <v/>
      </c>
      <c r="B484" s="30" t="str">
        <f>IF('MAIN CRF (Card)'!M499="","",'MAIN CRF (Card)'!M499)</f>
        <v/>
      </c>
      <c r="C484" s="1" t="str">
        <f>IF('MAIN CRF (Card)'!N499="","",'MAIN CRF (Card)'!N499)</f>
        <v/>
      </c>
      <c r="D484" s="30" t="str">
        <f>IF('MAIN CRF (Card)'!P499="","",'MAIN CRF (Card)'!P499)</f>
        <v/>
      </c>
      <c r="E484" s="30" t="str">
        <f>IF('MAIN CRF (Card)'!R499="","",'MAIN CRF (Card)'!R499)</f>
        <v/>
      </c>
      <c r="F484" s="1" t="str">
        <f>IF('MAIN CRF (Card)'!T499="","",'MAIN CRF (Card)'!T499)</f>
        <v/>
      </c>
      <c r="G484" s="1" t="str">
        <f>IF('MAIN CRF (Card)'!Z499="","",'MAIN CRF (Card)'!Z499)</f>
        <v/>
      </c>
      <c r="H484" s="1" t="str">
        <f>IF('MAIN CRF (Card)'!AB499="","",'MAIN CRF (Card)'!AB499)</f>
        <v/>
      </c>
      <c r="I484" s="30" t="str">
        <f>IF('MAIN CRF (Card)'!AD499="","",'MAIN CRF (Card)'!AD499)</f>
        <v/>
      </c>
      <c r="J484" s="30" t="str">
        <f>IF('MAIN CRF (Card)'!AF499="","",'MAIN CRF (Card)'!AF499)</f>
        <v/>
      </c>
      <c r="K484" s="30" t="str">
        <f>IF('MAIN CRF (Card)'!AJ499="","",'MAIN CRF (Card)'!AJ499)</f>
        <v/>
      </c>
      <c r="L484" s="30" t="str">
        <f>IF('MAIN CRF (Card)'!AL499="","",'MAIN CRF (Card)'!AL499)</f>
        <v/>
      </c>
      <c r="M484" s="35" t="str">
        <f>IF('MAIN CRF (Card)'!AN499="","",'MAIN CRF (Card)'!AN499)</f>
        <v/>
      </c>
      <c r="N484" s="35" t="str">
        <f>IF('MAIN CRF (Card)'!AP499="","",'MAIN CRF (Card)'!AP499)</f>
        <v/>
      </c>
      <c r="O484" s="35" t="e">
        <f>IF('MAIN CRF (Card)'!#REF!="","",'MAIN CRF (Card)'!#REF!)</f>
        <v>#REF!</v>
      </c>
      <c r="P484" s="35" t="e">
        <f>IF('MAIN CRF (Card)'!#REF!="","",'MAIN CRF (Card)'!#REF!)</f>
        <v>#REF!</v>
      </c>
      <c r="Q484" s="35" t="e">
        <f>IF('MAIN CRF (Card)'!#REF!="","",'MAIN CRF (Card)'!#REF!)</f>
        <v>#REF!</v>
      </c>
      <c r="R484" s="35" t="e">
        <f>IF('MAIN CRF (Card)'!#REF!="","",'MAIN CRF (Card)'!#REF!)</f>
        <v>#REF!</v>
      </c>
      <c r="S484" s="35" t="e">
        <f>IF('MAIN CRF (Card)'!#REF!="","",'MAIN CRF (Card)'!#REF!)</f>
        <v>#REF!</v>
      </c>
      <c r="T484" s="35" t="e">
        <f>IF('MAIN CRF (Card)'!#REF!="","",'MAIN CRF (Card)'!#REF!)</f>
        <v>#REF!</v>
      </c>
    </row>
    <row r="485" spans="1:20" x14ac:dyDescent="0.35">
      <c r="A485" s="1" t="str">
        <f>IF('MAIN CRF (Card)'!B500="","",'MAIN CRF (Card)'!B500)</f>
        <v/>
      </c>
      <c r="B485" s="30" t="str">
        <f>IF('MAIN CRF (Card)'!M500="","",'MAIN CRF (Card)'!M500)</f>
        <v/>
      </c>
      <c r="C485" s="1" t="str">
        <f>IF('MAIN CRF (Card)'!N500="","",'MAIN CRF (Card)'!N500)</f>
        <v/>
      </c>
      <c r="D485" s="30" t="str">
        <f>IF('MAIN CRF (Card)'!P500="","",'MAIN CRF (Card)'!P500)</f>
        <v/>
      </c>
      <c r="E485" s="30" t="str">
        <f>IF('MAIN CRF (Card)'!R500="","",'MAIN CRF (Card)'!R500)</f>
        <v/>
      </c>
      <c r="F485" s="1" t="str">
        <f>IF('MAIN CRF (Card)'!T500="","",'MAIN CRF (Card)'!T500)</f>
        <v/>
      </c>
      <c r="G485" s="1" t="str">
        <f>IF('MAIN CRF (Card)'!Z500="","",'MAIN CRF (Card)'!Z500)</f>
        <v/>
      </c>
      <c r="H485" s="1" t="str">
        <f>IF('MAIN CRF (Card)'!AB500="","",'MAIN CRF (Card)'!AB500)</f>
        <v/>
      </c>
      <c r="I485" s="30" t="str">
        <f>IF('MAIN CRF (Card)'!AD500="","",'MAIN CRF (Card)'!AD500)</f>
        <v/>
      </c>
      <c r="J485" s="30" t="str">
        <f>IF('MAIN CRF (Card)'!AF500="","",'MAIN CRF (Card)'!AF500)</f>
        <v/>
      </c>
      <c r="K485" s="30" t="str">
        <f>IF('MAIN CRF (Card)'!AJ500="","",'MAIN CRF (Card)'!AJ500)</f>
        <v/>
      </c>
      <c r="L485" s="30" t="str">
        <f>IF('MAIN CRF (Card)'!AL500="","",'MAIN CRF (Card)'!AL500)</f>
        <v/>
      </c>
      <c r="M485" s="35" t="str">
        <f>IF('MAIN CRF (Card)'!AN500="","",'MAIN CRF (Card)'!AN500)</f>
        <v/>
      </c>
      <c r="N485" s="35" t="str">
        <f>IF('MAIN CRF (Card)'!AP500="","",'MAIN CRF (Card)'!AP500)</f>
        <v/>
      </c>
      <c r="O485" s="35" t="e">
        <f>IF('MAIN CRF (Card)'!#REF!="","",'MAIN CRF (Card)'!#REF!)</f>
        <v>#REF!</v>
      </c>
      <c r="P485" s="35" t="e">
        <f>IF('MAIN CRF (Card)'!#REF!="","",'MAIN CRF (Card)'!#REF!)</f>
        <v>#REF!</v>
      </c>
      <c r="Q485" s="35" t="e">
        <f>IF('MAIN CRF (Card)'!#REF!="","",'MAIN CRF (Card)'!#REF!)</f>
        <v>#REF!</v>
      </c>
      <c r="R485" s="35" t="e">
        <f>IF('MAIN CRF (Card)'!#REF!="","",'MAIN CRF (Card)'!#REF!)</f>
        <v>#REF!</v>
      </c>
      <c r="S485" s="35" t="e">
        <f>IF('MAIN CRF (Card)'!#REF!="","",'MAIN CRF (Card)'!#REF!)</f>
        <v>#REF!</v>
      </c>
      <c r="T485" s="35" t="e">
        <f>IF('MAIN CRF (Card)'!#REF!="","",'MAIN CRF (Card)'!#REF!)</f>
        <v>#REF!</v>
      </c>
    </row>
    <row r="486" spans="1:20" x14ac:dyDescent="0.35">
      <c r="A486" s="1" t="str">
        <f>IF('MAIN CRF (Card)'!B501="","",'MAIN CRF (Card)'!B501)</f>
        <v/>
      </c>
      <c r="B486" s="30" t="str">
        <f>IF('MAIN CRF (Card)'!M501="","",'MAIN CRF (Card)'!M501)</f>
        <v/>
      </c>
      <c r="C486" s="1" t="str">
        <f>IF('MAIN CRF (Card)'!N501="","",'MAIN CRF (Card)'!N501)</f>
        <v/>
      </c>
      <c r="D486" s="30" t="str">
        <f>IF('MAIN CRF (Card)'!P501="","",'MAIN CRF (Card)'!P501)</f>
        <v/>
      </c>
      <c r="E486" s="30" t="str">
        <f>IF('MAIN CRF (Card)'!R501="","",'MAIN CRF (Card)'!R501)</f>
        <v/>
      </c>
      <c r="F486" s="1" t="str">
        <f>IF('MAIN CRF (Card)'!T501="","",'MAIN CRF (Card)'!T501)</f>
        <v/>
      </c>
      <c r="G486" s="1" t="str">
        <f>IF('MAIN CRF (Card)'!Z501="","",'MAIN CRF (Card)'!Z501)</f>
        <v/>
      </c>
      <c r="H486" s="1" t="str">
        <f>IF('MAIN CRF (Card)'!AB501="","",'MAIN CRF (Card)'!AB501)</f>
        <v/>
      </c>
      <c r="I486" s="30" t="str">
        <f>IF('MAIN CRF (Card)'!AD501="","",'MAIN CRF (Card)'!AD501)</f>
        <v/>
      </c>
      <c r="J486" s="30" t="str">
        <f>IF('MAIN CRF (Card)'!AF501="","",'MAIN CRF (Card)'!AF501)</f>
        <v/>
      </c>
      <c r="K486" s="30" t="str">
        <f>IF('MAIN CRF (Card)'!AJ501="","",'MAIN CRF (Card)'!AJ501)</f>
        <v/>
      </c>
      <c r="L486" s="30" t="str">
        <f>IF('MAIN CRF (Card)'!AL501="","",'MAIN CRF (Card)'!AL501)</f>
        <v/>
      </c>
      <c r="M486" s="35" t="str">
        <f>IF('MAIN CRF (Card)'!AN501="","",'MAIN CRF (Card)'!AN501)</f>
        <v/>
      </c>
      <c r="N486" s="35" t="str">
        <f>IF('MAIN CRF (Card)'!AP501="","",'MAIN CRF (Card)'!AP501)</f>
        <v/>
      </c>
      <c r="O486" s="35" t="e">
        <f>IF('MAIN CRF (Card)'!#REF!="","",'MAIN CRF (Card)'!#REF!)</f>
        <v>#REF!</v>
      </c>
      <c r="P486" s="35" t="e">
        <f>IF('MAIN CRF (Card)'!#REF!="","",'MAIN CRF (Card)'!#REF!)</f>
        <v>#REF!</v>
      </c>
      <c r="Q486" s="35" t="e">
        <f>IF('MAIN CRF (Card)'!#REF!="","",'MAIN CRF (Card)'!#REF!)</f>
        <v>#REF!</v>
      </c>
      <c r="R486" s="35" t="e">
        <f>IF('MAIN CRF (Card)'!#REF!="","",'MAIN CRF (Card)'!#REF!)</f>
        <v>#REF!</v>
      </c>
      <c r="S486" s="35" t="e">
        <f>IF('MAIN CRF (Card)'!#REF!="","",'MAIN CRF (Card)'!#REF!)</f>
        <v>#REF!</v>
      </c>
      <c r="T486" s="35" t="e">
        <f>IF('MAIN CRF (Card)'!#REF!="","",'MAIN CRF (Card)'!#REF!)</f>
        <v>#REF!</v>
      </c>
    </row>
    <row r="487" spans="1:20" x14ac:dyDescent="0.35">
      <c r="A487" s="1" t="str">
        <f>IF('MAIN CRF (Card)'!B502="","",'MAIN CRF (Card)'!B502)</f>
        <v/>
      </c>
      <c r="B487" s="30" t="str">
        <f>IF('MAIN CRF (Card)'!M502="","",'MAIN CRF (Card)'!M502)</f>
        <v/>
      </c>
      <c r="C487" s="1" t="str">
        <f>IF('MAIN CRF (Card)'!N502="","",'MAIN CRF (Card)'!N502)</f>
        <v/>
      </c>
      <c r="D487" s="30" t="str">
        <f>IF('MAIN CRF (Card)'!P502="","",'MAIN CRF (Card)'!P502)</f>
        <v/>
      </c>
      <c r="E487" s="30" t="str">
        <f>IF('MAIN CRF (Card)'!R502="","",'MAIN CRF (Card)'!R502)</f>
        <v/>
      </c>
      <c r="F487" s="1" t="str">
        <f>IF('MAIN CRF (Card)'!T502="","",'MAIN CRF (Card)'!T502)</f>
        <v/>
      </c>
      <c r="G487" s="1" t="str">
        <f>IF('MAIN CRF (Card)'!Z502="","",'MAIN CRF (Card)'!Z502)</f>
        <v/>
      </c>
      <c r="H487" s="1" t="str">
        <f>IF('MAIN CRF (Card)'!AB502="","",'MAIN CRF (Card)'!AB502)</f>
        <v/>
      </c>
      <c r="I487" s="30" t="str">
        <f>IF('MAIN CRF (Card)'!AD502="","",'MAIN CRF (Card)'!AD502)</f>
        <v/>
      </c>
      <c r="J487" s="30" t="str">
        <f>IF('MAIN CRF (Card)'!AF502="","",'MAIN CRF (Card)'!AF502)</f>
        <v/>
      </c>
      <c r="K487" s="30" t="str">
        <f>IF('MAIN CRF (Card)'!AJ502="","",'MAIN CRF (Card)'!AJ502)</f>
        <v/>
      </c>
      <c r="L487" s="30" t="str">
        <f>IF('MAIN CRF (Card)'!AL502="","",'MAIN CRF (Card)'!AL502)</f>
        <v/>
      </c>
      <c r="M487" s="35" t="str">
        <f>IF('MAIN CRF (Card)'!AN502="","",'MAIN CRF (Card)'!AN502)</f>
        <v/>
      </c>
      <c r="N487" s="35" t="str">
        <f>IF('MAIN CRF (Card)'!AP502="","",'MAIN CRF (Card)'!AP502)</f>
        <v/>
      </c>
      <c r="O487" s="35" t="e">
        <f>IF('MAIN CRF (Card)'!#REF!="","",'MAIN CRF (Card)'!#REF!)</f>
        <v>#REF!</v>
      </c>
      <c r="P487" s="35" t="e">
        <f>IF('MAIN CRF (Card)'!#REF!="","",'MAIN CRF (Card)'!#REF!)</f>
        <v>#REF!</v>
      </c>
      <c r="Q487" s="35" t="e">
        <f>IF('MAIN CRF (Card)'!#REF!="","",'MAIN CRF (Card)'!#REF!)</f>
        <v>#REF!</v>
      </c>
      <c r="R487" s="35" t="e">
        <f>IF('MAIN CRF (Card)'!#REF!="","",'MAIN CRF (Card)'!#REF!)</f>
        <v>#REF!</v>
      </c>
      <c r="S487" s="35" t="e">
        <f>IF('MAIN CRF (Card)'!#REF!="","",'MAIN CRF (Card)'!#REF!)</f>
        <v>#REF!</v>
      </c>
      <c r="T487" s="35" t="e">
        <f>IF('MAIN CRF (Card)'!#REF!="","",'MAIN CRF (Card)'!#REF!)</f>
        <v>#REF!</v>
      </c>
    </row>
    <row r="488" spans="1:20" x14ac:dyDescent="0.35">
      <c r="A488" s="1" t="str">
        <f>IF('MAIN CRF (Card)'!B503="","",'MAIN CRF (Card)'!B503)</f>
        <v/>
      </c>
      <c r="B488" s="30" t="str">
        <f>IF('MAIN CRF (Card)'!M503="","",'MAIN CRF (Card)'!M503)</f>
        <v/>
      </c>
      <c r="C488" s="1" t="str">
        <f>IF('MAIN CRF (Card)'!N503="","",'MAIN CRF (Card)'!N503)</f>
        <v/>
      </c>
      <c r="D488" s="30" t="str">
        <f>IF('MAIN CRF (Card)'!P503="","",'MAIN CRF (Card)'!P503)</f>
        <v/>
      </c>
      <c r="E488" s="30" t="str">
        <f>IF('MAIN CRF (Card)'!R503="","",'MAIN CRF (Card)'!R503)</f>
        <v/>
      </c>
      <c r="F488" s="1" t="str">
        <f>IF('MAIN CRF (Card)'!T503="","",'MAIN CRF (Card)'!T503)</f>
        <v/>
      </c>
      <c r="G488" s="1" t="str">
        <f>IF('MAIN CRF (Card)'!Z503="","",'MAIN CRF (Card)'!Z503)</f>
        <v/>
      </c>
      <c r="H488" s="1" t="str">
        <f>IF('MAIN CRF (Card)'!AB503="","",'MAIN CRF (Card)'!AB503)</f>
        <v/>
      </c>
      <c r="I488" s="30" t="str">
        <f>IF('MAIN CRF (Card)'!AD503="","",'MAIN CRF (Card)'!AD503)</f>
        <v/>
      </c>
      <c r="J488" s="30" t="str">
        <f>IF('MAIN CRF (Card)'!AF503="","",'MAIN CRF (Card)'!AF503)</f>
        <v/>
      </c>
      <c r="K488" s="30" t="str">
        <f>IF('MAIN CRF (Card)'!AJ503="","",'MAIN CRF (Card)'!AJ503)</f>
        <v/>
      </c>
      <c r="L488" s="30" t="str">
        <f>IF('MAIN CRF (Card)'!AL503="","",'MAIN CRF (Card)'!AL503)</f>
        <v/>
      </c>
      <c r="M488" s="35" t="str">
        <f>IF('MAIN CRF (Card)'!AN503="","",'MAIN CRF (Card)'!AN503)</f>
        <v/>
      </c>
      <c r="N488" s="35" t="str">
        <f>IF('MAIN CRF (Card)'!AP503="","",'MAIN CRF (Card)'!AP503)</f>
        <v/>
      </c>
      <c r="O488" s="35" t="e">
        <f>IF('MAIN CRF (Card)'!#REF!="","",'MAIN CRF (Card)'!#REF!)</f>
        <v>#REF!</v>
      </c>
      <c r="P488" s="35" t="e">
        <f>IF('MAIN CRF (Card)'!#REF!="","",'MAIN CRF (Card)'!#REF!)</f>
        <v>#REF!</v>
      </c>
      <c r="Q488" s="35" t="e">
        <f>IF('MAIN CRF (Card)'!#REF!="","",'MAIN CRF (Card)'!#REF!)</f>
        <v>#REF!</v>
      </c>
      <c r="R488" s="35" t="e">
        <f>IF('MAIN CRF (Card)'!#REF!="","",'MAIN CRF (Card)'!#REF!)</f>
        <v>#REF!</v>
      </c>
      <c r="S488" s="35" t="e">
        <f>IF('MAIN CRF (Card)'!#REF!="","",'MAIN CRF (Card)'!#REF!)</f>
        <v>#REF!</v>
      </c>
      <c r="T488" s="35" t="e">
        <f>IF('MAIN CRF (Card)'!#REF!="","",'MAIN CRF (Card)'!#REF!)</f>
        <v>#REF!</v>
      </c>
    </row>
    <row r="489" spans="1:20" x14ac:dyDescent="0.35">
      <c r="A489" s="1" t="str">
        <f>IF('MAIN CRF (Card)'!B504="","",'MAIN CRF (Card)'!B504)</f>
        <v/>
      </c>
      <c r="B489" s="30" t="str">
        <f>IF('MAIN CRF (Card)'!M504="","",'MAIN CRF (Card)'!M504)</f>
        <v/>
      </c>
      <c r="C489" s="1" t="str">
        <f>IF('MAIN CRF (Card)'!N504="","",'MAIN CRF (Card)'!N504)</f>
        <v/>
      </c>
      <c r="D489" s="30" t="str">
        <f>IF('MAIN CRF (Card)'!P504="","",'MAIN CRF (Card)'!P504)</f>
        <v/>
      </c>
      <c r="E489" s="30" t="str">
        <f>IF('MAIN CRF (Card)'!R504="","",'MAIN CRF (Card)'!R504)</f>
        <v/>
      </c>
      <c r="F489" s="1" t="str">
        <f>IF('MAIN CRF (Card)'!T504="","",'MAIN CRF (Card)'!T504)</f>
        <v/>
      </c>
      <c r="G489" s="1" t="str">
        <f>IF('MAIN CRF (Card)'!Z504="","",'MAIN CRF (Card)'!Z504)</f>
        <v/>
      </c>
      <c r="H489" s="1" t="str">
        <f>IF('MAIN CRF (Card)'!AB504="","",'MAIN CRF (Card)'!AB504)</f>
        <v/>
      </c>
      <c r="I489" s="30" t="str">
        <f>IF('MAIN CRF (Card)'!AD504="","",'MAIN CRF (Card)'!AD504)</f>
        <v/>
      </c>
      <c r="J489" s="30" t="str">
        <f>IF('MAIN CRF (Card)'!AF504="","",'MAIN CRF (Card)'!AF504)</f>
        <v/>
      </c>
      <c r="K489" s="30" t="str">
        <f>IF('MAIN CRF (Card)'!AJ504="","",'MAIN CRF (Card)'!AJ504)</f>
        <v/>
      </c>
      <c r="L489" s="30" t="str">
        <f>IF('MAIN CRF (Card)'!AL504="","",'MAIN CRF (Card)'!AL504)</f>
        <v/>
      </c>
      <c r="M489" s="35" t="str">
        <f>IF('MAIN CRF (Card)'!AN504="","",'MAIN CRF (Card)'!AN504)</f>
        <v/>
      </c>
      <c r="N489" s="35" t="str">
        <f>IF('MAIN CRF (Card)'!AP504="","",'MAIN CRF (Card)'!AP504)</f>
        <v/>
      </c>
      <c r="O489" s="35" t="e">
        <f>IF('MAIN CRF (Card)'!#REF!="","",'MAIN CRF (Card)'!#REF!)</f>
        <v>#REF!</v>
      </c>
      <c r="P489" s="35" t="e">
        <f>IF('MAIN CRF (Card)'!#REF!="","",'MAIN CRF (Card)'!#REF!)</f>
        <v>#REF!</v>
      </c>
      <c r="Q489" s="35" t="e">
        <f>IF('MAIN CRF (Card)'!#REF!="","",'MAIN CRF (Card)'!#REF!)</f>
        <v>#REF!</v>
      </c>
      <c r="R489" s="35" t="e">
        <f>IF('MAIN CRF (Card)'!#REF!="","",'MAIN CRF (Card)'!#REF!)</f>
        <v>#REF!</v>
      </c>
      <c r="S489" s="35" t="e">
        <f>IF('MAIN CRF (Card)'!#REF!="","",'MAIN CRF (Card)'!#REF!)</f>
        <v>#REF!</v>
      </c>
      <c r="T489" s="35" t="e">
        <f>IF('MAIN CRF (Card)'!#REF!="","",'MAIN CRF (Card)'!#REF!)</f>
        <v>#REF!</v>
      </c>
    </row>
    <row r="490" spans="1:20" x14ac:dyDescent="0.35">
      <c r="A490" s="1" t="str">
        <f>IF('MAIN CRF (Card)'!B505="","",'MAIN CRF (Card)'!B505)</f>
        <v/>
      </c>
      <c r="B490" s="30" t="str">
        <f>IF('MAIN CRF (Card)'!M505="","",'MAIN CRF (Card)'!M505)</f>
        <v/>
      </c>
      <c r="C490" s="1" t="str">
        <f>IF('MAIN CRF (Card)'!N505="","",'MAIN CRF (Card)'!N505)</f>
        <v/>
      </c>
      <c r="D490" s="30" t="str">
        <f>IF('MAIN CRF (Card)'!P505="","",'MAIN CRF (Card)'!P505)</f>
        <v/>
      </c>
      <c r="E490" s="30" t="str">
        <f>IF('MAIN CRF (Card)'!R505="","",'MAIN CRF (Card)'!R505)</f>
        <v/>
      </c>
      <c r="F490" s="1" t="str">
        <f>IF('MAIN CRF (Card)'!T505="","",'MAIN CRF (Card)'!T505)</f>
        <v/>
      </c>
      <c r="G490" s="1" t="str">
        <f>IF('MAIN CRF (Card)'!Z505="","",'MAIN CRF (Card)'!Z505)</f>
        <v/>
      </c>
      <c r="H490" s="1" t="str">
        <f>IF('MAIN CRF (Card)'!AB505="","",'MAIN CRF (Card)'!AB505)</f>
        <v/>
      </c>
      <c r="I490" s="30" t="str">
        <f>IF('MAIN CRF (Card)'!AD505="","",'MAIN CRF (Card)'!AD505)</f>
        <v/>
      </c>
      <c r="J490" s="30" t="str">
        <f>IF('MAIN CRF (Card)'!AF505="","",'MAIN CRF (Card)'!AF505)</f>
        <v/>
      </c>
      <c r="K490" s="30" t="str">
        <f>IF('MAIN CRF (Card)'!AJ505="","",'MAIN CRF (Card)'!AJ505)</f>
        <v/>
      </c>
      <c r="L490" s="30" t="str">
        <f>IF('MAIN CRF (Card)'!AL505="","",'MAIN CRF (Card)'!AL505)</f>
        <v/>
      </c>
      <c r="M490" s="35" t="str">
        <f>IF('MAIN CRF (Card)'!AN505="","",'MAIN CRF (Card)'!AN505)</f>
        <v/>
      </c>
      <c r="N490" s="35" t="str">
        <f>IF('MAIN CRF (Card)'!AP505="","",'MAIN CRF (Card)'!AP505)</f>
        <v/>
      </c>
      <c r="O490" s="35" t="e">
        <f>IF('MAIN CRF (Card)'!#REF!="","",'MAIN CRF (Card)'!#REF!)</f>
        <v>#REF!</v>
      </c>
      <c r="P490" s="35" t="e">
        <f>IF('MAIN CRF (Card)'!#REF!="","",'MAIN CRF (Card)'!#REF!)</f>
        <v>#REF!</v>
      </c>
      <c r="Q490" s="35" t="e">
        <f>IF('MAIN CRF (Card)'!#REF!="","",'MAIN CRF (Card)'!#REF!)</f>
        <v>#REF!</v>
      </c>
      <c r="R490" s="35" t="e">
        <f>IF('MAIN CRF (Card)'!#REF!="","",'MAIN CRF (Card)'!#REF!)</f>
        <v>#REF!</v>
      </c>
      <c r="S490" s="35" t="e">
        <f>IF('MAIN CRF (Card)'!#REF!="","",'MAIN CRF (Card)'!#REF!)</f>
        <v>#REF!</v>
      </c>
      <c r="T490" s="35" t="e">
        <f>IF('MAIN CRF (Card)'!#REF!="","",'MAIN CRF (Card)'!#REF!)</f>
        <v>#REF!</v>
      </c>
    </row>
    <row r="491" spans="1:20" x14ac:dyDescent="0.35">
      <c r="A491" s="1" t="str">
        <f>IF('MAIN CRF (Card)'!B506="","",'MAIN CRF (Card)'!B506)</f>
        <v/>
      </c>
      <c r="B491" s="30" t="str">
        <f>IF('MAIN CRF (Card)'!M506="","",'MAIN CRF (Card)'!M506)</f>
        <v/>
      </c>
      <c r="C491" s="1" t="str">
        <f>IF('MAIN CRF (Card)'!N506="","",'MAIN CRF (Card)'!N506)</f>
        <v/>
      </c>
      <c r="D491" s="30" t="str">
        <f>IF('MAIN CRF (Card)'!P506="","",'MAIN CRF (Card)'!P506)</f>
        <v/>
      </c>
      <c r="E491" s="30" t="str">
        <f>IF('MAIN CRF (Card)'!R506="","",'MAIN CRF (Card)'!R506)</f>
        <v/>
      </c>
      <c r="F491" s="1" t="str">
        <f>IF('MAIN CRF (Card)'!T506="","",'MAIN CRF (Card)'!T506)</f>
        <v/>
      </c>
      <c r="G491" s="1" t="str">
        <f>IF('MAIN CRF (Card)'!Z506="","",'MAIN CRF (Card)'!Z506)</f>
        <v/>
      </c>
      <c r="H491" s="1" t="str">
        <f>IF('MAIN CRF (Card)'!AB506="","",'MAIN CRF (Card)'!AB506)</f>
        <v/>
      </c>
      <c r="I491" s="30" t="str">
        <f>IF('MAIN CRF (Card)'!AD506="","",'MAIN CRF (Card)'!AD506)</f>
        <v/>
      </c>
      <c r="J491" s="30" t="str">
        <f>IF('MAIN CRF (Card)'!AF506="","",'MAIN CRF (Card)'!AF506)</f>
        <v/>
      </c>
      <c r="K491" s="30" t="str">
        <f>IF('MAIN CRF (Card)'!AJ506="","",'MAIN CRF (Card)'!AJ506)</f>
        <v/>
      </c>
      <c r="L491" s="30" t="str">
        <f>IF('MAIN CRF (Card)'!AL506="","",'MAIN CRF (Card)'!AL506)</f>
        <v/>
      </c>
      <c r="M491" s="35" t="str">
        <f>IF('MAIN CRF (Card)'!AN506="","",'MAIN CRF (Card)'!AN506)</f>
        <v/>
      </c>
      <c r="N491" s="35" t="str">
        <f>IF('MAIN CRF (Card)'!AP506="","",'MAIN CRF (Card)'!AP506)</f>
        <v/>
      </c>
      <c r="O491" s="35" t="e">
        <f>IF('MAIN CRF (Card)'!#REF!="","",'MAIN CRF (Card)'!#REF!)</f>
        <v>#REF!</v>
      </c>
      <c r="P491" s="35" t="e">
        <f>IF('MAIN CRF (Card)'!#REF!="","",'MAIN CRF (Card)'!#REF!)</f>
        <v>#REF!</v>
      </c>
      <c r="Q491" s="35" t="e">
        <f>IF('MAIN CRF (Card)'!#REF!="","",'MAIN CRF (Card)'!#REF!)</f>
        <v>#REF!</v>
      </c>
      <c r="R491" s="35" t="e">
        <f>IF('MAIN CRF (Card)'!#REF!="","",'MAIN CRF (Card)'!#REF!)</f>
        <v>#REF!</v>
      </c>
      <c r="S491" s="35" t="e">
        <f>IF('MAIN CRF (Card)'!#REF!="","",'MAIN CRF (Card)'!#REF!)</f>
        <v>#REF!</v>
      </c>
      <c r="T491" s="35" t="e">
        <f>IF('MAIN CRF (Card)'!#REF!="","",'MAIN CRF (Card)'!#REF!)</f>
        <v>#REF!</v>
      </c>
    </row>
    <row r="492" spans="1:20" x14ac:dyDescent="0.35">
      <c r="A492" s="1" t="str">
        <f>IF('MAIN CRF (Card)'!B507="","",'MAIN CRF (Card)'!B507)</f>
        <v/>
      </c>
      <c r="B492" s="30" t="str">
        <f>IF('MAIN CRF (Card)'!M507="","",'MAIN CRF (Card)'!M507)</f>
        <v/>
      </c>
      <c r="C492" s="1" t="str">
        <f>IF('MAIN CRF (Card)'!N507="","",'MAIN CRF (Card)'!N507)</f>
        <v/>
      </c>
      <c r="D492" s="30" t="str">
        <f>IF('MAIN CRF (Card)'!P507="","",'MAIN CRF (Card)'!P507)</f>
        <v/>
      </c>
      <c r="E492" s="30" t="str">
        <f>IF('MAIN CRF (Card)'!R507="","",'MAIN CRF (Card)'!R507)</f>
        <v/>
      </c>
      <c r="F492" s="1" t="str">
        <f>IF('MAIN CRF (Card)'!T507="","",'MAIN CRF (Card)'!T507)</f>
        <v/>
      </c>
      <c r="G492" s="1" t="str">
        <f>IF('MAIN CRF (Card)'!Z507="","",'MAIN CRF (Card)'!Z507)</f>
        <v/>
      </c>
      <c r="H492" s="1" t="str">
        <f>IF('MAIN CRF (Card)'!AB507="","",'MAIN CRF (Card)'!AB507)</f>
        <v/>
      </c>
      <c r="I492" s="30" t="str">
        <f>IF('MAIN CRF (Card)'!AD507="","",'MAIN CRF (Card)'!AD507)</f>
        <v/>
      </c>
      <c r="J492" s="30" t="str">
        <f>IF('MAIN CRF (Card)'!AF507="","",'MAIN CRF (Card)'!AF507)</f>
        <v/>
      </c>
      <c r="K492" s="30" t="str">
        <f>IF('MAIN CRF (Card)'!AJ507="","",'MAIN CRF (Card)'!AJ507)</f>
        <v/>
      </c>
      <c r="L492" s="30" t="str">
        <f>IF('MAIN CRF (Card)'!AL507="","",'MAIN CRF (Card)'!AL507)</f>
        <v/>
      </c>
      <c r="M492" s="35" t="str">
        <f>IF('MAIN CRF (Card)'!AN507="","",'MAIN CRF (Card)'!AN507)</f>
        <v/>
      </c>
      <c r="N492" s="35" t="str">
        <f>IF('MAIN CRF (Card)'!AP507="","",'MAIN CRF (Card)'!AP507)</f>
        <v/>
      </c>
      <c r="O492" s="35" t="e">
        <f>IF('MAIN CRF (Card)'!#REF!="","",'MAIN CRF (Card)'!#REF!)</f>
        <v>#REF!</v>
      </c>
      <c r="P492" s="35" t="e">
        <f>IF('MAIN CRF (Card)'!#REF!="","",'MAIN CRF (Card)'!#REF!)</f>
        <v>#REF!</v>
      </c>
      <c r="Q492" s="35" t="e">
        <f>IF('MAIN CRF (Card)'!#REF!="","",'MAIN CRF (Card)'!#REF!)</f>
        <v>#REF!</v>
      </c>
      <c r="R492" s="35" t="e">
        <f>IF('MAIN CRF (Card)'!#REF!="","",'MAIN CRF (Card)'!#REF!)</f>
        <v>#REF!</v>
      </c>
      <c r="S492" s="35" t="e">
        <f>IF('MAIN CRF (Card)'!#REF!="","",'MAIN CRF (Card)'!#REF!)</f>
        <v>#REF!</v>
      </c>
      <c r="T492" s="35" t="e">
        <f>IF('MAIN CRF (Card)'!#REF!="","",'MAIN CRF (Card)'!#REF!)</f>
        <v>#REF!</v>
      </c>
    </row>
    <row r="493" spans="1:20" x14ac:dyDescent="0.35">
      <c r="A493" s="1" t="str">
        <f>IF('MAIN CRF (Card)'!B508="","",'MAIN CRF (Card)'!B508)</f>
        <v/>
      </c>
      <c r="B493" s="30" t="str">
        <f>IF('MAIN CRF (Card)'!M508="","",'MAIN CRF (Card)'!M508)</f>
        <v/>
      </c>
      <c r="C493" s="1" t="str">
        <f>IF('MAIN CRF (Card)'!N508="","",'MAIN CRF (Card)'!N508)</f>
        <v/>
      </c>
      <c r="D493" s="30" t="str">
        <f>IF('MAIN CRF (Card)'!P508="","",'MAIN CRF (Card)'!P508)</f>
        <v/>
      </c>
      <c r="E493" s="30" t="str">
        <f>IF('MAIN CRF (Card)'!R508="","",'MAIN CRF (Card)'!R508)</f>
        <v/>
      </c>
      <c r="F493" s="1" t="str">
        <f>IF('MAIN CRF (Card)'!T508="","",'MAIN CRF (Card)'!T508)</f>
        <v/>
      </c>
      <c r="G493" s="1" t="str">
        <f>IF('MAIN CRF (Card)'!Z508="","",'MAIN CRF (Card)'!Z508)</f>
        <v/>
      </c>
      <c r="H493" s="1" t="str">
        <f>IF('MAIN CRF (Card)'!AB508="","",'MAIN CRF (Card)'!AB508)</f>
        <v/>
      </c>
      <c r="I493" s="30" t="str">
        <f>IF('MAIN CRF (Card)'!AD508="","",'MAIN CRF (Card)'!AD508)</f>
        <v/>
      </c>
      <c r="J493" s="30" t="str">
        <f>IF('MAIN CRF (Card)'!AF508="","",'MAIN CRF (Card)'!AF508)</f>
        <v/>
      </c>
      <c r="K493" s="30" t="str">
        <f>IF('MAIN CRF (Card)'!AJ508="","",'MAIN CRF (Card)'!AJ508)</f>
        <v/>
      </c>
      <c r="L493" s="30" t="str">
        <f>IF('MAIN CRF (Card)'!AL508="","",'MAIN CRF (Card)'!AL508)</f>
        <v/>
      </c>
      <c r="M493" s="35" t="str">
        <f>IF('MAIN CRF (Card)'!AN508="","",'MAIN CRF (Card)'!AN508)</f>
        <v/>
      </c>
      <c r="N493" s="35" t="str">
        <f>IF('MAIN CRF (Card)'!AP508="","",'MAIN CRF (Card)'!AP508)</f>
        <v/>
      </c>
      <c r="O493" s="35" t="e">
        <f>IF('MAIN CRF (Card)'!#REF!="","",'MAIN CRF (Card)'!#REF!)</f>
        <v>#REF!</v>
      </c>
      <c r="P493" s="35" t="e">
        <f>IF('MAIN CRF (Card)'!#REF!="","",'MAIN CRF (Card)'!#REF!)</f>
        <v>#REF!</v>
      </c>
      <c r="Q493" s="35" t="e">
        <f>IF('MAIN CRF (Card)'!#REF!="","",'MAIN CRF (Card)'!#REF!)</f>
        <v>#REF!</v>
      </c>
      <c r="R493" s="35" t="e">
        <f>IF('MAIN CRF (Card)'!#REF!="","",'MAIN CRF (Card)'!#REF!)</f>
        <v>#REF!</v>
      </c>
      <c r="S493" s="35" t="e">
        <f>IF('MAIN CRF (Card)'!#REF!="","",'MAIN CRF (Card)'!#REF!)</f>
        <v>#REF!</v>
      </c>
      <c r="T493" s="35" t="e">
        <f>IF('MAIN CRF (Card)'!#REF!="","",'MAIN CRF (Card)'!#REF!)</f>
        <v>#REF!</v>
      </c>
    </row>
    <row r="494" spans="1:20" x14ac:dyDescent="0.35">
      <c r="A494" s="1" t="str">
        <f>IF('MAIN CRF (Card)'!B509="","",'MAIN CRF (Card)'!B509)</f>
        <v/>
      </c>
      <c r="B494" s="30" t="str">
        <f>IF('MAIN CRF (Card)'!M509="","",'MAIN CRF (Card)'!M509)</f>
        <v/>
      </c>
      <c r="C494" s="1" t="str">
        <f>IF('MAIN CRF (Card)'!N509="","",'MAIN CRF (Card)'!N509)</f>
        <v/>
      </c>
      <c r="D494" s="30" t="str">
        <f>IF('MAIN CRF (Card)'!P509="","",'MAIN CRF (Card)'!P509)</f>
        <v/>
      </c>
      <c r="E494" s="30" t="str">
        <f>IF('MAIN CRF (Card)'!R509="","",'MAIN CRF (Card)'!R509)</f>
        <v/>
      </c>
      <c r="F494" s="1" t="str">
        <f>IF('MAIN CRF (Card)'!T509="","",'MAIN CRF (Card)'!T509)</f>
        <v/>
      </c>
      <c r="G494" s="1" t="str">
        <f>IF('MAIN CRF (Card)'!Z509="","",'MAIN CRF (Card)'!Z509)</f>
        <v/>
      </c>
      <c r="H494" s="1" t="str">
        <f>IF('MAIN CRF (Card)'!AB509="","",'MAIN CRF (Card)'!AB509)</f>
        <v/>
      </c>
      <c r="I494" s="30" t="str">
        <f>IF('MAIN CRF (Card)'!AD509="","",'MAIN CRF (Card)'!AD509)</f>
        <v/>
      </c>
      <c r="J494" s="30" t="str">
        <f>IF('MAIN CRF (Card)'!AF509="","",'MAIN CRF (Card)'!AF509)</f>
        <v/>
      </c>
      <c r="K494" s="30" t="str">
        <f>IF('MAIN CRF (Card)'!AJ509="","",'MAIN CRF (Card)'!AJ509)</f>
        <v/>
      </c>
      <c r="L494" s="30" t="str">
        <f>IF('MAIN CRF (Card)'!AL509="","",'MAIN CRF (Card)'!AL509)</f>
        <v/>
      </c>
      <c r="M494" s="35" t="str">
        <f>IF('MAIN CRF (Card)'!AN509="","",'MAIN CRF (Card)'!AN509)</f>
        <v/>
      </c>
      <c r="N494" s="35" t="str">
        <f>IF('MAIN CRF (Card)'!AP509="","",'MAIN CRF (Card)'!AP509)</f>
        <v/>
      </c>
      <c r="O494" s="35" t="e">
        <f>IF('MAIN CRF (Card)'!#REF!="","",'MAIN CRF (Card)'!#REF!)</f>
        <v>#REF!</v>
      </c>
      <c r="P494" s="35" t="e">
        <f>IF('MAIN CRF (Card)'!#REF!="","",'MAIN CRF (Card)'!#REF!)</f>
        <v>#REF!</v>
      </c>
      <c r="Q494" s="35" t="e">
        <f>IF('MAIN CRF (Card)'!#REF!="","",'MAIN CRF (Card)'!#REF!)</f>
        <v>#REF!</v>
      </c>
      <c r="R494" s="35" t="e">
        <f>IF('MAIN CRF (Card)'!#REF!="","",'MAIN CRF (Card)'!#REF!)</f>
        <v>#REF!</v>
      </c>
      <c r="S494" s="35" t="e">
        <f>IF('MAIN CRF (Card)'!#REF!="","",'MAIN CRF (Card)'!#REF!)</f>
        <v>#REF!</v>
      </c>
      <c r="T494" s="35" t="e">
        <f>IF('MAIN CRF (Card)'!#REF!="","",'MAIN CRF (Card)'!#REF!)</f>
        <v>#REF!</v>
      </c>
    </row>
    <row r="495" spans="1:20" x14ac:dyDescent="0.35">
      <c r="A495" s="1" t="str">
        <f>IF('MAIN CRF (Card)'!B510="","",'MAIN CRF (Card)'!B510)</f>
        <v/>
      </c>
      <c r="B495" s="30" t="str">
        <f>IF('MAIN CRF (Card)'!M510="","",'MAIN CRF (Card)'!M510)</f>
        <v/>
      </c>
      <c r="C495" s="1" t="str">
        <f>IF('MAIN CRF (Card)'!N510="","",'MAIN CRF (Card)'!N510)</f>
        <v/>
      </c>
      <c r="D495" s="30" t="str">
        <f>IF('MAIN CRF (Card)'!P510="","",'MAIN CRF (Card)'!P510)</f>
        <v/>
      </c>
      <c r="E495" s="30" t="str">
        <f>IF('MAIN CRF (Card)'!R510="","",'MAIN CRF (Card)'!R510)</f>
        <v/>
      </c>
      <c r="F495" s="1" t="str">
        <f>IF('MAIN CRF (Card)'!T510="","",'MAIN CRF (Card)'!T510)</f>
        <v/>
      </c>
      <c r="G495" s="1" t="str">
        <f>IF('MAIN CRF (Card)'!Z510="","",'MAIN CRF (Card)'!Z510)</f>
        <v/>
      </c>
      <c r="H495" s="1" t="str">
        <f>IF('MAIN CRF (Card)'!AB510="","",'MAIN CRF (Card)'!AB510)</f>
        <v/>
      </c>
      <c r="I495" s="30" t="str">
        <f>IF('MAIN CRF (Card)'!AD510="","",'MAIN CRF (Card)'!AD510)</f>
        <v/>
      </c>
      <c r="J495" s="30" t="str">
        <f>IF('MAIN CRF (Card)'!AF510="","",'MAIN CRF (Card)'!AF510)</f>
        <v/>
      </c>
      <c r="K495" s="30" t="str">
        <f>IF('MAIN CRF (Card)'!AJ510="","",'MAIN CRF (Card)'!AJ510)</f>
        <v/>
      </c>
      <c r="L495" s="30" t="str">
        <f>IF('MAIN CRF (Card)'!AL510="","",'MAIN CRF (Card)'!AL510)</f>
        <v/>
      </c>
      <c r="M495" s="35" t="str">
        <f>IF('MAIN CRF (Card)'!AN510="","",'MAIN CRF (Card)'!AN510)</f>
        <v/>
      </c>
      <c r="N495" s="35" t="str">
        <f>IF('MAIN CRF (Card)'!AP510="","",'MAIN CRF (Card)'!AP510)</f>
        <v/>
      </c>
      <c r="O495" s="35" t="e">
        <f>IF('MAIN CRF (Card)'!#REF!="","",'MAIN CRF (Card)'!#REF!)</f>
        <v>#REF!</v>
      </c>
      <c r="P495" s="35" t="e">
        <f>IF('MAIN CRF (Card)'!#REF!="","",'MAIN CRF (Card)'!#REF!)</f>
        <v>#REF!</v>
      </c>
      <c r="Q495" s="35" t="e">
        <f>IF('MAIN CRF (Card)'!#REF!="","",'MAIN CRF (Card)'!#REF!)</f>
        <v>#REF!</v>
      </c>
      <c r="R495" s="35" t="e">
        <f>IF('MAIN CRF (Card)'!#REF!="","",'MAIN CRF (Card)'!#REF!)</f>
        <v>#REF!</v>
      </c>
      <c r="S495" s="35" t="e">
        <f>IF('MAIN CRF (Card)'!#REF!="","",'MAIN CRF (Card)'!#REF!)</f>
        <v>#REF!</v>
      </c>
      <c r="T495" s="35" t="e">
        <f>IF('MAIN CRF (Card)'!#REF!="","",'MAIN CRF (Card)'!#REF!)</f>
        <v>#REF!</v>
      </c>
    </row>
    <row r="496" spans="1:20" x14ac:dyDescent="0.35">
      <c r="A496" s="1" t="str">
        <f>IF('MAIN CRF (Card)'!B511="","",'MAIN CRF (Card)'!B511)</f>
        <v/>
      </c>
      <c r="B496" s="30" t="str">
        <f>IF('MAIN CRF (Card)'!M511="","",'MAIN CRF (Card)'!M511)</f>
        <v/>
      </c>
      <c r="C496" s="1" t="str">
        <f>IF('MAIN CRF (Card)'!N511="","",'MAIN CRF (Card)'!N511)</f>
        <v/>
      </c>
      <c r="D496" s="30" t="str">
        <f>IF('MAIN CRF (Card)'!P511="","",'MAIN CRF (Card)'!P511)</f>
        <v/>
      </c>
      <c r="E496" s="30" t="str">
        <f>IF('MAIN CRF (Card)'!R511="","",'MAIN CRF (Card)'!R511)</f>
        <v/>
      </c>
      <c r="F496" s="1" t="str">
        <f>IF('MAIN CRF (Card)'!T511="","",'MAIN CRF (Card)'!T511)</f>
        <v/>
      </c>
      <c r="G496" s="1" t="str">
        <f>IF('MAIN CRF (Card)'!Z511="","",'MAIN CRF (Card)'!Z511)</f>
        <v/>
      </c>
      <c r="H496" s="1" t="str">
        <f>IF('MAIN CRF (Card)'!AB511="","",'MAIN CRF (Card)'!AB511)</f>
        <v/>
      </c>
      <c r="I496" s="30" t="str">
        <f>IF('MAIN CRF (Card)'!AD511="","",'MAIN CRF (Card)'!AD511)</f>
        <v/>
      </c>
      <c r="J496" s="30" t="str">
        <f>IF('MAIN CRF (Card)'!AF511="","",'MAIN CRF (Card)'!AF511)</f>
        <v/>
      </c>
      <c r="K496" s="30" t="str">
        <f>IF('MAIN CRF (Card)'!AJ511="","",'MAIN CRF (Card)'!AJ511)</f>
        <v/>
      </c>
      <c r="L496" s="30" t="str">
        <f>IF('MAIN CRF (Card)'!AL511="","",'MAIN CRF (Card)'!AL511)</f>
        <v/>
      </c>
      <c r="M496" s="35" t="str">
        <f>IF('MAIN CRF (Card)'!AN511="","",'MAIN CRF (Card)'!AN511)</f>
        <v/>
      </c>
      <c r="N496" s="35" t="str">
        <f>IF('MAIN CRF (Card)'!AP511="","",'MAIN CRF (Card)'!AP511)</f>
        <v/>
      </c>
      <c r="O496" s="35" t="e">
        <f>IF('MAIN CRF (Card)'!#REF!="","",'MAIN CRF (Card)'!#REF!)</f>
        <v>#REF!</v>
      </c>
      <c r="P496" s="35" t="e">
        <f>IF('MAIN CRF (Card)'!#REF!="","",'MAIN CRF (Card)'!#REF!)</f>
        <v>#REF!</v>
      </c>
      <c r="Q496" s="35" t="e">
        <f>IF('MAIN CRF (Card)'!#REF!="","",'MAIN CRF (Card)'!#REF!)</f>
        <v>#REF!</v>
      </c>
      <c r="R496" s="35" t="e">
        <f>IF('MAIN CRF (Card)'!#REF!="","",'MAIN CRF (Card)'!#REF!)</f>
        <v>#REF!</v>
      </c>
      <c r="S496" s="35" t="e">
        <f>IF('MAIN CRF (Card)'!#REF!="","",'MAIN CRF (Card)'!#REF!)</f>
        <v>#REF!</v>
      </c>
      <c r="T496" s="35" t="e">
        <f>IF('MAIN CRF (Card)'!#REF!="","",'MAIN CRF (Card)'!#REF!)</f>
        <v>#REF!</v>
      </c>
    </row>
    <row r="497" spans="1:20" x14ac:dyDescent="0.35">
      <c r="A497" s="1" t="str">
        <f>IF('MAIN CRF (Card)'!B512="","",'MAIN CRF (Card)'!B512)</f>
        <v/>
      </c>
      <c r="B497" s="30" t="str">
        <f>IF('MAIN CRF (Card)'!M512="","",'MAIN CRF (Card)'!M512)</f>
        <v/>
      </c>
      <c r="C497" s="1" t="str">
        <f>IF('MAIN CRF (Card)'!N512="","",'MAIN CRF (Card)'!N512)</f>
        <v/>
      </c>
      <c r="D497" s="30" t="str">
        <f>IF('MAIN CRF (Card)'!P512="","",'MAIN CRF (Card)'!P512)</f>
        <v/>
      </c>
      <c r="E497" s="30" t="str">
        <f>IF('MAIN CRF (Card)'!R512="","",'MAIN CRF (Card)'!R512)</f>
        <v/>
      </c>
      <c r="F497" s="1" t="str">
        <f>IF('MAIN CRF (Card)'!T512="","",'MAIN CRF (Card)'!T512)</f>
        <v/>
      </c>
      <c r="G497" s="1" t="str">
        <f>IF('MAIN CRF (Card)'!Z512="","",'MAIN CRF (Card)'!Z512)</f>
        <v/>
      </c>
      <c r="H497" s="1" t="str">
        <f>IF('MAIN CRF (Card)'!AB512="","",'MAIN CRF (Card)'!AB512)</f>
        <v/>
      </c>
      <c r="I497" s="30" t="str">
        <f>IF('MAIN CRF (Card)'!AD512="","",'MAIN CRF (Card)'!AD512)</f>
        <v/>
      </c>
      <c r="J497" s="30" t="str">
        <f>IF('MAIN CRF (Card)'!AF512="","",'MAIN CRF (Card)'!AF512)</f>
        <v/>
      </c>
      <c r="K497" s="30" t="str">
        <f>IF('MAIN CRF (Card)'!AJ512="","",'MAIN CRF (Card)'!AJ512)</f>
        <v/>
      </c>
      <c r="L497" s="30" t="str">
        <f>IF('MAIN CRF (Card)'!AL512="","",'MAIN CRF (Card)'!AL512)</f>
        <v/>
      </c>
      <c r="M497" s="35" t="str">
        <f>IF('MAIN CRF (Card)'!AN512="","",'MAIN CRF (Card)'!AN512)</f>
        <v/>
      </c>
      <c r="N497" s="35" t="str">
        <f>IF('MAIN CRF (Card)'!AP512="","",'MAIN CRF (Card)'!AP512)</f>
        <v/>
      </c>
      <c r="O497" s="35" t="e">
        <f>IF('MAIN CRF (Card)'!#REF!="","",'MAIN CRF (Card)'!#REF!)</f>
        <v>#REF!</v>
      </c>
      <c r="P497" s="35" t="e">
        <f>IF('MAIN CRF (Card)'!#REF!="","",'MAIN CRF (Card)'!#REF!)</f>
        <v>#REF!</v>
      </c>
      <c r="Q497" s="35" t="e">
        <f>IF('MAIN CRF (Card)'!#REF!="","",'MAIN CRF (Card)'!#REF!)</f>
        <v>#REF!</v>
      </c>
      <c r="R497" s="35" t="e">
        <f>IF('MAIN CRF (Card)'!#REF!="","",'MAIN CRF (Card)'!#REF!)</f>
        <v>#REF!</v>
      </c>
      <c r="S497" s="35" t="e">
        <f>IF('MAIN CRF (Card)'!#REF!="","",'MAIN CRF (Card)'!#REF!)</f>
        <v>#REF!</v>
      </c>
      <c r="T497" s="35" t="e">
        <f>IF('MAIN CRF (Card)'!#REF!="","",'MAIN CRF (Card)'!#REF!)</f>
        <v>#REF!</v>
      </c>
    </row>
    <row r="498" spans="1:20" x14ac:dyDescent="0.35">
      <c r="A498" s="1" t="str">
        <f>IF('MAIN CRF (Card)'!B513="","",'MAIN CRF (Card)'!B513)</f>
        <v/>
      </c>
      <c r="B498" s="30" t="str">
        <f>IF('MAIN CRF (Card)'!M513="","",'MAIN CRF (Card)'!M513)</f>
        <v/>
      </c>
      <c r="C498" s="1" t="str">
        <f>IF('MAIN CRF (Card)'!N513="","",'MAIN CRF (Card)'!N513)</f>
        <v/>
      </c>
      <c r="D498" s="30" t="str">
        <f>IF('MAIN CRF (Card)'!P513="","",'MAIN CRF (Card)'!P513)</f>
        <v/>
      </c>
      <c r="E498" s="30" t="str">
        <f>IF('MAIN CRF (Card)'!R513="","",'MAIN CRF (Card)'!R513)</f>
        <v/>
      </c>
      <c r="F498" s="1" t="str">
        <f>IF('MAIN CRF (Card)'!T513="","",'MAIN CRF (Card)'!T513)</f>
        <v/>
      </c>
      <c r="G498" s="1" t="str">
        <f>IF('MAIN CRF (Card)'!Z513="","",'MAIN CRF (Card)'!Z513)</f>
        <v/>
      </c>
      <c r="H498" s="1" t="str">
        <f>IF('MAIN CRF (Card)'!AB513="","",'MAIN CRF (Card)'!AB513)</f>
        <v/>
      </c>
      <c r="I498" s="30" t="str">
        <f>IF('MAIN CRF (Card)'!AD513="","",'MAIN CRF (Card)'!AD513)</f>
        <v/>
      </c>
      <c r="J498" s="30" t="str">
        <f>IF('MAIN CRF (Card)'!AF513="","",'MAIN CRF (Card)'!AF513)</f>
        <v/>
      </c>
      <c r="K498" s="30" t="str">
        <f>IF('MAIN CRF (Card)'!AJ513="","",'MAIN CRF (Card)'!AJ513)</f>
        <v/>
      </c>
      <c r="L498" s="30" t="str">
        <f>IF('MAIN CRF (Card)'!AL513="","",'MAIN CRF (Card)'!AL513)</f>
        <v/>
      </c>
      <c r="M498" s="35" t="str">
        <f>IF('MAIN CRF (Card)'!AN513="","",'MAIN CRF (Card)'!AN513)</f>
        <v/>
      </c>
      <c r="N498" s="35" t="str">
        <f>IF('MAIN CRF (Card)'!AP513="","",'MAIN CRF (Card)'!AP513)</f>
        <v/>
      </c>
      <c r="O498" s="35" t="e">
        <f>IF('MAIN CRF (Card)'!#REF!="","",'MAIN CRF (Card)'!#REF!)</f>
        <v>#REF!</v>
      </c>
      <c r="P498" s="35" t="e">
        <f>IF('MAIN CRF (Card)'!#REF!="","",'MAIN CRF (Card)'!#REF!)</f>
        <v>#REF!</v>
      </c>
      <c r="Q498" s="35" t="e">
        <f>IF('MAIN CRF (Card)'!#REF!="","",'MAIN CRF (Card)'!#REF!)</f>
        <v>#REF!</v>
      </c>
      <c r="R498" s="35" t="e">
        <f>IF('MAIN CRF (Card)'!#REF!="","",'MAIN CRF (Card)'!#REF!)</f>
        <v>#REF!</v>
      </c>
      <c r="S498" s="35" t="e">
        <f>IF('MAIN CRF (Card)'!#REF!="","",'MAIN CRF (Card)'!#REF!)</f>
        <v>#REF!</v>
      </c>
      <c r="T498" s="35" t="e">
        <f>IF('MAIN CRF (Card)'!#REF!="","",'MAIN CRF (Card)'!#REF!)</f>
        <v>#REF!</v>
      </c>
    </row>
    <row r="499" spans="1:20" x14ac:dyDescent="0.35">
      <c r="A499" s="1" t="str">
        <f>IF('MAIN CRF (Card)'!B514="","",'MAIN CRF (Card)'!B514)</f>
        <v/>
      </c>
      <c r="B499" s="30" t="str">
        <f>IF('MAIN CRF (Card)'!M514="","",'MAIN CRF (Card)'!M514)</f>
        <v/>
      </c>
      <c r="C499" s="1" t="str">
        <f>IF('MAIN CRF (Card)'!N514="","",'MAIN CRF (Card)'!N514)</f>
        <v/>
      </c>
      <c r="D499" s="30" t="str">
        <f>IF('MAIN CRF (Card)'!P514="","",'MAIN CRF (Card)'!P514)</f>
        <v/>
      </c>
      <c r="E499" s="30" t="str">
        <f>IF('MAIN CRF (Card)'!R514="","",'MAIN CRF (Card)'!R514)</f>
        <v/>
      </c>
      <c r="F499" s="1" t="str">
        <f>IF('MAIN CRF (Card)'!T514="","",'MAIN CRF (Card)'!T514)</f>
        <v/>
      </c>
      <c r="G499" s="1" t="str">
        <f>IF('MAIN CRF (Card)'!Z514="","",'MAIN CRF (Card)'!Z514)</f>
        <v/>
      </c>
      <c r="H499" s="1" t="str">
        <f>IF('MAIN CRF (Card)'!AB514="","",'MAIN CRF (Card)'!AB514)</f>
        <v/>
      </c>
      <c r="I499" s="30" t="str">
        <f>IF('MAIN CRF (Card)'!AD514="","",'MAIN CRF (Card)'!AD514)</f>
        <v/>
      </c>
      <c r="J499" s="30" t="str">
        <f>IF('MAIN CRF (Card)'!AF514="","",'MAIN CRF (Card)'!AF514)</f>
        <v/>
      </c>
      <c r="K499" s="30" t="str">
        <f>IF('MAIN CRF (Card)'!AJ514="","",'MAIN CRF (Card)'!AJ514)</f>
        <v/>
      </c>
      <c r="L499" s="30" t="str">
        <f>IF('MAIN CRF (Card)'!AL514="","",'MAIN CRF (Card)'!AL514)</f>
        <v/>
      </c>
      <c r="M499" s="35" t="str">
        <f>IF('MAIN CRF (Card)'!AN514="","",'MAIN CRF (Card)'!AN514)</f>
        <v/>
      </c>
      <c r="N499" s="35" t="str">
        <f>IF('MAIN CRF (Card)'!AP514="","",'MAIN CRF (Card)'!AP514)</f>
        <v/>
      </c>
      <c r="O499" s="35" t="e">
        <f>IF('MAIN CRF (Card)'!#REF!="","",'MAIN CRF (Card)'!#REF!)</f>
        <v>#REF!</v>
      </c>
      <c r="P499" s="35" t="e">
        <f>IF('MAIN CRF (Card)'!#REF!="","",'MAIN CRF (Card)'!#REF!)</f>
        <v>#REF!</v>
      </c>
      <c r="Q499" s="35" t="e">
        <f>IF('MAIN CRF (Card)'!#REF!="","",'MAIN CRF (Card)'!#REF!)</f>
        <v>#REF!</v>
      </c>
      <c r="R499" s="35" t="e">
        <f>IF('MAIN CRF (Card)'!#REF!="","",'MAIN CRF (Card)'!#REF!)</f>
        <v>#REF!</v>
      </c>
      <c r="S499" s="35" t="e">
        <f>IF('MAIN CRF (Card)'!#REF!="","",'MAIN CRF (Card)'!#REF!)</f>
        <v>#REF!</v>
      </c>
      <c r="T499" s="35" t="e">
        <f>IF('MAIN CRF (Card)'!#REF!="","",'MAIN CRF (Card)'!#REF!)</f>
        <v>#REF!</v>
      </c>
    </row>
    <row r="500" spans="1:20" x14ac:dyDescent="0.35">
      <c r="A500" s="1" t="str">
        <f>IF('MAIN CRF (Card)'!B515="","",'MAIN CRF (Card)'!B515)</f>
        <v/>
      </c>
      <c r="B500" s="30" t="str">
        <f>IF('MAIN CRF (Card)'!M515="","",'MAIN CRF (Card)'!M515)</f>
        <v/>
      </c>
      <c r="C500" s="1" t="str">
        <f>IF('MAIN CRF (Card)'!N515="","",'MAIN CRF (Card)'!N515)</f>
        <v/>
      </c>
      <c r="D500" s="30" t="str">
        <f>IF('MAIN CRF (Card)'!P515="","",'MAIN CRF (Card)'!P515)</f>
        <v/>
      </c>
      <c r="E500" s="30" t="str">
        <f>IF('MAIN CRF (Card)'!R515="","",'MAIN CRF (Card)'!R515)</f>
        <v/>
      </c>
      <c r="F500" s="1" t="str">
        <f>IF('MAIN CRF (Card)'!T515="","",'MAIN CRF (Card)'!T515)</f>
        <v/>
      </c>
      <c r="G500" s="1" t="str">
        <f>IF('MAIN CRF (Card)'!Z515="","",'MAIN CRF (Card)'!Z515)</f>
        <v/>
      </c>
      <c r="H500" s="1" t="str">
        <f>IF('MAIN CRF (Card)'!AB515="","",'MAIN CRF (Card)'!AB515)</f>
        <v/>
      </c>
      <c r="I500" s="30" t="str">
        <f>IF('MAIN CRF (Card)'!AD515="","",'MAIN CRF (Card)'!AD515)</f>
        <v/>
      </c>
      <c r="J500" s="30" t="str">
        <f>IF('MAIN CRF (Card)'!AF515="","",'MAIN CRF (Card)'!AF515)</f>
        <v/>
      </c>
      <c r="K500" s="30" t="str">
        <f>IF('MAIN CRF (Card)'!AJ515="","",'MAIN CRF (Card)'!AJ515)</f>
        <v/>
      </c>
      <c r="L500" s="30" t="str">
        <f>IF('MAIN CRF (Card)'!AL515="","",'MAIN CRF (Card)'!AL515)</f>
        <v/>
      </c>
      <c r="M500" s="35" t="str">
        <f>IF('MAIN CRF (Card)'!AN515="","",'MAIN CRF (Card)'!AN515)</f>
        <v/>
      </c>
      <c r="N500" s="35" t="str">
        <f>IF('MAIN CRF (Card)'!AP515="","",'MAIN CRF (Card)'!AP515)</f>
        <v/>
      </c>
      <c r="O500" s="35" t="e">
        <f>IF('MAIN CRF (Card)'!#REF!="","",'MAIN CRF (Card)'!#REF!)</f>
        <v>#REF!</v>
      </c>
      <c r="P500" s="35" t="e">
        <f>IF('MAIN CRF (Card)'!#REF!="","",'MAIN CRF (Card)'!#REF!)</f>
        <v>#REF!</v>
      </c>
      <c r="Q500" s="35" t="e">
        <f>IF('MAIN CRF (Card)'!#REF!="","",'MAIN CRF (Card)'!#REF!)</f>
        <v>#REF!</v>
      </c>
      <c r="R500" s="35" t="e">
        <f>IF('MAIN CRF (Card)'!#REF!="","",'MAIN CRF (Card)'!#REF!)</f>
        <v>#REF!</v>
      </c>
      <c r="S500" s="35" t="e">
        <f>IF('MAIN CRF (Card)'!#REF!="","",'MAIN CRF (Card)'!#REF!)</f>
        <v>#REF!</v>
      </c>
      <c r="T500" s="35" t="e">
        <f>IF('MAIN CRF (Card)'!#REF!="","",'MAIN CRF (Card)'!#REF!)</f>
        <v>#REF!</v>
      </c>
    </row>
    <row r="501" spans="1:20" x14ac:dyDescent="0.35">
      <c r="A501" s="1" t="str">
        <f>IF('MAIN CRF (Card)'!B516="","",'MAIN CRF (Card)'!B516)</f>
        <v/>
      </c>
      <c r="B501" s="30" t="str">
        <f>IF('MAIN CRF (Card)'!M516="","",'MAIN CRF (Card)'!M516)</f>
        <v/>
      </c>
      <c r="C501" s="1" t="str">
        <f>IF('MAIN CRF (Card)'!N516="","",'MAIN CRF (Card)'!N516)</f>
        <v/>
      </c>
      <c r="D501" s="30" t="str">
        <f>IF('MAIN CRF (Card)'!P516="","",'MAIN CRF (Card)'!P516)</f>
        <v/>
      </c>
      <c r="E501" s="30" t="str">
        <f>IF('MAIN CRF (Card)'!R516="","",'MAIN CRF (Card)'!R516)</f>
        <v/>
      </c>
      <c r="F501" s="1" t="str">
        <f>IF('MAIN CRF (Card)'!T516="","",'MAIN CRF (Card)'!T516)</f>
        <v/>
      </c>
      <c r="G501" s="1" t="str">
        <f>IF('MAIN CRF (Card)'!Z516="","",'MAIN CRF (Card)'!Z516)</f>
        <v/>
      </c>
      <c r="H501" s="1" t="str">
        <f>IF('MAIN CRF (Card)'!AB516="","",'MAIN CRF (Card)'!AB516)</f>
        <v/>
      </c>
      <c r="I501" s="30" t="str">
        <f>IF('MAIN CRF (Card)'!AD516="","",'MAIN CRF (Card)'!AD516)</f>
        <v/>
      </c>
      <c r="J501" s="30" t="str">
        <f>IF('MAIN CRF (Card)'!AF516="","",'MAIN CRF (Card)'!AF516)</f>
        <v/>
      </c>
      <c r="K501" s="30" t="str">
        <f>IF('MAIN CRF (Card)'!AJ516="","",'MAIN CRF (Card)'!AJ516)</f>
        <v/>
      </c>
      <c r="L501" s="30" t="str">
        <f>IF('MAIN CRF (Card)'!AL516="","",'MAIN CRF (Card)'!AL516)</f>
        <v/>
      </c>
      <c r="M501" s="35" t="str">
        <f>IF('MAIN CRF (Card)'!AN516="","",'MAIN CRF (Card)'!AN516)</f>
        <v/>
      </c>
      <c r="N501" s="35" t="str">
        <f>IF('MAIN CRF (Card)'!AP516="","",'MAIN CRF (Card)'!AP516)</f>
        <v/>
      </c>
      <c r="O501" s="35" t="e">
        <f>IF('MAIN CRF (Card)'!#REF!="","",'MAIN CRF (Card)'!#REF!)</f>
        <v>#REF!</v>
      </c>
      <c r="P501" s="35" t="e">
        <f>IF('MAIN CRF (Card)'!#REF!="","",'MAIN CRF (Card)'!#REF!)</f>
        <v>#REF!</v>
      </c>
      <c r="Q501" s="35" t="e">
        <f>IF('MAIN CRF (Card)'!#REF!="","",'MAIN CRF (Card)'!#REF!)</f>
        <v>#REF!</v>
      </c>
      <c r="R501" s="35" t="e">
        <f>IF('MAIN CRF (Card)'!#REF!="","",'MAIN CRF (Card)'!#REF!)</f>
        <v>#REF!</v>
      </c>
      <c r="S501" s="35" t="e">
        <f>IF('MAIN CRF (Card)'!#REF!="","",'MAIN CRF (Card)'!#REF!)</f>
        <v>#REF!</v>
      </c>
      <c r="T501" s="35" t="e">
        <f>IF('MAIN CRF (Card)'!#REF!="","",'MAIN CRF (Card)'!#REF!)</f>
        <v>#REF!</v>
      </c>
    </row>
    <row r="502" spans="1:20" x14ac:dyDescent="0.35">
      <c r="A502" s="1" t="str">
        <f>IF('MAIN CRF (Card)'!B517="","",'MAIN CRF (Card)'!B517)</f>
        <v/>
      </c>
      <c r="B502" s="30" t="str">
        <f>IF('MAIN CRF (Card)'!M517="","",'MAIN CRF (Card)'!M517)</f>
        <v/>
      </c>
      <c r="C502" s="1" t="str">
        <f>IF('MAIN CRF (Card)'!N517="","",'MAIN CRF (Card)'!N517)</f>
        <v/>
      </c>
      <c r="D502" s="30" t="str">
        <f>IF('MAIN CRF (Card)'!P517="","",'MAIN CRF (Card)'!P517)</f>
        <v/>
      </c>
      <c r="E502" s="30" t="str">
        <f>IF('MAIN CRF (Card)'!R517="","",'MAIN CRF (Card)'!R517)</f>
        <v/>
      </c>
      <c r="F502" s="1" t="str">
        <f>IF('MAIN CRF (Card)'!T517="","",'MAIN CRF (Card)'!T517)</f>
        <v/>
      </c>
      <c r="G502" s="1" t="str">
        <f>IF('MAIN CRF (Card)'!Z517="","",'MAIN CRF (Card)'!Z517)</f>
        <v/>
      </c>
      <c r="H502" s="1" t="str">
        <f>IF('MAIN CRF (Card)'!AB517="","",'MAIN CRF (Card)'!AB517)</f>
        <v/>
      </c>
      <c r="I502" s="30" t="str">
        <f>IF('MAIN CRF (Card)'!AD517="","",'MAIN CRF (Card)'!AD517)</f>
        <v/>
      </c>
      <c r="J502" s="30" t="str">
        <f>IF('MAIN CRF (Card)'!AF517="","",'MAIN CRF (Card)'!AF517)</f>
        <v/>
      </c>
      <c r="K502" s="30" t="str">
        <f>IF('MAIN CRF (Card)'!AJ517="","",'MAIN CRF (Card)'!AJ517)</f>
        <v/>
      </c>
      <c r="L502" s="30" t="str">
        <f>IF('MAIN CRF (Card)'!AL517="","",'MAIN CRF (Card)'!AL517)</f>
        <v/>
      </c>
      <c r="M502" s="35" t="str">
        <f>IF('MAIN CRF (Card)'!AN517="","",'MAIN CRF (Card)'!AN517)</f>
        <v/>
      </c>
      <c r="N502" s="35" t="str">
        <f>IF('MAIN CRF (Card)'!AP517="","",'MAIN CRF (Card)'!AP517)</f>
        <v/>
      </c>
      <c r="O502" s="35" t="e">
        <f>IF('MAIN CRF (Card)'!#REF!="","",'MAIN CRF (Card)'!#REF!)</f>
        <v>#REF!</v>
      </c>
      <c r="P502" s="35" t="e">
        <f>IF('MAIN CRF (Card)'!#REF!="","",'MAIN CRF (Card)'!#REF!)</f>
        <v>#REF!</v>
      </c>
      <c r="Q502" s="35" t="e">
        <f>IF('MAIN CRF (Card)'!#REF!="","",'MAIN CRF (Card)'!#REF!)</f>
        <v>#REF!</v>
      </c>
      <c r="R502" s="35" t="e">
        <f>IF('MAIN CRF (Card)'!#REF!="","",'MAIN CRF (Card)'!#REF!)</f>
        <v>#REF!</v>
      </c>
      <c r="S502" s="35" t="e">
        <f>IF('MAIN CRF (Card)'!#REF!="","",'MAIN CRF (Card)'!#REF!)</f>
        <v>#REF!</v>
      </c>
      <c r="T502" s="35" t="e">
        <f>IF('MAIN CRF (Card)'!#REF!="","",'MAIN CRF (Card)'!#REF!)</f>
        <v>#REF!</v>
      </c>
    </row>
    <row r="503" spans="1:20" x14ac:dyDescent="0.35">
      <c r="A503" s="1" t="str">
        <f>IF('MAIN CRF (Card)'!B518="","",'MAIN CRF (Card)'!B518)</f>
        <v/>
      </c>
      <c r="B503" s="30" t="str">
        <f>IF('MAIN CRF (Card)'!M518="","",'MAIN CRF (Card)'!M518)</f>
        <v/>
      </c>
      <c r="C503" s="1" t="str">
        <f>IF('MAIN CRF (Card)'!N518="","",'MAIN CRF (Card)'!N518)</f>
        <v/>
      </c>
      <c r="D503" s="30" t="str">
        <f>IF('MAIN CRF (Card)'!P518="","",'MAIN CRF (Card)'!P518)</f>
        <v/>
      </c>
      <c r="E503" s="30" t="str">
        <f>IF('MAIN CRF (Card)'!R518="","",'MAIN CRF (Card)'!R518)</f>
        <v/>
      </c>
      <c r="F503" s="1" t="str">
        <f>IF('MAIN CRF (Card)'!T518="","",'MAIN CRF (Card)'!T518)</f>
        <v/>
      </c>
      <c r="G503" s="1" t="str">
        <f>IF('MAIN CRF (Card)'!Z518="","",'MAIN CRF (Card)'!Z518)</f>
        <v/>
      </c>
      <c r="H503" s="1" t="str">
        <f>IF('MAIN CRF (Card)'!AB518="","",'MAIN CRF (Card)'!AB518)</f>
        <v/>
      </c>
      <c r="I503" s="30" t="str">
        <f>IF('MAIN CRF (Card)'!AD518="","",'MAIN CRF (Card)'!AD518)</f>
        <v/>
      </c>
      <c r="J503" s="30" t="str">
        <f>IF('MAIN CRF (Card)'!AF518="","",'MAIN CRF (Card)'!AF518)</f>
        <v/>
      </c>
      <c r="K503" s="30" t="str">
        <f>IF('MAIN CRF (Card)'!AJ518="","",'MAIN CRF (Card)'!AJ518)</f>
        <v/>
      </c>
      <c r="L503" s="30" t="str">
        <f>IF('MAIN CRF (Card)'!AL518="","",'MAIN CRF (Card)'!AL518)</f>
        <v/>
      </c>
      <c r="M503" s="35" t="str">
        <f>IF('MAIN CRF (Card)'!AN518="","",'MAIN CRF (Card)'!AN518)</f>
        <v/>
      </c>
      <c r="N503" s="35" t="str">
        <f>IF('MAIN CRF (Card)'!AP518="","",'MAIN CRF (Card)'!AP518)</f>
        <v/>
      </c>
      <c r="O503" s="35" t="e">
        <f>IF('MAIN CRF (Card)'!#REF!="","",'MAIN CRF (Card)'!#REF!)</f>
        <v>#REF!</v>
      </c>
      <c r="P503" s="35" t="e">
        <f>IF('MAIN CRF (Card)'!#REF!="","",'MAIN CRF (Card)'!#REF!)</f>
        <v>#REF!</v>
      </c>
      <c r="Q503" s="35" t="e">
        <f>IF('MAIN CRF (Card)'!#REF!="","",'MAIN CRF (Card)'!#REF!)</f>
        <v>#REF!</v>
      </c>
      <c r="R503" s="35" t="e">
        <f>IF('MAIN CRF (Card)'!#REF!="","",'MAIN CRF (Card)'!#REF!)</f>
        <v>#REF!</v>
      </c>
      <c r="S503" s="35" t="e">
        <f>IF('MAIN CRF (Card)'!#REF!="","",'MAIN CRF (Card)'!#REF!)</f>
        <v>#REF!</v>
      </c>
      <c r="T503" s="35" t="e">
        <f>IF('MAIN CRF (Card)'!#REF!="","",'MAIN CRF (Card)'!#REF!)</f>
        <v>#REF!</v>
      </c>
    </row>
    <row r="504" spans="1:20" x14ac:dyDescent="0.35">
      <c r="A504" s="1" t="str">
        <f>IF('MAIN CRF (Card)'!B519="","",'MAIN CRF (Card)'!B519)</f>
        <v/>
      </c>
      <c r="B504" s="30" t="str">
        <f>IF('MAIN CRF (Card)'!M519="","",'MAIN CRF (Card)'!M519)</f>
        <v/>
      </c>
      <c r="C504" s="1" t="str">
        <f>IF('MAIN CRF (Card)'!N519="","",'MAIN CRF (Card)'!N519)</f>
        <v/>
      </c>
      <c r="D504" s="30" t="str">
        <f>IF('MAIN CRF (Card)'!P519="","",'MAIN CRF (Card)'!P519)</f>
        <v/>
      </c>
      <c r="E504" s="30" t="str">
        <f>IF('MAIN CRF (Card)'!R519="","",'MAIN CRF (Card)'!R519)</f>
        <v/>
      </c>
      <c r="F504" s="1" t="str">
        <f>IF('MAIN CRF (Card)'!T519="","",'MAIN CRF (Card)'!T519)</f>
        <v/>
      </c>
      <c r="G504" s="1" t="str">
        <f>IF('MAIN CRF (Card)'!Z519="","",'MAIN CRF (Card)'!Z519)</f>
        <v/>
      </c>
      <c r="H504" s="1" t="str">
        <f>IF('MAIN CRF (Card)'!AB519="","",'MAIN CRF (Card)'!AB519)</f>
        <v/>
      </c>
      <c r="I504" s="30" t="str">
        <f>IF('MAIN CRF (Card)'!AD519="","",'MAIN CRF (Card)'!AD519)</f>
        <v/>
      </c>
      <c r="J504" s="30" t="str">
        <f>IF('MAIN CRF (Card)'!AF519="","",'MAIN CRF (Card)'!AF519)</f>
        <v/>
      </c>
      <c r="K504" s="30" t="str">
        <f>IF('MAIN CRF (Card)'!AJ519="","",'MAIN CRF (Card)'!AJ519)</f>
        <v/>
      </c>
      <c r="L504" s="30" t="str">
        <f>IF('MAIN CRF (Card)'!AL519="","",'MAIN CRF (Card)'!AL519)</f>
        <v/>
      </c>
      <c r="M504" s="35" t="str">
        <f>IF('MAIN CRF (Card)'!AN519="","",'MAIN CRF (Card)'!AN519)</f>
        <v/>
      </c>
      <c r="N504" s="35" t="str">
        <f>IF('MAIN CRF (Card)'!AP519="","",'MAIN CRF (Card)'!AP519)</f>
        <v/>
      </c>
      <c r="O504" s="35" t="e">
        <f>IF('MAIN CRF (Card)'!#REF!="","",'MAIN CRF (Card)'!#REF!)</f>
        <v>#REF!</v>
      </c>
      <c r="P504" s="35" t="e">
        <f>IF('MAIN CRF (Card)'!#REF!="","",'MAIN CRF (Card)'!#REF!)</f>
        <v>#REF!</v>
      </c>
      <c r="Q504" s="35" t="e">
        <f>IF('MAIN CRF (Card)'!#REF!="","",'MAIN CRF (Card)'!#REF!)</f>
        <v>#REF!</v>
      </c>
      <c r="R504" s="35" t="e">
        <f>IF('MAIN CRF (Card)'!#REF!="","",'MAIN CRF (Card)'!#REF!)</f>
        <v>#REF!</v>
      </c>
      <c r="S504" s="35" t="e">
        <f>IF('MAIN CRF (Card)'!#REF!="","",'MAIN CRF (Card)'!#REF!)</f>
        <v>#REF!</v>
      </c>
      <c r="T504" s="35" t="e">
        <f>IF('MAIN CRF (Card)'!#REF!="","",'MAIN CRF (Card)'!#REF!)</f>
        <v>#REF!</v>
      </c>
    </row>
    <row r="505" spans="1:20" x14ac:dyDescent="0.35">
      <c r="A505" s="1" t="str">
        <f>IF('MAIN CRF (Card)'!B520="","",'MAIN CRF (Card)'!B520)</f>
        <v/>
      </c>
      <c r="B505" s="30" t="str">
        <f>IF('MAIN CRF (Card)'!M520="","",'MAIN CRF (Card)'!M520)</f>
        <v/>
      </c>
      <c r="C505" s="1" t="str">
        <f>IF('MAIN CRF (Card)'!N520="","",'MAIN CRF (Card)'!N520)</f>
        <v/>
      </c>
      <c r="D505" s="30" t="str">
        <f>IF('MAIN CRF (Card)'!P520="","",'MAIN CRF (Card)'!P520)</f>
        <v/>
      </c>
      <c r="E505" s="30" t="str">
        <f>IF('MAIN CRF (Card)'!R520="","",'MAIN CRF (Card)'!R520)</f>
        <v/>
      </c>
      <c r="F505" s="1" t="str">
        <f>IF('MAIN CRF (Card)'!T520="","",'MAIN CRF (Card)'!T520)</f>
        <v/>
      </c>
      <c r="G505" s="1" t="str">
        <f>IF('MAIN CRF (Card)'!Z520="","",'MAIN CRF (Card)'!Z520)</f>
        <v/>
      </c>
      <c r="H505" s="1" t="str">
        <f>IF('MAIN CRF (Card)'!AB520="","",'MAIN CRF (Card)'!AB520)</f>
        <v/>
      </c>
      <c r="I505" s="30" t="str">
        <f>IF('MAIN CRF (Card)'!AD520="","",'MAIN CRF (Card)'!AD520)</f>
        <v/>
      </c>
      <c r="J505" s="30" t="str">
        <f>IF('MAIN CRF (Card)'!AF520="","",'MAIN CRF (Card)'!AF520)</f>
        <v/>
      </c>
      <c r="K505" s="30" t="str">
        <f>IF('MAIN CRF (Card)'!AJ520="","",'MAIN CRF (Card)'!AJ520)</f>
        <v/>
      </c>
      <c r="L505" s="30" t="str">
        <f>IF('MAIN CRF (Card)'!AL520="","",'MAIN CRF (Card)'!AL520)</f>
        <v/>
      </c>
      <c r="M505" s="35" t="str">
        <f>IF('MAIN CRF (Card)'!AN520="","",'MAIN CRF (Card)'!AN520)</f>
        <v/>
      </c>
      <c r="N505" s="35" t="str">
        <f>IF('MAIN CRF (Card)'!AP520="","",'MAIN CRF (Card)'!AP520)</f>
        <v/>
      </c>
      <c r="O505" s="35" t="e">
        <f>IF('MAIN CRF (Card)'!#REF!="","",'MAIN CRF (Card)'!#REF!)</f>
        <v>#REF!</v>
      </c>
      <c r="P505" s="35" t="e">
        <f>IF('MAIN CRF (Card)'!#REF!="","",'MAIN CRF (Card)'!#REF!)</f>
        <v>#REF!</v>
      </c>
      <c r="Q505" s="35" t="e">
        <f>IF('MAIN CRF (Card)'!#REF!="","",'MAIN CRF (Card)'!#REF!)</f>
        <v>#REF!</v>
      </c>
      <c r="R505" s="35" t="e">
        <f>IF('MAIN CRF (Card)'!#REF!="","",'MAIN CRF (Card)'!#REF!)</f>
        <v>#REF!</v>
      </c>
      <c r="S505" s="35" t="e">
        <f>IF('MAIN CRF (Card)'!#REF!="","",'MAIN CRF (Card)'!#REF!)</f>
        <v>#REF!</v>
      </c>
      <c r="T505" s="35" t="e">
        <f>IF('MAIN CRF (Card)'!#REF!="","",'MAIN CRF (Card)'!#REF!)</f>
        <v>#REF!</v>
      </c>
    </row>
    <row r="506" spans="1:20" x14ac:dyDescent="0.35">
      <c r="A506" s="1" t="str">
        <f>IF('MAIN CRF (Card)'!B521="","",'MAIN CRF (Card)'!B521)</f>
        <v/>
      </c>
      <c r="B506" s="30" t="str">
        <f>IF('MAIN CRF (Card)'!M521="","",'MAIN CRF (Card)'!M521)</f>
        <v/>
      </c>
      <c r="C506" s="1" t="str">
        <f>IF('MAIN CRF (Card)'!N521="","",'MAIN CRF (Card)'!N521)</f>
        <v/>
      </c>
      <c r="D506" s="30" t="str">
        <f>IF('MAIN CRF (Card)'!P521="","",'MAIN CRF (Card)'!P521)</f>
        <v/>
      </c>
      <c r="E506" s="30" t="str">
        <f>IF('MAIN CRF (Card)'!R521="","",'MAIN CRF (Card)'!R521)</f>
        <v/>
      </c>
      <c r="F506" s="1" t="str">
        <f>IF('MAIN CRF (Card)'!T521="","",'MAIN CRF (Card)'!T521)</f>
        <v/>
      </c>
      <c r="G506" s="1" t="str">
        <f>IF('MAIN CRF (Card)'!Z521="","",'MAIN CRF (Card)'!Z521)</f>
        <v/>
      </c>
      <c r="H506" s="1" t="str">
        <f>IF('MAIN CRF (Card)'!AB521="","",'MAIN CRF (Card)'!AB521)</f>
        <v/>
      </c>
      <c r="I506" s="30" t="str">
        <f>IF('MAIN CRF (Card)'!AD521="","",'MAIN CRF (Card)'!AD521)</f>
        <v/>
      </c>
      <c r="J506" s="30" t="str">
        <f>IF('MAIN CRF (Card)'!AF521="","",'MAIN CRF (Card)'!AF521)</f>
        <v/>
      </c>
      <c r="K506" s="30" t="str">
        <f>IF('MAIN CRF (Card)'!AJ521="","",'MAIN CRF (Card)'!AJ521)</f>
        <v/>
      </c>
      <c r="L506" s="30" t="str">
        <f>IF('MAIN CRF (Card)'!AL521="","",'MAIN CRF (Card)'!AL521)</f>
        <v/>
      </c>
      <c r="M506" s="35" t="str">
        <f>IF('MAIN CRF (Card)'!AN521="","",'MAIN CRF (Card)'!AN521)</f>
        <v/>
      </c>
      <c r="N506" s="35" t="str">
        <f>IF('MAIN CRF (Card)'!AP521="","",'MAIN CRF (Card)'!AP521)</f>
        <v/>
      </c>
      <c r="O506" s="35" t="e">
        <f>IF('MAIN CRF (Card)'!#REF!="","",'MAIN CRF (Card)'!#REF!)</f>
        <v>#REF!</v>
      </c>
      <c r="P506" s="35" t="e">
        <f>IF('MAIN CRF (Card)'!#REF!="","",'MAIN CRF (Card)'!#REF!)</f>
        <v>#REF!</v>
      </c>
      <c r="Q506" s="35" t="e">
        <f>IF('MAIN CRF (Card)'!#REF!="","",'MAIN CRF (Card)'!#REF!)</f>
        <v>#REF!</v>
      </c>
      <c r="R506" s="35" t="e">
        <f>IF('MAIN CRF (Card)'!#REF!="","",'MAIN CRF (Card)'!#REF!)</f>
        <v>#REF!</v>
      </c>
      <c r="S506" s="35" t="e">
        <f>IF('MAIN CRF (Card)'!#REF!="","",'MAIN CRF (Card)'!#REF!)</f>
        <v>#REF!</v>
      </c>
      <c r="T506" s="35" t="e">
        <f>IF('MAIN CRF (Card)'!#REF!="","",'MAIN CRF (Card)'!#REF!)</f>
        <v>#REF!</v>
      </c>
    </row>
    <row r="507" spans="1:20" x14ac:dyDescent="0.35">
      <c r="A507" s="1" t="str">
        <f>IF('MAIN CRF (Card)'!B522="","",'MAIN CRF (Card)'!B522)</f>
        <v/>
      </c>
      <c r="B507" s="30" t="str">
        <f>IF('MAIN CRF (Card)'!M522="","",'MAIN CRF (Card)'!M522)</f>
        <v/>
      </c>
      <c r="C507" s="1" t="str">
        <f>IF('MAIN CRF (Card)'!N522="","",'MAIN CRF (Card)'!N522)</f>
        <v/>
      </c>
      <c r="D507" s="30" t="str">
        <f>IF('MAIN CRF (Card)'!P522="","",'MAIN CRF (Card)'!P522)</f>
        <v/>
      </c>
      <c r="E507" s="30" t="str">
        <f>IF('MAIN CRF (Card)'!R522="","",'MAIN CRF (Card)'!R522)</f>
        <v/>
      </c>
      <c r="F507" s="1" t="str">
        <f>IF('MAIN CRF (Card)'!T522="","",'MAIN CRF (Card)'!T522)</f>
        <v/>
      </c>
      <c r="G507" s="1" t="str">
        <f>IF('MAIN CRF (Card)'!Z522="","",'MAIN CRF (Card)'!Z522)</f>
        <v/>
      </c>
      <c r="H507" s="1" t="str">
        <f>IF('MAIN CRF (Card)'!AB522="","",'MAIN CRF (Card)'!AB522)</f>
        <v/>
      </c>
      <c r="I507" s="30" t="str">
        <f>IF('MAIN CRF (Card)'!AD522="","",'MAIN CRF (Card)'!AD522)</f>
        <v/>
      </c>
      <c r="J507" s="30" t="str">
        <f>IF('MAIN CRF (Card)'!AF522="","",'MAIN CRF (Card)'!AF522)</f>
        <v/>
      </c>
      <c r="K507" s="30" t="str">
        <f>IF('MAIN CRF (Card)'!AJ522="","",'MAIN CRF (Card)'!AJ522)</f>
        <v/>
      </c>
      <c r="L507" s="30" t="str">
        <f>IF('MAIN CRF (Card)'!AL522="","",'MAIN CRF (Card)'!AL522)</f>
        <v/>
      </c>
      <c r="M507" s="35" t="str">
        <f>IF('MAIN CRF (Card)'!AN522="","",'MAIN CRF (Card)'!AN522)</f>
        <v/>
      </c>
      <c r="N507" s="35" t="str">
        <f>IF('MAIN CRF (Card)'!AP522="","",'MAIN CRF (Card)'!AP522)</f>
        <v/>
      </c>
      <c r="O507" s="35" t="e">
        <f>IF('MAIN CRF (Card)'!#REF!="","",'MAIN CRF (Card)'!#REF!)</f>
        <v>#REF!</v>
      </c>
      <c r="P507" s="35" t="e">
        <f>IF('MAIN CRF (Card)'!#REF!="","",'MAIN CRF (Card)'!#REF!)</f>
        <v>#REF!</v>
      </c>
      <c r="Q507" s="35" t="e">
        <f>IF('MAIN CRF (Card)'!#REF!="","",'MAIN CRF (Card)'!#REF!)</f>
        <v>#REF!</v>
      </c>
      <c r="R507" s="35" t="e">
        <f>IF('MAIN CRF (Card)'!#REF!="","",'MAIN CRF (Card)'!#REF!)</f>
        <v>#REF!</v>
      </c>
      <c r="S507" s="35" t="e">
        <f>IF('MAIN CRF (Card)'!#REF!="","",'MAIN CRF (Card)'!#REF!)</f>
        <v>#REF!</v>
      </c>
      <c r="T507" s="35" t="e">
        <f>IF('MAIN CRF (Card)'!#REF!="","",'MAIN CRF (Card)'!#REF!)</f>
        <v>#REF!</v>
      </c>
    </row>
    <row r="508" spans="1:20" x14ac:dyDescent="0.35">
      <c r="A508" s="1" t="str">
        <f>IF('MAIN CRF (Card)'!B523="","",'MAIN CRF (Card)'!B523)</f>
        <v/>
      </c>
      <c r="B508" s="30" t="str">
        <f>IF('MAIN CRF (Card)'!M523="","",'MAIN CRF (Card)'!M523)</f>
        <v/>
      </c>
      <c r="C508" s="1" t="str">
        <f>IF('MAIN CRF (Card)'!N523="","",'MAIN CRF (Card)'!N523)</f>
        <v/>
      </c>
      <c r="D508" s="30" t="str">
        <f>IF('MAIN CRF (Card)'!P523="","",'MAIN CRF (Card)'!P523)</f>
        <v/>
      </c>
      <c r="E508" s="30" t="str">
        <f>IF('MAIN CRF (Card)'!R523="","",'MAIN CRF (Card)'!R523)</f>
        <v/>
      </c>
      <c r="F508" s="1" t="str">
        <f>IF('MAIN CRF (Card)'!T523="","",'MAIN CRF (Card)'!T523)</f>
        <v/>
      </c>
      <c r="G508" s="1" t="str">
        <f>IF('MAIN CRF (Card)'!Z523="","",'MAIN CRF (Card)'!Z523)</f>
        <v/>
      </c>
      <c r="H508" s="1" t="str">
        <f>IF('MAIN CRF (Card)'!AB523="","",'MAIN CRF (Card)'!AB523)</f>
        <v/>
      </c>
      <c r="I508" s="30" t="str">
        <f>IF('MAIN CRF (Card)'!AD523="","",'MAIN CRF (Card)'!AD523)</f>
        <v/>
      </c>
      <c r="J508" s="30" t="str">
        <f>IF('MAIN CRF (Card)'!AF523="","",'MAIN CRF (Card)'!AF523)</f>
        <v/>
      </c>
      <c r="K508" s="30" t="str">
        <f>IF('MAIN CRF (Card)'!AJ523="","",'MAIN CRF (Card)'!AJ523)</f>
        <v/>
      </c>
      <c r="L508" s="30" t="str">
        <f>IF('MAIN CRF (Card)'!AL523="","",'MAIN CRF (Card)'!AL523)</f>
        <v/>
      </c>
      <c r="M508" s="35" t="str">
        <f>IF('MAIN CRF (Card)'!AN523="","",'MAIN CRF (Card)'!AN523)</f>
        <v/>
      </c>
      <c r="N508" s="35" t="str">
        <f>IF('MAIN CRF (Card)'!AP523="","",'MAIN CRF (Card)'!AP523)</f>
        <v/>
      </c>
      <c r="O508" s="35" t="e">
        <f>IF('MAIN CRF (Card)'!#REF!="","",'MAIN CRF (Card)'!#REF!)</f>
        <v>#REF!</v>
      </c>
      <c r="P508" s="35" t="e">
        <f>IF('MAIN CRF (Card)'!#REF!="","",'MAIN CRF (Card)'!#REF!)</f>
        <v>#REF!</v>
      </c>
      <c r="Q508" s="35" t="e">
        <f>IF('MAIN CRF (Card)'!#REF!="","",'MAIN CRF (Card)'!#REF!)</f>
        <v>#REF!</v>
      </c>
      <c r="R508" s="35" t="e">
        <f>IF('MAIN CRF (Card)'!#REF!="","",'MAIN CRF (Card)'!#REF!)</f>
        <v>#REF!</v>
      </c>
      <c r="S508" s="35" t="e">
        <f>IF('MAIN CRF (Card)'!#REF!="","",'MAIN CRF (Card)'!#REF!)</f>
        <v>#REF!</v>
      </c>
      <c r="T508" s="35" t="e">
        <f>IF('MAIN CRF (Card)'!#REF!="","",'MAIN CRF (Card)'!#REF!)</f>
        <v>#REF!</v>
      </c>
    </row>
    <row r="509" spans="1:20" x14ac:dyDescent="0.35">
      <c r="A509" s="1" t="str">
        <f>IF('MAIN CRF (Card)'!B524="","",'MAIN CRF (Card)'!B524)</f>
        <v/>
      </c>
      <c r="B509" s="30" t="str">
        <f>IF('MAIN CRF (Card)'!M524="","",'MAIN CRF (Card)'!M524)</f>
        <v/>
      </c>
      <c r="C509" s="1" t="str">
        <f>IF('MAIN CRF (Card)'!N524="","",'MAIN CRF (Card)'!N524)</f>
        <v/>
      </c>
      <c r="D509" s="30" t="str">
        <f>IF('MAIN CRF (Card)'!P524="","",'MAIN CRF (Card)'!P524)</f>
        <v/>
      </c>
      <c r="E509" s="30" t="str">
        <f>IF('MAIN CRF (Card)'!R524="","",'MAIN CRF (Card)'!R524)</f>
        <v/>
      </c>
      <c r="F509" s="1" t="str">
        <f>IF('MAIN CRF (Card)'!T524="","",'MAIN CRF (Card)'!T524)</f>
        <v/>
      </c>
      <c r="G509" s="1" t="str">
        <f>IF('MAIN CRF (Card)'!Z524="","",'MAIN CRF (Card)'!Z524)</f>
        <v/>
      </c>
      <c r="H509" s="1" t="str">
        <f>IF('MAIN CRF (Card)'!AB524="","",'MAIN CRF (Card)'!AB524)</f>
        <v/>
      </c>
      <c r="I509" s="30" t="str">
        <f>IF('MAIN CRF (Card)'!AD524="","",'MAIN CRF (Card)'!AD524)</f>
        <v/>
      </c>
      <c r="J509" s="30" t="str">
        <f>IF('MAIN CRF (Card)'!AF524="","",'MAIN CRF (Card)'!AF524)</f>
        <v/>
      </c>
      <c r="K509" s="30" t="str">
        <f>IF('MAIN CRF (Card)'!AJ524="","",'MAIN CRF (Card)'!AJ524)</f>
        <v/>
      </c>
      <c r="L509" s="30" t="str">
        <f>IF('MAIN CRF (Card)'!AL524="","",'MAIN CRF (Card)'!AL524)</f>
        <v/>
      </c>
      <c r="M509" s="35" t="str">
        <f>IF('MAIN CRF (Card)'!AN524="","",'MAIN CRF (Card)'!AN524)</f>
        <v/>
      </c>
      <c r="N509" s="35" t="str">
        <f>IF('MAIN CRF (Card)'!AP524="","",'MAIN CRF (Card)'!AP524)</f>
        <v/>
      </c>
      <c r="O509" s="35" t="e">
        <f>IF('MAIN CRF (Card)'!#REF!="","",'MAIN CRF (Card)'!#REF!)</f>
        <v>#REF!</v>
      </c>
      <c r="P509" s="35" t="e">
        <f>IF('MAIN CRF (Card)'!#REF!="","",'MAIN CRF (Card)'!#REF!)</f>
        <v>#REF!</v>
      </c>
      <c r="Q509" s="35" t="e">
        <f>IF('MAIN CRF (Card)'!#REF!="","",'MAIN CRF (Card)'!#REF!)</f>
        <v>#REF!</v>
      </c>
      <c r="R509" s="35" t="e">
        <f>IF('MAIN CRF (Card)'!#REF!="","",'MAIN CRF (Card)'!#REF!)</f>
        <v>#REF!</v>
      </c>
      <c r="S509" s="35" t="e">
        <f>IF('MAIN CRF (Card)'!#REF!="","",'MAIN CRF (Card)'!#REF!)</f>
        <v>#REF!</v>
      </c>
      <c r="T509" s="35" t="e">
        <f>IF('MAIN CRF (Card)'!#REF!="","",'MAIN CRF (Card)'!#REF!)</f>
        <v>#REF!</v>
      </c>
    </row>
    <row r="510" spans="1:20" x14ac:dyDescent="0.35">
      <c r="A510" s="1" t="str">
        <f>IF('MAIN CRF (Card)'!B525="","",'MAIN CRF (Card)'!B525)</f>
        <v/>
      </c>
      <c r="B510" s="30" t="str">
        <f>IF('MAIN CRF (Card)'!M525="","",'MAIN CRF (Card)'!M525)</f>
        <v/>
      </c>
      <c r="C510" s="1" t="str">
        <f>IF('MAIN CRF (Card)'!N525="","",'MAIN CRF (Card)'!N525)</f>
        <v/>
      </c>
      <c r="D510" s="30" t="str">
        <f>IF('MAIN CRF (Card)'!P525="","",'MAIN CRF (Card)'!P525)</f>
        <v/>
      </c>
      <c r="E510" s="30" t="str">
        <f>IF('MAIN CRF (Card)'!R525="","",'MAIN CRF (Card)'!R525)</f>
        <v/>
      </c>
      <c r="F510" s="1" t="str">
        <f>IF('MAIN CRF (Card)'!T525="","",'MAIN CRF (Card)'!T525)</f>
        <v/>
      </c>
      <c r="G510" s="1" t="str">
        <f>IF('MAIN CRF (Card)'!Z525="","",'MAIN CRF (Card)'!Z525)</f>
        <v/>
      </c>
      <c r="H510" s="1" t="str">
        <f>IF('MAIN CRF (Card)'!AB525="","",'MAIN CRF (Card)'!AB525)</f>
        <v/>
      </c>
      <c r="I510" s="30" t="str">
        <f>IF('MAIN CRF (Card)'!AD525="","",'MAIN CRF (Card)'!AD525)</f>
        <v/>
      </c>
      <c r="J510" s="30" t="str">
        <f>IF('MAIN CRF (Card)'!AF525="","",'MAIN CRF (Card)'!AF525)</f>
        <v/>
      </c>
      <c r="K510" s="30" t="str">
        <f>IF('MAIN CRF (Card)'!AJ525="","",'MAIN CRF (Card)'!AJ525)</f>
        <v/>
      </c>
      <c r="L510" s="30" t="str">
        <f>IF('MAIN CRF (Card)'!AL525="","",'MAIN CRF (Card)'!AL525)</f>
        <v/>
      </c>
      <c r="M510" s="35" t="str">
        <f>IF('MAIN CRF (Card)'!AN525="","",'MAIN CRF (Card)'!AN525)</f>
        <v/>
      </c>
      <c r="N510" s="35" t="str">
        <f>IF('MAIN CRF (Card)'!AP525="","",'MAIN CRF (Card)'!AP525)</f>
        <v/>
      </c>
      <c r="O510" s="35" t="e">
        <f>IF('MAIN CRF (Card)'!#REF!="","",'MAIN CRF (Card)'!#REF!)</f>
        <v>#REF!</v>
      </c>
      <c r="P510" s="35" t="e">
        <f>IF('MAIN CRF (Card)'!#REF!="","",'MAIN CRF (Card)'!#REF!)</f>
        <v>#REF!</v>
      </c>
      <c r="Q510" s="35" t="e">
        <f>IF('MAIN CRF (Card)'!#REF!="","",'MAIN CRF (Card)'!#REF!)</f>
        <v>#REF!</v>
      </c>
      <c r="R510" s="35" t="e">
        <f>IF('MAIN CRF (Card)'!#REF!="","",'MAIN CRF (Card)'!#REF!)</f>
        <v>#REF!</v>
      </c>
      <c r="S510" s="35" t="e">
        <f>IF('MAIN CRF (Card)'!#REF!="","",'MAIN CRF (Card)'!#REF!)</f>
        <v>#REF!</v>
      </c>
      <c r="T510" s="35" t="e">
        <f>IF('MAIN CRF (Card)'!#REF!="","",'MAIN CRF (Card)'!#REF!)</f>
        <v>#REF!</v>
      </c>
    </row>
    <row r="511" spans="1:20" x14ac:dyDescent="0.35">
      <c r="A511" s="1" t="str">
        <f>IF('MAIN CRF (Card)'!B526="","",'MAIN CRF (Card)'!B526)</f>
        <v/>
      </c>
      <c r="B511" s="30" t="str">
        <f>IF('MAIN CRF (Card)'!M526="","",'MAIN CRF (Card)'!M526)</f>
        <v/>
      </c>
      <c r="C511" s="1" t="str">
        <f>IF('MAIN CRF (Card)'!N526="","",'MAIN CRF (Card)'!N526)</f>
        <v/>
      </c>
      <c r="D511" s="30" t="str">
        <f>IF('MAIN CRF (Card)'!P526="","",'MAIN CRF (Card)'!P526)</f>
        <v/>
      </c>
      <c r="E511" s="30" t="str">
        <f>IF('MAIN CRF (Card)'!R526="","",'MAIN CRF (Card)'!R526)</f>
        <v/>
      </c>
      <c r="F511" s="1" t="str">
        <f>IF('MAIN CRF (Card)'!T526="","",'MAIN CRF (Card)'!T526)</f>
        <v/>
      </c>
      <c r="G511" s="1" t="str">
        <f>IF('MAIN CRF (Card)'!Z526="","",'MAIN CRF (Card)'!Z526)</f>
        <v/>
      </c>
      <c r="H511" s="1" t="str">
        <f>IF('MAIN CRF (Card)'!AB526="","",'MAIN CRF (Card)'!AB526)</f>
        <v/>
      </c>
      <c r="I511" s="30" t="str">
        <f>IF('MAIN CRF (Card)'!AD526="","",'MAIN CRF (Card)'!AD526)</f>
        <v/>
      </c>
      <c r="J511" s="30" t="str">
        <f>IF('MAIN CRF (Card)'!AF526="","",'MAIN CRF (Card)'!AF526)</f>
        <v/>
      </c>
      <c r="K511" s="30" t="str">
        <f>IF('MAIN CRF (Card)'!AJ526="","",'MAIN CRF (Card)'!AJ526)</f>
        <v/>
      </c>
      <c r="L511" s="30" t="str">
        <f>IF('MAIN CRF (Card)'!AL526="","",'MAIN CRF (Card)'!AL526)</f>
        <v/>
      </c>
      <c r="M511" s="35" t="str">
        <f>IF('MAIN CRF (Card)'!AN526="","",'MAIN CRF (Card)'!AN526)</f>
        <v/>
      </c>
      <c r="N511" s="35" t="str">
        <f>IF('MAIN CRF (Card)'!AP526="","",'MAIN CRF (Card)'!AP526)</f>
        <v/>
      </c>
      <c r="O511" s="35" t="e">
        <f>IF('MAIN CRF (Card)'!#REF!="","",'MAIN CRF (Card)'!#REF!)</f>
        <v>#REF!</v>
      </c>
      <c r="P511" s="35" t="e">
        <f>IF('MAIN CRF (Card)'!#REF!="","",'MAIN CRF (Card)'!#REF!)</f>
        <v>#REF!</v>
      </c>
      <c r="Q511" s="35" t="e">
        <f>IF('MAIN CRF (Card)'!#REF!="","",'MAIN CRF (Card)'!#REF!)</f>
        <v>#REF!</v>
      </c>
      <c r="R511" s="35" t="e">
        <f>IF('MAIN CRF (Card)'!#REF!="","",'MAIN CRF (Card)'!#REF!)</f>
        <v>#REF!</v>
      </c>
      <c r="S511" s="35" t="e">
        <f>IF('MAIN CRF (Card)'!#REF!="","",'MAIN CRF (Card)'!#REF!)</f>
        <v>#REF!</v>
      </c>
      <c r="T511" s="35" t="e">
        <f>IF('MAIN CRF (Card)'!#REF!="","",'MAIN CRF (Card)'!#REF!)</f>
        <v>#REF!</v>
      </c>
    </row>
    <row r="512" spans="1:20" x14ac:dyDescent="0.35">
      <c r="A512" s="1" t="str">
        <f>IF('MAIN CRF (Card)'!B527="","",'MAIN CRF (Card)'!B527)</f>
        <v/>
      </c>
      <c r="B512" s="30" t="str">
        <f>IF('MAIN CRF (Card)'!M527="","",'MAIN CRF (Card)'!M527)</f>
        <v/>
      </c>
      <c r="C512" s="1" t="str">
        <f>IF('MAIN CRF (Card)'!N527="","",'MAIN CRF (Card)'!N527)</f>
        <v/>
      </c>
      <c r="D512" s="30" t="str">
        <f>IF('MAIN CRF (Card)'!P527="","",'MAIN CRF (Card)'!P527)</f>
        <v/>
      </c>
      <c r="E512" s="30" t="str">
        <f>IF('MAIN CRF (Card)'!R527="","",'MAIN CRF (Card)'!R527)</f>
        <v/>
      </c>
      <c r="F512" s="1" t="str">
        <f>IF('MAIN CRF (Card)'!T527="","",'MAIN CRF (Card)'!T527)</f>
        <v/>
      </c>
      <c r="G512" s="1" t="str">
        <f>IF('MAIN CRF (Card)'!Z527="","",'MAIN CRF (Card)'!Z527)</f>
        <v/>
      </c>
      <c r="H512" s="1" t="str">
        <f>IF('MAIN CRF (Card)'!AB527="","",'MAIN CRF (Card)'!AB527)</f>
        <v/>
      </c>
      <c r="I512" s="30" t="str">
        <f>IF('MAIN CRF (Card)'!AD527="","",'MAIN CRF (Card)'!AD527)</f>
        <v/>
      </c>
      <c r="J512" s="30" t="str">
        <f>IF('MAIN CRF (Card)'!AF527="","",'MAIN CRF (Card)'!AF527)</f>
        <v/>
      </c>
      <c r="K512" s="30" t="str">
        <f>IF('MAIN CRF (Card)'!AJ527="","",'MAIN CRF (Card)'!AJ527)</f>
        <v/>
      </c>
      <c r="L512" s="30" t="str">
        <f>IF('MAIN CRF (Card)'!AL527="","",'MAIN CRF (Card)'!AL527)</f>
        <v/>
      </c>
      <c r="M512" s="35" t="str">
        <f>IF('MAIN CRF (Card)'!AN527="","",'MAIN CRF (Card)'!AN527)</f>
        <v/>
      </c>
      <c r="N512" s="35" t="str">
        <f>IF('MAIN CRF (Card)'!AP527="","",'MAIN CRF (Card)'!AP527)</f>
        <v/>
      </c>
      <c r="O512" s="35" t="e">
        <f>IF('MAIN CRF (Card)'!#REF!="","",'MAIN CRF (Card)'!#REF!)</f>
        <v>#REF!</v>
      </c>
      <c r="P512" s="35" t="e">
        <f>IF('MAIN CRF (Card)'!#REF!="","",'MAIN CRF (Card)'!#REF!)</f>
        <v>#REF!</v>
      </c>
      <c r="Q512" s="35" t="e">
        <f>IF('MAIN CRF (Card)'!#REF!="","",'MAIN CRF (Card)'!#REF!)</f>
        <v>#REF!</v>
      </c>
      <c r="R512" s="35" t="e">
        <f>IF('MAIN CRF (Card)'!#REF!="","",'MAIN CRF (Card)'!#REF!)</f>
        <v>#REF!</v>
      </c>
      <c r="S512" s="35" t="e">
        <f>IF('MAIN CRF (Card)'!#REF!="","",'MAIN CRF (Card)'!#REF!)</f>
        <v>#REF!</v>
      </c>
      <c r="T512" s="35" t="e">
        <f>IF('MAIN CRF (Card)'!#REF!="","",'MAIN CRF (Card)'!#REF!)</f>
        <v>#REF!</v>
      </c>
    </row>
    <row r="513" spans="1:20" x14ac:dyDescent="0.35">
      <c r="A513" s="1" t="str">
        <f>IF('MAIN CRF (Card)'!B528="","",'MAIN CRF (Card)'!B528)</f>
        <v/>
      </c>
      <c r="B513" s="30" t="str">
        <f>IF('MAIN CRF (Card)'!M528="","",'MAIN CRF (Card)'!M528)</f>
        <v/>
      </c>
      <c r="C513" s="1" t="str">
        <f>IF('MAIN CRF (Card)'!N528="","",'MAIN CRF (Card)'!N528)</f>
        <v/>
      </c>
      <c r="D513" s="30" t="str">
        <f>IF('MAIN CRF (Card)'!P528="","",'MAIN CRF (Card)'!P528)</f>
        <v/>
      </c>
      <c r="E513" s="30" t="str">
        <f>IF('MAIN CRF (Card)'!R528="","",'MAIN CRF (Card)'!R528)</f>
        <v/>
      </c>
      <c r="F513" s="1" t="str">
        <f>IF('MAIN CRF (Card)'!T528="","",'MAIN CRF (Card)'!T528)</f>
        <v/>
      </c>
      <c r="G513" s="1" t="str">
        <f>IF('MAIN CRF (Card)'!Z528="","",'MAIN CRF (Card)'!Z528)</f>
        <v/>
      </c>
      <c r="H513" s="1" t="str">
        <f>IF('MAIN CRF (Card)'!AB528="","",'MAIN CRF (Card)'!AB528)</f>
        <v/>
      </c>
      <c r="I513" s="30" t="str">
        <f>IF('MAIN CRF (Card)'!AD528="","",'MAIN CRF (Card)'!AD528)</f>
        <v/>
      </c>
      <c r="J513" s="30" t="str">
        <f>IF('MAIN CRF (Card)'!AF528="","",'MAIN CRF (Card)'!AF528)</f>
        <v/>
      </c>
      <c r="K513" s="30" t="str">
        <f>IF('MAIN CRF (Card)'!AJ528="","",'MAIN CRF (Card)'!AJ528)</f>
        <v/>
      </c>
      <c r="L513" s="30" t="str">
        <f>IF('MAIN CRF (Card)'!AL528="","",'MAIN CRF (Card)'!AL528)</f>
        <v/>
      </c>
      <c r="M513" s="35" t="str">
        <f>IF('MAIN CRF (Card)'!AN528="","",'MAIN CRF (Card)'!AN528)</f>
        <v/>
      </c>
      <c r="N513" s="35" t="str">
        <f>IF('MAIN CRF (Card)'!AP528="","",'MAIN CRF (Card)'!AP528)</f>
        <v/>
      </c>
      <c r="O513" s="35" t="e">
        <f>IF('MAIN CRF (Card)'!#REF!="","",'MAIN CRF (Card)'!#REF!)</f>
        <v>#REF!</v>
      </c>
      <c r="P513" s="35" t="e">
        <f>IF('MAIN CRF (Card)'!#REF!="","",'MAIN CRF (Card)'!#REF!)</f>
        <v>#REF!</v>
      </c>
      <c r="Q513" s="35" t="e">
        <f>IF('MAIN CRF (Card)'!#REF!="","",'MAIN CRF (Card)'!#REF!)</f>
        <v>#REF!</v>
      </c>
      <c r="R513" s="35" t="e">
        <f>IF('MAIN CRF (Card)'!#REF!="","",'MAIN CRF (Card)'!#REF!)</f>
        <v>#REF!</v>
      </c>
      <c r="S513" s="35" t="e">
        <f>IF('MAIN CRF (Card)'!#REF!="","",'MAIN CRF (Card)'!#REF!)</f>
        <v>#REF!</v>
      </c>
      <c r="T513" s="35" t="e">
        <f>IF('MAIN CRF (Card)'!#REF!="","",'MAIN CRF (Card)'!#REF!)</f>
        <v>#REF!</v>
      </c>
    </row>
    <row r="514" spans="1:20" x14ac:dyDescent="0.35">
      <c r="A514" s="1" t="str">
        <f>IF('MAIN CRF (Card)'!B529="","",'MAIN CRF (Card)'!B529)</f>
        <v/>
      </c>
      <c r="B514" s="30" t="str">
        <f>IF('MAIN CRF (Card)'!M529="","",'MAIN CRF (Card)'!M529)</f>
        <v/>
      </c>
      <c r="C514" s="1" t="str">
        <f>IF('MAIN CRF (Card)'!N529="","",'MAIN CRF (Card)'!N529)</f>
        <v/>
      </c>
      <c r="D514" s="30" t="str">
        <f>IF('MAIN CRF (Card)'!P529="","",'MAIN CRF (Card)'!P529)</f>
        <v/>
      </c>
      <c r="E514" s="30" t="str">
        <f>IF('MAIN CRF (Card)'!R529="","",'MAIN CRF (Card)'!R529)</f>
        <v/>
      </c>
      <c r="F514" s="1" t="str">
        <f>IF('MAIN CRF (Card)'!T529="","",'MAIN CRF (Card)'!T529)</f>
        <v/>
      </c>
      <c r="G514" s="1" t="str">
        <f>IF('MAIN CRF (Card)'!Z529="","",'MAIN CRF (Card)'!Z529)</f>
        <v/>
      </c>
      <c r="H514" s="1" t="str">
        <f>IF('MAIN CRF (Card)'!AB529="","",'MAIN CRF (Card)'!AB529)</f>
        <v/>
      </c>
      <c r="I514" s="30" t="str">
        <f>IF('MAIN CRF (Card)'!AD529="","",'MAIN CRF (Card)'!AD529)</f>
        <v/>
      </c>
      <c r="J514" s="30" t="str">
        <f>IF('MAIN CRF (Card)'!AF529="","",'MAIN CRF (Card)'!AF529)</f>
        <v/>
      </c>
      <c r="K514" s="30" t="str">
        <f>IF('MAIN CRF (Card)'!AJ529="","",'MAIN CRF (Card)'!AJ529)</f>
        <v/>
      </c>
      <c r="L514" s="30" t="str">
        <f>IF('MAIN CRF (Card)'!AL529="","",'MAIN CRF (Card)'!AL529)</f>
        <v/>
      </c>
      <c r="M514" s="35" t="str">
        <f>IF('MAIN CRF (Card)'!AN529="","",'MAIN CRF (Card)'!AN529)</f>
        <v/>
      </c>
      <c r="N514" s="35" t="str">
        <f>IF('MAIN CRF (Card)'!AP529="","",'MAIN CRF (Card)'!AP529)</f>
        <v/>
      </c>
      <c r="O514" s="35" t="e">
        <f>IF('MAIN CRF (Card)'!#REF!="","",'MAIN CRF (Card)'!#REF!)</f>
        <v>#REF!</v>
      </c>
      <c r="P514" s="35" t="e">
        <f>IF('MAIN CRF (Card)'!#REF!="","",'MAIN CRF (Card)'!#REF!)</f>
        <v>#REF!</v>
      </c>
      <c r="Q514" s="35" t="e">
        <f>IF('MAIN CRF (Card)'!#REF!="","",'MAIN CRF (Card)'!#REF!)</f>
        <v>#REF!</v>
      </c>
      <c r="R514" s="35" t="e">
        <f>IF('MAIN CRF (Card)'!#REF!="","",'MAIN CRF (Card)'!#REF!)</f>
        <v>#REF!</v>
      </c>
      <c r="S514" s="35" t="e">
        <f>IF('MAIN CRF (Card)'!#REF!="","",'MAIN CRF (Card)'!#REF!)</f>
        <v>#REF!</v>
      </c>
      <c r="T514" s="35" t="e">
        <f>IF('MAIN CRF (Card)'!#REF!="","",'MAIN CRF (Card)'!#REF!)</f>
        <v>#REF!</v>
      </c>
    </row>
    <row r="515" spans="1:20" x14ac:dyDescent="0.35">
      <c r="A515" s="1" t="str">
        <f>IF('MAIN CRF (Card)'!B530="","",'MAIN CRF (Card)'!B530)</f>
        <v/>
      </c>
      <c r="B515" s="30" t="str">
        <f>IF('MAIN CRF (Card)'!M530="","",'MAIN CRF (Card)'!M530)</f>
        <v/>
      </c>
      <c r="C515" s="1" t="str">
        <f>IF('MAIN CRF (Card)'!N530="","",'MAIN CRF (Card)'!N530)</f>
        <v/>
      </c>
      <c r="D515" s="30" t="str">
        <f>IF('MAIN CRF (Card)'!P530="","",'MAIN CRF (Card)'!P530)</f>
        <v/>
      </c>
      <c r="E515" s="30" t="str">
        <f>IF('MAIN CRF (Card)'!R530="","",'MAIN CRF (Card)'!R530)</f>
        <v/>
      </c>
      <c r="F515" s="1" t="str">
        <f>IF('MAIN CRF (Card)'!T530="","",'MAIN CRF (Card)'!T530)</f>
        <v/>
      </c>
      <c r="G515" s="1" t="str">
        <f>IF('MAIN CRF (Card)'!Z530="","",'MAIN CRF (Card)'!Z530)</f>
        <v/>
      </c>
      <c r="H515" s="1" t="str">
        <f>IF('MAIN CRF (Card)'!AB530="","",'MAIN CRF (Card)'!AB530)</f>
        <v/>
      </c>
      <c r="I515" s="30" t="str">
        <f>IF('MAIN CRF (Card)'!AD530="","",'MAIN CRF (Card)'!AD530)</f>
        <v/>
      </c>
      <c r="J515" s="30" t="str">
        <f>IF('MAIN CRF (Card)'!AF530="","",'MAIN CRF (Card)'!AF530)</f>
        <v/>
      </c>
      <c r="K515" s="30" t="str">
        <f>IF('MAIN CRF (Card)'!AJ530="","",'MAIN CRF (Card)'!AJ530)</f>
        <v/>
      </c>
      <c r="L515" s="30" t="str">
        <f>IF('MAIN CRF (Card)'!AL530="","",'MAIN CRF (Card)'!AL530)</f>
        <v/>
      </c>
      <c r="M515" s="35" t="str">
        <f>IF('MAIN CRF (Card)'!AN530="","",'MAIN CRF (Card)'!AN530)</f>
        <v/>
      </c>
      <c r="N515" s="35" t="str">
        <f>IF('MAIN CRF (Card)'!AP530="","",'MAIN CRF (Card)'!AP530)</f>
        <v/>
      </c>
      <c r="O515" s="35" t="e">
        <f>IF('MAIN CRF (Card)'!#REF!="","",'MAIN CRF (Card)'!#REF!)</f>
        <v>#REF!</v>
      </c>
      <c r="P515" s="35" t="e">
        <f>IF('MAIN CRF (Card)'!#REF!="","",'MAIN CRF (Card)'!#REF!)</f>
        <v>#REF!</v>
      </c>
      <c r="Q515" s="35" t="e">
        <f>IF('MAIN CRF (Card)'!#REF!="","",'MAIN CRF (Card)'!#REF!)</f>
        <v>#REF!</v>
      </c>
      <c r="R515" s="35" t="e">
        <f>IF('MAIN CRF (Card)'!#REF!="","",'MAIN CRF (Card)'!#REF!)</f>
        <v>#REF!</v>
      </c>
      <c r="S515" s="35" t="e">
        <f>IF('MAIN CRF (Card)'!#REF!="","",'MAIN CRF (Card)'!#REF!)</f>
        <v>#REF!</v>
      </c>
      <c r="T515" s="35" t="e">
        <f>IF('MAIN CRF (Card)'!#REF!="","",'MAIN CRF (Card)'!#REF!)</f>
        <v>#REF!</v>
      </c>
    </row>
    <row r="516" spans="1:20" x14ac:dyDescent="0.35">
      <c r="A516" s="1" t="str">
        <f>IF('MAIN CRF (Card)'!B531="","",'MAIN CRF (Card)'!B531)</f>
        <v/>
      </c>
      <c r="B516" s="30" t="str">
        <f>IF('MAIN CRF (Card)'!M531="","",'MAIN CRF (Card)'!M531)</f>
        <v/>
      </c>
      <c r="C516" s="1" t="str">
        <f>IF('MAIN CRF (Card)'!N531="","",'MAIN CRF (Card)'!N531)</f>
        <v/>
      </c>
      <c r="D516" s="30" t="str">
        <f>IF('MAIN CRF (Card)'!P531="","",'MAIN CRF (Card)'!P531)</f>
        <v/>
      </c>
      <c r="E516" s="30" t="str">
        <f>IF('MAIN CRF (Card)'!R531="","",'MAIN CRF (Card)'!R531)</f>
        <v/>
      </c>
      <c r="F516" s="1" t="str">
        <f>IF('MAIN CRF (Card)'!T531="","",'MAIN CRF (Card)'!T531)</f>
        <v/>
      </c>
      <c r="G516" s="1" t="str">
        <f>IF('MAIN CRF (Card)'!Z531="","",'MAIN CRF (Card)'!Z531)</f>
        <v/>
      </c>
      <c r="H516" s="1" t="str">
        <f>IF('MAIN CRF (Card)'!AB531="","",'MAIN CRF (Card)'!AB531)</f>
        <v/>
      </c>
      <c r="I516" s="30" t="str">
        <f>IF('MAIN CRF (Card)'!AD531="","",'MAIN CRF (Card)'!AD531)</f>
        <v/>
      </c>
      <c r="J516" s="30" t="str">
        <f>IF('MAIN CRF (Card)'!AF531="","",'MAIN CRF (Card)'!AF531)</f>
        <v/>
      </c>
      <c r="K516" s="30" t="str">
        <f>IF('MAIN CRF (Card)'!AJ531="","",'MAIN CRF (Card)'!AJ531)</f>
        <v/>
      </c>
      <c r="L516" s="30" t="str">
        <f>IF('MAIN CRF (Card)'!AL531="","",'MAIN CRF (Card)'!AL531)</f>
        <v/>
      </c>
      <c r="M516" s="35" t="str">
        <f>IF('MAIN CRF (Card)'!AN531="","",'MAIN CRF (Card)'!AN531)</f>
        <v/>
      </c>
      <c r="N516" s="35" t="str">
        <f>IF('MAIN CRF (Card)'!AP531="","",'MAIN CRF (Card)'!AP531)</f>
        <v/>
      </c>
      <c r="O516" s="35" t="e">
        <f>IF('MAIN CRF (Card)'!#REF!="","",'MAIN CRF (Card)'!#REF!)</f>
        <v>#REF!</v>
      </c>
      <c r="P516" s="35" t="e">
        <f>IF('MAIN CRF (Card)'!#REF!="","",'MAIN CRF (Card)'!#REF!)</f>
        <v>#REF!</v>
      </c>
      <c r="Q516" s="35" t="e">
        <f>IF('MAIN CRF (Card)'!#REF!="","",'MAIN CRF (Card)'!#REF!)</f>
        <v>#REF!</v>
      </c>
      <c r="R516" s="35" t="e">
        <f>IF('MAIN CRF (Card)'!#REF!="","",'MAIN CRF (Card)'!#REF!)</f>
        <v>#REF!</v>
      </c>
      <c r="S516" s="35" t="e">
        <f>IF('MAIN CRF (Card)'!#REF!="","",'MAIN CRF (Card)'!#REF!)</f>
        <v>#REF!</v>
      </c>
      <c r="T516" s="35" t="e">
        <f>IF('MAIN CRF (Card)'!#REF!="","",'MAIN CRF (Card)'!#REF!)</f>
        <v>#REF!</v>
      </c>
    </row>
    <row r="517" spans="1:20" x14ac:dyDescent="0.35">
      <c r="A517" s="1" t="str">
        <f>IF('MAIN CRF (Card)'!B532="","",'MAIN CRF (Card)'!B532)</f>
        <v/>
      </c>
      <c r="B517" s="30" t="str">
        <f>IF('MAIN CRF (Card)'!M532="","",'MAIN CRF (Card)'!M532)</f>
        <v/>
      </c>
      <c r="C517" s="1" t="str">
        <f>IF('MAIN CRF (Card)'!N532="","",'MAIN CRF (Card)'!N532)</f>
        <v/>
      </c>
      <c r="D517" s="30" t="str">
        <f>IF('MAIN CRF (Card)'!P532="","",'MAIN CRF (Card)'!P532)</f>
        <v/>
      </c>
      <c r="E517" s="30" t="str">
        <f>IF('MAIN CRF (Card)'!R532="","",'MAIN CRF (Card)'!R532)</f>
        <v/>
      </c>
      <c r="F517" s="1" t="str">
        <f>IF('MAIN CRF (Card)'!T532="","",'MAIN CRF (Card)'!T532)</f>
        <v/>
      </c>
      <c r="G517" s="1" t="str">
        <f>IF('MAIN CRF (Card)'!Z532="","",'MAIN CRF (Card)'!Z532)</f>
        <v/>
      </c>
      <c r="H517" s="1" t="str">
        <f>IF('MAIN CRF (Card)'!AB532="","",'MAIN CRF (Card)'!AB532)</f>
        <v/>
      </c>
      <c r="I517" s="30" t="str">
        <f>IF('MAIN CRF (Card)'!AD532="","",'MAIN CRF (Card)'!AD532)</f>
        <v/>
      </c>
      <c r="J517" s="30" t="str">
        <f>IF('MAIN CRF (Card)'!AF532="","",'MAIN CRF (Card)'!AF532)</f>
        <v/>
      </c>
      <c r="K517" s="30" t="str">
        <f>IF('MAIN CRF (Card)'!AJ532="","",'MAIN CRF (Card)'!AJ532)</f>
        <v/>
      </c>
      <c r="L517" s="30" t="str">
        <f>IF('MAIN CRF (Card)'!AL532="","",'MAIN CRF (Card)'!AL532)</f>
        <v/>
      </c>
      <c r="M517" s="35" t="str">
        <f>IF('MAIN CRF (Card)'!AN532="","",'MAIN CRF (Card)'!AN532)</f>
        <v/>
      </c>
      <c r="N517" s="35" t="str">
        <f>IF('MAIN CRF (Card)'!AP532="","",'MAIN CRF (Card)'!AP532)</f>
        <v/>
      </c>
      <c r="O517" s="35" t="e">
        <f>IF('MAIN CRF (Card)'!#REF!="","",'MAIN CRF (Card)'!#REF!)</f>
        <v>#REF!</v>
      </c>
      <c r="P517" s="35" t="e">
        <f>IF('MAIN CRF (Card)'!#REF!="","",'MAIN CRF (Card)'!#REF!)</f>
        <v>#REF!</v>
      </c>
      <c r="Q517" s="35" t="e">
        <f>IF('MAIN CRF (Card)'!#REF!="","",'MAIN CRF (Card)'!#REF!)</f>
        <v>#REF!</v>
      </c>
      <c r="R517" s="35" t="e">
        <f>IF('MAIN CRF (Card)'!#REF!="","",'MAIN CRF (Card)'!#REF!)</f>
        <v>#REF!</v>
      </c>
      <c r="S517" s="35" t="e">
        <f>IF('MAIN CRF (Card)'!#REF!="","",'MAIN CRF (Card)'!#REF!)</f>
        <v>#REF!</v>
      </c>
      <c r="T517" s="35" t="e">
        <f>IF('MAIN CRF (Card)'!#REF!="","",'MAIN CRF (Card)'!#REF!)</f>
        <v>#REF!</v>
      </c>
    </row>
    <row r="518" spans="1:20" x14ac:dyDescent="0.35">
      <c r="A518" s="1" t="str">
        <f>IF('MAIN CRF (Card)'!B533="","",'MAIN CRF (Card)'!B533)</f>
        <v/>
      </c>
      <c r="B518" s="30" t="str">
        <f>IF('MAIN CRF (Card)'!M533="","",'MAIN CRF (Card)'!M533)</f>
        <v/>
      </c>
      <c r="C518" s="1" t="str">
        <f>IF('MAIN CRF (Card)'!N533="","",'MAIN CRF (Card)'!N533)</f>
        <v/>
      </c>
      <c r="D518" s="30" t="str">
        <f>IF('MAIN CRF (Card)'!P533="","",'MAIN CRF (Card)'!P533)</f>
        <v/>
      </c>
      <c r="E518" s="30" t="str">
        <f>IF('MAIN CRF (Card)'!R533="","",'MAIN CRF (Card)'!R533)</f>
        <v/>
      </c>
      <c r="F518" s="1" t="str">
        <f>IF('MAIN CRF (Card)'!T533="","",'MAIN CRF (Card)'!T533)</f>
        <v/>
      </c>
      <c r="G518" s="1" t="str">
        <f>IF('MAIN CRF (Card)'!Z533="","",'MAIN CRF (Card)'!Z533)</f>
        <v/>
      </c>
      <c r="H518" s="1" t="str">
        <f>IF('MAIN CRF (Card)'!AB533="","",'MAIN CRF (Card)'!AB533)</f>
        <v/>
      </c>
      <c r="I518" s="30" t="str">
        <f>IF('MAIN CRF (Card)'!AD533="","",'MAIN CRF (Card)'!AD533)</f>
        <v/>
      </c>
      <c r="J518" s="30" t="str">
        <f>IF('MAIN CRF (Card)'!AF533="","",'MAIN CRF (Card)'!AF533)</f>
        <v/>
      </c>
      <c r="K518" s="30" t="str">
        <f>IF('MAIN CRF (Card)'!AJ533="","",'MAIN CRF (Card)'!AJ533)</f>
        <v/>
      </c>
      <c r="L518" s="30" t="str">
        <f>IF('MAIN CRF (Card)'!AL533="","",'MAIN CRF (Card)'!AL533)</f>
        <v/>
      </c>
      <c r="M518" s="35" t="str">
        <f>IF('MAIN CRF (Card)'!AN533="","",'MAIN CRF (Card)'!AN533)</f>
        <v/>
      </c>
      <c r="N518" s="35" t="str">
        <f>IF('MAIN CRF (Card)'!AP533="","",'MAIN CRF (Card)'!AP533)</f>
        <v/>
      </c>
      <c r="O518" s="35" t="e">
        <f>IF('MAIN CRF (Card)'!#REF!="","",'MAIN CRF (Card)'!#REF!)</f>
        <v>#REF!</v>
      </c>
      <c r="P518" s="35" t="e">
        <f>IF('MAIN CRF (Card)'!#REF!="","",'MAIN CRF (Card)'!#REF!)</f>
        <v>#REF!</v>
      </c>
      <c r="Q518" s="35" t="e">
        <f>IF('MAIN CRF (Card)'!#REF!="","",'MAIN CRF (Card)'!#REF!)</f>
        <v>#REF!</v>
      </c>
      <c r="R518" s="35" t="e">
        <f>IF('MAIN CRF (Card)'!#REF!="","",'MAIN CRF (Card)'!#REF!)</f>
        <v>#REF!</v>
      </c>
      <c r="S518" s="35" t="e">
        <f>IF('MAIN CRF (Card)'!#REF!="","",'MAIN CRF (Card)'!#REF!)</f>
        <v>#REF!</v>
      </c>
      <c r="T518" s="35" t="e">
        <f>IF('MAIN CRF (Card)'!#REF!="","",'MAIN CRF (Card)'!#REF!)</f>
        <v>#REF!</v>
      </c>
    </row>
    <row r="519" spans="1:20" x14ac:dyDescent="0.35">
      <c r="A519" s="1" t="str">
        <f>IF('MAIN CRF (Card)'!B534="","",'MAIN CRF (Card)'!B534)</f>
        <v/>
      </c>
      <c r="B519" s="30" t="str">
        <f>IF('MAIN CRF (Card)'!M534="","",'MAIN CRF (Card)'!M534)</f>
        <v/>
      </c>
      <c r="C519" s="1" t="str">
        <f>IF('MAIN CRF (Card)'!N534="","",'MAIN CRF (Card)'!N534)</f>
        <v/>
      </c>
      <c r="D519" s="30" t="str">
        <f>IF('MAIN CRF (Card)'!P534="","",'MAIN CRF (Card)'!P534)</f>
        <v/>
      </c>
      <c r="E519" s="30" t="str">
        <f>IF('MAIN CRF (Card)'!R534="","",'MAIN CRF (Card)'!R534)</f>
        <v/>
      </c>
      <c r="F519" s="1" t="str">
        <f>IF('MAIN CRF (Card)'!T534="","",'MAIN CRF (Card)'!T534)</f>
        <v/>
      </c>
      <c r="G519" s="1" t="str">
        <f>IF('MAIN CRF (Card)'!Z534="","",'MAIN CRF (Card)'!Z534)</f>
        <v/>
      </c>
      <c r="H519" s="1" t="str">
        <f>IF('MAIN CRF (Card)'!AB534="","",'MAIN CRF (Card)'!AB534)</f>
        <v/>
      </c>
      <c r="I519" s="30" t="str">
        <f>IF('MAIN CRF (Card)'!AD534="","",'MAIN CRF (Card)'!AD534)</f>
        <v/>
      </c>
      <c r="J519" s="30" t="str">
        <f>IF('MAIN CRF (Card)'!AF534="","",'MAIN CRF (Card)'!AF534)</f>
        <v/>
      </c>
      <c r="K519" s="30" t="str">
        <f>IF('MAIN CRF (Card)'!AJ534="","",'MAIN CRF (Card)'!AJ534)</f>
        <v/>
      </c>
      <c r="L519" s="30" t="str">
        <f>IF('MAIN CRF (Card)'!AL534="","",'MAIN CRF (Card)'!AL534)</f>
        <v/>
      </c>
      <c r="M519" s="35" t="str">
        <f>IF('MAIN CRF (Card)'!AN534="","",'MAIN CRF (Card)'!AN534)</f>
        <v/>
      </c>
      <c r="N519" s="35" t="str">
        <f>IF('MAIN CRF (Card)'!AP534="","",'MAIN CRF (Card)'!AP534)</f>
        <v/>
      </c>
      <c r="O519" s="35" t="e">
        <f>IF('MAIN CRF (Card)'!#REF!="","",'MAIN CRF (Card)'!#REF!)</f>
        <v>#REF!</v>
      </c>
      <c r="P519" s="35" t="e">
        <f>IF('MAIN CRF (Card)'!#REF!="","",'MAIN CRF (Card)'!#REF!)</f>
        <v>#REF!</v>
      </c>
      <c r="Q519" s="35" t="e">
        <f>IF('MAIN CRF (Card)'!#REF!="","",'MAIN CRF (Card)'!#REF!)</f>
        <v>#REF!</v>
      </c>
      <c r="R519" s="35" t="e">
        <f>IF('MAIN CRF (Card)'!#REF!="","",'MAIN CRF (Card)'!#REF!)</f>
        <v>#REF!</v>
      </c>
      <c r="S519" s="35" t="e">
        <f>IF('MAIN CRF (Card)'!#REF!="","",'MAIN CRF (Card)'!#REF!)</f>
        <v>#REF!</v>
      </c>
      <c r="T519" s="35" t="e">
        <f>IF('MAIN CRF (Card)'!#REF!="","",'MAIN CRF (Card)'!#REF!)</f>
        <v>#REF!</v>
      </c>
    </row>
    <row r="520" spans="1:20" x14ac:dyDescent="0.35">
      <c r="A520" s="1" t="str">
        <f>IF('MAIN CRF (Card)'!B535="","",'MAIN CRF (Card)'!B535)</f>
        <v/>
      </c>
      <c r="B520" s="30" t="str">
        <f>IF('MAIN CRF (Card)'!M535="","",'MAIN CRF (Card)'!M535)</f>
        <v/>
      </c>
      <c r="C520" s="1" t="str">
        <f>IF('MAIN CRF (Card)'!N535="","",'MAIN CRF (Card)'!N535)</f>
        <v/>
      </c>
      <c r="D520" s="30" t="str">
        <f>IF('MAIN CRF (Card)'!P535="","",'MAIN CRF (Card)'!P535)</f>
        <v/>
      </c>
      <c r="E520" s="30" t="str">
        <f>IF('MAIN CRF (Card)'!R535="","",'MAIN CRF (Card)'!R535)</f>
        <v/>
      </c>
      <c r="F520" s="1" t="str">
        <f>IF('MAIN CRF (Card)'!T535="","",'MAIN CRF (Card)'!T535)</f>
        <v/>
      </c>
      <c r="G520" s="1" t="str">
        <f>IF('MAIN CRF (Card)'!Z535="","",'MAIN CRF (Card)'!Z535)</f>
        <v/>
      </c>
      <c r="H520" s="1" t="str">
        <f>IF('MAIN CRF (Card)'!AB535="","",'MAIN CRF (Card)'!AB535)</f>
        <v/>
      </c>
      <c r="I520" s="30" t="str">
        <f>IF('MAIN CRF (Card)'!AD535="","",'MAIN CRF (Card)'!AD535)</f>
        <v/>
      </c>
      <c r="J520" s="30" t="str">
        <f>IF('MAIN CRF (Card)'!AF535="","",'MAIN CRF (Card)'!AF535)</f>
        <v/>
      </c>
      <c r="K520" s="30" t="str">
        <f>IF('MAIN CRF (Card)'!AJ535="","",'MAIN CRF (Card)'!AJ535)</f>
        <v/>
      </c>
      <c r="L520" s="30" t="str">
        <f>IF('MAIN CRF (Card)'!AL535="","",'MAIN CRF (Card)'!AL535)</f>
        <v/>
      </c>
      <c r="M520" s="35" t="str">
        <f>IF('MAIN CRF (Card)'!AN535="","",'MAIN CRF (Card)'!AN535)</f>
        <v/>
      </c>
      <c r="N520" s="35" t="str">
        <f>IF('MAIN CRF (Card)'!AP535="","",'MAIN CRF (Card)'!AP535)</f>
        <v/>
      </c>
      <c r="O520" s="35" t="e">
        <f>IF('MAIN CRF (Card)'!#REF!="","",'MAIN CRF (Card)'!#REF!)</f>
        <v>#REF!</v>
      </c>
      <c r="P520" s="35" t="e">
        <f>IF('MAIN CRF (Card)'!#REF!="","",'MAIN CRF (Card)'!#REF!)</f>
        <v>#REF!</v>
      </c>
      <c r="Q520" s="35" t="e">
        <f>IF('MAIN CRF (Card)'!#REF!="","",'MAIN CRF (Card)'!#REF!)</f>
        <v>#REF!</v>
      </c>
      <c r="R520" s="35" t="e">
        <f>IF('MAIN CRF (Card)'!#REF!="","",'MAIN CRF (Card)'!#REF!)</f>
        <v>#REF!</v>
      </c>
      <c r="S520" s="35" t="e">
        <f>IF('MAIN CRF (Card)'!#REF!="","",'MAIN CRF (Card)'!#REF!)</f>
        <v>#REF!</v>
      </c>
      <c r="T520" s="35" t="e">
        <f>IF('MAIN CRF (Card)'!#REF!="","",'MAIN CRF (Card)'!#REF!)</f>
        <v>#REF!</v>
      </c>
    </row>
    <row r="521" spans="1:20" x14ac:dyDescent="0.35">
      <c r="A521" s="1" t="str">
        <f>IF('MAIN CRF (Card)'!B536="","",'MAIN CRF (Card)'!B536)</f>
        <v/>
      </c>
      <c r="B521" s="30" t="str">
        <f>IF('MAIN CRF (Card)'!M536="","",'MAIN CRF (Card)'!M536)</f>
        <v/>
      </c>
      <c r="C521" s="1" t="str">
        <f>IF('MAIN CRF (Card)'!N536="","",'MAIN CRF (Card)'!N536)</f>
        <v/>
      </c>
      <c r="D521" s="30" t="str">
        <f>IF('MAIN CRF (Card)'!P536="","",'MAIN CRF (Card)'!P536)</f>
        <v/>
      </c>
      <c r="E521" s="30" t="str">
        <f>IF('MAIN CRF (Card)'!R536="","",'MAIN CRF (Card)'!R536)</f>
        <v/>
      </c>
      <c r="F521" s="1" t="str">
        <f>IF('MAIN CRF (Card)'!T536="","",'MAIN CRF (Card)'!T536)</f>
        <v/>
      </c>
      <c r="G521" s="1" t="str">
        <f>IF('MAIN CRF (Card)'!Z536="","",'MAIN CRF (Card)'!Z536)</f>
        <v/>
      </c>
      <c r="H521" s="1" t="str">
        <f>IF('MAIN CRF (Card)'!AB536="","",'MAIN CRF (Card)'!AB536)</f>
        <v/>
      </c>
      <c r="I521" s="30" t="str">
        <f>IF('MAIN CRF (Card)'!AD536="","",'MAIN CRF (Card)'!AD536)</f>
        <v/>
      </c>
      <c r="J521" s="30" t="str">
        <f>IF('MAIN CRF (Card)'!AF536="","",'MAIN CRF (Card)'!AF536)</f>
        <v/>
      </c>
      <c r="K521" s="30" t="str">
        <f>IF('MAIN CRF (Card)'!AJ536="","",'MAIN CRF (Card)'!AJ536)</f>
        <v/>
      </c>
      <c r="L521" s="30" t="str">
        <f>IF('MAIN CRF (Card)'!AL536="","",'MAIN CRF (Card)'!AL536)</f>
        <v/>
      </c>
      <c r="M521" s="35" t="str">
        <f>IF('MAIN CRF (Card)'!AN536="","",'MAIN CRF (Card)'!AN536)</f>
        <v/>
      </c>
      <c r="N521" s="35" t="str">
        <f>IF('MAIN CRF (Card)'!AP536="","",'MAIN CRF (Card)'!AP536)</f>
        <v/>
      </c>
      <c r="O521" s="35" t="e">
        <f>IF('MAIN CRF (Card)'!#REF!="","",'MAIN CRF (Card)'!#REF!)</f>
        <v>#REF!</v>
      </c>
      <c r="P521" s="35" t="e">
        <f>IF('MAIN CRF (Card)'!#REF!="","",'MAIN CRF (Card)'!#REF!)</f>
        <v>#REF!</v>
      </c>
      <c r="Q521" s="35" t="e">
        <f>IF('MAIN CRF (Card)'!#REF!="","",'MAIN CRF (Card)'!#REF!)</f>
        <v>#REF!</v>
      </c>
      <c r="R521" s="35" t="e">
        <f>IF('MAIN CRF (Card)'!#REF!="","",'MAIN CRF (Card)'!#REF!)</f>
        <v>#REF!</v>
      </c>
      <c r="S521" s="35" t="e">
        <f>IF('MAIN CRF (Card)'!#REF!="","",'MAIN CRF (Card)'!#REF!)</f>
        <v>#REF!</v>
      </c>
      <c r="T521" s="35" t="e">
        <f>IF('MAIN CRF (Card)'!#REF!="","",'MAIN CRF (Card)'!#REF!)</f>
        <v>#REF!</v>
      </c>
    </row>
    <row r="522" spans="1:20" x14ac:dyDescent="0.35">
      <c r="A522" s="1" t="str">
        <f>IF('MAIN CRF (Card)'!B537="","",'MAIN CRF (Card)'!B537)</f>
        <v/>
      </c>
      <c r="B522" s="30" t="str">
        <f>IF('MAIN CRF (Card)'!M537="","",'MAIN CRF (Card)'!M537)</f>
        <v/>
      </c>
      <c r="C522" s="1" t="str">
        <f>IF('MAIN CRF (Card)'!N537="","",'MAIN CRF (Card)'!N537)</f>
        <v/>
      </c>
      <c r="D522" s="30" t="str">
        <f>IF('MAIN CRF (Card)'!P537="","",'MAIN CRF (Card)'!P537)</f>
        <v/>
      </c>
      <c r="E522" s="30" t="str">
        <f>IF('MAIN CRF (Card)'!R537="","",'MAIN CRF (Card)'!R537)</f>
        <v/>
      </c>
      <c r="F522" s="1" t="str">
        <f>IF('MAIN CRF (Card)'!T537="","",'MAIN CRF (Card)'!T537)</f>
        <v/>
      </c>
      <c r="G522" s="1" t="str">
        <f>IF('MAIN CRF (Card)'!Z537="","",'MAIN CRF (Card)'!Z537)</f>
        <v/>
      </c>
      <c r="H522" s="1" t="str">
        <f>IF('MAIN CRF (Card)'!AB537="","",'MAIN CRF (Card)'!AB537)</f>
        <v/>
      </c>
      <c r="I522" s="30" t="str">
        <f>IF('MAIN CRF (Card)'!AD537="","",'MAIN CRF (Card)'!AD537)</f>
        <v/>
      </c>
      <c r="J522" s="30" t="str">
        <f>IF('MAIN CRF (Card)'!AF537="","",'MAIN CRF (Card)'!AF537)</f>
        <v/>
      </c>
      <c r="K522" s="30" t="str">
        <f>IF('MAIN CRF (Card)'!AJ537="","",'MAIN CRF (Card)'!AJ537)</f>
        <v/>
      </c>
      <c r="L522" s="30" t="str">
        <f>IF('MAIN CRF (Card)'!AL537="","",'MAIN CRF (Card)'!AL537)</f>
        <v/>
      </c>
      <c r="M522" s="35" t="str">
        <f>IF('MAIN CRF (Card)'!AN537="","",'MAIN CRF (Card)'!AN537)</f>
        <v/>
      </c>
      <c r="N522" s="35" t="str">
        <f>IF('MAIN CRF (Card)'!AP537="","",'MAIN CRF (Card)'!AP537)</f>
        <v/>
      </c>
      <c r="O522" s="35" t="e">
        <f>IF('MAIN CRF (Card)'!#REF!="","",'MAIN CRF (Card)'!#REF!)</f>
        <v>#REF!</v>
      </c>
      <c r="P522" s="35" t="e">
        <f>IF('MAIN CRF (Card)'!#REF!="","",'MAIN CRF (Card)'!#REF!)</f>
        <v>#REF!</v>
      </c>
      <c r="Q522" s="35" t="e">
        <f>IF('MAIN CRF (Card)'!#REF!="","",'MAIN CRF (Card)'!#REF!)</f>
        <v>#REF!</v>
      </c>
      <c r="R522" s="35" t="e">
        <f>IF('MAIN CRF (Card)'!#REF!="","",'MAIN CRF (Card)'!#REF!)</f>
        <v>#REF!</v>
      </c>
      <c r="S522" s="35" t="e">
        <f>IF('MAIN CRF (Card)'!#REF!="","",'MAIN CRF (Card)'!#REF!)</f>
        <v>#REF!</v>
      </c>
      <c r="T522" s="35" t="e">
        <f>IF('MAIN CRF (Card)'!#REF!="","",'MAIN CRF (Card)'!#REF!)</f>
        <v>#REF!</v>
      </c>
    </row>
    <row r="523" spans="1:20" x14ac:dyDescent="0.35">
      <c r="A523" s="1" t="str">
        <f>IF('MAIN CRF (Card)'!B538="","",'MAIN CRF (Card)'!B538)</f>
        <v/>
      </c>
      <c r="B523" s="30" t="str">
        <f>IF('MAIN CRF (Card)'!M538="","",'MAIN CRF (Card)'!M538)</f>
        <v/>
      </c>
      <c r="C523" s="1" t="str">
        <f>IF('MAIN CRF (Card)'!N538="","",'MAIN CRF (Card)'!N538)</f>
        <v/>
      </c>
      <c r="D523" s="30" t="str">
        <f>IF('MAIN CRF (Card)'!P538="","",'MAIN CRF (Card)'!P538)</f>
        <v/>
      </c>
      <c r="E523" s="30" t="str">
        <f>IF('MAIN CRF (Card)'!R538="","",'MAIN CRF (Card)'!R538)</f>
        <v/>
      </c>
      <c r="F523" s="1" t="str">
        <f>IF('MAIN CRF (Card)'!T538="","",'MAIN CRF (Card)'!T538)</f>
        <v/>
      </c>
      <c r="G523" s="1" t="str">
        <f>IF('MAIN CRF (Card)'!Z538="","",'MAIN CRF (Card)'!Z538)</f>
        <v/>
      </c>
      <c r="H523" s="1" t="str">
        <f>IF('MAIN CRF (Card)'!AB538="","",'MAIN CRF (Card)'!AB538)</f>
        <v/>
      </c>
      <c r="I523" s="30" t="str">
        <f>IF('MAIN CRF (Card)'!AD538="","",'MAIN CRF (Card)'!AD538)</f>
        <v/>
      </c>
      <c r="J523" s="30" t="str">
        <f>IF('MAIN CRF (Card)'!AF538="","",'MAIN CRF (Card)'!AF538)</f>
        <v/>
      </c>
      <c r="K523" s="30" t="str">
        <f>IF('MAIN CRF (Card)'!AJ538="","",'MAIN CRF (Card)'!AJ538)</f>
        <v/>
      </c>
      <c r="L523" s="30" t="str">
        <f>IF('MAIN CRF (Card)'!AL538="","",'MAIN CRF (Card)'!AL538)</f>
        <v/>
      </c>
      <c r="M523" s="35" t="str">
        <f>IF('MAIN CRF (Card)'!AN538="","",'MAIN CRF (Card)'!AN538)</f>
        <v/>
      </c>
      <c r="N523" s="35" t="str">
        <f>IF('MAIN CRF (Card)'!AP538="","",'MAIN CRF (Card)'!AP538)</f>
        <v/>
      </c>
      <c r="O523" s="35" t="e">
        <f>IF('MAIN CRF (Card)'!#REF!="","",'MAIN CRF (Card)'!#REF!)</f>
        <v>#REF!</v>
      </c>
      <c r="P523" s="35" t="e">
        <f>IF('MAIN CRF (Card)'!#REF!="","",'MAIN CRF (Card)'!#REF!)</f>
        <v>#REF!</v>
      </c>
      <c r="Q523" s="35" t="e">
        <f>IF('MAIN CRF (Card)'!#REF!="","",'MAIN CRF (Card)'!#REF!)</f>
        <v>#REF!</v>
      </c>
      <c r="R523" s="35" t="e">
        <f>IF('MAIN CRF (Card)'!#REF!="","",'MAIN CRF (Card)'!#REF!)</f>
        <v>#REF!</v>
      </c>
      <c r="S523" s="35" t="e">
        <f>IF('MAIN CRF (Card)'!#REF!="","",'MAIN CRF (Card)'!#REF!)</f>
        <v>#REF!</v>
      </c>
      <c r="T523" s="35" t="e">
        <f>IF('MAIN CRF (Card)'!#REF!="","",'MAIN CRF (Card)'!#REF!)</f>
        <v>#REF!</v>
      </c>
    </row>
    <row r="524" spans="1:20" x14ac:dyDescent="0.35">
      <c r="A524" s="1" t="str">
        <f>IF('MAIN CRF (Card)'!B539="","",'MAIN CRF (Card)'!B539)</f>
        <v/>
      </c>
      <c r="B524" s="30" t="str">
        <f>IF('MAIN CRF (Card)'!M539="","",'MAIN CRF (Card)'!M539)</f>
        <v/>
      </c>
      <c r="C524" s="1" t="str">
        <f>IF('MAIN CRF (Card)'!N539="","",'MAIN CRF (Card)'!N539)</f>
        <v/>
      </c>
      <c r="D524" s="30" t="str">
        <f>IF('MAIN CRF (Card)'!P539="","",'MAIN CRF (Card)'!P539)</f>
        <v/>
      </c>
      <c r="E524" s="30" t="str">
        <f>IF('MAIN CRF (Card)'!R539="","",'MAIN CRF (Card)'!R539)</f>
        <v/>
      </c>
      <c r="F524" s="1" t="str">
        <f>IF('MAIN CRF (Card)'!T539="","",'MAIN CRF (Card)'!T539)</f>
        <v/>
      </c>
      <c r="G524" s="1" t="str">
        <f>IF('MAIN CRF (Card)'!Z539="","",'MAIN CRF (Card)'!Z539)</f>
        <v/>
      </c>
      <c r="H524" s="1" t="str">
        <f>IF('MAIN CRF (Card)'!AB539="","",'MAIN CRF (Card)'!AB539)</f>
        <v/>
      </c>
      <c r="I524" s="30" t="str">
        <f>IF('MAIN CRF (Card)'!AD539="","",'MAIN CRF (Card)'!AD539)</f>
        <v/>
      </c>
      <c r="J524" s="30" t="str">
        <f>IF('MAIN CRF (Card)'!AF539="","",'MAIN CRF (Card)'!AF539)</f>
        <v/>
      </c>
      <c r="K524" s="30" t="str">
        <f>IF('MAIN CRF (Card)'!AJ539="","",'MAIN CRF (Card)'!AJ539)</f>
        <v/>
      </c>
      <c r="L524" s="30" t="str">
        <f>IF('MAIN CRF (Card)'!AL539="","",'MAIN CRF (Card)'!AL539)</f>
        <v/>
      </c>
      <c r="M524" s="35" t="str">
        <f>IF('MAIN CRF (Card)'!AN539="","",'MAIN CRF (Card)'!AN539)</f>
        <v/>
      </c>
      <c r="N524" s="35" t="str">
        <f>IF('MAIN CRF (Card)'!AP539="","",'MAIN CRF (Card)'!AP539)</f>
        <v/>
      </c>
      <c r="O524" s="35" t="e">
        <f>IF('MAIN CRF (Card)'!#REF!="","",'MAIN CRF (Card)'!#REF!)</f>
        <v>#REF!</v>
      </c>
      <c r="P524" s="35" t="e">
        <f>IF('MAIN CRF (Card)'!#REF!="","",'MAIN CRF (Card)'!#REF!)</f>
        <v>#REF!</v>
      </c>
      <c r="Q524" s="35" t="e">
        <f>IF('MAIN CRF (Card)'!#REF!="","",'MAIN CRF (Card)'!#REF!)</f>
        <v>#REF!</v>
      </c>
      <c r="R524" s="35" t="e">
        <f>IF('MAIN CRF (Card)'!#REF!="","",'MAIN CRF (Card)'!#REF!)</f>
        <v>#REF!</v>
      </c>
      <c r="S524" s="35" t="e">
        <f>IF('MAIN CRF (Card)'!#REF!="","",'MAIN CRF (Card)'!#REF!)</f>
        <v>#REF!</v>
      </c>
      <c r="T524" s="35" t="e">
        <f>IF('MAIN CRF (Card)'!#REF!="","",'MAIN CRF (Card)'!#REF!)</f>
        <v>#REF!</v>
      </c>
    </row>
    <row r="525" spans="1:20" x14ac:dyDescent="0.35">
      <c r="A525" s="1" t="str">
        <f>IF('MAIN CRF (Card)'!B540="","",'MAIN CRF (Card)'!B540)</f>
        <v/>
      </c>
      <c r="B525" s="30" t="str">
        <f>IF('MAIN CRF (Card)'!M540="","",'MAIN CRF (Card)'!M540)</f>
        <v/>
      </c>
      <c r="C525" s="1" t="str">
        <f>IF('MAIN CRF (Card)'!N540="","",'MAIN CRF (Card)'!N540)</f>
        <v/>
      </c>
      <c r="D525" s="30" t="str">
        <f>IF('MAIN CRF (Card)'!P540="","",'MAIN CRF (Card)'!P540)</f>
        <v/>
      </c>
      <c r="E525" s="30" t="str">
        <f>IF('MAIN CRF (Card)'!R540="","",'MAIN CRF (Card)'!R540)</f>
        <v/>
      </c>
      <c r="F525" s="1" t="str">
        <f>IF('MAIN CRF (Card)'!T540="","",'MAIN CRF (Card)'!T540)</f>
        <v/>
      </c>
      <c r="G525" s="1" t="str">
        <f>IF('MAIN CRF (Card)'!Z540="","",'MAIN CRF (Card)'!Z540)</f>
        <v/>
      </c>
      <c r="H525" s="1" t="str">
        <f>IF('MAIN CRF (Card)'!AB540="","",'MAIN CRF (Card)'!AB540)</f>
        <v/>
      </c>
      <c r="I525" s="30" t="str">
        <f>IF('MAIN CRF (Card)'!AD540="","",'MAIN CRF (Card)'!AD540)</f>
        <v/>
      </c>
      <c r="J525" s="30" t="str">
        <f>IF('MAIN CRF (Card)'!AF540="","",'MAIN CRF (Card)'!AF540)</f>
        <v/>
      </c>
      <c r="K525" s="30" t="str">
        <f>IF('MAIN CRF (Card)'!AJ540="","",'MAIN CRF (Card)'!AJ540)</f>
        <v/>
      </c>
      <c r="L525" s="30" t="str">
        <f>IF('MAIN CRF (Card)'!AL540="","",'MAIN CRF (Card)'!AL540)</f>
        <v/>
      </c>
      <c r="M525" s="35" t="str">
        <f>IF('MAIN CRF (Card)'!AN540="","",'MAIN CRF (Card)'!AN540)</f>
        <v/>
      </c>
      <c r="N525" s="35" t="str">
        <f>IF('MAIN CRF (Card)'!AP540="","",'MAIN CRF (Card)'!AP540)</f>
        <v/>
      </c>
      <c r="O525" s="35" t="e">
        <f>IF('MAIN CRF (Card)'!#REF!="","",'MAIN CRF (Card)'!#REF!)</f>
        <v>#REF!</v>
      </c>
      <c r="P525" s="35" t="e">
        <f>IF('MAIN CRF (Card)'!#REF!="","",'MAIN CRF (Card)'!#REF!)</f>
        <v>#REF!</v>
      </c>
      <c r="Q525" s="35" t="e">
        <f>IF('MAIN CRF (Card)'!#REF!="","",'MAIN CRF (Card)'!#REF!)</f>
        <v>#REF!</v>
      </c>
      <c r="R525" s="35" t="e">
        <f>IF('MAIN CRF (Card)'!#REF!="","",'MAIN CRF (Card)'!#REF!)</f>
        <v>#REF!</v>
      </c>
      <c r="S525" s="35" t="e">
        <f>IF('MAIN CRF (Card)'!#REF!="","",'MAIN CRF (Card)'!#REF!)</f>
        <v>#REF!</v>
      </c>
      <c r="T525" s="35" t="e">
        <f>IF('MAIN CRF (Card)'!#REF!="","",'MAIN CRF (Card)'!#REF!)</f>
        <v>#REF!</v>
      </c>
    </row>
    <row r="526" spans="1:20" x14ac:dyDescent="0.35">
      <c r="A526" s="1" t="str">
        <f>IF('MAIN CRF (Card)'!B541="","",'MAIN CRF (Card)'!B541)</f>
        <v/>
      </c>
      <c r="B526" s="30" t="str">
        <f>IF('MAIN CRF (Card)'!M541="","",'MAIN CRF (Card)'!M541)</f>
        <v/>
      </c>
      <c r="C526" s="1" t="str">
        <f>IF('MAIN CRF (Card)'!N541="","",'MAIN CRF (Card)'!N541)</f>
        <v/>
      </c>
      <c r="D526" s="30" t="str">
        <f>IF('MAIN CRF (Card)'!P541="","",'MAIN CRF (Card)'!P541)</f>
        <v/>
      </c>
      <c r="E526" s="30" t="str">
        <f>IF('MAIN CRF (Card)'!R541="","",'MAIN CRF (Card)'!R541)</f>
        <v/>
      </c>
      <c r="F526" s="1" t="str">
        <f>IF('MAIN CRF (Card)'!T541="","",'MAIN CRF (Card)'!T541)</f>
        <v/>
      </c>
      <c r="G526" s="1" t="str">
        <f>IF('MAIN CRF (Card)'!Z541="","",'MAIN CRF (Card)'!Z541)</f>
        <v/>
      </c>
      <c r="H526" s="1" t="str">
        <f>IF('MAIN CRF (Card)'!AB541="","",'MAIN CRF (Card)'!AB541)</f>
        <v/>
      </c>
      <c r="I526" s="30" t="str">
        <f>IF('MAIN CRF (Card)'!AD541="","",'MAIN CRF (Card)'!AD541)</f>
        <v/>
      </c>
      <c r="J526" s="30" t="str">
        <f>IF('MAIN CRF (Card)'!AF541="","",'MAIN CRF (Card)'!AF541)</f>
        <v/>
      </c>
      <c r="K526" s="30" t="str">
        <f>IF('MAIN CRF (Card)'!AJ541="","",'MAIN CRF (Card)'!AJ541)</f>
        <v/>
      </c>
      <c r="L526" s="30" t="str">
        <f>IF('MAIN CRF (Card)'!AL541="","",'MAIN CRF (Card)'!AL541)</f>
        <v/>
      </c>
      <c r="M526" s="35" t="str">
        <f>IF('MAIN CRF (Card)'!AN541="","",'MAIN CRF (Card)'!AN541)</f>
        <v/>
      </c>
      <c r="N526" s="35" t="str">
        <f>IF('MAIN CRF (Card)'!AP541="","",'MAIN CRF (Card)'!AP541)</f>
        <v/>
      </c>
      <c r="O526" s="35" t="e">
        <f>IF('MAIN CRF (Card)'!#REF!="","",'MAIN CRF (Card)'!#REF!)</f>
        <v>#REF!</v>
      </c>
      <c r="P526" s="35" t="e">
        <f>IF('MAIN CRF (Card)'!#REF!="","",'MAIN CRF (Card)'!#REF!)</f>
        <v>#REF!</v>
      </c>
      <c r="Q526" s="35" t="e">
        <f>IF('MAIN CRF (Card)'!#REF!="","",'MAIN CRF (Card)'!#REF!)</f>
        <v>#REF!</v>
      </c>
      <c r="R526" s="35" t="e">
        <f>IF('MAIN CRF (Card)'!#REF!="","",'MAIN CRF (Card)'!#REF!)</f>
        <v>#REF!</v>
      </c>
      <c r="S526" s="35" t="e">
        <f>IF('MAIN CRF (Card)'!#REF!="","",'MAIN CRF (Card)'!#REF!)</f>
        <v>#REF!</v>
      </c>
      <c r="T526" s="35" t="e">
        <f>IF('MAIN CRF (Card)'!#REF!="","",'MAIN CRF (Card)'!#REF!)</f>
        <v>#REF!</v>
      </c>
    </row>
    <row r="527" spans="1:20" x14ac:dyDescent="0.35">
      <c r="A527" s="1" t="str">
        <f>IF('MAIN CRF (Card)'!B542="","",'MAIN CRF (Card)'!B542)</f>
        <v/>
      </c>
      <c r="B527" s="30" t="str">
        <f>IF('MAIN CRF (Card)'!M542="","",'MAIN CRF (Card)'!M542)</f>
        <v/>
      </c>
      <c r="C527" s="1" t="str">
        <f>IF('MAIN CRF (Card)'!N542="","",'MAIN CRF (Card)'!N542)</f>
        <v/>
      </c>
      <c r="D527" s="30" t="str">
        <f>IF('MAIN CRF (Card)'!P542="","",'MAIN CRF (Card)'!P542)</f>
        <v/>
      </c>
      <c r="E527" s="30" t="str">
        <f>IF('MAIN CRF (Card)'!R542="","",'MAIN CRF (Card)'!R542)</f>
        <v/>
      </c>
      <c r="F527" s="1" t="str">
        <f>IF('MAIN CRF (Card)'!T542="","",'MAIN CRF (Card)'!T542)</f>
        <v/>
      </c>
      <c r="G527" s="1" t="str">
        <f>IF('MAIN CRF (Card)'!Z542="","",'MAIN CRF (Card)'!Z542)</f>
        <v/>
      </c>
      <c r="H527" s="1" t="str">
        <f>IF('MAIN CRF (Card)'!AB542="","",'MAIN CRF (Card)'!AB542)</f>
        <v/>
      </c>
      <c r="I527" s="30" t="str">
        <f>IF('MAIN CRF (Card)'!AD542="","",'MAIN CRF (Card)'!AD542)</f>
        <v/>
      </c>
      <c r="J527" s="30" t="str">
        <f>IF('MAIN CRF (Card)'!AF542="","",'MAIN CRF (Card)'!AF542)</f>
        <v/>
      </c>
      <c r="K527" s="30" t="str">
        <f>IF('MAIN CRF (Card)'!AJ542="","",'MAIN CRF (Card)'!AJ542)</f>
        <v/>
      </c>
      <c r="L527" s="30" t="str">
        <f>IF('MAIN CRF (Card)'!AL542="","",'MAIN CRF (Card)'!AL542)</f>
        <v/>
      </c>
      <c r="M527" s="35" t="str">
        <f>IF('MAIN CRF (Card)'!AN542="","",'MAIN CRF (Card)'!AN542)</f>
        <v/>
      </c>
      <c r="N527" s="35" t="str">
        <f>IF('MAIN CRF (Card)'!AP542="","",'MAIN CRF (Card)'!AP542)</f>
        <v/>
      </c>
      <c r="O527" s="35" t="e">
        <f>IF('MAIN CRF (Card)'!#REF!="","",'MAIN CRF (Card)'!#REF!)</f>
        <v>#REF!</v>
      </c>
      <c r="P527" s="35" t="e">
        <f>IF('MAIN CRF (Card)'!#REF!="","",'MAIN CRF (Card)'!#REF!)</f>
        <v>#REF!</v>
      </c>
      <c r="Q527" s="35" t="e">
        <f>IF('MAIN CRF (Card)'!#REF!="","",'MAIN CRF (Card)'!#REF!)</f>
        <v>#REF!</v>
      </c>
      <c r="R527" s="35" t="e">
        <f>IF('MAIN CRF (Card)'!#REF!="","",'MAIN CRF (Card)'!#REF!)</f>
        <v>#REF!</v>
      </c>
      <c r="S527" s="35" t="e">
        <f>IF('MAIN CRF (Card)'!#REF!="","",'MAIN CRF (Card)'!#REF!)</f>
        <v>#REF!</v>
      </c>
      <c r="T527" s="35" t="e">
        <f>IF('MAIN CRF (Card)'!#REF!="","",'MAIN CRF (Card)'!#REF!)</f>
        <v>#REF!</v>
      </c>
    </row>
    <row r="528" spans="1:20" x14ac:dyDescent="0.35">
      <c r="A528" s="1" t="str">
        <f>IF('MAIN CRF (Card)'!B543="","",'MAIN CRF (Card)'!B543)</f>
        <v/>
      </c>
      <c r="B528" s="30" t="str">
        <f>IF('MAIN CRF (Card)'!M543="","",'MAIN CRF (Card)'!M543)</f>
        <v/>
      </c>
      <c r="C528" s="1" t="str">
        <f>IF('MAIN CRF (Card)'!N543="","",'MAIN CRF (Card)'!N543)</f>
        <v/>
      </c>
      <c r="D528" s="30" t="str">
        <f>IF('MAIN CRF (Card)'!P543="","",'MAIN CRF (Card)'!P543)</f>
        <v/>
      </c>
      <c r="E528" s="30" t="str">
        <f>IF('MAIN CRF (Card)'!R543="","",'MAIN CRF (Card)'!R543)</f>
        <v/>
      </c>
      <c r="F528" s="1" t="str">
        <f>IF('MAIN CRF (Card)'!T543="","",'MAIN CRF (Card)'!T543)</f>
        <v/>
      </c>
      <c r="G528" s="1" t="str">
        <f>IF('MAIN CRF (Card)'!Z543="","",'MAIN CRF (Card)'!Z543)</f>
        <v/>
      </c>
      <c r="H528" s="1" t="str">
        <f>IF('MAIN CRF (Card)'!AB543="","",'MAIN CRF (Card)'!AB543)</f>
        <v/>
      </c>
      <c r="I528" s="30" t="str">
        <f>IF('MAIN CRF (Card)'!AD543="","",'MAIN CRF (Card)'!AD543)</f>
        <v/>
      </c>
      <c r="J528" s="30" t="str">
        <f>IF('MAIN CRF (Card)'!AF543="","",'MAIN CRF (Card)'!AF543)</f>
        <v/>
      </c>
      <c r="K528" s="30" t="str">
        <f>IF('MAIN CRF (Card)'!AJ543="","",'MAIN CRF (Card)'!AJ543)</f>
        <v/>
      </c>
      <c r="L528" s="30" t="str">
        <f>IF('MAIN CRF (Card)'!AL543="","",'MAIN CRF (Card)'!AL543)</f>
        <v/>
      </c>
      <c r="M528" s="35" t="str">
        <f>IF('MAIN CRF (Card)'!AN543="","",'MAIN CRF (Card)'!AN543)</f>
        <v/>
      </c>
      <c r="N528" s="35" t="str">
        <f>IF('MAIN CRF (Card)'!AP543="","",'MAIN CRF (Card)'!AP543)</f>
        <v/>
      </c>
      <c r="O528" s="35" t="e">
        <f>IF('MAIN CRF (Card)'!#REF!="","",'MAIN CRF (Card)'!#REF!)</f>
        <v>#REF!</v>
      </c>
      <c r="P528" s="35" t="e">
        <f>IF('MAIN CRF (Card)'!#REF!="","",'MAIN CRF (Card)'!#REF!)</f>
        <v>#REF!</v>
      </c>
      <c r="Q528" s="35" t="e">
        <f>IF('MAIN CRF (Card)'!#REF!="","",'MAIN CRF (Card)'!#REF!)</f>
        <v>#REF!</v>
      </c>
      <c r="R528" s="35" t="e">
        <f>IF('MAIN CRF (Card)'!#REF!="","",'MAIN CRF (Card)'!#REF!)</f>
        <v>#REF!</v>
      </c>
      <c r="S528" s="35" t="e">
        <f>IF('MAIN CRF (Card)'!#REF!="","",'MAIN CRF (Card)'!#REF!)</f>
        <v>#REF!</v>
      </c>
      <c r="T528" s="35" t="e">
        <f>IF('MAIN CRF (Card)'!#REF!="","",'MAIN CRF (Card)'!#REF!)</f>
        <v>#REF!</v>
      </c>
    </row>
    <row r="529" spans="1:20" x14ac:dyDescent="0.35">
      <c r="A529" s="1" t="str">
        <f>IF('MAIN CRF (Card)'!B544="","",'MAIN CRF (Card)'!B544)</f>
        <v/>
      </c>
      <c r="B529" s="30" t="str">
        <f>IF('MAIN CRF (Card)'!M544="","",'MAIN CRF (Card)'!M544)</f>
        <v/>
      </c>
      <c r="C529" s="1" t="str">
        <f>IF('MAIN CRF (Card)'!N544="","",'MAIN CRF (Card)'!N544)</f>
        <v/>
      </c>
      <c r="D529" s="30" t="str">
        <f>IF('MAIN CRF (Card)'!P544="","",'MAIN CRF (Card)'!P544)</f>
        <v/>
      </c>
      <c r="E529" s="30" t="str">
        <f>IF('MAIN CRF (Card)'!R544="","",'MAIN CRF (Card)'!R544)</f>
        <v/>
      </c>
      <c r="F529" s="1" t="str">
        <f>IF('MAIN CRF (Card)'!T544="","",'MAIN CRF (Card)'!T544)</f>
        <v/>
      </c>
      <c r="G529" s="1" t="str">
        <f>IF('MAIN CRF (Card)'!Z544="","",'MAIN CRF (Card)'!Z544)</f>
        <v/>
      </c>
      <c r="H529" s="1" t="str">
        <f>IF('MAIN CRF (Card)'!AB544="","",'MAIN CRF (Card)'!AB544)</f>
        <v/>
      </c>
      <c r="I529" s="30" t="str">
        <f>IF('MAIN CRF (Card)'!AD544="","",'MAIN CRF (Card)'!AD544)</f>
        <v/>
      </c>
      <c r="J529" s="30" t="str">
        <f>IF('MAIN CRF (Card)'!AF544="","",'MAIN CRF (Card)'!AF544)</f>
        <v/>
      </c>
      <c r="K529" s="30" t="str">
        <f>IF('MAIN CRF (Card)'!AJ544="","",'MAIN CRF (Card)'!AJ544)</f>
        <v/>
      </c>
      <c r="L529" s="30" t="str">
        <f>IF('MAIN CRF (Card)'!AL544="","",'MAIN CRF (Card)'!AL544)</f>
        <v/>
      </c>
      <c r="M529" s="35" t="str">
        <f>IF('MAIN CRF (Card)'!AN544="","",'MAIN CRF (Card)'!AN544)</f>
        <v/>
      </c>
      <c r="N529" s="35" t="str">
        <f>IF('MAIN CRF (Card)'!AP544="","",'MAIN CRF (Card)'!AP544)</f>
        <v/>
      </c>
      <c r="O529" s="35" t="e">
        <f>IF('MAIN CRF (Card)'!#REF!="","",'MAIN CRF (Card)'!#REF!)</f>
        <v>#REF!</v>
      </c>
      <c r="P529" s="35" t="e">
        <f>IF('MAIN CRF (Card)'!#REF!="","",'MAIN CRF (Card)'!#REF!)</f>
        <v>#REF!</v>
      </c>
      <c r="Q529" s="35" t="e">
        <f>IF('MAIN CRF (Card)'!#REF!="","",'MAIN CRF (Card)'!#REF!)</f>
        <v>#REF!</v>
      </c>
      <c r="R529" s="35" t="e">
        <f>IF('MAIN CRF (Card)'!#REF!="","",'MAIN CRF (Card)'!#REF!)</f>
        <v>#REF!</v>
      </c>
      <c r="S529" s="35" t="e">
        <f>IF('MAIN CRF (Card)'!#REF!="","",'MAIN CRF (Card)'!#REF!)</f>
        <v>#REF!</v>
      </c>
      <c r="T529" s="35" t="e">
        <f>IF('MAIN CRF (Card)'!#REF!="","",'MAIN CRF (Card)'!#REF!)</f>
        <v>#REF!</v>
      </c>
    </row>
    <row r="530" spans="1:20" x14ac:dyDescent="0.35">
      <c r="A530" s="1" t="str">
        <f>IF('MAIN CRF (Card)'!B545="","",'MAIN CRF (Card)'!B545)</f>
        <v/>
      </c>
      <c r="B530" s="30" t="str">
        <f>IF('MAIN CRF (Card)'!M545="","",'MAIN CRF (Card)'!M545)</f>
        <v/>
      </c>
      <c r="C530" s="1" t="str">
        <f>IF('MAIN CRF (Card)'!N545="","",'MAIN CRF (Card)'!N545)</f>
        <v/>
      </c>
      <c r="D530" s="30" t="str">
        <f>IF('MAIN CRF (Card)'!P545="","",'MAIN CRF (Card)'!P545)</f>
        <v/>
      </c>
      <c r="E530" s="30" t="str">
        <f>IF('MAIN CRF (Card)'!R545="","",'MAIN CRF (Card)'!R545)</f>
        <v/>
      </c>
      <c r="F530" s="1" t="str">
        <f>IF('MAIN CRF (Card)'!T545="","",'MAIN CRF (Card)'!T545)</f>
        <v/>
      </c>
      <c r="G530" s="1" t="str">
        <f>IF('MAIN CRF (Card)'!Z545="","",'MAIN CRF (Card)'!Z545)</f>
        <v/>
      </c>
      <c r="H530" s="1" t="str">
        <f>IF('MAIN CRF (Card)'!AB545="","",'MAIN CRF (Card)'!AB545)</f>
        <v/>
      </c>
      <c r="I530" s="30" t="str">
        <f>IF('MAIN CRF (Card)'!AD545="","",'MAIN CRF (Card)'!AD545)</f>
        <v/>
      </c>
      <c r="J530" s="30" t="str">
        <f>IF('MAIN CRF (Card)'!AF545="","",'MAIN CRF (Card)'!AF545)</f>
        <v/>
      </c>
      <c r="K530" s="30" t="str">
        <f>IF('MAIN CRF (Card)'!AJ545="","",'MAIN CRF (Card)'!AJ545)</f>
        <v/>
      </c>
      <c r="L530" s="30" t="str">
        <f>IF('MAIN CRF (Card)'!AL545="","",'MAIN CRF (Card)'!AL545)</f>
        <v/>
      </c>
      <c r="M530" s="35" t="str">
        <f>IF('MAIN CRF (Card)'!AN545="","",'MAIN CRF (Card)'!AN545)</f>
        <v/>
      </c>
      <c r="N530" s="35" t="str">
        <f>IF('MAIN CRF (Card)'!AP545="","",'MAIN CRF (Card)'!AP545)</f>
        <v/>
      </c>
      <c r="O530" s="35" t="e">
        <f>IF('MAIN CRF (Card)'!#REF!="","",'MAIN CRF (Card)'!#REF!)</f>
        <v>#REF!</v>
      </c>
      <c r="P530" s="35" t="e">
        <f>IF('MAIN CRF (Card)'!#REF!="","",'MAIN CRF (Card)'!#REF!)</f>
        <v>#REF!</v>
      </c>
      <c r="Q530" s="35" t="e">
        <f>IF('MAIN CRF (Card)'!#REF!="","",'MAIN CRF (Card)'!#REF!)</f>
        <v>#REF!</v>
      </c>
      <c r="R530" s="35" t="e">
        <f>IF('MAIN CRF (Card)'!#REF!="","",'MAIN CRF (Card)'!#REF!)</f>
        <v>#REF!</v>
      </c>
      <c r="S530" s="35" t="e">
        <f>IF('MAIN CRF (Card)'!#REF!="","",'MAIN CRF (Card)'!#REF!)</f>
        <v>#REF!</v>
      </c>
      <c r="T530" s="35" t="e">
        <f>IF('MAIN CRF (Card)'!#REF!="","",'MAIN CRF (Card)'!#REF!)</f>
        <v>#REF!</v>
      </c>
    </row>
    <row r="531" spans="1:20" x14ac:dyDescent="0.35">
      <c r="A531" s="1" t="str">
        <f>IF('MAIN CRF (Card)'!B546="","",'MAIN CRF (Card)'!B546)</f>
        <v/>
      </c>
      <c r="B531" s="30" t="str">
        <f>IF('MAIN CRF (Card)'!M546="","",'MAIN CRF (Card)'!M546)</f>
        <v/>
      </c>
      <c r="C531" s="1" t="str">
        <f>IF('MAIN CRF (Card)'!N546="","",'MAIN CRF (Card)'!N546)</f>
        <v/>
      </c>
      <c r="D531" s="30" t="str">
        <f>IF('MAIN CRF (Card)'!P546="","",'MAIN CRF (Card)'!P546)</f>
        <v/>
      </c>
      <c r="E531" s="30" t="str">
        <f>IF('MAIN CRF (Card)'!R546="","",'MAIN CRF (Card)'!R546)</f>
        <v/>
      </c>
      <c r="F531" s="1" t="str">
        <f>IF('MAIN CRF (Card)'!T546="","",'MAIN CRF (Card)'!T546)</f>
        <v/>
      </c>
      <c r="G531" s="1" t="str">
        <f>IF('MAIN CRF (Card)'!Z546="","",'MAIN CRF (Card)'!Z546)</f>
        <v/>
      </c>
      <c r="H531" s="1" t="str">
        <f>IF('MAIN CRF (Card)'!AB546="","",'MAIN CRF (Card)'!AB546)</f>
        <v/>
      </c>
      <c r="I531" s="30" t="str">
        <f>IF('MAIN CRF (Card)'!AD546="","",'MAIN CRF (Card)'!AD546)</f>
        <v/>
      </c>
      <c r="J531" s="30" t="str">
        <f>IF('MAIN CRF (Card)'!AF546="","",'MAIN CRF (Card)'!AF546)</f>
        <v/>
      </c>
      <c r="K531" s="30" t="str">
        <f>IF('MAIN CRF (Card)'!AJ546="","",'MAIN CRF (Card)'!AJ546)</f>
        <v/>
      </c>
      <c r="L531" s="30" t="str">
        <f>IF('MAIN CRF (Card)'!AL546="","",'MAIN CRF (Card)'!AL546)</f>
        <v/>
      </c>
      <c r="M531" s="35" t="str">
        <f>IF('MAIN CRF (Card)'!AN546="","",'MAIN CRF (Card)'!AN546)</f>
        <v/>
      </c>
      <c r="N531" s="35" t="str">
        <f>IF('MAIN CRF (Card)'!AP546="","",'MAIN CRF (Card)'!AP546)</f>
        <v/>
      </c>
      <c r="O531" s="35" t="e">
        <f>IF('MAIN CRF (Card)'!#REF!="","",'MAIN CRF (Card)'!#REF!)</f>
        <v>#REF!</v>
      </c>
      <c r="P531" s="35" t="e">
        <f>IF('MAIN CRF (Card)'!#REF!="","",'MAIN CRF (Card)'!#REF!)</f>
        <v>#REF!</v>
      </c>
      <c r="Q531" s="35" t="e">
        <f>IF('MAIN CRF (Card)'!#REF!="","",'MAIN CRF (Card)'!#REF!)</f>
        <v>#REF!</v>
      </c>
      <c r="R531" s="35" t="e">
        <f>IF('MAIN CRF (Card)'!#REF!="","",'MAIN CRF (Card)'!#REF!)</f>
        <v>#REF!</v>
      </c>
      <c r="S531" s="35" t="e">
        <f>IF('MAIN CRF (Card)'!#REF!="","",'MAIN CRF (Card)'!#REF!)</f>
        <v>#REF!</v>
      </c>
      <c r="T531" s="35" t="e">
        <f>IF('MAIN CRF (Card)'!#REF!="","",'MAIN CRF (Card)'!#REF!)</f>
        <v>#REF!</v>
      </c>
    </row>
    <row r="532" spans="1:20" x14ac:dyDescent="0.35">
      <c r="A532" s="1" t="str">
        <f>IF('MAIN CRF (Card)'!B547="","",'MAIN CRF (Card)'!B547)</f>
        <v/>
      </c>
      <c r="B532" s="30" t="str">
        <f>IF('MAIN CRF (Card)'!M547="","",'MAIN CRF (Card)'!M547)</f>
        <v/>
      </c>
      <c r="C532" s="1" t="str">
        <f>IF('MAIN CRF (Card)'!N547="","",'MAIN CRF (Card)'!N547)</f>
        <v/>
      </c>
      <c r="D532" s="30" t="str">
        <f>IF('MAIN CRF (Card)'!P547="","",'MAIN CRF (Card)'!P547)</f>
        <v/>
      </c>
      <c r="E532" s="30" t="str">
        <f>IF('MAIN CRF (Card)'!R547="","",'MAIN CRF (Card)'!R547)</f>
        <v/>
      </c>
      <c r="F532" s="1" t="str">
        <f>IF('MAIN CRF (Card)'!T547="","",'MAIN CRF (Card)'!T547)</f>
        <v/>
      </c>
      <c r="G532" s="1" t="str">
        <f>IF('MAIN CRF (Card)'!Z547="","",'MAIN CRF (Card)'!Z547)</f>
        <v/>
      </c>
      <c r="H532" s="1" t="str">
        <f>IF('MAIN CRF (Card)'!AB547="","",'MAIN CRF (Card)'!AB547)</f>
        <v/>
      </c>
      <c r="I532" s="30" t="str">
        <f>IF('MAIN CRF (Card)'!AD547="","",'MAIN CRF (Card)'!AD547)</f>
        <v/>
      </c>
      <c r="J532" s="30" t="str">
        <f>IF('MAIN CRF (Card)'!AF547="","",'MAIN CRF (Card)'!AF547)</f>
        <v/>
      </c>
      <c r="K532" s="30" t="str">
        <f>IF('MAIN CRF (Card)'!AJ547="","",'MAIN CRF (Card)'!AJ547)</f>
        <v/>
      </c>
      <c r="L532" s="30" t="str">
        <f>IF('MAIN CRF (Card)'!AL547="","",'MAIN CRF (Card)'!AL547)</f>
        <v/>
      </c>
      <c r="M532" s="35" t="str">
        <f>IF('MAIN CRF (Card)'!AN547="","",'MAIN CRF (Card)'!AN547)</f>
        <v/>
      </c>
      <c r="N532" s="35" t="str">
        <f>IF('MAIN CRF (Card)'!AP547="","",'MAIN CRF (Card)'!AP547)</f>
        <v/>
      </c>
      <c r="O532" s="35" t="e">
        <f>IF('MAIN CRF (Card)'!#REF!="","",'MAIN CRF (Card)'!#REF!)</f>
        <v>#REF!</v>
      </c>
      <c r="P532" s="35" t="e">
        <f>IF('MAIN CRF (Card)'!#REF!="","",'MAIN CRF (Card)'!#REF!)</f>
        <v>#REF!</v>
      </c>
      <c r="Q532" s="35" t="e">
        <f>IF('MAIN CRF (Card)'!#REF!="","",'MAIN CRF (Card)'!#REF!)</f>
        <v>#REF!</v>
      </c>
      <c r="R532" s="35" t="e">
        <f>IF('MAIN CRF (Card)'!#REF!="","",'MAIN CRF (Card)'!#REF!)</f>
        <v>#REF!</v>
      </c>
      <c r="S532" s="35" t="e">
        <f>IF('MAIN CRF (Card)'!#REF!="","",'MAIN CRF (Card)'!#REF!)</f>
        <v>#REF!</v>
      </c>
      <c r="T532" s="35" t="e">
        <f>IF('MAIN CRF (Card)'!#REF!="","",'MAIN CRF (Card)'!#REF!)</f>
        <v>#REF!</v>
      </c>
    </row>
    <row r="533" spans="1:20" x14ac:dyDescent="0.35">
      <c r="A533" s="1" t="str">
        <f>IF('MAIN CRF (Card)'!B548="","",'MAIN CRF (Card)'!B548)</f>
        <v/>
      </c>
      <c r="B533" s="30" t="str">
        <f>IF('MAIN CRF (Card)'!M548="","",'MAIN CRF (Card)'!M548)</f>
        <v/>
      </c>
      <c r="C533" s="1" t="str">
        <f>IF('MAIN CRF (Card)'!N548="","",'MAIN CRF (Card)'!N548)</f>
        <v/>
      </c>
      <c r="D533" s="30" t="str">
        <f>IF('MAIN CRF (Card)'!P548="","",'MAIN CRF (Card)'!P548)</f>
        <v/>
      </c>
      <c r="E533" s="30" t="str">
        <f>IF('MAIN CRF (Card)'!R548="","",'MAIN CRF (Card)'!R548)</f>
        <v/>
      </c>
      <c r="F533" s="1" t="str">
        <f>IF('MAIN CRF (Card)'!T548="","",'MAIN CRF (Card)'!T548)</f>
        <v/>
      </c>
      <c r="G533" s="1" t="str">
        <f>IF('MAIN CRF (Card)'!Z548="","",'MAIN CRF (Card)'!Z548)</f>
        <v/>
      </c>
      <c r="H533" s="1" t="str">
        <f>IF('MAIN CRF (Card)'!AB548="","",'MAIN CRF (Card)'!AB548)</f>
        <v/>
      </c>
      <c r="I533" s="30" t="str">
        <f>IF('MAIN CRF (Card)'!AD548="","",'MAIN CRF (Card)'!AD548)</f>
        <v/>
      </c>
      <c r="J533" s="30" t="str">
        <f>IF('MAIN CRF (Card)'!AF548="","",'MAIN CRF (Card)'!AF548)</f>
        <v/>
      </c>
      <c r="K533" s="30" t="str">
        <f>IF('MAIN CRF (Card)'!AJ548="","",'MAIN CRF (Card)'!AJ548)</f>
        <v/>
      </c>
      <c r="L533" s="30" t="str">
        <f>IF('MAIN CRF (Card)'!AL548="","",'MAIN CRF (Card)'!AL548)</f>
        <v/>
      </c>
      <c r="M533" s="35" t="str">
        <f>IF('MAIN CRF (Card)'!AN548="","",'MAIN CRF (Card)'!AN548)</f>
        <v/>
      </c>
      <c r="N533" s="35" t="str">
        <f>IF('MAIN CRF (Card)'!AP548="","",'MAIN CRF (Card)'!AP548)</f>
        <v/>
      </c>
      <c r="O533" s="35" t="e">
        <f>IF('MAIN CRF (Card)'!#REF!="","",'MAIN CRF (Card)'!#REF!)</f>
        <v>#REF!</v>
      </c>
      <c r="P533" s="35" t="e">
        <f>IF('MAIN CRF (Card)'!#REF!="","",'MAIN CRF (Card)'!#REF!)</f>
        <v>#REF!</v>
      </c>
      <c r="Q533" s="35" t="e">
        <f>IF('MAIN CRF (Card)'!#REF!="","",'MAIN CRF (Card)'!#REF!)</f>
        <v>#REF!</v>
      </c>
      <c r="R533" s="35" t="e">
        <f>IF('MAIN CRF (Card)'!#REF!="","",'MAIN CRF (Card)'!#REF!)</f>
        <v>#REF!</v>
      </c>
      <c r="S533" s="35" t="e">
        <f>IF('MAIN CRF (Card)'!#REF!="","",'MAIN CRF (Card)'!#REF!)</f>
        <v>#REF!</v>
      </c>
      <c r="T533" s="35" t="e">
        <f>IF('MAIN CRF (Card)'!#REF!="","",'MAIN CRF (Card)'!#REF!)</f>
        <v>#REF!</v>
      </c>
    </row>
    <row r="534" spans="1:20" x14ac:dyDescent="0.35">
      <c r="A534" s="1" t="str">
        <f>IF('MAIN CRF (Card)'!B549="","",'MAIN CRF (Card)'!B549)</f>
        <v/>
      </c>
      <c r="B534" s="30" t="str">
        <f>IF('MAIN CRF (Card)'!M549="","",'MAIN CRF (Card)'!M549)</f>
        <v/>
      </c>
      <c r="C534" s="1" t="str">
        <f>IF('MAIN CRF (Card)'!N549="","",'MAIN CRF (Card)'!N549)</f>
        <v/>
      </c>
      <c r="D534" s="30" t="str">
        <f>IF('MAIN CRF (Card)'!P549="","",'MAIN CRF (Card)'!P549)</f>
        <v/>
      </c>
      <c r="E534" s="30" t="str">
        <f>IF('MAIN CRF (Card)'!R549="","",'MAIN CRF (Card)'!R549)</f>
        <v/>
      </c>
      <c r="F534" s="1" t="str">
        <f>IF('MAIN CRF (Card)'!T549="","",'MAIN CRF (Card)'!T549)</f>
        <v/>
      </c>
      <c r="G534" s="1" t="str">
        <f>IF('MAIN CRF (Card)'!Z549="","",'MAIN CRF (Card)'!Z549)</f>
        <v/>
      </c>
      <c r="H534" s="1" t="str">
        <f>IF('MAIN CRF (Card)'!AB549="","",'MAIN CRF (Card)'!AB549)</f>
        <v/>
      </c>
      <c r="I534" s="30" t="str">
        <f>IF('MAIN CRF (Card)'!AD549="","",'MAIN CRF (Card)'!AD549)</f>
        <v/>
      </c>
      <c r="J534" s="30" t="str">
        <f>IF('MAIN CRF (Card)'!AF549="","",'MAIN CRF (Card)'!AF549)</f>
        <v/>
      </c>
      <c r="K534" s="30" t="str">
        <f>IF('MAIN CRF (Card)'!AJ549="","",'MAIN CRF (Card)'!AJ549)</f>
        <v/>
      </c>
      <c r="L534" s="30" t="str">
        <f>IF('MAIN CRF (Card)'!AL549="","",'MAIN CRF (Card)'!AL549)</f>
        <v/>
      </c>
      <c r="M534" s="35" t="str">
        <f>IF('MAIN CRF (Card)'!AN549="","",'MAIN CRF (Card)'!AN549)</f>
        <v/>
      </c>
      <c r="N534" s="35" t="str">
        <f>IF('MAIN CRF (Card)'!AP549="","",'MAIN CRF (Card)'!AP549)</f>
        <v/>
      </c>
      <c r="O534" s="35" t="e">
        <f>IF('MAIN CRF (Card)'!#REF!="","",'MAIN CRF (Card)'!#REF!)</f>
        <v>#REF!</v>
      </c>
      <c r="P534" s="35" t="e">
        <f>IF('MAIN CRF (Card)'!#REF!="","",'MAIN CRF (Card)'!#REF!)</f>
        <v>#REF!</v>
      </c>
      <c r="Q534" s="35" t="e">
        <f>IF('MAIN CRF (Card)'!#REF!="","",'MAIN CRF (Card)'!#REF!)</f>
        <v>#REF!</v>
      </c>
      <c r="R534" s="35" t="e">
        <f>IF('MAIN CRF (Card)'!#REF!="","",'MAIN CRF (Card)'!#REF!)</f>
        <v>#REF!</v>
      </c>
      <c r="S534" s="35" t="e">
        <f>IF('MAIN CRF (Card)'!#REF!="","",'MAIN CRF (Card)'!#REF!)</f>
        <v>#REF!</v>
      </c>
      <c r="T534" s="35" t="e">
        <f>IF('MAIN CRF (Card)'!#REF!="","",'MAIN CRF (Card)'!#REF!)</f>
        <v>#REF!</v>
      </c>
    </row>
    <row r="535" spans="1:20" x14ac:dyDescent="0.35">
      <c r="A535" s="1" t="str">
        <f>IF('MAIN CRF (Card)'!B550="","",'MAIN CRF (Card)'!B550)</f>
        <v/>
      </c>
      <c r="B535" s="30" t="str">
        <f>IF('MAIN CRF (Card)'!M550="","",'MAIN CRF (Card)'!M550)</f>
        <v/>
      </c>
      <c r="C535" s="1" t="str">
        <f>IF('MAIN CRF (Card)'!N550="","",'MAIN CRF (Card)'!N550)</f>
        <v/>
      </c>
      <c r="D535" s="30" t="str">
        <f>IF('MAIN CRF (Card)'!P550="","",'MAIN CRF (Card)'!P550)</f>
        <v/>
      </c>
      <c r="E535" s="30" t="str">
        <f>IF('MAIN CRF (Card)'!R550="","",'MAIN CRF (Card)'!R550)</f>
        <v/>
      </c>
      <c r="F535" s="1" t="str">
        <f>IF('MAIN CRF (Card)'!T550="","",'MAIN CRF (Card)'!T550)</f>
        <v/>
      </c>
      <c r="G535" s="1" t="str">
        <f>IF('MAIN CRF (Card)'!Z550="","",'MAIN CRF (Card)'!Z550)</f>
        <v/>
      </c>
      <c r="H535" s="1" t="str">
        <f>IF('MAIN CRF (Card)'!AB550="","",'MAIN CRF (Card)'!AB550)</f>
        <v/>
      </c>
      <c r="I535" s="30" t="str">
        <f>IF('MAIN CRF (Card)'!AD550="","",'MAIN CRF (Card)'!AD550)</f>
        <v/>
      </c>
      <c r="J535" s="30" t="str">
        <f>IF('MAIN CRF (Card)'!AF550="","",'MAIN CRF (Card)'!AF550)</f>
        <v/>
      </c>
      <c r="K535" s="30" t="str">
        <f>IF('MAIN CRF (Card)'!AJ550="","",'MAIN CRF (Card)'!AJ550)</f>
        <v/>
      </c>
      <c r="L535" s="30" t="str">
        <f>IF('MAIN CRF (Card)'!AL550="","",'MAIN CRF (Card)'!AL550)</f>
        <v/>
      </c>
      <c r="M535" s="35" t="str">
        <f>IF('MAIN CRF (Card)'!AN550="","",'MAIN CRF (Card)'!AN550)</f>
        <v/>
      </c>
      <c r="N535" s="35" t="str">
        <f>IF('MAIN CRF (Card)'!AP550="","",'MAIN CRF (Card)'!AP550)</f>
        <v/>
      </c>
      <c r="O535" s="35" t="e">
        <f>IF('MAIN CRF (Card)'!#REF!="","",'MAIN CRF (Card)'!#REF!)</f>
        <v>#REF!</v>
      </c>
      <c r="P535" s="35" t="e">
        <f>IF('MAIN CRF (Card)'!#REF!="","",'MAIN CRF (Card)'!#REF!)</f>
        <v>#REF!</v>
      </c>
      <c r="Q535" s="35" t="e">
        <f>IF('MAIN CRF (Card)'!#REF!="","",'MAIN CRF (Card)'!#REF!)</f>
        <v>#REF!</v>
      </c>
      <c r="R535" s="35" t="e">
        <f>IF('MAIN CRF (Card)'!#REF!="","",'MAIN CRF (Card)'!#REF!)</f>
        <v>#REF!</v>
      </c>
      <c r="S535" s="35" t="e">
        <f>IF('MAIN CRF (Card)'!#REF!="","",'MAIN CRF (Card)'!#REF!)</f>
        <v>#REF!</v>
      </c>
      <c r="T535" s="35" t="e">
        <f>IF('MAIN CRF (Card)'!#REF!="","",'MAIN CRF (Card)'!#REF!)</f>
        <v>#REF!</v>
      </c>
    </row>
    <row r="536" spans="1:20" x14ac:dyDescent="0.35">
      <c r="A536" s="1" t="str">
        <f>IF('MAIN CRF (Card)'!B551="","",'MAIN CRF (Card)'!B551)</f>
        <v/>
      </c>
      <c r="B536" s="30" t="str">
        <f>IF('MAIN CRF (Card)'!M551="","",'MAIN CRF (Card)'!M551)</f>
        <v/>
      </c>
      <c r="C536" s="1" t="str">
        <f>IF('MAIN CRF (Card)'!N551="","",'MAIN CRF (Card)'!N551)</f>
        <v/>
      </c>
      <c r="D536" s="30" t="str">
        <f>IF('MAIN CRF (Card)'!P551="","",'MAIN CRF (Card)'!P551)</f>
        <v/>
      </c>
      <c r="E536" s="30" t="str">
        <f>IF('MAIN CRF (Card)'!R551="","",'MAIN CRF (Card)'!R551)</f>
        <v/>
      </c>
      <c r="F536" s="1" t="str">
        <f>IF('MAIN CRF (Card)'!T551="","",'MAIN CRF (Card)'!T551)</f>
        <v/>
      </c>
      <c r="G536" s="1" t="str">
        <f>IF('MAIN CRF (Card)'!Z551="","",'MAIN CRF (Card)'!Z551)</f>
        <v/>
      </c>
      <c r="H536" s="1" t="str">
        <f>IF('MAIN CRF (Card)'!AB551="","",'MAIN CRF (Card)'!AB551)</f>
        <v/>
      </c>
      <c r="I536" s="30" t="str">
        <f>IF('MAIN CRF (Card)'!AD551="","",'MAIN CRF (Card)'!AD551)</f>
        <v/>
      </c>
      <c r="J536" s="30" t="str">
        <f>IF('MAIN CRF (Card)'!AF551="","",'MAIN CRF (Card)'!AF551)</f>
        <v/>
      </c>
      <c r="K536" s="30" t="str">
        <f>IF('MAIN CRF (Card)'!AJ551="","",'MAIN CRF (Card)'!AJ551)</f>
        <v/>
      </c>
      <c r="L536" s="30" t="str">
        <f>IF('MAIN CRF (Card)'!AL551="","",'MAIN CRF (Card)'!AL551)</f>
        <v/>
      </c>
      <c r="M536" s="35" t="str">
        <f>IF('MAIN CRF (Card)'!AN551="","",'MAIN CRF (Card)'!AN551)</f>
        <v/>
      </c>
      <c r="N536" s="35" t="str">
        <f>IF('MAIN CRF (Card)'!AP551="","",'MAIN CRF (Card)'!AP551)</f>
        <v/>
      </c>
      <c r="O536" s="35" t="e">
        <f>IF('MAIN CRF (Card)'!#REF!="","",'MAIN CRF (Card)'!#REF!)</f>
        <v>#REF!</v>
      </c>
      <c r="P536" s="35" t="e">
        <f>IF('MAIN CRF (Card)'!#REF!="","",'MAIN CRF (Card)'!#REF!)</f>
        <v>#REF!</v>
      </c>
      <c r="Q536" s="35" t="e">
        <f>IF('MAIN CRF (Card)'!#REF!="","",'MAIN CRF (Card)'!#REF!)</f>
        <v>#REF!</v>
      </c>
      <c r="R536" s="35" t="e">
        <f>IF('MAIN CRF (Card)'!#REF!="","",'MAIN CRF (Card)'!#REF!)</f>
        <v>#REF!</v>
      </c>
      <c r="S536" s="35" t="e">
        <f>IF('MAIN CRF (Card)'!#REF!="","",'MAIN CRF (Card)'!#REF!)</f>
        <v>#REF!</v>
      </c>
      <c r="T536" s="35" t="e">
        <f>IF('MAIN CRF (Card)'!#REF!="","",'MAIN CRF (Card)'!#REF!)</f>
        <v>#REF!</v>
      </c>
    </row>
    <row r="537" spans="1:20" x14ac:dyDescent="0.35">
      <c r="A537" s="1" t="str">
        <f>IF('MAIN CRF (Card)'!B552="","",'MAIN CRF (Card)'!B552)</f>
        <v/>
      </c>
      <c r="B537" s="30" t="str">
        <f>IF('MAIN CRF (Card)'!M552="","",'MAIN CRF (Card)'!M552)</f>
        <v/>
      </c>
      <c r="C537" s="1" t="str">
        <f>IF('MAIN CRF (Card)'!N552="","",'MAIN CRF (Card)'!N552)</f>
        <v/>
      </c>
      <c r="D537" s="30" t="str">
        <f>IF('MAIN CRF (Card)'!P552="","",'MAIN CRF (Card)'!P552)</f>
        <v/>
      </c>
      <c r="E537" s="30" t="str">
        <f>IF('MAIN CRF (Card)'!R552="","",'MAIN CRF (Card)'!R552)</f>
        <v/>
      </c>
      <c r="F537" s="1" t="str">
        <f>IF('MAIN CRF (Card)'!T552="","",'MAIN CRF (Card)'!T552)</f>
        <v/>
      </c>
      <c r="G537" s="1" t="str">
        <f>IF('MAIN CRF (Card)'!Z552="","",'MAIN CRF (Card)'!Z552)</f>
        <v/>
      </c>
      <c r="H537" s="1" t="str">
        <f>IF('MAIN CRF (Card)'!AB552="","",'MAIN CRF (Card)'!AB552)</f>
        <v/>
      </c>
      <c r="I537" s="30" t="str">
        <f>IF('MAIN CRF (Card)'!AD552="","",'MAIN CRF (Card)'!AD552)</f>
        <v/>
      </c>
      <c r="J537" s="30" t="str">
        <f>IF('MAIN CRF (Card)'!AF552="","",'MAIN CRF (Card)'!AF552)</f>
        <v/>
      </c>
      <c r="K537" s="30" t="str">
        <f>IF('MAIN CRF (Card)'!AJ552="","",'MAIN CRF (Card)'!AJ552)</f>
        <v/>
      </c>
      <c r="L537" s="30" t="str">
        <f>IF('MAIN CRF (Card)'!AL552="","",'MAIN CRF (Card)'!AL552)</f>
        <v/>
      </c>
      <c r="M537" s="35" t="str">
        <f>IF('MAIN CRF (Card)'!AN552="","",'MAIN CRF (Card)'!AN552)</f>
        <v/>
      </c>
      <c r="N537" s="35" t="str">
        <f>IF('MAIN CRF (Card)'!AP552="","",'MAIN CRF (Card)'!AP552)</f>
        <v/>
      </c>
      <c r="O537" s="35" t="e">
        <f>IF('MAIN CRF (Card)'!#REF!="","",'MAIN CRF (Card)'!#REF!)</f>
        <v>#REF!</v>
      </c>
      <c r="P537" s="35" t="e">
        <f>IF('MAIN CRF (Card)'!#REF!="","",'MAIN CRF (Card)'!#REF!)</f>
        <v>#REF!</v>
      </c>
      <c r="Q537" s="35" t="e">
        <f>IF('MAIN CRF (Card)'!#REF!="","",'MAIN CRF (Card)'!#REF!)</f>
        <v>#REF!</v>
      </c>
      <c r="R537" s="35" t="e">
        <f>IF('MAIN CRF (Card)'!#REF!="","",'MAIN CRF (Card)'!#REF!)</f>
        <v>#REF!</v>
      </c>
      <c r="S537" s="35" t="e">
        <f>IF('MAIN CRF (Card)'!#REF!="","",'MAIN CRF (Card)'!#REF!)</f>
        <v>#REF!</v>
      </c>
      <c r="T537" s="35" t="e">
        <f>IF('MAIN CRF (Card)'!#REF!="","",'MAIN CRF (Card)'!#REF!)</f>
        <v>#REF!</v>
      </c>
    </row>
    <row r="538" spans="1:20" x14ac:dyDescent="0.35">
      <c r="A538" s="1" t="str">
        <f>IF('MAIN CRF (Card)'!B553="","",'MAIN CRF (Card)'!B553)</f>
        <v/>
      </c>
      <c r="B538" s="30" t="str">
        <f>IF('MAIN CRF (Card)'!M553="","",'MAIN CRF (Card)'!M553)</f>
        <v/>
      </c>
      <c r="C538" s="1" t="str">
        <f>IF('MAIN CRF (Card)'!N553="","",'MAIN CRF (Card)'!N553)</f>
        <v/>
      </c>
      <c r="D538" s="30" t="str">
        <f>IF('MAIN CRF (Card)'!P553="","",'MAIN CRF (Card)'!P553)</f>
        <v/>
      </c>
      <c r="E538" s="30" t="str">
        <f>IF('MAIN CRF (Card)'!R553="","",'MAIN CRF (Card)'!R553)</f>
        <v/>
      </c>
      <c r="F538" s="1" t="str">
        <f>IF('MAIN CRF (Card)'!T553="","",'MAIN CRF (Card)'!T553)</f>
        <v/>
      </c>
      <c r="G538" s="1" t="str">
        <f>IF('MAIN CRF (Card)'!Z553="","",'MAIN CRF (Card)'!Z553)</f>
        <v/>
      </c>
      <c r="H538" s="1" t="str">
        <f>IF('MAIN CRF (Card)'!AB553="","",'MAIN CRF (Card)'!AB553)</f>
        <v/>
      </c>
      <c r="I538" s="30" t="str">
        <f>IF('MAIN CRF (Card)'!AD553="","",'MAIN CRF (Card)'!AD553)</f>
        <v/>
      </c>
      <c r="J538" s="30" t="str">
        <f>IF('MAIN CRF (Card)'!AF553="","",'MAIN CRF (Card)'!AF553)</f>
        <v/>
      </c>
      <c r="K538" s="30" t="str">
        <f>IF('MAIN CRF (Card)'!AJ553="","",'MAIN CRF (Card)'!AJ553)</f>
        <v/>
      </c>
      <c r="L538" s="30" t="str">
        <f>IF('MAIN CRF (Card)'!AL553="","",'MAIN CRF (Card)'!AL553)</f>
        <v/>
      </c>
      <c r="M538" s="35" t="str">
        <f>IF('MAIN CRF (Card)'!AN553="","",'MAIN CRF (Card)'!AN553)</f>
        <v/>
      </c>
      <c r="N538" s="35" t="str">
        <f>IF('MAIN CRF (Card)'!AP553="","",'MAIN CRF (Card)'!AP553)</f>
        <v/>
      </c>
      <c r="O538" s="35" t="e">
        <f>IF('MAIN CRF (Card)'!#REF!="","",'MAIN CRF (Card)'!#REF!)</f>
        <v>#REF!</v>
      </c>
      <c r="P538" s="35" t="e">
        <f>IF('MAIN CRF (Card)'!#REF!="","",'MAIN CRF (Card)'!#REF!)</f>
        <v>#REF!</v>
      </c>
      <c r="Q538" s="35" t="e">
        <f>IF('MAIN CRF (Card)'!#REF!="","",'MAIN CRF (Card)'!#REF!)</f>
        <v>#REF!</v>
      </c>
      <c r="R538" s="35" t="e">
        <f>IF('MAIN CRF (Card)'!#REF!="","",'MAIN CRF (Card)'!#REF!)</f>
        <v>#REF!</v>
      </c>
      <c r="S538" s="35" t="e">
        <f>IF('MAIN CRF (Card)'!#REF!="","",'MAIN CRF (Card)'!#REF!)</f>
        <v>#REF!</v>
      </c>
      <c r="T538" s="35" t="e">
        <f>IF('MAIN CRF (Card)'!#REF!="","",'MAIN CRF (Card)'!#REF!)</f>
        <v>#REF!</v>
      </c>
    </row>
    <row r="539" spans="1:20" x14ac:dyDescent="0.35">
      <c r="A539" s="1" t="str">
        <f>IF('MAIN CRF (Card)'!B554="","",'MAIN CRF (Card)'!B554)</f>
        <v/>
      </c>
      <c r="B539" s="30" t="str">
        <f>IF('MAIN CRF (Card)'!M554="","",'MAIN CRF (Card)'!M554)</f>
        <v/>
      </c>
      <c r="C539" s="1" t="str">
        <f>IF('MAIN CRF (Card)'!N554="","",'MAIN CRF (Card)'!N554)</f>
        <v/>
      </c>
      <c r="D539" s="30" t="str">
        <f>IF('MAIN CRF (Card)'!P554="","",'MAIN CRF (Card)'!P554)</f>
        <v/>
      </c>
      <c r="E539" s="30" t="str">
        <f>IF('MAIN CRF (Card)'!R554="","",'MAIN CRF (Card)'!R554)</f>
        <v/>
      </c>
      <c r="F539" s="1" t="str">
        <f>IF('MAIN CRF (Card)'!T554="","",'MAIN CRF (Card)'!T554)</f>
        <v/>
      </c>
      <c r="G539" s="1" t="str">
        <f>IF('MAIN CRF (Card)'!Z554="","",'MAIN CRF (Card)'!Z554)</f>
        <v/>
      </c>
      <c r="H539" s="1" t="str">
        <f>IF('MAIN CRF (Card)'!AB554="","",'MAIN CRF (Card)'!AB554)</f>
        <v/>
      </c>
      <c r="I539" s="30" t="str">
        <f>IF('MAIN CRF (Card)'!AD554="","",'MAIN CRF (Card)'!AD554)</f>
        <v/>
      </c>
      <c r="J539" s="30" t="str">
        <f>IF('MAIN CRF (Card)'!AF554="","",'MAIN CRF (Card)'!AF554)</f>
        <v/>
      </c>
      <c r="K539" s="30" t="str">
        <f>IF('MAIN CRF (Card)'!AJ554="","",'MAIN CRF (Card)'!AJ554)</f>
        <v/>
      </c>
      <c r="L539" s="30" t="str">
        <f>IF('MAIN CRF (Card)'!AL554="","",'MAIN CRF (Card)'!AL554)</f>
        <v/>
      </c>
      <c r="M539" s="35" t="str">
        <f>IF('MAIN CRF (Card)'!AN554="","",'MAIN CRF (Card)'!AN554)</f>
        <v/>
      </c>
      <c r="N539" s="35" t="str">
        <f>IF('MAIN CRF (Card)'!AP554="","",'MAIN CRF (Card)'!AP554)</f>
        <v/>
      </c>
      <c r="O539" s="35" t="e">
        <f>IF('MAIN CRF (Card)'!#REF!="","",'MAIN CRF (Card)'!#REF!)</f>
        <v>#REF!</v>
      </c>
      <c r="P539" s="35" t="e">
        <f>IF('MAIN CRF (Card)'!#REF!="","",'MAIN CRF (Card)'!#REF!)</f>
        <v>#REF!</v>
      </c>
      <c r="Q539" s="35" t="e">
        <f>IF('MAIN CRF (Card)'!#REF!="","",'MAIN CRF (Card)'!#REF!)</f>
        <v>#REF!</v>
      </c>
      <c r="R539" s="35" t="e">
        <f>IF('MAIN CRF (Card)'!#REF!="","",'MAIN CRF (Card)'!#REF!)</f>
        <v>#REF!</v>
      </c>
      <c r="S539" s="35" t="e">
        <f>IF('MAIN CRF (Card)'!#REF!="","",'MAIN CRF (Card)'!#REF!)</f>
        <v>#REF!</v>
      </c>
      <c r="T539" s="35" t="e">
        <f>IF('MAIN CRF (Card)'!#REF!="","",'MAIN CRF (Card)'!#REF!)</f>
        <v>#REF!</v>
      </c>
    </row>
    <row r="540" spans="1:20" x14ac:dyDescent="0.35">
      <c r="A540" s="1" t="str">
        <f>IF('MAIN CRF (Card)'!B555="","",'MAIN CRF (Card)'!B555)</f>
        <v/>
      </c>
      <c r="B540" s="30" t="str">
        <f>IF('MAIN CRF (Card)'!M555="","",'MAIN CRF (Card)'!M555)</f>
        <v/>
      </c>
      <c r="C540" s="1" t="str">
        <f>IF('MAIN CRF (Card)'!N555="","",'MAIN CRF (Card)'!N555)</f>
        <v/>
      </c>
      <c r="D540" s="30" t="str">
        <f>IF('MAIN CRF (Card)'!P555="","",'MAIN CRF (Card)'!P555)</f>
        <v/>
      </c>
      <c r="E540" s="30" t="str">
        <f>IF('MAIN CRF (Card)'!R555="","",'MAIN CRF (Card)'!R555)</f>
        <v/>
      </c>
      <c r="F540" s="1" t="str">
        <f>IF('MAIN CRF (Card)'!T555="","",'MAIN CRF (Card)'!T555)</f>
        <v/>
      </c>
      <c r="G540" s="1" t="str">
        <f>IF('MAIN CRF (Card)'!Z555="","",'MAIN CRF (Card)'!Z555)</f>
        <v/>
      </c>
      <c r="H540" s="1" t="str">
        <f>IF('MAIN CRF (Card)'!AB555="","",'MAIN CRF (Card)'!AB555)</f>
        <v/>
      </c>
      <c r="I540" s="30" t="str">
        <f>IF('MAIN CRF (Card)'!AD555="","",'MAIN CRF (Card)'!AD555)</f>
        <v/>
      </c>
      <c r="J540" s="30" t="str">
        <f>IF('MAIN CRF (Card)'!AF555="","",'MAIN CRF (Card)'!AF555)</f>
        <v/>
      </c>
      <c r="K540" s="30" t="str">
        <f>IF('MAIN CRF (Card)'!AJ555="","",'MAIN CRF (Card)'!AJ555)</f>
        <v/>
      </c>
      <c r="L540" s="30" t="str">
        <f>IF('MAIN CRF (Card)'!AL555="","",'MAIN CRF (Card)'!AL555)</f>
        <v/>
      </c>
      <c r="M540" s="35" t="str">
        <f>IF('MAIN CRF (Card)'!AN555="","",'MAIN CRF (Card)'!AN555)</f>
        <v/>
      </c>
      <c r="N540" s="35" t="str">
        <f>IF('MAIN CRF (Card)'!AP555="","",'MAIN CRF (Card)'!AP555)</f>
        <v/>
      </c>
      <c r="O540" s="35" t="e">
        <f>IF('MAIN CRF (Card)'!#REF!="","",'MAIN CRF (Card)'!#REF!)</f>
        <v>#REF!</v>
      </c>
      <c r="P540" s="35" t="e">
        <f>IF('MAIN CRF (Card)'!#REF!="","",'MAIN CRF (Card)'!#REF!)</f>
        <v>#REF!</v>
      </c>
      <c r="Q540" s="35" t="e">
        <f>IF('MAIN CRF (Card)'!#REF!="","",'MAIN CRF (Card)'!#REF!)</f>
        <v>#REF!</v>
      </c>
      <c r="R540" s="35" t="e">
        <f>IF('MAIN CRF (Card)'!#REF!="","",'MAIN CRF (Card)'!#REF!)</f>
        <v>#REF!</v>
      </c>
      <c r="S540" s="35" t="e">
        <f>IF('MAIN CRF (Card)'!#REF!="","",'MAIN CRF (Card)'!#REF!)</f>
        <v>#REF!</v>
      </c>
      <c r="T540" s="35" t="e">
        <f>IF('MAIN CRF (Card)'!#REF!="","",'MAIN CRF (Card)'!#REF!)</f>
        <v>#REF!</v>
      </c>
    </row>
    <row r="541" spans="1:20" x14ac:dyDescent="0.35">
      <c r="A541" s="1" t="str">
        <f>IF('MAIN CRF (Card)'!B556="","",'MAIN CRF (Card)'!B556)</f>
        <v/>
      </c>
      <c r="B541" s="30" t="str">
        <f>IF('MAIN CRF (Card)'!M556="","",'MAIN CRF (Card)'!M556)</f>
        <v/>
      </c>
      <c r="C541" s="1" t="str">
        <f>IF('MAIN CRF (Card)'!N556="","",'MAIN CRF (Card)'!N556)</f>
        <v/>
      </c>
      <c r="D541" s="30" t="str">
        <f>IF('MAIN CRF (Card)'!P556="","",'MAIN CRF (Card)'!P556)</f>
        <v/>
      </c>
      <c r="E541" s="30" t="str">
        <f>IF('MAIN CRF (Card)'!R556="","",'MAIN CRF (Card)'!R556)</f>
        <v/>
      </c>
      <c r="F541" s="1" t="str">
        <f>IF('MAIN CRF (Card)'!T556="","",'MAIN CRF (Card)'!T556)</f>
        <v/>
      </c>
      <c r="G541" s="1" t="str">
        <f>IF('MAIN CRF (Card)'!Z556="","",'MAIN CRF (Card)'!Z556)</f>
        <v/>
      </c>
      <c r="H541" s="1" t="str">
        <f>IF('MAIN CRF (Card)'!AB556="","",'MAIN CRF (Card)'!AB556)</f>
        <v/>
      </c>
      <c r="I541" s="30" t="str">
        <f>IF('MAIN CRF (Card)'!AD556="","",'MAIN CRF (Card)'!AD556)</f>
        <v/>
      </c>
      <c r="J541" s="30" t="str">
        <f>IF('MAIN CRF (Card)'!AF556="","",'MAIN CRF (Card)'!AF556)</f>
        <v/>
      </c>
      <c r="K541" s="30" t="str">
        <f>IF('MAIN CRF (Card)'!AJ556="","",'MAIN CRF (Card)'!AJ556)</f>
        <v/>
      </c>
      <c r="L541" s="30" t="str">
        <f>IF('MAIN CRF (Card)'!AL556="","",'MAIN CRF (Card)'!AL556)</f>
        <v/>
      </c>
      <c r="M541" s="35" t="str">
        <f>IF('MAIN CRF (Card)'!AN556="","",'MAIN CRF (Card)'!AN556)</f>
        <v/>
      </c>
      <c r="N541" s="35" t="str">
        <f>IF('MAIN CRF (Card)'!AP556="","",'MAIN CRF (Card)'!AP556)</f>
        <v/>
      </c>
      <c r="O541" s="35" t="e">
        <f>IF('MAIN CRF (Card)'!#REF!="","",'MAIN CRF (Card)'!#REF!)</f>
        <v>#REF!</v>
      </c>
      <c r="P541" s="35" t="e">
        <f>IF('MAIN CRF (Card)'!#REF!="","",'MAIN CRF (Card)'!#REF!)</f>
        <v>#REF!</v>
      </c>
      <c r="Q541" s="35" t="e">
        <f>IF('MAIN CRF (Card)'!#REF!="","",'MAIN CRF (Card)'!#REF!)</f>
        <v>#REF!</v>
      </c>
      <c r="R541" s="35" t="e">
        <f>IF('MAIN CRF (Card)'!#REF!="","",'MAIN CRF (Card)'!#REF!)</f>
        <v>#REF!</v>
      </c>
      <c r="S541" s="35" t="e">
        <f>IF('MAIN CRF (Card)'!#REF!="","",'MAIN CRF (Card)'!#REF!)</f>
        <v>#REF!</v>
      </c>
      <c r="T541" s="35" t="e">
        <f>IF('MAIN CRF (Card)'!#REF!="","",'MAIN CRF (Card)'!#REF!)</f>
        <v>#REF!</v>
      </c>
    </row>
    <row r="542" spans="1:20" x14ac:dyDescent="0.35">
      <c r="A542" s="1" t="str">
        <f>IF('MAIN CRF (Card)'!B557="","",'MAIN CRF (Card)'!B557)</f>
        <v/>
      </c>
      <c r="B542" s="30" t="str">
        <f>IF('MAIN CRF (Card)'!M557="","",'MAIN CRF (Card)'!M557)</f>
        <v/>
      </c>
      <c r="C542" s="1" t="str">
        <f>IF('MAIN CRF (Card)'!N557="","",'MAIN CRF (Card)'!N557)</f>
        <v/>
      </c>
      <c r="D542" s="30" t="str">
        <f>IF('MAIN CRF (Card)'!P557="","",'MAIN CRF (Card)'!P557)</f>
        <v/>
      </c>
      <c r="E542" s="30" t="str">
        <f>IF('MAIN CRF (Card)'!R557="","",'MAIN CRF (Card)'!R557)</f>
        <v/>
      </c>
      <c r="F542" s="1" t="str">
        <f>IF('MAIN CRF (Card)'!T557="","",'MAIN CRF (Card)'!T557)</f>
        <v/>
      </c>
      <c r="G542" s="1" t="str">
        <f>IF('MAIN CRF (Card)'!Z557="","",'MAIN CRF (Card)'!Z557)</f>
        <v/>
      </c>
      <c r="H542" s="1" t="str">
        <f>IF('MAIN CRF (Card)'!AB557="","",'MAIN CRF (Card)'!AB557)</f>
        <v/>
      </c>
      <c r="I542" s="30" t="str">
        <f>IF('MAIN CRF (Card)'!AD557="","",'MAIN CRF (Card)'!AD557)</f>
        <v/>
      </c>
      <c r="J542" s="30" t="str">
        <f>IF('MAIN CRF (Card)'!AF557="","",'MAIN CRF (Card)'!AF557)</f>
        <v/>
      </c>
      <c r="K542" s="30" t="str">
        <f>IF('MAIN CRF (Card)'!AJ557="","",'MAIN CRF (Card)'!AJ557)</f>
        <v/>
      </c>
      <c r="L542" s="30" t="str">
        <f>IF('MAIN CRF (Card)'!AL557="","",'MAIN CRF (Card)'!AL557)</f>
        <v/>
      </c>
      <c r="M542" s="35" t="str">
        <f>IF('MAIN CRF (Card)'!AN557="","",'MAIN CRF (Card)'!AN557)</f>
        <v/>
      </c>
      <c r="N542" s="35" t="str">
        <f>IF('MAIN CRF (Card)'!AP557="","",'MAIN CRF (Card)'!AP557)</f>
        <v/>
      </c>
      <c r="O542" s="35" t="e">
        <f>IF('MAIN CRF (Card)'!#REF!="","",'MAIN CRF (Card)'!#REF!)</f>
        <v>#REF!</v>
      </c>
      <c r="P542" s="35" t="e">
        <f>IF('MAIN CRF (Card)'!#REF!="","",'MAIN CRF (Card)'!#REF!)</f>
        <v>#REF!</v>
      </c>
      <c r="Q542" s="35" t="e">
        <f>IF('MAIN CRF (Card)'!#REF!="","",'MAIN CRF (Card)'!#REF!)</f>
        <v>#REF!</v>
      </c>
      <c r="R542" s="35" t="e">
        <f>IF('MAIN CRF (Card)'!#REF!="","",'MAIN CRF (Card)'!#REF!)</f>
        <v>#REF!</v>
      </c>
      <c r="S542" s="35" t="e">
        <f>IF('MAIN CRF (Card)'!#REF!="","",'MAIN CRF (Card)'!#REF!)</f>
        <v>#REF!</v>
      </c>
      <c r="T542" s="35" t="e">
        <f>IF('MAIN CRF (Card)'!#REF!="","",'MAIN CRF (Card)'!#REF!)</f>
        <v>#REF!</v>
      </c>
    </row>
    <row r="543" spans="1:20" x14ac:dyDescent="0.35">
      <c r="A543" s="1" t="str">
        <f>IF('MAIN CRF (Card)'!B558="","",'MAIN CRF (Card)'!B558)</f>
        <v/>
      </c>
      <c r="B543" s="30" t="str">
        <f>IF('MAIN CRF (Card)'!M558="","",'MAIN CRF (Card)'!M558)</f>
        <v/>
      </c>
      <c r="C543" s="1" t="str">
        <f>IF('MAIN CRF (Card)'!N558="","",'MAIN CRF (Card)'!N558)</f>
        <v/>
      </c>
      <c r="D543" s="30" t="str">
        <f>IF('MAIN CRF (Card)'!P558="","",'MAIN CRF (Card)'!P558)</f>
        <v/>
      </c>
      <c r="E543" s="30" t="str">
        <f>IF('MAIN CRF (Card)'!R558="","",'MAIN CRF (Card)'!R558)</f>
        <v/>
      </c>
      <c r="F543" s="1" t="str">
        <f>IF('MAIN CRF (Card)'!T558="","",'MAIN CRF (Card)'!T558)</f>
        <v/>
      </c>
      <c r="G543" s="1" t="str">
        <f>IF('MAIN CRF (Card)'!Z558="","",'MAIN CRF (Card)'!Z558)</f>
        <v/>
      </c>
      <c r="H543" s="1" t="str">
        <f>IF('MAIN CRF (Card)'!AB558="","",'MAIN CRF (Card)'!AB558)</f>
        <v/>
      </c>
      <c r="I543" s="30" t="str">
        <f>IF('MAIN CRF (Card)'!AD558="","",'MAIN CRF (Card)'!AD558)</f>
        <v/>
      </c>
      <c r="J543" s="30" t="str">
        <f>IF('MAIN CRF (Card)'!AF558="","",'MAIN CRF (Card)'!AF558)</f>
        <v/>
      </c>
      <c r="K543" s="30" t="str">
        <f>IF('MAIN CRF (Card)'!AJ558="","",'MAIN CRF (Card)'!AJ558)</f>
        <v/>
      </c>
      <c r="L543" s="30" t="str">
        <f>IF('MAIN CRF (Card)'!AL558="","",'MAIN CRF (Card)'!AL558)</f>
        <v/>
      </c>
      <c r="M543" s="35" t="str">
        <f>IF('MAIN CRF (Card)'!AN558="","",'MAIN CRF (Card)'!AN558)</f>
        <v/>
      </c>
      <c r="N543" s="35" t="str">
        <f>IF('MAIN CRF (Card)'!AP558="","",'MAIN CRF (Card)'!AP558)</f>
        <v/>
      </c>
      <c r="O543" s="35" t="e">
        <f>IF('MAIN CRF (Card)'!#REF!="","",'MAIN CRF (Card)'!#REF!)</f>
        <v>#REF!</v>
      </c>
      <c r="P543" s="35" t="e">
        <f>IF('MAIN CRF (Card)'!#REF!="","",'MAIN CRF (Card)'!#REF!)</f>
        <v>#REF!</v>
      </c>
      <c r="Q543" s="35" t="e">
        <f>IF('MAIN CRF (Card)'!#REF!="","",'MAIN CRF (Card)'!#REF!)</f>
        <v>#REF!</v>
      </c>
      <c r="R543" s="35" t="e">
        <f>IF('MAIN CRF (Card)'!#REF!="","",'MAIN CRF (Card)'!#REF!)</f>
        <v>#REF!</v>
      </c>
      <c r="S543" s="35" t="e">
        <f>IF('MAIN CRF (Card)'!#REF!="","",'MAIN CRF (Card)'!#REF!)</f>
        <v>#REF!</v>
      </c>
      <c r="T543" s="35" t="e">
        <f>IF('MAIN CRF (Card)'!#REF!="","",'MAIN CRF (Card)'!#REF!)</f>
        <v>#REF!</v>
      </c>
    </row>
    <row r="544" spans="1:20" x14ac:dyDescent="0.35">
      <c r="A544" s="1" t="str">
        <f>IF('MAIN CRF (Card)'!B559="","",'MAIN CRF (Card)'!B559)</f>
        <v/>
      </c>
      <c r="B544" s="30" t="str">
        <f>IF('MAIN CRF (Card)'!M559="","",'MAIN CRF (Card)'!M559)</f>
        <v/>
      </c>
      <c r="C544" s="1" t="str">
        <f>IF('MAIN CRF (Card)'!N559="","",'MAIN CRF (Card)'!N559)</f>
        <v/>
      </c>
      <c r="D544" s="30" t="str">
        <f>IF('MAIN CRF (Card)'!P559="","",'MAIN CRF (Card)'!P559)</f>
        <v/>
      </c>
      <c r="E544" s="30" t="str">
        <f>IF('MAIN CRF (Card)'!R559="","",'MAIN CRF (Card)'!R559)</f>
        <v/>
      </c>
      <c r="F544" s="1" t="str">
        <f>IF('MAIN CRF (Card)'!T559="","",'MAIN CRF (Card)'!T559)</f>
        <v/>
      </c>
      <c r="G544" s="1" t="str">
        <f>IF('MAIN CRF (Card)'!Z559="","",'MAIN CRF (Card)'!Z559)</f>
        <v/>
      </c>
      <c r="H544" s="1" t="str">
        <f>IF('MAIN CRF (Card)'!AB559="","",'MAIN CRF (Card)'!AB559)</f>
        <v/>
      </c>
      <c r="I544" s="30" t="str">
        <f>IF('MAIN CRF (Card)'!AD559="","",'MAIN CRF (Card)'!AD559)</f>
        <v/>
      </c>
      <c r="J544" s="30" t="str">
        <f>IF('MAIN CRF (Card)'!AF559="","",'MAIN CRF (Card)'!AF559)</f>
        <v/>
      </c>
      <c r="K544" s="30" t="str">
        <f>IF('MAIN CRF (Card)'!AJ559="","",'MAIN CRF (Card)'!AJ559)</f>
        <v/>
      </c>
      <c r="L544" s="30" t="str">
        <f>IF('MAIN CRF (Card)'!AL559="","",'MAIN CRF (Card)'!AL559)</f>
        <v/>
      </c>
      <c r="M544" s="35" t="str">
        <f>IF('MAIN CRF (Card)'!AN559="","",'MAIN CRF (Card)'!AN559)</f>
        <v/>
      </c>
      <c r="N544" s="35" t="str">
        <f>IF('MAIN CRF (Card)'!AP559="","",'MAIN CRF (Card)'!AP559)</f>
        <v/>
      </c>
      <c r="O544" s="35" t="e">
        <f>IF('MAIN CRF (Card)'!#REF!="","",'MAIN CRF (Card)'!#REF!)</f>
        <v>#REF!</v>
      </c>
      <c r="P544" s="35" t="e">
        <f>IF('MAIN CRF (Card)'!#REF!="","",'MAIN CRF (Card)'!#REF!)</f>
        <v>#REF!</v>
      </c>
      <c r="Q544" s="35" t="e">
        <f>IF('MAIN CRF (Card)'!#REF!="","",'MAIN CRF (Card)'!#REF!)</f>
        <v>#REF!</v>
      </c>
      <c r="R544" s="35" t="e">
        <f>IF('MAIN CRF (Card)'!#REF!="","",'MAIN CRF (Card)'!#REF!)</f>
        <v>#REF!</v>
      </c>
      <c r="S544" s="35" t="e">
        <f>IF('MAIN CRF (Card)'!#REF!="","",'MAIN CRF (Card)'!#REF!)</f>
        <v>#REF!</v>
      </c>
      <c r="T544" s="35" t="e">
        <f>IF('MAIN CRF (Card)'!#REF!="","",'MAIN CRF (Card)'!#REF!)</f>
        <v>#REF!</v>
      </c>
    </row>
    <row r="545" spans="1:20" x14ac:dyDescent="0.35">
      <c r="A545" s="1" t="str">
        <f>IF('MAIN CRF (Card)'!B560="","",'MAIN CRF (Card)'!B560)</f>
        <v/>
      </c>
      <c r="B545" s="30" t="str">
        <f>IF('MAIN CRF (Card)'!M560="","",'MAIN CRF (Card)'!M560)</f>
        <v/>
      </c>
      <c r="C545" s="1" t="str">
        <f>IF('MAIN CRF (Card)'!N560="","",'MAIN CRF (Card)'!N560)</f>
        <v/>
      </c>
      <c r="D545" s="30" t="str">
        <f>IF('MAIN CRF (Card)'!P560="","",'MAIN CRF (Card)'!P560)</f>
        <v/>
      </c>
      <c r="E545" s="30" t="str">
        <f>IF('MAIN CRF (Card)'!R560="","",'MAIN CRF (Card)'!R560)</f>
        <v/>
      </c>
      <c r="F545" s="1" t="str">
        <f>IF('MAIN CRF (Card)'!T560="","",'MAIN CRF (Card)'!T560)</f>
        <v/>
      </c>
      <c r="G545" s="1" t="str">
        <f>IF('MAIN CRF (Card)'!Z560="","",'MAIN CRF (Card)'!Z560)</f>
        <v/>
      </c>
      <c r="H545" s="1" t="str">
        <f>IF('MAIN CRF (Card)'!AB560="","",'MAIN CRF (Card)'!AB560)</f>
        <v/>
      </c>
      <c r="I545" s="30" t="str">
        <f>IF('MAIN CRF (Card)'!AD560="","",'MAIN CRF (Card)'!AD560)</f>
        <v/>
      </c>
      <c r="J545" s="30" t="str">
        <f>IF('MAIN CRF (Card)'!AF560="","",'MAIN CRF (Card)'!AF560)</f>
        <v/>
      </c>
      <c r="K545" s="30" t="str">
        <f>IF('MAIN CRF (Card)'!AJ560="","",'MAIN CRF (Card)'!AJ560)</f>
        <v/>
      </c>
      <c r="L545" s="30" t="str">
        <f>IF('MAIN CRF (Card)'!AL560="","",'MAIN CRF (Card)'!AL560)</f>
        <v/>
      </c>
      <c r="M545" s="35" t="str">
        <f>IF('MAIN CRF (Card)'!AN560="","",'MAIN CRF (Card)'!AN560)</f>
        <v/>
      </c>
      <c r="N545" s="35" t="str">
        <f>IF('MAIN CRF (Card)'!AP560="","",'MAIN CRF (Card)'!AP560)</f>
        <v/>
      </c>
      <c r="O545" s="35" t="e">
        <f>IF('MAIN CRF (Card)'!#REF!="","",'MAIN CRF (Card)'!#REF!)</f>
        <v>#REF!</v>
      </c>
      <c r="P545" s="35" t="e">
        <f>IF('MAIN CRF (Card)'!#REF!="","",'MAIN CRF (Card)'!#REF!)</f>
        <v>#REF!</v>
      </c>
      <c r="Q545" s="35" t="e">
        <f>IF('MAIN CRF (Card)'!#REF!="","",'MAIN CRF (Card)'!#REF!)</f>
        <v>#REF!</v>
      </c>
      <c r="R545" s="35" t="e">
        <f>IF('MAIN CRF (Card)'!#REF!="","",'MAIN CRF (Card)'!#REF!)</f>
        <v>#REF!</v>
      </c>
      <c r="S545" s="35" t="e">
        <f>IF('MAIN CRF (Card)'!#REF!="","",'MAIN CRF (Card)'!#REF!)</f>
        <v>#REF!</v>
      </c>
      <c r="T545" s="35" t="e">
        <f>IF('MAIN CRF (Card)'!#REF!="","",'MAIN CRF (Card)'!#REF!)</f>
        <v>#REF!</v>
      </c>
    </row>
    <row r="546" spans="1:20" x14ac:dyDescent="0.35">
      <c r="A546" s="1" t="str">
        <f>IF('MAIN CRF (Card)'!B561="","",'MAIN CRF (Card)'!B561)</f>
        <v/>
      </c>
      <c r="B546" s="30" t="str">
        <f>IF('MAIN CRF (Card)'!M561="","",'MAIN CRF (Card)'!M561)</f>
        <v/>
      </c>
      <c r="C546" s="1" t="str">
        <f>IF('MAIN CRF (Card)'!N561="","",'MAIN CRF (Card)'!N561)</f>
        <v/>
      </c>
      <c r="D546" s="30" t="str">
        <f>IF('MAIN CRF (Card)'!P561="","",'MAIN CRF (Card)'!P561)</f>
        <v/>
      </c>
      <c r="E546" s="30" t="str">
        <f>IF('MAIN CRF (Card)'!R561="","",'MAIN CRF (Card)'!R561)</f>
        <v/>
      </c>
      <c r="F546" s="1" t="str">
        <f>IF('MAIN CRF (Card)'!T561="","",'MAIN CRF (Card)'!T561)</f>
        <v/>
      </c>
      <c r="G546" s="1" t="str">
        <f>IF('MAIN CRF (Card)'!Z561="","",'MAIN CRF (Card)'!Z561)</f>
        <v/>
      </c>
      <c r="H546" s="1" t="str">
        <f>IF('MAIN CRF (Card)'!AB561="","",'MAIN CRF (Card)'!AB561)</f>
        <v/>
      </c>
      <c r="I546" s="30" t="str">
        <f>IF('MAIN CRF (Card)'!AD561="","",'MAIN CRF (Card)'!AD561)</f>
        <v/>
      </c>
      <c r="J546" s="30" t="str">
        <f>IF('MAIN CRF (Card)'!AF561="","",'MAIN CRF (Card)'!AF561)</f>
        <v/>
      </c>
      <c r="K546" s="30" t="str">
        <f>IF('MAIN CRF (Card)'!AJ561="","",'MAIN CRF (Card)'!AJ561)</f>
        <v/>
      </c>
      <c r="L546" s="30" t="str">
        <f>IF('MAIN CRF (Card)'!AL561="","",'MAIN CRF (Card)'!AL561)</f>
        <v/>
      </c>
      <c r="M546" s="35" t="str">
        <f>IF('MAIN CRF (Card)'!AN561="","",'MAIN CRF (Card)'!AN561)</f>
        <v/>
      </c>
      <c r="N546" s="35" t="str">
        <f>IF('MAIN CRF (Card)'!AP561="","",'MAIN CRF (Card)'!AP561)</f>
        <v/>
      </c>
      <c r="O546" s="35" t="e">
        <f>IF('MAIN CRF (Card)'!#REF!="","",'MAIN CRF (Card)'!#REF!)</f>
        <v>#REF!</v>
      </c>
      <c r="P546" s="35" t="e">
        <f>IF('MAIN CRF (Card)'!#REF!="","",'MAIN CRF (Card)'!#REF!)</f>
        <v>#REF!</v>
      </c>
      <c r="Q546" s="35" t="e">
        <f>IF('MAIN CRF (Card)'!#REF!="","",'MAIN CRF (Card)'!#REF!)</f>
        <v>#REF!</v>
      </c>
      <c r="R546" s="35" t="e">
        <f>IF('MAIN CRF (Card)'!#REF!="","",'MAIN CRF (Card)'!#REF!)</f>
        <v>#REF!</v>
      </c>
      <c r="S546" s="35" t="e">
        <f>IF('MAIN CRF (Card)'!#REF!="","",'MAIN CRF (Card)'!#REF!)</f>
        <v>#REF!</v>
      </c>
      <c r="T546" s="35" t="e">
        <f>IF('MAIN CRF (Card)'!#REF!="","",'MAIN CRF (Card)'!#REF!)</f>
        <v>#REF!</v>
      </c>
    </row>
    <row r="547" spans="1:20" x14ac:dyDescent="0.35">
      <c r="A547" s="1" t="str">
        <f>IF('MAIN CRF (Card)'!B562="","",'MAIN CRF (Card)'!B562)</f>
        <v/>
      </c>
      <c r="B547" s="30" t="str">
        <f>IF('MAIN CRF (Card)'!M562="","",'MAIN CRF (Card)'!M562)</f>
        <v/>
      </c>
      <c r="C547" s="1" t="str">
        <f>IF('MAIN CRF (Card)'!N562="","",'MAIN CRF (Card)'!N562)</f>
        <v/>
      </c>
      <c r="D547" s="30" t="str">
        <f>IF('MAIN CRF (Card)'!P562="","",'MAIN CRF (Card)'!P562)</f>
        <v/>
      </c>
      <c r="E547" s="30" t="str">
        <f>IF('MAIN CRF (Card)'!R562="","",'MAIN CRF (Card)'!R562)</f>
        <v/>
      </c>
      <c r="F547" s="1" t="str">
        <f>IF('MAIN CRF (Card)'!T562="","",'MAIN CRF (Card)'!T562)</f>
        <v/>
      </c>
      <c r="G547" s="1" t="str">
        <f>IF('MAIN CRF (Card)'!Z562="","",'MAIN CRF (Card)'!Z562)</f>
        <v/>
      </c>
      <c r="H547" s="1" t="str">
        <f>IF('MAIN CRF (Card)'!AB562="","",'MAIN CRF (Card)'!AB562)</f>
        <v/>
      </c>
      <c r="I547" s="30" t="str">
        <f>IF('MAIN CRF (Card)'!AD562="","",'MAIN CRF (Card)'!AD562)</f>
        <v/>
      </c>
      <c r="J547" s="30" t="str">
        <f>IF('MAIN CRF (Card)'!AF562="","",'MAIN CRF (Card)'!AF562)</f>
        <v/>
      </c>
      <c r="K547" s="30" t="str">
        <f>IF('MAIN CRF (Card)'!AJ562="","",'MAIN CRF (Card)'!AJ562)</f>
        <v/>
      </c>
      <c r="L547" s="30" t="str">
        <f>IF('MAIN CRF (Card)'!AL562="","",'MAIN CRF (Card)'!AL562)</f>
        <v/>
      </c>
      <c r="M547" s="35" t="str">
        <f>IF('MAIN CRF (Card)'!AN562="","",'MAIN CRF (Card)'!AN562)</f>
        <v/>
      </c>
      <c r="N547" s="35" t="str">
        <f>IF('MAIN CRF (Card)'!AP562="","",'MAIN CRF (Card)'!AP562)</f>
        <v/>
      </c>
      <c r="O547" s="35" t="e">
        <f>IF('MAIN CRF (Card)'!#REF!="","",'MAIN CRF (Card)'!#REF!)</f>
        <v>#REF!</v>
      </c>
      <c r="P547" s="35" t="e">
        <f>IF('MAIN CRF (Card)'!#REF!="","",'MAIN CRF (Card)'!#REF!)</f>
        <v>#REF!</v>
      </c>
      <c r="Q547" s="35" t="e">
        <f>IF('MAIN CRF (Card)'!#REF!="","",'MAIN CRF (Card)'!#REF!)</f>
        <v>#REF!</v>
      </c>
      <c r="R547" s="35" t="e">
        <f>IF('MAIN CRF (Card)'!#REF!="","",'MAIN CRF (Card)'!#REF!)</f>
        <v>#REF!</v>
      </c>
      <c r="S547" s="35" t="e">
        <f>IF('MAIN CRF (Card)'!#REF!="","",'MAIN CRF (Card)'!#REF!)</f>
        <v>#REF!</v>
      </c>
      <c r="T547" s="35" t="e">
        <f>IF('MAIN CRF (Card)'!#REF!="","",'MAIN CRF (Card)'!#REF!)</f>
        <v>#REF!</v>
      </c>
    </row>
    <row r="548" spans="1:20" x14ac:dyDescent="0.35">
      <c r="A548" s="1" t="str">
        <f>IF('MAIN CRF (Card)'!B563="","",'MAIN CRF (Card)'!B563)</f>
        <v/>
      </c>
      <c r="B548" s="30" t="str">
        <f>IF('MAIN CRF (Card)'!M563="","",'MAIN CRF (Card)'!M563)</f>
        <v/>
      </c>
      <c r="C548" s="1" t="str">
        <f>IF('MAIN CRF (Card)'!N563="","",'MAIN CRF (Card)'!N563)</f>
        <v/>
      </c>
      <c r="D548" s="30" t="str">
        <f>IF('MAIN CRF (Card)'!P563="","",'MAIN CRF (Card)'!P563)</f>
        <v/>
      </c>
      <c r="E548" s="30" t="str">
        <f>IF('MAIN CRF (Card)'!R563="","",'MAIN CRF (Card)'!R563)</f>
        <v/>
      </c>
      <c r="F548" s="1" t="str">
        <f>IF('MAIN CRF (Card)'!T563="","",'MAIN CRF (Card)'!T563)</f>
        <v/>
      </c>
      <c r="G548" s="1" t="str">
        <f>IF('MAIN CRF (Card)'!Z563="","",'MAIN CRF (Card)'!Z563)</f>
        <v/>
      </c>
      <c r="H548" s="1" t="str">
        <f>IF('MAIN CRF (Card)'!AB563="","",'MAIN CRF (Card)'!AB563)</f>
        <v/>
      </c>
      <c r="I548" s="30" t="str">
        <f>IF('MAIN CRF (Card)'!AD563="","",'MAIN CRF (Card)'!AD563)</f>
        <v/>
      </c>
      <c r="J548" s="30" t="str">
        <f>IF('MAIN CRF (Card)'!AF563="","",'MAIN CRF (Card)'!AF563)</f>
        <v/>
      </c>
      <c r="K548" s="30" t="str">
        <f>IF('MAIN CRF (Card)'!AJ563="","",'MAIN CRF (Card)'!AJ563)</f>
        <v/>
      </c>
      <c r="L548" s="30" t="str">
        <f>IF('MAIN CRF (Card)'!AL563="","",'MAIN CRF (Card)'!AL563)</f>
        <v/>
      </c>
      <c r="M548" s="35" t="str">
        <f>IF('MAIN CRF (Card)'!AN563="","",'MAIN CRF (Card)'!AN563)</f>
        <v/>
      </c>
      <c r="N548" s="35" t="str">
        <f>IF('MAIN CRF (Card)'!AP563="","",'MAIN CRF (Card)'!AP563)</f>
        <v/>
      </c>
      <c r="O548" s="35" t="e">
        <f>IF('MAIN CRF (Card)'!#REF!="","",'MAIN CRF (Card)'!#REF!)</f>
        <v>#REF!</v>
      </c>
      <c r="P548" s="35" t="e">
        <f>IF('MAIN CRF (Card)'!#REF!="","",'MAIN CRF (Card)'!#REF!)</f>
        <v>#REF!</v>
      </c>
      <c r="Q548" s="35" t="e">
        <f>IF('MAIN CRF (Card)'!#REF!="","",'MAIN CRF (Card)'!#REF!)</f>
        <v>#REF!</v>
      </c>
      <c r="R548" s="35" t="e">
        <f>IF('MAIN CRF (Card)'!#REF!="","",'MAIN CRF (Card)'!#REF!)</f>
        <v>#REF!</v>
      </c>
      <c r="S548" s="35" t="e">
        <f>IF('MAIN CRF (Card)'!#REF!="","",'MAIN CRF (Card)'!#REF!)</f>
        <v>#REF!</v>
      </c>
      <c r="T548" s="35" t="e">
        <f>IF('MAIN CRF (Card)'!#REF!="","",'MAIN CRF (Card)'!#REF!)</f>
        <v>#REF!</v>
      </c>
    </row>
    <row r="549" spans="1:20" x14ac:dyDescent="0.35">
      <c r="A549" s="1" t="str">
        <f>IF('MAIN CRF (Card)'!B564="","",'MAIN CRF (Card)'!B564)</f>
        <v/>
      </c>
      <c r="B549" s="30" t="str">
        <f>IF('MAIN CRF (Card)'!M564="","",'MAIN CRF (Card)'!M564)</f>
        <v/>
      </c>
      <c r="C549" s="1" t="str">
        <f>IF('MAIN CRF (Card)'!N564="","",'MAIN CRF (Card)'!N564)</f>
        <v/>
      </c>
      <c r="D549" s="30" t="str">
        <f>IF('MAIN CRF (Card)'!P564="","",'MAIN CRF (Card)'!P564)</f>
        <v/>
      </c>
      <c r="E549" s="30" t="str">
        <f>IF('MAIN CRF (Card)'!R564="","",'MAIN CRF (Card)'!R564)</f>
        <v/>
      </c>
      <c r="F549" s="1" t="str">
        <f>IF('MAIN CRF (Card)'!T564="","",'MAIN CRF (Card)'!T564)</f>
        <v/>
      </c>
      <c r="G549" s="1" t="str">
        <f>IF('MAIN CRF (Card)'!Z564="","",'MAIN CRF (Card)'!Z564)</f>
        <v/>
      </c>
      <c r="H549" s="1" t="str">
        <f>IF('MAIN CRF (Card)'!AB564="","",'MAIN CRF (Card)'!AB564)</f>
        <v/>
      </c>
      <c r="I549" s="30" t="str">
        <f>IF('MAIN CRF (Card)'!AD564="","",'MAIN CRF (Card)'!AD564)</f>
        <v/>
      </c>
      <c r="J549" s="30" t="str">
        <f>IF('MAIN CRF (Card)'!AF564="","",'MAIN CRF (Card)'!AF564)</f>
        <v/>
      </c>
      <c r="K549" s="30" t="str">
        <f>IF('MAIN CRF (Card)'!AJ564="","",'MAIN CRF (Card)'!AJ564)</f>
        <v/>
      </c>
      <c r="L549" s="30" t="str">
        <f>IF('MAIN CRF (Card)'!AL564="","",'MAIN CRF (Card)'!AL564)</f>
        <v/>
      </c>
      <c r="M549" s="35" t="str">
        <f>IF('MAIN CRF (Card)'!AN564="","",'MAIN CRF (Card)'!AN564)</f>
        <v/>
      </c>
      <c r="N549" s="35" t="str">
        <f>IF('MAIN CRF (Card)'!AP564="","",'MAIN CRF (Card)'!AP564)</f>
        <v/>
      </c>
      <c r="O549" s="35" t="e">
        <f>IF('MAIN CRF (Card)'!#REF!="","",'MAIN CRF (Card)'!#REF!)</f>
        <v>#REF!</v>
      </c>
      <c r="P549" s="35" t="e">
        <f>IF('MAIN CRF (Card)'!#REF!="","",'MAIN CRF (Card)'!#REF!)</f>
        <v>#REF!</v>
      </c>
      <c r="Q549" s="35" t="e">
        <f>IF('MAIN CRF (Card)'!#REF!="","",'MAIN CRF (Card)'!#REF!)</f>
        <v>#REF!</v>
      </c>
      <c r="R549" s="35" t="e">
        <f>IF('MAIN CRF (Card)'!#REF!="","",'MAIN CRF (Card)'!#REF!)</f>
        <v>#REF!</v>
      </c>
      <c r="S549" s="35" t="e">
        <f>IF('MAIN CRF (Card)'!#REF!="","",'MAIN CRF (Card)'!#REF!)</f>
        <v>#REF!</v>
      </c>
      <c r="T549" s="35" t="e">
        <f>IF('MAIN CRF (Card)'!#REF!="","",'MAIN CRF (Card)'!#REF!)</f>
        <v>#REF!</v>
      </c>
    </row>
    <row r="550" spans="1:20" x14ac:dyDescent="0.35">
      <c r="A550" s="1" t="str">
        <f>IF('MAIN CRF (Card)'!B565="","",'MAIN CRF (Card)'!B565)</f>
        <v/>
      </c>
      <c r="B550" s="30" t="str">
        <f>IF('MAIN CRF (Card)'!M565="","",'MAIN CRF (Card)'!M565)</f>
        <v/>
      </c>
      <c r="C550" s="1" t="str">
        <f>IF('MAIN CRF (Card)'!N565="","",'MAIN CRF (Card)'!N565)</f>
        <v/>
      </c>
      <c r="D550" s="30" t="str">
        <f>IF('MAIN CRF (Card)'!P565="","",'MAIN CRF (Card)'!P565)</f>
        <v/>
      </c>
      <c r="E550" s="30" t="str">
        <f>IF('MAIN CRF (Card)'!R565="","",'MAIN CRF (Card)'!R565)</f>
        <v/>
      </c>
      <c r="F550" s="1" t="str">
        <f>IF('MAIN CRF (Card)'!T565="","",'MAIN CRF (Card)'!T565)</f>
        <v/>
      </c>
      <c r="G550" s="1" t="str">
        <f>IF('MAIN CRF (Card)'!Z565="","",'MAIN CRF (Card)'!Z565)</f>
        <v/>
      </c>
      <c r="H550" s="1" t="str">
        <f>IF('MAIN CRF (Card)'!AB565="","",'MAIN CRF (Card)'!AB565)</f>
        <v/>
      </c>
      <c r="I550" s="30" t="str">
        <f>IF('MAIN CRF (Card)'!AD565="","",'MAIN CRF (Card)'!AD565)</f>
        <v/>
      </c>
      <c r="J550" s="30" t="str">
        <f>IF('MAIN CRF (Card)'!AF565="","",'MAIN CRF (Card)'!AF565)</f>
        <v/>
      </c>
      <c r="K550" s="30" t="str">
        <f>IF('MAIN CRF (Card)'!AJ565="","",'MAIN CRF (Card)'!AJ565)</f>
        <v/>
      </c>
      <c r="L550" s="30" t="str">
        <f>IF('MAIN CRF (Card)'!AL565="","",'MAIN CRF (Card)'!AL565)</f>
        <v/>
      </c>
      <c r="M550" s="35" t="str">
        <f>IF('MAIN CRF (Card)'!AN565="","",'MAIN CRF (Card)'!AN565)</f>
        <v/>
      </c>
      <c r="N550" s="35" t="str">
        <f>IF('MAIN CRF (Card)'!AP565="","",'MAIN CRF (Card)'!AP565)</f>
        <v/>
      </c>
      <c r="O550" s="35" t="e">
        <f>IF('MAIN CRF (Card)'!#REF!="","",'MAIN CRF (Card)'!#REF!)</f>
        <v>#REF!</v>
      </c>
      <c r="P550" s="35" t="e">
        <f>IF('MAIN CRF (Card)'!#REF!="","",'MAIN CRF (Card)'!#REF!)</f>
        <v>#REF!</v>
      </c>
      <c r="Q550" s="35" t="e">
        <f>IF('MAIN CRF (Card)'!#REF!="","",'MAIN CRF (Card)'!#REF!)</f>
        <v>#REF!</v>
      </c>
      <c r="R550" s="35" t="e">
        <f>IF('MAIN CRF (Card)'!#REF!="","",'MAIN CRF (Card)'!#REF!)</f>
        <v>#REF!</v>
      </c>
      <c r="S550" s="35" t="e">
        <f>IF('MAIN CRF (Card)'!#REF!="","",'MAIN CRF (Card)'!#REF!)</f>
        <v>#REF!</v>
      </c>
      <c r="T550" s="35" t="e">
        <f>IF('MAIN CRF (Card)'!#REF!="","",'MAIN CRF (Card)'!#REF!)</f>
        <v>#REF!</v>
      </c>
    </row>
    <row r="551" spans="1:20" x14ac:dyDescent="0.35">
      <c r="A551" s="1" t="str">
        <f>IF('MAIN CRF (Card)'!B566="","",'MAIN CRF (Card)'!B566)</f>
        <v/>
      </c>
      <c r="B551" s="30" t="str">
        <f>IF('MAIN CRF (Card)'!M566="","",'MAIN CRF (Card)'!M566)</f>
        <v/>
      </c>
      <c r="C551" s="1" t="str">
        <f>IF('MAIN CRF (Card)'!N566="","",'MAIN CRF (Card)'!N566)</f>
        <v/>
      </c>
      <c r="D551" s="30" t="str">
        <f>IF('MAIN CRF (Card)'!P566="","",'MAIN CRF (Card)'!P566)</f>
        <v/>
      </c>
      <c r="E551" s="30" t="str">
        <f>IF('MAIN CRF (Card)'!R566="","",'MAIN CRF (Card)'!R566)</f>
        <v/>
      </c>
      <c r="F551" s="1" t="str">
        <f>IF('MAIN CRF (Card)'!T566="","",'MAIN CRF (Card)'!T566)</f>
        <v/>
      </c>
      <c r="G551" s="1" t="str">
        <f>IF('MAIN CRF (Card)'!Z566="","",'MAIN CRF (Card)'!Z566)</f>
        <v/>
      </c>
      <c r="H551" s="1" t="str">
        <f>IF('MAIN CRF (Card)'!AB566="","",'MAIN CRF (Card)'!AB566)</f>
        <v/>
      </c>
      <c r="I551" s="30" t="str">
        <f>IF('MAIN CRF (Card)'!AD566="","",'MAIN CRF (Card)'!AD566)</f>
        <v/>
      </c>
      <c r="J551" s="30" t="str">
        <f>IF('MAIN CRF (Card)'!AF566="","",'MAIN CRF (Card)'!AF566)</f>
        <v/>
      </c>
      <c r="K551" s="30" t="str">
        <f>IF('MAIN CRF (Card)'!AJ566="","",'MAIN CRF (Card)'!AJ566)</f>
        <v/>
      </c>
      <c r="L551" s="30" t="str">
        <f>IF('MAIN CRF (Card)'!AL566="","",'MAIN CRF (Card)'!AL566)</f>
        <v/>
      </c>
      <c r="M551" s="35" t="str">
        <f>IF('MAIN CRF (Card)'!AN566="","",'MAIN CRF (Card)'!AN566)</f>
        <v/>
      </c>
      <c r="N551" s="35" t="str">
        <f>IF('MAIN CRF (Card)'!AP566="","",'MAIN CRF (Card)'!AP566)</f>
        <v/>
      </c>
      <c r="O551" s="35" t="e">
        <f>IF('MAIN CRF (Card)'!#REF!="","",'MAIN CRF (Card)'!#REF!)</f>
        <v>#REF!</v>
      </c>
      <c r="P551" s="35" t="e">
        <f>IF('MAIN CRF (Card)'!#REF!="","",'MAIN CRF (Card)'!#REF!)</f>
        <v>#REF!</v>
      </c>
      <c r="Q551" s="35" t="e">
        <f>IF('MAIN CRF (Card)'!#REF!="","",'MAIN CRF (Card)'!#REF!)</f>
        <v>#REF!</v>
      </c>
      <c r="R551" s="35" t="e">
        <f>IF('MAIN CRF (Card)'!#REF!="","",'MAIN CRF (Card)'!#REF!)</f>
        <v>#REF!</v>
      </c>
      <c r="S551" s="35" t="e">
        <f>IF('MAIN CRF (Card)'!#REF!="","",'MAIN CRF (Card)'!#REF!)</f>
        <v>#REF!</v>
      </c>
      <c r="T551" s="35" t="e">
        <f>IF('MAIN CRF (Card)'!#REF!="","",'MAIN CRF (Card)'!#REF!)</f>
        <v>#REF!</v>
      </c>
    </row>
    <row r="552" spans="1:20" x14ac:dyDescent="0.35">
      <c r="A552" s="1" t="str">
        <f>IF('MAIN CRF (Card)'!B567="","",'MAIN CRF (Card)'!B567)</f>
        <v/>
      </c>
      <c r="B552" s="30" t="str">
        <f>IF('MAIN CRF (Card)'!M567="","",'MAIN CRF (Card)'!M567)</f>
        <v/>
      </c>
      <c r="C552" s="1" t="str">
        <f>IF('MAIN CRF (Card)'!N567="","",'MAIN CRF (Card)'!N567)</f>
        <v/>
      </c>
      <c r="D552" s="30" t="str">
        <f>IF('MAIN CRF (Card)'!P567="","",'MAIN CRF (Card)'!P567)</f>
        <v/>
      </c>
      <c r="E552" s="30" t="str">
        <f>IF('MAIN CRF (Card)'!R567="","",'MAIN CRF (Card)'!R567)</f>
        <v/>
      </c>
      <c r="F552" s="1" t="str">
        <f>IF('MAIN CRF (Card)'!T567="","",'MAIN CRF (Card)'!T567)</f>
        <v/>
      </c>
      <c r="G552" s="1" t="str">
        <f>IF('MAIN CRF (Card)'!Z567="","",'MAIN CRF (Card)'!Z567)</f>
        <v/>
      </c>
      <c r="H552" s="1" t="str">
        <f>IF('MAIN CRF (Card)'!AB567="","",'MAIN CRF (Card)'!AB567)</f>
        <v/>
      </c>
      <c r="I552" s="30" t="str">
        <f>IF('MAIN CRF (Card)'!AD567="","",'MAIN CRF (Card)'!AD567)</f>
        <v/>
      </c>
      <c r="J552" s="30" t="str">
        <f>IF('MAIN CRF (Card)'!AF567="","",'MAIN CRF (Card)'!AF567)</f>
        <v/>
      </c>
      <c r="K552" s="30" t="str">
        <f>IF('MAIN CRF (Card)'!AJ567="","",'MAIN CRF (Card)'!AJ567)</f>
        <v/>
      </c>
      <c r="L552" s="30" t="str">
        <f>IF('MAIN CRF (Card)'!AL567="","",'MAIN CRF (Card)'!AL567)</f>
        <v/>
      </c>
      <c r="M552" s="35" t="str">
        <f>IF('MAIN CRF (Card)'!AN567="","",'MAIN CRF (Card)'!AN567)</f>
        <v/>
      </c>
      <c r="N552" s="35" t="str">
        <f>IF('MAIN CRF (Card)'!AP567="","",'MAIN CRF (Card)'!AP567)</f>
        <v/>
      </c>
      <c r="O552" s="35" t="e">
        <f>IF('MAIN CRF (Card)'!#REF!="","",'MAIN CRF (Card)'!#REF!)</f>
        <v>#REF!</v>
      </c>
      <c r="P552" s="35" t="e">
        <f>IF('MAIN CRF (Card)'!#REF!="","",'MAIN CRF (Card)'!#REF!)</f>
        <v>#REF!</v>
      </c>
      <c r="Q552" s="35" t="e">
        <f>IF('MAIN CRF (Card)'!#REF!="","",'MAIN CRF (Card)'!#REF!)</f>
        <v>#REF!</v>
      </c>
      <c r="R552" s="35" t="e">
        <f>IF('MAIN CRF (Card)'!#REF!="","",'MAIN CRF (Card)'!#REF!)</f>
        <v>#REF!</v>
      </c>
      <c r="S552" s="35" t="e">
        <f>IF('MAIN CRF (Card)'!#REF!="","",'MAIN CRF (Card)'!#REF!)</f>
        <v>#REF!</v>
      </c>
      <c r="T552" s="35" t="e">
        <f>IF('MAIN CRF (Card)'!#REF!="","",'MAIN CRF (Card)'!#REF!)</f>
        <v>#REF!</v>
      </c>
    </row>
    <row r="553" spans="1:20" x14ac:dyDescent="0.35">
      <c r="A553" s="1" t="str">
        <f>IF('MAIN CRF (Card)'!B568="","",'MAIN CRF (Card)'!B568)</f>
        <v/>
      </c>
      <c r="B553" s="30" t="str">
        <f>IF('MAIN CRF (Card)'!M568="","",'MAIN CRF (Card)'!M568)</f>
        <v/>
      </c>
      <c r="C553" s="1" t="str">
        <f>IF('MAIN CRF (Card)'!N568="","",'MAIN CRF (Card)'!N568)</f>
        <v/>
      </c>
      <c r="D553" s="30" t="str">
        <f>IF('MAIN CRF (Card)'!P568="","",'MAIN CRF (Card)'!P568)</f>
        <v/>
      </c>
      <c r="E553" s="30" t="str">
        <f>IF('MAIN CRF (Card)'!R568="","",'MAIN CRF (Card)'!R568)</f>
        <v/>
      </c>
      <c r="F553" s="1" t="str">
        <f>IF('MAIN CRF (Card)'!T568="","",'MAIN CRF (Card)'!T568)</f>
        <v/>
      </c>
      <c r="G553" s="1" t="str">
        <f>IF('MAIN CRF (Card)'!Z568="","",'MAIN CRF (Card)'!Z568)</f>
        <v/>
      </c>
      <c r="H553" s="1" t="str">
        <f>IF('MAIN CRF (Card)'!AB568="","",'MAIN CRF (Card)'!AB568)</f>
        <v/>
      </c>
      <c r="I553" s="30" t="str">
        <f>IF('MAIN CRF (Card)'!AD568="","",'MAIN CRF (Card)'!AD568)</f>
        <v/>
      </c>
      <c r="J553" s="30" t="str">
        <f>IF('MAIN CRF (Card)'!AF568="","",'MAIN CRF (Card)'!AF568)</f>
        <v/>
      </c>
      <c r="K553" s="30" t="str">
        <f>IF('MAIN CRF (Card)'!AJ568="","",'MAIN CRF (Card)'!AJ568)</f>
        <v/>
      </c>
      <c r="L553" s="30" t="str">
        <f>IF('MAIN CRF (Card)'!AL568="","",'MAIN CRF (Card)'!AL568)</f>
        <v/>
      </c>
      <c r="M553" s="35" t="str">
        <f>IF('MAIN CRF (Card)'!AN568="","",'MAIN CRF (Card)'!AN568)</f>
        <v/>
      </c>
      <c r="N553" s="35" t="str">
        <f>IF('MAIN CRF (Card)'!AP568="","",'MAIN CRF (Card)'!AP568)</f>
        <v/>
      </c>
      <c r="O553" s="35" t="e">
        <f>IF('MAIN CRF (Card)'!#REF!="","",'MAIN CRF (Card)'!#REF!)</f>
        <v>#REF!</v>
      </c>
      <c r="P553" s="35" t="e">
        <f>IF('MAIN CRF (Card)'!#REF!="","",'MAIN CRF (Card)'!#REF!)</f>
        <v>#REF!</v>
      </c>
      <c r="Q553" s="35" t="e">
        <f>IF('MAIN CRF (Card)'!#REF!="","",'MAIN CRF (Card)'!#REF!)</f>
        <v>#REF!</v>
      </c>
      <c r="R553" s="35" t="e">
        <f>IF('MAIN CRF (Card)'!#REF!="","",'MAIN CRF (Card)'!#REF!)</f>
        <v>#REF!</v>
      </c>
      <c r="S553" s="35" t="e">
        <f>IF('MAIN CRF (Card)'!#REF!="","",'MAIN CRF (Card)'!#REF!)</f>
        <v>#REF!</v>
      </c>
      <c r="T553" s="35" t="e">
        <f>IF('MAIN CRF (Card)'!#REF!="","",'MAIN CRF (Card)'!#REF!)</f>
        <v>#REF!</v>
      </c>
    </row>
    <row r="554" spans="1:20" x14ac:dyDescent="0.35">
      <c r="A554" s="1" t="str">
        <f>IF('MAIN CRF (Card)'!B569="","",'MAIN CRF (Card)'!B569)</f>
        <v/>
      </c>
      <c r="B554" s="30" t="str">
        <f>IF('MAIN CRF (Card)'!M569="","",'MAIN CRF (Card)'!M569)</f>
        <v/>
      </c>
      <c r="C554" s="1" t="str">
        <f>IF('MAIN CRF (Card)'!N569="","",'MAIN CRF (Card)'!N569)</f>
        <v/>
      </c>
      <c r="D554" s="30" t="str">
        <f>IF('MAIN CRF (Card)'!P569="","",'MAIN CRF (Card)'!P569)</f>
        <v/>
      </c>
      <c r="E554" s="30" t="str">
        <f>IF('MAIN CRF (Card)'!R569="","",'MAIN CRF (Card)'!R569)</f>
        <v/>
      </c>
      <c r="F554" s="1" t="str">
        <f>IF('MAIN CRF (Card)'!T569="","",'MAIN CRF (Card)'!T569)</f>
        <v/>
      </c>
      <c r="G554" s="1" t="str">
        <f>IF('MAIN CRF (Card)'!Z569="","",'MAIN CRF (Card)'!Z569)</f>
        <v/>
      </c>
      <c r="H554" s="1" t="str">
        <f>IF('MAIN CRF (Card)'!AB569="","",'MAIN CRF (Card)'!AB569)</f>
        <v/>
      </c>
      <c r="I554" s="30" t="str">
        <f>IF('MAIN CRF (Card)'!AD569="","",'MAIN CRF (Card)'!AD569)</f>
        <v/>
      </c>
      <c r="J554" s="30" t="str">
        <f>IF('MAIN CRF (Card)'!AF569="","",'MAIN CRF (Card)'!AF569)</f>
        <v/>
      </c>
      <c r="K554" s="30" t="str">
        <f>IF('MAIN CRF (Card)'!AJ569="","",'MAIN CRF (Card)'!AJ569)</f>
        <v/>
      </c>
      <c r="L554" s="30" t="str">
        <f>IF('MAIN CRF (Card)'!AL569="","",'MAIN CRF (Card)'!AL569)</f>
        <v/>
      </c>
      <c r="M554" s="35" t="str">
        <f>IF('MAIN CRF (Card)'!AN569="","",'MAIN CRF (Card)'!AN569)</f>
        <v/>
      </c>
      <c r="N554" s="35" t="str">
        <f>IF('MAIN CRF (Card)'!AP569="","",'MAIN CRF (Card)'!AP569)</f>
        <v/>
      </c>
      <c r="O554" s="35" t="e">
        <f>IF('MAIN CRF (Card)'!#REF!="","",'MAIN CRF (Card)'!#REF!)</f>
        <v>#REF!</v>
      </c>
      <c r="P554" s="35" t="e">
        <f>IF('MAIN CRF (Card)'!#REF!="","",'MAIN CRF (Card)'!#REF!)</f>
        <v>#REF!</v>
      </c>
      <c r="Q554" s="35" t="e">
        <f>IF('MAIN CRF (Card)'!#REF!="","",'MAIN CRF (Card)'!#REF!)</f>
        <v>#REF!</v>
      </c>
      <c r="R554" s="35" t="e">
        <f>IF('MAIN CRF (Card)'!#REF!="","",'MAIN CRF (Card)'!#REF!)</f>
        <v>#REF!</v>
      </c>
      <c r="S554" s="35" t="e">
        <f>IF('MAIN CRF (Card)'!#REF!="","",'MAIN CRF (Card)'!#REF!)</f>
        <v>#REF!</v>
      </c>
      <c r="T554" s="35" t="e">
        <f>IF('MAIN CRF (Card)'!#REF!="","",'MAIN CRF (Card)'!#REF!)</f>
        <v>#REF!</v>
      </c>
    </row>
    <row r="555" spans="1:20" x14ac:dyDescent="0.35">
      <c r="A555" s="1" t="str">
        <f>IF('MAIN CRF (Card)'!B570="","",'MAIN CRF (Card)'!B570)</f>
        <v/>
      </c>
      <c r="B555" s="30" t="str">
        <f>IF('MAIN CRF (Card)'!M570="","",'MAIN CRF (Card)'!M570)</f>
        <v/>
      </c>
      <c r="C555" s="1" t="str">
        <f>IF('MAIN CRF (Card)'!N570="","",'MAIN CRF (Card)'!N570)</f>
        <v/>
      </c>
      <c r="D555" s="30" t="str">
        <f>IF('MAIN CRF (Card)'!P570="","",'MAIN CRF (Card)'!P570)</f>
        <v/>
      </c>
      <c r="E555" s="30" t="str">
        <f>IF('MAIN CRF (Card)'!R570="","",'MAIN CRF (Card)'!R570)</f>
        <v/>
      </c>
      <c r="F555" s="1" t="str">
        <f>IF('MAIN CRF (Card)'!T570="","",'MAIN CRF (Card)'!T570)</f>
        <v/>
      </c>
      <c r="G555" s="1" t="str">
        <f>IF('MAIN CRF (Card)'!Z570="","",'MAIN CRF (Card)'!Z570)</f>
        <v/>
      </c>
      <c r="H555" s="1" t="str">
        <f>IF('MAIN CRF (Card)'!AB570="","",'MAIN CRF (Card)'!AB570)</f>
        <v/>
      </c>
      <c r="I555" s="30" t="str">
        <f>IF('MAIN CRF (Card)'!AD570="","",'MAIN CRF (Card)'!AD570)</f>
        <v/>
      </c>
      <c r="J555" s="30" t="str">
        <f>IF('MAIN CRF (Card)'!AF570="","",'MAIN CRF (Card)'!AF570)</f>
        <v/>
      </c>
      <c r="K555" s="30" t="str">
        <f>IF('MAIN CRF (Card)'!AJ570="","",'MAIN CRF (Card)'!AJ570)</f>
        <v/>
      </c>
      <c r="L555" s="30" t="str">
        <f>IF('MAIN CRF (Card)'!AL570="","",'MAIN CRF (Card)'!AL570)</f>
        <v/>
      </c>
      <c r="M555" s="35" t="str">
        <f>IF('MAIN CRF (Card)'!AN570="","",'MAIN CRF (Card)'!AN570)</f>
        <v/>
      </c>
      <c r="N555" s="35" t="str">
        <f>IF('MAIN CRF (Card)'!AP570="","",'MAIN CRF (Card)'!AP570)</f>
        <v/>
      </c>
      <c r="O555" s="35" t="e">
        <f>IF('MAIN CRF (Card)'!#REF!="","",'MAIN CRF (Card)'!#REF!)</f>
        <v>#REF!</v>
      </c>
      <c r="P555" s="35" t="e">
        <f>IF('MAIN CRF (Card)'!#REF!="","",'MAIN CRF (Card)'!#REF!)</f>
        <v>#REF!</v>
      </c>
      <c r="Q555" s="35" t="e">
        <f>IF('MAIN CRF (Card)'!#REF!="","",'MAIN CRF (Card)'!#REF!)</f>
        <v>#REF!</v>
      </c>
      <c r="R555" s="35" t="e">
        <f>IF('MAIN CRF (Card)'!#REF!="","",'MAIN CRF (Card)'!#REF!)</f>
        <v>#REF!</v>
      </c>
      <c r="S555" s="35" t="e">
        <f>IF('MAIN CRF (Card)'!#REF!="","",'MAIN CRF (Card)'!#REF!)</f>
        <v>#REF!</v>
      </c>
      <c r="T555" s="35" t="e">
        <f>IF('MAIN CRF (Card)'!#REF!="","",'MAIN CRF (Card)'!#REF!)</f>
        <v>#REF!</v>
      </c>
    </row>
    <row r="556" spans="1:20" x14ac:dyDescent="0.35">
      <c r="A556" s="1" t="str">
        <f>IF('MAIN CRF (Card)'!B571="","",'MAIN CRF (Card)'!B571)</f>
        <v/>
      </c>
      <c r="B556" s="30" t="str">
        <f>IF('MAIN CRF (Card)'!M571="","",'MAIN CRF (Card)'!M571)</f>
        <v/>
      </c>
      <c r="C556" s="1" t="str">
        <f>IF('MAIN CRF (Card)'!N571="","",'MAIN CRF (Card)'!N571)</f>
        <v/>
      </c>
      <c r="D556" s="30" t="str">
        <f>IF('MAIN CRF (Card)'!P571="","",'MAIN CRF (Card)'!P571)</f>
        <v/>
      </c>
      <c r="E556" s="30" t="str">
        <f>IF('MAIN CRF (Card)'!R571="","",'MAIN CRF (Card)'!R571)</f>
        <v/>
      </c>
      <c r="F556" s="1" t="str">
        <f>IF('MAIN CRF (Card)'!T571="","",'MAIN CRF (Card)'!T571)</f>
        <v/>
      </c>
      <c r="G556" s="1" t="str">
        <f>IF('MAIN CRF (Card)'!Z571="","",'MAIN CRF (Card)'!Z571)</f>
        <v/>
      </c>
      <c r="H556" s="1" t="str">
        <f>IF('MAIN CRF (Card)'!AB571="","",'MAIN CRF (Card)'!AB571)</f>
        <v/>
      </c>
      <c r="I556" s="30" t="str">
        <f>IF('MAIN CRF (Card)'!AD571="","",'MAIN CRF (Card)'!AD571)</f>
        <v/>
      </c>
      <c r="J556" s="30" t="str">
        <f>IF('MAIN CRF (Card)'!AF571="","",'MAIN CRF (Card)'!AF571)</f>
        <v/>
      </c>
      <c r="K556" s="30" t="str">
        <f>IF('MAIN CRF (Card)'!AJ571="","",'MAIN CRF (Card)'!AJ571)</f>
        <v/>
      </c>
      <c r="L556" s="30" t="str">
        <f>IF('MAIN CRF (Card)'!AL571="","",'MAIN CRF (Card)'!AL571)</f>
        <v/>
      </c>
      <c r="M556" s="35" t="str">
        <f>IF('MAIN CRF (Card)'!AN571="","",'MAIN CRF (Card)'!AN571)</f>
        <v/>
      </c>
      <c r="N556" s="35" t="str">
        <f>IF('MAIN CRF (Card)'!AP571="","",'MAIN CRF (Card)'!AP571)</f>
        <v/>
      </c>
      <c r="O556" s="35" t="e">
        <f>IF('MAIN CRF (Card)'!#REF!="","",'MAIN CRF (Card)'!#REF!)</f>
        <v>#REF!</v>
      </c>
      <c r="P556" s="35" t="e">
        <f>IF('MAIN CRF (Card)'!#REF!="","",'MAIN CRF (Card)'!#REF!)</f>
        <v>#REF!</v>
      </c>
      <c r="Q556" s="35" t="e">
        <f>IF('MAIN CRF (Card)'!#REF!="","",'MAIN CRF (Card)'!#REF!)</f>
        <v>#REF!</v>
      </c>
      <c r="R556" s="35" t="e">
        <f>IF('MAIN CRF (Card)'!#REF!="","",'MAIN CRF (Card)'!#REF!)</f>
        <v>#REF!</v>
      </c>
      <c r="S556" s="35" t="e">
        <f>IF('MAIN CRF (Card)'!#REF!="","",'MAIN CRF (Card)'!#REF!)</f>
        <v>#REF!</v>
      </c>
      <c r="T556" s="35" t="e">
        <f>IF('MAIN CRF (Card)'!#REF!="","",'MAIN CRF (Card)'!#REF!)</f>
        <v>#REF!</v>
      </c>
    </row>
    <row r="557" spans="1:20" x14ac:dyDescent="0.35">
      <c r="A557" s="1" t="str">
        <f>IF('MAIN CRF (Card)'!B572="","",'MAIN CRF (Card)'!B572)</f>
        <v/>
      </c>
      <c r="B557" s="30" t="str">
        <f>IF('MAIN CRF (Card)'!M572="","",'MAIN CRF (Card)'!M572)</f>
        <v/>
      </c>
      <c r="C557" s="1" t="str">
        <f>IF('MAIN CRF (Card)'!N572="","",'MAIN CRF (Card)'!N572)</f>
        <v/>
      </c>
      <c r="D557" s="30" t="str">
        <f>IF('MAIN CRF (Card)'!P572="","",'MAIN CRF (Card)'!P572)</f>
        <v/>
      </c>
      <c r="E557" s="30" t="str">
        <f>IF('MAIN CRF (Card)'!R572="","",'MAIN CRF (Card)'!R572)</f>
        <v/>
      </c>
      <c r="F557" s="1" t="str">
        <f>IF('MAIN CRF (Card)'!T572="","",'MAIN CRF (Card)'!T572)</f>
        <v/>
      </c>
      <c r="G557" s="1" t="str">
        <f>IF('MAIN CRF (Card)'!Z572="","",'MAIN CRF (Card)'!Z572)</f>
        <v/>
      </c>
      <c r="H557" s="1" t="str">
        <f>IF('MAIN CRF (Card)'!AB572="","",'MAIN CRF (Card)'!AB572)</f>
        <v/>
      </c>
      <c r="I557" s="30" t="str">
        <f>IF('MAIN CRF (Card)'!AD572="","",'MAIN CRF (Card)'!AD572)</f>
        <v/>
      </c>
      <c r="J557" s="30" t="str">
        <f>IF('MAIN CRF (Card)'!AF572="","",'MAIN CRF (Card)'!AF572)</f>
        <v/>
      </c>
      <c r="K557" s="30" t="str">
        <f>IF('MAIN CRF (Card)'!AJ572="","",'MAIN CRF (Card)'!AJ572)</f>
        <v/>
      </c>
      <c r="L557" s="30" t="str">
        <f>IF('MAIN CRF (Card)'!AL572="","",'MAIN CRF (Card)'!AL572)</f>
        <v/>
      </c>
      <c r="M557" s="35" t="str">
        <f>IF('MAIN CRF (Card)'!AN572="","",'MAIN CRF (Card)'!AN572)</f>
        <v/>
      </c>
      <c r="N557" s="35" t="str">
        <f>IF('MAIN CRF (Card)'!AP572="","",'MAIN CRF (Card)'!AP572)</f>
        <v/>
      </c>
      <c r="O557" s="35" t="e">
        <f>IF('MAIN CRF (Card)'!#REF!="","",'MAIN CRF (Card)'!#REF!)</f>
        <v>#REF!</v>
      </c>
      <c r="P557" s="35" t="e">
        <f>IF('MAIN CRF (Card)'!#REF!="","",'MAIN CRF (Card)'!#REF!)</f>
        <v>#REF!</v>
      </c>
      <c r="Q557" s="35" t="e">
        <f>IF('MAIN CRF (Card)'!#REF!="","",'MAIN CRF (Card)'!#REF!)</f>
        <v>#REF!</v>
      </c>
      <c r="R557" s="35" t="e">
        <f>IF('MAIN CRF (Card)'!#REF!="","",'MAIN CRF (Card)'!#REF!)</f>
        <v>#REF!</v>
      </c>
      <c r="S557" s="35" t="e">
        <f>IF('MAIN CRF (Card)'!#REF!="","",'MAIN CRF (Card)'!#REF!)</f>
        <v>#REF!</v>
      </c>
      <c r="T557" s="35" t="e">
        <f>IF('MAIN CRF (Card)'!#REF!="","",'MAIN CRF (Card)'!#REF!)</f>
        <v>#REF!</v>
      </c>
    </row>
    <row r="558" spans="1:20" x14ac:dyDescent="0.35">
      <c r="A558" s="1" t="str">
        <f>IF('MAIN CRF (Card)'!B573="","",'MAIN CRF (Card)'!B573)</f>
        <v/>
      </c>
      <c r="B558" s="30" t="str">
        <f>IF('MAIN CRF (Card)'!M573="","",'MAIN CRF (Card)'!M573)</f>
        <v/>
      </c>
      <c r="C558" s="1" t="str">
        <f>IF('MAIN CRF (Card)'!N573="","",'MAIN CRF (Card)'!N573)</f>
        <v/>
      </c>
      <c r="D558" s="30" t="str">
        <f>IF('MAIN CRF (Card)'!P573="","",'MAIN CRF (Card)'!P573)</f>
        <v/>
      </c>
      <c r="E558" s="30" t="str">
        <f>IF('MAIN CRF (Card)'!R573="","",'MAIN CRF (Card)'!R573)</f>
        <v/>
      </c>
      <c r="F558" s="1" t="str">
        <f>IF('MAIN CRF (Card)'!T573="","",'MAIN CRF (Card)'!T573)</f>
        <v/>
      </c>
      <c r="G558" s="1" t="str">
        <f>IF('MAIN CRF (Card)'!Z573="","",'MAIN CRF (Card)'!Z573)</f>
        <v/>
      </c>
      <c r="H558" s="1" t="str">
        <f>IF('MAIN CRF (Card)'!AB573="","",'MAIN CRF (Card)'!AB573)</f>
        <v/>
      </c>
      <c r="I558" s="30" t="str">
        <f>IF('MAIN CRF (Card)'!AD573="","",'MAIN CRF (Card)'!AD573)</f>
        <v/>
      </c>
      <c r="J558" s="30" t="str">
        <f>IF('MAIN CRF (Card)'!AF573="","",'MAIN CRF (Card)'!AF573)</f>
        <v/>
      </c>
      <c r="K558" s="30" t="str">
        <f>IF('MAIN CRF (Card)'!AJ573="","",'MAIN CRF (Card)'!AJ573)</f>
        <v/>
      </c>
      <c r="L558" s="30" t="str">
        <f>IF('MAIN CRF (Card)'!AL573="","",'MAIN CRF (Card)'!AL573)</f>
        <v/>
      </c>
      <c r="M558" s="35" t="str">
        <f>IF('MAIN CRF (Card)'!AN573="","",'MAIN CRF (Card)'!AN573)</f>
        <v/>
      </c>
      <c r="N558" s="35" t="str">
        <f>IF('MAIN CRF (Card)'!AP573="","",'MAIN CRF (Card)'!AP573)</f>
        <v/>
      </c>
      <c r="O558" s="35" t="e">
        <f>IF('MAIN CRF (Card)'!#REF!="","",'MAIN CRF (Card)'!#REF!)</f>
        <v>#REF!</v>
      </c>
      <c r="P558" s="35" t="e">
        <f>IF('MAIN CRF (Card)'!#REF!="","",'MAIN CRF (Card)'!#REF!)</f>
        <v>#REF!</v>
      </c>
      <c r="Q558" s="35" t="e">
        <f>IF('MAIN CRF (Card)'!#REF!="","",'MAIN CRF (Card)'!#REF!)</f>
        <v>#REF!</v>
      </c>
      <c r="R558" s="35" t="e">
        <f>IF('MAIN CRF (Card)'!#REF!="","",'MAIN CRF (Card)'!#REF!)</f>
        <v>#REF!</v>
      </c>
      <c r="S558" s="35" t="e">
        <f>IF('MAIN CRF (Card)'!#REF!="","",'MAIN CRF (Card)'!#REF!)</f>
        <v>#REF!</v>
      </c>
      <c r="T558" s="35" t="e">
        <f>IF('MAIN CRF (Card)'!#REF!="","",'MAIN CRF (Card)'!#REF!)</f>
        <v>#REF!</v>
      </c>
    </row>
    <row r="559" spans="1:20" x14ac:dyDescent="0.35">
      <c r="A559" s="1" t="str">
        <f>IF('MAIN CRF (Card)'!B574="","",'MAIN CRF (Card)'!B574)</f>
        <v/>
      </c>
      <c r="B559" s="30" t="str">
        <f>IF('MAIN CRF (Card)'!M574="","",'MAIN CRF (Card)'!M574)</f>
        <v/>
      </c>
      <c r="C559" s="1" t="str">
        <f>IF('MAIN CRF (Card)'!N574="","",'MAIN CRF (Card)'!N574)</f>
        <v/>
      </c>
      <c r="D559" s="30" t="str">
        <f>IF('MAIN CRF (Card)'!P574="","",'MAIN CRF (Card)'!P574)</f>
        <v/>
      </c>
      <c r="E559" s="30" t="str">
        <f>IF('MAIN CRF (Card)'!R574="","",'MAIN CRF (Card)'!R574)</f>
        <v/>
      </c>
      <c r="F559" s="1" t="str">
        <f>IF('MAIN CRF (Card)'!T574="","",'MAIN CRF (Card)'!T574)</f>
        <v/>
      </c>
      <c r="G559" s="1" t="str">
        <f>IF('MAIN CRF (Card)'!Z574="","",'MAIN CRF (Card)'!Z574)</f>
        <v/>
      </c>
      <c r="H559" s="1" t="str">
        <f>IF('MAIN CRF (Card)'!AB574="","",'MAIN CRF (Card)'!AB574)</f>
        <v/>
      </c>
      <c r="I559" s="30" t="str">
        <f>IF('MAIN CRF (Card)'!AD574="","",'MAIN CRF (Card)'!AD574)</f>
        <v/>
      </c>
      <c r="J559" s="30" t="str">
        <f>IF('MAIN CRF (Card)'!AF574="","",'MAIN CRF (Card)'!AF574)</f>
        <v/>
      </c>
      <c r="K559" s="30" t="str">
        <f>IF('MAIN CRF (Card)'!AJ574="","",'MAIN CRF (Card)'!AJ574)</f>
        <v/>
      </c>
      <c r="L559" s="30" t="str">
        <f>IF('MAIN CRF (Card)'!AL574="","",'MAIN CRF (Card)'!AL574)</f>
        <v/>
      </c>
      <c r="M559" s="35" t="str">
        <f>IF('MAIN CRF (Card)'!AN574="","",'MAIN CRF (Card)'!AN574)</f>
        <v/>
      </c>
      <c r="N559" s="35" t="str">
        <f>IF('MAIN CRF (Card)'!AP574="","",'MAIN CRF (Card)'!AP574)</f>
        <v/>
      </c>
      <c r="O559" s="35" t="e">
        <f>IF('MAIN CRF (Card)'!#REF!="","",'MAIN CRF (Card)'!#REF!)</f>
        <v>#REF!</v>
      </c>
      <c r="P559" s="35" t="e">
        <f>IF('MAIN CRF (Card)'!#REF!="","",'MAIN CRF (Card)'!#REF!)</f>
        <v>#REF!</v>
      </c>
      <c r="Q559" s="35" t="e">
        <f>IF('MAIN CRF (Card)'!#REF!="","",'MAIN CRF (Card)'!#REF!)</f>
        <v>#REF!</v>
      </c>
      <c r="R559" s="35" t="e">
        <f>IF('MAIN CRF (Card)'!#REF!="","",'MAIN CRF (Card)'!#REF!)</f>
        <v>#REF!</v>
      </c>
      <c r="S559" s="35" t="e">
        <f>IF('MAIN CRF (Card)'!#REF!="","",'MAIN CRF (Card)'!#REF!)</f>
        <v>#REF!</v>
      </c>
      <c r="T559" s="35" t="e">
        <f>IF('MAIN CRF (Card)'!#REF!="","",'MAIN CRF (Card)'!#REF!)</f>
        <v>#REF!</v>
      </c>
    </row>
    <row r="560" spans="1:20" x14ac:dyDescent="0.35">
      <c r="A560" s="1" t="str">
        <f>IF('MAIN CRF (Card)'!B575="","",'MAIN CRF (Card)'!B575)</f>
        <v/>
      </c>
      <c r="B560" s="30" t="str">
        <f>IF('MAIN CRF (Card)'!M575="","",'MAIN CRF (Card)'!M575)</f>
        <v/>
      </c>
      <c r="C560" s="1" t="str">
        <f>IF('MAIN CRF (Card)'!N575="","",'MAIN CRF (Card)'!N575)</f>
        <v/>
      </c>
      <c r="D560" s="30" t="str">
        <f>IF('MAIN CRF (Card)'!P575="","",'MAIN CRF (Card)'!P575)</f>
        <v/>
      </c>
      <c r="E560" s="30" t="str">
        <f>IF('MAIN CRF (Card)'!R575="","",'MAIN CRF (Card)'!R575)</f>
        <v/>
      </c>
      <c r="F560" s="1" t="str">
        <f>IF('MAIN CRF (Card)'!T575="","",'MAIN CRF (Card)'!T575)</f>
        <v/>
      </c>
      <c r="G560" s="1" t="str">
        <f>IF('MAIN CRF (Card)'!Z575="","",'MAIN CRF (Card)'!Z575)</f>
        <v/>
      </c>
      <c r="H560" s="1" t="str">
        <f>IF('MAIN CRF (Card)'!AB575="","",'MAIN CRF (Card)'!AB575)</f>
        <v/>
      </c>
      <c r="I560" s="30" t="str">
        <f>IF('MAIN CRF (Card)'!AD575="","",'MAIN CRF (Card)'!AD575)</f>
        <v/>
      </c>
      <c r="J560" s="30" t="str">
        <f>IF('MAIN CRF (Card)'!AF575="","",'MAIN CRF (Card)'!AF575)</f>
        <v/>
      </c>
      <c r="K560" s="30" t="str">
        <f>IF('MAIN CRF (Card)'!AJ575="","",'MAIN CRF (Card)'!AJ575)</f>
        <v/>
      </c>
      <c r="L560" s="30" t="str">
        <f>IF('MAIN CRF (Card)'!AL575="","",'MAIN CRF (Card)'!AL575)</f>
        <v/>
      </c>
      <c r="M560" s="35" t="str">
        <f>IF('MAIN CRF (Card)'!AN575="","",'MAIN CRF (Card)'!AN575)</f>
        <v/>
      </c>
      <c r="N560" s="35" t="str">
        <f>IF('MAIN CRF (Card)'!AP575="","",'MAIN CRF (Card)'!AP575)</f>
        <v/>
      </c>
      <c r="O560" s="35" t="e">
        <f>IF('MAIN CRF (Card)'!#REF!="","",'MAIN CRF (Card)'!#REF!)</f>
        <v>#REF!</v>
      </c>
      <c r="P560" s="35" t="e">
        <f>IF('MAIN CRF (Card)'!#REF!="","",'MAIN CRF (Card)'!#REF!)</f>
        <v>#REF!</v>
      </c>
      <c r="Q560" s="35" t="e">
        <f>IF('MAIN CRF (Card)'!#REF!="","",'MAIN CRF (Card)'!#REF!)</f>
        <v>#REF!</v>
      </c>
      <c r="R560" s="35" t="e">
        <f>IF('MAIN CRF (Card)'!#REF!="","",'MAIN CRF (Card)'!#REF!)</f>
        <v>#REF!</v>
      </c>
      <c r="S560" s="35" t="e">
        <f>IF('MAIN CRF (Card)'!#REF!="","",'MAIN CRF (Card)'!#REF!)</f>
        <v>#REF!</v>
      </c>
      <c r="T560" s="35" t="e">
        <f>IF('MAIN CRF (Card)'!#REF!="","",'MAIN CRF (Card)'!#REF!)</f>
        <v>#REF!</v>
      </c>
    </row>
    <row r="561" spans="1:20" x14ac:dyDescent="0.35">
      <c r="A561" s="1" t="str">
        <f>IF('MAIN CRF (Card)'!B576="","",'MAIN CRF (Card)'!B576)</f>
        <v/>
      </c>
      <c r="B561" s="30" t="str">
        <f>IF('MAIN CRF (Card)'!M576="","",'MAIN CRF (Card)'!M576)</f>
        <v/>
      </c>
      <c r="C561" s="1" t="str">
        <f>IF('MAIN CRF (Card)'!N576="","",'MAIN CRF (Card)'!N576)</f>
        <v/>
      </c>
      <c r="D561" s="30" t="str">
        <f>IF('MAIN CRF (Card)'!P576="","",'MAIN CRF (Card)'!P576)</f>
        <v/>
      </c>
      <c r="E561" s="30" t="str">
        <f>IF('MAIN CRF (Card)'!R576="","",'MAIN CRF (Card)'!R576)</f>
        <v/>
      </c>
      <c r="F561" s="1" t="str">
        <f>IF('MAIN CRF (Card)'!T576="","",'MAIN CRF (Card)'!T576)</f>
        <v/>
      </c>
      <c r="G561" s="1" t="str">
        <f>IF('MAIN CRF (Card)'!Z576="","",'MAIN CRF (Card)'!Z576)</f>
        <v/>
      </c>
      <c r="H561" s="1" t="str">
        <f>IF('MAIN CRF (Card)'!AB576="","",'MAIN CRF (Card)'!AB576)</f>
        <v/>
      </c>
      <c r="I561" s="30" t="str">
        <f>IF('MAIN CRF (Card)'!AD576="","",'MAIN CRF (Card)'!AD576)</f>
        <v/>
      </c>
      <c r="J561" s="30" t="str">
        <f>IF('MAIN CRF (Card)'!AF576="","",'MAIN CRF (Card)'!AF576)</f>
        <v/>
      </c>
      <c r="K561" s="30" t="str">
        <f>IF('MAIN CRF (Card)'!AJ576="","",'MAIN CRF (Card)'!AJ576)</f>
        <v/>
      </c>
      <c r="L561" s="30" t="str">
        <f>IF('MAIN CRF (Card)'!AL576="","",'MAIN CRF (Card)'!AL576)</f>
        <v/>
      </c>
      <c r="M561" s="35" t="str">
        <f>IF('MAIN CRF (Card)'!AN576="","",'MAIN CRF (Card)'!AN576)</f>
        <v/>
      </c>
      <c r="N561" s="35" t="str">
        <f>IF('MAIN CRF (Card)'!AP576="","",'MAIN CRF (Card)'!AP576)</f>
        <v/>
      </c>
      <c r="O561" s="35" t="e">
        <f>IF('MAIN CRF (Card)'!#REF!="","",'MAIN CRF (Card)'!#REF!)</f>
        <v>#REF!</v>
      </c>
      <c r="P561" s="35" t="e">
        <f>IF('MAIN CRF (Card)'!#REF!="","",'MAIN CRF (Card)'!#REF!)</f>
        <v>#REF!</v>
      </c>
      <c r="Q561" s="35" t="e">
        <f>IF('MAIN CRF (Card)'!#REF!="","",'MAIN CRF (Card)'!#REF!)</f>
        <v>#REF!</v>
      </c>
      <c r="R561" s="35" t="e">
        <f>IF('MAIN CRF (Card)'!#REF!="","",'MAIN CRF (Card)'!#REF!)</f>
        <v>#REF!</v>
      </c>
      <c r="S561" s="35" t="e">
        <f>IF('MAIN CRF (Card)'!#REF!="","",'MAIN CRF (Card)'!#REF!)</f>
        <v>#REF!</v>
      </c>
      <c r="T561" s="35" t="e">
        <f>IF('MAIN CRF (Card)'!#REF!="","",'MAIN CRF (Card)'!#REF!)</f>
        <v>#REF!</v>
      </c>
    </row>
    <row r="562" spans="1:20" x14ac:dyDescent="0.35">
      <c r="A562" s="1" t="str">
        <f>IF('MAIN CRF (Card)'!B577="","",'MAIN CRF (Card)'!B577)</f>
        <v/>
      </c>
      <c r="B562" s="30" t="str">
        <f>IF('MAIN CRF (Card)'!M577="","",'MAIN CRF (Card)'!M577)</f>
        <v/>
      </c>
      <c r="C562" s="1" t="str">
        <f>IF('MAIN CRF (Card)'!N577="","",'MAIN CRF (Card)'!N577)</f>
        <v/>
      </c>
      <c r="D562" s="30" t="str">
        <f>IF('MAIN CRF (Card)'!P577="","",'MAIN CRF (Card)'!P577)</f>
        <v/>
      </c>
      <c r="E562" s="30" t="str">
        <f>IF('MAIN CRF (Card)'!R577="","",'MAIN CRF (Card)'!R577)</f>
        <v/>
      </c>
      <c r="F562" s="1" t="str">
        <f>IF('MAIN CRF (Card)'!T577="","",'MAIN CRF (Card)'!T577)</f>
        <v/>
      </c>
      <c r="G562" s="1" t="str">
        <f>IF('MAIN CRF (Card)'!Z577="","",'MAIN CRF (Card)'!Z577)</f>
        <v/>
      </c>
      <c r="H562" s="1" t="str">
        <f>IF('MAIN CRF (Card)'!AB577="","",'MAIN CRF (Card)'!AB577)</f>
        <v/>
      </c>
      <c r="I562" s="30" t="str">
        <f>IF('MAIN CRF (Card)'!AD577="","",'MAIN CRF (Card)'!AD577)</f>
        <v/>
      </c>
      <c r="J562" s="30" t="str">
        <f>IF('MAIN CRF (Card)'!AF577="","",'MAIN CRF (Card)'!AF577)</f>
        <v/>
      </c>
      <c r="K562" s="30" t="str">
        <f>IF('MAIN CRF (Card)'!AJ577="","",'MAIN CRF (Card)'!AJ577)</f>
        <v/>
      </c>
      <c r="L562" s="30" t="str">
        <f>IF('MAIN CRF (Card)'!AL577="","",'MAIN CRF (Card)'!AL577)</f>
        <v/>
      </c>
      <c r="M562" s="35" t="str">
        <f>IF('MAIN CRF (Card)'!AN577="","",'MAIN CRF (Card)'!AN577)</f>
        <v/>
      </c>
      <c r="N562" s="35" t="str">
        <f>IF('MAIN CRF (Card)'!AP577="","",'MAIN CRF (Card)'!AP577)</f>
        <v/>
      </c>
      <c r="O562" s="35" t="e">
        <f>IF('MAIN CRF (Card)'!#REF!="","",'MAIN CRF (Card)'!#REF!)</f>
        <v>#REF!</v>
      </c>
      <c r="P562" s="35" t="e">
        <f>IF('MAIN CRF (Card)'!#REF!="","",'MAIN CRF (Card)'!#REF!)</f>
        <v>#REF!</v>
      </c>
      <c r="Q562" s="35" t="e">
        <f>IF('MAIN CRF (Card)'!#REF!="","",'MAIN CRF (Card)'!#REF!)</f>
        <v>#REF!</v>
      </c>
      <c r="R562" s="35" t="e">
        <f>IF('MAIN CRF (Card)'!#REF!="","",'MAIN CRF (Card)'!#REF!)</f>
        <v>#REF!</v>
      </c>
      <c r="S562" s="35" t="e">
        <f>IF('MAIN CRF (Card)'!#REF!="","",'MAIN CRF (Card)'!#REF!)</f>
        <v>#REF!</v>
      </c>
      <c r="T562" s="35" t="e">
        <f>IF('MAIN CRF (Card)'!#REF!="","",'MAIN CRF (Card)'!#REF!)</f>
        <v>#REF!</v>
      </c>
    </row>
    <row r="563" spans="1:20" x14ac:dyDescent="0.35">
      <c r="A563" s="1" t="str">
        <f>IF('MAIN CRF (Card)'!B578="","",'MAIN CRF (Card)'!B578)</f>
        <v/>
      </c>
      <c r="B563" s="30" t="str">
        <f>IF('MAIN CRF (Card)'!M578="","",'MAIN CRF (Card)'!M578)</f>
        <v/>
      </c>
      <c r="C563" s="1" t="str">
        <f>IF('MAIN CRF (Card)'!N578="","",'MAIN CRF (Card)'!N578)</f>
        <v/>
      </c>
      <c r="D563" s="30" t="str">
        <f>IF('MAIN CRF (Card)'!P578="","",'MAIN CRF (Card)'!P578)</f>
        <v/>
      </c>
      <c r="E563" s="30" t="str">
        <f>IF('MAIN CRF (Card)'!R578="","",'MAIN CRF (Card)'!R578)</f>
        <v/>
      </c>
      <c r="F563" s="1" t="str">
        <f>IF('MAIN CRF (Card)'!T578="","",'MAIN CRF (Card)'!T578)</f>
        <v/>
      </c>
      <c r="G563" s="1" t="str">
        <f>IF('MAIN CRF (Card)'!Z578="","",'MAIN CRF (Card)'!Z578)</f>
        <v/>
      </c>
      <c r="H563" s="1" t="str">
        <f>IF('MAIN CRF (Card)'!AB578="","",'MAIN CRF (Card)'!AB578)</f>
        <v/>
      </c>
      <c r="I563" s="30" t="str">
        <f>IF('MAIN CRF (Card)'!AD578="","",'MAIN CRF (Card)'!AD578)</f>
        <v/>
      </c>
      <c r="J563" s="30" t="str">
        <f>IF('MAIN CRF (Card)'!AF578="","",'MAIN CRF (Card)'!AF578)</f>
        <v/>
      </c>
      <c r="K563" s="30" t="str">
        <f>IF('MAIN CRF (Card)'!AJ578="","",'MAIN CRF (Card)'!AJ578)</f>
        <v/>
      </c>
      <c r="L563" s="30" t="str">
        <f>IF('MAIN CRF (Card)'!AL578="","",'MAIN CRF (Card)'!AL578)</f>
        <v/>
      </c>
      <c r="M563" s="35" t="str">
        <f>IF('MAIN CRF (Card)'!AN578="","",'MAIN CRF (Card)'!AN578)</f>
        <v/>
      </c>
      <c r="N563" s="35" t="str">
        <f>IF('MAIN CRF (Card)'!AP578="","",'MAIN CRF (Card)'!AP578)</f>
        <v/>
      </c>
      <c r="O563" s="35" t="e">
        <f>IF('MAIN CRF (Card)'!#REF!="","",'MAIN CRF (Card)'!#REF!)</f>
        <v>#REF!</v>
      </c>
      <c r="P563" s="35" t="e">
        <f>IF('MAIN CRF (Card)'!#REF!="","",'MAIN CRF (Card)'!#REF!)</f>
        <v>#REF!</v>
      </c>
      <c r="Q563" s="35" t="e">
        <f>IF('MAIN CRF (Card)'!#REF!="","",'MAIN CRF (Card)'!#REF!)</f>
        <v>#REF!</v>
      </c>
      <c r="R563" s="35" t="e">
        <f>IF('MAIN CRF (Card)'!#REF!="","",'MAIN CRF (Card)'!#REF!)</f>
        <v>#REF!</v>
      </c>
      <c r="S563" s="35" t="e">
        <f>IF('MAIN CRF (Card)'!#REF!="","",'MAIN CRF (Card)'!#REF!)</f>
        <v>#REF!</v>
      </c>
      <c r="T563" s="35" t="e">
        <f>IF('MAIN CRF (Card)'!#REF!="","",'MAIN CRF (Card)'!#REF!)</f>
        <v>#REF!</v>
      </c>
    </row>
    <row r="564" spans="1:20" x14ac:dyDescent="0.35">
      <c r="A564" s="1" t="str">
        <f>IF('MAIN CRF (Card)'!B579="","",'MAIN CRF (Card)'!B579)</f>
        <v/>
      </c>
      <c r="B564" s="30" t="str">
        <f>IF('MAIN CRF (Card)'!M579="","",'MAIN CRF (Card)'!M579)</f>
        <v/>
      </c>
      <c r="C564" s="1" t="str">
        <f>IF('MAIN CRF (Card)'!N579="","",'MAIN CRF (Card)'!N579)</f>
        <v/>
      </c>
      <c r="D564" s="30" t="str">
        <f>IF('MAIN CRF (Card)'!P579="","",'MAIN CRF (Card)'!P579)</f>
        <v/>
      </c>
      <c r="E564" s="30" t="str">
        <f>IF('MAIN CRF (Card)'!R579="","",'MAIN CRF (Card)'!R579)</f>
        <v/>
      </c>
      <c r="F564" s="1" t="str">
        <f>IF('MAIN CRF (Card)'!T579="","",'MAIN CRF (Card)'!T579)</f>
        <v/>
      </c>
      <c r="G564" s="1" t="str">
        <f>IF('MAIN CRF (Card)'!Z579="","",'MAIN CRF (Card)'!Z579)</f>
        <v/>
      </c>
      <c r="H564" s="1" t="str">
        <f>IF('MAIN CRF (Card)'!AB579="","",'MAIN CRF (Card)'!AB579)</f>
        <v/>
      </c>
      <c r="I564" s="30" t="str">
        <f>IF('MAIN CRF (Card)'!AD579="","",'MAIN CRF (Card)'!AD579)</f>
        <v/>
      </c>
      <c r="J564" s="30" t="str">
        <f>IF('MAIN CRF (Card)'!AF579="","",'MAIN CRF (Card)'!AF579)</f>
        <v/>
      </c>
      <c r="K564" s="30" t="str">
        <f>IF('MAIN CRF (Card)'!AJ579="","",'MAIN CRF (Card)'!AJ579)</f>
        <v/>
      </c>
      <c r="L564" s="30" t="str">
        <f>IF('MAIN CRF (Card)'!AL579="","",'MAIN CRF (Card)'!AL579)</f>
        <v/>
      </c>
      <c r="M564" s="35" t="str">
        <f>IF('MAIN CRF (Card)'!AN579="","",'MAIN CRF (Card)'!AN579)</f>
        <v/>
      </c>
      <c r="N564" s="35" t="str">
        <f>IF('MAIN CRF (Card)'!AP579="","",'MAIN CRF (Card)'!AP579)</f>
        <v/>
      </c>
      <c r="O564" s="35" t="e">
        <f>IF('MAIN CRF (Card)'!#REF!="","",'MAIN CRF (Card)'!#REF!)</f>
        <v>#REF!</v>
      </c>
      <c r="P564" s="35" t="e">
        <f>IF('MAIN CRF (Card)'!#REF!="","",'MAIN CRF (Card)'!#REF!)</f>
        <v>#REF!</v>
      </c>
      <c r="Q564" s="35" t="e">
        <f>IF('MAIN CRF (Card)'!#REF!="","",'MAIN CRF (Card)'!#REF!)</f>
        <v>#REF!</v>
      </c>
      <c r="R564" s="35" t="e">
        <f>IF('MAIN CRF (Card)'!#REF!="","",'MAIN CRF (Card)'!#REF!)</f>
        <v>#REF!</v>
      </c>
      <c r="S564" s="35" t="e">
        <f>IF('MAIN CRF (Card)'!#REF!="","",'MAIN CRF (Card)'!#REF!)</f>
        <v>#REF!</v>
      </c>
      <c r="T564" s="35" t="e">
        <f>IF('MAIN CRF (Card)'!#REF!="","",'MAIN CRF (Card)'!#REF!)</f>
        <v>#REF!</v>
      </c>
    </row>
    <row r="565" spans="1:20" x14ac:dyDescent="0.35">
      <c r="A565" s="1" t="str">
        <f>IF('MAIN CRF (Card)'!B580="","",'MAIN CRF (Card)'!B580)</f>
        <v/>
      </c>
      <c r="B565" s="30" t="str">
        <f>IF('MAIN CRF (Card)'!M580="","",'MAIN CRF (Card)'!M580)</f>
        <v/>
      </c>
      <c r="C565" s="1" t="str">
        <f>IF('MAIN CRF (Card)'!N580="","",'MAIN CRF (Card)'!N580)</f>
        <v/>
      </c>
      <c r="D565" s="30" t="str">
        <f>IF('MAIN CRF (Card)'!P580="","",'MAIN CRF (Card)'!P580)</f>
        <v/>
      </c>
      <c r="E565" s="30" t="str">
        <f>IF('MAIN CRF (Card)'!R580="","",'MAIN CRF (Card)'!R580)</f>
        <v/>
      </c>
      <c r="F565" s="1" t="str">
        <f>IF('MAIN CRF (Card)'!T580="","",'MAIN CRF (Card)'!T580)</f>
        <v/>
      </c>
      <c r="G565" s="1" t="str">
        <f>IF('MAIN CRF (Card)'!Z580="","",'MAIN CRF (Card)'!Z580)</f>
        <v/>
      </c>
      <c r="H565" s="1" t="str">
        <f>IF('MAIN CRF (Card)'!AB580="","",'MAIN CRF (Card)'!AB580)</f>
        <v/>
      </c>
      <c r="I565" s="30" t="str">
        <f>IF('MAIN CRF (Card)'!AD580="","",'MAIN CRF (Card)'!AD580)</f>
        <v/>
      </c>
      <c r="J565" s="30" t="str">
        <f>IF('MAIN CRF (Card)'!AF580="","",'MAIN CRF (Card)'!AF580)</f>
        <v/>
      </c>
      <c r="K565" s="30" t="str">
        <f>IF('MAIN CRF (Card)'!AJ580="","",'MAIN CRF (Card)'!AJ580)</f>
        <v/>
      </c>
      <c r="L565" s="30" t="str">
        <f>IF('MAIN CRF (Card)'!AL580="","",'MAIN CRF (Card)'!AL580)</f>
        <v/>
      </c>
      <c r="M565" s="35" t="str">
        <f>IF('MAIN CRF (Card)'!AN580="","",'MAIN CRF (Card)'!AN580)</f>
        <v/>
      </c>
      <c r="N565" s="35" t="str">
        <f>IF('MAIN CRF (Card)'!AP580="","",'MAIN CRF (Card)'!AP580)</f>
        <v/>
      </c>
      <c r="O565" s="35" t="e">
        <f>IF('MAIN CRF (Card)'!#REF!="","",'MAIN CRF (Card)'!#REF!)</f>
        <v>#REF!</v>
      </c>
      <c r="P565" s="35" t="e">
        <f>IF('MAIN CRF (Card)'!#REF!="","",'MAIN CRF (Card)'!#REF!)</f>
        <v>#REF!</v>
      </c>
      <c r="Q565" s="35" t="e">
        <f>IF('MAIN CRF (Card)'!#REF!="","",'MAIN CRF (Card)'!#REF!)</f>
        <v>#REF!</v>
      </c>
      <c r="R565" s="35" t="e">
        <f>IF('MAIN CRF (Card)'!#REF!="","",'MAIN CRF (Card)'!#REF!)</f>
        <v>#REF!</v>
      </c>
      <c r="S565" s="35" t="e">
        <f>IF('MAIN CRF (Card)'!#REF!="","",'MAIN CRF (Card)'!#REF!)</f>
        <v>#REF!</v>
      </c>
      <c r="T565" s="35" t="e">
        <f>IF('MAIN CRF (Card)'!#REF!="","",'MAIN CRF (Card)'!#REF!)</f>
        <v>#REF!</v>
      </c>
    </row>
    <row r="566" spans="1:20" x14ac:dyDescent="0.35">
      <c r="A566" s="1" t="str">
        <f>IF('MAIN CRF (Card)'!B581="","",'MAIN CRF (Card)'!B581)</f>
        <v/>
      </c>
      <c r="B566" s="30" t="str">
        <f>IF('MAIN CRF (Card)'!M581="","",'MAIN CRF (Card)'!M581)</f>
        <v/>
      </c>
      <c r="C566" s="1" t="str">
        <f>IF('MAIN CRF (Card)'!N581="","",'MAIN CRF (Card)'!N581)</f>
        <v/>
      </c>
      <c r="D566" s="30" t="str">
        <f>IF('MAIN CRF (Card)'!P581="","",'MAIN CRF (Card)'!P581)</f>
        <v/>
      </c>
      <c r="E566" s="30" t="str">
        <f>IF('MAIN CRF (Card)'!R581="","",'MAIN CRF (Card)'!R581)</f>
        <v/>
      </c>
      <c r="F566" s="1" t="str">
        <f>IF('MAIN CRF (Card)'!T581="","",'MAIN CRF (Card)'!T581)</f>
        <v/>
      </c>
      <c r="G566" s="1" t="str">
        <f>IF('MAIN CRF (Card)'!Z581="","",'MAIN CRF (Card)'!Z581)</f>
        <v/>
      </c>
      <c r="H566" s="1" t="str">
        <f>IF('MAIN CRF (Card)'!AB581="","",'MAIN CRF (Card)'!AB581)</f>
        <v/>
      </c>
      <c r="I566" s="30" t="str">
        <f>IF('MAIN CRF (Card)'!AD581="","",'MAIN CRF (Card)'!AD581)</f>
        <v/>
      </c>
      <c r="J566" s="30" t="str">
        <f>IF('MAIN CRF (Card)'!AF581="","",'MAIN CRF (Card)'!AF581)</f>
        <v/>
      </c>
      <c r="K566" s="30" t="str">
        <f>IF('MAIN CRF (Card)'!AJ581="","",'MAIN CRF (Card)'!AJ581)</f>
        <v/>
      </c>
      <c r="L566" s="30" t="str">
        <f>IF('MAIN CRF (Card)'!AL581="","",'MAIN CRF (Card)'!AL581)</f>
        <v/>
      </c>
      <c r="M566" s="35" t="str">
        <f>IF('MAIN CRF (Card)'!AN581="","",'MAIN CRF (Card)'!AN581)</f>
        <v/>
      </c>
      <c r="N566" s="35" t="str">
        <f>IF('MAIN CRF (Card)'!AP581="","",'MAIN CRF (Card)'!AP581)</f>
        <v/>
      </c>
      <c r="O566" s="35" t="e">
        <f>IF('MAIN CRF (Card)'!#REF!="","",'MAIN CRF (Card)'!#REF!)</f>
        <v>#REF!</v>
      </c>
      <c r="P566" s="35" t="e">
        <f>IF('MAIN CRF (Card)'!#REF!="","",'MAIN CRF (Card)'!#REF!)</f>
        <v>#REF!</v>
      </c>
      <c r="Q566" s="35" t="e">
        <f>IF('MAIN CRF (Card)'!#REF!="","",'MAIN CRF (Card)'!#REF!)</f>
        <v>#REF!</v>
      </c>
      <c r="R566" s="35" t="e">
        <f>IF('MAIN CRF (Card)'!#REF!="","",'MAIN CRF (Card)'!#REF!)</f>
        <v>#REF!</v>
      </c>
      <c r="S566" s="35" t="e">
        <f>IF('MAIN CRF (Card)'!#REF!="","",'MAIN CRF (Card)'!#REF!)</f>
        <v>#REF!</v>
      </c>
      <c r="T566" s="35" t="e">
        <f>IF('MAIN CRF (Card)'!#REF!="","",'MAIN CRF (Card)'!#REF!)</f>
        <v>#REF!</v>
      </c>
    </row>
    <row r="567" spans="1:20" x14ac:dyDescent="0.35">
      <c r="A567" s="1" t="str">
        <f>IF('MAIN CRF (Card)'!B582="","",'MAIN CRF (Card)'!B582)</f>
        <v/>
      </c>
      <c r="B567" s="30" t="str">
        <f>IF('MAIN CRF (Card)'!M582="","",'MAIN CRF (Card)'!M582)</f>
        <v/>
      </c>
      <c r="C567" s="1" t="str">
        <f>IF('MAIN CRF (Card)'!N582="","",'MAIN CRF (Card)'!N582)</f>
        <v/>
      </c>
      <c r="D567" s="30" t="str">
        <f>IF('MAIN CRF (Card)'!P582="","",'MAIN CRF (Card)'!P582)</f>
        <v/>
      </c>
      <c r="E567" s="30" t="str">
        <f>IF('MAIN CRF (Card)'!R582="","",'MAIN CRF (Card)'!R582)</f>
        <v/>
      </c>
      <c r="F567" s="1" t="str">
        <f>IF('MAIN CRF (Card)'!T582="","",'MAIN CRF (Card)'!T582)</f>
        <v/>
      </c>
      <c r="G567" s="1" t="str">
        <f>IF('MAIN CRF (Card)'!Z582="","",'MAIN CRF (Card)'!Z582)</f>
        <v/>
      </c>
      <c r="H567" s="1" t="str">
        <f>IF('MAIN CRF (Card)'!AB582="","",'MAIN CRF (Card)'!AB582)</f>
        <v/>
      </c>
      <c r="I567" s="30" t="str">
        <f>IF('MAIN CRF (Card)'!AD582="","",'MAIN CRF (Card)'!AD582)</f>
        <v/>
      </c>
      <c r="J567" s="30" t="str">
        <f>IF('MAIN CRF (Card)'!AF582="","",'MAIN CRF (Card)'!AF582)</f>
        <v/>
      </c>
      <c r="K567" s="30" t="str">
        <f>IF('MAIN CRF (Card)'!AJ582="","",'MAIN CRF (Card)'!AJ582)</f>
        <v/>
      </c>
      <c r="L567" s="30" t="str">
        <f>IF('MAIN CRF (Card)'!AL582="","",'MAIN CRF (Card)'!AL582)</f>
        <v/>
      </c>
      <c r="M567" s="35" t="str">
        <f>IF('MAIN CRF (Card)'!AN582="","",'MAIN CRF (Card)'!AN582)</f>
        <v/>
      </c>
      <c r="N567" s="35" t="str">
        <f>IF('MAIN CRF (Card)'!AP582="","",'MAIN CRF (Card)'!AP582)</f>
        <v/>
      </c>
      <c r="O567" s="35" t="e">
        <f>IF('MAIN CRF (Card)'!#REF!="","",'MAIN CRF (Card)'!#REF!)</f>
        <v>#REF!</v>
      </c>
      <c r="P567" s="35" t="e">
        <f>IF('MAIN CRF (Card)'!#REF!="","",'MAIN CRF (Card)'!#REF!)</f>
        <v>#REF!</v>
      </c>
      <c r="Q567" s="35" t="e">
        <f>IF('MAIN CRF (Card)'!#REF!="","",'MAIN CRF (Card)'!#REF!)</f>
        <v>#REF!</v>
      </c>
      <c r="R567" s="35" t="e">
        <f>IF('MAIN CRF (Card)'!#REF!="","",'MAIN CRF (Card)'!#REF!)</f>
        <v>#REF!</v>
      </c>
      <c r="S567" s="35" t="e">
        <f>IF('MAIN CRF (Card)'!#REF!="","",'MAIN CRF (Card)'!#REF!)</f>
        <v>#REF!</v>
      </c>
      <c r="T567" s="35" t="e">
        <f>IF('MAIN CRF (Card)'!#REF!="","",'MAIN CRF (Card)'!#REF!)</f>
        <v>#REF!</v>
      </c>
    </row>
    <row r="568" spans="1:20" x14ac:dyDescent="0.35">
      <c r="A568" s="1" t="str">
        <f>IF('MAIN CRF (Card)'!B583="","",'MAIN CRF (Card)'!B583)</f>
        <v/>
      </c>
      <c r="B568" s="30" t="str">
        <f>IF('MAIN CRF (Card)'!M583="","",'MAIN CRF (Card)'!M583)</f>
        <v/>
      </c>
      <c r="C568" s="1" t="str">
        <f>IF('MAIN CRF (Card)'!N583="","",'MAIN CRF (Card)'!N583)</f>
        <v/>
      </c>
      <c r="D568" s="30" t="str">
        <f>IF('MAIN CRF (Card)'!P583="","",'MAIN CRF (Card)'!P583)</f>
        <v/>
      </c>
      <c r="E568" s="30" t="str">
        <f>IF('MAIN CRF (Card)'!R583="","",'MAIN CRF (Card)'!R583)</f>
        <v/>
      </c>
      <c r="F568" s="1" t="str">
        <f>IF('MAIN CRF (Card)'!T583="","",'MAIN CRF (Card)'!T583)</f>
        <v/>
      </c>
      <c r="G568" s="1" t="str">
        <f>IF('MAIN CRF (Card)'!Z583="","",'MAIN CRF (Card)'!Z583)</f>
        <v/>
      </c>
      <c r="H568" s="1" t="str">
        <f>IF('MAIN CRF (Card)'!AB583="","",'MAIN CRF (Card)'!AB583)</f>
        <v/>
      </c>
      <c r="I568" s="30" t="str">
        <f>IF('MAIN CRF (Card)'!AD583="","",'MAIN CRF (Card)'!AD583)</f>
        <v/>
      </c>
      <c r="J568" s="30" t="str">
        <f>IF('MAIN CRF (Card)'!AF583="","",'MAIN CRF (Card)'!AF583)</f>
        <v/>
      </c>
      <c r="K568" s="30" t="str">
        <f>IF('MAIN CRF (Card)'!AJ583="","",'MAIN CRF (Card)'!AJ583)</f>
        <v/>
      </c>
      <c r="L568" s="30" t="str">
        <f>IF('MAIN CRF (Card)'!AL583="","",'MAIN CRF (Card)'!AL583)</f>
        <v/>
      </c>
      <c r="M568" s="35" t="str">
        <f>IF('MAIN CRF (Card)'!AN583="","",'MAIN CRF (Card)'!AN583)</f>
        <v/>
      </c>
      <c r="N568" s="35" t="str">
        <f>IF('MAIN CRF (Card)'!AP583="","",'MAIN CRF (Card)'!AP583)</f>
        <v/>
      </c>
      <c r="O568" s="35" t="e">
        <f>IF('MAIN CRF (Card)'!#REF!="","",'MAIN CRF (Card)'!#REF!)</f>
        <v>#REF!</v>
      </c>
      <c r="P568" s="35" t="e">
        <f>IF('MAIN CRF (Card)'!#REF!="","",'MAIN CRF (Card)'!#REF!)</f>
        <v>#REF!</v>
      </c>
      <c r="Q568" s="35" t="e">
        <f>IF('MAIN CRF (Card)'!#REF!="","",'MAIN CRF (Card)'!#REF!)</f>
        <v>#REF!</v>
      </c>
      <c r="R568" s="35" t="e">
        <f>IF('MAIN CRF (Card)'!#REF!="","",'MAIN CRF (Card)'!#REF!)</f>
        <v>#REF!</v>
      </c>
      <c r="S568" s="35" t="e">
        <f>IF('MAIN CRF (Card)'!#REF!="","",'MAIN CRF (Card)'!#REF!)</f>
        <v>#REF!</v>
      </c>
      <c r="T568" s="35" t="e">
        <f>IF('MAIN CRF (Card)'!#REF!="","",'MAIN CRF (Card)'!#REF!)</f>
        <v>#REF!</v>
      </c>
    </row>
    <row r="569" spans="1:20" x14ac:dyDescent="0.35">
      <c r="A569" s="1" t="str">
        <f>IF('MAIN CRF (Card)'!B584="","",'MAIN CRF (Card)'!B584)</f>
        <v/>
      </c>
      <c r="B569" s="30" t="str">
        <f>IF('MAIN CRF (Card)'!M584="","",'MAIN CRF (Card)'!M584)</f>
        <v/>
      </c>
      <c r="C569" s="1" t="str">
        <f>IF('MAIN CRF (Card)'!N584="","",'MAIN CRF (Card)'!N584)</f>
        <v/>
      </c>
      <c r="D569" s="30" t="str">
        <f>IF('MAIN CRF (Card)'!P584="","",'MAIN CRF (Card)'!P584)</f>
        <v/>
      </c>
      <c r="E569" s="30" t="str">
        <f>IF('MAIN CRF (Card)'!R584="","",'MAIN CRF (Card)'!R584)</f>
        <v/>
      </c>
      <c r="F569" s="1" t="str">
        <f>IF('MAIN CRF (Card)'!T584="","",'MAIN CRF (Card)'!T584)</f>
        <v/>
      </c>
      <c r="G569" s="1" t="str">
        <f>IF('MAIN CRF (Card)'!Z584="","",'MAIN CRF (Card)'!Z584)</f>
        <v/>
      </c>
      <c r="H569" s="1" t="str">
        <f>IF('MAIN CRF (Card)'!AB584="","",'MAIN CRF (Card)'!AB584)</f>
        <v/>
      </c>
      <c r="I569" s="30" t="str">
        <f>IF('MAIN CRF (Card)'!AD584="","",'MAIN CRF (Card)'!AD584)</f>
        <v/>
      </c>
      <c r="J569" s="30" t="str">
        <f>IF('MAIN CRF (Card)'!AF584="","",'MAIN CRF (Card)'!AF584)</f>
        <v/>
      </c>
      <c r="K569" s="30" t="str">
        <f>IF('MAIN CRF (Card)'!AJ584="","",'MAIN CRF (Card)'!AJ584)</f>
        <v/>
      </c>
      <c r="L569" s="30" t="str">
        <f>IF('MAIN CRF (Card)'!AL584="","",'MAIN CRF (Card)'!AL584)</f>
        <v/>
      </c>
      <c r="M569" s="35" t="str">
        <f>IF('MAIN CRF (Card)'!AN584="","",'MAIN CRF (Card)'!AN584)</f>
        <v/>
      </c>
      <c r="N569" s="35" t="str">
        <f>IF('MAIN CRF (Card)'!AP584="","",'MAIN CRF (Card)'!AP584)</f>
        <v/>
      </c>
      <c r="O569" s="35" t="e">
        <f>IF('MAIN CRF (Card)'!#REF!="","",'MAIN CRF (Card)'!#REF!)</f>
        <v>#REF!</v>
      </c>
      <c r="P569" s="35" t="e">
        <f>IF('MAIN CRF (Card)'!#REF!="","",'MAIN CRF (Card)'!#REF!)</f>
        <v>#REF!</v>
      </c>
      <c r="Q569" s="35" t="e">
        <f>IF('MAIN CRF (Card)'!#REF!="","",'MAIN CRF (Card)'!#REF!)</f>
        <v>#REF!</v>
      </c>
      <c r="R569" s="35" t="e">
        <f>IF('MAIN CRF (Card)'!#REF!="","",'MAIN CRF (Card)'!#REF!)</f>
        <v>#REF!</v>
      </c>
      <c r="S569" s="35" t="e">
        <f>IF('MAIN CRF (Card)'!#REF!="","",'MAIN CRF (Card)'!#REF!)</f>
        <v>#REF!</v>
      </c>
      <c r="T569" s="35" t="e">
        <f>IF('MAIN CRF (Card)'!#REF!="","",'MAIN CRF (Card)'!#REF!)</f>
        <v>#REF!</v>
      </c>
    </row>
    <row r="570" spans="1:20" x14ac:dyDescent="0.35">
      <c r="A570" s="1" t="str">
        <f>IF('MAIN CRF (Card)'!B585="","",'MAIN CRF (Card)'!B585)</f>
        <v/>
      </c>
      <c r="B570" s="30" t="str">
        <f>IF('MAIN CRF (Card)'!M585="","",'MAIN CRF (Card)'!M585)</f>
        <v/>
      </c>
      <c r="C570" s="1" t="str">
        <f>IF('MAIN CRF (Card)'!N585="","",'MAIN CRF (Card)'!N585)</f>
        <v/>
      </c>
      <c r="D570" s="30" t="str">
        <f>IF('MAIN CRF (Card)'!P585="","",'MAIN CRF (Card)'!P585)</f>
        <v/>
      </c>
      <c r="E570" s="30" t="str">
        <f>IF('MAIN CRF (Card)'!R585="","",'MAIN CRF (Card)'!R585)</f>
        <v/>
      </c>
      <c r="F570" s="1" t="str">
        <f>IF('MAIN CRF (Card)'!T585="","",'MAIN CRF (Card)'!T585)</f>
        <v/>
      </c>
      <c r="G570" s="1" t="str">
        <f>IF('MAIN CRF (Card)'!Z585="","",'MAIN CRF (Card)'!Z585)</f>
        <v/>
      </c>
      <c r="H570" s="1" t="str">
        <f>IF('MAIN CRF (Card)'!AB585="","",'MAIN CRF (Card)'!AB585)</f>
        <v/>
      </c>
      <c r="I570" s="30" t="str">
        <f>IF('MAIN CRF (Card)'!AD585="","",'MAIN CRF (Card)'!AD585)</f>
        <v/>
      </c>
      <c r="J570" s="30" t="str">
        <f>IF('MAIN CRF (Card)'!AF585="","",'MAIN CRF (Card)'!AF585)</f>
        <v/>
      </c>
      <c r="K570" s="30" t="str">
        <f>IF('MAIN CRF (Card)'!AJ585="","",'MAIN CRF (Card)'!AJ585)</f>
        <v/>
      </c>
      <c r="L570" s="30" t="str">
        <f>IF('MAIN CRF (Card)'!AL585="","",'MAIN CRF (Card)'!AL585)</f>
        <v/>
      </c>
      <c r="M570" s="35" t="str">
        <f>IF('MAIN CRF (Card)'!AN585="","",'MAIN CRF (Card)'!AN585)</f>
        <v/>
      </c>
      <c r="N570" s="35" t="str">
        <f>IF('MAIN CRF (Card)'!AP585="","",'MAIN CRF (Card)'!AP585)</f>
        <v/>
      </c>
      <c r="O570" s="35" t="e">
        <f>IF('MAIN CRF (Card)'!#REF!="","",'MAIN CRF (Card)'!#REF!)</f>
        <v>#REF!</v>
      </c>
      <c r="P570" s="35" t="e">
        <f>IF('MAIN CRF (Card)'!#REF!="","",'MAIN CRF (Card)'!#REF!)</f>
        <v>#REF!</v>
      </c>
      <c r="Q570" s="35" t="e">
        <f>IF('MAIN CRF (Card)'!#REF!="","",'MAIN CRF (Card)'!#REF!)</f>
        <v>#REF!</v>
      </c>
      <c r="R570" s="35" t="e">
        <f>IF('MAIN CRF (Card)'!#REF!="","",'MAIN CRF (Card)'!#REF!)</f>
        <v>#REF!</v>
      </c>
      <c r="S570" s="35" t="e">
        <f>IF('MAIN CRF (Card)'!#REF!="","",'MAIN CRF (Card)'!#REF!)</f>
        <v>#REF!</v>
      </c>
      <c r="T570" s="35" t="e">
        <f>IF('MAIN CRF (Card)'!#REF!="","",'MAIN CRF (Card)'!#REF!)</f>
        <v>#REF!</v>
      </c>
    </row>
    <row r="571" spans="1:20" x14ac:dyDescent="0.35">
      <c r="A571" s="1" t="str">
        <f>IF('MAIN CRF (Card)'!B586="","",'MAIN CRF (Card)'!B586)</f>
        <v/>
      </c>
      <c r="B571" s="30" t="str">
        <f>IF('MAIN CRF (Card)'!M586="","",'MAIN CRF (Card)'!M586)</f>
        <v/>
      </c>
      <c r="C571" s="1" t="str">
        <f>IF('MAIN CRF (Card)'!N586="","",'MAIN CRF (Card)'!N586)</f>
        <v/>
      </c>
      <c r="D571" s="30" t="str">
        <f>IF('MAIN CRF (Card)'!P586="","",'MAIN CRF (Card)'!P586)</f>
        <v/>
      </c>
      <c r="E571" s="30" t="str">
        <f>IF('MAIN CRF (Card)'!R586="","",'MAIN CRF (Card)'!R586)</f>
        <v/>
      </c>
      <c r="F571" s="1" t="str">
        <f>IF('MAIN CRF (Card)'!T586="","",'MAIN CRF (Card)'!T586)</f>
        <v/>
      </c>
      <c r="G571" s="1" t="str">
        <f>IF('MAIN CRF (Card)'!Z586="","",'MAIN CRF (Card)'!Z586)</f>
        <v/>
      </c>
      <c r="H571" s="1" t="str">
        <f>IF('MAIN CRF (Card)'!AB586="","",'MAIN CRF (Card)'!AB586)</f>
        <v/>
      </c>
      <c r="I571" s="30" t="str">
        <f>IF('MAIN CRF (Card)'!AD586="","",'MAIN CRF (Card)'!AD586)</f>
        <v/>
      </c>
      <c r="J571" s="30" t="str">
        <f>IF('MAIN CRF (Card)'!AF586="","",'MAIN CRF (Card)'!AF586)</f>
        <v/>
      </c>
      <c r="K571" s="30" t="str">
        <f>IF('MAIN CRF (Card)'!AJ586="","",'MAIN CRF (Card)'!AJ586)</f>
        <v/>
      </c>
      <c r="L571" s="30" t="str">
        <f>IF('MAIN CRF (Card)'!AL586="","",'MAIN CRF (Card)'!AL586)</f>
        <v/>
      </c>
      <c r="M571" s="35" t="str">
        <f>IF('MAIN CRF (Card)'!AN586="","",'MAIN CRF (Card)'!AN586)</f>
        <v/>
      </c>
      <c r="N571" s="35" t="str">
        <f>IF('MAIN CRF (Card)'!AP586="","",'MAIN CRF (Card)'!AP586)</f>
        <v/>
      </c>
      <c r="O571" s="35" t="e">
        <f>IF('MAIN CRF (Card)'!#REF!="","",'MAIN CRF (Card)'!#REF!)</f>
        <v>#REF!</v>
      </c>
      <c r="P571" s="35" t="e">
        <f>IF('MAIN CRF (Card)'!#REF!="","",'MAIN CRF (Card)'!#REF!)</f>
        <v>#REF!</v>
      </c>
      <c r="Q571" s="35" t="e">
        <f>IF('MAIN CRF (Card)'!#REF!="","",'MAIN CRF (Card)'!#REF!)</f>
        <v>#REF!</v>
      </c>
      <c r="R571" s="35" t="e">
        <f>IF('MAIN CRF (Card)'!#REF!="","",'MAIN CRF (Card)'!#REF!)</f>
        <v>#REF!</v>
      </c>
      <c r="S571" s="35" t="e">
        <f>IF('MAIN CRF (Card)'!#REF!="","",'MAIN CRF (Card)'!#REF!)</f>
        <v>#REF!</v>
      </c>
      <c r="T571" s="35" t="e">
        <f>IF('MAIN CRF (Card)'!#REF!="","",'MAIN CRF (Card)'!#REF!)</f>
        <v>#REF!</v>
      </c>
    </row>
    <row r="572" spans="1:20" x14ac:dyDescent="0.35">
      <c r="A572" s="1" t="str">
        <f>IF('MAIN CRF (Card)'!B587="","",'MAIN CRF (Card)'!B587)</f>
        <v/>
      </c>
      <c r="B572" s="30" t="str">
        <f>IF('MAIN CRF (Card)'!M587="","",'MAIN CRF (Card)'!M587)</f>
        <v/>
      </c>
      <c r="C572" s="1" t="str">
        <f>IF('MAIN CRF (Card)'!N587="","",'MAIN CRF (Card)'!N587)</f>
        <v/>
      </c>
      <c r="D572" s="30" t="str">
        <f>IF('MAIN CRF (Card)'!P587="","",'MAIN CRF (Card)'!P587)</f>
        <v/>
      </c>
      <c r="E572" s="30" t="str">
        <f>IF('MAIN CRF (Card)'!R587="","",'MAIN CRF (Card)'!R587)</f>
        <v/>
      </c>
      <c r="F572" s="1" t="str">
        <f>IF('MAIN CRF (Card)'!T587="","",'MAIN CRF (Card)'!T587)</f>
        <v/>
      </c>
      <c r="G572" s="1" t="str">
        <f>IF('MAIN CRF (Card)'!Z587="","",'MAIN CRF (Card)'!Z587)</f>
        <v/>
      </c>
      <c r="H572" s="1" t="str">
        <f>IF('MAIN CRF (Card)'!AB587="","",'MAIN CRF (Card)'!AB587)</f>
        <v/>
      </c>
      <c r="I572" s="30" t="str">
        <f>IF('MAIN CRF (Card)'!AD587="","",'MAIN CRF (Card)'!AD587)</f>
        <v/>
      </c>
      <c r="J572" s="30" t="str">
        <f>IF('MAIN CRF (Card)'!AF587="","",'MAIN CRF (Card)'!AF587)</f>
        <v/>
      </c>
      <c r="K572" s="30" t="str">
        <f>IF('MAIN CRF (Card)'!AJ587="","",'MAIN CRF (Card)'!AJ587)</f>
        <v/>
      </c>
      <c r="L572" s="30" t="str">
        <f>IF('MAIN CRF (Card)'!AL587="","",'MAIN CRF (Card)'!AL587)</f>
        <v/>
      </c>
      <c r="M572" s="35" t="str">
        <f>IF('MAIN CRF (Card)'!AN587="","",'MAIN CRF (Card)'!AN587)</f>
        <v/>
      </c>
      <c r="N572" s="35" t="str">
        <f>IF('MAIN CRF (Card)'!AP587="","",'MAIN CRF (Card)'!AP587)</f>
        <v/>
      </c>
      <c r="O572" s="35" t="e">
        <f>IF('MAIN CRF (Card)'!#REF!="","",'MAIN CRF (Card)'!#REF!)</f>
        <v>#REF!</v>
      </c>
      <c r="P572" s="35" t="e">
        <f>IF('MAIN CRF (Card)'!#REF!="","",'MAIN CRF (Card)'!#REF!)</f>
        <v>#REF!</v>
      </c>
      <c r="Q572" s="35" t="e">
        <f>IF('MAIN CRF (Card)'!#REF!="","",'MAIN CRF (Card)'!#REF!)</f>
        <v>#REF!</v>
      </c>
      <c r="R572" s="35" t="e">
        <f>IF('MAIN CRF (Card)'!#REF!="","",'MAIN CRF (Card)'!#REF!)</f>
        <v>#REF!</v>
      </c>
      <c r="S572" s="35" t="e">
        <f>IF('MAIN CRF (Card)'!#REF!="","",'MAIN CRF (Card)'!#REF!)</f>
        <v>#REF!</v>
      </c>
      <c r="T572" s="35" t="e">
        <f>IF('MAIN CRF (Card)'!#REF!="","",'MAIN CRF (Card)'!#REF!)</f>
        <v>#REF!</v>
      </c>
    </row>
    <row r="573" spans="1:20" x14ac:dyDescent="0.35">
      <c r="A573" s="1" t="str">
        <f>IF('MAIN CRF (Card)'!B588="","",'MAIN CRF (Card)'!B588)</f>
        <v/>
      </c>
      <c r="B573" s="30" t="str">
        <f>IF('MAIN CRF (Card)'!M588="","",'MAIN CRF (Card)'!M588)</f>
        <v/>
      </c>
      <c r="C573" s="1" t="str">
        <f>IF('MAIN CRF (Card)'!N588="","",'MAIN CRF (Card)'!N588)</f>
        <v/>
      </c>
      <c r="D573" s="30" t="str">
        <f>IF('MAIN CRF (Card)'!P588="","",'MAIN CRF (Card)'!P588)</f>
        <v/>
      </c>
      <c r="E573" s="30" t="str">
        <f>IF('MAIN CRF (Card)'!R588="","",'MAIN CRF (Card)'!R588)</f>
        <v/>
      </c>
      <c r="F573" s="1" t="str">
        <f>IF('MAIN CRF (Card)'!T588="","",'MAIN CRF (Card)'!T588)</f>
        <v/>
      </c>
      <c r="G573" s="1" t="str">
        <f>IF('MAIN CRF (Card)'!Z588="","",'MAIN CRF (Card)'!Z588)</f>
        <v/>
      </c>
      <c r="H573" s="1" t="str">
        <f>IF('MAIN CRF (Card)'!AB588="","",'MAIN CRF (Card)'!AB588)</f>
        <v/>
      </c>
      <c r="I573" s="30" t="str">
        <f>IF('MAIN CRF (Card)'!AD588="","",'MAIN CRF (Card)'!AD588)</f>
        <v/>
      </c>
      <c r="J573" s="30" t="str">
        <f>IF('MAIN CRF (Card)'!AF588="","",'MAIN CRF (Card)'!AF588)</f>
        <v/>
      </c>
      <c r="K573" s="30" t="str">
        <f>IF('MAIN CRF (Card)'!AJ588="","",'MAIN CRF (Card)'!AJ588)</f>
        <v/>
      </c>
      <c r="L573" s="30" t="str">
        <f>IF('MAIN CRF (Card)'!AL588="","",'MAIN CRF (Card)'!AL588)</f>
        <v/>
      </c>
      <c r="M573" s="35" t="str">
        <f>IF('MAIN CRF (Card)'!AN588="","",'MAIN CRF (Card)'!AN588)</f>
        <v/>
      </c>
      <c r="N573" s="35" t="str">
        <f>IF('MAIN CRF (Card)'!AP588="","",'MAIN CRF (Card)'!AP588)</f>
        <v/>
      </c>
      <c r="O573" s="35" t="e">
        <f>IF('MAIN CRF (Card)'!#REF!="","",'MAIN CRF (Card)'!#REF!)</f>
        <v>#REF!</v>
      </c>
      <c r="P573" s="35" t="e">
        <f>IF('MAIN CRF (Card)'!#REF!="","",'MAIN CRF (Card)'!#REF!)</f>
        <v>#REF!</v>
      </c>
      <c r="Q573" s="35" t="e">
        <f>IF('MAIN CRF (Card)'!#REF!="","",'MAIN CRF (Card)'!#REF!)</f>
        <v>#REF!</v>
      </c>
      <c r="R573" s="35" t="e">
        <f>IF('MAIN CRF (Card)'!#REF!="","",'MAIN CRF (Card)'!#REF!)</f>
        <v>#REF!</v>
      </c>
      <c r="S573" s="35" t="e">
        <f>IF('MAIN CRF (Card)'!#REF!="","",'MAIN CRF (Card)'!#REF!)</f>
        <v>#REF!</v>
      </c>
      <c r="T573" s="35" t="e">
        <f>IF('MAIN CRF (Card)'!#REF!="","",'MAIN CRF (Card)'!#REF!)</f>
        <v>#REF!</v>
      </c>
    </row>
    <row r="574" spans="1:20" x14ac:dyDescent="0.35">
      <c r="A574" s="1" t="str">
        <f>IF('MAIN CRF (Card)'!B589="","",'MAIN CRF (Card)'!B589)</f>
        <v/>
      </c>
      <c r="B574" s="30" t="str">
        <f>IF('MAIN CRF (Card)'!M589="","",'MAIN CRF (Card)'!M589)</f>
        <v/>
      </c>
      <c r="C574" s="1" t="str">
        <f>IF('MAIN CRF (Card)'!N589="","",'MAIN CRF (Card)'!N589)</f>
        <v/>
      </c>
      <c r="D574" s="30" t="str">
        <f>IF('MAIN CRF (Card)'!P589="","",'MAIN CRF (Card)'!P589)</f>
        <v/>
      </c>
      <c r="E574" s="30" t="str">
        <f>IF('MAIN CRF (Card)'!R589="","",'MAIN CRF (Card)'!R589)</f>
        <v/>
      </c>
      <c r="F574" s="1" t="str">
        <f>IF('MAIN CRF (Card)'!T589="","",'MAIN CRF (Card)'!T589)</f>
        <v/>
      </c>
      <c r="G574" s="1" t="str">
        <f>IF('MAIN CRF (Card)'!Z589="","",'MAIN CRF (Card)'!Z589)</f>
        <v/>
      </c>
      <c r="H574" s="1" t="str">
        <f>IF('MAIN CRF (Card)'!AB589="","",'MAIN CRF (Card)'!AB589)</f>
        <v/>
      </c>
      <c r="I574" s="30" t="str">
        <f>IF('MAIN CRF (Card)'!AD589="","",'MAIN CRF (Card)'!AD589)</f>
        <v/>
      </c>
      <c r="J574" s="30" t="str">
        <f>IF('MAIN CRF (Card)'!AF589="","",'MAIN CRF (Card)'!AF589)</f>
        <v/>
      </c>
      <c r="K574" s="30" t="str">
        <f>IF('MAIN CRF (Card)'!AJ589="","",'MAIN CRF (Card)'!AJ589)</f>
        <v/>
      </c>
      <c r="L574" s="30" t="str">
        <f>IF('MAIN CRF (Card)'!AL589="","",'MAIN CRF (Card)'!AL589)</f>
        <v/>
      </c>
      <c r="M574" s="35" t="str">
        <f>IF('MAIN CRF (Card)'!AN589="","",'MAIN CRF (Card)'!AN589)</f>
        <v/>
      </c>
      <c r="N574" s="35" t="str">
        <f>IF('MAIN CRF (Card)'!AP589="","",'MAIN CRF (Card)'!AP589)</f>
        <v/>
      </c>
      <c r="O574" s="35" t="e">
        <f>IF('MAIN CRF (Card)'!#REF!="","",'MAIN CRF (Card)'!#REF!)</f>
        <v>#REF!</v>
      </c>
      <c r="P574" s="35" t="e">
        <f>IF('MAIN CRF (Card)'!#REF!="","",'MAIN CRF (Card)'!#REF!)</f>
        <v>#REF!</v>
      </c>
      <c r="Q574" s="35" t="e">
        <f>IF('MAIN CRF (Card)'!#REF!="","",'MAIN CRF (Card)'!#REF!)</f>
        <v>#REF!</v>
      </c>
      <c r="R574" s="35" t="e">
        <f>IF('MAIN CRF (Card)'!#REF!="","",'MAIN CRF (Card)'!#REF!)</f>
        <v>#REF!</v>
      </c>
      <c r="S574" s="35" t="e">
        <f>IF('MAIN CRF (Card)'!#REF!="","",'MAIN CRF (Card)'!#REF!)</f>
        <v>#REF!</v>
      </c>
      <c r="T574" s="35" t="e">
        <f>IF('MAIN CRF (Card)'!#REF!="","",'MAIN CRF (Card)'!#REF!)</f>
        <v>#REF!</v>
      </c>
    </row>
    <row r="575" spans="1:20" x14ac:dyDescent="0.35">
      <c r="A575" s="1" t="str">
        <f>IF('MAIN CRF (Card)'!B590="","",'MAIN CRF (Card)'!B590)</f>
        <v/>
      </c>
      <c r="B575" s="30" t="str">
        <f>IF('MAIN CRF (Card)'!M590="","",'MAIN CRF (Card)'!M590)</f>
        <v/>
      </c>
      <c r="C575" s="1" t="str">
        <f>IF('MAIN CRF (Card)'!N590="","",'MAIN CRF (Card)'!N590)</f>
        <v/>
      </c>
      <c r="D575" s="30" t="str">
        <f>IF('MAIN CRF (Card)'!P590="","",'MAIN CRF (Card)'!P590)</f>
        <v/>
      </c>
      <c r="E575" s="30" t="str">
        <f>IF('MAIN CRF (Card)'!R590="","",'MAIN CRF (Card)'!R590)</f>
        <v/>
      </c>
      <c r="F575" s="1" t="str">
        <f>IF('MAIN CRF (Card)'!T590="","",'MAIN CRF (Card)'!T590)</f>
        <v/>
      </c>
      <c r="G575" s="1" t="str">
        <f>IF('MAIN CRF (Card)'!Z590="","",'MAIN CRF (Card)'!Z590)</f>
        <v/>
      </c>
      <c r="H575" s="1" t="str">
        <f>IF('MAIN CRF (Card)'!AB590="","",'MAIN CRF (Card)'!AB590)</f>
        <v/>
      </c>
      <c r="I575" s="30" t="str">
        <f>IF('MAIN CRF (Card)'!AD590="","",'MAIN CRF (Card)'!AD590)</f>
        <v/>
      </c>
      <c r="J575" s="30" t="str">
        <f>IF('MAIN CRF (Card)'!AF590="","",'MAIN CRF (Card)'!AF590)</f>
        <v/>
      </c>
      <c r="K575" s="30" t="str">
        <f>IF('MAIN CRF (Card)'!AJ590="","",'MAIN CRF (Card)'!AJ590)</f>
        <v/>
      </c>
      <c r="L575" s="30" t="str">
        <f>IF('MAIN CRF (Card)'!AL590="","",'MAIN CRF (Card)'!AL590)</f>
        <v/>
      </c>
      <c r="M575" s="35" t="str">
        <f>IF('MAIN CRF (Card)'!AN590="","",'MAIN CRF (Card)'!AN590)</f>
        <v/>
      </c>
      <c r="N575" s="35" t="str">
        <f>IF('MAIN CRF (Card)'!AP590="","",'MAIN CRF (Card)'!AP590)</f>
        <v/>
      </c>
      <c r="O575" s="35" t="e">
        <f>IF('MAIN CRF (Card)'!#REF!="","",'MAIN CRF (Card)'!#REF!)</f>
        <v>#REF!</v>
      </c>
      <c r="P575" s="35" t="e">
        <f>IF('MAIN CRF (Card)'!#REF!="","",'MAIN CRF (Card)'!#REF!)</f>
        <v>#REF!</v>
      </c>
      <c r="Q575" s="35" t="e">
        <f>IF('MAIN CRF (Card)'!#REF!="","",'MAIN CRF (Card)'!#REF!)</f>
        <v>#REF!</v>
      </c>
      <c r="R575" s="35" t="e">
        <f>IF('MAIN CRF (Card)'!#REF!="","",'MAIN CRF (Card)'!#REF!)</f>
        <v>#REF!</v>
      </c>
      <c r="S575" s="35" t="e">
        <f>IF('MAIN CRF (Card)'!#REF!="","",'MAIN CRF (Card)'!#REF!)</f>
        <v>#REF!</v>
      </c>
      <c r="T575" s="35" t="e">
        <f>IF('MAIN CRF (Card)'!#REF!="","",'MAIN CRF (Card)'!#REF!)</f>
        <v>#REF!</v>
      </c>
    </row>
    <row r="576" spans="1:20" x14ac:dyDescent="0.35">
      <c r="A576" s="1" t="str">
        <f>IF('MAIN CRF (Card)'!B591="","",'MAIN CRF (Card)'!B591)</f>
        <v/>
      </c>
      <c r="B576" s="30" t="str">
        <f>IF('MAIN CRF (Card)'!M591="","",'MAIN CRF (Card)'!M591)</f>
        <v/>
      </c>
      <c r="C576" s="1" t="str">
        <f>IF('MAIN CRF (Card)'!N591="","",'MAIN CRF (Card)'!N591)</f>
        <v/>
      </c>
      <c r="D576" s="30" t="str">
        <f>IF('MAIN CRF (Card)'!P591="","",'MAIN CRF (Card)'!P591)</f>
        <v/>
      </c>
      <c r="E576" s="30" t="str">
        <f>IF('MAIN CRF (Card)'!R591="","",'MAIN CRF (Card)'!R591)</f>
        <v/>
      </c>
      <c r="F576" s="1" t="str">
        <f>IF('MAIN CRF (Card)'!T591="","",'MAIN CRF (Card)'!T591)</f>
        <v/>
      </c>
      <c r="G576" s="1" t="str">
        <f>IF('MAIN CRF (Card)'!Z591="","",'MAIN CRF (Card)'!Z591)</f>
        <v/>
      </c>
      <c r="H576" s="1" t="str">
        <f>IF('MAIN CRF (Card)'!AB591="","",'MAIN CRF (Card)'!AB591)</f>
        <v/>
      </c>
      <c r="I576" s="30" t="str">
        <f>IF('MAIN CRF (Card)'!AD591="","",'MAIN CRF (Card)'!AD591)</f>
        <v/>
      </c>
      <c r="J576" s="30" t="str">
        <f>IF('MAIN CRF (Card)'!AF591="","",'MAIN CRF (Card)'!AF591)</f>
        <v/>
      </c>
      <c r="K576" s="30" t="str">
        <f>IF('MAIN CRF (Card)'!AJ591="","",'MAIN CRF (Card)'!AJ591)</f>
        <v/>
      </c>
      <c r="L576" s="30" t="str">
        <f>IF('MAIN CRF (Card)'!AL591="","",'MAIN CRF (Card)'!AL591)</f>
        <v/>
      </c>
      <c r="M576" s="35" t="str">
        <f>IF('MAIN CRF (Card)'!AN591="","",'MAIN CRF (Card)'!AN591)</f>
        <v/>
      </c>
      <c r="N576" s="35" t="str">
        <f>IF('MAIN CRF (Card)'!AP591="","",'MAIN CRF (Card)'!AP591)</f>
        <v/>
      </c>
      <c r="O576" s="35" t="e">
        <f>IF('MAIN CRF (Card)'!#REF!="","",'MAIN CRF (Card)'!#REF!)</f>
        <v>#REF!</v>
      </c>
      <c r="P576" s="35" t="e">
        <f>IF('MAIN CRF (Card)'!#REF!="","",'MAIN CRF (Card)'!#REF!)</f>
        <v>#REF!</v>
      </c>
      <c r="Q576" s="35" t="e">
        <f>IF('MAIN CRF (Card)'!#REF!="","",'MAIN CRF (Card)'!#REF!)</f>
        <v>#REF!</v>
      </c>
      <c r="R576" s="35" t="e">
        <f>IF('MAIN CRF (Card)'!#REF!="","",'MAIN CRF (Card)'!#REF!)</f>
        <v>#REF!</v>
      </c>
      <c r="S576" s="35" t="e">
        <f>IF('MAIN CRF (Card)'!#REF!="","",'MAIN CRF (Card)'!#REF!)</f>
        <v>#REF!</v>
      </c>
      <c r="T576" s="35" t="e">
        <f>IF('MAIN CRF (Card)'!#REF!="","",'MAIN CRF (Card)'!#REF!)</f>
        <v>#REF!</v>
      </c>
    </row>
    <row r="577" spans="1:20" x14ac:dyDescent="0.35">
      <c r="A577" s="1" t="str">
        <f>IF('MAIN CRF (Card)'!B592="","",'MAIN CRF (Card)'!B592)</f>
        <v/>
      </c>
      <c r="B577" s="30" t="str">
        <f>IF('MAIN CRF (Card)'!M592="","",'MAIN CRF (Card)'!M592)</f>
        <v/>
      </c>
      <c r="C577" s="1" t="str">
        <f>IF('MAIN CRF (Card)'!N592="","",'MAIN CRF (Card)'!N592)</f>
        <v/>
      </c>
      <c r="D577" s="30" t="str">
        <f>IF('MAIN CRF (Card)'!P592="","",'MAIN CRF (Card)'!P592)</f>
        <v/>
      </c>
      <c r="E577" s="30" t="str">
        <f>IF('MAIN CRF (Card)'!R592="","",'MAIN CRF (Card)'!R592)</f>
        <v/>
      </c>
      <c r="F577" s="1" t="str">
        <f>IF('MAIN CRF (Card)'!T592="","",'MAIN CRF (Card)'!T592)</f>
        <v/>
      </c>
      <c r="G577" s="1" t="str">
        <f>IF('MAIN CRF (Card)'!Z592="","",'MAIN CRF (Card)'!Z592)</f>
        <v/>
      </c>
      <c r="H577" s="1" t="str">
        <f>IF('MAIN CRF (Card)'!AB592="","",'MAIN CRF (Card)'!AB592)</f>
        <v/>
      </c>
      <c r="I577" s="30" t="str">
        <f>IF('MAIN CRF (Card)'!AD592="","",'MAIN CRF (Card)'!AD592)</f>
        <v/>
      </c>
      <c r="J577" s="30" t="str">
        <f>IF('MAIN CRF (Card)'!AF592="","",'MAIN CRF (Card)'!AF592)</f>
        <v/>
      </c>
      <c r="K577" s="30" t="str">
        <f>IF('MAIN CRF (Card)'!AJ592="","",'MAIN CRF (Card)'!AJ592)</f>
        <v/>
      </c>
      <c r="L577" s="30" t="str">
        <f>IF('MAIN CRF (Card)'!AL592="","",'MAIN CRF (Card)'!AL592)</f>
        <v/>
      </c>
      <c r="M577" s="35" t="str">
        <f>IF('MAIN CRF (Card)'!AN592="","",'MAIN CRF (Card)'!AN592)</f>
        <v/>
      </c>
      <c r="N577" s="35" t="str">
        <f>IF('MAIN CRF (Card)'!AP592="","",'MAIN CRF (Card)'!AP592)</f>
        <v/>
      </c>
      <c r="O577" s="35" t="e">
        <f>IF('MAIN CRF (Card)'!#REF!="","",'MAIN CRF (Card)'!#REF!)</f>
        <v>#REF!</v>
      </c>
      <c r="P577" s="35" t="e">
        <f>IF('MAIN CRF (Card)'!#REF!="","",'MAIN CRF (Card)'!#REF!)</f>
        <v>#REF!</v>
      </c>
      <c r="Q577" s="35" t="e">
        <f>IF('MAIN CRF (Card)'!#REF!="","",'MAIN CRF (Card)'!#REF!)</f>
        <v>#REF!</v>
      </c>
      <c r="R577" s="35" t="e">
        <f>IF('MAIN CRF (Card)'!#REF!="","",'MAIN CRF (Card)'!#REF!)</f>
        <v>#REF!</v>
      </c>
      <c r="S577" s="35" t="e">
        <f>IF('MAIN CRF (Card)'!#REF!="","",'MAIN CRF (Card)'!#REF!)</f>
        <v>#REF!</v>
      </c>
      <c r="T577" s="35" t="e">
        <f>IF('MAIN CRF (Card)'!#REF!="","",'MAIN CRF (Card)'!#REF!)</f>
        <v>#REF!</v>
      </c>
    </row>
    <row r="578" spans="1:20" x14ac:dyDescent="0.35">
      <c r="A578" s="1" t="str">
        <f>IF('MAIN CRF (Card)'!B593="","",'MAIN CRF (Card)'!B593)</f>
        <v/>
      </c>
      <c r="B578" s="30" t="str">
        <f>IF('MAIN CRF (Card)'!M593="","",'MAIN CRF (Card)'!M593)</f>
        <v/>
      </c>
      <c r="C578" s="1" t="str">
        <f>IF('MAIN CRF (Card)'!N593="","",'MAIN CRF (Card)'!N593)</f>
        <v/>
      </c>
      <c r="D578" s="30" t="str">
        <f>IF('MAIN CRF (Card)'!P593="","",'MAIN CRF (Card)'!P593)</f>
        <v/>
      </c>
      <c r="E578" s="30" t="str">
        <f>IF('MAIN CRF (Card)'!R593="","",'MAIN CRF (Card)'!R593)</f>
        <v/>
      </c>
      <c r="F578" s="1" t="str">
        <f>IF('MAIN CRF (Card)'!T593="","",'MAIN CRF (Card)'!T593)</f>
        <v/>
      </c>
      <c r="G578" s="1" t="str">
        <f>IF('MAIN CRF (Card)'!Z593="","",'MAIN CRF (Card)'!Z593)</f>
        <v/>
      </c>
      <c r="H578" s="1" t="str">
        <f>IF('MAIN CRF (Card)'!AB593="","",'MAIN CRF (Card)'!AB593)</f>
        <v/>
      </c>
      <c r="I578" s="30" t="str">
        <f>IF('MAIN CRF (Card)'!AD593="","",'MAIN CRF (Card)'!AD593)</f>
        <v/>
      </c>
      <c r="J578" s="30" t="str">
        <f>IF('MAIN CRF (Card)'!AF593="","",'MAIN CRF (Card)'!AF593)</f>
        <v/>
      </c>
      <c r="K578" s="30" t="str">
        <f>IF('MAIN CRF (Card)'!AJ593="","",'MAIN CRF (Card)'!AJ593)</f>
        <v/>
      </c>
      <c r="L578" s="30" t="str">
        <f>IF('MAIN CRF (Card)'!AL593="","",'MAIN CRF (Card)'!AL593)</f>
        <v/>
      </c>
      <c r="M578" s="35" t="str">
        <f>IF('MAIN CRF (Card)'!AN593="","",'MAIN CRF (Card)'!AN593)</f>
        <v/>
      </c>
      <c r="N578" s="35" t="str">
        <f>IF('MAIN CRF (Card)'!AP593="","",'MAIN CRF (Card)'!AP593)</f>
        <v/>
      </c>
      <c r="O578" s="35" t="e">
        <f>IF('MAIN CRF (Card)'!#REF!="","",'MAIN CRF (Card)'!#REF!)</f>
        <v>#REF!</v>
      </c>
      <c r="P578" s="35" t="e">
        <f>IF('MAIN CRF (Card)'!#REF!="","",'MAIN CRF (Card)'!#REF!)</f>
        <v>#REF!</v>
      </c>
      <c r="Q578" s="35" t="e">
        <f>IF('MAIN CRF (Card)'!#REF!="","",'MAIN CRF (Card)'!#REF!)</f>
        <v>#REF!</v>
      </c>
      <c r="R578" s="35" t="e">
        <f>IF('MAIN CRF (Card)'!#REF!="","",'MAIN CRF (Card)'!#REF!)</f>
        <v>#REF!</v>
      </c>
      <c r="S578" s="35" t="e">
        <f>IF('MAIN CRF (Card)'!#REF!="","",'MAIN CRF (Card)'!#REF!)</f>
        <v>#REF!</v>
      </c>
      <c r="T578" s="35" t="e">
        <f>IF('MAIN CRF (Card)'!#REF!="","",'MAIN CRF (Card)'!#REF!)</f>
        <v>#REF!</v>
      </c>
    </row>
    <row r="579" spans="1:20" x14ac:dyDescent="0.35">
      <c r="A579" s="1" t="str">
        <f>IF('MAIN CRF (Card)'!B594="","",'MAIN CRF (Card)'!B594)</f>
        <v/>
      </c>
      <c r="B579" s="30" t="str">
        <f>IF('MAIN CRF (Card)'!M594="","",'MAIN CRF (Card)'!M594)</f>
        <v/>
      </c>
      <c r="C579" s="1" t="str">
        <f>IF('MAIN CRF (Card)'!N594="","",'MAIN CRF (Card)'!N594)</f>
        <v/>
      </c>
      <c r="D579" s="30" t="str">
        <f>IF('MAIN CRF (Card)'!P594="","",'MAIN CRF (Card)'!P594)</f>
        <v/>
      </c>
      <c r="E579" s="30" t="str">
        <f>IF('MAIN CRF (Card)'!R594="","",'MAIN CRF (Card)'!R594)</f>
        <v/>
      </c>
      <c r="F579" s="1" t="str">
        <f>IF('MAIN CRF (Card)'!T594="","",'MAIN CRF (Card)'!T594)</f>
        <v/>
      </c>
      <c r="G579" s="1" t="str">
        <f>IF('MAIN CRF (Card)'!Z594="","",'MAIN CRF (Card)'!Z594)</f>
        <v/>
      </c>
      <c r="H579" s="1" t="str">
        <f>IF('MAIN CRF (Card)'!AB594="","",'MAIN CRF (Card)'!AB594)</f>
        <v/>
      </c>
      <c r="I579" s="30" t="str">
        <f>IF('MAIN CRF (Card)'!AD594="","",'MAIN CRF (Card)'!AD594)</f>
        <v/>
      </c>
      <c r="J579" s="30" t="str">
        <f>IF('MAIN CRF (Card)'!AF594="","",'MAIN CRF (Card)'!AF594)</f>
        <v/>
      </c>
      <c r="K579" s="30" t="str">
        <f>IF('MAIN CRF (Card)'!AJ594="","",'MAIN CRF (Card)'!AJ594)</f>
        <v/>
      </c>
      <c r="L579" s="30" t="str">
        <f>IF('MAIN CRF (Card)'!AL594="","",'MAIN CRF (Card)'!AL594)</f>
        <v/>
      </c>
      <c r="M579" s="35" t="str">
        <f>IF('MAIN CRF (Card)'!AN594="","",'MAIN CRF (Card)'!AN594)</f>
        <v/>
      </c>
      <c r="N579" s="35" t="str">
        <f>IF('MAIN CRF (Card)'!AP594="","",'MAIN CRF (Card)'!AP594)</f>
        <v/>
      </c>
      <c r="O579" s="35" t="e">
        <f>IF('MAIN CRF (Card)'!#REF!="","",'MAIN CRF (Card)'!#REF!)</f>
        <v>#REF!</v>
      </c>
      <c r="P579" s="35" t="e">
        <f>IF('MAIN CRF (Card)'!#REF!="","",'MAIN CRF (Card)'!#REF!)</f>
        <v>#REF!</v>
      </c>
      <c r="Q579" s="35" t="e">
        <f>IF('MAIN CRF (Card)'!#REF!="","",'MAIN CRF (Card)'!#REF!)</f>
        <v>#REF!</v>
      </c>
      <c r="R579" s="35" t="e">
        <f>IF('MAIN CRF (Card)'!#REF!="","",'MAIN CRF (Card)'!#REF!)</f>
        <v>#REF!</v>
      </c>
      <c r="S579" s="35" t="e">
        <f>IF('MAIN CRF (Card)'!#REF!="","",'MAIN CRF (Card)'!#REF!)</f>
        <v>#REF!</v>
      </c>
      <c r="T579" s="35" t="e">
        <f>IF('MAIN CRF (Card)'!#REF!="","",'MAIN CRF (Card)'!#REF!)</f>
        <v>#REF!</v>
      </c>
    </row>
    <row r="580" spans="1:20" x14ac:dyDescent="0.35">
      <c r="A580" s="1" t="str">
        <f>IF('MAIN CRF (Card)'!B595="","",'MAIN CRF (Card)'!B595)</f>
        <v/>
      </c>
      <c r="B580" s="30" t="str">
        <f>IF('MAIN CRF (Card)'!M595="","",'MAIN CRF (Card)'!M595)</f>
        <v/>
      </c>
      <c r="C580" s="1" t="str">
        <f>IF('MAIN CRF (Card)'!N595="","",'MAIN CRF (Card)'!N595)</f>
        <v/>
      </c>
      <c r="D580" s="30" t="str">
        <f>IF('MAIN CRF (Card)'!P595="","",'MAIN CRF (Card)'!P595)</f>
        <v/>
      </c>
      <c r="E580" s="30" t="str">
        <f>IF('MAIN CRF (Card)'!R595="","",'MAIN CRF (Card)'!R595)</f>
        <v/>
      </c>
      <c r="F580" s="1" t="str">
        <f>IF('MAIN CRF (Card)'!T595="","",'MAIN CRF (Card)'!T595)</f>
        <v/>
      </c>
      <c r="G580" s="1" t="str">
        <f>IF('MAIN CRF (Card)'!Z595="","",'MAIN CRF (Card)'!Z595)</f>
        <v/>
      </c>
      <c r="H580" s="1" t="str">
        <f>IF('MAIN CRF (Card)'!AB595="","",'MAIN CRF (Card)'!AB595)</f>
        <v/>
      </c>
      <c r="I580" s="30" t="str">
        <f>IF('MAIN CRF (Card)'!AD595="","",'MAIN CRF (Card)'!AD595)</f>
        <v/>
      </c>
      <c r="J580" s="30" t="str">
        <f>IF('MAIN CRF (Card)'!AF595="","",'MAIN CRF (Card)'!AF595)</f>
        <v/>
      </c>
      <c r="K580" s="30" t="str">
        <f>IF('MAIN CRF (Card)'!AJ595="","",'MAIN CRF (Card)'!AJ595)</f>
        <v/>
      </c>
      <c r="L580" s="30" t="str">
        <f>IF('MAIN CRF (Card)'!AL595="","",'MAIN CRF (Card)'!AL595)</f>
        <v/>
      </c>
      <c r="M580" s="35" t="str">
        <f>IF('MAIN CRF (Card)'!AN595="","",'MAIN CRF (Card)'!AN595)</f>
        <v/>
      </c>
      <c r="N580" s="35" t="str">
        <f>IF('MAIN CRF (Card)'!AP595="","",'MAIN CRF (Card)'!AP595)</f>
        <v/>
      </c>
      <c r="O580" s="35" t="e">
        <f>IF('MAIN CRF (Card)'!#REF!="","",'MAIN CRF (Card)'!#REF!)</f>
        <v>#REF!</v>
      </c>
      <c r="P580" s="35" t="e">
        <f>IF('MAIN CRF (Card)'!#REF!="","",'MAIN CRF (Card)'!#REF!)</f>
        <v>#REF!</v>
      </c>
      <c r="Q580" s="35" t="e">
        <f>IF('MAIN CRF (Card)'!#REF!="","",'MAIN CRF (Card)'!#REF!)</f>
        <v>#REF!</v>
      </c>
      <c r="R580" s="35" t="e">
        <f>IF('MAIN CRF (Card)'!#REF!="","",'MAIN CRF (Card)'!#REF!)</f>
        <v>#REF!</v>
      </c>
      <c r="S580" s="35" t="e">
        <f>IF('MAIN CRF (Card)'!#REF!="","",'MAIN CRF (Card)'!#REF!)</f>
        <v>#REF!</v>
      </c>
      <c r="T580" s="35" t="e">
        <f>IF('MAIN CRF (Card)'!#REF!="","",'MAIN CRF (Card)'!#REF!)</f>
        <v>#REF!</v>
      </c>
    </row>
    <row r="581" spans="1:20" x14ac:dyDescent="0.35">
      <c r="A581" s="1" t="str">
        <f>IF('MAIN CRF (Card)'!B596="","",'MAIN CRF (Card)'!B596)</f>
        <v/>
      </c>
      <c r="B581" s="30" t="str">
        <f>IF('MAIN CRF (Card)'!M596="","",'MAIN CRF (Card)'!M596)</f>
        <v/>
      </c>
      <c r="C581" s="1" t="str">
        <f>IF('MAIN CRF (Card)'!N596="","",'MAIN CRF (Card)'!N596)</f>
        <v/>
      </c>
      <c r="D581" s="30" t="str">
        <f>IF('MAIN CRF (Card)'!P596="","",'MAIN CRF (Card)'!P596)</f>
        <v/>
      </c>
      <c r="E581" s="30" t="str">
        <f>IF('MAIN CRF (Card)'!R596="","",'MAIN CRF (Card)'!R596)</f>
        <v/>
      </c>
      <c r="F581" s="1" t="str">
        <f>IF('MAIN CRF (Card)'!T596="","",'MAIN CRF (Card)'!T596)</f>
        <v/>
      </c>
      <c r="G581" s="1" t="str">
        <f>IF('MAIN CRF (Card)'!Z596="","",'MAIN CRF (Card)'!Z596)</f>
        <v/>
      </c>
      <c r="H581" s="1" t="str">
        <f>IF('MAIN CRF (Card)'!AB596="","",'MAIN CRF (Card)'!AB596)</f>
        <v/>
      </c>
      <c r="I581" s="30" t="str">
        <f>IF('MAIN CRF (Card)'!AD596="","",'MAIN CRF (Card)'!AD596)</f>
        <v/>
      </c>
      <c r="J581" s="30" t="str">
        <f>IF('MAIN CRF (Card)'!AF596="","",'MAIN CRF (Card)'!AF596)</f>
        <v/>
      </c>
      <c r="K581" s="30" t="str">
        <f>IF('MAIN CRF (Card)'!AJ596="","",'MAIN CRF (Card)'!AJ596)</f>
        <v/>
      </c>
      <c r="L581" s="30" t="str">
        <f>IF('MAIN CRF (Card)'!AL596="","",'MAIN CRF (Card)'!AL596)</f>
        <v/>
      </c>
      <c r="M581" s="35" t="str">
        <f>IF('MAIN CRF (Card)'!AN596="","",'MAIN CRF (Card)'!AN596)</f>
        <v/>
      </c>
      <c r="N581" s="35" t="str">
        <f>IF('MAIN CRF (Card)'!AP596="","",'MAIN CRF (Card)'!AP596)</f>
        <v/>
      </c>
      <c r="O581" s="35" t="e">
        <f>IF('MAIN CRF (Card)'!#REF!="","",'MAIN CRF (Card)'!#REF!)</f>
        <v>#REF!</v>
      </c>
      <c r="P581" s="35" t="e">
        <f>IF('MAIN CRF (Card)'!#REF!="","",'MAIN CRF (Card)'!#REF!)</f>
        <v>#REF!</v>
      </c>
      <c r="Q581" s="35" t="e">
        <f>IF('MAIN CRF (Card)'!#REF!="","",'MAIN CRF (Card)'!#REF!)</f>
        <v>#REF!</v>
      </c>
      <c r="R581" s="35" t="e">
        <f>IF('MAIN CRF (Card)'!#REF!="","",'MAIN CRF (Card)'!#REF!)</f>
        <v>#REF!</v>
      </c>
      <c r="S581" s="35" t="e">
        <f>IF('MAIN CRF (Card)'!#REF!="","",'MAIN CRF (Card)'!#REF!)</f>
        <v>#REF!</v>
      </c>
      <c r="T581" s="35" t="e">
        <f>IF('MAIN CRF (Card)'!#REF!="","",'MAIN CRF (Card)'!#REF!)</f>
        <v>#REF!</v>
      </c>
    </row>
    <row r="582" spans="1:20" x14ac:dyDescent="0.35">
      <c r="A582" s="1" t="str">
        <f>IF('MAIN CRF (Card)'!B597="","",'MAIN CRF (Card)'!B597)</f>
        <v/>
      </c>
      <c r="B582" s="30" t="str">
        <f>IF('MAIN CRF (Card)'!M597="","",'MAIN CRF (Card)'!M597)</f>
        <v/>
      </c>
      <c r="C582" s="1" t="str">
        <f>IF('MAIN CRF (Card)'!N597="","",'MAIN CRF (Card)'!N597)</f>
        <v/>
      </c>
      <c r="D582" s="30" t="str">
        <f>IF('MAIN CRF (Card)'!P597="","",'MAIN CRF (Card)'!P597)</f>
        <v/>
      </c>
      <c r="E582" s="30" t="str">
        <f>IF('MAIN CRF (Card)'!R597="","",'MAIN CRF (Card)'!R597)</f>
        <v/>
      </c>
      <c r="F582" s="1" t="str">
        <f>IF('MAIN CRF (Card)'!T597="","",'MAIN CRF (Card)'!T597)</f>
        <v/>
      </c>
      <c r="G582" s="1" t="str">
        <f>IF('MAIN CRF (Card)'!Z597="","",'MAIN CRF (Card)'!Z597)</f>
        <v/>
      </c>
      <c r="H582" s="1" t="str">
        <f>IF('MAIN CRF (Card)'!AB597="","",'MAIN CRF (Card)'!AB597)</f>
        <v/>
      </c>
      <c r="I582" s="30" t="str">
        <f>IF('MAIN CRF (Card)'!AD597="","",'MAIN CRF (Card)'!AD597)</f>
        <v/>
      </c>
      <c r="J582" s="30" t="str">
        <f>IF('MAIN CRF (Card)'!AF597="","",'MAIN CRF (Card)'!AF597)</f>
        <v/>
      </c>
      <c r="K582" s="30" t="str">
        <f>IF('MAIN CRF (Card)'!AJ597="","",'MAIN CRF (Card)'!AJ597)</f>
        <v/>
      </c>
      <c r="L582" s="30" t="str">
        <f>IF('MAIN CRF (Card)'!AL597="","",'MAIN CRF (Card)'!AL597)</f>
        <v/>
      </c>
      <c r="M582" s="35" t="str">
        <f>IF('MAIN CRF (Card)'!AN597="","",'MAIN CRF (Card)'!AN597)</f>
        <v/>
      </c>
      <c r="N582" s="35" t="str">
        <f>IF('MAIN CRF (Card)'!AP597="","",'MAIN CRF (Card)'!AP597)</f>
        <v/>
      </c>
      <c r="O582" s="35" t="e">
        <f>IF('MAIN CRF (Card)'!#REF!="","",'MAIN CRF (Card)'!#REF!)</f>
        <v>#REF!</v>
      </c>
      <c r="P582" s="35" t="e">
        <f>IF('MAIN CRF (Card)'!#REF!="","",'MAIN CRF (Card)'!#REF!)</f>
        <v>#REF!</v>
      </c>
      <c r="Q582" s="35" t="e">
        <f>IF('MAIN CRF (Card)'!#REF!="","",'MAIN CRF (Card)'!#REF!)</f>
        <v>#REF!</v>
      </c>
      <c r="R582" s="35" t="e">
        <f>IF('MAIN CRF (Card)'!#REF!="","",'MAIN CRF (Card)'!#REF!)</f>
        <v>#REF!</v>
      </c>
      <c r="S582" s="35" t="e">
        <f>IF('MAIN CRF (Card)'!#REF!="","",'MAIN CRF (Card)'!#REF!)</f>
        <v>#REF!</v>
      </c>
      <c r="T582" s="35" t="e">
        <f>IF('MAIN CRF (Card)'!#REF!="","",'MAIN CRF (Card)'!#REF!)</f>
        <v>#REF!</v>
      </c>
    </row>
    <row r="583" spans="1:20" x14ac:dyDescent="0.35">
      <c r="A583" s="1" t="str">
        <f>IF('MAIN CRF (Card)'!B598="","",'MAIN CRF (Card)'!B598)</f>
        <v/>
      </c>
      <c r="B583" s="30" t="str">
        <f>IF('MAIN CRF (Card)'!M598="","",'MAIN CRF (Card)'!M598)</f>
        <v/>
      </c>
      <c r="C583" s="1" t="str">
        <f>IF('MAIN CRF (Card)'!N598="","",'MAIN CRF (Card)'!N598)</f>
        <v/>
      </c>
      <c r="D583" s="30" t="str">
        <f>IF('MAIN CRF (Card)'!P598="","",'MAIN CRF (Card)'!P598)</f>
        <v/>
      </c>
      <c r="E583" s="30" t="str">
        <f>IF('MAIN CRF (Card)'!R598="","",'MAIN CRF (Card)'!R598)</f>
        <v/>
      </c>
      <c r="F583" s="1" t="str">
        <f>IF('MAIN CRF (Card)'!T598="","",'MAIN CRF (Card)'!T598)</f>
        <v/>
      </c>
      <c r="G583" s="1" t="str">
        <f>IF('MAIN CRF (Card)'!Z598="","",'MAIN CRF (Card)'!Z598)</f>
        <v/>
      </c>
      <c r="H583" s="1" t="str">
        <f>IF('MAIN CRF (Card)'!AB598="","",'MAIN CRF (Card)'!AB598)</f>
        <v/>
      </c>
      <c r="I583" s="30" t="str">
        <f>IF('MAIN CRF (Card)'!AD598="","",'MAIN CRF (Card)'!AD598)</f>
        <v/>
      </c>
      <c r="J583" s="30" t="str">
        <f>IF('MAIN CRF (Card)'!AF598="","",'MAIN CRF (Card)'!AF598)</f>
        <v/>
      </c>
      <c r="K583" s="30" t="str">
        <f>IF('MAIN CRF (Card)'!AJ598="","",'MAIN CRF (Card)'!AJ598)</f>
        <v/>
      </c>
      <c r="L583" s="30" t="str">
        <f>IF('MAIN CRF (Card)'!AL598="","",'MAIN CRF (Card)'!AL598)</f>
        <v/>
      </c>
      <c r="M583" s="35" t="str">
        <f>IF('MAIN CRF (Card)'!AN598="","",'MAIN CRF (Card)'!AN598)</f>
        <v/>
      </c>
      <c r="N583" s="35" t="str">
        <f>IF('MAIN CRF (Card)'!AP598="","",'MAIN CRF (Card)'!AP598)</f>
        <v/>
      </c>
      <c r="O583" s="35" t="e">
        <f>IF('MAIN CRF (Card)'!#REF!="","",'MAIN CRF (Card)'!#REF!)</f>
        <v>#REF!</v>
      </c>
      <c r="P583" s="35" t="e">
        <f>IF('MAIN CRF (Card)'!#REF!="","",'MAIN CRF (Card)'!#REF!)</f>
        <v>#REF!</v>
      </c>
      <c r="Q583" s="35" t="e">
        <f>IF('MAIN CRF (Card)'!#REF!="","",'MAIN CRF (Card)'!#REF!)</f>
        <v>#REF!</v>
      </c>
      <c r="R583" s="35" t="e">
        <f>IF('MAIN CRF (Card)'!#REF!="","",'MAIN CRF (Card)'!#REF!)</f>
        <v>#REF!</v>
      </c>
      <c r="S583" s="35" t="e">
        <f>IF('MAIN CRF (Card)'!#REF!="","",'MAIN CRF (Card)'!#REF!)</f>
        <v>#REF!</v>
      </c>
      <c r="T583" s="35" t="e">
        <f>IF('MAIN CRF (Card)'!#REF!="","",'MAIN CRF (Card)'!#REF!)</f>
        <v>#REF!</v>
      </c>
    </row>
    <row r="584" spans="1:20" x14ac:dyDescent="0.35">
      <c r="A584" s="1" t="str">
        <f>IF('MAIN CRF (Card)'!B599="","",'MAIN CRF (Card)'!B599)</f>
        <v/>
      </c>
      <c r="B584" s="30" t="str">
        <f>IF('MAIN CRF (Card)'!M599="","",'MAIN CRF (Card)'!M599)</f>
        <v/>
      </c>
      <c r="C584" s="1" t="str">
        <f>IF('MAIN CRF (Card)'!N599="","",'MAIN CRF (Card)'!N599)</f>
        <v/>
      </c>
      <c r="D584" s="30" t="str">
        <f>IF('MAIN CRF (Card)'!P599="","",'MAIN CRF (Card)'!P599)</f>
        <v/>
      </c>
      <c r="E584" s="30" t="str">
        <f>IF('MAIN CRF (Card)'!R599="","",'MAIN CRF (Card)'!R599)</f>
        <v/>
      </c>
      <c r="F584" s="1" t="str">
        <f>IF('MAIN CRF (Card)'!T599="","",'MAIN CRF (Card)'!T599)</f>
        <v/>
      </c>
      <c r="G584" s="1" t="str">
        <f>IF('MAIN CRF (Card)'!Z599="","",'MAIN CRF (Card)'!Z599)</f>
        <v/>
      </c>
      <c r="H584" s="1" t="str">
        <f>IF('MAIN CRF (Card)'!AB599="","",'MAIN CRF (Card)'!AB599)</f>
        <v/>
      </c>
      <c r="I584" s="30" t="str">
        <f>IF('MAIN CRF (Card)'!AD599="","",'MAIN CRF (Card)'!AD599)</f>
        <v/>
      </c>
      <c r="J584" s="30" t="str">
        <f>IF('MAIN CRF (Card)'!AF599="","",'MAIN CRF (Card)'!AF599)</f>
        <v/>
      </c>
      <c r="K584" s="30" t="str">
        <f>IF('MAIN CRF (Card)'!AJ599="","",'MAIN CRF (Card)'!AJ599)</f>
        <v/>
      </c>
      <c r="L584" s="30" t="str">
        <f>IF('MAIN CRF (Card)'!AL599="","",'MAIN CRF (Card)'!AL599)</f>
        <v/>
      </c>
      <c r="M584" s="35" t="str">
        <f>IF('MAIN CRF (Card)'!AN599="","",'MAIN CRF (Card)'!AN599)</f>
        <v/>
      </c>
      <c r="N584" s="35" t="str">
        <f>IF('MAIN CRF (Card)'!AP599="","",'MAIN CRF (Card)'!AP599)</f>
        <v/>
      </c>
      <c r="O584" s="35" t="e">
        <f>IF('MAIN CRF (Card)'!#REF!="","",'MAIN CRF (Card)'!#REF!)</f>
        <v>#REF!</v>
      </c>
      <c r="P584" s="35" t="e">
        <f>IF('MAIN CRF (Card)'!#REF!="","",'MAIN CRF (Card)'!#REF!)</f>
        <v>#REF!</v>
      </c>
      <c r="Q584" s="35" t="e">
        <f>IF('MAIN CRF (Card)'!#REF!="","",'MAIN CRF (Card)'!#REF!)</f>
        <v>#REF!</v>
      </c>
      <c r="R584" s="35" t="e">
        <f>IF('MAIN CRF (Card)'!#REF!="","",'MAIN CRF (Card)'!#REF!)</f>
        <v>#REF!</v>
      </c>
      <c r="S584" s="35" t="e">
        <f>IF('MAIN CRF (Card)'!#REF!="","",'MAIN CRF (Card)'!#REF!)</f>
        <v>#REF!</v>
      </c>
      <c r="T584" s="35" t="e">
        <f>IF('MAIN CRF (Card)'!#REF!="","",'MAIN CRF (Card)'!#REF!)</f>
        <v>#REF!</v>
      </c>
    </row>
    <row r="585" spans="1:20" x14ac:dyDescent="0.35">
      <c r="A585" s="1" t="str">
        <f>IF('MAIN CRF (Card)'!B600="","",'MAIN CRF (Card)'!B600)</f>
        <v/>
      </c>
      <c r="B585" s="30" t="str">
        <f>IF('MAIN CRF (Card)'!M600="","",'MAIN CRF (Card)'!M600)</f>
        <v/>
      </c>
      <c r="C585" s="1" t="str">
        <f>IF('MAIN CRF (Card)'!N600="","",'MAIN CRF (Card)'!N600)</f>
        <v/>
      </c>
      <c r="D585" s="30" t="str">
        <f>IF('MAIN CRF (Card)'!P600="","",'MAIN CRF (Card)'!P600)</f>
        <v/>
      </c>
      <c r="E585" s="30" t="str">
        <f>IF('MAIN CRF (Card)'!R600="","",'MAIN CRF (Card)'!R600)</f>
        <v/>
      </c>
      <c r="F585" s="1" t="str">
        <f>IF('MAIN CRF (Card)'!T600="","",'MAIN CRF (Card)'!T600)</f>
        <v/>
      </c>
      <c r="G585" s="1" t="str">
        <f>IF('MAIN CRF (Card)'!Z600="","",'MAIN CRF (Card)'!Z600)</f>
        <v/>
      </c>
      <c r="H585" s="1" t="str">
        <f>IF('MAIN CRF (Card)'!AB600="","",'MAIN CRF (Card)'!AB600)</f>
        <v/>
      </c>
      <c r="I585" s="30" t="str">
        <f>IF('MAIN CRF (Card)'!AD600="","",'MAIN CRF (Card)'!AD600)</f>
        <v/>
      </c>
      <c r="J585" s="30" t="str">
        <f>IF('MAIN CRF (Card)'!AF600="","",'MAIN CRF (Card)'!AF600)</f>
        <v/>
      </c>
      <c r="K585" s="30" t="str">
        <f>IF('MAIN CRF (Card)'!AJ600="","",'MAIN CRF (Card)'!AJ600)</f>
        <v/>
      </c>
      <c r="L585" s="30" t="str">
        <f>IF('MAIN CRF (Card)'!AL600="","",'MAIN CRF (Card)'!AL600)</f>
        <v/>
      </c>
      <c r="M585" s="35" t="str">
        <f>IF('MAIN CRF (Card)'!AN600="","",'MAIN CRF (Card)'!AN600)</f>
        <v/>
      </c>
      <c r="N585" s="35" t="str">
        <f>IF('MAIN CRF (Card)'!AP600="","",'MAIN CRF (Card)'!AP600)</f>
        <v/>
      </c>
      <c r="O585" s="35" t="e">
        <f>IF('MAIN CRF (Card)'!#REF!="","",'MAIN CRF (Card)'!#REF!)</f>
        <v>#REF!</v>
      </c>
      <c r="P585" s="35" t="e">
        <f>IF('MAIN CRF (Card)'!#REF!="","",'MAIN CRF (Card)'!#REF!)</f>
        <v>#REF!</v>
      </c>
      <c r="Q585" s="35" t="e">
        <f>IF('MAIN CRF (Card)'!#REF!="","",'MAIN CRF (Card)'!#REF!)</f>
        <v>#REF!</v>
      </c>
      <c r="R585" s="35" t="e">
        <f>IF('MAIN CRF (Card)'!#REF!="","",'MAIN CRF (Card)'!#REF!)</f>
        <v>#REF!</v>
      </c>
      <c r="S585" s="35" t="e">
        <f>IF('MAIN CRF (Card)'!#REF!="","",'MAIN CRF (Card)'!#REF!)</f>
        <v>#REF!</v>
      </c>
      <c r="T585" s="35" t="e">
        <f>IF('MAIN CRF (Card)'!#REF!="","",'MAIN CRF (Card)'!#REF!)</f>
        <v>#REF!</v>
      </c>
    </row>
    <row r="586" spans="1:20" x14ac:dyDescent="0.35">
      <c r="A586" s="1" t="str">
        <f>IF('MAIN CRF (Card)'!B601="","",'MAIN CRF (Card)'!B601)</f>
        <v/>
      </c>
      <c r="B586" s="30" t="str">
        <f>IF('MAIN CRF (Card)'!M601="","",'MAIN CRF (Card)'!M601)</f>
        <v/>
      </c>
      <c r="C586" s="1" t="str">
        <f>IF('MAIN CRF (Card)'!N601="","",'MAIN CRF (Card)'!N601)</f>
        <v/>
      </c>
      <c r="D586" s="30" t="str">
        <f>IF('MAIN CRF (Card)'!P601="","",'MAIN CRF (Card)'!P601)</f>
        <v/>
      </c>
      <c r="E586" s="30" t="str">
        <f>IF('MAIN CRF (Card)'!R601="","",'MAIN CRF (Card)'!R601)</f>
        <v/>
      </c>
      <c r="F586" s="1" t="str">
        <f>IF('MAIN CRF (Card)'!T601="","",'MAIN CRF (Card)'!T601)</f>
        <v/>
      </c>
      <c r="G586" s="1" t="str">
        <f>IF('MAIN CRF (Card)'!Z601="","",'MAIN CRF (Card)'!Z601)</f>
        <v/>
      </c>
      <c r="H586" s="1" t="str">
        <f>IF('MAIN CRF (Card)'!AB601="","",'MAIN CRF (Card)'!AB601)</f>
        <v/>
      </c>
      <c r="I586" s="30" t="str">
        <f>IF('MAIN CRF (Card)'!AD601="","",'MAIN CRF (Card)'!AD601)</f>
        <v/>
      </c>
      <c r="J586" s="30" t="str">
        <f>IF('MAIN CRF (Card)'!AF601="","",'MAIN CRF (Card)'!AF601)</f>
        <v/>
      </c>
      <c r="K586" s="30" t="str">
        <f>IF('MAIN CRF (Card)'!AJ601="","",'MAIN CRF (Card)'!AJ601)</f>
        <v/>
      </c>
      <c r="L586" s="30" t="str">
        <f>IF('MAIN CRF (Card)'!AL601="","",'MAIN CRF (Card)'!AL601)</f>
        <v/>
      </c>
      <c r="M586" s="35" t="str">
        <f>IF('MAIN CRF (Card)'!AN601="","",'MAIN CRF (Card)'!AN601)</f>
        <v/>
      </c>
      <c r="N586" s="35" t="str">
        <f>IF('MAIN CRF (Card)'!AP601="","",'MAIN CRF (Card)'!AP601)</f>
        <v/>
      </c>
      <c r="O586" s="35" t="e">
        <f>IF('MAIN CRF (Card)'!#REF!="","",'MAIN CRF (Card)'!#REF!)</f>
        <v>#REF!</v>
      </c>
      <c r="P586" s="35" t="e">
        <f>IF('MAIN CRF (Card)'!#REF!="","",'MAIN CRF (Card)'!#REF!)</f>
        <v>#REF!</v>
      </c>
      <c r="Q586" s="35" t="e">
        <f>IF('MAIN CRF (Card)'!#REF!="","",'MAIN CRF (Card)'!#REF!)</f>
        <v>#REF!</v>
      </c>
      <c r="R586" s="35" t="e">
        <f>IF('MAIN CRF (Card)'!#REF!="","",'MAIN CRF (Card)'!#REF!)</f>
        <v>#REF!</v>
      </c>
      <c r="S586" s="35" t="e">
        <f>IF('MAIN CRF (Card)'!#REF!="","",'MAIN CRF (Card)'!#REF!)</f>
        <v>#REF!</v>
      </c>
      <c r="T586" s="35" t="e">
        <f>IF('MAIN CRF (Card)'!#REF!="","",'MAIN CRF (Card)'!#REF!)</f>
        <v>#REF!</v>
      </c>
    </row>
    <row r="587" spans="1:20" x14ac:dyDescent="0.35">
      <c r="A587" s="1" t="str">
        <f>IF('MAIN CRF (Card)'!B602="","",'MAIN CRF (Card)'!B602)</f>
        <v/>
      </c>
      <c r="B587" s="30" t="str">
        <f>IF('MAIN CRF (Card)'!M602="","",'MAIN CRF (Card)'!M602)</f>
        <v/>
      </c>
      <c r="C587" s="1" t="str">
        <f>IF('MAIN CRF (Card)'!N602="","",'MAIN CRF (Card)'!N602)</f>
        <v/>
      </c>
      <c r="D587" s="30" t="str">
        <f>IF('MAIN CRF (Card)'!P602="","",'MAIN CRF (Card)'!P602)</f>
        <v/>
      </c>
      <c r="E587" s="30" t="str">
        <f>IF('MAIN CRF (Card)'!R602="","",'MAIN CRF (Card)'!R602)</f>
        <v/>
      </c>
      <c r="F587" s="1" t="str">
        <f>IF('MAIN CRF (Card)'!T602="","",'MAIN CRF (Card)'!T602)</f>
        <v/>
      </c>
      <c r="G587" s="1" t="str">
        <f>IF('MAIN CRF (Card)'!Z602="","",'MAIN CRF (Card)'!Z602)</f>
        <v/>
      </c>
      <c r="H587" s="1" t="str">
        <f>IF('MAIN CRF (Card)'!AB602="","",'MAIN CRF (Card)'!AB602)</f>
        <v/>
      </c>
      <c r="I587" s="30" t="str">
        <f>IF('MAIN CRF (Card)'!AD602="","",'MAIN CRF (Card)'!AD602)</f>
        <v/>
      </c>
      <c r="J587" s="30" t="str">
        <f>IF('MAIN CRF (Card)'!AF602="","",'MAIN CRF (Card)'!AF602)</f>
        <v/>
      </c>
      <c r="K587" s="30" t="str">
        <f>IF('MAIN CRF (Card)'!AJ602="","",'MAIN CRF (Card)'!AJ602)</f>
        <v/>
      </c>
      <c r="L587" s="30" t="str">
        <f>IF('MAIN CRF (Card)'!AL602="","",'MAIN CRF (Card)'!AL602)</f>
        <v/>
      </c>
      <c r="M587" s="35" t="str">
        <f>IF('MAIN CRF (Card)'!AN602="","",'MAIN CRF (Card)'!AN602)</f>
        <v/>
      </c>
      <c r="N587" s="35" t="str">
        <f>IF('MAIN CRF (Card)'!AP602="","",'MAIN CRF (Card)'!AP602)</f>
        <v/>
      </c>
      <c r="O587" s="35" t="e">
        <f>IF('MAIN CRF (Card)'!#REF!="","",'MAIN CRF (Card)'!#REF!)</f>
        <v>#REF!</v>
      </c>
      <c r="P587" s="35" t="e">
        <f>IF('MAIN CRF (Card)'!#REF!="","",'MAIN CRF (Card)'!#REF!)</f>
        <v>#REF!</v>
      </c>
      <c r="Q587" s="35" t="e">
        <f>IF('MAIN CRF (Card)'!#REF!="","",'MAIN CRF (Card)'!#REF!)</f>
        <v>#REF!</v>
      </c>
      <c r="R587" s="35" t="e">
        <f>IF('MAIN CRF (Card)'!#REF!="","",'MAIN CRF (Card)'!#REF!)</f>
        <v>#REF!</v>
      </c>
      <c r="S587" s="35" t="e">
        <f>IF('MAIN CRF (Card)'!#REF!="","",'MAIN CRF (Card)'!#REF!)</f>
        <v>#REF!</v>
      </c>
      <c r="T587" s="35" t="e">
        <f>IF('MAIN CRF (Card)'!#REF!="","",'MAIN CRF (Card)'!#REF!)</f>
        <v>#REF!</v>
      </c>
    </row>
    <row r="588" spans="1:20" x14ac:dyDescent="0.35">
      <c r="A588" s="1" t="str">
        <f>IF('MAIN CRF (Card)'!B603="","",'MAIN CRF (Card)'!B603)</f>
        <v/>
      </c>
      <c r="B588" s="30" t="str">
        <f>IF('MAIN CRF (Card)'!M603="","",'MAIN CRF (Card)'!M603)</f>
        <v/>
      </c>
      <c r="C588" s="1" t="str">
        <f>IF('MAIN CRF (Card)'!N603="","",'MAIN CRF (Card)'!N603)</f>
        <v/>
      </c>
      <c r="D588" s="30" t="str">
        <f>IF('MAIN CRF (Card)'!P603="","",'MAIN CRF (Card)'!P603)</f>
        <v/>
      </c>
      <c r="E588" s="30" t="str">
        <f>IF('MAIN CRF (Card)'!R603="","",'MAIN CRF (Card)'!R603)</f>
        <v/>
      </c>
      <c r="F588" s="1" t="str">
        <f>IF('MAIN CRF (Card)'!T603="","",'MAIN CRF (Card)'!T603)</f>
        <v/>
      </c>
      <c r="G588" s="1" t="str">
        <f>IF('MAIN CRF (Card)'!Z603="","",'MAIN CRF (Card)'!Z603)</f>
        <v/>
      </c>
      <c r="H588" s="1" t="str">
        <f>IF('MAIN CRF (Card)'!AB603="","",'MAIN CRF (Card)'!AB603)</f>
        <v/>
      </c>
      <c r="I588" s="30" t="str">
        <f>IF('MAIN CRF (Card)'!AD603="","",'MAIN CRF (Card)'!AD603)</f>
        <v/>
      </c>
      <c r="J588" s="30" t="str">
        <f>IF('MAIN CRF (Card)'!AF603="","",'MAIN CRF (Card)'!AF603)</f>
        <v/>
      </c>
      <c r="K588" s="30" t="str">
        <f>IF('MAIN CRF (Card)'!AJ603="","",'MAIN CRF (Card)'!AJ603)</f>
        <v/>
      </c>
      <c r="L588" s="30" t="str">
        <f>IF('MAIN CRF (Card)'!AL603="","",'MAIN CRF (Card)'!AL603)</f>
        <v/>
      </c>
      <c r="M588" s="35" t="str">
        <f>IF('MAIN CRF (Card)'!AN603="","",'MAIN CRF (Card)'!AN603)</f>
        <v/>
      </c>
      <c r="N588" s="35" t="str">
        <f>IF('MAIN CRF (Card)'!AP603="","",'MAIN CRF (Card)'!AP603)</f>
        <v/>
      </c>
      <c r="O588" s="35" t="e">
        <f>IF('MAIN CRF (Card)'!#REF!="","",'MAIN CRF (Card)'!#REF!)</f>
        <v>#REF!</v>
      </c>
      <c r="P588" s="35" t="e">
        <f>IF('MAIN CRF (Card)'!#REF!="","",'MAIN CRF (Card)'!#REF!)</f>
        <v>#REF!</v>
      </c>
      <c r="Q588" s="35" t="e">
        <f>IF('MAIN CRF (Card)'!#REF!="","",'MAIN CRF (Card)'!#REF!)</f>
        <v>#REF!</v>
      </c>
      <c r="R588" s="35" t="e">
        <f>IF('MAIN CRF (Card)'!#REF!="","",'MAIN CRF (Card)'!#REF!)</f>
        <v>#REF!</v>
      </c>
      <c r="S588" s="35" t="e">
        <f>IF('MAIN CRF (Card)'!#REF!="","",'MAIN CRF (Card)'!#REF!)</f>
        <v>#REF!</v>
      </c>
      <c r="T588" s="35" t="e">
        <f>IF('MAIN CRF (Card)'!#REF!="","",'MAIN CRF (Card)'!#REF!)</f>
        <v>#REF!</v>
      </c>
    </row>
    <row r="589" spans="1:20" x14ac:dyDescent="0.35">
      <c r="A589" s="1" t="str">
        <f>IF('MAIN CRF (Card)'!B604="","",'MAIN CRF (Card)'!B604)</f>
        <v/>
      </c>
      <c r="B589" s="30" t="str">
        <f>IF('MAIN CRF (Card)'!M604="","",'MAIN CRF (Card)'!M604)</f>
        <v/>
      </c>
      <c r="C589" s="1" t="str">
        <f>IF('MAIN CRF (Card)'!N604="","",'MAIN CRF (Card)'!N604)</f>
        <v/>
      </c>
      <c r="D589" s="30" t="str">
        <f>IF('MAIN CRF (Card)'!P604="","",'MAIN CRF (Card)'!P604)</f>
        <v/>
      </c>
      <c r="E589" s="30" t="str">
        <f>IF('MAIN CRF (Card)'!R604="","",'MAIN CRF (Card)'!R604)</f>
        <v/>
      </c>
      <c r="F589" s="1" t="str">
        <f>IF('MAIN CRF (Card)'!T604="","",'MAIN CRF (Card)'!T604)</f>
        <v/>
      </c>
      <c r="G589" s="1" t="str">
        <f>IF('MAIN CRF (Card)'!Z604="","",'MAIN CRF (Card)'!Z604)</f>
        <v/>
      </c>
      <c r="H589" s="1" t="str">
        <f>IF('MAIN CRF (Card)'!AB604="","",'MAIN CRF (Card)'!AB604)</f>
        <v/>
      </c>
      <c r="I589" s="30" t="str">
        <f>IF('MAIN CRF (Card)'!AD604="","",'MAIN CRF (Card)'!AD604)</f>
        <v/>
      </c>
      <c r="J589" s="30" t="str">
        <f>IF('MAIN CRF (Card)'!AF604="","",'MAIN CRF (Card)'!AF604)</f>
        <v/>
      </c>
      <c r="K589" s="30" t="str">
        <f>IF('MAIN CRF (Card)'!AJ604="","",'MAIN CRF (Card)'!AJ604)</f>
        <v/>
      </c>
      <c r="L589" s="30" t="str">
        <f>IF('MAIN CRF (Card)'!AL604="","",'MAIN CRF (Card)'!AL604)</f>
        <v/>
      </c>
      <c r="M589" s="35" t="str">
        <f>IF('MAIN CRF (Card)'!AN604="","",'MAIN CRF (Card)'!AN604)</f>
        <v/>
      </c>
      <c r="N589" s="35" t="str">
        <f>IF('MAIN CRF (Card)'!AP604="","",'MAIN CRF (Card)'!AP604)</f>
        <v/>
      </c>
      <c r="O589" s="35" t="e">
        <f>IF('MAIN CRF (Card)'!#REF!="","",'MAIN CRF (Card)'!#REF!)</f>
        <v>#REF!</v>
      </c>
      <c r="P589" s="35" t="e">
        <f>IF('MAIN CRF (Card)'!#REF!="","",'MAIN CRF (Card)'!#REF!)</f>
        <v>#REF!</v>
      </c>
      <c r="Q589" s="35" t="e">
        <f>IF('MAIN CRF (Card)'!#REF!="","",'MAIN CRF (Card)'!#REF!)</f>
        <v>#REF!</v>
      </c>
      <c r="R589" s="35" t="e">
        <f>IF('MAIN CRF (Card)'!#REF!="","",'MAIN CRF (Card)'!#REF!)</f>
        <v>#REF!</v>
      </c>
      <c r="S589" s="35" t="e">
        <f>IF('MAIN CRF (Card)'!#REF!="","",'MAIN CRF (Card)'!#REF!)</f>
        <v>#REF!</v>
      </c>
      <c r="T589" s="35" t="e">
        <f>IF('MAIN CRF (Card)'!#REF!="","",'MAIN CRF (Card)'!#REF!)</f>
        <v>#REF!</v>
      </c>
    </row>
    <row r="590" spans="1:20" x14ac:dyDescent="0.35">
      <c r="A590" s="1" t="str">
        <f>IF('MAIN CRF (Card)'!B605="","",'MAIN CRF (Card)'!B605)</f>
        <v/>
      </c>
      <c r="B590" s="30" t="str">
        <f>IF('MAIN CRF (Card)'!M605="","",'MAIN CRF (Card)'!M605)</f>
        <v/>
      </c>
      <c r="C590" s="1" t="str">
        <f>IF('MAIN CRF (Card)'!N605="","",'MAIN CRF (Card)'!N605)</f>
        <v/>
      </c>
      <c r="D590" s="30" t="str">
        <f>IF('MAIN CRF (Card)'!P605="","",'MAIN CRF (Card)'!P605)</f>
        <v/>
      </c>
      <c r="E590" s="30" t="str">
        <f>IF('MAIN CRF (Card)'!R605="","",'MAIN CRF (Card)'!R605)</f>
        <v/>
      </c>
      <c r="F590" s="1" t="str">
        <f>IF('MAIN CRF (Card)'!T605="","",'MAIN CRF (Card)'!T605)</f>
        <v/>
      </c>
      <c r="G590" s="1" t="str">
        <f>IF('MAIN CRF (Card)'!Z605="","",'MAIN CRF (Card)'!Z605)</f>
        <v/>
      </c>
      <c r="H590" s="1" t="str">
        <f>IF('MAIN CRF (Card)'!AB605="","",'MAIN CRF (Card)'!AB605)</f>
        <v/>
      </c>
      <c r="I590" s="30" t="str">
        <f>IF('MAIN CRF (Card)'!AD605="","",'MAIN CRF (Card)'!AD605)</f>
        <v/>
      </c>
      <c r="J590" s="30" t="str">
        <f>IF('MAIN CRF (Card)'!AF605="","",'MAIN CRF (Card)'!AF605)</f>
        <v/>
      </c>
      <c r="K590" s="30" t="str">
        <f>IF('MAIN CRF (Card)'!AJ605="","",'MAIN CRF (Card)'!AJ605)</f>
        <v/>
      </c>
      <c r="L590" s="30" t="str">
        <f>IF('MAIN CRF (Card)'!AL605="","",'MAIN CRF (Card)'!AL605)</f>
        <v/>
      </c>
      <c r="M590" s="35" t="str">
        <f>IF('MAIN CRF (Card)'!AN605="","",'MAIN CRF (Card)'!AN605)</f>
        <v/>
      </c>
      <c r="N590" s="35" t="str">
        <f>IF('MAIN CRF (Card)'!AP605="","",'MAIN CRF (Card)'!AP605)</f>
        <v/>
      </c>
      <c r="O590" s="35" t="e">
        <f>IF('MAIN CRF (Card)'!#REF!="","",'MAIN CRF (Card)'!#REF!)</f>
        <v>#REF!</v>
      </c>
      <c r="P590" s="35" t="e">
        <f>IF('MAIN CRF (Card)'!#REF!="","",'MAIN CRF (Card)'!#REF!)</f>
        <v>#REF!</v>
      </c>
      <c r="Q590" s="35" t="e">
        <f>IF('MAIN CRF (Card)'!#REF!="","",'MAIN CRF (Card)'!#REF!)</f>
        <v>#REF!</v>
      </c>
      <c r="R590" s="35" t="e">
        <f>IF('MAIN CRF (Card)'!#REF!="","",'MAIN CRF (Card)'!#REF!)</f>
        <v>#REF!</v>
      </c>
      <c r="S590" s="35" t="e">
        <f>IF('MAIN CRF (Card)'!#REF!="","",'MAIN CRF (Card)'!#REF!)</f>
        <v>#REF!</v>
      </c>
      <c r="T590" s="35" t="e">
        <f>IF('MAIN CRF (Card)'!#REF!="","",'MAIN CRF (Card)'!#REF!)</f>
        <v>#REF!</v>
      </c>
    </row>
    <row r="591" spans="1:20" x14ac:dyDescent="0.35">
      <c r="A591" s="1" t="str">
        <f>IF('MAIN CRF (Card)'!B606="","",'MAIN CRF (Card)'!B606)</f>
        <v/>
      </c>
      <c r="B591" s="30" t="str">
        <f>IF('MAIN CRF (Card)'!M606="","",'MAIN CRF (Card)'!M606)</f>
        <v/>
      </c>
      <c r="C591" s="1" t="str">
        <f>IF('MAIN CRF (Card)'!N606="","",'MAIN CRF (Card)'!N606)</f>
        <v/>
      </c>
      <c r="D591" s="30" t="str">
        <f>IF('MAIN CRF (Card)'!P606="","",'MAIN CRF (Card)'!P606)</f>
        <v/>
      </c>
      <c r="E591" s="30" t="str">
        <f>IF('MAIN CRF (Card)'!R606="","",'MAIN CRF (Card)'!R606)</f>
        <v/>
      </c>
      <c r="F591" s="1" t="str">
        <f>IF('MAIN CRF (Card)'!T606="","",'MAIN CRF (Card)'!T606)</f>
        <v/>
      </c>
      <c r="G591" s="1" t="str">
        <f>IF('MAIN CRF (Card)'!Z606="","",'MAIN CRF (Card)'!Z606)</f>
        <v/>
      </c>
      <c r="H591" s="1" t="str">
        <f>IF('MAIN CRF (Card)'!AB606="","",'MAIN CRF (Card)'!AB606)</f>
        <v/>
      </c>
      <c r="I591" s="30" t="str">
        <f>IF('MAIN CRF (Card)'!AD606="","",'MAIN CRF (Card)'!AD606)</f>
        <v/>
      </c>
      <c r="J591" s="30" t="str">
        <f>IF('MAIN CRF (Card)'!AF606="","",'MAIN CRF (Card)'!AF606)</f>
        <v/>
      </c>
      <c r="K591" s="30" t="str">
        <f>IF('MAIN CRF (Card)'!AJ606="","",'MAIN CRF (Card)'!AJ606)</f>
        <v/>
      </c>
      <c r="L591" s="30" t="str">
        <f>IF('MAIN CRF (Card)'!AL606="","",'MAIN CRF (Card)'!AL606)</f>
        <v/>
      </c>
      <c r="M591" s="35" t="str">
        <f>IF('MAIN CRF (Card)'!AN606="","",'MAIN CRF (Card)'!AN606)</f>
        <v/>
      </c>
      <c r="N591" s="35" t="str">
        <f>IF('MAIN CRF (Card)'!AP606="","",'MAIN CRF (Card)'!AP606)</f>
        <v/>
      </c>
      <c r="O591" s="35" t="e">
        <f>IF('MAIN CRF (Card)'!#REF!="","",'MAIN CRF (Card)'!#REF!)</f>
        <v>#REF!</v>
      </c>
      <c r="P591" s="35" t="e">
        <f>IF('MAIN CRF (Card)'!#REF!="","",'MAIN CRF (Card)'!#REF!)</f>
        <v>#REF!</v>
      </c>
      <c r="Q591" s="35" t="e">
        <f>IF('MAIN CRF (Card)'!#REF!="","",'MAIN CRF (Card)'!#REF!)</f>
        <v>#REF!</v>
      </c>
      <c r="R591" s="35" t="e">
        <f>IF('MAIN CRF (Card)'!#REF!="","",'MAIN CRF (Card)'!#REF!)</f>
        <v>#REF!</v>
      </c>
      <c r="S591" s="35" t="e">
        <f>IF('MAIN CRF (Card)'!#REF!="","",'MAIN CRF (Card)'!#REF!)</f>
        <v>#REF!</v>
      </c>
      <c r="T591" s="35" t="e">
        <f>IF('MAIN CRF (Card)'!#REF!="","",'MAIN CRF (Card)'!#REF!)</f>
        <v>#REF!</v>
      </c>
    </row>
    <row r="592" spans="1:20" x14ac:dyDescent="0.35">
      <c r="A592" s="1" t="str">
        <f>IF('MAIN CRF (Card)'!B607="","",'MAIN CRF (Card)'!B607)</f>
        <v/>
      </c>
      <c r="B592" s="30" t="str">
        <f>IF('MAIN CRF (Card)'!M607="","",'MAIN CRF (Card)'!M607)</f>
        <v/>
      </c>
      <c r="C592" s="1" t="str">
        <f>IF('MAIN CRF (Card)'!N607="","",'MAIN CRF (Card)'!N607)</f>
        <v/>
      </c>
      <c r="D592" s="30" t="str">
        <f>IF('MAIN CRF (Card)'!P607="","",'MAIN CRF (Card)'!P607)</f>
        <v/>
      </c>
      <c r="E592" s="30" t="str">
        <f>IF('MAIN CRF (Card)'!R607="","",'MAIN CRF (Card)'!R607)</f>
        <v/>
      </c>
      <c r="F592" s="1" t="str">
        <f>IF('MAIN CRF (Card)'!T607="","",'MAIN CRF (Card)'!T607)</f>
        <v/>
      </c>
      <c r="G592" s="1" t="str">
        <f>IF('MAIN CRF (Card)'!Z607="","",'MAIN CRF (Card)'!Z607)</f>
        <v/>
      </c>
      <c r="H592" s="1" t="str">
        <f>IF('MAIN CRF (Card)'!AB607="","",'MAIN CRF (Card)'!AB607)</f>
        <v/>
      </c>
      <c r="I592" s="30" t="str">
        <f>IF('MAIN CRF (Card)'!AD607="","",'MAIN CRF (Card)'!AD607)</f>
        <v/>
      </c>
      <c r="J592" s="30" t="str">
        <f>IF('MAIN CRF (Card)'!AF607="","",'MAIN CRF (Card)'!AF607)</f>
        <v/>
      </c>
      <c r="K592" s="30" t="str">
        <f>IF('MAIN CRF (Card)'!AJ607="","",'MAIN CRF (Card)'!AJ607)</f>
        <v/>
      </c>
      <c r="L592" s="30" t="str">
        <f>IF('MAIN CRF (Card)'!AL607="","",'MAIN CRF (Card)'!AL607)</f>
        <v/>
      </c>
      <c r="M592" s="35" t="str">
        <f>IF('MAIN CRF (Card)'!AN607="","",'MAIN CRF (Card)'!AN607)</f>
        <v/>
      </c>
      <c r="N592" s="35" t="str">
        <f>IF('MAIN CRF (Card)'!AP607="","",'MAIN CRF (Card)'!AP607)</f>
        <v/>
      </c>
      <c r="O592" s="35" t="e">
        <f>IF('MAIN CRF (Card)'!#REF!="","",'MAIN CRF (Card)'!#REF!)</f>
        <v>#REF!</v>
      </c>
      <c r="P592" s="35" t="e">
        <f>IF('MAIN CRF (Card)'!#REF!="","",'MAIN CRF (Card)'!#REF!)</f>
        <v>#REF!</v>
      </c>
      <c r="Q592" s="35" t="e">
        <f>IF('MAIN CRF (Card)'!#REF!="","",'MAIN CRF (Card)'!#REF!)</f>
        <v>#REF!</v>
      </c>
      <c r="R592" s="35" t="e">
        <f>IF('MAIN CRF (Card)'!#REF!="","",'MAIN CRF (Card)'!#REF!)</f>
        <v>#REF!</v>
      </c>
      <c r="S592" s="35" t="e">
        <f>IF('MAIN CRF (Card)'!#REF!="","",'MAIN CRF (Card)'!#REF!)</f>
        <v>#REF!</v>
      </c>
      <c r="T592" s="35" t="e">
        <f>IF('MAIN CRF (Card)'!#REF!="","",'MAIN CRF (Card)'!#REF!)</f>
        <v>#REF!</v>
      </c>
    </row>
    <row r="593" spans="1:20" x14ac:dyDescent="0.35">
      <c r="A593" s="1" t="str">
        <f>IF('MAIN CRF (Card)'!B608="","",'MAIN CRF (Card)'!B608)</f>
        <v/>
      </c>
      <c r="B593" s="30" t="str">
        <f>IF('MAIN CRF (Card)'!M608="","",'MAIN CRF (Card)'!M608)</f>
        <v/>
      </c>
      <c r="C593" s="1" t="str">
        <f>IF('MAIN CRF (Card)'!N608="","",'MAIN CRF (Card)'!N608)</f>
        <v/>
      </c>
      <c r="D593" s="30" t="str">
        <f>IF('MAIN CRF (Card)'!P608="","",'MAIN CRF (Card)'!P608)</f>
        <v/>
      </c>
      <c r="E593" s="30" t="str">
        <f>IF('MAIN CRF (Card)'!R608="","",'MAIN CRF (Card)'!R608)</f>
        <v/>
      </c>
      <c r="F593" s="1" t="str">
        <f>IF('MAIN CRF (Card)'!T608="","",'MAIN CRF (Card)'!T608)</f>
        <v/>
      </c>
      <c r="G593" s="1" t="str">
        <f>IF('MAIN CRF (Card)'!Z608="","",'MAIN CRF (Card)'!Z608)</f>
        <v/>
      </c>
      <c r="H593" s="1" t="str">
        <f>IF('MAIN CRF (Card)'!AB608="","",'MAIN CRF (Card)'!AB608)</f>
        <v/>
      </c>
      <c r="I593" s="30" t="str">
        <f>IF('MAIN CRF (Card)'!AD608="","",'MAIN CRF (Card)'!AD608)</f>
        <v/>
      </c>
      <c r="J593" s="30" t="str">
        <f>IF('MAIN CRF (Card)'!AF608="","",'MAIN CRF (Card)'!AF608)</f>
        <v/>
      </c>
      <c r="K593" s="30" t="str">
        <f>IF('MAIN CRF (Card)'!AJ608="","",'MAIN CRF (Card)'!AJ608)</f>
        <v/>
      </c>
      <c r="L593" s="30" t="str">
        <f>IF('MAIN CRF (Card)'!AL608="","",'MAIN CRF (Card)'!AL608)</f>
        <v/>
      </c>
      <c r="M593" s="35" t="str">
        <f>IF('MAIN CRF (Card)'!AN608="","",'MAIN CRF (Card)'!AN608)</f>
        <v/>
      </c>
      <c r="N593" s="35" t="str">
        <f>IF('MAIN CRF (Card)'!AP608="","",'MAIN CRF (Card)'!AP608)</f>
        <v/>
      </c>
      <c r="O593" s="35" t="e">
        <f>IF('MAIN CRF (Card)'!#REF!="","",'MAIN CRF (Card)'!#REF!)</f>
        <v>#REF!</v>
      </c>
      <c r="P593" s="35" t="e">
        <f>IF('MAIN CRF (Card)'!#REF!="","",'MAIN CRF (Card)'!#REF!)</f>
        <v>#REF!</v>
      </c>
      <c r="Q593" s="35" t="e">
        <f>IF('MAIN CRF (Card)'!#REF!="","",'MAIN CRF (Card)'!#REF!)</f>
        <v>#REF!</v>
      </c>
      <c r="R593" s="35" t="e">
        <f>IF('MAIN CRF (Card)'!#REF!="","",'MAIN CRF (Card)'!#REF!)</f>
        <v>#REF!</v>
      </c>
      <c r="S593" s="35" t="e">
        <f>IF('MAIN CRF (Card)'!#REF!="","",'MAIN CRF (Card)'!#REF!)</f>
        <v>#REF!</v>
      </c>
      <c r="T593" s="35" t="e">
        <f>IF('MAIN CRF (Card)'!#REF!="","",'MAIN CRF (Card)'!#REF!)</f>
        <v>#REF!</v>
      </c>
    </row>
    <row r="594" spans="1:20" x14ac:dyDescent="0.35">
      <c r="A594" s="1" t="str">
        <f>IF('MAIN CRF (Card)'!B609="","",'MAIN CRF (Card)'!B609)</f>
        <v/>
      </c>
      <c r="B594" s="30" t="str">
        <f>IF('MAIN CRF (Card)'!M609="","",'MAIN CRF (Card)'!M609)</f>
        <v/>
      </c>
      <c r="C594" s="1" t="str">
        <f>IF('MAIN CRF (Card)'!N609="","",'MAIN CRF (Card)'!N609)</f>
        <v/>
      </c>
      <c r="D594" s="30" t="str">
        <f>IF('MAIN CRF (Card)'!P609="","",'MAIN CRF (Card)'!P609)</f>
        <v/>
      </c>
      <c r="E594" s="30" t="str">
        <f>IF('MAIN CRF (Card)'!R609="","",'MAIN CRF (Card)'!R609)</f>
        <v/>
      </c>
      <c r="F594" s="1" t="str">
        <f>IF('MAIN CRF (Card)'!T609="","",'MAIN CRF (Card)'!T609)</f>
        <v/>
      </c>
      <c r="G594" s="1" t="str">
        <f>IF('MAIN CRF (Card)'!Z609="","",'MAIN CRF (Card)'!Z609)</f>
        <v/>
      </c>
      <c r="H594" s="1" t="str">
        <f>IF('MAIN CRF (Card)'!AB609="","",'MAIN CRF (Card)'!AB609)</f>
        <v/>
      </c>
      <c r="I594" s="30" t="str">
        <f>IF('MAIN CRF (Card)'!AD609="","",'MAIN CRF (Card)'!AD609)</f>
        <v/>
      </c>
      <c r="J594" s="30" t="str">
        <f>IF('MAIN CRF (Card)'!AF609="","",'MAIN CRF (Card)'!AF609)</f>
        <v/>
      </c>
      <c r="K594" s="30" t="str">
        <f>IF('MAIN CRF (Card)'!AJ609="","",'MAIN CRF (Card)'!AJ609)</f>
        <v/>
      </c>
      <c r="L594" s="30" t="str">
        <f>IF('MAIN CRF (Card)'!AL609="","",'MAIN CRF (Card)'!AL609)</f>
        <v/>
      </c>
      <c r="M594" s="35" t="str">
        <f>IF('MAIN CRF (Card)'!AN609="","",'MAIN CRF (Card)'!AN609)</f>
        <v/>
      </c>
      <c r="N594" s="35" t="str">
        <f>IF('MAIN CRF (Card)'!AP609="","",'MAIN CRF (Card)'!AP609)</f>
        <v/>
      </c>
      <c r="O594" s="35" t="e">
        <f>IF('MAIN CRF (Card)'!#REF!="","",'MAIN CRF (Card)'!#REF!)</f>
        <v>#REF!</v>
      </c>
      <c r="P594" s="35" t="e">
        <f>IF('MAIN CRF (Card)'!#REF!="","",'MAIN CRF (Card)'!#REF!)</f>
        <v>#REF!</v>
      </c>
      <c r="Q594" s="35" t="e">
        <f>IF('MAIN CRF (Card)'!#REF!="","",'MAIN CRF (Card)'!#REF!)</f>
        <v>#REF!</v>
      </c>
      <c r="R594" s="35" t="e">
        <f>IF('MAIN CRF (Card)'!#REF!="","",'MAIN CRF (Card)'!#REF!)</f>
        <v>#REF!</v>
      </c>
      <c r="S594" s="35" t="e">
        <f>IF('MAIN CRF (Card)'!#REF!="","",'MAIN CRF (Card)'!#REF!)</f>
        <v>#REF!</v>
      </c>
      <c r="T594" s="35" t="e">
        <f>IF('MAIN CRF (Card)'!#REF!="","",'MAIN CRF (Card)'!#REF!)</f>
        <v>#REF!</v>
      </c>
    </row>
    <row r="595" spans="1:20" x14ac:dyDescent="0.35">
      <c r="A595" s="1" t="str">
        <f>IF('MAIN CRF (Card)'!B610="","",'MAIN CRF (Card)'!B610)</f>
        <v/>
      </c>
      <c r="B595" s="30" t="str">
        <f>IF('MAIN CRF (Card)'!M610="","",'MAIN CRF (Card)'!M610)</f>
        <v/>
      </c>
      <c r="C595" s="1" t="str">
        <f>IF('MAIN CRF (Card)'!N610="","",'MAIN CRF (Card)'!N610)</f>
        <v/>
      </c>
      <c r="D595" s="30" t="str">
        <f>IF('MAIN CRF (Card)'!P610="","",'MAIN CRF (Card)'!P610)</f>
        <v/>
      </c>
      <c r="E595" s="30" t="str">
        <f>IF('MAIN CRF (Card)'!R610="","",'MAIN CRF (Card)'!R610)</f>
        <v/>
      </c>
      <c r="F595" s="1" t="str">
        <f>IF('MAIN CRF (Card)'!T610="","",'MAIN CRF (Card)'!T610)</f>
        <v/>
      </c>
      <c r="G595" s="1" t="str">
        <f>IF('MAIN CRF (Card)'!Z610="","",'MAIN CRF (Card)'!Z610)</f>
        <v/>
      </c>
      <c r="H595" s="1" t="str">
        <f>IF('MAIN CRF (Card)'!AB610="","",'MAIN CRF (Card)'!AB610)</f>
        <v/>
      </c>
      <c r="I595" s="30" t="str">
        <f>IF('MAIN CRF (Card)'!AD610="","",'MAIN CRF (Card)'!AD610)</f>
        <v/>
      </c>
      <c r="J595" s="30" t="str">
        <f>IF('MAIN CRF (Card)'!AF610="","",'MAIN CRF (Card)'!AF610)</f>
        <v/>
      </c>
      <c r="K595" s="30" t="str">
        <f>IF('MAIN CRF (Card)'!AJ610="","",'MAIN CRF (Card)'!AJ610)</f>
        <v/>
      </c>
      <c r="L595" s="30" t="str">
        <f>IF('MAIN CRF (Card)'!AL610="","",'MAIN CRF (Card)'!AL610)</f>
        <v/>
      </c>
      <c r="M595" s="35" t="str">
        <f>IF('MAIN CRF (Card)'!AN610="","",'MAIN CRF (Card)'!AN610)</f>
        <v/>
      </c>
      <c r="N595" s="35" t="str">
        <f>IF('MAIN CRF (Card)'!AP610="","",'MAIN CRF (Card)'!AP610)</f>
        <v/>
      </c>
      <c r="O595" s="35" t="e">
        <f>IF('MAIN CRF (Card)'!#REF!="","",'MAIN CRF (Card)'!#REF!)</f>
        <v>#REF!</v>
      </c>
      <c r="P595" s="35" t="e">
        <f>IF('MAIN CRF (Card)'!#REF!="","",'MAIN CRF (Card)'!#REF!)</f>
        <v>#REF!</v>
      </c>
      <c r="Q595" s="35" t="e">
        <f>IF('MAIN CRF (Card)'!#REF!="","",'MAIN CRF (Card)'!#REF!)</f>
        <v>#REF!</v>
      </c>
      <c r="R595" s="35" t="e">
        <f>IF('MAIN CRF (Card)'!#REF!="","",'MAIN CRF (Card)'!#REF!)</f>
        <v>#REF!</v>
      </c>
      <c r="S595" s="35" t="e">
        <f>IF('MAIN CRF (Card)'!#REF!="","",'MAIN CRF (Card)'!#REF!)</f>
        <v>#REF!</v>
      </c>
      <c r="T595" s="35" t="e">
        <f>IF('MAIN CRF (Card)'!#REF!="","",'MAIN CRF (Card)'!#REF!)</f>
        <v>#REF!</v>
      </c>
    </row>
    <row r="596" spans="1:20" x14ac:dyDescent="0.35">
      <c r="A596" s="1" t="str">
        <f>IF('MAIN CRF (Card)'!B611="","",'MAIN CRF (Card)'!B611)</f>
        <v/>
      </c>
      <c r="B596" s="30" t="str">
        <f>IF('MAIN CRF (Card)'!M611="","",'MAIN CRF (Card)'!M611)</f>
        <v/>
      </c>
      <c r="C596" s="1" t="str">
        <f>IF('MAIN CRF (Card)'!N611="","",'MAIN CRF (Card)'!N611)</f>
        <v/>
      </c>
      <c r="D596" s="30" t="str">
        <f>IF('MAIN CRF (Card)'!P611="","",'MAIN CRF (Card)'!P611)</f>
        <v/>
      </c>
      <c r="E596" s="30" t="str">
        <f>IF('MAIN CRF (Card)'!R611="","",'MAIN CRF (Card)'!R611)</f>
        <v/>
      </c>
      <c r="F596" s="1" t="str">
        <f>IF('MAIN CRF (Card)'!T611="","",'MAIN CRF (Card)'!T611)</f>
        <v/>
      </c>
      <c r="G596" s="1" t="str">
        <f>IF('MAIN CRF (Card)'!Z611="","",'MAIN CRF (Card)'!Z611)</f>
        <v/>
      </c>
      <c r="H596" s="1" t="str">
        <f>IF('MAIN CRF (Card)'!AB611="","",'MAIN CRF (Card)'!AB611)</f>
        <v/>
      </c>
      <c r="I596" s="30" t="str">
        <f>IF('MAIN CRF (Card)'!AD611="","",'MAIN CRF (Card)'!AD611)</f>
        <v/>
      </c>
      <c r="J596" s="30" t="str">
        <f>IF('MAIN CRF (Card)'!AF611="","",'MAIN CRF (Card)'!AF611)</f>
        <v/>
      </c>
      <c r="K596" s="30" t="str">
        <f>IF('MAIN CRF (Card)'!AJ611="","",'MAIN CRF (Card)'!AJ611)</f>
        <v/>
      </c>
      <c r="L596" s="30" t="str">
        <f>IF('MAIN CRF (Card)'!AL611="","",'MAIN CRF (Card)'!AL611)</f>
        <v/>
      </c>
      <c r="M596" s="35" t="str">
        <f>IF('MAIN CRF (Card)'!AN611="","",'MAIN CRF (Card)'!AN611)</f>
        <v/>
      </c>
      <c r="N596" s="35" t="str">
        <f>IF('MAIN CRF (Card)'!AP611="","",'MAIN CRF (Card)'!AP611)</f>
        <v/>
      </c>
      <c r="O596" s="35" t="e">
        <f>IF('MAIN CRF (Card)'!#REF!="","",'MAIN CRF (Card)'!#REF!)</f>
        <v>#REF!</v>
      </c>
      <c r="P596" s="35" t="e">
        <f>IF('MAIN CRF (Card)'!#REF!="","",'MAIN CRF (Card)'!#REF!)</f>
        <v>#REF!</v>
      </c>
      <c r="Q596" s="35" t="e">
        <f>IF('MAIN CRF (Card)'!#REF!="","",'MAIN CRF (Card)'!#REF!)</f>
        <v>#REF!</v>
      </c>
      <c r="R596" s="35" t="e">
        <f>IF('MAIN CRF (Card)'!#REF!="","",'MAIN CRF (Card)'!#REF!)</f>
        <v>#REF!</v>
      </c>
      <c r="S596" s="35" t="e">
        <f>IF('MAIN CRF (Card)'!#REF!="","",'MAIN CRF (Card)'!#REF!)</f>
        <v>#REF!</v>
      </c>
      <c r="T596" s="35" t="e">
        <f>IF('MAIN CRF (Card)'!#REF!="","",'MAIN CRF (Card)'!#REF!)</f>
        <v>#REF!</v>
      </c>
    </row>
    <row r="597" spans="1:20" x14ac:dyDescent="0.35">
      <c r="A597" s="1" t="str">
        <f>IF('MAIN CRF (Card)'!B612="","",'MAIN CRF (Card)'!B612)</f>
        <v/>
      </c>
      <c r="B597" s="30" t="str">
        <f>IF('MAIN CRF (Card)'!M612="","",'MAIN CRF (Card)'!M612)</f>
        <v/>
      </c>
      <c r="C597" s="1" t="str">
        <f>IF('MAIN CRF (Card)'!N612="","",'MAIN CRF (Card)'!N612)</f>
        <v/>
      </c>
      <c r="D597" s="30" t="str">
        <f>IF('MAIN CRF (Card)'!P612="","",'MAIN CRF (Card)'!P612)</f>
        <v/>
      </c>
      <c r="E597" s="30" t="str">
        <f>IF('MAIN CRF (Card)'!R612="","",'MAIN CRF (Card)'!R612)</f>
        <v/>
      </c>
      <c r="F597" s="1" t="str">
        <f>IF('MAIN CRF (Card)'!T612="","",'MAIN CRF (Card)'!T612)</f>
        <v/>
      </c>
      <c r="G597" s="1" t="str">
        <f>IF('MAIN CRF (Card)'!Z612="","",'MAIN CRF (Card)'!Z612)</f>
        <v/>
      </c>
      <c r="H597" s="1" t="str">
        <f>IF('MAIN CRF (Card)'!AB612="","",'MAIN CRF (Card)'!AB612)</f>
        <v/>
      </c>
      <c r="I597" s="30" t="str">
        <f>IF('MAIN CRF (Card)'!AD612="","",'MAIN CRF (Card)'!AD612)</f>
        <v/>
      </c>
      <c r="J597" s="30" t="str">
        <f>IF('MAIN CRF (Card)'!AF612="","",'MAIN CRF (Card)'!AF612)</f>
        <v/>
      </c>
      <c r="K597" s="30" t="str">
        <f>IF('MAIN CRF (Card)'!AJ612="","",'MAIN CRF (Card)'!AJ612)</f>
        <v/>
      </c>
      <c r="L597" s="30" t="str">
        <f>IF('MAIN CRF (Card)'!AL612="","",'MAIN CRF (Card)'!AL612)</f>
        <v/>
      </c>
      <c r="M597" s="35" t="str">
        <f>IF('MAIN CRF (Card)'!AN612="","",'MAIN CRF (Card)'!AN612)</f>
        <v/>
      </c>
      <c r="N597" s="35" t="str">
        <f>IF('MAIN CRF (Card)'!AP612="","",'MAIN CRF (Card)'!AP612)</f>
        <v/>
      </c>
      <c r="O597" s="35" t="e">
        <f>IF('MAIN CRF (Card)'!#REF!="","",'MAIN CRF (Card)'!#REF!)</f>
        <v>#REF!</v>
      </c>
      <c r="P597" s="35" t="e">
        <f>IF('MAIN CRF (Card)'!#REF!="","",'MAIN CRF (Card)'!#REF!)</f>
        <v>#REF!</v>
      </c>
      <c r="Q597" s="35" t="e">
        <f>IF('MAIN CRF (Card)'!#REF!="","",'MAIN CRF (Card)'!#REF!)</f>
        <v>#REF!</v>
      </c>
      <c r="R597" s="35" t="e">
        <f>IF('MAIN CRF (Card)'!#REF!="","",'MAIN CRF (Card)'!#REF!)</f>
        <v>#REF!</v>
      </c>
      <c r="S597" s="35" t="e">
        <f>IF('MAIN CRF (Card)'!#REF!="","",'MAIN CRF (Card)'!#REF!)</f>
        <v>#REF!</v>
      </c>
      <c r="T597" s="35" t="e">
        <f>IF('MAIN CRF (Card)'!#REF!="","",'MAIN CRF (Card)'!#REF!)</f>
        <v>#REF!</v>
      </c>
    </row>
    <row r="598" spans="1:20" x14ac:dyDescent="0.35">
      <c r="A598" s="1" t="str">
        <f>IF('MAIN CRF (Card)'!B613="","",'MAIN CRF (Card)'!B613)</f>
        <v/>
      </c>
      <c r="B598" s="30" t="str">
        <f>IF('MAIN CRF (Card)'!M613="","",'MAIN CRF (Card)'!M613)</f>
        <v/>
      </c>
      <c r="C598" s="1" t="str">
        <f>IF('MAIN CRF (Card)'!N613="","",'MAIN CRF (Card)'!N613)</f>
        <v/>
      </c>
      <c r="D598" s="30" t="str">
        <f>IF('MAIN CRF (Card)'!P613="","",'MAIN CRF (Card)'!P613)</f>
        <v/>
      </c>
      <c r="E598" s="30" t="str">
        <f>IF('MAIN CRF (Card)'!R613="","",'MAIN CRF (Card)'!R613)</f>
        <v/>
      </c>
      <c r="F598" s="1" t="str">
        <f>IF('MAIN CRF (Card)'!T613="","",'MAIN CRF (Card)'!T613)</f>
        <v/>
      </c>
      <c r="G598" s="1" t="str">
        <f>IF('MAIN CRF (Card)'!Z613="","",'MAIN CRF (Card)'!Z613)</f>
        <v/>
      </c>
      <c r="H598" s="1" t="str">
        <f>IF('MAIN CRF (Card)'!AB613="","",'MAIN CRF (Card)'!AB613)</f>
        <v/>
      </c>
      <c r="I598" s="30" t="str">
        <f>IF('MAIN CRF (Card)'!AD613="","",'MAIN CRF (Card)'!AD613)</f>
        <v/>
      </c>
      <c r="J598" s="30" t="str">
        <f>IF('MAIN CRF (Card)'!AF613="","",'MAIN CRF (Card)'!AF613)</f>
        <v/>
      </c>
      <c r="K598" s="30" t="str">
        <f>IF('MAIN CRF (Card)'!AJ613="","",'MAIN CRF (Card)'!AJ613)</f>
        <v/>
      </c>
      <c r="L598" s="30" t="str">
        <f>IF('MAIN CRF (Card)'!AL613="","",'MAIN CRF (Card)'!AL613)</f>
        <v/>
      </c>
      <c r="M598" s="35" t="str">
        <f>IF('MAIN CRF (Card)'!AN613="","",'MAIN CRF (Card)'!AN613)</f>
        <v/>
      </c>
      <c r="N598" s="35" t="str">
        <f>IF('MAIN CRF (Card)'!AP613="","",'MAIN CRF (Card)'!AP613)</f>
        <v/>
      </c>
      <c r="O598" s="35" t="e">
        <f>IF('MAIN CRF (Card)'!#REF!="","",'MAIN CRF (Card)'!#REF!)</f>
        <v>#REF!</v>
      </c>
      <c r="P598" s="35" t="e">
        <f>IF('MAIN CRF (Card)'!#REF!="","",'MAIN CRF (Card)'!#REF!)</f>
        <v>#REF!</v>
      </c>
      <c r="Q598" s="35" t="e">
        <f>IF('MAIN CRF (Card)'!#REF!="","",'MAIN CRF (Card)'!#REF!)</f>
        <v>#REF!</v>
      </c>
      <c r="R598" s="35" t="e">
        <f>IF('MAIN CRF (Card)'!#REF!="","",'MAIN CRF (Card)'!#REF!)</f>
        <v>#REF!</v>
      </c>
      <c r="S598" s="35" t="e">
        <f>IF('MAIN CRF (Card)'!#REF!="","",'MAIN CRF (Card)'!#REF!)</f>
        <v>#REF!</v>
      </c>
      <c r="T598" s="35" t="e">
        <f>IF('MAIN CRF (Card)'!#REF!="","",'MAIN CRF (Card)'!#REF!)</f>
        <v>#REF!</v>
      </c>
    </row>
    <row r="599" spans="1:20" x14ac:dyDescent="0.35">
      <c r="A599" s="1" t="str">
        <f>IF('MAIN CRF (Card)'!B614="","",'MAIN CRF (Card)'!B614)</f>
        <v/>
      </c>
      <c r="B599" s="30" t="str">
        <f>IF('MAIN CRF (Card)'!M614="","",'MAIN CRF (Card)'!M614)</f>
        <v/>
      </c>
      <c r="C599" s="1" t="str">
        <f>IF('MAIN CRF (Card)'!N614="","",'MAIN CRF (Card)'!N614)</f>
        <v/>
      </c>
      <c r="D599" s="30" t="str">
        <f>IF('MAIN CRF (Card)'!P614="","",'MAIN CRF (Card)'!P614)</f>
        <v/>
      </c>
      <c r="E599" s="30" t="str">
        <f>IF('MAIN CRF (Card)'!R614="","",'MAIN CRF (Card)'!R614)</f>
        <v/>
      </c>
      <c r="F599" s="1" t="str">
        <f>IF('MAIN CRF (Card)'!T614="","",'MAIN CRF (Card)'!T614)</f>
        <v/>
      </c>
      <c r="G599" s="1" t="str">
        <f>IF('MAIN CRF (Card)'!Z614="","",'MAIN CRF (Card)'!Z614)</f>
        <v/>
      </c>
      <c r="H599" s="1" t="str">
        <f>IF('MAIN CRF (Card)'!AB614="","",'MAIN CRF (Card)'!AB614)</f>
        <v/>
      </c>
      <c r="I599" s="30" t="str">
        <f>IF('MAIN CRF (Card)'!AD614="","",'MAIN CRF (Card)'!AD614)</f>
        <v/>
      </c>
      <c r="J599" s="30" t="str">
        <f>IF('MAIN CRF (Card)'!AF614="","",'MAIN CRF (Card)'!AF614)</f>
        <v/>
      </c>
      <c r="K599" s="30" t="str">
        <f>IF('MAIN CRF (Card)'!AJ614="","",'MAIN CRF (Card)'!AJ614)</f>
        <v/>
      </c>
      <c r="L599" s="30" t="str">
        <f>IF('MAIN CRF (Card)'!AL614="","",'MAIN CRF (Card)'!AL614)</f>
        <v/>
      </c>
      <c r="M599" s="35" t="str">
        <f>IF('MAIN CRF (Card)'!AN614="","",'MAIN CRF (Card)'!AN614)</f>
        <v/>
      </c>
      <c r="N599" s="35" t="str">
        <f>IF('MAIN CRF (Card)'!AP614="","",'MAIN CRF (Card)'!AP614)</f>
        <v/>
      </c>
      <c r="O599" s="35" t="e">
        <f>IF('MAIN CRF (Card)'!#REF!="","",'MAIN CRF (Card)'!#REF!)</f>
        <v>#REF!</v>
      </c>
      <c r="P599" s="35" t="e">
        <f>IF('MAIN CRF (Card)'!#REF!="","",'MAIN CRF (Card)'!#REF!)</f>
        <v>#REF!</v>
      </c>
      <c r="Q599" s="35" t="e">
        <f>IF('MAIN CRF (Card)'!#REF!="","",'MAIN CRF (Card)'!#REF!)</f>
        <v>#REF!</v>
      </c>
      <c r="R599" s="35" t="e">
        <f>IF('MAIN CRF (Card)'!#REF!="","",'MAIN CRF (Card)'!#REF!)</f>
        <v>#REF!</v>
      </c>
      <c r="S599" s="35" t="e">
        <f>IF('MAIN CRF (Card)'!#REF!="","",'MAIN CRF (Card)'!#REF!)</f>
        <v>#REF!</v>
      </c>
      <c r="T599" s="35" t="e">
        <f>IF('MAIN CRF (Card)'!#REF!="","",'MAIN CRF (Card)'!#REF!)</f>
        <v>#REF!</v>
      </c>
    </row>
    <row r="600" spans="1:20" x14ac:dyDescent="0.35">
      <c r="A600" s="1" t="str">
        <f>IF('MAIN CRF (Card)'!B615="","",'MAIN CRF (Card)'!B615)</f>
        <v/>
      </c>
      <c r="B600" s="30" t="str">
        <f>IF('MAIN CRF (Card)'!M615="","",'MAIN CRF (Card)'!M615)</f>
        <v/>
      </c>
      <c r="C600" s="1" t="str">
        <f>IF('MAIN CRF (Card)'!N615="","",'MAIN CRF (Card)'!N615)</f>
        <v/>
      </c>
      <c r="D600" s="30" t="str">
        <f>IF('MAIN CRF (Card)'!P615="","",'MAIN CRF (Card)'!P615)</f>
        <v/>
      </c>
      <c r="E600" s="30" t="str">
        <f>IF('MAIN CRF (Card)'!R615="","",'MAIN CRF (Card)'!R615)</f>
        <v/>
      </c>
      <c r="F600" s="1" t="str">
        <f>IF('MAIN CRF (Card)'!T615="","",'MAIN CRF (Card)'!T615)</f>
        <v/>
      </c>
      <c r="G600" s="1" t="str">
        <f>IF('MAIN CRF (Card)'!Z615="","",'MAIN CRF (Card)'!Z615)</f>
        <v/>
      </c>
      <c r="H600" s="1" t="str">
        <f>IF('MAIN CRF (Card)'!AB615="","",'MAIN CRF (Card)'!AB615)</f>
        <v/>
      </c>
      <c r="I600" s="30" t="str">
        <f>IF('MAIN CRF (Card)'!AD615="","",'MAIN CRF (Card)'!AD615)</f>
        <v/>
      </c>
      <c r="J600" s="30" t="str">
        <f>IF('MAIN CRF (Card)'!AF615="","",'MAIN CRF (Card)'!AF615)</f>
        <v/>
      </c>
      <c r="K600" s="30" t="str">
        <f>IF('MAIN CRF (Card)'!AJ615="","",'MAIN CRF (Card)'!AJ615)</f>
        <v/>
      </c>
      <c r="L600" s="30" t="str">
        <f>IF('MAIN CRF (Card)'!AL615="","",'MAIN CRF (Card)'!AL615)</f>
        <v/>
      </c>
      <c r="M600" s="35" t="str">
        <f>IF('MAIN CRF (Card)'!AN615="","",'MAIN CRF (Card)'!AN615)</f>
        <v/>
      </c>
      <c r="N600" s="35" t="str">
        <f>IF('MAIN CRF (Card)'!AP615="","",'MAIN CRF (Card)'!AP615)</f>
        <v/>
      </c>
      <c r="O600" s="35" t="e">
        <f>IF('MAIN CRF (Card)'!#REF!="","",'MAIN CRF (Card)'!#REF!)</f>
        <v>#REF!</v>
      </c>
      <c r="P600" s="35" t="e">
        <f>IF('MAIN CRF (Card)'!#REF!="","",'MAIN CRF (Card)'!#REF!)</f>
        <v>#REF!</v>
      </c>
      <c r="Q600" s="35" t="e">
        <f>IF('MAIN CRF (Card)'!#REF!="","",'MAIN CRF (Card)'!#REF!)</f>
        <v>#REF!</v>
      </c>
      <c r="R600" s="35" t="e">
        <f>IF('MAIN CRF (Card)'!#REF!="","",'MAIN CRF (Card)'!#REF!)</f>
        <v>#REF!</v>
      </c>
      <c r="S600" s="35" t="e">
        <f>IF('MAIN CRF (Card)'!#REF!="","",'MAIN CRF (Card)'!#REF!)</f>
        <v>#REF!</v>
      </c>
      <c r="T600" s="35" t="e">
        <f>IF('MAIN CRF (Card)'!#REF!="","",'MAIN CRF (Card)'!#REF!)</f>
        <v>#REF!</v>
      </c>
    </row>
    <row r="601" spans="1:20" x14ac:dyDescent="0.35">
      <c r="A601" s="1" t="str">
        <f>IF('MAIN CRF (Card)'!B616="","",'MAIN CRF (Card)'!B616)</f>
        <v/>
      </c>
      <c r="B601" s="30" t="str">
        <f>IF('MAIN CRF (Card)'!M616="","",'MAIN CRF (Card)'!M616)</f>
        <v/>
      </c>
      <c r="C601" s="1" t="str">
        <f>IF('MAIN CRF (Card)'!N616="","",'MAIN CRF (Card)'!N616)</f>
        <v/>
      </c>
      <c r="D601" s="30" t="str">
        <f>IF('MAIN CRF (Card)'!P616="","",'MAIN CRF (Card)'!P616)</f>
        <v/>
      </c>
      <c r="E601" s="30" t="str">
        <f>IF('MAIN CRF (Card)'!R616="","",'MAIN CRF (Card)'!R616)</f>
        <v/>
      </c>
      <c r="F601" s="1" t="str">
        <f>IF('MAIN CRF (Card)'!T616="","",'MAIN CRF (Card)'!T616)</f>
        <v/>
      </c>
      <c r="G601" s="1" t="str">
        <f>IF('MAIN CRF (Card)'!Z616="","",'MAIN CRF (Card)'!Z616)</f>
        <v/>
      </c>
      <c r="H601" s="1" t="str">
        <f>IF('MAIN CRF (Card)'!AB616="","",'MAIN CRF (Card)'!AB616)</f>
        <v/>
      </c>
      <c r="I601" s="30" t="str">
        <f>IF('MAIN CRF (Card)'!AD616="","",'MAIN CRF (Card)'!AD616)</f>
        <v/>
      </c>
      <c r="J601" s="30" t="str">
        <f>IF('MAIN CRF (Card)'!AF616="","",'MAIN CRF (Card)'!AF616)</f>
        <v/>
      </c>
      <c r="K601" s="30" t="str">
        <f>IF('MAIN CRF (Card)'!AJ616="","",'MAIN CRF (Card)'!AJ616)</f>
        <v/>
      </c>
      <c r="L601" s="30" t="str">
        <f>IF('MAIN CRF (Card)'!AL616="","",'MAIN CRF (Card)'!AL616)</f>
        <v/>
      </c>
      <c r="M601" s="35" t="str">
        <f>IF('MAIN CRF (Card)'!AN616="","",'MAIN CRF (Card)'!AN616)</f>
        <v/>
      </c>
      <c r="N601" s="35" t="str">
        <f>IF('MAIN CRF (Card)'!AP616="","",'MAIN CRF (Card)'!AP616)</f>
        <v/>
      </c>
      <c r="O601" s="35" t="e">
        <f>IF('MAIN CRF (Card)'!#REF!="","",'MAIN CRF (Card)'!#REF!)</f>
        <v>#REF!</v>
      </c>
      <c r="P601" s="35" t="e">
        <f>IF('MAIN CRF (Card)'!#REF!="","",'MAIN CRF (Card)'!#REF!)</f>
        <v>#REF!</v>
      </c>
      <c r="Q601" s="35" t="e">
        <f>IF('MAIN CRF (Card)'!#REF!="","",'MAIN CRF (Card)'!#REF!)</f>
        <v>#REF!</v>
      </c>
      <c r="R601" s="35" t="e">
        <f>IF('MAIN CRF (Card)'!#REF!="","",'MAIN CRF (Card)'!#REF!)</f>
        <v>#REF!</v>
      </c>
      <c r="S601" s="35" t="e">
        <f>IF('MAIN CRF (Card)'!#REF!="","",'MAIN CRF (Card)'!#REF!)</f>
        <v>#REF!</v>
      </c>
      <c r="T601" s="35" t="e">
        <f>IF('MAIN CRF (Card)'!#REF!="","",'MAIN CRF (Card)'!#REF!)</f>
        <v>#REF!</v>
      </c>
    </row>
    <row r="602" spans="1:20" x14ac:dyDescent="0.35">
      <c r="A602" s="1" t="str">
        <f>IF('MAIN CRF (Card)'!B617="","",'MAIN CRF (Card)'!B617)</f>
        <v/>
      </c>
      <c r="B602" s="30" t="str">
        <f>IF('MAIN CRF (Card)'!M617="","",'MAIN CRF (Card)'!M617)</f>
        <v/>
      </c>
      <c r="C602" s="1" t="str">
        <f>IF('MAIN CRF (Card)'!N617="","",'MAIN CRF (Card)'!N617)</f>
        <v/>
      </c>
      <c r="D602" s="30" t="str">
        <f>IF('MAIN CRF (Card)'!P617="","",'MAIN CRF (Card)'!P617)</f>
        <v/>
      </c>
      <c r="E602" s="30" t="str">
        <f>IF('MAIN CRF (Card)'!R617="","",'MAIN CRF (Card)'!R617)</f>
        <v/>
      </c>
      <c r="F602" s="1" t="str">
        <f>IF('MAIN CRF (Card)'!T617="","",'MAIN CRF (Card)'!T617)</f>
        <v/>
      </c>
      <c r="G602" s="1" t="str">
        <f>IF('MAIN CRF (Card)'!Z617="","",'MAIN CRF (Card)'!Z617)</f>
        <v/>
      </c>
      <c r="H602" s="1" t="str">
        <f>IF('MAIN CRF (Card)'!AB617="","",'MAIN CRF (Card)'!AB617)</f>
        <v/>
      </c>
      <c r="I602" s="30" t="str">
        <f>IF('MAIN CRF (Card)'!AD617="","",'MAIN CRF (Card)'!AD617)</f>
        <v/>
      </c>
      <c r="J602" s="30" t="str">
        <f>IF('MAIN CRF (Card)'!AF617="","",'MAIN CRF (Card)'!AF617)</f>
        <v/>
      </c>
      <c r="K602" s="30" t="str">
        <f>IF('MAIN CRF (Card)'!AJ617="","",'MAIN CRF (Card)'!AJ617)</f>
        <v/>
      </c>
      <c r="L602" s="30" t="str">
        <f>IF('MAIN CRF (Card)'!AL617="","",'MAIN CRF (Card)'!AL617)</f>
        <v/>
      </c>
      <c r="M602" s="35" t="str">
        <f>IF('MAIN CRF (Card)'!AN617="","",'MAIN CRF (Card)'!AN617)</f>
        <v/>
      </c>
      <c r="N602" s="35" t="str">
        <f>IF('MAIN CRF (Card)'!AP617="","",'MAIN CRF (Card)'!AP617)</f>
        <v/>
      </c>
      <c r="O602" s="35" t="e">
        <f>IF('MAIN CRF (Card)'!#REF!="","",'MAIN CRF (Card)'!#REF!)</f>
        <v>#REF!</v>
      </c>
      <c r="P602" s="35" t="e">
        <f>IF('MAIN CRF (Card)'!#REF!="","",'MAIN CRF (Card)'!#REF!)</f>
        <v>#REF!</v>
      </c>
      <c r="Q602" s="35" t="e">
        <f>IF('MAIN CRF (Card)'!#REF!="","",'MAIN CRF (Card)'!#REF!)</f>
        <v>#REF!</v>
      </c>
      <c r="R602" s="35" t="e">
        <f>IF('MAIN CRF (Card)'!#REF!="","",'MAIN CRF (Card)'!#REF!)</f>
        <v>#REF!</v>
      </c>
      <c r="S602" s="35" t="e">
        <f>IF('MAIN CRF (Card)'!#REF!="","",'MAIN CRF (Card)'!#REF!)</f>
        <v>#REF!</v>
      </c>
      <c r="T602" s="35" t="e">
        <f>IF('MAIN CRF (Card)'!#REF!="","",'MAIN CRF (Card)'!#REF!)</f>
        <v>#REF!</v>
      </c>
    </row>
    <row r="603" spans="1:20" x14ac:dyDescent="0.35">
      <c r="A603" s="1" t="str">
        <f>IF('MAIN CRF (Card)'!B618="","",'MAIN CRF (Card)'!B618)</f>
        <v/>
      </c>
      <c r="B603" s="30" t="str">
        <f>IF('MAIN CRF (Card)'!M618="","",'MAIN CRF (Card)'!M618)</f>
        <v/>
      </c>
      <c r="C603" s="1" t="str">
        <f>IF('MAIN CRF (Card)'!N618="","",'MAIN CRF (Card)'!N618)</f>
        <v/>
      </c>
      <c r="D603" s="30" t="str">
        <f>IF('MAIN CRF (Card)'!P618="","",'MAIN CRF (Card)'!P618)</f>
        <v/>
      </c>
      <c r="E603" s="30" t="str">
        <f>IF('MAIN CRF (Card)'!R618="","",'MAIN CRF (Card)'!R618)</f>
        <v/>
      </c>
      <c r="F603" s="1" t="str">
        <f>IF('MAIN CRF (Card)'!T618="","",'MAIN CRF (Card)'!T618)</f>
        <v/>
      </c>
      <c r="G603" s="1" t="str">
        <f>IF('MAIN CRF (Card)'!Z618="","",'MAIN CRF (Card)'!Z618)</f>
        <v/>
      </c>
      <c r="H603" s="1" t="str">
        <f>IF('MAIN CRF (Card)'!AB618="","",'MAIN CRF (Card)'!AB618)</f>
        <v/>
      </c>
      <c r="I603" s="30" t="str">
        <f>IF('MAIN CRF (Card)'!AD618="","",'MAIN CRF (Card)'!AD618)</f>
        <v/>
      </c>
      <c r="J603" s="30" t="str">
        <f>IF('MAIN CRF (Card)'!AF618="","",'MAIN CRF (Card)'!AF618)</f>
        <v/>
      </c>
      <c r="K603" s="30" t="str">
        <f>IF('MAIN CRF (Card)'!AJ618="","",'MAIN CRF (Card)'!AJ618)</f>
        <v/>
      </c>
      <c r="L603" s="30" t="str">
        <f>IF('MAIN CRF (Card)'!AL618="","",'MAIN CRF (Card)'!AL618)</f>
        <v/>
      </c>
      <c r="M603" s="35" t="str">
        <f>IF('MAIN CRF (Card)'!AN618="","",'MAIN CRF (Card)'!AN618)</f>
        <v/>
      </c>
      <c r="N603" s="35" t="str">
        <f>IF('MAIN CRF (Card)'!AP618="","",'MAIN CRF (Card)'!AP618)</f>
        <v/>
      </c>
      <c r="O603" s="35" t="e">
        <f>IF('MAIN CRF (Card)'!#REF!="","",'MAIN CRF (Card)'!#REF!)</f>
        <v>#REF!</v>
      </c>
      <c r="P603" s="35" t="e">
        <f>IF('MAIN CRF (Card)'!#REF!="","",'MAIN CRF (Card)'!#REF!)</f>
        <v>#REF!</v>
      </c>
      <c r="Q603" s="35" t="e">
        <f>IF('MAIN CRF (Card)'!#REF!="","",'MAIN CRF (Card)'!#REF!)</f>
        <v>#REF!</v>
      </c>
      <c r="R603" s="35" t="e">
        <f>IF('MAIN CRF (Card)'!#REF!="","",'MAIN CRF (Card)'!#REF!)</f>
        <v>#REF!</v>
      </c>
      <c r="S603" s="35" t="e">
        <f>IF('MAIN CRF (Card)'!#REF!="","",'MAIN CRF (Card)'!#REF!)</f>
        <v>#REF!</v>
      </c>
      <c r="T603" s="35" t="e">
        <f>IF('MAIN CRF (Card)'!#REF!="","",'MAIN CRF (Card)'!#REF!)</f>
        <v>#REF!</v>
      </c>
    </row>
    <row r="604" spans="1:20" x14ac:dyDescent="0.35">
      <c r="A604" s="1" t="str">
        <f>IF('MAIN CRF (Card)'!B619="","",'MAIN CRF (Card)'!B619)</f>
        <v/>
      </c>
      <c r="B604" s="30" t="str">
        <f>IF('MAIN CRF (Card)'!M619="","",'MAIN CRF (Card)'!M619)</f>
        <v/>
      </c>
      <c r="C604" s="1" t="str">
        <f>IF('MAIN CRF (Card)'!N619="","",'MAIN CRF (Card)'!N619)</f>
        <v/>
      </c>
      <c r="D604" s="30" t="str">
        <f>IF('MAIN CRF (Card)'!P619="","",'MAIN CRF (Card)'!P619)</f>
        <v/>
      </c>
      <c r="E604" s="30" t="str">
        <f>IF('MAIN CRF (Card)'!R619="","",'MAIN CRF (Card)'!R619)</f>
        <v/>
      </c>
      <c r="F604" s="1" t="str">
        <f>IF('MAIN CRF (Card)'!T619="","",'MAIN CRF (Card)'!T619)</f>
        <v/>
      </c>
      <c r="G604" s="1" t="str">
        <f>IF('MAIN CRF (Card)'!Z619="","",'MAIN CRF (Card)'!Z619)</f>
        <v/>
      </c>
      <c r="H604" s="1" t="str">
        <f>IF('MAIN CRF (Card)'!AB619="","",'MAIN CRF (Card)'!AB619)</f>
        <v/>
      </c>
      <c r="I604" s="30" t="str">
        <f>IF('MAIN CRF (Card)'!AD619="","",'MAIN CRF (Card)'!AD619)</f>
        <v/>
      </c>
      <c r="J604" s="30" t="str">
        <f>IF('MAIN CRF (Card)'!AF619="","",'MAIN CRF (Card)'!AF619)</f>
        <v/>
      </c>
      <c r="K604" s="30" t="str">
        <f>IF('MAIN CRF (Card)'!AJ619="","",'MAIN CRF (Card)'!AJ619)</f>
        <v/>
      </c>
      <c r="L604" s="30" t="str">
        <f>IF('MAIN CRF (Card)'!AL619="","",'MAIN CRF (Card)'!AL619)</f>
        <v/>
      </c>
      <c r="M604" s="35" t="str">
        <f>IF('MAIN CRF (Card)'!AN619="","",'MAIN CRF (Card)'!AN619)</f>
        <v/>
      </c>
      <c r="N604" s="35" t="str">
        <f>IF('MAIN CRF (Card)'!AP619="","",'MAIN CRF (Card)'!AP619)</f>
        <v/>
      </c>
      <c r="O604" s="35" t="e">
        <f>IF('MAIN CRF (Card)'!#REF!="","",'MAIN CRF (Card)'!#REF!)</f>
        <v>#REF!</v>
      </c>
      <c r="P604" s="35" t="e">
        <f>IF('MAIN CRF (Card)'!#REF!="","",'MAIN CRF (Card)'!#REF!)</f>
        <v>#REF!</v>
      </c>
      <c r="Q604" s="35" t="e">
        <f>IF('MAIN CRF (Card)'!#REF!="","",'MAIN CRF (Card)'!#REF!)</f>
        <v>#REF!</v>
      </c>
      <c r="R604" s="35" t="e">
        <f>IF('MAIN CRF (Card)'!#REF!="","",'MAIN CRF (Card)'!#REF!)</f>
        <v>#REF!</v>
      </c>
      <c r="S604" s="35" t="e">
        <f>IF('MAIN CRF (Card)'!#REF!="","",'MAIN CRF (Card)'!#REF!)</f>
        <v>#REF!</v>
      </c>
      <c r="T604" s="35" t="e">
        <f>IF('MAIN CRF (Card)'!#REF!="","",'MAIN CRF (Card)'!#REF!)</f>
        <v>#REF!</v>
      </c>
    </row>
    <row r="605" spans="1:20" x14ac:dyDescent="0.35">
      <c r="A605" s="1" t="str">
        <f>IF('MAIN CRF (Card)'!B620="","",'MAIN CRF (Card)'!B620)</f>
        <v/>
      </c>
      <c r="B605" s="30" t="str">
        <f>IF('MAIN CRF (Card)'!M620="","",'MAIN CRF (Card)'!M620)</f>
        <v/>
      </c>
      <c r="C605" s="1" t="str">
        <f>IF('MAIN CRF (Card)'!N620="","",'MAIN CRF (Card)'!N620)</f>
        <v/>
      </c>
      <c r="D605" s="30" t="str">
        <f>IF('MAIN CRF (Card)'!P620="","",'MAIN CRF (Card)'!P620)</f>
        <v/>
      </c>
      <c r="E605" s="30" t="str">
        <f>IF('MAIN CRF (Card)'!R620="","",'MAIN CRF (Card)'!R620)</f>
        <v/>
      </c>
      <c r="F605" s="1" t="str">
        <f>IF('MAIN CRF (Card)'!T620="","",'MAIN CRF (Card)'!T620)</f>
        <v/>
      </c>
      <c r="G605" s="1" t="str">
        <f>IF('MAIN CRF (Card)'!Z620="","",'MAIN CRF (Card)'!Z620)</f>
        <v/>
      </c>
      <c r="H605" s="1" t="str">
        <f>IF('MAIN CRF (Card)'!AB620="","",'MAIN CRF (Card)'!AB620)</f>
        <v/>
      </c>
      <c r="I605" s="30" t="str">
        <f>IF('MAIN CRF (Card)'!AD620="","",'MAIN CRF (Card)'!AD620)</f>
        <v/>
      </c>
      <c r="J605" s="30" t="str">
        <f>IF('MAIN CRF (Card)'!AF620="","",'MAIN CRF (Card)'!AF620)</f>
        <v/>
      </c>
      <c r="K605" s="30" t="str">
        <f>IF('MAIN CRF (Card)'!AJ620="","",'MAIN CRF (Card)'!AJ620)</f>
        <v/>
      </c>
      <c r="L605" s="30" t="str">
        <f>IF('MAIN CRF (Card)'!AL620="","",'MAIN CRF (Card)'!AL620)</f>
        <v/>
      </c>
      <c r="M605" s="35" t="str">
        <f>IF('MAIN CRF (Card)'!AN620="","",'MAIN CRF (Card)'!AN620)</f>
        <v/>
      </c>
      <c r="N605" s="35" t="str">
        <f>IF('MAIN CRF (Card)'!AP620="","",'MAIN CRF (Card)'!AP620)</f>
        <v/>
      </c>
      <c r="O605" s="35" t="e">
        <f>IF('MAIN CRF (Card)'!#REF!="","",'MAIN CRF (Card)'!#REF!)</f>
        <v>#REF!</v>
      </c>
      <c r="P605" s="35" t="e">
        <f>IF('MAIN CRF (Card)'!#REF!="","",'MAIN CRF (Card)'!#REF!)</f>
        <v>#REF!</v>
      </c>
      <c r="Q605" s="35" t="e">
        <f>IF('MAIN CRF (Card)'!#REF!="","",'MAIN CRF (Card)'!#REF!)</f>
        <v>#REF!</v>
      </c>
      <c r="R605" s="35" t="e">
        <f>IF('MAIN CRF (Card)'!#REF!="","",'MAIN CRF (Card)'!#REF!)</f>
        <v>#REF!</v>
      </c>
      <c r="S605" s="35" t="e">
        <f>IF('MAIN CRF (Card)'!#REF!="","",'MAIN CRF (Card)'!#REF!)</f>
        <v>#REF!</v>
      </c>
      <c r="T605" s="35" t="e">
        <f>IF('MAIN CRF (Card)'!#REF!="","",'MAIN CRF (Card)'!#REF!)</f>
        <v>#REF!</v>
      </c>
    </row>
    <row r="606" spans="1:20" x14ac:dyDescent="0.35">
      <c r="A606" s="1" t="str">
        <f>IF('MAIN CRF (Card)'!B621="","",'MAIN CRF (Card)'!B621)</f>
        <v/>
      </c>
      <c r="B606" s="30" t="str">
        <f>IF('MAIN CRF (Card)'!M621="","",'MAIN CRF (Card)'!M621)</f>
        <v/>
      </c>
      <c r="C606" s="1" t="str">
        <f>IF('MAIN CRF (Card)'!N621="","",'MAIN CRF (Card)'!N621)</f>
        <v/>
      </c>
      <c r="D606" s="30" t="str">
        <f>IF('MAIN CRF (Card)'!P621="","",'MAIN CRF (Card)'!P621)</f>
        <v/>
      </c>
      <c r="E606" s="30" t="str">
        <f>IF('MAIN CRF (Card)'!R621="","",'MAIN CRF (Card)'!R621)</f>
        <v/>
      </c>
      <c r="F606" s="1" t="str">
        <f>IF('MAIN CRF (Card)'!T621="","",'MAIN CRF (Card)'!T621)</f>
        <v/>
      </c>
      <c r="G606" s="1" t="str">
        <f>IF('MAIN CRF (Card)'!Z621="","",'MAIN CRF (Card)'!Z621)</f>
        <v/>
      </c>
      <c r="H606" s="1" t="str">
        <f>IF('MAIN CRF (Card)'!AB621="","",'MAIN CRF (Card)'!AB621)</f>
        <v/>
      </c>
      <c r="I606" s="30" t="str">
        <f>IF('MAIN CRF (Card)'!AD621="","",'MAIN CRF (Card)'!AD621)</f>
        <v/>
      </c>
      <c r="J606" s="30" t="str">
        <f>IF('MAIN CRF (Card)'!AF621="","",'MAIN CRF (Card)'!AF621)</f>
        <v/>
      </c>
      <c r="K606" s="30" t="str">
        <f>IF('MAIN CRF (Card)'!AJ621="","",'MAIN CRF (Card)'!AJ621)</f>
        <v/>
      </c>
      <c r="L606" s="30" t="str">
        <f>IF('MAIN CRF (Card)'!AL621="","",'MAIN CRF (Card)'!AL621)</f>
        <v/>
      </c>
      <c r="M606" s="35" t="str">
        <f>IF('MAIN CRF (Card)'!AN621="","",'MAIN CRF (Card)'!AN621)</f>
        <v/>
      </c>
      <c r="N606" s="35" t="str">
        <f>IF('MAIN CRF (Card)'!AP621="","",'MAIN CRF (Card)'!AP621)</f>
        <v/>
      </c>
      <c r="O606" s="35" t="e">
        <f>IF('MAIN CRF (Card)'!#REF!="","",'MAIN CRF (Card)'!#REF!)</f>
        <v>#REF!</v>
      </c>
      <c r="P606" s="35" t="e">
        <f>IF('MAIN CRF (Card)'!#REF!="","",'MAIN CRF (Card)'!#REF!)</f>
        <v>#REF!</v>
      </c>
      <c r="Q606" s="35" t="e">
        <f>IF('MAIN CRF (Card)'!#REF!="","",'MAIN CRF (Card)'!#REF!)</f>
        <v>#REF!</v>
      </c>
      <c r="R606" s="35" t="e">
        <f>IF('MAIN CRF (Card)'!#REF!="","",'MAIN CRF (Card)'!#REF!)</f>
        <v>#REF!</v>
      </c>
      <c r="S606" s="35" t="e">
        <f>IF('MAIN CRF (Card)'!#REF!="","",'MAIN CRF (Card)'!#REF!)</f>
        <v>#REF!</v>
      </c>
      <c r="T606" s="35" t="e">
        <f>IF('MAIN CRF (Card)'!#REF!="","",'MAIN CRF (Card)'!#REF!)</f>
        <v>#REF!</v>
      </c>
    </row>
    <row r="607" spans="1:20" x14ac:dyDescent="0.35">
      <c r="A607" s="1" t="str">
        <f>IF('MAIN CRF (Card)'!B622="","",'MAIN CRF (Card)'!B622)</f>
        <v/>
      </c>
      <c r="B607" s="30" t="str">
        <f>IF('MAIN CRF (Card)'!M622="","",'MAIN CRF (Card)'!M622)</f>
        <v/>
      </c>
      <c r="C607" s="1" t="str">
        <f>IF('MAIN CRF (Card)'!N622="","",'MAIN CRF (Card)'!N622)</f>
        <v/>
      </c>
      <c r="D607" s="30" t="str">
        <f>IF('MAIN CRF (Card)'!P622="","",'MAIN CRF (Card)'!P622)</f>
        <v/>
      </c>
      <c r="E607" s="30" t="str">
        <f>IF('MAIN CRF (Card)'!R622="","",'MAIN CRF (Card)'!R622)</f>
        <v/>
      </c>
      <c r="F607" s="1" t="str">
        <f>IF('MAIN CRF (Card)'!T622="","",'MAIN CRF (Card)'!T622)</f>
        <v/>
      </c>
      <c r="G607" s="1" t="str">
        <f>IF('MAIN CRF (Card)'!Z622="","",'MAIN CRF (Card)'!Z622)</f>
        <v/>
      </c>
      <c r="H607" s="1" t="str">
        <f>IF('MAIN CRF (Card)'!AB622="","",'MAIN CRF (Card)'!AB622)</f>
        <v/>
      </c>
      <c r="I607" s="30" t="str">
        <f>IF('MAIN CRF (Card)'!AD622="","",'MAIN CRF (Card)'!AD622)</f>
        <v/>
      </c>
      <c r="J607" s="30" t="str">
        <f>IF('MAIN CRF (Card)'!AF622="","",'MAIN CRF (Card)'!AF622)</f>
        <v/>
      </c>
      <c r="K607" s="30" t="str">
        <f>IF('MAIN CRF (Card)'!AJ622="","",'MAIN CRF (Card)'!AJ622)</f>
        <v/>
      </c>
      <c r="L607" s="30" t="str">
        <f>IF('MAIN CRF (Card)'!AL622="","",'MAIN CRF (Card)'!AL622)</f>
        <v/>
      </c>
      <c r="M607" s="35" t="str">
        <f>IF('MAIN CRF (Card)'!AN622="","",'MAIN CRF (Card)'!AN622)</f>
        <v/>
      </c>
      <c r="N607" s="35" t="str">
        <f>IF('MAIN CRF (Card)'!AP622="","",'MAIN CRF (Card)'!AP622)</f>
        <v/>
      </c>
      <c r="O607" s="35" t="e">
        <f>IF('MAIN CRF (Card)'!#REF!="","",'MAIN CRF (Card)'!#REF!)</f>
        <v>#REF!</v>
      </c>
      <c r="P607" s="35" t="e">
        <f>IF('MAIN CRF (Card)'!#REF!="","",'MAIN CRF (Card)'!#REF!)</f>
        <v>#REF!</v>
      </c>
      <c r="Q607" s="35" t="e">
        <f>IF('MAIN CRF (Card)'!#REF!="","",'MAIN CRF (Card)'!#REF!)</f>
        <v>#REF!</v>
      </c>
      <c r="R607" s="35" t="e">
        <f>IF('MAIN CRF (Card)'!#REF!="","",'MAIN CRF (Card)'!#REF!)</f>
        <v>#REF!</v>
      </c>
      <c r="S607" s="35" t="e">
        <f>IF('MAIN CRF (Card)'!#REF!="","",'MAIN CRF (Card)'!#REF!)</f>
        <v>#REF!</v>
      </c>
      <c r="T607" s="35" t="e">
        <f>IF('MAIN CRF (Card)'!#REF!="","",'MAIN CRF (Card)'!#REF!)</f>
        <v>#REF!</v>
      </c>
    </row>
    <row r="608" spans="1:20" x14ac:dyDescent="0.35">
      <c r="A608" s="1" t="str">
        <f>IF('MAIN CRF (Card)'!B623="","",'MAIN CRF (Card)'!B623)</f>
        <v/>
      </c>
      <c r="B608" s="30" t="str">
        <f>IF('MAIN CRF (Card)'!M623="","",'MAIN CRF (Card)'!M623)</f>
        <v/>
      </c>
      <c r="C608" s="1" t="str">
        <f>IF('MAIN CRF (Card)'!N623="","",'MAIN CRF (Card)'!N623)</f>
        <v/>
      </c>
      <c r="D608" s="30" t="str">
        <f>IF('MAIN CRF (Card)'!P623="","",'MAIN CRF (Card)'!P623)</f>
        <v/>
      </c>
      <c r="E608" s="30" t="str">
        <f>IF('MAIN CRF (Card)'!R623="","",'MAIN CRF (Card)'!R623)</f>
        <v/>
      </c>
      <c r="F608" s="1" t="str">
        <f>IF('MAIN CRF (Card)'!T623="","",'MAIN CRF (Card)'!T623)</f>
        <v/>
      </c>
      <c r="G608" s="1" t="str">
        <f>IF('MAIN CRF (Card)'!Z623="","",'MAIN CRF (Card)'!Z623)</f>
        <v/>
      </c>
      <c r="H608" s="1" t="str">
        <f>IF('MAIN CRF (Card)'!AB623="","",'MAIN CRF (Card)'!AB623)</f>
        <v/>
      </c>
      <c r="I608" s="30" t="str">
        <f>IF('MAIN CRF (Card)'!AD623="","",'MAIN CRF (Card)'!AD623)</f>
        <v/>
      </c>
      <c r="J608" s="30" t="str">
        <f>IF('MAIN CRF (Card)'!AF623="","",'MAIN CRF (Card)'!AF623)</f>
        <v/>
      </c>
      <c r="K608" s="30" t="str">
        <f>IF('MAIN CRF (Card)'!AJ623="","",'MAIN CRF (Card)'!AJ623)</f>
        <v/>
      </c>
      <c r="L608" s="30" t="str">
        <f>IF('MAIN CRF (Card)'!AL623="","",'MAIN CRF (Card)'!AL623)</f>
        <v/>
      </c>
      <c r="M608" s="35" t="str">
        <f>IF('MAIN CRF (Card)'!AN623="","",'MAIN CRF (Card)'!AN623)</f>
        <v/>
      </c>
      <c r="N608" s="35" t="str">
        <f>IF('MAIN CRF (Card)'!AP623="","",'MAIN CRF (Card)'!AP623)</f>
        <v/>
      </c>
      <c r="O608" s="35" t="e">
        <f>IF('MAIN CRF (Card)'!#REF!="","",'MAIN CRF (Card)'!#REF!)</f>
        <v>#REF!</v>
      </c>
      <c r="P608" s="35" t="e">
        <f>IF('MAIN CRF (Card)'!#REF!="","",'MAIN CRF (Card)'!#REF!)</f>
        <v>#REF!</v>
      </c>
      <c r="Q608" s="35" t="e">
        <f>IF('MAIN CRF (Card)'!#REF!="","",'MAIN CRF (Card)'!#REF!)</f>
        <v>#REF!</v>
      </c>
      <c r="R608" s="35" t="e">
        <f>IF('MAIN CRF (Card)'!#REF!="","",'MAIN CRF (Card)'!#REF!)</f>
        <v>#REF!</v>
      </c>
      <c r="S608" s="35" t="e">
        <f>IF('MAIN CRF (Card)'!#REF!="","",'MAIN CRF (Card)'!#REF!)</f>
        <v>#REF!</v>
      </c>
      <c r="T608" s="35" t="e">
        <f>IF('MAIN CRF (Card)'!#REF!="","",'MAIN CRF (Card)'!#REF!)</f>
        <v>#REF!</v>
      </c>
    </row>
    <row r="609" spans="1:20" x14ac:dyDescent="0.35">
      <c r="A609" s="1" t="str">
        <f>IF('MAIN CRF (Card)'!B624="","",'MAIN CRF (Card)'!B624)</f>
        <v/>
      </c>
      <c r="B609" s="30" t="str">
        <f>IF('MAIN CRF (Card)'!M624="","",'MAIN CRF (Card)'!M624)</f>
        <v/>
      </c>
      <c r="C609" s="1" t="str">
        <f>IF('MAIN CRF (Card)'!N624="","",'MAIN CRF (Card)'!N624)</f>
        <v/>
      </c>
      <c r="D609" s="30" t="str">
        <f>IF('MAIN CRF (Card)'!P624="","",'MAIN CRF (Card)'!P624)</f>
        <v/>
      </c>
      <c r="E609" s="30" t="str">
        <f>IF('MAIN CRF (Card)'!R624="","",'MAIN CRF (Card)'!R624)</f>
        <v/>
      </c>
      <c r="F609" s="1" t="str">
        <f>IF('MAIN CRF (Card)'!T624="","",'MAIN CRF (Card)'!T624)</f>
        <v/>
      </c>
      <c r="G609" s="1" t="str">
        <f>IF('MAIN CRF (Card)'!Z624="","",'MAIN CRF (Card)'!Z624)</f>
        <v/>
      </c>
      <c r="H609" s="1" t="str">
        <f>IF('MAIN CRF (Card)'!AB624="","",'MAIN CRF (Card)'!AB624)</f>
        <v/>
      </c>
      <c r="I609" s="30" t="str">
        <f>IF('MAIN CRF (Card)'!AD624="","",'MAIN CRF (Card)'!AD624)</f>
        <v/>
      </c>
      <c r="J609" s="30" t="str">
        <f>IF('MAIN CRF (Card)'!AF624="","",'MAIN CRF (Card)'!AF624)</f>
        <v/>
      </c>
      <c r="K609" s="30" t="str">
        <f>IF('MAIN CRF (Card)'!AJ624="","",'MAIN CRF (Card)'!AJ624)</f>
        <v/>
      </c>
      <c r="L609" s="30" t="str">
        <f>IF('MAIN CRF (Card)'!AL624="","",'MAIN CRF (Card)'!AL624)</f>
        <v/>
      </c>
      <c r="M609" s="35" t="str">
        <f>IF('MAIN CRF (Card)'!AN624="","",'MAIN CRF (Card)'!AN624)</f>
        <v/>
      </c>
      <c r="N609" s="35" t="str">
        <f>IF('MAIN CRF (Card)'!AP624="","",'MAIN CRF (Card)'!AP624)</f>
        <v/>
      </c>
      <c r="O609" s="35" t="e">
        <f>IF('MAIN CRF (Card)'!#REF!="","",'MAIN CRF (Card)'!#REF!)</f>
        <v>#REF!</v>
      </c>
      <c r="P609" s="35" t="e">
        <f>IF('MAIN CRF (Card)'!#REF!="","",'MAIN CRF (Card)'!#REF!)</f>
        <v>#REF!</v>
      </c>
      <c r="Q609" s="35" t="e">
        <f>IF('MAIN CRF (Card)'!#REF!="","",'MAIN CRF (Card)'!#REF!)</f>
        <v>#REF!</v>
      </c>
      <c r="R609" s="35" t="e">
        <f>IF('MAIN CRF (Card)'!#REF!="","",'MAIN CRF (Card)'!#REF!)</f>
        <v>#REF!</v>
      </c>
      <c r="S609" s="35" t="e">
        <f>IF('MAIN CRF (Card)'!#REF!="","",'MAIN CRF (Card)'!#REF!)</f>
        <v>#REF!</v>
      </c>
      <c r="T609" s="35" t="e">
        <f>IF('MAIN CRF (Card)'!#REF!="","",'MAIN CRF (Card)'!#REF!)</f>
        <v>#REF!</v>
      </c>
    </row>
    <row r="610" spans="1:20" x14ac:dyDescent="0.35">
      <c r="A610" s="1" t="str">
        <f>IF('MAIN CRF (Card)'!B625="","",'MAIN CRF (Card)'!B625)</f>
        <v/>
      </c>
      <c r="B610" s="30" t="str">
        <f>IF('MAIN CRF (Card)'!M625="","",'MAIN CRF (Card)'!M625)</f>
        <v/>
      </c>
      <c r="C610" s="1" t="str">
        <f>IF('MAIN CRF (Card)'!N625="","",'MAIN CRF (Card)'!N625)</f>
        <v/>
      </c>
      <c r="D610" s="30" t="str">
        <f>IF('MAIN CRF (Card)'!P625="","",'MAIN CRF (Card)'!P625)</f>
        <v/>
      </c>
      <c r="E610" s="30" t="str">
        <f>IF('MAIN CRF (Card)'!R625="","",'MAIN CRF (Card)'!R625)</f>
        <v/>
      </c>
      <c r="F610" s="1" t="str">
        <f>IF('MAIN CRF (Card)'!T625="","",'MAIN CRF (Card)'!T625)</f>
        <v/>
      </c>
      <c r="G610" s="1" t="str">
        <f>IF('MAIN CRF (Card)'!Z625="","",'MAIN CRF (Card)'!Z625)</f>
        <v/>
      </c>
      <c r="H610" s="1" t="str">
        <f>IF('MAIN CRF (Card)'!AB625="","",'MAIN CRF (Card)'!AB625)</f>
        <v/>
      </c>
      <c r="I610" s="30" t="str">
        <f>IF('MAIN CRF (Card)'!AD625="","",'MAIN CRF (Card)'!AD625)</f>
        <v/>
      </c>
      <c r="J610" s="30" t="str">
        <f>IF('MAIN CRF (Card)'!AF625="","",'MAIN CRF (Card)'!AF625)</f>
        <v/>
      </c>
      <c r="K610" s="30" t="str">
        <f>IF('MAIN CRF (Card)'!AJ625="","",'MAIN CRF (Card)'!AJ625)</f>
        <v/>
      </c>
      <c r="L610" s="30" t="str">
        <f>IF('MAIN CRF (Card)'!AL625="","",'MAIN CRF (Card)'!AL625)</f>
        <v/>
      </c>
      <c r="M610" s="35" t="str">
        <f>IF('MAIN CRF (Card)'!AN625="","",'MAIN CRF (Card)'!AN625)</f>
        <v/>
      </c>
      <c r="N610" s="35" t="str">
        <f>IF('MAIN CRF (Card)'!AP625="","",'MAIN CRF (Card)'!AP625)</f>
        <v/>
      </c>
      <c r="O610" s="35" t="e">
        <f>IF('MAIN CRF (Card)'!#REF!="","",'MAIN CRF (Card)'!#REF!)</f>
        <v>#REF!</v>
      </c>
      <c r="P610" s="35" t="e">
        <f>IF('MAIN CRF (Card)'!#REF!="","",'MAIN CRF (Card)'!#REF!)</f>
        <v>#REF!</v>
      </c>
      <c r="Q610" s="35" t="e">
        <f>IF('MAIN CRF (Card)'!#REF!="","",'MAIN CRF (Card)'!#REF!)</f>
        <v>#REF!</v>
      </c>
      <c r="R610" s="35" t="e">
        <f>IF('MAIN CRF (Card)'!#REF!="","",'MAIN CRF (Card)'!#REF!)</f>
        <v>#REF!</v>
      </c>
      <c r="S610" s="35" t="e">
        <f>IF('MAIN CRF (Card)'!#REF!="","",'MAIN CRF (Card)'!#REF!)</f>
        <v>#REF!</v>
      </c>
      <c r="T610" s="35" t="e">
        <f>IF('MAIN CRF (Card)'!#REF!="","",'MAIN CRF (Card)'!#REF!)</f>
        <v>#REF!</v>
      </c>
    </row>
    <row r="611" spans="1:20" x14ac:dyDescent="0.35">
      <c r="A611" s="1" t="str">
        <f>IF('MAIN CRF (Card)'!B626="","",'MAIN CRF (Card)'!B626)</f>
        <v/>
      </c>
      <c r="B611" s="30" t="str">
        <f>IF('MAIN CRF (Card)'!M626="","",'MAIN CRF (Card)'!M626)</f>
        <v/>
      </c>
      <c r="C611" s="1" t="str">
        <f>IF('MAIN CRF (Card)'!N626="","",'MAIN CRF (Card)'!N626)</f>
        <v/>
      </c>
      <c r="D611" s="30" t="str">
        <f>IF('MAIN CRF (Card)'!P626="","",'MAIN CRF (Card)'!P626)</f>
        <v/>
      </c>
      <c r="E611" s="30" t="str">
        <f>IF('MAIN CRF (Card)'!R626="","",'MAIN CRF (Card)'!R626)</f>
        <v/>
      </c>
      <c r="F611" s="1" t="str">
        <f>IF('MAIN CRF (Card)'!T626="","",'MAIN CRF (Card)'!T626)</f>
        <v/>
      </c>
      <c r="G611" s="1" t="str">
        <f>IF('MAIN CRF (Card)'!Z626="","",'MAIN CRF (Card)'!Z626)</f>
        <v/>
      </c>
      <c r="H611" s="1" t="str">
        <f>IF('MAIN CRF (Card)'!AB626="","",'MAIN CRF (Card)'!AB626)</f>
        <v/>
      </c>
      <c r="I611" s="30" t="str">
        <f>IF('MAIN CRF (Card)'!AD626="","",'MAIN CRF (Card)'!AD626)</f>
        <v/>
      </c>
      <c r="J611" s="30" t="str">
        <f>IF('MAIN CRF (Card)'!AF626="","",'MAIN CRF (Card)'!AF626)</f>
        <v/>
      </c>
      <c r="K611" s="30" t="str">
        <f>IF('MAIN CRF (Card)'!AJ626="","",'MAIN CRF (Card)'!AJ626)</f>
        <v/>
      </c>
      <c r="L611" s="30" t="str">
        <f>IF('MAIN CRF (Card)'!AL626="","",'MAIN CRF (Card)'!AL626)</f>
        <v/>
      </c>
      <c r="M611" s="35" t="str">
        <f>IF('MAIN CRF (Card)'!AN626="","",'MAIN CRF (Card)'!AN626)</f>
        <v/>
      </c>
      <c r="N611" s="35" t="str">
        <f>IF('MAIN CRF (Card)'!AP626="","",'MAIN CRF (Card)'!AP626)</f>
        <v/>
      </c>
      <c r="O611" s="35" t="e">
        <f>IF('MAIN CRF (Card)'!#REF!="","",'MAIN CRF (Card)'!#REF!)</f>
        <v>#REF!</v>
      </c>
      <c r="P611" s="35" t="e">
        <f>IF('MAIN CRF (Card)'!#REF!="","",'MAIN CRF (Card)'!#REF!)</f>
        <v>#REF!</v>
      </c>
      <c r="Q611" s="35" t="e">
        <f>IF('MAIN CRF (Card)'!#REF!="","",'MAIN CRF (Card)'!#REF!)</f>
        <v>#REF!</v>
      </c>
      <c r="R611" s="35" t="e">
        <f>IF('MAIN CRF (Card)'!#REF!="","",'MAIN CRF (Card)'!#REF!)</f>
        <v>#REF!</v>
      </c>
      <c r="S611" s="35" t="e">
        <f>IF('MAIN CRF (Card)'!#REF!="","",'MAIN CRF (Card)'!#REF!)</f>
        <v>#REF!</v>
      </c>
      <c r="T611" s="35" t="e">
        <f>IF('MAIN CRF (Card)'!#REF!="","",'MAIN CRF (Card)'!#REF!)</f>
        <v>#REF!</v>
      </c>
    </row>
    <row r="612" spans="1:20" x14ac:dyDescent="0.35">
      <c r="A612" s="1" t="str">
        <f>IF('MAIN CRF (Card)'!B627="","",'MAIN CRF (Card)'!B627)</f>
        <v/>
      </c>
      <c r="B612" s="30" t="str">
        <f>IF('MAIN CRF (Card)'!M627="","",'MAIN CRF (Card)'!M627)</f>
        <v/>
      </c>
      <c r="C612" s="1" t="str">
        <f>IF('MAIN CRF (Card)'!N627="","",'MAIN CRF (Card)'!N627)</f>
        <v/>
      </c>
      <c r="D612" s="30" t="str">
        <f>IF('MAIN CRF (Card)'!P627="","",'MAIN CRF (Card)'!P627)</f>
        <v/>
      </c>
      <c r="E612" s="30" t="str">
        <f>IF('MAIN CRF (Card)'!R627="","",'MAIN CRF (Card)'!R627)</f>
        <v/>
      </c>
      <c r="F612" s="1" t="str">
        <f>IF('MAIN CRF (Card)'!T627="","",'MAIN CRF (Card)'!T627)</f>
        <v/>
      </c>
      <c r="G612" s="1" t="str">
        <f>IF('MAIN CRF (Card)'!Z627="","",'MAIN CRF (Card)'!Z627)</f>
        <v/>
      </c>
      <c r="H612" s="1" t="str">
        <f>IF('MAIN CRF (Card)'!AB627="","",'MAIN CRF (Card)'!AB627)</f>
        <v/>
      </c>
      <c r="I612" s="30" t="str">
        <f>IF('MAIN CRF (Card)'!AD627="","",'MAIN CRF (Card)'!AD627)</f>
        <v/>
      </c>
      <c r="J612" s="30" t="str">
        <f>IF('MAIN CRF (Card)'!AF627="","",'MAIN CRF (Card)'!AF627)</f>
        <v/>
      </c>
      <c r="K612" s="30" t="str">
        <f>IF('MAIN CRF (Card)'!AJ627="","",'MAIN CRF (Card)'!AJ627)</f>
        <v/>
      </c>
      <c r="L612" s="30" t="str">
        <f>IF('MAIN CRF (Card)'!AL627="","",'MAIN CRF (Card)'!AL627)</f>
        <v/>
      </c>
      <c r="M612" s="35" t="str">
        <f>IF('MAIN CRF (Card)'!AN627="","",'MAIN CRF (Card)'!AN627)</f>
        <v/>
      </c>
      <c r="N612" s="35" t="str">
        <f>IF('MAIN CRF (Card)'!AP627="","",'MAIN CRF (Card)'!AP627)</f>
        <v/>
      </c>
      <c r="O612" s="35" t="e">
        <f>IF('MAIN CRF (Card)'!#REF!="","",'MAIN CRF (Card)'!#REF!)</f>
        <v>#REF!</v>
      </c>
      <c r="P612" s="35" t="e">
        <f>IF('MAIN CRF (Card)'!#REF!="","",'MAIN CRF (Card)'!#REF!)</f>
        <v>#REF!</v>
      </c>
      <c r="Q612" s="35" t="e">
        <f>IF('MAIN CRF (Card)'!#REF!="","",'MAIN CRF (Card)'!#REF!)</f>
        <v>#REF!</v>
      </c>
      <c r="R612" s="35" t="e">
        <f>IF('MAIN CRF (Card)'!#REF!="","",'MAIN CRF (Card)'!#REF!)</f>
        <v>#REF!</v>
      </c>
      <c r="S612" s="35" t="e">
        <f>IF('MAIN CRF (Card)'!#REF!="","",'MAIN CRF (Card)'!#REF!)</f>
        <v>#REF!</v>
      </c>
      <c r="T612" s="35" t="e">
        <f>IF('MAIN CRF (Card)'!#REF!="","",'MAIN CRF (Card)'!#REF!)</f>
        <v>#REF!</v>
      </c>
    </row>
    <row r="613" spans="1:20" x14ac:dyDescent="0.35">
      <c r="A613" s="1" t="str">
        <f>IF('MAIN CRF (Card)'!B628="","",'MAIN CRF (Card)'!B628)</f>
        <v/>
      </c>
      <c r="B613" s="30" t="str">
        <f>IF('MAIN CRF (Card)'!M628="","",'MAIN CRF (Card)'!M628)</f>
        <v/>
      </c>
      <c r="C613" s="1" t="str">
        <f>IF('MAIN CRF (Card)'!N628="","",'MAIN CRF (Card)'!N628)</f>
        <v/>
      </c>
      <c r="D613" s="30" t="str">
        <f>IF('MAIN CRF (Card)'!P628="","",'MAIN CRF (Card)'!P628)</f>
        <v/>
      </c>
      <c r="E613" s="30" t="str">
        <f>IF('MAIN CRF (Card)'!R628="","",'MAIN CRF (Card)'!R628)</f>
        <v/>
      </c>
      <c r="F613" s="1" t="str">
        <f>IF('MAIN CRF (Card)'!T628="","",'MAIN CRF (Card)'!T628)</f>
        <v/>
      </c>
      <c r="G613" s="1" t="str">
        <f>IF('MAIN CRF (Card)'!Z628="","",'MAIN CRF (Card)'!Z628)</f>
        <v/>
      </c>
      <c r="H613" s="1" t="str">
        <f>IF('MAIN CRF (Card)'!AB628="","",'MAIN CRF (Card)'!AB628)</f>
        <v/>
      </c>
      <c r="I613" s="30" t="str">
        <f>IF('MAIN CRF (Card)'!AD628="","",'MAIN CRF (Card)'!AD628)</f>
        <v/>
      </c>
      <c r="J613" s="30" t="str">
        <f>IF('MAIN CRF (Card)'!AF628="","",'MAIN CRF (Card)'!AF628)</f>
        <v/>
      </c>
      <c r="K613" s="30" t="str">
        <f>IF('MAIN CRF (Card)'!AJ628="","",'MAIN CRF (Card)'!AJ628)</f>
        <v/>
      </c>
      <c r="L613" s="30" t="str">
        <f>IF('MAIN CRF (Card)'!AL628="","",'MAIN CRF (Card)'!AL628)</f>
        <v/>
      </c>
      <c r="M613" s="35" t="str">
        <f>IF('MAIN CRF (Card)'!AN628="","",'MAIN CRF (Card)'!AN628)</f>
        <v/>
      </c>
      <c r="N613" s="35" t="str">
        <f>IF('MAIN CRF (Card)'!AP628="","",'MAIN CRF (Card)'!AP628)</f>
        <v/>
      </c>
      <c r="O613" s="35" t="e">
        <f>IF('MAIN CRF (Card)'!#REF!="","",'MAIN CRF (Card)'!#REF!)</f>
        <v>#REF!</v>
      </c>
      <c r="P613" s="35" t="e">
        <f>IF('MAIN CRF (Card)'!#REF!="","",'MAIN CRF (Card)'!#REF!)</f>
        <v>#REF!</v>
      </c>
      <c r="Q613" s="35" t="e">
        <f>IF('MAIN CRF (Card)'!#REF!="","",'MAIN CRF (Card)'!#REF!)</f>
        <v>#REF!</v>
      </c>
      <c r="R613" s="35" t="e">
        <f>IF('MAIN CRF (Card)'!#REF!="","",'MAIN CRF (Card)'!#REF!)</f>
        <v>#REF!</v>
      </c>
      <c r="S613" s="35" t="e">
        <f>IF('MAIN CRF (Card)'!#REF!="","",'MAIN CRF (Card)'!#REF!)</f>
        <v>#REF!</v>
      </c>
      <c r="T613" s="35" t="e">
        <f>IF('MAIN CRF (Card)'!#REF!="","",'MAIN CRF (Card)'!#REF!)</f>
        <v>#REF!</v>
      </c>
    </row>
    <row r="614" spans="1:20" x14ac:dyDescent="0.35">
      <c r="A614" s="1" t="str">
        <f>IF('MAIN CRF (Card)'!B629="","",'MAIN CRF (Card)'!B629)</f>
        <v/>
      </c>
      <c r="B614" s="30" t="str">
        <f>IF('MAIN CRF (Card)'!M629="","",'MAIN CRF (Card)'!M629)</f>
        <v/>
      </c>
      <c r="C614" s="1" t="str">
        <f>IF('MAIN CRF (Card)'!N629="","",'MAIN CRF (Card)'!N629)</f>
        <v/>
      </c>
      <c r="D614" s="30" t="str">
        <f>IF('MAIN CRF (Card)'!P629="","",'MAIN CRF (Card)'!P629)</f>
        <v/>
      </c>
      <c r="E614" s="30" t="str">
        <f>IF('MAIN CRF (Card)'!R629="","",'MAIN CRF (Card)'!R629)</f>
        <v/>
      </c>
      <c r="F614" s="1" t="str">
        <f>IF('MAIN CRF (Card)'!T629="","",'MAIN CRF (Card)'!T629)</f>
        <v/>
      </c>
      <c r="G614" s="1" t="str">
        <f>IF('MAIN CRF (Card)'!Z629="","",'MAIN CRF (Card)'!Z629)</f>
        <v/>
      </c>
      <c r="H614" s="1" t="str">
        <f>IF('MAIN CRF (Card)'!AB629="","",'MAIN CRF (Card)'!AB629)</f>
        <v/>
      </c>
      <c r="I614" s="30" t="str">
        <f>IF('MAIN CRF (Card)'!AD629="","",'MAIN CRF (Card)'!AD629)</f>
        <v/>
      </c>
      <c r="J614" s="30" t="str">
        <f>IF('MAIN CRF (Card)'!AF629="","",'MAIN CRF (Card)'!AF629)</f>
        <v/>
      </c>
      <c r="K614" s="30" t="str">
        <f>IF('MAIN CRF (Card)'!AJ629="","",'MAIN CRF (Card)'!AJ629)</f>
        <v/>
      </c>
      <c r="L614" s="30" t="str">
        <f>IF('MAIN CRF (Card)'!AL629="","",'MAIN CRF (Card)'!AL629)</f>
        <v/>
      </c>
      <c r="M614" s="35" t="str">
        <f>IF('MAIN CRF (Card)'!AN629="","",'MAIN CRF (Card)'!AN629)</f>
        <v/>
      </c>
      <c r="N614" s="35" t="str">
        <f>IF('MAIN CRF (Card)'!AP629="","",'MAIN CRF (Card)'!AP629)</f>
        <v/>
      </c>
      <c r="O614" s="35" t="e">
        <f>IF('MAIN CRF (Card)'!#REF!="","",'MAIN CRF (Card)'!#REF!)</f>
        <v>#REF!</v>
      </c>
      <c r="P614" s="35" t="e">
        <f>IF('MAIN CRF (Card)'!#REF!="","",'MAIN CRF (Card)'!#REF!)</f>
        <v>#REF!</v>
      </c>
      <c r="Q614" s="35" t="e">
        <f>IF('MAIN CRF (Card)'!#REF!="","",'MAIN CRF (Card)'!#REF!)</f>
        <v>#REF!</v>
      </c>
      <c r="R614" s="35" t="e">
        <f>IF('MAIN CRF (Card)'!#REF!="","",'MAIN CRF (Card)'!#REF!)</f>
        <v>#REF!</v>
      </c>
      <c r="S614" s="35" t="e">
        <f>IF('MAIN CRF (Card)'!#REF!="","",'MAIN CRF (Card)'!#REF!)</f>
        <v>#REF!</v>
      </c>
      <c r="T614" s="35" t="e">
        <f>IF('MAIN CRF (Card)'!#REF!="","",'MAIN CRF (Card)'!#REF!)</f>
        <v>#REF!</v>
      </c>
    </row>
    <row r="615" spans="1:20" x14ac:dyDescent="0.35">
      <c r="A615" s="1" t="str">
        <f>IF('MAIN CRF (Card)'!B630="","",'MAIN CRF (Card)'!B630)</f>
        <v/>
      </c>
      <c r="B615" s="30" t="str">
        <f>IF('MAIN CRF (Card)'!M630="","",'MAIN CRF (Card)'!M630)</f>
        <v/>
      </c>
      <c r="C615" s="1" t="str">
        <f>IF('MAIN CRF (Card)'!N630="","",'MAIN CRF (Card)'!N630)</f>
        <v/>
      </c>
      <c r="D615" s="30" t="str">
        <f>IF('MAIN CRF (Card)'!P630="","",'MAIN CRF (Card)'!P630)</f>
        <v/>
      </c>
      <c r="E615" s="30" t="str">
        <f>IF('MAIN CRF (Card)'!R630="","",'MAIN CRF (Card)'!R630)</f>
        <v/>
      </c>
      <c r="F615" s="1" t="str">
        <f>IF('MAIN CRF (Card)'!T630="","",'MAIN CRF (Card)'!T630)</f>
        <v/>
      </c>
      <c r="G615" s="1" t="str">
        <f>IF('MAIN CRF (Card)'!Z630="","",'MAIN CRF (Card)'!Z630)</f>
        <v/>
      </c>
      <c r="H615" s="1" t="str">
        <f>IF('MAIN CRF (Card)'!AB630="","",'MAIN CRF (Card)'!AB630)</f>
        <v/>
      </c>
      <c r="I615" s="30" t="str">
        <f>IF('MAIN CRF (Card)'!AD630="","",'MAIN CRF (Card)'!AD630)</f>
        <v/>
      </c>
      <c r="J615" s="30" t="str">
        <f>IF('MAIN CRF (Card)'!AF630="","",'MAIN CRF (Card)'!AF630)</f>
        <v/>
      </c>
      <c r="K615" s="30" t="str">
        <f>IF('MAIN CRF (Card)'!AJ630="","",'MAIN CRF (Card)'!AJ630)</f>
        <v/>
      </c>
      <c r="L615" s="30" t="str">
        <f>IF('MAIN CRF (Card)'!AL630="","",'MAIN CRF (Card)'!AL630)</f>
        <v/>
      </c>
      <c r="M615" s="35" t="str">
        <f>IF('MAIN CRF (Card)'!AN630="","",'MAIN CRF (Card)'!AN630)</f>
        <v/>
      </c>
      <c r="N615" s="35" t="str">
        <f>IF('MAIN CRF (Card)'!AP630="","",'MAIN CRF (Card)'!AP630)</f>
        <v/>
      </c>
      <c r="O615" s="35" t="e">
        <f>IF('MAIN CRF (Card)'!#REF!="","",'MAIN CRF (Card)'!#REF!)</f>
        <v>#REF!</v>
      </c>
      <c r="P615" s="35" t="e">
        <f>IF('MAIN CRF (Card)'!#REF!="","",'MAIN CRF (Card)'!#REF!)</f>
        <v>#REF!</v>
      </c>
      <c r="Q615" s="35" t="e">
        <f>IF('MAIN CRF (Card)'!#REF!="","",'MAIN CRF (Card)'!#REF!)</f>
        <v>#REF!</v>
      </c>
      <c r="R615" s="35" t="e">
        <f>IF('MAIN CRF (Card)'!#REF!="","",'MAIN CRF (Card)'!#REF!)</f>
        <v>#REF!</v>
      </c>
      <c r="S615" s="35" t="e">
        <f>IF('MAIN CRF (Card)'!#REF!="","",'MAIN CRF (Card)'!#REF!)</f>
        <v>#REF!</v>
      </c>
      <c r="T615" s="35" t="e">
        <f>IF('MAIN CRF (Card)'!#REF!="","",'MAIN CRF (Card)'!#REF!)</f>
        <v>#REF!</v>
      </c>
    </row>
    <row r="616" spans="1:20" x14ac:dyDescent="0.35">
      <c r="A616" s="1" t="str">
        <f>IF('MAIN CRF (Card)'!B631="","",'MAIN CRF (Card)'!B631)</f>
        <v/>
      </c>
      <c r="B616" s="30" t="str">
        <f>IF('MAIN CRF (Card)'!M631="","",'MAIN CRF (Card)'!M631)</f>
        <v/>
      </c>
      <c r="C616" s="1" t="str">
        <f>IF('MAIN CRF (Card)'!N631="","",'MAIN CRF (Card)'!N631)</f>
        <v/>
      </c>
      <c r="D616" s="30" t="str">
        <f>IF('MAIN CRF (Card)'!P631="","",'MAIN CRF (Card)'!P631)</f>
        <v/>
      </c>
      <c r="E616" s="30" t="str">
        <f>IF('MAIN CRF (Card)'!R631="","",'MAIN CRF (Card)'!R631)</f>
        <v/>
      </c>
      <c r="F616" s="1" t="str">
        <f>IF('MAIN CRF (Card)'!T631="","",'MAIN CRF (Card)'!T631)</f>
        <v/>
      </c>
      <c r="G616" s="1" t="str">
        <f>IF('MAIN CRF (Card)'!Z631="","",'MAIN CRF (Card)'!Z631)</f>
        <v/>
      </c>
      <c r="H616" s="1" t="str">
        <f>IF('MAIN CRF (Card)'!AB631="","",'MAIN CRF (Card)'!AB631)</f>
        <v/>
      </c>
      <c r="I616" s="30" t="str">
        <f>IF('MAIN CRF (Card)'!AD631="","",'MAIN CRF (Card)'!AD631)</f>
        <v/>
      </c>
      <c r="J616" s="30" t="str">
        <f>IF('MAIN CRF (Card)'!AF631="","",'MAIN CRF (Card)'!AF631)</f>
        <v/>
      </c>
      <c r="K616" s="30" t="str">
        <f>IF('MAIN CRF (Card)'!AJ631="","",'MAIN CRF (Card)'!AJ631)</f>
        <v/>
      </c>
      <c r="L616" s="30" t="str">
        <f>IF('MAIN CRF (Card)'!AL631="","",'MAIN CRF (Card)'!AL631)</f>
        <v/>
      </c>
      <c r="M616" s="35" t="str">
        <f>IF('MAIN CRF (Card)'!AN631="","",'MAIN CRF (Card)'!AN631)</f>
        <v/>
      </c>
      <c r="N616" s="35" t="str">
        <f>IF('MAIN CRF (Card)'!AP631="","",'MAIN CRF (Card)'!AP631)</f>
        <v/>
      </c>
      <c r="O616" s="35" t="e">
        <f>IF('MAIN CRF (Card)'!#REF!="","",'MAIN CRF (Card)'!#REF!)</f>
        <v>#REF!</v>
      </c>
      <c r="P616" s="35" t="e">
        <f>IF('MAIN CRF (Card)'!#REF!="","",'MAIN CRF (Card)'!#REF!)</f>
        <v>#REF!</v>
      </c>
      <c r="Q616" s="35" t="e">
        <f>IF('MAIN CRF (Card)'!#REF!="","",'MAIN CRF (Card)'!#REF!)</f>
        <v>#REF!</v>
      </c>
      <c r="R616" s="35" t="e">
        <f>IF('MAIN CRF (Card)'!#REF!="","",'MAIN CRF (Card)'!#REF!)</f>
        <v>#REF!</v>
      </c>
      <c r="S616" s="35" t="e">
        <f>IF('MAIN CRF (Card)'!#REF!="","",'MAIN CRF (Card)'!#REF!)</f>
        <v>#REF!</v>
      </c>
      <c r="T616" s="35" t="e">
        <f>IF('MAIN CRF (Card)'!#REF!="","",'MAIN CRF (Card)'!#REF!)</f>
        <v>#REF!</v>
      </c>
    </row>
    <row r="617" spans="1:20" x14ac:dyDescent="0.35">
      <c r="A617" s="1" t="str">
        <f>IF('MAIN CRF (Card)'!B632="","",'MAIN CRF (Card)'!B632)</f>
        <v/>
      </c>
      <c r="B617" s="30" t="str">
        <f>IF('MAIN CRF (Card)'!M632="","",'MAIN CRF (Card)'!M632)</f>
        <v/>
      </c>
      <c r="C617" s="1" t="str">
        <f>IF('MAIN CRF (Card)'!N632="","",'MAIN CRF (Card)'!N632)</f>
        <v/>
      </c>
      <c r="D617" s="30" t="str">
        <f>IF('MAIN CRF (Card)'!P632="","",'MAIN CRF (Card)'!P632)</f>
        <v/>
      </c>
      <c r="E617" s="30" t="str">
        <f>IF('MAIN CRF (Card)'!R632="","",'MAIN CRF (Card)'!R632)</f>
        <v/>
      </c>
      <c r="F617" s="1" t="str">
        <f>IF('MAIN CRF (Card)'!T632="","",'MAIN CRF (Card)'!T632)</f>
        <v/>
      </c>
      <c r="G617" s="1" t="str">
        <f>IF('MAIN CRF (Card)'!Z632="","",'MAIN CRF (Card)'!Z632)</f>
        <v/>
      </c>
      <c r="H617" s="1" t="str">
        <f>IF('MAIN CRF (Card)'!AB632="","",'MAIN CRF (Card)'!AB632)</f>
        <v/>
      </c>
      <c r="I617" s="30" t="str">
        <f>IF('MAIN CRF (Card)'!AD632="","",'MAIN CRF (Card)'!AD632)</f>
        <v/>
      </c>
      <c r="J617" s="30" t="str">
        <f>IF('MAIN CRF (Card)'!AF632="","",'MAIN CRF (Card)'!AF632)</f>
        <v/>
      </c>
      <c r="K617" s="30" t="str">
        <f>IF('MAIN CRF (Card)'!AJ632="","",'MAIN CRF (Card)'!AJ632)</f>
        <v/>
      </c>
      <c r="L617" s="30" t="str">
        <f>IF('MAIN CRF (Card)'!AL632="","",'MAIN CRF (Card)'!AL632)</f>
        <v/>
      </c>
      <c r="M617" s="35" t="str">
        <f>IF('MAIN CRF (Card)'!AN632="","",'MAIN CRF (Card)'!AN632)</f>
        <v/>
      </c>
      <c r="N617" s="35" t="str">
        <f>IF('MAIN CRF (Card)'!AP632="","",'MAIN CRF (Card)'!AP632)</f>
        <v/>
      </c>
      <c r="O617" s="35" t="e">
        <f>IF('MAIN CRF (Card)'!#REF!="","",'MAIN CRF (Card)'!#REF!)</f>
        <v>#REF!</v>
      </c>
      <c r="P617" s="35" t="e">
        <f>IF('MAIN CRF (Card)'!#REF!="","",'MAIN CRF (Card)'!#REF!)</f>
        <v>#REF!</v>
      </c>
      <c r="Q617" s="35" t="e">
        <f>IF('MAIN CRF (Card)'!#REF!="","",'MAIN CRF (Card)'!#REF!)</f>
        <v>#REF!</v>
      </c>
      <c r="R617" s="35" t="e">
        <f>IF('MAIN CRF (Card)'!#REF!="","",'MAIN CRF (Card)'!#REF!)</f>
        <v>#REF!</v>
      </c>
      <c r="S617" s="35" t="e">
        <f>IF('MAIN CRF (Card)'!#REF!="","",'MAIN CRF (Card)'!#REF!)</f>
        <v>#REF!</v>
      </c>
      <c r="T617" s="35" t="e">
        <f>IF('MAIN CRF (Card)'!#REF!="","",'MAIN CRF (Card)'!#REF!)</f>
        <v>#REF!</v>
      </c>
    </row>
    <row r="618" spans="1:20" x14ac:dyDescent="0.35">
      <c r="A618" s="1" t="str">
        <f>IF('MAIN CRF (Card)'!B633="","",'MAIN CRF (Card)'!B633)</f>
        <v/>
      </c>
      <c r="B618" s="30" t="str">
        <f>IF('MAIN CRF (Card)'!M633="","",'MAIN CRF (Card)'!M633)</f>
        <v/>
      </c>
      <c r="C618" s="1" t="str">
        <f>IF('MAIN CRF (Card)'!N633="","",'MAIN CRF (Card)'!N633)</f>
        <v/>
      </c>
      <c r="D618" s="30" t="str">
        <f>IF('MAIN CRF (Card)'!P633="","",'MAIN CRF (Card)'!P633)</f>
        <v/>
      </c>
      <c r="E618" s="30" t="str">
        <f>IF('MAIN CRF (Card)'!R633="","",'MAIN CRF (Card)'!R633)</f>
        <v/>
      </c>
      <c r="F618" s="1" t="str">
        <f>IF('MAIN CRF (Card)'!T633="","",'MAIN CRF (Card)'!T633)</f>
        <v/>
      </c>
      <c r="G618" s="1" t="str">
        <f>IF('MAIN CRF (Card)'!Z633="","",'MAIN CRF (Card)'!Z633)</f>
        <v/>
      </c>
      <c r="H618" s="1" t="str">
        <f>IF('MAIN CRF (Card)'!AB633="","",'MAIN CRF (Card)'!AB633)</f>
        <v/>
      </c>
      <c r="I618" s="30" t="str">
        <f>IF('MAIN CRF (Card)'!AD633="","",'MAIN CRF (Card)'!AD633)</f>
        <v/>
      </c>
      <c r="J618" s="30" t="str">
        <f>IF('MAIN CRF (Card)'!AF633="","",'MAIN CRF (Card)'!AF633)</f>
        <v/>
      </c>
      <c r="K618" s="30" t="str">
        <f>IF('MAIN CRF (Card)'!AJ633="","",'MAIN CRF (Card)'!AJ633)</f>
        <v/>
      </c>
      <c r="L618" s="30" t="str">
        <f>IF('MAIN CRF (Card)'!AL633="","",'MAIN CRF (Card)'!AL633)</f>
        <v/>
      </c>
      <c r="M618" s="35" t="str">
        <f>IF('MAIN CRF (Card)'!AN633="","",'MAIN CRF (Card)'!AN633)</f>
        <v/>
      </c>
      <c r="N618" s="35" t="str">
        <f>IF('MAIN CRF (Card)'!AP633="","",'MAIN CRF (Card)'!AP633)</f>
        <v/>
      </c>
      <c r="O618" s="35" t="e">
        <f>IF('MAIN CRF (Card)'!#REF!="","",'MAIN CRF (Card)'!#REF!)</f>
        <v>#REF!</v>
      </c>
      <c r="P618" s="35" t="e">
        <f>IF('MAIN CRF (Card)'!#REF!="","",'MAIN CRF (Card)'!#REF!)</f>
        <v>#REF!</v>
      </c>
      <c r="Q618" s="35" t="e">
        <f>IF('MAIN CRF (Card)'!#REF!="","",'MAIN CRF (Card)'!#REF!)</f>
        <v>#REF!</v>
      </c>
      <c r="R618" s="35" t="e">
        <f>IF('MAIN CRF (Card)'!#REF!="","",'MAIN CRF (Card)'!#REF!)</f>
        <v>#REF!</v>
      </c>
      <c r="S618" s="35" t="e">
        <f>IF('MAIN CRF (Card)'!#REF!="","",'MAIN CRF (Card)'!#REF!)</f>
        <v>#REF!</v>
      </c>
      <c r="T618" s="35" t="e">
        <f>IF('MAIN CRF (Card)'!#REF!="","",'MAIN CRF (Card)'!#REF!)</f>
        <v>#REF!</v>
      </c>
    </row>
    <row r="619" spans="1:20" x14ac:dyDescent="0.35">
      <c r="A619" s="1" t="str">
        <f>IF('MAIN CRF (Card)'!B634="","",'MAIN CRF (Card)'!B634)</f>
        <v/>
      </c>
      <c r="B619" s="30" t="str">
        <f>IF('MAIN CRF (Card)'!M634="","",'MAIN CRF (Card)'!M634)</f>
        <v/>
      </c>
      <c r="C619" s="1" t="str">
        <f>IF('MAIN CRF (Card)'!N634="","",'MAIN CRF (Card)'!N634)</f>
        <v/>
      </c>
      <c r="D619" s="30" t="str">
        <f>IF('MAIN CRF (Card)'!P634="","",'MAIN CRF (Card)'!P634)</f>
        <v/>
      </c>
      <c r="E619" s="30" t="str">
        <f>IF('MAIN CRF (Card)'!R634="","",'MAIN CRF (Card)'!R634)</f>
        <v/>
      </c>
      <c r="F619" s="1" t="str">
        <f>IF('MAIN CRF (Card)'!T634="","",'MAIN CRF (Card)'!T634)</f>
        <v/>
      </c>
      <c r="G619" s="1" t="str">
        <f>IF('MAIN CRF (Card)'!Z634="","",'MAIN CRF (Card)'!Z634)</f>
        <v/>
      </c>
      <c r="H619" s="1" t="str">
        <f>IF('MAIN CRF (Card)'!AB634="","",'MAIN CRF (Card)'!AB634)</f>
        <v/>
      </c>
      <c r="I619" s="30" t="str">
        <f>IF('MAIN CRF (Card)'!AD634="","",'MAIN CRF (Card)'!AD634)</f>
        <v/>
      </c>
      <c r="J619" s="30" t="str">
        <f>IF('MAIN CRF (Card)'!AF634="","",'MAIN CRF (Card)'!AF634)</f>
        <v/>
      </c>
      <c r="K619" s="30" t="str">
        <f>IF('MAIN CRF (Card)'!AJ634="","",'MAIN CRF (Card)'!AJ634)</f>
        <v/>
      </c>
      <c r="L619" s="30" t="str">
        <f>IF('MAIN CRF (Card)'!AL634="","",'MAIN CRF (Card)'!AL634)</f>
        <v/>
      </c>
      <c r="M619" s="35" t="str">
        <f>IF('MAIN CRF (Card)'!AN634="","",'MAIN CRF (Card)'!AN634)</f>
        <v/>
      </c>
      <c r="N619" s="35" t="str">
        <f>IF('MAIN CRF (Card)'!AP634="","",'MAIN CRF (Card)'!AP634)</f>
        <v/>
      </c>
      <c r="O619" s="35" t="e">
        <f>IF('MAIN CRF (Card)'!#REF!="","",'MAIN CRF (Card)'!#REF!)</f>
        <v>#REF!</v>
      </c>
      <c r="P619" s="35" t="e">
        <f>IF('MAIN CRF (Card)'!#REF!="","",'MAIN CRF (Card)'!#REF!)</f>
        <v>#REF!</v>
      </c>
      <c r="Q619" s="35" t="e">
        <f>IF('MAIN CRF (Card)'!#REF!="","",'MAIN CRF (Card)'!#REF!)</f>
        <v>#REF!</v>
      </c>
      <c r="R619" s="35" t="e">
        <f>IF('MAIN CRF (Card)'!#REF!="","",'MAIN CRF (Card)'!#REF!)</f>
        <v>#REF!</v>
      </c>
      <c r="S619" s="35" t="e">
        <f>IF('MAIN CRF (Card)'!#REF!="","",'MAIN CRF (Card)'!#REF!)</f>
        <v>#REF!</v>
      </c>
      <c r="T619" s="35" t="e">
        <f>IF('MAIN CRF (Card)'!#REF!="","",'MAIN CRF (Card)'!#REF!)</f>
        <v>#REF!</v>
      </c>
    </row>
    <row r="620" spans="1:20" x14ac:dyDescent="0.35">
      <c r="A620" s="1" t="str">
        <f>IF('MAIN CRF (Card)'!B635="","",'MAIN CRF (Card)'!B635)</f>
        <v/>
      </c>
      <c r="B620" s="30" t="str">
        <f>IF('MAIN CRF (Card)'!M635="","",'MAIN CRF (Card)'!M635)</f>
        <v/>
      </c>
      <c r="C620" s="1" t="str">
        <f>IF('MAIN CRF (Card)'!N635="","",'MAIN CRF (Card)'!N635)</f>
        <v/>
      </c>
      <c r="D620" s="30" t="str">
        <f>IF('MAIN CRF (Card)'!P635="","",'MAIN CRF (Card)'!P635)</f>
        <v/>
      </c>
      <c r="E620" s="30" t="str">
        <f>IF('MAIN CRF (Card)'!R635="","",'MAIN CRF (Card)'!R635)</f>
        <v/>
      </c>
      <c r="F620" s="1" t="str">
        <f>IF('MAIN CRF (Card)'!T635="","",'MAIN CRF (Card)'!T635)</f>
        <v/>
      </c>
      <c r="G620" s="1" t="str">
        <f>IF('MAIN CRF (Card)'!Z635="","",'MAIN CRF (Card)'!Z635)</f>
        <v/>
      </c>
      <c r="H620" s="1" t="str">
        <f>IF('MAIN CRF (Card)'!AB635="","",'MAIN CRF (Card)'!AB635)</f>
        <v/>
      </c>
      <c r="I620" s="30" t="str">
        <f>IF('MAIN CRF (Card)'!AD635="","",'MAIN CRF (Card)'!AD635)</f>
        <v/>
      </c>
      <c r="J620" s="30" t="str">
        <f>IF('MAIN CRF (Card)'!AF635="","",'MAIN CRF (Card)'!AF635)</f>
        <v/>
      </c>
      <c r="K620" s="30" t="str">
        <f>IF('MAIN CRF (Card)'!AJ635="","",'MAIN CRF (Card)'!AJ635)</f>
        <v/>
      </c>
      <c r="L620" s="30" t="str">
        <f>IF('MAIN CRF (Card)'!AL635="","",'MAIN CRF (Card)'!AL635)</f>
        <v/>
      </c>
      <c r="M620" s="35" t="str">
        <f>IF('MAIN CRF (Card)'!AN635="","",'MAIN CRF (Card)'!AN635)</f>
        <v/>
      </c>
      <c r="N620" s="35" t="str">
        <f>IF('MAIN CRF (Card)'!AP635="","",'MAIN CRF (Card)'!AP635)</f>
        <v/>
      </c>
      <c r="O620" s="35" t="e">
        <f>IF('MAIN CRF (Card)'!#REF!="","",'MAIN CRF (Card)'!#REF!)</f>
        <v>#REF!</v>
      </c>
      <c r="P620" s="35" t="e">
        <f>IF('MAIN CRF (Card)'!#REF!="","",'MAIN CRF (Card)'!#REF!)</f>
        <v>#REF!</v>
      </c>
      <c r="Q620" s="35" t="e">
        <f>IF('MAIN CRF (Card)'!#REF!="","",'MAIN CRF (Card)'!#REF!)</f>
        <v>#REF!</v>
      </c>
      <c r="R620" s="35" t="e">
        <f>IF('MAIN CRF (Card)'!#REF!="","",'MAIN CRF (Card)'!#REF!)</f>
        <v>#REF!</v>
      </c>
      <c r="S620" s="35" t="e">
        <f>IF('MAIN CRF (Card)'!#REF!="","",'MAIN CRF (Card)'!#REF!)</f>
        <v>#REF!</v>
      </c>
      <c r="T620" s="35" t="e">
        <f>IF('MAIN CRF (Card)'!#REF!="","",'MAIN CRF (Card)'!#REF!)</f>
        <v>#REF!</v>
      </c>
    </row>
    <row r="621" spans="1:20" x14ac:dyDescent="0.35">
      <c r="A621" s="1" t="str">
        <f>IF('MAIN CRF (Card)'!B636="","",'MAIN CRF (Card)'!B636)</f>
        <v/>
      </c>
      <c r="B621" s="30" t="str">
        <f>IF('MAIN CRF (Card)'!M636="","",'MAIN CRF (Card)'!M636)</f>
        <v/>
      </c>
      <c r="C621" s="1" t="str">
        <f>IF('MAIN CRF (Card)'!N636="","",'MAIN CRF (Card)'!N636)</f>
        <v/>
      </c>
      <c r="D621" s="30" t="str">
        <f>IF('MAIN CRF (Card)'!P636="","",'MAIN CRF (Card)'!P636)</f>
        <v/>
      </c>
      <c r="E621" s="30" t="str">
        <f>IF('MAIN CRF (Card)'!R636="","",'MAIN CRF (Card)'!R636)</f>
        <v/>
      </c>
      <c r="F621" s="1" t="str">
        <f>IF('MAIN CRF (Card)'!T636="","",'MAIN CRF (Card)'!T636)</f>
        <v/>
      </c>
      <c r="G621" s="1" t="str">
        <f>IF('MAIN CRF (Card)'!Z636="","",'MAIN CRF (Card)'!Z636)</f>
        <v/>
      </c>
      <c r="H621" s="1" t="str">
        <f>IF('MAIN CRF (Card)'!AB636="","",'MAIN CRF (Card)'!AB636)</f>
        <v/>
      </c>
      <c r="I621" s="30" t="str">
        <f>IF('MAIN CRF (Card)'!AD636="","",'MAIN CRF (Card)'!AD636)</f>
        <v/>
      </c>
      <c r="J621" s="30" t="str">
        <f>IF('MAIN CRF (Card)'!AF636="","",'MAIN CRF (Card)'!AF636)</f>
        <v/>
      </c>
      <c r="K621" s="30" t="str">
        <f>IF('MAIN CRF (Card)'!AJ636="","",'MAIN CRF (Card)'!AJ636)</f>
        <v/>
      </c>
      <c r="L621" s="30" t="str">
        <f>IF('MAIN CRF (Card)'!AL636="","",'MAIN CRF (Card)'!AL636)</f>
        <v/>
      </c>
      <c r="M621" s="35" t="str">
        <f>IF('MAIN CRF (Card)'!AN636="","",'MAIN CRF (Card)'!AN636)</f>
        <v/>
      </c>
      <c r="N621" s="35" t="str">
        <f>IF('MAIN CRF (Card)'!AP636="","",'MAIN CRF (Card)'!AP636)</f>
        <v/>
      </c>
      <c r="O621" s="35" t="e">
        <f>IF('MAIN CRF (Card)'!#REF!="","",'MAIN CRF (Card)'!#REF!)</f>
        <v>#REF!</v>
      </c>
      <c r="P621" s="35" t="e">
        <f>IF('MAIN CRF (Card)'!#REF!="","",'MAIN CRF (Card)'!#REF!)</f>
        <v>#REF!</v>
      </c>
      <c r="Q621" s="35" t="e">
        <f>IF('MAIN CRF (Card)'!#REF!="","",'MAIN CRF (Card)'!#REF!)</f>
        <v>#REF!</v>
      </c>
      <c r="R621" s="35" t="e">
        <f>IF('MAIN CRF (Card)'!#REF!="","",'MAIN CRF (Card)'!#REF!)</f>
        <v>#REF!</v>
      </c>
      <c r="S621" s="35" t="e">
        <f>IF('MAIN CRF (Card)'!#REF!="","",'MAIN CRF (Card)'!#REF!)</f>
        <v>#REF!</v>
      </c>
      <c r="T621" s="35" t="e">
        <f>IF('MAIN CRF (Card)'!#REF!="","",'MAIN CRF (Card)'!#REF!)</f>
        <v>#REF!</v>
      </c>
    </row>
    <row r="622" spans="1:20" x14ac:dyDescent="0.35">
      <c r="A622" s="1" t="str">
        <f>IF('MAIN CRF (Card)'!B637="","",'MAIN CRF (Card)'!B637)</f>
        <v/>
      </c>
      <c r="B622" s="30" t="str">
        <f>IF('MAIN CRF (Card)'!M637="","",'MAIN CRF (Card)'!M637)</f>
        <v/>
      </c>
      <c r="C622" s="1" t="str">
        <f>IF('MAIN CRF (Card)'!N637="","",'MAIN CRF (Card)'!N637)</f>
        <v/>
      </c>
      <c r="D622" s="30" t="str">
        <f>IF('MAIN CRF (Card)'!P637="","",'MAIN CRF (Card)'!P637)</f>
        <v/>
      </c>
      <c r="E622" s="30" t="str">
        <f>IF('MAIN CRF (Card)'!R637="","",'MAIN CRF (Card)'!R637)</f>
        <v/>
      </c>
      <c r="F622" s="1" t="str">
        <f>IF('MAIN CRF (Card)'!T637="","",'MAIN CRF (Card)'!T637)</f>
        <v/>
      </c>
      <c r="G622" s="1" t="str">
        <f>IF('MAIN CRF (Card)'!Z637="","",'MAIN CRF (Card)'!Z637)</f>
        <v/>
      </c>
      <c r="H622" s="1" t="str">
        <f>IF('MAIN CRF (Card)'!AB637="","",'MAIN CRF (Card)'!AB637)</f>
        <v/>
      </c>
      <c r="I622" s="30" t="str">
        <f>IF('MAIN CRF (Card)'!AD637="","",'MAIN CRF (Card)'!AD637)</f>
        <v/>
      </c>
      <c r="J622" s="30" t="str">
        <f>IF('MAIN CRF (Card)'!AF637="","",'MAIN CRF (Card)'!AF637)</f>
        <v/>
      </c>
      <c r="K622" s="30" t="str">
        <f>IF('MAIN CRF (Card)'!AJ637="","",'MAIN CRF (Card)'!AJ637)</f>
        <v/>
      </c>
      <c r="L622" s="30" t="str">
        <f>IF('MAIN CRF (Card)'!AL637="","",'MAIN CRF (Card)'!AL637)</f>
        <v/>
      </c>
      <c r="M622" s="35" t="str">
        <f>IF('MAIN CRF (Card)'!AN637="","",'MAIN CRF (Card)'!AN637)</f>
        <v/>
      </c>
      <c r="N622" s="35" t="str">
        <f>IF('MAIN CRF (Card)'!AP637="","",'MAIN CRF (Card)'!AP637)</f>
        <v/>
      </c>
      <c r="O622" s="35" t="e">
        <f>IF('MAIN CRF (Card)'!#REF!="","",'MAIN CRF (Card)'!#REF!)</f>
        <v>#REF!</v>
      </c>
      <c r="P622" s="35" t="e">
        <f>IF('MAIN CRF (Card)'!#REF!="","",'MAIN CRF (Card)'!#REF!)</f>
        <v>#REF!</v>
      </c>
      <c r="Q622" s="35" t="e">
        <f>IF('MAIN CRF (Card)'!#REF!="","",'MAIN CRF (Card)'!#REF!)</f>
        <v>#REF!</v>
      </c>
      <c r="R622" s="35" t="e">
        <f>IF('MAIN CRF (Card)'!#REF!="","",'MAIN CRF (Card)'!#REF!)</f>
        <v>#REF!</v>
      </c>
      <c r="S622" s="35" t="e">
        <f>IF('MAIN CRF (Card)'!#REF!="","",'MAIN CRF (Card)'!#REF!)</f>
        <v>#REF!</v>
      </c>
      <c r="T622" s="35" t="e">
        <f>IF('MAIN CRF (Card)'!#REF!="","",'MAIN CRF (Card)'!#REF!)</f>
        <v>#REF!</v>
      </c>
    </row>
    <row r="623" spans="1:20" x14ac:dyDescent="0.35">
      <c r="A623" s="1" t="str">
        <f>IF('MAIN CRF (Card)'!B638="","",'MAIN CRF (Card)'!B638)</f>
        <v/>
      </c>
      <c r="B623" s="30" t="str">
        <f>IF('MAIN CRF (Card)'!M638="","",'MAIN CRF (Card)'!M638)</f>
        <v/>
      </c>
      <c r="C623" s="1" t="str">
        <f>IF('MAIN CRF (Card)'!N638="","",'MAIN CRF (Card)'!N638)</f>
        <v/>
      </c>
      <c r="D623" s="30" t="str">
        <f>IF('MAIN CRF (Card)'!P638="","",'MAIN CRF (Card)'!P638)</f>
        <v/>
      </c>
      <c r="E623" s="30" t="str">
        <f>IF('MAIN CRF (Card)'!R638="","",'MAIN CRF (Card)'!R638)</f>
        <v/>
      </c>
      <c r="F623" s="1" t="str">
        <f>IF('MAIN CRF (Card)'!T638="","",'MAIN CRF (Card)'!T638)</f>
        <v/>
      </c>
      <c r="G623" s="1" t="str">
        <f>IF('MAIN CRF (Card)'!Z638="","",'MAIN CRF (Card)'!Z638)</f>
        <v/>
      </c>
      <c r="H623" s="1" t="str">
        <f>IF('MAIN CRF (Card)'!AB638="","",'MAIN CRF (Card)'!AB638)</f>
        <v/>
      </c>
      <c r="I623" s="30" t="str">
        <f>IF('MAIN CRF (Card)'!AD638="","",'MAIN CRF (Card)'!AD638)</f>
        <v/>
      </c>
      <c r="J623" s="30" t="str">
        <f>IF('MAIN CRF (Card)'!AF638="","",'MAIN CRF (Card)'!AF638)</f>
        <v/>
      </c>
      <c r="K623" s="30" t="str">
        <f>IF('MAIN CRF (Card)'!AJ638="","",'MAIN CRF (Card)'!AJ638)</f>
        <v/>
      </c>
      <c r="L623" s="30" t="str">
        <f>IF('MAIN CRF (Card)'!AL638="","",'MAIN CRF (Card)'!AL638)</f>
        <v/>
      </c>
      <c r="M623" s="35" t="str">
        <f>IF('MAIN CRF (Card)'!AN638="","",'MAIN CRF (Card)'!AN638)</f>
        <v/>
      </c>
      <c r="N623" s="35" t="str">
        <f>IF('MAIN CRF (Card)'!AP638="","",'MAIN CRF (Card)'!AP638)</f>
        <v/>
      </c>
      <c r="O623" s="35" t="e">
        <f>IF('MAIN CRF (Card)'!#REF!="","",'MAIN CRF (Card)'!#REF!)</f>
        <v>#REF!</v>
      </c>
      <c r="P623" s="35" t="e">
        <f>IF('MAIN CRF (Card)'!#REF!="","",'MAIN CRF (Card)'!#REF!)</f>
        <v>#REF!</v>
      </c>
      <c r="Q623" s="35" t="e">
        <f>IF('MAIN CRF (Card)'!#REF!="","",'MAIN CRF (Card)'!#REF!)</f>
        <v>#REF!</v>
      </c>
      <c r="R623" s="35" t="e">
        <f>IF('MAIN CRF (Card)'!#REF!="","",'MAIN CRF (Card)'!#REF!)</f>
        <v>#REF!</v>
      </c>
      <c r="S623" s="35" t="e">
        <f>IF('MAIN CRF (Card)'!#REF!="","",'MAIN CRF (Card)'!#REF!)</f>
        <v>#REF!</v>
      </c>
      <c r="T623" s="35" t="e">
        <f>IF('MAIN CRF (Card)'!#REF!="","",'MAIN CRF (Card)'!#REF!)</f>
        <v>#REF!</v>
      </c>
    </row>
    <row r="624" spans="1:20" x14ac:dyDescent="0.35">
      <c r="A624" s="1" t="str">
        <f>IF('MAIN CRF (Card)'!B639="","",'MAIN CRF (Card)'!B639)</f>
        <v/>
      </c>
      <c r="B624" s="30" t="str">
        <f>IF('MAIN CRF (Card)'!M639="","",'MAIN CRF (Card)'!M639)</f>
        <v/>
      </c>
      <c r="C624" s="1" t="str">
        <f>IF('MAIN CRF (Card)'!N639="","",'MAIN CRF (Card)'!N639)</f>
        <v/>
      </c>
      <c r="D624" s="30" t="str">
        <f>IF('MAIN CRF (Card)'!P639="","",'MAIN CRF (Card)'!P639)</f>
        <v/>
      </c>
      <c r="E624" s="30" t="str">
        <f>IF('MAIN CRF (Card)'!R639="","",'MAIN CRF (Card)'!R639)</f>
        <v/>
      </c>
      <c r="F624" s="1" t="str">
        <f>IF('MAIN CRF (Card)'!T639="","",'MAIN CRF (Card)'!T639)</f>
        <v/>
      </c>
      <c r="G624" s="1" t="str">
        <f>IF('MAIN CRF (Card)'!Z639="","",'MAIN CRF (Card)'!Z639)</f>
        <v/>
      </c>
      <c r="H624" s="1" t="str">
        <f>IF('MAIN CRF (Card)'!AB639="","",'MAIN CRF (Card)'!AB639)</f>
        <v/>
      </c>
      <c r="I624" s="30" t="str">
        <f>IF('MAIN CRF (Card)'!AD639="","",'MAIN CRF (Card)'!AD639)</f>
        <v/>
      </c>
      <c r="J624" s="30" t="str">
        <f>IF('MAIN CRF (Card)'!AF639="","",'MAIN CRF (Card)'!AF639)</f>
        <v/>
      </c>
      <c r="K624" s="30" t="str">
        <f>IF('MAIN CRF (Card)'!AJ639="","",'MAIN CRF (Card)'!AJ639)</f>
        <v/>
      </c>
      <c r="L624" s="30" t="str">
        <f>IF('MAIN CRF (Card)'!AL639="","",'MAIN CRF (Card)'!AL639)</f>
        <v/>
      </c>
      <c r="M624" s="35" t="str">
        <f>IF('MAIN CRF (Card)'!AN639="","",'MAIN CRF (Card)'!AN639)</f>
        <v/>
      </c>
      <c r="N624" s="35" t="str">
        <f>IF('MAIN CRF (Card)'!AP639="","",'MAIN CRF (Card)'!AP639)</f>
        <v/>
      </c>
      <c r="O624" s="35" t="e">
        <f>IF('MAIN CRF (Card)'!#REF!="","",'MAIN CRF (Card)'!#REF!)</f>
        <v>#REF!</v>
      </c>
      <c r="P624" s="35" t="e">
        <f>IF('MAIN CRF (Card)'!#REF!="","",'MAIN CRF (Card)'!#REF!)</f>
        <v>#REF!</v>
      </c>
      <c r="Q624" s="35" t="e">
        <f>IF('MAIN CRF (Card)'!#REF!="","",'MAIN CRF (Card)'!#REF!)</f>
        <v>#REF!</v>
      </c>
      <c r="R624" s="35" t="e">
        <f>IF('MAIN CRF (Card)'!#REF!="","",'MAIN CRF (Card)'!#REF!)</f>
        <v>#REF!</v>
      </c>
      <c r="S624" s="35" t="e">
        <f>IF('MAIN CRF (Card)'!#REF!="","",'MAIN CRF (Card)'!#REF!)</f>
        <v>#REF!</v>
      </c>
      <c r="T624" s="35" t="e">
        <f>IF('MAIN CRF (Card)'!#REF!="","",'MAIN CRF (Card)'!#REF!)</f>
        <v>#REF!</v>
      </c>
    </row>
    <row r="625" spans="1:20" x14ac:dyDescent="0.35">
      <c r="A625" s="1" t="str">
        <f>IF('MAIN CRF (Card)'!B640="","",'MAIN CRF (Card)'!B640)</f>
        <v/>
      </c>
      <c r="B625" s="30" t="str">
        <f>IF('MAIN CRF (Card)'!M640="","",'MAIN CRF (Card)'!M640)</f>
        <v/>
      </c>
      <c r="C625" s="1" t="str">
        <f>IF('MAIN CRF (Card)'!N640="","",'MAIN CRF (Card)'!N640)</f>
        <v/>
      </c>
      <c r="D625" s="30" t="str">
        <f>IF('MAIN CRF (Card)'!P640="","",'MAIN CRF (Card)'!P640)</f>
        <v/>
      </c>
      <c r="E625" s="30" t="str">
        <f>IF('MAIN CRF (Card)'!R640="","",'MAIN CRF (Card)'!R640)</f>
        <v/>
      </c>
      <c r="F625" s="1" t="str">
        <f>IF('MAIN CRF (Card)'!T640="","",'MAIN CRF (Card)'!T640)</f>
        <v/>
      </c>
      <c r="G625" s="1" t="str">
        <f>IF('MAIN CRF (Card)'!Z640="","",'MAIN CRF (Card)'!Z640)</f>
        <v/>
      </c>
      <c r="H625" s="1" t="str">
        <f>IF('MAIN CRF (Card)'!AB640="","",'MAIN CRF (Card)'!AB640)</f>
        <v/>
      </c>
      <c r="I625" s="30" t="str">
        <f>IF('MAIN CRF (Card)'!AD640="","",'MAIN CRF (Card)'!AD640)</f>
        <v/>
      </c>
      <c r="J625" s="30" t="str">
        <f>IF('MAIN CRF (Card)'!AF640="","",'MAIN CRF (Card)'!AF640)</f>
        <v/>
      </c>
      <c r="K625" s="30" t="str">
        <f>IF('MAIN CRF (Card)'!AJ640="","",'MAIN CRF (Card)'!AJ640)</f>
        <v/>
      </c>
      <c r="L625" s="30" t="str">
        <f>IF('MAIN CRF (Card)'!AL640="","",'MAIN CRF (Card)'!AL640)</f>
        <v/>
      </c>
      <c r="M625" s="35" t="str">
        <f>IF('MAIN CRF (Card)'!AN640="","",'MAIN CRF (Card)'!AN640)</f>
        <v/>
      </c>
      <c r="N625" s="35" t="str">
        <f>IF('MAIN CRF (Card)'!AP640="","",'MAIN CRF (Card)'!AP640)</f>
        <v/>
      </c>
      <c r="O625" s="35" t="e">
        <f>IF('MAIN CRF (Card)'!#REF!="","",'MAIN CRF (Card)'!#REF!)</f>
        <v>#REF!</v>
      </c>
      <c r="P625" s="35" t="e">
        <f>IF('MAIN CRF (Card)'!#REF!="","",'MAIN CRF (Card)'!#REF!)</f>
        <v>#REF!</v>
      </c>
      <c r="Q625" s="35" t="e">
        <f>IF('MAIN CRF (Card)'!#REF!="","",'MAIN CRF (Card)'!#REF!)</f>
        <v>#REF!</v>
      </c>
      <c r="R625" s="35" t="e">
        <f>IF('MAIN CRF (Card)'!#REF!="","",'MAIN CRF (Card)'!#REF!)</f>
        <v>#REF!</v>
      </c>
      <c r="S625" s="35" t="e">
        <f>IF('MAIN CRF (Card)'!#REF!="","",'MAIN CRF (Card)'!#REF!)</f>
        <v>#REF!</v>
      </c>
      <c r="T625" s="35" t="e">
        <f>IF('MAIN CRF (Card)'!#REF!="","",'MAIN CRF (Card)'!#REF!)</f>
        <v>#REF!</v>
      </c>
    </row>
    <row r="626" spans="1:20" x14ac:dyDescent="0.35">
      <c r="A626" s="1" t="str">
        <f>IF('MAIN CRF (Card)'!B641="","",'MAIN CRF (Card)'!B641)</f>
        <v/>
      </c>
      <c r="B626" s="30" t="str">
        <f>IF('MAIN CRF (Card)'!M641="","",'MAIN CRF (Card)'!M641)</f>
        <v/>
      </c>
      <c r="C626" s="1" t="str">
        <f>IF('MAIN CRF (Card)'!N641="","",'MAIN CRF (Card)'!N641)</f>
        <v/>
      </c>
      <c r="D626" s="30" t="str">
        <f>IF('MAIN CRF (Card)'!P641="","",'MAIN CRF (Card)'!P641)</f>
        <v/>
      </c>
      <c r="E626" s="30" t="str">
        <f>IF('MAIN CRF (Card)'!R641="","",'MAIN CRF (Card)'!R641)</f>
        <v/>
      </c>
      <c r="F626" s="1" t="str">
        <f>IF('MAIN CRF (Card)'!T641="","",'MAIN CRF (Card)'!T641)</f>
        <v/>
      </c>
      <c r="G626" s="1" t="str">
        <f>IF('MAIN CRF (Card)'!Z641="","",'MAIN CRF (Card)'!Z641)</f>
        <v/>
      </c>
      <c r="H626" s="1" t="str">
        <f>IF('MAIN CRF (Card)'!AB641="","",'MAIN CRF (Card)'!AB641)</f>
        <v/>
      </c>
      <c r="I626" s="30" t="str">
        <f>IF('MAIN CRF (Card)'!AD641="","",'MAIN CRF (Card)'!AD641)</f>
        <v/>
      </c>
      <c r="J626" s="30" t="str">
        <f>IF('MAIN CRF (Card)'!AF641="","",'MAIN CRF (Card)'!AF641)</f>
        <v/>
      </c>
      <c r="K626" s="30" t="str">
        <f>IF('MAIN CRF (Card)'!AJ641="","",'MAIN CRF (Card)'!AJ641)</f>
        <v/>
      </c>
      <c r="L626" s="30" t="str">
        <f>IF('MAIN CRF (Card)'!AL641="","",'MAIN CRF (Card)'!AL641)</f>
        <v/>
      </c>
      <c r="M626" s="35" t="str">
        <f>IF('MAIN CRF (Card)'!AN641="","",'MAIN CRF (Card)'!AN641)</f>
        <v/>
      </c>
      <c r="N626" s="35" t="str">
        <f>IF('MAIN CRF (Card)'!AP641="","",'MAIN CRF (Card)'!AP641)</f>
        <v/>
      </c>
      <c r="O626" s="35" t="e">
        <f>IF('MAIN CRF (Card)'!#REF!="","",'MAIN CRF (Card)'!#REF!)</f>
        <v>#REF!</v>
      </c>
      <c r="P626" s="35" t="e">
        <f>IF('MAIN CRF (Card)'!#REF!="","",'MAIN CRF (Card)'!#REF!)</f>
        <v>#REF!</v>
      </c>
      <c r="Q626" s="35" t="e">
        <f>IF('MAIN CRF (Card)'!#REF!="","",'MAIN CRF (Card)'!#REF!)</f>
        <v>#REF!</v>
      </c>
      <c r="R626" s="35" t="e">
        <f>IF('MAIN CRF (Card)'!#REF!="","",'MAIN CRF (Card)'!#REF!)</f>
        <v>#REF!</v>
      </c>
      <c r="S626" s="35" t="e">
        <f>IF('MAIN CRF (Card)'!#REF!="","",'MAIN CRF (Card)'!#REF!)</f>
        <v>#REF!</v>
      </c>
      <c r="T626" s="35" t="e">
        <f>IF('MAIN CRF (Card)'!#REF!="","",'MAIN CRF (Card)'!#REF!)</f>
        <v>#REF!</v>
      </c>
    </row>
    <row r="627" spans="1:20" x14ac:dyDescent="0.35">
      <c r="A627" s="1" t="str">
        <f>IF('MAIN CRF (Card)'!B642="","",'MAIN CRF (Card)'!B642)</f>
        <v/>
      </c>
      <c r="B627" s="30" t="str">
        <f>IF('MAIN CRF (Card)'!M642="","",'MAIN CRF (Card)'!M642)</f>
        <v/>
      </c>
      <c r="C627" s="1" t="str">
        <f>IF('MAIN CRF (Card)'!N642="","",'MAIN CRF (Card)'!N642)</f>
        <v/>
      </c>
      <c r="D627" s="30" t="str">
        <f>IF('MAIN CRF (Card)'!P642="","",'MAIN CRF (Card)'!P642)</f>
        <v/>
      </c>
      <c r="E627" s="30" t="str">
        <f>IF('MAIN CRF (Card)'!R642="","",'MAIN CRF (Card)'!R642)</f>
        <v/>
      </c>
      <c r="F627" s="1" t="str">
        <f>IF('MAIN CRF (Card)'!T642="","",'MAIN CRF (Card)'!T642)</f>
        <v/>
      </c>
      <c r="G627" s="1" t="str">
        <f>IF('MAIN CRF (Card)'!Z642="","",'MAIN CRF (Card)'!Z642)</f>
        <v/>
      </c>
      <c r="H627" s="1" t="str">
        <f>IF('MAIN CRF (Card)'!AB642="","",'MAIN CRF (Card)'!AB642)</f>
        <v/>
      </c>
      <c r="I627" s="30" t="str">
        <f>IF('MAIN CRF (Card)'!AD642="","",'MAIN CRF (Card)'!AD642)</f>
        <v/>
      </c>
      <c r="J627" s="30" t="str">
        <f>IF('MAIN CRF (Card)'!AF642="","",'MAIN CRF (Card)'!AF642)</f>
        <v/>
      </c>
      <c r="K627" s="30" t="str">
        <f>IF('MAIN CRF (Card)'!AJ642="","",'MAIN CRF (Card)'!AJ642)</f>
        <v/>
      </c>
      <c r="L627" s="30" t="str">
        <f>IF('MAIN CRF (Card)'!AL642="","",'MAIN CRF (Card)'!AL642)</f>
        <v/>
      </c>
      <c r="M627" s="35" t="str">
        <f>IF('MAIN CRF (Card)'!AN642="","",'MAIN CRF (Card)'!AN642)</f>
        <v/>
      </c>
      <c r="N627" s="35" t="str">
        <f>IF('MAIN CRF (Card)'!AP642="","",'MAIN CRF (Card)'!AP642)</f>
        <v/>
      </c>
      <c r="O627" s="35" t="e">
        <f>IF('MAIN CRF (Card)'!#REF!="","",'MAIN CRF (Card)'!#REF!)</f>
        <v>#REF!</v>
      </c>
      <c r="P627" s="35" t="e">
        <f>IF('MAIN CRF (Card)'!#REF!="","",'MAIN CRF (Card)'!#REF!)</f>
        <v>#REF!</v>
      </c>
      <c r="Q627" s="35" t="e">
        <f>IF('MAIN CRF (Card)'!#REF!="","",'MAIN CRF (Card)'!#REF!)</f>
        <v>#REF!</v>
      </c>
      <c r="R627" s="35" t="e">
        <f>IF('MAIN CRF (Card)'!#REF!="","",'MAIN CRF (Card)'!#REF!)</f>
        <v>#REF!</v>
      </c>
      <c r="S627" s="35" t="e">
        <f>IF('MAIN CRF (Card)'!#REF!="","",'MAIN CRF (Card)'!#REF!)</f>
        <v>#REF!</v>
      </c>
      <c r="T627" s="35" t="e">
        <f>IF('MAIN CRF (Card)'!#REF!="","",'MAIN CRF (Card)'!#REF!)</f>
        <v>#REF!</v>
      </c>
    </row>
    <row r="628" spans="1:20" x14ac:dyDescent="0.35">
      <c r="A628" s="1" t="str">
        <f>IF('MAIN CRF (Card)'!B643="","",'MAIN CRF (Card)'!B643)</f>
        <v/>
      </c>
      <c r="B628" s="30" t="str">
        <f>IF('MAIN CRF (Card)'!M643="","",'MAIN CRF (Card)'!M643)</f>
        <v/>
      </c>
      <c r="C628" s="1" t="str">
        <f>IF('MAIN CRF (Card)'!N643="","",'MAIN CRF (Card)'!N643)</f>
        <v/>
      </c>
      <c r="D628" s="30" t="str">
        <f>IF('MAIN CRF (Card)'!P643="","",'MAIN CRF (Card)'!P643)</f>
        <v/>
      </c>
      <c r="E628" s="30" t="str">
        <f>IF('MAIN CRF (Card)'!R643="","",'MAIN CRF (Card)'!R643)</f>
        <v/>
      </c>
      <c r="F628" s="1" t="str">
        <f>IF('MAIN CRF (Card)'!T643="","",'MAIN CRF (Card)'!T643)</f>
        <v/>
      </c>
      <c r="G628" s="1" t="str">
        <f>IF('MAIN CRF (Card)'!Z643="","",'MAIN CRF (Card)'!Z643)</f>
        <v/>
      </c>
      <c r="H628" s="1" t="str">
        <f>IF('MAIN CRF (Card)'!AB643="","",'MAIN CRF (Card)'!AB643)</f>
        <v/>
      </c>
      <c r="I628" s="30" t="str">
        <f>IF('MAIN CRF (Card)'!AD643="","",'MAIN CRF (Card)'!AD643)</f>
        <v/>
      </c>
      <c r="J628" s="30" t="str">
        <f>IF('MAIN CRF (Card)'!AF643="","",'MAIN CRF (Card)'!AF643)</f>
        <v/>
      </c>
      <c r="K628" s="30" t="str">
        <f>IF('MAIN CRF (Card)'!AJ643="","",'MAIN CRF (Card)'!AJ643)</f>
        <v/>
      </c>
      <c r="L628" s="30" t="str">
        <f>IF('MAIN CRF (Card)'!AL643="","",'MAIN CRF (Card)'!AL643)</f>
        <v/>
      </c>
      <c r="M628" s="35" t="str">
        <f>IF('MAIN CRF (Card)'!AN643="","",'MAIN CRF (Card)'!AN643)</f>
        <v/>
      </c>
      <c r="N628" s="35" t="str">
        <f>IF('MAIN CRF (Card)'!AP643="","",'MAIN CRF (Card)'!AP643)</f>
        <v/>
      </c>
      <c r="O628" s="35" t="e">
        <f>IF('MAIN CRF (Card)'!#REF!="","",'MAIN CRF (Card)'!#REF!)</f>
        <v>#REF!</v>
      </c>
      <c r="P628" s="35" t="e">
        <f>IF('MAIN CRF (Card)'!#REF!="","",'MAIN CRF (Card)'!#REF!)</f>
        <v>#REF!</v>
      </c>
      <c r="Q628" s="35" t="e">
        <f>IF('MAIN CRF (Card)'!#REF!="","",'MAIN CRF (Card)'!#REF!)</f>
        <v>#REF!</v>
      </c>
      <c r="R628" s="35" t="e">
        <f>IF('MAIN CRF (Card)'!#REF!="","",'MAIN CRF (Card)'!#REF!)</f>
        <v>#REF!</v>
      </c>
      <c r="S628" s="35" t="e">
        <f>IF('MAIN CRF (Card)'!#REF!="","",'MAIN CRF (Card)'!#REF!)</f>
        <v>#REF!</v>
      </c>
      <c r="T628" s="35" t="e">
        <f>IF('MAIN CRF (Card)'!#REF!="","",'MAIN CRF (Card)'!#REF!)</f>
        <v>#REF!</v>
      </c>
    </row>
    <row r="629" spans="1:20" x14ac:dyDescent="0.35">
      <c r="A629" s="1" t="str">
        <f>IF('MAIN CRF (Card)'!B644="","",'MAIN CRF (Card)'!B644)</f>
        <v/>
      </c>
      <c r="B629" s="30" t="str">
        <f>IF('MAIN CRF (Card)'!M644="","",'MAIN CRF (Card)'!M644)</f>
        <v/>
      </c>
      <c r="C629" s="1" t="str">
        <f>IF('MAIN CRF (Card)'!N644="","",'MAIN CRF (Card)'!N644)</f>
        <v/>
      </c>
      <c r="D629" s="30" t="str">
        <f>IF('MAIN CRF (Card)'!P644="","",'MAIN CRF (Card)'!P644)</f>
        <v/>
      </c>
      <c r="E629" s="30" t="str">
        <f>IF('MAIN CRF (Card)'!R644="","",'MAIN CRF (Card)'!R644)</f>
        <v/>
      </c>
      <c r="F629" s="1" t="str">
        <f>IF('MAIN CRF (Card)'!T644="","",'MAIN CRF (Card)'!T644)</f>
        <v/>
      </c>
      <c r="G629" s="1" t="str">
        <f>IF('MAIN CRF (Card)'!Z644="","",'MAIN CRF (Card)'!Z644)</f>
        <v/>
      </c>
      <c r="H629" s="1" t="str">
        <f>IF('MAIN CRF (Card)'!AB644="","",'MAIN CRF (Card)'!AB644)</f>
        <v/>
      </c>
      <c r="I629" s="30" t="str">
        <f>IF('MAIN CRF (Card)'!AD644="","",'MAIN CRF (Card)'!AD644)</f>
        <v/>
      </c>
      <c r="J629" s="30" t="str">
        <f>IF('MAIN CRF (Card)'!AF644="","",'MAIN CRF (Card)'!AF644)</f>
        <v/>
      </c>
      <c r="K629" s="30" t="str">
        <f>IF('MAIN CRF (Card)'!AJ644="","",'MAIN CRF (Card)'!AJ644)</f>
        <v/>
      </c>
      <c r="L629" s="30" t="str">
        <f>IF('MAIN CRF (Card)'!AL644="","",'MAIN CRF (Card)'!AL644)</f>
        <v/>
      </c>
      <c r="M629" s="35" t="str">
        <f>IF('MAIN CRF (Card)'!AN644="","",'MAIN CRF (Card)'!AN644)</f>
        <v/>
      </c>
      <c r="N629" s="35" t="str">
        <f>IF('MAIN CRF (Card)'!AP644="","",'MAIN CRF (Card)'!AP644)</f>
        <v/>
      </c>
      <c r="O629" s="35" t="e">
        <f>IF('MAIN CRF (Card)'!#REF!="","",'MAIN CRF (Card)'!#REF!)</f>
        <v>#REF!</v>
      </c>
      <c r="P629" s="35" t="e">
        <f>IF('MAIN CRF (Card)'!#REF!="","",'MAIN CRF (Card)'!#REF!)</f>
        <v>#REF!</v>
      </c>
      <c r="Q629" s="35" t="e">
        <f>IF('MAIN CRF (Card)'!#REF!="","",'MAIN CRF (Card)'!#REF!)</f>
        <v>#REF!</v>
      </c>
      <c r="R629" s="35" t="e">
        <f>IF('MAIN CRF (Card)'!#REF!="","",'MAIN CRF (Card)'!#REF!)</f>
        <v>#REF!</v>
      </c>
      <c r="S629" s="35" t="e">
        <f>IF('MAIN CRF (Card)'!#REF!="","",'MAIN CRF (Card)'!#REF!)</f>
        <v>#REF!</v>
      </c>
      <c r="T629" s="35" t="e">
        <f>IF('MAIN CRF (Card)'!#REF!="","",'MAIN CRF (Card)'!#REF!)</f>
        <v>#REF!</v>
      </c>
    </row>
    <row r="630" spans="1:20" x14ac:dyDescent="0.35">
      <c r="A630" s="1" t="str">
        <f>IF('MAIN CRF (Card)'!B645="","",'MAIN CRF (Card)'!B645)</f>
        <v/>
      </c>
      <c r="B630" s="30" t="str">
        <f>IF('MAIN CRF (Card)'!M645="","",'MAIN CRF (Card)'!M645)</f>
        <v/>
      </c>
      <c r="C630" s="1" t="str">
        <f>IF('MAIN CRF (Card)'!N645="","",'MAIN CRF (Card)'!N645)</f>
        <v/>
      </c>
      <c r="D630" s="30" t="str">
        <f>IF('MAIN CRF (Card)'!P645="","",'MAIN CRF (Card)'!P645)</f>
        <v/>
      </c>
      <c r="E630" s="30" t="str">
        <f>IF('MAIN CRF (Card)'!R645="","",'MAIN CRF (Card)'!R645)</f>
        <v/>
      </c>
      <c r="F630" s="1" t="str">
        <f>IF('MAIN CRF (Card)'!T645="","",'MAIN CRF (Card)'!T645)</f>
        <v/>
      </c>
      <c r="G630" s="1" t="str">
        <f>IF('MAIN CRF (Card)'!Z645="","",'MAIN CRF (Card)'!Z645)</f>
        <v/>
      </c>
      <c r="H630" s="1" t="str">
        <f>IF('MAIN CRF (Card)'!AB645="","",'MAIN CRF (Card)'!AB645)</f>
        <v/>
      </c>
      <c r="I630" s="30" t="str">
        <f>IF('MAIN CRF (Card)'!AD645="","",'MAIN CRF (Card)'!AD645)</f>
        <v/>
      </c>
      <c r="J630" s="30" t="str">
        <f>IF('MAIN CRF (Card)'!AF645="","",'MAIN CRF (Card)'!AF645)</f>
        <v/>
      </c>
      <c r="K630" s="30" t="str">
        <f>IF('MAIN CRF (Card)'!AJ645="","",'MAIN CRF (Card)'!AJ645)</f>
        <v/>
      </c>
      <c r="L630" s="30" t="str">
        <f>IF('MAIN CRF (Card)'!AL645="","",'MAIN CRF (Card)'!AL645)</f>
        <v/>
      </c>
      <c r="M630" s="35" t="str">
        <f>IF('MAIN CRF (Card)'!AN645="","",'MAIN CRF (Card)'!AN645)</f>
        <v/>
      </c>
      <c r="N630" s="35" t="str">
        <f>IF('MAIN CRF (Card)'!AP645="","",'MAIN CRF (Card)'!AP645)</f>
        <v/>
      </c>
      <c r="O630" s="35" t="e">
        <f>IF('MAIN CRF (Card)'!#REF!="","",'MAIN CRF (Card)'!#REF!)</f>
        <v>#REF!</v>
      </c>
      <c r="P630" s="35" t="e">
        <f>IF('MAIN CRF (Card)'!#REF!="","",'MAIN CRF (Card)'!#REF!)</f>
        <v>#REF!</v>
      </c>
      <c r="Q630" s="35" t="e">
        <f>IF('MAIN CRF (Card)'!#REF!="","",'MAIN CRF (Card)'!#REF!)</f>
        <v>#REF!</v>
      </c>
      <c r="R630" s="35" t="e">
        <f>IF('MAIN CRF (Card)'!#REF!="","",'MAIN CRF (Card)'!#REF!)</f>
        <v>#REF!</v>
      </c>
      <c r="S630" s="35" t="e">
        <f>IF('MAIN CRF (Card)'!#REF!="","",'MAIN CRF (Card)'!#REF!)</f>
        <v>#REF!</v>
      </c>
      <c r="T630" s="35" t="e">
        <f>IF('MAIN CRF (Card)'!#REF!="","",'MAIN CRF (Card)'!#REF!)</f>
        <v>#REF!</v>
      </c>
    </row>
    <row r="631" spans="1:20" x14ac:dyDescent="0.35">
      <c r="A631" s="1" t="str">
        <f>IF('MAIN CRF (Card)'!B646="","",'MAIN CRF (Card)'!B646)</f>
        <v/>
      </c>
      <c r="B631" s="30" t="str">
        <f>IF('MAIN CRF (Card)'!M646="","",'MAIN CRF (Card)'!M646)</f>
        <v/>
      </c>
      <c r="C631" s="1" t="str">
        <f>IF('MAIN CRF (Card)'!N646="","",'MAIN CRF (Card)'!N646)</f>
        <v/>
      </c>
      <c r="D631" s="30" t="str">
        <f>IF('MAIN CRF (Card)'!P646="","",'MAIN CRF (Card)'!P646)</f>
        <v/>
      </c>
      <c r="E631" s="30" t="str">
        <f>IF('MAIN CRF (Card)'!R646="","",'MAIN CRF (Card)'!R646)</f>
        <v/>
      </c>
      <c r="F631" s="1" t="str">
        <f>IF('MAIN CRF (Card)'!T646="","",'MAIN CRF (Card)'!T646)</f>
        <v/>
      </c>
      <c r="G631" s="1" t="str">
        <f>IF('MAIN CRF (Card)'!Z646="","",'MAIN CRF (Card)'!Z646)</f>
        <v/>
      </c>
      <c r="H631" s="1" t="str">
        <f>IF('MAIN CRF (Card)'!AB646="","",'MAIN CRF (Card)'!AB646)</f>
        <v/>
      </c>
      <c r="I631" s="30" t="str">
        <f>IF('MAIN CRF (Card)'!AD646="","",'MAIN CRF (Card)'!AD646)</f>
        <v/>
      </c>
      <c r="J631" s="30" t="str">
        <f>IF('MAIN CRF (Card)'!AF646="","",'MAIN CRF (Card)'!AF646)</f>
        <v/>
      </c>
      <c r="K631" s="30" t="str">
        <f>IF('MAIN CRF (Card)'!AJ646="","",'MAIN CRF (Card)'!AJ646)</f>
        <v/>
      </c>
      <c r="L631" s="30" t="str">
        <f>IF('MAIN CRF (Card)'!AL646="","",'MAIN CRF (Card)'!AL646)</f>
        <v/>
      </c>
      <c r="M631" s="35" t="str">
        <f>IF('MAIN CRF (Card)'!AN646="","",'MAIN CRF (Card)'!AN646)</f>
        <v/>
      </c>
      <c r="N631" s="35" t="str">
        <f>IF('MAIN CRF (Card)'!AP646="","",'MAIN CRF (Card)'!AP646)</f>
        <v/>
      </c>
      <c r="O631" s="35" t="e">
        <f>IF('MAIN CRF (Card)'!#REF!="","",'MAIN CRF (Card)'!#REF!)</f>
        <v>#REF!</v>
      </c>
      <c r="P631" s="35" t="e">
        <f>IF('MAIN CRF (Card)'!#REF!="","",'MAIN CRF (Card)'!#REF!)</f>
        <v>#REF!</v>
      </c>
      <c r="Q631" s="35" t="e">
        <f>IF('MAIN CRF (Card)'!#REF!="","",'MAIN CRF (Card)'!#REF!)</f>
        <v>#REF!</v>
      </c>
      <c r="R631" s="35" t="e">
        <f>IF('MAIN CRF (Card)'!#REF!="","",'MAIN CRF (Card)'!#REF!)</f>
        <v>#REF!</v>
      </c>
      <c r="S631" s="35" t="e">
        <f>IF('MAIN CRF (Card)'!#REF!="","",'MAIN CRF (Card)'!#REF!)</f>
        <v>#REF!</v>
      </c>
      <c r="T631" s="35" t="e">
        <f>IF('MAIN CRF (Card)'!#REF!="","",'MAIN CRF (Card)'!#REF!)</f>
        <v>#REF!</v>
      </c>
    </row>
    <row r="632" spans="1:20" x14ac:dyDescent="0.35">
      <c r="A632" s="1" t="str">
        <f>IF('MAIN CRF (Card)'!B647="","",'MAIN CRF (Card)'!B647)</f>
        <v/>
      </c>
      <c r="B632" s="30" t="str">
        <f>IF('MAIN CRF (Card)'!M647="","",'MAIN CRF (Card)'!M647)</f>
        <v/>
      </c>
      <c r="C632" s="1" t="str">
        <f>IF('MAIN CRF (Card)'!N647="","",'MAIN CRF (Card)'!N647)</f>
        <v/>
      </c>
      <c r="D632" s="30" t="str">
        <f>IF('MAIN CRF (Card)'!P647="","",'MAIN CRF (Card)'!P647)</f>
        <v/>
      </c>
      <c r="E632" s="30" t="str">
        <f>IF('MAIN CRF (Card)'!R647="","",'MAIN CRF (Card)'!R647)</f>
        <v/>
      </c>
      <c r="F632" s="1" t="str">
        <f>IF('MAIN CRF (Card)'!T647="","",'MAIN CRF (Card)'!T647)</f>
        <v/>
      </c>
      <c r="G632" s="1" t="str">
        <f>IF('MAIN CRF (Card)'!Z647="","",'MAIN CRF (Card)'!Z647)</f>
        <v/>
      </c>
      <c r="H632" s="1" t="str">
        <f>IF('MAIN CRF (Card)'!AB647="","",'MAIN CRF (Card)'!AB647)</f>
        <v/>
      </c>
      <c r="I632" s="30" t="str">
        <f>IF('MAIN CRF (Card)'!AD647="","",'MAIN CRF (Card)'!AD647)</f>
        <v/>
      </c>
      <c r="J632" s="30" t="str">
        <f>IF('MAIN CRF (Card)'!AF647="","",'MAIN CRF (Card)'!AF647)</f>
        <v/>
      </c>
      <c r="K632" s="30" t="str">
        <f>IF('MAIN CRF (Card)'!AJ647="","",'MAIN CRF (Card)'!AJ647)</f>
        <v/>
      </c>
      <c r="L632" s="30" t="str">
        <f>IF('MAIN CRF (Card)'!AL647="","",'MAIN CRF (Card)'!AL647)</f>
        <v/>
      </c>
      <c r="M632" s="35" t="str">
        <f>IF('MAIN CRF (Card)'!AN647="","",'MAIN CRF (Card)'!AN647)</f>
        <v/>
      </c>
      <c r="N632" s="35" t="str">
        <f>IF('MAIN CRF (Card)'!AP647="","",'MAIN CRF (Card)'!AP647)</f>
        <v/>
      </c>
      <c r="O632" s="35" t="e">
        <f>IF('MAIN CRF (Card)'!#REF!="","",'MAIN CRF (Card)'!#REF!)</f>
        <v>#REF!</v>
      </c>
      <c r="P632" s="35" t="e">
        <f>IF('MAIN CRF (Card)'!#REF!="","",'MAIN CRF (Card)'!#REF!)</f>
        <v>#REF!</v>
      </c>
      <c r="Q632" s="35" t="e">
        <f>IF('MAIN CRF (Card)'!#REF!="","",'MAIN CRF (Card)'!#REF!)</f>
        <v>#REF!</v>
      </c>
      <c r="R632" s="35" t="e">
        <f>IF('MAIN CRF (Card)'!#REF!="","",'MAIN CRF (Card)'!#REF!)</f>
        <v>#REF!</v>
      </c>
      <c r="S632" s="35" t="e">
        <f>IF('MAIN CRF (Card)'!#REF!="","",'MAIN CRF (Card)'!#REF!)</f>
        <v>#REF!</v>
      </c>
      <c r="T632" s="35" t="e">
        <f>IF('MAIN CRF (Card)'!#REF!="","",'MAIN CRF (Card)'!#REF!)</f>
        <v>#REF!</v>
      </c>
    </row>
    <row r="633" spans="1:20" x14ac:dyDescent="0.35">
      <c r="A633" s="1" t="str">
        <f>IF('MAIN CRF (Card)'!B648="","",'MAIN CRF (Card)'!B648)</f>
        <v/>
      </c>
      <c r="B633" s="30" t="str">
        <f>IF('MAIN CRF (Card)'!M648="","",'MAIN CRF (Card)'!M648)</f>
        <v/>
      </c>
      <c r="C633" s="1" t="str">
        <f>IF('MAIN CRF (Card)'!N648="","",'MAIN CRF (Card)'!N648)</f>
        <v/>
      </c>
      <c r="D633" s="30" t="str">
        <f>IF('MAIN CRF (Card)'!P648="","",'MAIN CRF (Card)'!P648)</f>
        <v/>
      </c>
      <c r="E633" s="30" t="str">
        <f>IF('MAIN CRF (Card)'!R648="","",'MAIN CRF (Card)'!R648)</f>
        <v/>
      </c>
      <c r="F633" s="1" t="str">
        <f>IF('MAIN CRF (Card)'!T648="","",'MAIN CRF (Card)'!T648)</f>
        <v/>
      </c>
      <c r="G633" s="1" t="str">
        <f>IF('MAIN CRF (Card)'!Z648="","",'MAIN CRF (Card)'!Z648)</f>
        <v/>
      </c>
      <c r="H633" s="1" t="str">
        <f>IF('MAIN CRF (Card)'!AB648="","",'MAIN CRF (Card)'!AB648)</f>
        <v/>
      </c>
      <c r="I633" s="30" t="str">
        <f>IF('MAIN CRF (Card)'!AD648="","",'MAIN CRF (Card)'!AD648)</f>
        <v/>
      </c>
      <c r="J633" s="30" t="str">
        <f>IF('MAIN CRF (Card)'!AF648="","",'MAIN CRF (Card)'!AF648)</f>
        <v/>
      </c>
      <c r="K633" s="30" t="str">
        <f>IF('MAIN CRF (Card)'!AJ648="","",'MAIN CRF (Card)'!AJ648)</f>
        <v/>
      </c>
      <c r="L633" s="30" t="str">
        <f>IF('MAIN CRF (Card)'!AL648="","",'MAIN CRF (Card)'!AL648)</f>
        <v/>
      </c>
      <c r="M633" s="35" t="str">
        <f>IF('MAIN CRF (Card)'!AN648="","",'MAIN CRF (Card)'!AN648)</f>
        <v/>
      </c>
      <c r="N633" s="35" t="str">
        <f>IF('MAIN CRF (Card)'!AP648="","",'MAIN CRF (Card)'!AP648)</f>
        <v/>
      </c>
      <c r="O633" s="35" t="e">
        <f>IF('MAIN CRF (Card)'!#REF!="","",'MAIN CRF (Card)'!#REF!)</f>
        <v>#REF!</v>
      </c>
      <c r="P633" s="35" t="e">
        <f>IF('MAIN CRF (Card)'!#REF!="","",'MAIN CRF (Card)'!#REF!)</f>
        <v>#REF!</v>
      </c>
      <c r="Q633" s="35" t="e">
        <f>IF('MAIN CRF (Card)'!#REF!="","",'MAIN CRF (Card)'!#REF!)</f>
        <v>#REF!</v>
      </c>
      <c r="R633" s="35" t="e">
        <f>IF('MAIN CRF (Card)'!#REF!="","",'MAIN CRF (Card)'!#REF!)</f>
        <v>#REF!</v>
      </c>
      <c r="S633" s="35" t="e">
        <f>IF('MAIN CRF (Card)'!#REF!="","",'MAIN CRF (Card)'!#REF!)</f>
        <v>#REF!</v>
      </c>
      <c r="T633" s="35" t="e">
        <f>IF('MAIN CRF (Card)'!#REF!="","",'MAIN CRF (Card)'!#REF!)</f>
        <v>#REF!</v>
      </c>
    </row>
    <row r="634" spans="1:20" x14ac:dyDescent="0.35">
      <c r="A634" s="1" t="str">
        <f>IF('MAIN CRF (Card)'!B649="","",'MAIN CRF (Card)'!B649)</f>
        <v/>
      </c>
      <c r="B634" s="30" t="str">
        <f>IF('MAIN CRF (Card)'!M649="","",'MAIN CRF (Card)'!M649)</f>
        <v/>
      </c>
      <c r="C634" s="1" t="str">
        <f>IF('MAIN CRF (Card)'!N649="","",'MAIN CRF (Card)'!N649)</f>
        <v/>
      </c>
      <c r="D634" s="30" t="str">
        <f>IF('MAIN CRF (Card)'!P649="","",'MAIN CRF (Card)'!P649)</f>
        <v/>
      </c>
      <c r="E634" s="30" t="str">
        <f>IF('MAIN CRF (Card)'!R649="","",'MAIN CRF (Card)'!R649)</f>
        <v/>
      </c>
      <c r="F634" s="1" t="str">
        <f>IF('MAIN CRF (Card)'!T649="","",'MAIN CRF (Card)'!T649)</f>
        <v/>
      </c>
      <c r="G634" s="1" t="str">
        <f>IF('MAIN CRF (Card)'!Z649="","",'MAIN CRF (Card)'!Z649)</f>
        <v/>
      </c>
      <c r="H634" s="1" t="str">
        <f>IF('MAIN CRF (Card)'!AB649="","",'MAIN CRF (Card)'!AB649)</f>
        <v/>
      </c>
      <c r="I634" s="30" t="str">
        <f>IF('MAIN CRF (Card)'!AD649="","",'MAIN CRF (Card)'!AD649)</f>
        <v/>
      </c>
      <c r="J634" s="30" t="str">
        <f>IF('MAIN CRF (Card)'!AF649="","",'MAIN CRF (Card)'!AF649)</f>
        <v/>
      </c>
      <c r="K634" s="30" t="str">
        <f>IF('MAIN CRF (Card)'!AJ649="","",'MAIN CRF (Card)'!AJ649)</f>
        <v/>
      </c>
      <c r="L634" s="30" t="str">
        <f>IF('MAIN CRF (Card)'!AL649="","",'MAIN CRF (Card)'!AL649)</f>
        <v/>
      </c>
      <c r="M634" s="35" t="str">
        <f>IF('MAIN CRF (Card)'!AN649="","",'MAIN CRF (Card)'!AN649)</f>
        <v/>
      </c>
      <c r="N634" s="35" t="str">
        <f>IF('MAIN CRF (Card)'!AP649="","",'MAIN CRF (Card)'!AP649)</f>
        <v/>
      </c>
      <c r="O634" s="35" t="e">
        <f>IF('MAIN CRF (Card)'!#REF!="","",'MAIN CRF (Card)'!#REF!)</f>
        <v>#REF!</v>
      </c>
      <c r="P634" s="35" t="e">
        <f>IF('MAIN CRF (Card)'!#REF!="","",'MAIN CRF (Card)'!#REF!)</f>
        <v>#REF!</v>
      </c>
      <c r="Q634" s="35" t="e">
        <f>IF('MAIN CRF (Card)'!#REF!="","",'MAIN CRF (Card)'!#REF!)</f>
        <v>#REF!</v>
      </c>
      <c r="R634" s="35" t="e">
        <f>IF('MAIN CRF (Card)'!#REF!="","",'MAIN CRF (Card)'!#REF!)</f>
        <v>#REF!</v>
      </c>
      <c r="S634" s="35" t="e">
        <f>IF('MAIN CRF (Card)'!#REF!="","",'MAIN CRF (Card)'!#REF!)</f>
        <v>#REF!</v>
      </c>
      <c r="T634" s="35" t="e">
        <f>IF('MAIN CRF (Card)'!#REF!="","",'MAIN CRF (Card)'!#REF!)</f>
        <v>#REF!</v>
      </c>
    </row>
    <row r="635" spans="1:20" x14ac:dyDescent="0.35">
      <c r="A635" s="1" t="str">
        <f>IF('MAIN CRF (Card)'!B650="","",'MAIN CRF (Card)'!B650)</f>
        <v/>
      </c>
      <c r="B635" s="30" t="str">
        <f>IF('MAIN CRF (Card)'!M650="","",'MAIN CRF (Card)'!M650)</f>
        <v/>
      </c>
      <c r="C635" s="1" t="str">
        <f>IF('MAIN CRF (Card)'!N650="","",'MAIN CRF (Card)'!N650)</f>
        <v/>
      </c>
      <c r="D635" s="30" t="str">
        <f>IF('MAIN CRF (Card)'!P650="","",'MAIN CRF (Card)'!P650)</f>
        <v/>
      </c>
      <c r="E635" s="30" t="str">
        <f>IF('MAIN CRF (Card)'!R650="","",'MAIN CRF (Card)'!R650)</f>
        <v/>
      </c>
      <c r="F635" s="1" t="str">
        <f>IF('MAIN CRF (Card)'!T650="","",'MAIN CRF (Card)'!T650)</f>
        <v/>
      </c>
      <c r="G635" s="1" t="str">
        <f>IF('MAIN CRF (Card)'!Z650="","",'MAIN CRF (Card)'!Z650)</f>
        <v/>
      </c>
      <c r="H635" s="1" t="str">
        <f>IF('MAIN CRF (Card)'!AB650="","",'MAIN CRF (Card)'!AB650)</f>
        <v/>
      </c>
      <c r="I635" s="30" t="str">
        <f>IF('MAIN CRF (Card)'!AD650="","",'MAIN CRF (Card)'!AD650)</f>
        <v/>
      </c>
      <c r="J635" s="30" t="str">
        <f>IF('MAIN CRF (Card)'!AF650="","",'MAIN CRF (Card)'!AF650)</f>
        <v/>
      </c>
      <c r="K635" s="30" t="str">
        <f>IF('MAIN CRF (Card)'!AJ650="","",'MAIN CRF (Card)'!AJ650)</f>
        <v/>
      </c>
      <c r="L635" s="30" t="str">
        <f>IF('MAIN CRF (Card)'!AL650="","",'MAIN CRF (Card)'!AL650)</f>
        <v/>
      </c>
      <c r="M635" s="35" t="str">
        <f>IF('MAIN CRF (Card)'!AN650="","",'MAIN CRF (Card)'!AN650)</f>
        <v/>
      </c>
      <c r="N635" s="35" t="str">
        <f>IF('MAIN CRF (Card)'!AP650="","",'MAIN CRF (Card)'!AP650)</f>
        <v/>
      </c>
      <c r="O635" s="35" t="e">
        <f>IF('MAIN CRF (Card)'!#REF!="","",'MAIN CRF (Card)'!#REF!)</f>
        <v>#REF!</v>
      </c>
      <c r="P635" s="35" t="e">
        <f>IF('MAIN CRF (Card)'!#REF!="","",'MAIN CRF (Card)'!#REF!)</f>
        <v>#REF!</v>
      </c>
      <c r="Q635" s="35" t="e">
        <f>IF('MAIN CRF (Card)'!#REF!="","",'MAIN CRF (Card)'!#REF!)</f>
        <v>#REF!</v>
      </c>
      <c r="R635" s="35" t="e">
        <f>IF('MAIN CRF (Card)'!#REF!="","",'MAIN CRF (Card)'!#REF!)</f>
        <v>#REF!</v>
      </c>
      <c r="S635" s="35" t="e">
        <f>IF('MAIN CRF (Card)'!#REF!="","",'MAIN CRF (Card)'!#REF!)</f>
        <v>#REF!</v>
      </c>
      <c r="T635" s="35" t="e">
        <f>IF('MAIN CRF (Card)'!#REF!="","",'MAIN CRF (Card)'!#REF!)</f>
        <v>#REF!</v>
      </c>
    </row>
    <row r="636" spans="1:20" x14ac:dyDescent="0.35">
      <c r="A636" s="1" t="str">
        <f>IF('MAIN CRF (Card)'!B651="","",'MAIN CRF (Card)'!B651)</f>
        <v/>
      </c>
      <c r="B636" s="30" t="str">
        <f>IF('MAIN CRF (Card)'!M651="","",'MAIN CRF (Card)'!M651)</f>
        <v/>
      </c>
      <c r="C636" s="1" t="str">
        <f>IF('MAIN CRF (Card)'!N651="","",'MAIN CRF (Card)'!N651)</f>
        <v/>
      </c>
      <c r="D636" s="30" t="str">
        <f>IF('MAIN CRF (Card)'!P651="","",'MAIN CRF (Card)'!P651)</f>
        <v/>
      </c>
      <c r="E636" s="30" t="str">
        <f>IF('MAIN CRF (Card)'!R651="","",'MAIN CRF (Card)'!R651)</f>
        <v/>
      </c>
      <c r="F636" s="1" t="str">
        <f>IF('MAIN CRF (Card)'!T651="","",'MAIN CRF (Card)'!T651)</f>
        <v/>
      </c>
      <c r="G636" s="1" t="str">
        <f>IF('MAIN CRF (Card)'!Z651="","",'MAIN CRF (Card)'!Z651)</f>
        <v/>
      </c>
      <c r="H636" s="1" t="str">
        <f>IF('MAIN CRF (Card)'!AB651="","",'MAIN CRF (Card)'!AB651)</f>
        <v/>
      </c>
      <c r="I636" s="30" t="str">
        <f>IF('MAIN CRF (Card)'!AD651="","",'MAIN CRF (Card)'!AD651)</f>
        <v/>
      </c>
      <c r="J636" s="30" t="str">
        <f>IF('MAIN CRF (Card)'!AF651="","",'MAIN CRF (Card)'!AF651)</f>
        <v/>
      </c>
      <c r="K636" s="30" t="str">
        <f>IF('MAIN CRF (Card)'!AJ651="","",'MAIN CRF (Card)'!AJ651)</f>
        <v/>
      </c>
      <c r="L636" s="30" t="str">
        <f>IF('MAIN CRF (Card)'!AL651="","",'MAIN CRF (Card)'!AL651)</f>
        <v/>
      </c>
      <c r="M636" s="35" t="str">
        <f>IF('MAIN CRF (Card)'!AN651="","",'MAIN CRF (Card)'!AN651)</f>
        <v/>
      </c>
      <c r="N636" s="35" t="str">
        <f>IF('MAIN CRF (Card)'!AP651="","",'MAIN CRF (Card)'!AP651)</f>
        <v/>
      </c>
      <c r="O636" s="35" t="e">
        <f>IF('MAIN CRF (Card)'!#REF!="","",'MAIN CRF (Card)'!#REF!)</f>
        <v>#REF!</v>
      </c>
      <c r="P636" s="35" t="e">
        <f>IF('MAIN CRF (Card)'!#REF!="","",'MAIN CRF (Card)'!#REF!)</f>
        <v>#REF!</v>
      </c>
      <c r="Q636" s="35" t="e">
        <f>IF('MAIN CRF (Card)'!#REF!="","",'MAIN CRF (Card)'!#REF!)</f>
        <v>#REF!</v>
      </c>
      <c r="R636" s="35" t="e">
        <f>IF('MAIN CRF (Card)'!#REF!="","",'MAIN CRF (Card)'!#REF!)</f>
        <v>#REF!</v>
      </c>
      <c r="S636" s="35" t="e">
        <f>IF('MAIN CRF (Card)'!#REF!="","",'MAIN CRF (Card)'!#REF!)</f>
        <v>#REF!</v>
      </c>
      <c r="T636" s="35" t="e">
        <f>IF('MAIN CRF (Card)'!#REF!="","",'MAIN CRF (Card)'!#REF!)</f>
        <v>#REF!</v>
      </c>
    </row>
    <row r="637" spans="1:20" x14ac:dyDescent="0.35">
      <c r="A637" s="1" t="str">
        <f>IF('MAIN CRF (Card)'!B652="","",'MAIN CRF (Card)'!B652)</f>
        <v/>
      </c>
      <c r="B637" s="30" t="str">
        <f>IF('MAIN CRF (Card)'!M652="","",'MAIN CRF (Card)'!M652)</f>
        <v/>
      </c>
      <c r="C637" s="1" t="str">
        <f>IF('MAIN CRF (Card)'!N652="","",'MAIN CRF (Card)'!N652)</f>
        <v/>
      </c>
      <c r="D637" s="30" t="str">
        <f>IF('MAIN CRF (Card)'!P652="","",'MAIN CRF (Card)'!P652)</f>
        <v/>
      </c>
      <c r="E637" s="30" t="str">
        <f>IF('MAIN CRF (Card)'!R652="","",'MAIN CRF (Card)'!R652)</f>
        <v/>
      </c>
      <c r="F637" s="1" t="str">
        <f>IF('MAIN CRF (Card)'!T652="","",'MAIN CRF (Card)'!T652)</f>
        <v/>
      </c>
      <c r="G637" s="1" t="str">
        <f>IF('MAIN CRF (Card)'!Z652="","",'MAIN CRF (Card)'!Z652)</f>
        <v/>
      </c>
      <c r="H637" s="1" t="str">
        <f>IF('MAIN CRF (Card)'!AB652="","",'MAIN CRF (Card)'!AB652)</f>
        <v/>
      </c>
      <c r="I637" s="30" t="str">
        <f>IF('MAIN CRF (Card)'!AD652="","",'MAIN CRF (Card)'!AD652)</f>
        <v/>
      </c>
      <c r="J637" s="30" t="str">
        <f>IF('MAIN CRF (Card)'!AF652="","",'MAIN CRF (Card)'!AF652)</f>
        <v/>
      </c>
      <c r="K637" s="30" t="str">
        <f>IF('MAIN CRF (Card)'!AJ652="","",'MAIN CRF (Card)'!AJ652)</f>
        <v/>
      </c>
      <c r="L637" s="30" t="str">
        <f>IF('MAIN CRF (Card)'!AL652="","",'MAIN CRF (Card)'!AL652)</f>
        <v/>
      </c>
      <c r="M637" s="35" t="str">
        <f>IF('MAIN CRF (Card)'!AN652="","",'MAIN CRF (Card)'!AN652)</f>
        <v/>
      </c>
      <c r="N637" s="35" t="str">
        <f>IF('MAIN CRF (Card)'!AP652="","",'MAIN CRF (Card)'!AP652)</f>
        <v/>
      </c>
      <c r="O637" s="35" t="e">
        <f>IF('MAIN CRF (Card)'!#REF!="","",'MAIN CRF (Card)'!#REF!)</f>
        <v>#REF!</v>
      </c>
      <c r="P637" s="35" t="e">
        <f>IF('MAIN CRF (Card)'!#REF!="","",'MAIN CRF (Card)'!#REF!)</f>
        <v>#REF!</v>
      </c>
      <c r="Q637" s="35" t="e">
        <f>IF('MAIN CRF (Card)'!#REF!="","",'MAIN CRF (Card)'!#REF!)</f>
        <v>#REF!</v>
      </c>
      <c r="R637" s="35" t="e">
        <f>IF('MAIN CRF (Card)'!#REF!="","",'MAIN CRF (Card)'!#REF!)</f>
        <v>#REF!</v>
      </c>
      <c r="S637" s="35" t="e">
        <f>IF('MAIN CRF (Card)'!#REF!="","",'MAIN CRF (Card)'!#REF!)</f>
        <v>#REF!</v>
      </c>
      <c r="T637" s="35" t="e">
        <f>IF('MAIN CRF (Card)'!#REF!="","",'MAIN CRF (Card)'!#REF!)</f>
        <v>#REF!</v>
      </c>
    </row>
    <row r="638" spans="1:20" x14ac:dyDescent="0.35">
      <c r="A638" s="1" t="str">
        <f>IF('MAIN CRF (Card)'!B653="","",'MAIN CRF (Card)'!B653)</f>
        <v/>
      </c>
      <c r="B638" s="30" t="str">
        <f>IF('MAIN CRF (Card)'!M653="","",'MAIN CRF (Card)'!M653)</f>
        <v/>
      </c>
      <c r="C638" s="1" t="str">
        <f>IF('MAIN CRF (Card)'!N653="","",'MAIN CRF (Card)'!N653)</f>
        <v/>
      </c>
      <c r="D638" s="30" t="str">
        <f>IF('MAIN CRF (Card)'!P653="","",'MAIN CRF (Card)'!P653)</f>
        <v/>
      </c>
      <c r="E638" s="30" t="str">
        <f>IF('MAIN CRF (Card)'!R653="","",'MAIN CRF (Card)'!R653)</f>
        <v/>
      </c>
      <c r="F638" s="1" t="str">
        <f>IF('MAIN CRF (Card)'!T653="","",'MAIN CRF (Card)'!T653)</f>
        <v/>
      </c>
      <c r="G638" s="1" t="str">
        <f>IF('MAIN CRF (Card)'!Z653="","",'MAIN CRF (Card)'!Z653)</f>
        <v/>
      </c>
      <c r="H638" s="1" t="str">
        <f>IF('MAIN CRF (Card)'!AB653="","",'MAIN CRF (Card)'!AB653)</f>
        <v/>
      </c>
      <c r="I638" s="30" t="str">
        <f>IF('MAIN CRF (Card)'!AD653="","",'MAIN CRF (Card)'!AD653)</f>
        <v/>
      </c>
      <c r="J638" s="30" t="str">
        <f>IF('MAIN CRF (Card)'!AF653="","",'MAIN CRF (Card)'!AF653)</f>
        <v/>
      </c>
      <c r="K638" s="30" t="str">
        <f>IF('MAIN CRF (Card)'!AJ653="","",'MAIN CRF (Card)'!AJ653)</f>
        <v/>
      </c>
      <c r="L638" s="30" t="str">
        <f>IF('MAIN CRF (Card)'!AL653="","",'MAIN CRF (Card)'!AL653)</f>
        <v/>
      </c>
      <c r="M638" s="35" t="str">
        <f>IF('MAIN CRF (Card)'!AN653="","",'MAIN CRF (Card)'!AN653)</f>
        <v/>
      </c>
      <c r="N638" s="35" t="str">
        <f>IF('MAIN CRF (Card)'!AP653="","",'MAIN CRF (Card)'!AP653)</f>
        <v/>
      </c>
      <c r="O638" s="35" t="e">
        <f>IF('MAIN CRF (Card)'!#REF!="","",'MAIN CRF (Card)'!#REF!)</f>
        <v>#REF!</v>
      </c>
      <c r="P638" s="35" t="e">
        <f>IF('MAIN CRF (Card)'!#REF!="","",'MAIN CRF (Card)'!#REF!)</f>
        <v>#REF!</v>
      </c>
      <c r="Q638" s="35" t="e">
        <f>IF('MAIN CRF (Card)'!#REF!="","",'MAIN CRF (Card)'!#REF!)</f>
        <v>#REF!</v>
      </c>
      <c r="R638" s="35" t="e">
        <f>IF('MAIN CRF (Card)'!#REF!="","",'MAIN CRF (Card)'!#REF!)</f>
        <v>#REF!</v>
      </c>
      <c r="S638" s="35" t="e">
        <f>IF('MAIN CRF (Card)'!#REF!="","",'MAIN CRF (Card)'!#REF!)</f>
        <v>#REF!</v>
      </c>
      <c r="T638" s="35" t="e">
        <f>IF('MAIN CRF (Card)'!#REF!="","",'MAIN CRF (Card)'!#REF!)</f>
        <v>#REF!</v>
      </c>
    </row>
    <row r="639" spans="1:20" x14ac:dyDescent="0.35">
      <c r="A639" s="1" t="str">
        <f>IF('MAIN CRF (Card)'!B654="","",'MAIN CRF (Card)'!B654)</f>
        <v/>
      </c>
      <c r="B639" s="30" t="str">
        <f>IF('MAIN CRF (Card)'!M654="","",'MAIN CRF (Card)'!M654)</f>
        <v/>
      </c>
      <c r="C639" s="1" t="str">
        <f>IF('MAIN CRF (Card)'!N654="","",'MAIN CRF (Card)'!N654)</f>
        <v/>
      </c>
      <c r="D639" s="30" t="str">
        <f>IF('MAIN CRF (Card)'!P654="","",'MAIN CRF (Card)'!P654)</f>
        <v/>
      </c>
      <c r="E639" s="30" t="str">
        <f>IF('MAIN CRF (Card)'!R654="","",'MAIN CRF (Card)'!R654)</f>
        <v/>
      </c>
      <c r="F639" s="1" t="str">
        <f>IF('MAIN CRF (Card)'!T654="","",'MAIN CRF (Card)'!T654)</f>
        <v/>
      </c>
      <c r="G639" s="1" t="str">
        <f>IF('MAIN CRF (Card)'!Z654="","",'MAIN CRF (Card)'!Z654)</f>
        <v/>
      </c>
      <c r="H639" s="1" t="str">
        <f>IF('MAIN CRF (Card)'!AB654="","",'MAIN CRF (Card)'!AB654)</f>
        <v/>
      </c>
      <c r="I639" s="30" t="str">
        <f>IF('MAIN CRF (Card)'!AD654="","",'MAIN CRF (Card)'!AD654)</f>
        <v/>
      </c>
      <c r="J639" s="30" t="str">
        <f>IF('MAIN CRF (Card)'!AF654="","",'MAIN CRF (Card)'!AF654)</f>
        <v/>
      </c>
      <c r="K639" s="30" t="str">
        <f>IF('MAIN CRF (Card)'!AJ654="","",'MAIN CRF (Card)'!AJ654)</f>
        <v/>
      </c>
      <c r="L639" s="30" t="str">
        <f>IF('MAIN CRF (Card)'!AL654="","",'MAIN CRF (Card)'!AL654)</f>
        <v/>
      </c>
      <c r="M639" s="35" t="str">
        <f>IF('MAIN CRF (Card)'!AN654="","",'MAIN CRF (Card)'!AN654)</f>
        <v/>
      </c>
      <c r="N639" s="35" t="str">
        <f>IF('MAIN CRF (Card)'!AP654="","",'MAIN CRF (Card)'!AP654)</f>
        <v/>
      </c>
      <c r="O639" s="35" t="e">
        <f>IF('MAIN CRF (Card)'!#REF!="","",'MAIN CRF (Card)'!#REF!)</f>
        <v>#REF!</v>
      </c>
      <c r="P639" s="35" t="e">
        <f>IF('MAIN CRF (Card)'!#REF!="","",'MAIN CRF (Card)'!#REF!)</f>
        <v>#REF!</v>
      </c>
      <c r="Q639" s="35" t="e">
        <f>IF('MAIN CRF (Card)'!#REF!="","",'MAIN CRF (Card)'!#REF!)</f>
        <v>#REF!</v>
      </c>
      <c r="R639" s="35" t="e">
        <f>IF('MAIN CRF (Card)'!#REF!="","",'MAIN CRF (Card)'!#REF!)</f>
        <v>#REF!</v>
      </c>
      <c r="S639" s="35" t="e">
        <f>IF('MAIN CRF (Card)'!#REF!="","",'MAIN CRF (Card)'!#REF!)</f>
        <v>#REF!</v>
      </c>
      <c r="T639" s="35" t="e">
        <f>IF('MAIN CRF (Card)'!#REF!="","",'MAIN CRF (Card)'!#REF!)</f>
        <v>#REF!</v>
      </c>
    </row>
    <row r="640" spans="1:20" x14ac:dyDescent="0.35">
      <c r="A640" s="1" t="str">
        <f>IF('MAIN CRF (Card)'!B655="","",'MAIN CRF (Card)'!B655)</f>
        <v/>
      </c>
      <c r="B640" s="30" t="str">
        <f>IF('MAIN CRF (Card)'!M655="","",'MAIN CRF (Card)'!M655)</f>
        <v/>
      </c>
      <c r="C640" s="1" t="str">
        <f>IF('MAIN CRF (Card)'!N655="","",'MAIN CRF (Card)'!N655)</f>
        <v/>
      </c>
      <c r="D640" s="30" t="str">
        <f>IF('MAIN CRF (Card)'!P655="","",'MAIN CRF (Card)'!P655)</f>
        <v/>
      </c>
      <c r="E640" s="30" t="str">
        <f>IF('MAIN CRF (Card)'!R655="","",'MAIN CRF (Card)'!R655)</f>
        <v/>
      </c>
      <c r="F640" s="1" t="str">
        <f>IF('MAIN CRF (Card)'!T655="","",'MAIN CRF (Card)'!T655)</f>
        <v/>
      </c>
      <c r="G640" s="1" t="str">
        <f>IF('MAIN CRF (Card)'!Z655="","",'MAIN CRF (Card)'!Z655)</f>
        <v/>
      </c>
      <c r="H640" s="1" t="str">
        <f>IF('MAIN CRF (Card)'!AB655="","",'MAIN CRF (Card)'!AB655)</f>
        <v/>
      </c>
      <c r="I640" s="30" t="str">
        <f>IF('MAIN CRF (Card)'!AD655="","",'MAIN CRF (Card)'!AD655)</f>
        <v/>
      </c>
      <c r="J640" s="30" t="str">
        <f>IF('MAIN CRF (Card)'!AF655="","",'MAIN CRF (Card)'!AF655)</f>
        <v/>
      </c>
      <c r="K640" s="30" t="str">
        <f>IF('MAIN CRF (Card)'!AJ655="","",'MAIN CRF (Card)'!AJ655)</f>
        <v/>
      </c>
      <c r="L640" s="30" t="str">
        <f>IF('MAIN CRF (Card)'!AL655="","",'MAIN CRF (Card)'!AL655)</f>
        <v/>
      </c>
      <c r="M640" s="35" t="str">
        <f>IF('MAIN CRF (Card)'!AN655="","",'MAIN CRF (Card)'!AN655)</f>
        <v/>
      </c>
      <c r="N640" s="35" t="str">
        <f>IF('MAIN CRF (Card)'!AP655="","",'MAIN CRF (Card)'!AP655)</f>
        <v/>
      </c>
      <c r="O640" s="35" t="e">
        <f>IF('MAIN CRF (Card)'!#REF!="","",'MAIN CRF (Card)'!#REF!)</f>
        <v>#REF!</v>
      </c>
      <c r="P640" s="35" t="e">
        <f>IF('MAIN CRF (Card)'!#REF!="","",'MAIN CRF (Card)'!#REF!)</f>
        <v>#REF!</v>
      </c>
      <c r="Q640" s="35" t="e">
        <f>IF('MAIN CRF (Card)'!#REF!="","",'MAIN CRF (Card)'!#REF!)</f>
        <v>#REF!</v>
      </c>
      <c r="R640" s="35" t="e">
        <f>IF('MAIN CRF (Card)'!#REF!="","",'MAIN CRF (Card)'!#REF!)</f>
        <v>#REF!</v>
      </c>
      <c r="S640" s="35" t="e">
        <f>IF('MAIN CRF (Card)'!#REF!="","",'MAIN CRF (Card)'!#REF!)</f>
        <v>#REF!</v>
      </c>
      <c r="T640" s="35" t="e">
        <f>IF('MAIN CRF (Card)'!#REF!="","",'MAIN CRF (Card)'!#REF!)</f>
        <v>#REF!</v>
      </c>
    </row>
    <row r="641" spans="1:20" x14ac:dyDescent="0.35">
      <c r="A641" s="1" t="str">
        <f>IF('MAIN CRF (Card)'!B656="","",'MAIN CRF (Card)'!B656)</f>
        <v/>
      </c>
      <c r="B641" s="30" t="str">
        <f>IF('MAIN CRF (Card)'!M656="","",'MAIN CRF (Card)'!M656)</f>
        <v/>
      </c>
      <c r="C641" s="1" t="str">
        <f>IF('MAIN CRF (Card)'!N656="","",'MAIN CRF (Card)'!N656)</f>
        <v/>
      </c>
      <c r="D641" s="30" t="str">
        <f>IF('MAIN CRF (Card)'!P656="","",'MAIN CRF (Card)'!P656)</f>
        <v/>
      </c>
      <c r="E641" s="30" t="str">
        <f>IF('MAIN CRF (Card)'!R656="","",'MAIN CRF (Card)'!R656)</f>
        <v/>
      </c>
      <c r="F641" s="1" t="str">
        <f>IF('MAIN CRF (Card)'!T656="","",'MAIN CRF (Card)'!T656)</f>
        <v/>
      </c>
      <c r="G641" s="1" t="str">
        <f>IF('MAIN CRF (Card)'!Z656="","",'MAIN CRF (Card)'!Z656)</f>
        <v/>
      </c>
      <c r="H641" s="1" t="str">
        <f>IF('MAIN CRF (Card)'!AB656="","",'MAIN CRF (Card)'!AB656)</f>
        <v/>
      </c>
      <c r="I641" s="30" t="str">
        <f>IF('MAIN CRF (Card)'!AD656="","",'MAIN CRF (Card)'!AD656)</f>
        <v/>
      </c>
      <c r="J641" s="30" t="str">
        <f>IF('MAIN CRF (Card)'!AF656="","",'MAIN CRF (Card)'!AF656)</f>
        <v/>
      </c>
      <c r="K641" s="30" t="str">
        <f>IF('MAIN CRF (Card)'!AJ656="","",'MAIN CRF (Card)'!AJ656)</f>
        <v/>
      </c>
      <c r="L641" s="30" t="str">
        <f>IF('MAIN CRF (Card)'!AL656="","",'MAIN CRF (Card)'!AL656)</f>
        <v/>
      </c>
      <c r="M641" s="35" t="str">
        <f>IF('MAIN CRF (Card)'!AN656="","",'MAIN CRF (Card)'!AN656)</f>
        <v/>
      </c>
      <c r="N641" s="35" t="str">
        <f>IF('MAIN CRF (Card)'!AP656="","",'MAIN CRF (Card)'!AP656)</f>
        <v/>
      </c>
      <c r="O641" s="35" t="e">
        <f>IF('MAIN CRF (Card)'!#REF!="","",'MAIN CRF (Card)'!#REF!)</f>
        <v>#REF!</v>
      </c>
      <c r="P641" s="35" t="e">
        <f>IF('MAIN CRF (Card)'!#REF!="","",'MAIN CRF (Card)'!#REF!)</f>
        <v>#REF!</v>
      </c>
      <c r="Q641" s="35" t="e">
        <f>IF('MAIN CRF (Card)'!#REF!="","",'MAIN CRF (Card)'!#REF!)</f>
        <v>#REF!</v>
      </c>
      <c r="R641" s="35" t="e">
        <f>IF('MAIN CRF (Card)'!#REF!="","",'MAIN CRF (Card)'!#REF!)</f>
        <v>#REF!</v>
      </c>
      <c r="S641" s="35" t="e">
        <f>IF('MAIN CRF (Card)'!#REF!="","",'MAIN CRF (Card)'!#REF!)</f>
        <v>#REF!</v>
      </c>
      <c r="T641" s="35" t="e">
        <f>IF('MAIN CRF (Card)'!#REF!="","",'MAIN CRF (Card)'!#REF!)</f>
        <v>#REF!</v>
      </c>
    </row>
    <row r="642" spans="1:20" x14ac:dyDescent="0.35">
      <c r="A642" s="1" t="str">
        <f>IF('MAIN CRF (Card)'!B657="","",'MAIN CRF (Card)'!B657)</f>
        <v/>
      </c>
      <c r="B642" s="30" t="str">
        <f>IF('MAIN CRF (Card)'!M657="","",'MAIN CRF (Card)'!M657)</f>
        <v/>
      </c>
      <c r="C642" s="1" t="str">
        <f>IF('MAIN CRF (Card)'!N657="","",'MAIN CRF (Card)'!N657)</f>
        <v/>
      </c>
      <c r="D642" s="30" t="str">
        <f>IF('MAIN CRF (Card)'!P657="","",'MAIN CRF (Card)'!P657)</f>
        <v/>
      </c>
      <c r="E642" s="30" t="str">
        <f>IF('MAIN CRF (Card)'!R657="","",'MAIN CRF (Card)'!R657)</f>
        <v/>
      </c>
      <c r="F642" s="1" t="str">
        <f>IF('MAIN CRF (Card)'!T657="","",'MAIN CRF (Card)'!T657)</f>
        <v/>
      </c>
      <c r="G642" s="1" t="str">
        <f>IF('MAIN CRF (Card)'!Z657="","",'MAIN CRF (Card)'!Z657)</f>
        <v/>
      </c>
      <c r="H642" s="1" t="str">
        <f>IF('MAIN CRF (Card)'!AB657="","",'MAIN CRF (Card)'!AB657)</f>
        <v/>
      </c>
      <c r="I642" s="30" t="str">
        <f>IF('MAIN CRF (Card)'!AD657="","",'MAIN CRF (Card)'!AD657)</f>
        <v/>
      </c>
      <c r="J642" s="30" t="str">
        <f>IF('MAIN CRF (Card)'!AF657="","",'MAIN CRF (Card)'!AF657)</f>
        <v/>
      </c>
      <c r="K642" s="30" t="str">
        <f>IF('MAIN CRF (Card)'!AJ657="","",'MAIN CRF (Card)'!AJ657)</f>
        <v/>
      </c>
      <c r="L642" s="30" t="str">
        <f>IF('MAIN CRF (Card)'!AL657="","",'MAIN CRF (Card)'!AL657)</f>
        <v/>
      </c>
      <c r="M642" s="35" t="str">
        <f>IF('MAIN CRF (Card)'!AN657="","",'MAIN CRF (Card)'!AN657)</f>
        <v/>
      </c>
      <c r="N642" s="35" t="str">
        <f>IF('MAIN CRF (Card)'!AP657="","",'MAIN CRF (Card)'!AP657)</f>
        <v/>
      </c>
      <c r="O642" s="35" t="e">
        <f>IF('MAIN CRF (Card)'!#REF!="","",'MAIN CRF (Card)'!#REF!)</f>
        <v>#REF!</v>
      </c>
      <c r="P642" s="35" t="e">
        <f>IF('MAIN CRF (Card)'!#REF!="","",'MAIN CRF (Card)'!#REF!)</f>
        <v>#REF!</v>
      </c>
      <c r="Q642" s="35" t="e">
        <f>IF('MAIN CRF (Card)'!#REF!="","",'MAIN CRF (Card)'!#REF!)</f>
        <v>#REF!</v>
      </c>
      <c r="R642" s="35" t="e">
        <f>IF('MAIN CRF (Card)'!#REF!="","",'MAIN CRF (Card)'!#REF!)</f>
        <v>#REF!</v>
      </c>
      <c r="S642" s="35" t="e">
        <f>IF('MAIN CRF (Card)'!#REF!="","",'MAIN CRF (Card)'!#REF!)</f>
        <v>#REF!</v>
      </c>
      <c r="T642" s="35" t="e">
        <f>IF('MAIN CRF (Card)'!#REF!="","",'MAIN CRF (Card)'!#REF!)</f>
        <v>#REF!</v>
      </c>
    </row>
    <row r="643" spans="1:20" x14ac:dyDescent="0.35">
      <c r="A643" s="1" t="str">
        <f>IF('MAIN CRF (Card)'!B658="","",'MAIN CRF (Card)'!B658)</f>
        <v/>
      </c>
      <c r="B643" s="30" t="str">
        <f>IF('MAIN CRF (Card)'!M658="","",'MAIN CRF (Card)'!M658)</f>
        <v/>
      </c>
      <c r="C643" s="1" t="str">
        <f>IF('MAIN CRF (Card)'!N658="","",'MAIN CRF (Card)'!N658)</f>
        <v/>
      </c>
      <c r="D643" s="30" t="str">
        <f>IF('MAIN CRF (Card)'!P658="","",'MAIN CRF (Card)'!P658)</f>
        <v/>
      </c>
      <c r="E643" s="30" t="str">
        <f>IF('MAIN CRF (Card)'!R658="","",'MAIN CRF (Card)'!R658)</f>
        <v/>
      </c>
      <c r="F643" s="1" t="str">
        <f>IF('MAIN CRF (Card)'!T658="","",'MAIN CRF (Card)'!T658)</f>
        <v/>
      </c>
      <c r="G643" s="1" t="str">
        <f>IF('MAIN CRF (Card)'!Z658="","",'MAIN CRF (Card)'!Z658)</f>
        <v/>
      </c>
      <c r="H643" s="1" t="str">
        <f>IF('MAIN CRF (Card)'!AB658="","",'MAIN CRF (Card)'!AB658)</f>
        <v/>
      </c>
      <c r="I643" s="30" t="str">
        <f>IF('MAIN CRF (Card)'!AD658="","",'MAIN CRF (Card)'!AD658)</f>
        <v/>
      </c>
      <c r="J643" s="30" t="str">
        <f>IF('MAIN CRF (Card)'!AF658="","",'MAIN CRF (Card)'!AF658)</f>
        <v/>
      </c>
      <c r="K643" s="30" t="str">
        <f>IF('MAIN CRF (Card)'!AJ658="","",'MAIN CRF (Card)'!AJ658)</f>
        <v/>
      </c>
      <c r="L643" s="30" t="str">
        <f>IF('MAIN CRF (Card)'!AL658="","",'MAIN CRF (Card)'!AL658)</f>
        <v/>
      </c>
      <c r="M643" s="35" t="str">
        <f>IF('MAIN CRF (Card)'!AN658="","",'MAIN CRF (Card)'!AN658)</f>
        <v/>
      </c>
      <c r="N643" s="35" t="str">
        <f>IF('MAIN CRF (Card)'!AP658="","",'MAIN CRF (Card)'!AP658)</f>
        <v/>
      </c>
      <c r="O643" s="35" t="e">
        <f>IF('MAIN CRF (Card)'!#REF!="","",'MAIN CRF (Card)'!#REF!)</f>
        <v>#REF!</v>
      </c>
      <c r="P643" s="35" t="e">
        <f>IF('MAIN CRF (Card)'!#REF!="","",'MAIN CRF (Card)'!#REF!)</f>
        <v>#REF!</v>
      </c>
      <c r="Q643" s="35" t="e">
        <f>IF('MAIN CRF (Card)'!#REF!="","",'MAIN CRF (Card)'!#REF!)</f>
        <v>#REF!</v>
      </c>
      <c r="R643" s="35" t="e">
        <f>IF('MAIN CRF (Card)'!#REF!="","",'MAIN CRF (Card)'!#REF!)</f>
        <v>#REF!</v>
      </c>
      <c r="S643" s="35" t="e">
        <f>IF('MAIN CRF (Card)'!#REF!="","",'MAIN CRF (Card)'!#REF!)</f>
        <v>#REF!</v>
      </c>
      <c r="T643" s="35" t="e">
        <f>IF('MAIN CRF (Card)'!#REF!="","",'MAIN CRF (Card)'!#REF!)</f>
        <v>#REF!</v>
      </c>
    </row>
    <row r="644" spans="1:20" x14ac:dyDescent="0.35">
      <c r="A644" s="1" t="str">
        <f>IF('MAIN CRF (Card)'!B659="","",'MAIN CRF (Card)'!B659)</f>
        <v/>
      </c>
      <c r="B644" s="30" t="str">
        <f>IF('MAIN CRF (Card)'!M659="","",'MAIN CRF (Card)'!M659)</f>
        <v/>
      </c>
      <c r="C644" s="1" t="str">
        <f>IF('MAIN CRF (Card)'!N659="","",'MAIN CRF (Card)'!N659)</f>
        <v/>
      </c>
      <c r="D644" s="30" t="str">
        <f>IF('MAIN CRF (Card)'!P659="","",'MAIN CRF (Card)'!P659)</f>
        <v/>
      </c>
      <c r="E644" s="30" t="str">
        <f>IF('MAIN CRF (Card)'!R659="","",'MAIN CRF (Card)'!R659)</f>
        <v/>
      </c>
      <c r="F644" s="1" t="str">
        <f>IF('MAIN CRF (Card)'!T659="","",'MAIN CRF (Card)'!T659)</f>
        <v/>
      </c>
      <c r="G644" s="1" t="str">
        <f>IF('MAIN CRF (Card)'!Z659="","",'MAIN CRF (Card)'!Z659)</f>
        <v/>
      </c>
      <c r="H644" s="1" t="str">
        <f>IF('MAIN CRF (Card)'!AB659="","",'MAIN CRF (Card)'!AB659)</f>
        <v/>
      </c>
      <c r="I644" s="30" t="str">
        <f>IF('MAIN CRF (Card)'!AD659="","",'MAIN CRF (Card)'!AD659)</f>
        <v/>
      </c>
      <c r="J644" s="30" t="str">
        <f>IF('MAIN CRF (Card)'!AF659="","",'MAIN CRF (Card)'!AF659)</f>
        <v/>
      </c>
      <c r="K644" s="30" t="str">
        <f>IF('MAIN CRF (Card)'!AJ659="","",'MAIN CRF (Card)'!AJ659)</f>
        <v/>
      </c>
      <c r="L644" s="30" t="str">
        <f>IF('MAIN CRF (Card)'!AL659="","",'MAIN CRF (Card)'!AL659)</f>
        <v/>
      </c>
      <c r="M644" s="35" t="str">
        <f>IF('MAIN CRF (Card)'!AN659="","",'MAIN CRF (Card)'!AN659)</f>
        <v/>
      </c>
      <c r="N644" s="35" t="str">
        <f>IF('MAIN CRF (Card)'!AP659="","",'MAIN CRF (Card)'!AP659)</f>
        <v/>
      </c>
      <c r="O644" s="35" t="e">
        <f>IF('MAIN CRF (Card)'!#REF!="","",'MAIN CRF (Card)'!#REF!)</f>
        <v>#REF!</v>
      </c>
      <c r="P644" s="35" t="e">
        <f>IF('MAIN CRF (Card)'!#REF!="","",'MAIN CRF (Card)'!#REF!)</f>
        <v>#REF!</v>
      </c>
      <c r="Q644" s="35" t="e">
        <f>IF('MAIN CRF (Card)'!#REF!="","",'MAIN CRF (Card)'!#REF!)</f>
        <v>#REF!</v>
      </c>
      <c r="R644" s="35" t="e">
        <f>IF('MAIN CRF (Card)'!#REF!="","",'MAIN CRF (Card)'!#REF!)</f>
        <v>#REF!</v>
      </c>
      <c r="S644" s="35" t="e">
        <f>IF('MAIN CRF (Card)'!#REF!="","",'MAIN CRF (Card)'!#REF!)</f>
        <v>#REF!</v>
      </c>
      <c r="T644" s="35" t="e">
        <f>IF('MAIN CRF (Card)'!#REF!="","",'MAIN CRF (Card)'!#REF!)</f>
        <v>#REF!</v>
      </c>
    </row>
    <row r="645" spans="1:20" x14ac:dyDescent="0.35">
      <c r="A645" s="1" t="str">
        <f>IF('MAIN CRF (Card)'!B660="","",'MAIN CRF (Card)'!B660)</f>
        <v/>
      </c>
      <c r="B645" s="30" t="str">
        <f>IF('MAIN CRF (Card)'!M660="","",'MAIN CRF (Card)'!M660)</f>
        <v/>
      </c>
      <c r="C645" s="1" t="str">
        <f>IF('MAIN CRF (Card)'!N660="","",'MAIN CRF (Card)'!N660)</f>
        <v/>
      </c>
      <c r="D645" s="30" t="str">
        <f>IF('MAIN CRF (Card)'!P660="","",'MAIN CRF (Card)'!P660)</f>
        <v/>
      </c>
      <c r="E645" s="30" t="str">
        <f>IF('MAIN CRF (Card)'!R660="","",'MAIN CRF (Card)'!R660)</f>
        <v/>
      </c>
      <c r="F645" s="1" t="str">
        <f>IF('MAIN CRF (Card)'!T660="","",'MAIN CRF (Card)'!T660)</f>
        <v/>
      </c>
      <c r="G645" s="1" t="str">
        <f>IF('MAIN CRF (Card)'!Z660="","",'MAIN CRF (Card)'!Z660)</f>
        <v/>
      </c>
      <c r="H645" s="1" t="str">
        <f>IF('MAIN CRF (Card)'!AB660="","",'MAIN CRF (Card)'!AB660)</f>
        <v/>
      </c>
      <c r="I645" s="30" t="str">
        <f>IF('MAIN CRF (Card)'!AD660="","",'MAIN CRF (Card)'!AD660)</f>
        <v/>
      </c>
      <c r="J645" s="30" t="str">
        <f>IF('MAIN CRF (Card)'!AF660="","",'MAIN CRF (Card)'!AF660)</f>
        <v/>
      </c>
      <c r="K645" s="30" t="str">
        <f>IF('MAIN CRF (Card)'!AJ660="","",'MAIN CRF (Card)'!AJ660)</f>
        <v/>
      </c>
      <c r="L645" s="30" t="str">
        <f>IF('MAIN CRF (Card)'!AL660="","",'MAIN CRF (Card)'!AL660)</f>
        <v/>
      </c>
      <c r="M645" s="35" t="str">
        <f>IF('MAIN CRF (Card)'!AN660="","",'MAIN CRF (Card)'!AN660)</f>
        <v/>
      </c>
      <c r="N645" s="35" t="str">
        <f>IF('MAIN CRF (Card)'!AP660="","",'MAIN CRF (Card)'!AP660)</f>
        <v/>
      </c>
      <c r="O645" s="35" t="e">
        <f>IF('MAIN CRF (Card)'!#REF!="","",'MAIN CRF (Card)'!#REF!)</f>
        <v>#REF!</v>
      </c>
      <c r="P645" s="35" t="e">
        <f>IF('MAIN CRF (Card)'!#REF!="","",'MAIN CRF (Card)'!#REF!)</f>
        <v>#REF!</v>
      </c>
      <c r="Q645" s="35" t="e">
        <f>IF('MAIN CRF (Card)'!#REF!="","",'MAIN CRF (Card)'!#REF!)</f>
        <v>#REF!</v>
      </c>
      <c r="R645" s="35" t="e">
        <f>IF('MAIN CRF (Card)'!#REF!="","",'MAIN CRF (Card)'!#REF!)</f>
        <v>#REF!</v>
      </c>
      <c r="S645" s="35" t="e">
        <f>IF('MAIN CRF (Card)'!#REF!="","",'MAIN CRF (Card)'!#REF!)</f>
        <v>#REF!</v>
      </c>
      <c r="T645" s="35" t="e">
        <f>IF('MAIN CRF (Card)'!#REF!="","",'MAIN CRF (Card)'!#REF!)</f>
        <v>#REF!</v>
      </c>
    </row>
    <row r="646" spans="1:20" x14ac:dyDescent="0.35">
      <c r="A646" s="1" t="str">
        <f>IF('MAIN CRF (Card)'!B661="","",'MAIN CRF (Card)'!B661)</f>
        <v/>
      </c>
      <c r="B646" s="30" t="str">
        <f>IF('MAIN CRF (Card)'!M661="","",'MAIN CRF (Card)'!M661)</f>
        <v/>
      </c>
      <c r="C646" s="1" t="str">
        <f>IF('MAIN CRF (Card)'!N661="","",'MAIN CRF (Card)'!N661)</f>
        <v/>
      </c>
      <c r="D646" s="30" t="str">
        <f>IF('MAIN CRF (Card)'!P661="","",'MAIN CRF (Card)'!P661)</f>
        <v/>
      </c>
      <c r="E646" s="30" t="str">
        <f>IF('MAIN CRF (Card)'!R661="","",'MAIN CRF (Card)'!R661)</f>
        <v/>
      </c>
      <c r="F646" s="1" t="str">
        <f>IF('MAIN CRF (Card)'!T661="","",'MAIN CRF (Card)'!T661)</f>
        <v/>
      </c>
      <c r="G646" s="1" t="str">
        <f>IF('MAIN CRF (Card)'!Z661="","",'MAIN CRF (Card)'!Z661)</f>
        <v/>
      </c>
      <c r="H646" s="1" t="str">
        <f>IF('MAIN CRF (Card)'!AB661="","",'MAIN CRF (Card)'!AB661)</f>
        <v/>
      </c>
      <c r="I646" s="30" t="str">
        <f>IF('MAIN CRF (Card)'!AD661="","",'MAIN CRF (Card)'!AD661)</f>
        <v/>
      </c>
      <c r="J646" s="30" t="str">
        <f>IF('MAIN CRF (Card)'!AF661="","",'MAIN CRF (Card)'!AF661)</f>
        <v/>
      </c>
      <c r="K646" s="30" t="str">
        <f>IF('MAIN CRF (Card)'!AJ661="","",'MAIN CRF (Card)'!AJ661)</f>
        <v/>
      </c>
      <c r="L646" s="30" t="str">
        <f>IF('MAIN CRF (Card)'!AL661="","",'MAIN CRF (Card)'!AL661)</f>
        <v/>
      </c>
      <c r="M646" s="35" t="str">
        <f>IF('MAIN CRF (Card)'!AN661="","",'MAIN CRF (Card)'!AN661)</f>
        <v/>
      </c>
      <c r="N646" s="35" t="str">
        <f>IF('MAIN CRF (Card)'!AP661="","",'MAIN CRF (Card)'!AP661)</f>
        <v/>
      </c>
      <c r="O646" s="35" t="e">
        <f>IF('MAIN CRF (Card)'!#REF!="","",'MAIN CRF (Card)'!#REF!)</f>
        <v>#REF!</v>
      </c>
      <c r="P646" s="35" t="e">
        <f>IF('MAIN CRF (Card)'!#REF!="","",'MAIN CRF (Card)'!#REF!)</f>
        <v>#REF!</v>
      </c>
      <c r="Q646" s="35" t="e">
        <f>IF('MAIN CRF (Card)'!#REF!="","",'MAIN CRF (Card)'!#REF!)</f>
        <v>#REF!</v>
      </c>
      <c r="R646" s="35" t="e">
        <f>IF('MAIN CRF (Card)'!#REF!="","",'MAIN CRF (Card)'!#REF!)</f>
        <v>#REF!</v>
      </c>
      <c r="S646" s="35" t="e">
        <f>IF('MAIN CRF (Card)'!#REF!="","",'MAIN CRF (Card)'!#REF!)</f>
        <v>#REF!</v>
      </c>
      <c r="T646" s="35" t="e">
        <f>IF('MAIN CRF (Card)'!#REF!="","",'MAIN CRF (Card)'!#REF!)</f>
        <v>#REF!</v>
      </c>
    </row>
    <row r="647" spans="1:20" x14ac:dyDescent="0.35">
      <c r="A647" s="1" t="str">
        <f>IF('MAIN CRF (Card)'!B662="","",'MAIN CRF (Card)'!B662)</f>
        <v/>
      </c>
      <c r="B647" s="30" t="str">
        <f>IF('MAIN CRF (Card)'!M662="","",'MAIN CRF (Card)'!M662)</f>
        <v/>
      </c>
      <c r="C647" s="1" t="str">
        <f>IF('MAIN CRF (Card)'!N662="","",'MAIN CRF (Card)'!N662)</f>
        <v/>
      </c>
      <c r="D647" s="30" t="str">
        <f>IF('MAIN CRF (Card)'!P662="","",'MAIN CRF (Card)'!P662)</f>
        <v/>
      </c>
      <c r="E647" s="30" t="str">
        <f>IF('MAIN CRF (Card)'!R662="","",'MAIN CRF (Card)'!R662)</f>
        <v/>
      </c>
      <c r="F647" s="1" t="str">
        <f>IF('MAIN CRF (Card)'!T662="","",'MAIN CRF (Card)'!T662)</f>
        <v/>
      </c>
      <c r="G647" s="1" t="str">
        <f>IF('MAIN CRF (Card)'!Z662="","",'MAIN CRF (Card)'!Z662)</f>
        <v/>
      </c>
      <c r="H647" s="1" t="str">
        <f>IF('MAIN CRF (Card)'!AB662="","",'MAIN CRF (Card)'!AB662)</f>
        <v/>
      </c>
      <c r="I647" s="30" t="str">
        <f>IF('MAIN CRF (Card)'!AD662="","",'MAIN CRF (Card)'!AD662)</f>
        <v/>
      </c>
      <c r="J647" s="30" t="str">
        <f>IF('MAIN CRF (Card)'!AF662="","",'MAIN CRF (Card)'!AF662)</f>
        <v/>
      </c>
      <c r="K647" s="30" t="str">
        <f>IF('MAIN CRF (Card)'!AJ662="","",'MAIN CRF (Card)'!AJ662)</f>
        <v/>
      </c>
      <c r="L647" s="30" t="str">
        <f>IF('MAIN CRF (Card)'!AL662="","",'MAIN CRF (Card)'!AL662)</f>
        <v/>
      </c>
      <c r="M647" s="35" t="str">
        <f>IF('MAIN CRF (Card)'!AN662="","",'MAIN CRF (Card)'!AN662)</f>
        <v/>
      </c>
      <c r="N647" s="35" t="str">
        <f>IF('MAIN CRF (Card)'!AP662="","",'MAIN CRF (Card)'!AP662)</f>
        <v/>
      </c>
      <c r="O647" s="35" t="e">
        <f>IF('MAIN CRF (Card)'!#REF!="","",'MAIN CRF (Card)'!#REF!)</f>
        <v>#REF!</v>
      </c>
      <c r="P647" s="35" t="e">
        <f>IF('MAIN CRF (Card)'!#REF!="","",'MAIN CRF (Card)'!#REF!)</f>
        <v>#REF!</v>
      </c>
      <c r="Q647" s="35" t="e">
        <f>IF('MAIN CRF (Card)'!#REF!="","",'MAIN CRF (Card)'!#REF!)</f>
        <v>#REF!</v>
      </c>
      <c r="R647" s="35" t="e">
        <f>IF('MAIN CRF (Card)'!#REF!="","",'MAIN CRF (Card)'!#REF!)</f>
        <v>#REF!</v>
      </c>
      <c r="S647" s="35" t="e">
        <f>IF('MAIN CRF (Card)'!#REF!="","",'MAIN CRF (Card)'!#REF!)</f>
        <v>#REF!</v>
      </c>
      <c r="T647" s="35" t="e">
        <f>IF('MAIN CRF (Card)'!#REF!="","",'MAIN CRF (Card)'!#REF!)</f>
        <v>#REF!</v>
      </c>
    </row>
    <row r="648" spans="1:20" x14ac:dyDescent="0.35">
      <c r="A648" s="1" t="str">
        <f>IF('MAIN CRF (Card)'!B663="","",'MAIN CRF (Card)'!B663)</f>
        <v/>
      </c>
      <c r="B648" s="30" t="str">
        <f>IF('MAIN CRF (Card)'!M663="","",'MAIN CRF (Card)'!M663)</f>
        <v/>
      </c>
      <c r="C648" s="1" t="str">
        <f>IF('MAIN CRF (Card)'!N663="","",'MAIN CRF (Card)'!N663)</f>
        <v/>
      </c>
      <c r="D648" s="30" t="str">
        <f>IF('MAIN CRF (Card)'!P663="","",'MAIN CRF (Card)'!P663)</f>
        <v/>
      </c>
      <c r="E648" s="30" t="str">
        <f>IF('MAIN CRF (Card)'!R663="","",'MAIN CRF (Card)'!R663)</f>
        <v/>
      </c>
      <c r="F648" s="1" t="str">
        <f>IF('MAIN CRF (Card)'!T663="","",'MAIN CRF (Card)'!T663)</f>
        <v/>
      </c>
      <c r="G648" s="1" t="str">
        <f>IF('MAIN CRF (Card)'!Z663="","",'MAIN CRF (Card)'!Z663)</f>
        <v/>
      </c>
      <c r="H648" s="1" t="str">
        <f>IF('MAIN CRF (Card)'!AB663="","",'MAIN CRF (Card)'!AB663)</f>
        <v/>
      </c>
      <c r="I648" s="30" t="str">
        <f>IF('MAIN CRF (Card)'!AD663="","",'MAIN CRF (Card)'!AD663)</f>
        <v/>
      </c>
      <c r="J648" s="30" t="str">
        <f>IF('MAIN CRF (Card)'!AF663="","",'MAIN CRF (Card)'!AF663)</f>
        <v/>
      </c>
      <c r="K648" s="30" t="str">
        <f>IF('MAIN CRF (Card)'!AJ663="","",'MAIN CRF (Card)'!AJ663)</f>
        <v/>
      </c>
      <c r="L648" s="30" t="str">
        <f>IF('MAIN CRF (Card)'!AL663="","",'MAIN CRF (Card)'!AL663)</f>
        <v/>
      </c>
      <c r="M648" s="35" t="str">
        <f>IF('MAIN CRF (Card)'!AN663="","",'MAIN CRF (Card)'!AN663)</f>
        <v/>
      </c>
      <c r="N648" s="35" t="str">
        <f>IF('MAIN CRF (Card)'!AP663="","",'MAIN CRF (Card)'!AP663)</f>
        <v/>
      </c>
      <c r="O648" s="35" t="e">
        <f>IF('MAIN CRF (Card)'!#REF!="","",'MAIN CRF (Card)'!#REF!)</f>
        <v>#REF!</v>
      </c>
      <c r="P648" s="35" t="e">
        <f>IF('MAIN CRF (Card)'!#REF!="","",'MAIN CRF (Card)'!#REF!)</f>
        <v>#REF!</v>
      </c>
      <c r="Q648" s="35" t="e">
        <f>IF('MAIN CRF (Card)'!#REF!="","",'MAIN CRF (Card)'!#REF!)</f>
        <v>#REF!</v>
      </c>
      <c r="R648" s="35" t="e">
        <f>IF('MAIN CRF (Card)'!#REF!="","",'MAIN CRF (Card)'!#REF!)</f>
        <v>#REF!</v>
      </c>
      <c r="S648" s="35" t="e">
        <f>IF('MAIN CRF (Card)'!#REF!="","",'MAIN CRF (Card)'!#REF!)</f>
        <v>#REF!</v>
      </c>
      <c r="T648" s="35" t="e">
        <f>IF('MAIN CRF (Card)'!#REF!="","",'MAIN CRF (Card)'!#REF!)</f>
        <v>#REF!</v>
      </c>
    </row>
    <row r="649" spans="1:20" x14ac:dyDescent="0.35">
      <c r="A649" s="1" t="str">
        <f>IF('MAIN CRF (Card)'!B664="","",'MAIN CRF (Card)'!B664)</f>
        <v/>
      </c>
      <c r="B649" s="30" t="str">
        <f>IF('MAIN CRF (Card)'!M664="","",'MAIN CRF (Card)'!M664)</f>
        <v/>
      </c>
      <c r="C649" s="1" t="str">
        <f>IF('MAIN CRF (Card)'!N664="","",'MAIN CRF (Card)'!N664)</f>
        <v/>
      </c>
      <c r="D649" s="30" t="str">
        <f>IF('MAIN CRF (Card)'!P664="","",'MAIN CRF (Card)'!P664)</f>
        <v/>
      </c>
      <c r="E649" s="30" t="str">
        <f>IF('MAIN CRF (Card)'!R664="","",'MAIN CRF (Card)'!R664)</f>
        <v/>
      </c>
      <c r="F649" s="1" t="str">
        <f>IF('MAIN CRF (Card)'!T664="","",'MAIN CRF (Card)'!T664)</f>
        <v/>
      </c>
      <c r="G649" s="1" t="str">
        <f>IF('MAIN CRF (Card)'!Z664="","",'MAIN CRF (Card)'!Z664)</f>
        <v/>
      </c>
      <c r="H649" s="1" t="str">
        <f>IF('MAIN CRF (Card)'!AB664="","",'MAIN CRF (Card)'!AB664)</f>
        <v/>
      </c>
      <c r="I649" s="30" t="str">
        <f>IF('MAIN CRF (Card)'!AD664="","",'MAIN CRF (Card)'!AD664)</f>
        <v/>
      </c>
      <c r="J649" s="30" t="str">
        <f>IF('MAIN CRF (Card)'!AF664="","",'MAIN CRF (Card)'!AF664)</f>
        <v/>
      </c>
      <c r="K649" s="30" t="str">
        <f>IF('MAIN CRF (Card)'!AJ664="","",'MAIN CRF (Card)'!AJ664)</f>
        <v/>
      </c>
      <c r="L649" s="30" t="str">
        <f>IF('MAIN CRF (Card)'!AL664="","",'MAIN CRF (Card)'!AL664)</f>
        <v/>
      </c>
      <c r="M649" s="35" t="str">
        <f>IF('MAIN CRF (Card)'!AN664="","",'MAIN CRF (Card)'!AN664)</f>
        <v/>
      </c>
      <c r="N649" s="35" t="str">
        <f>IF('MAIN CRF (Card)'!AP664="","",'MAIN CRF (Card)'!AP664)</f>
        <v/>
      </c>
      <c r="O649" s="35" t="e">
        <f>IF('MAIN CRF (Card)'!#REF!="","",'MAIN CRF (Card)'!#REF!)</f>
        <v>#REF!</v>
      </c>
      <c r="P649" s="35" t="e">
        <f>IF('MAIN CRF (Card)'!#REF!="","",'MAIN CRF (Card)'!#REF!)</f>
        <v>#REF!</v>
      </c>
      <c r="Q649" s="35" t="e">
        <f>IF('MAIN CRF (Card)'!#REF!="","",'MAIN CRF (Card)'!#REF!)</f>
        <v>#REF!</v>
      </c>
      <c r="R649" s="35" t="e">
        <f>IF('MAIN CRF (Card)'!#REF!="","",'MAIN CRF (Card)'!#REF!)</f>
        <v>#REF!</v>
      </c>
      <c r="S649" s="35" t="e">
        <f>IF('MAIN CRF (Card)'!#REF!="","",'MAIN CRF (Card)'!#REF!)</f>
        <v>#REF!</v>
      </c>
      <c r="T649" s="35" t="e">
        <f>IF('MAIN CRF (Card)'!#REF!="","",'MAIN CRF (Card)'!#REF!)</f>
        <v>#REF!</v>
      </c>
    </row>
    <row r="650" spans="1:20" x14ac:dyDescent="0.35">
      <c r="A650" s="1" t="str">
        <f>IF('MAIN CRF (Card)'!B665="","",'MAIN CRF (Card)'!B665)</f>
        <v/>
      </c>
      <c r="B650" s="30" t="str">
        <f>IF('MAIN CRF (Card)'!M665="","",'MAIN CRF (Card)'!M665)</f>
        <v/>
      </c>
      <c r="C650" s="1" t="str">
        <f>IF('MAIN CRF (Card)'!N665="","",'MAIN CRF (Card)'!N665)</f>
        <v/>
      </c>
      <c r="D650" s="30" t="str">
        <f>IF('MAIN CRF (Card)'!P665="","",'MAIN CRF (Card)'!P665)</f>
        <v/>
      </c>
      <c r="E650" s="30" t="str">
        <f>IF('MAIN CRF (Card)'!R665="","",'MAIN CRF (Card)'!R665)</f>
        <v/>
      </c>
      <c r="F650" s="1" t="str">
        <f>IF('MAIN CRF (Card)'!T665="","",'MAIN CRF (Card)'!T665)</f>
        <v/>
      </c>
      <c r="G650" s="1" t="str">
        <f>IF('MAIN CRF (Card)'!Z665="","",'MAIN CRF (Card)'!Z665)</f>
        <v/>
      </c>
      <c r="H650" s="1" t="str">
        <f>IF('MAIN CRF (Card)'!AB665="","",'MAIN CRF (Card)'!AB665)</f>
        <v/>
      </c>
      <c r="I650" s="30" t="str">
        <f>IF('MAIN CRF (Card)'!AD665="","",'MAIN CRF (Card)'!AD665)</f>
        <v/>
      </c>
      <c r="J650" s="30" t="str">
        <f>IF('MAIN CRF (Card)'!AF665="","",'MAIN CRF (Card)'!AF665)</f>
        <v/>
      </c>
      <c r="K650" s="30" t="str">
        <f>IF('MAIN CRF (Card)'!AJ665="","",'MAIN CRF (Card)'!AJ665)</f>
        <v/>
      </c>
      <c r="L650" s="30" t="str">
        <f>IF('MAIN CRF (Card)'!AL665="","",'MAIN CRF (Card)'!AL665)</f>
        <v/>
      </c>
      <c r="M650" s="35" t="str">
        <f>IF('MAIN CRF (Card)'!AN665="","",'MAIN CRF (Card)'!AN665)</f>
        <v/>
      </c>
      <c r="N650" s="35" t="str">
        <f>IF('MAIN CRF (Card)'!AP665="","",'MAIN CRF (Card)'!AP665)</f>
        <v/>
      </c>
      <c r="O650" s="35" t="e">
        <f>IF('MAIN CRF (Card)'!#REF!="","",'MAIN CRF (Card)'!#REF!)</f>
        <v>#REF!</v>
      </c>
      <c r="P650" s="35" t="e">
        <f>IF('MAIN CRF (Card)'!#REF!="","",'MAIN CRF (Card)'!#REF!)</f>
        <v>#REF!</v>
      </c>
      <c r="Q650" s="35" t="e">
        <f>IF('MAIN CRF (Card)'!#REF!="","",'MAIN CRF (Card)'!#REF!)</f>
        <v>#REF!</v>
      </c>
      <c r="R650" s="35" t="e">
        <f>IF('MAIN CRF (Card)'!#REF!="","",'MAIN CRF (Card)'!#REF!)</f>
        <v>#REF!</v>
      </c>
      <c r="S650" s="35" t="e">
        <f>IF('MAIN CRF (Card)'!#REF!="","",'MAIN CRF (Card)'!#REF!)</f>
        <v>#REF!</v>
      </c>
      <c r="T650" s="35" t="e">
        <f>IF('MAIN CRF (Card)'!#REF!="","",'MAIN CRF (Card)'!#REF!)</f>
        <v>#REF!</v>
      </c>
    </row>
    <row r="651" spans="1:20" x14ac:dyDescent="0.35">
      <c r="A651" s="1" t="str">
        <f>IF('MAIN CRF (Card)'!B666="","",'MAIN CRF (Card)'!B666)</f>
        <v/>
      </c>
      <c r="B651" s="30" t="str">
        <f>IF('MAIN CRF (Card)'!M666="","",'MAIN CRF (Card)'!M666)</f>
        <v/>
      </c>
      <c r="C651" s="1" t="str">
        <f>IF('MAIN CRF (Card)'!N666="","",'MAIN CRF (Card)'!N666)</f>
        <v/>
      </c>
      <c r="D651" s="30" t="str">
        <f>IF('MAIN CRF (Card)'!P666="","",'MAIN CRF (Card)'!P666)</f>
        <v/>
      </c>
      <c r="E651" s="30" t="str">
        <f>IF('MAIN CRF (Card)'!R666="","",'MAIN CRF (Card)'!R666)</f>
        <v/>
      </c>
      <c r="F651" s="1" t="str">
        <f>IF('MAIN CRF (Card)'!T666="","",'MAIN CRF (Card)'!T666)</f>
        <v/>
      </c>
      <c r="G651" s="1" t="str">
        <f>IF('MAIN CRF (Card)'!Z666="","",'MAIN CRF (Card)'!Z666)</f>
        <v/>
      </c>
      <c r="H651" s="1" t="str">
        <f>IF('MAIN CRF (Card)'!AB666="","",'MAIN CRF (Card)'!AB666)</f>
        <v/>
      </c>
      <c r="I651" s="30" t="str">
        <f>IF('MAIN CRF (Card)'!AD666="","",'MAIN CRF (Card)'!AD666)</f>
        <v/>
      </c>
      <c r="J651" s="30" t="str">
        <f>IF('MAIN CRF (Card)'!AF666="","",'MAIN CRF (Card)'!AF666)</f>
        <v/>
      </c>
      <c r="K651" s="30" t="str">
        <f>IF('MAIN CRF (Card)'!AJ666="","",'MAIN CRF (Card)'!AJ666)</f>
        <v/>
      </c>
      <c r="L651" s="30" t="str">
        <f>IF('MAIN CRF (Card)'!AL666="","",'MAIN CRF (Card)'!AL666)</f>
        <v/>
      </c>
      <c r="M651" s="35" t="str">
        <f>IF('MAIN CRF (Card)'!AN666="","",'MAIN CRF (Card)'!AN666)</f>
        <v/>
      </c>
      <c r="N651" s="35" t="str">
        <f>IF('MAIN CRF (Card)'!AP666="","",'MAIN CRF (Card)'!AP666)</f>
        <v/>
      </c>
      <c r="O651" s="35" t="e">
        <f>IF('MAIN CRF (Card)'!#REF!="","",'MAIN CRF (Card)'!#REF!)</f>
        <v>#REF!</v>
      </c>
      <c r="P651" s="35" t="e">
        <f>IF('MAIN CRF (Card)'!#REF!="","",'MAIN CRF (Card)'!#REF!)</f>
        <v>#REF!</v>
      </c>
      <c r="Q651" s="35" t="e">
        <f>IF('MAIN CRF (Card)'!#REF!="","",'MAIN CRF (Card)'!#REF!)</f>
        <v>#REF!</v>
      </c>
      <c r="R651" s="35" t="e">
        <f>IF('MAIN CRF (Card)'!#REF!="","",'MAIN CRF (Card)'!#REF!)</f>
        <v>#REF!</v>
      </c>
      <c r="S651" s="35" t="e">
        <f>IF('MAIN CRF (Card)'!#REF!="","",'MAIN CRF (Card)'!#REF!)</f>
        <v>#REF!</v>
      </c>
      <c r="T651" s="35" t="e">
        <f>IF('MAIN CRF (Card)'!#REF!="","",'MAIN CRF (Card)'!#REF!)</f>
        <v>#REF!</v>
      </c>
    </row>
    <row r="652" spans="1:20" x14ac:dyDescent="0.35">
      <c r="A652" s="1" t="str">
        <f>IF('MAIN CRF (Card)'!B667="","",'MAIN CRF (Card)'!B667)</f>
        <v/>
      </c>
      <c r="B652" s="30" t="str">
        <f>IF('MAIN CRF (Card)'!M667="","",'MAIN CRF (Card)'!M667)</f>
        <v/>
      </c>
      <c r="C652" s="1" t="str">
        <f>IF('MAIN CRF (Card)'!N667="","",'MAIN CRF (Card)'!N667)</f>
        <v/>
      </c>
      <c r="D652" s="30" t="str">
        <f>IF('MAIN CRF (Card)'!P667="","",'MAIN CRF (Card)'!P667)</f>
        <v/>
      </c>
      <c r="E652" s="30" t="str">
        <f>IF('MAIN CRF (Card)'!R667="","",'MAIN CRF (Card)'!R667)</f>
        <v/>
      </c>
      <c r="F652" s="1" t="str">
        <f>IF('MAIN CRF (Card)'!T667="","",'MAIN CRF (Card)'!T667)</f>
        <v/>
      </c>
      <c r="G652" s="1" t="str">
        <f>IF('MAIN CRF (Card)'!Z667="","",'MAIN CRF (Card)'!Z667)</f>
        <v/>
      </c>
      <c r="H652" s="1" t="str">
        <f>IF('MAIN CRF (Card)'!AB667="","",'MAIN CRF (Card)'!AB667)</f>
        <v/>
      </c>
      <c r="I652" s="30" t="str">
        <f>IF('MAIN CRF (Card)'!AD667="","",'MAIN CRF (Card)'!AD667)</f>
        <v/>
      </c>
      <c r="J652" s="30" t="str">
        <f>IF('MAIN CRF (Card)'!AF667="","",'MAIN CRF (Card)'!AF667)</f>
        <v/>
      </c>
      <c r="K652" s="30" t="str">
        <f>IF('MAIN CRF (Card)'!AJ667="","",'MAIN CRF (Card)'!AJ667)</f>
        <v/>
      </c>
      <c r="L652" s="30" t="str">
        <f>IF('MAIN CRF (Card)'!AL667="","",'MAIN CRF (Card)'!AL667)</f>
        <v/>
      </c>
      <c r="M652" s="35" t="str">
        <f>IF('MAIN CRF (Card)'!AN667="","",'MAIN CRF (Card)'!AN667)</f>
        <v/>
      </c>
      <c r="N652" s="35" t="str">
        <f>IF('MAIN CRF (Card)'!AP667="","",'MAIN CRF (Card)'!AP667)</f>
        <v/>
      </c>
      <c r="O652" s="35" t="e">
        <f>IF('MAIN CRF (Card)'!#REF!="","",'MAIN CRF (Card)'!#REF!)</f>
        <v>#REF!</v>
      </c>
      <c r="P652" s="35" t="e">
        <f>IF('MAIN CRF (Card)'!#REF!="","",'MAIN CRF (Card)'!#REF!)</f>
        <v>#REF!</v>
      </c>
      <c r="Q652" s="35" t="e">
        <f>IF('MAIN CRF (Card)'!#REF!="","",'MAIN CRF (Card)'!#REF!)</f>
        <v>#REF!</v>
      </c>
      <c r="R652" s="35" t="e">
        <f>IF('MAIN CRF (Card)'!#REF!="","",'MAIN CRF (Card)'!#REF!)</f>
        <v>#REF!</v>
      </c>
      <c r="S652" s="35" t="e">
        <f>IF('MAIN CRF (Card)'!#REF!="","",'MAIN CRF (Card)'!#REF!)</f>
        <v>#REF!</v>
      </c>
      <c r="T652" s="35" t="e">
        <f>IF('MAIN CRF (Card)'!#REF!="","",'MAIN CRF (Card)'!#REF!)</f>
        <v>#REF!</v>
      </c>
    </row>
    <row r="653" spans="1:20" x14ac:dyDescent="0.35">
      <c r="A653" s="1" t="str">
        <f>IF('MAIN CRF (Card)'!B668="","",'MAIN CRF (Card)'!B668)</f>
        <v/>
      </c>
      <c r="B653" s="30" t="str">
        <f>IF('MAIN CRF (Card)'!M668="","",'MAIN CRF (Card)'!M668)</f>
        <v/>
      </c>
      <c r="C653" s="1" t="str">
        <f>IF('MAIN CRF (Card)'!N668="","",'MAIN CRF (Card)'!N668)</f>
        <v/>
      </c>
      <c r="D653" s="30" t="str">
        <f>IF('MAIN CRF (Card)'!P668="","",'MAIN CRF (Card)'!P668)</f>
        <v/>
      </c>
      <c r="E653" s="30" t="str">
        <f>IF('MAIN CRF (Card)'!R668="","",'MAIN CRF (Card)'!R668)</f>
        <v/>
      </c>
      <c r="F653" s="1" t="str">
        <f>IF('MAIN CRF (Card)'!T668="","",'MAIN CRF (Card)'!T668)</f>
        <v/>
      </c>
      <c r="G653" s="1" t="str">
        <f>IF('MAIN CRF (Card)'!Z668="","",'MAIN CRF (Card)'!Z668)</f>
        <v/>
      </c>
      <c r="H653" s="1" t="str">
        <f>IF('MAIN CRF (Card)'!AB668="","",'MAIN CRF (Card)'!AB668)</f>
        <v/>
      </c>
      <c r="I653" s="30" t="str">
        <f>IF('MAIN CRF (Card)'!AD668="","",'MAIN CRF (Card)'!AD668)</f>
        <v/>
      </c>
      <c r="J653" s="30" t="str">
        <f>IF('MAIN CRF (Card)'!AF668="","",'MAIN CRF (Card)'!AF668)</f>
        <v/>
      </c>
      <c r="K653" s="30" t="str">
        <f>IF('MAIN CRF (Card)'!AJ668="","",'MAIN CRF (Card)'!AJ668)</f>
        <v/>
      </c>
      <c r="L653" s="30" t="str">
        <f>IF('MAIN CRF (Card)'!AL668="","",'MAIN CRF (Card)'!AL668)</f>
        <v/>
      </c>
      <c r="M653" s="35" t="str">
        <f>IF('MAIN CRF (Card)'!AN668="","",'MAIN CRF (Card)'!AN668)</f>
        <v/>
      </c>
      <c r="N653" s="35" t="str">
        <f>IF('MAIN CRF (Card)'!AP668="","",'MAIN CRF (Card)'!AP668)</f>
        <v/>
      </c>
      <c r="O653" s="35" t="e">
        <f>IF('MAIN CRF (Card)'!#REF!="","",'MAIN CRF (Card)'!#REF!)</f>
        <v>#REF!</v>
      </c>
      <c r="P653" s="35" t="e">
        <f>IF('MAIN CRF (Card)'!#REF!="","",'MAIN CRF (Card)'!#REF!)</f>
        <v>#REF!</v>
      </c>
      <c r="Q653" s="35" t="e">
        <f>IF('MAIN CRF (Card)'!#REF!="","",'MAIN CRF (Card)'!#REF!)</f>
        <v>#REF!</v>
      </c>
      <c r="R653" s="35" t="e">
        <f>IF('MAIN CRF (Card)'!#REF!="","",'MAIN CRF (Card)'!#REF!)</f>
        <v>#REF!</v>
      </c>
      <c r="S653" s="35" t="e">
        <f>IF('MAIN CRF (Card)'!#REF!="","",'MAIN CRF (Card)'!#REF!)</f>
        <v>#REF!</v>
      </c>
      <c r="T653" s="35" t="e">
        <f>IF('MAIN CRF (Card)'!#REF!="","",'MAIN CRF (Card)'!#REF!)</f>
        <v>#REF!</v>
      </c>
    </row>
    <row r="654" spans="1:20" x14ac:dyDescent="0.35">
      <c r="A654" s="1" t="str">
        <f>IF('MAIN CRF (Card)'!B669="","",'MAIN CRF (Card)'!B669)</f>
        <v/>
      </c>
      <c r="B654" s="30" t="str">
        <f>IF('MAIN CRF (Card)'!M669="","",'MAIN CRF (Card)'!M669)</f>
        <v/>
      </c>
      <c r="C654" s="1" t="str">
        <f>IF('MAIN CRF (Card)'!N669="","",'MAIN CRF (Card)'!N669)</f>
        <v/>
      </c>
      <c r="D654" s="30" t="str">
        <f>IF('MAIN CRF (Card)'!P669="","",'MAIN CRF (Card)'!P669)</f>
        <v/>
      </c>
      <c r="E654" s="30" t="str">
        <f>IF('MAIN CRF (Card)'!R669="","",'MAIN CRF (Card)'!R669)</f>
        <v/>
      </c>
      <c r="F654" s="1" t="str">
        <f>IF('MAIN CRF (Card)'!T669="","",'MAIN CRF (Card)'!T669)</f>
        <v/>
      </c>
      <c r="G654" s="1" t="str">
        <f>IF('MAIN CRF (Card)'!Z669="","",'MAIN CRF (Card)'!Z669)</f>
        <v/>
      </c>
      <c r="H654" s="1" t="str">
        <f>IF('MAIN CRF (Card)'!AB669="","",'MAIN CRF (Card)'!AB669)</f>
        <v/>
      </c>
      <c r="I654" s="30" t="str">
        <f>IF('MAIN CRF (Card)'!AD669="","",'MAIN CRF (Card)'!AD669)</f>
        <v/>
      </c>
      <c r="J654" s="30" t="str">
        <f>IF('MAIN CRF (Card)'!AF669="","",'MAIN CRF (Card)'!AF669)</f>
        <v/>
      </c>
      <c r="K654" s="30" t="str">
        <f>IF('MAIN CRF (Card)'!AJ669="","",'MAIN CRF (Card)'!AJ669)</f>
        <v/>
      </c>
      <c r="L654" s="30" t="str">
        <f>IF('MAIN CRF (Card)'!AL669="","",'MAIN CRF (Card)'!AL669)</f>
        <v/>
      </c>
      <c r="M654" s="35" t="str">
        <f>IF('MAIN CRF (Card)'!AN669="","",'MAIN CRF (Card)'!AN669)</f>
        <v/>
      </c>
      <c r="N654" s="35" t="str">
        <f>IF('MAIN CRF (Card)'!AP669="","",'MAIN CRF (Card)'!AP669)</f>
        <v/>
      </c>
      <c r="O654" s="35" t="e">
        <f>IF('MAIN CRF (Card)'!#REF!="","",'MAIN CRF (Card)'!#REF!)</f>
        <v>#REF!</v>
      </c>
      <c r="P654" s="35" t="e">
        <f>IF('MAIN CRF (Card)'!#REF!="","",'MAIN CRF (Card)'!#REF!)</f>
        <v>#REF!</v>
      </c>
      <c r="Q654" s="35" t="e">
        <f>IF('MAIN CRF (Card)'!#REF!="","",'MAIN CRF (Card)'!#REF!)</f>
        <v>#REF!</v>
      </c>
      <c r="R654" s="35" t="e">
        <f>IF('MAIN CRF (Card)'!#REF!="","",'MAIN CRF (Card)'!#REF!)</f>
        <v>#REF!</v>
      </c>
      <c r="S654" s="35" t="e">
        <f>IF('MAIN CRF (Card)'!#REF!="","",'MAIN CRF (Card)'!#REF!)</f>
        <v>#REF!</v>
      </c>
      <c r="T654" s="35" t="e">
        <f>IF('MAIN CRF (Card)'!#REF!="","",'MAIN CRF (Card)'!#REF!)</f>
        <v>#REF!</v>
      </c>
    </row>
    <row r="655" spans="1:20" x14ac:dyDescent="0.35">
      <c r="A655" s="1" t="str">
        <f>IF('MAIN CRF (Card)'!B670="","",'MAIN CRF (Card)'!B670)</f>
        <v/>
      </c>
      <c r="B655" s="30" t="str">
        <f>IF('MAIN CRF (Card)'!M670="","",'MAIN CRF (Card)'!M670)</f>
        <v/>
      </c>
      <c r="C655" s="1" t="str">
        <f>IF('MAIN CRF (Card)'!N670="","",'MAIN CRF (Card)'!N670)</f>
        <v/>
      </c>
      <c r="D655" s="30" t="str">
        <f>IF('MAIN CRF (Card)'!P670="","",'MAIN CRF (Card)'!P670)</f>
        <v/>
      </c>
      <c r="E655" s="30" t="str">
        <f>IF('MAIN CRF (Card)'!R670="","",'MAIN CRF (Card)'!R670)</f>
        <v/>
      </c>
      <c r="F655" s="1" t="str">
        <f>IF('MAIN CRF (Card)'!T670="","",'MAIN CRF (Card)'!T670)</f>
        <v/>
      </c>
      <c r="G655" s="1" t="str">
        <f>IF('MAIN CRF (Card)'!Z670="","",'MAIN CRF (Card)'!Z670)</f>
        <v/>
      </c>
      <c r="H655" s="1" t="str">
        <f>IF('MAIN CRF (Card)'!AB670="","",'MAIN CRF (Card)'!AB670)</f>
        <v/>
      </c>
      <c r="I655" s="30" t="str">
        <f>IF('MAIN CRF (Card)'!AD670="","",'MAIN CRF (Card)'!AD670)</f>
        <v/>
      </c>
      <c r="J655" s="30" t="str">
        <f>IF('MAIN CRF (Card)'!AF670="","",'MAIN CRF (Card)'!AF670)</f>
        <v/>
      </c>
      <c r="K655" s="30" t="str">
        <f>IF('MAIN CRF (Card)'!AJ670="","",'MAIN CRF (Card)'!AJ670)</f>
        <v/>
      </c>
      <c r="L655" s="30" t="str">
        <f>IF('MAIN CRF (Card)'!AL670="","",'MAIN CRF (Card)'!AL670)</f>
        <v/>
      </c>
      <c r="M655" s="35" t="str">
        <f>IF('MAIN CRF (Card)'!AN670="","",'MAIN CRF (Card)'!AN670)</f>
        <v/>
      </c>
      <c r="N655" s="35" t="str">
        <f>IF('MAIN CRF (Card)'!AP670="","",'MAIN CRF (Card)'!AP670)</f>
        <v/>
      </c>
      <c r="O655" s="35" t="e">
        <f>IF('MAIN CRF (Card)'!#REF!="","",'MAIN CRF (Card)'!#REF!)</f>
        <v>#REF!</v>
      </c>
      <c r="P655" s="35" t="e">
        <f>IF('MAIN CRF (Card)'!#REF!="","",'MAIN CRF (Card)'!#REF!)</f>
        <v>#REF!</v>
      </c>
      <c r="Q655" s="35" t="e">
        <f>IF('MAIN CRF (Card)'!#REF!="","",'MAIN CRF (Card)'!#REF!)</f>
        <v>#REF!</v>
      </c>
      <c r="R655" s="35" t="e">
        <f>IF('MAIN CRF (Card)'!#REF!="","",'MAIN CRF (Card)'!#REF!)</f>
        <v>#REF!</v>
      </c>
      <c r="S655" s="35" t="e">
        <f>IF('MAIN CRF (Card)'!#REF!="","",'MAIN CRF (Card)'!#REF!)</f>
        <v>#REF!</v>
      </c>
      <c r="T655" s="35" t="e">
        <f>IF('MAIN CRF (Card)'!#REF!="","",'MAIN CRF (Card)'!#REF!)</f>
        <v>#REF!</v>
      </c>
    </row>
    <row r="656" spans="1:20" x14ac:dyDescent="0.35">
      <c r="A656" s="1" t="str">
        <f>IF('MAIN CRF (Card)'!B671="","",'MAIN CRF (Card)'!B671)</f>
        <v/>
      </c>
      <c r="B656" s="30" t="str">
        <f>IF('MAIN CRF (Card)'!M671="","",'MAIN CRF (Card)'!M671)</f>
        <v/>
      </c>
      <c r="C656" s="1" t="str">
        <f>IF('MAIN CRF (Card)'!N671="","",'MAIN CRF (Card)'!N671)</f>
        <v/>
      </c>
      <c r="D656" s="30" t="str">
        <f>IF('MAIN CRF (Card)'!P671="","",'MAIN CRF (Card)'!P671)</f>
        <v/>
      </c>
      <c r="E656" s="30" t="str">
        <f>IF('MAIN CRF (Card)'!R671="","",'MAIN CRF (Card)'!R671)</f>
        <v/>
      </c>
      <c r="F656" s="1" t="str">
        <f>IF('MAIN CRF (Card)'!T671="","",'MAIN CRF (Card)'!T671)</f>
        <v/>
      </c>
      <c r="G656" s="1" t="str">
        <f>IF('MAIN CRF (Card)'!Z671="","",'MAIN CRF (Card)'!Z671)</f>
        <v/>
      </c>
      <c r="H656" s="1" t="str">
        <f>IF('MAIN CRF (Card)'!AB671="","",'MAIN CRF (Card)'!AB671)</f>
        <v/>
      </c>
      <c r="I656" s="30" t="str">
        <f>IF('MAIN CRF (Card)'!AD671="","",'MAIN CRF (Card)'!AD671)</f>
        <v/>
      </c>
      <c r="J656" s="30" t="str">
        <f>IF('MAIN CRF (Card)'!AF671="","",'MAIN CRF (Card)'!AF671)</f>
        <v/>
      </c>
      <c r="K656" s="30" t="str">
        <f>IF('MAIN CRF (Card)'!AJ671="","",'MAIN CRF (Card)'!AJ671)</f>
        <v/>
      </c>
      <c r="L656" s="30" t="str">
        <f>IF('MAIN CRF (Card)'!AL671="","",'MAIN CRF (Card)'!AL671)</f>
        <v/>
      </c>
      <c r="M656" s="35" t="str">
        <f>IF('MAIN CRF (Card)'!AN671="","",'MAIN CRF (Card)'!AN671)</f>
        <v/>
      </c>
      <c r="N656" s="35" t="str">
        <f>IF('MAIN CRF (Card)'!AP671="","",'MAIN CRF (Card)'!AP671)</f>
        <v/>
      </c>
      <c r="O656" s="35" t="e">
        <f>IF('MAIN CRF (Card)'!#REF!="","",'MAIN CRF (Card)'!#REF!)</f>
        <v>#REF!</v>
      </c>
      <c r="P656" s="35" t="e">
        <f>IF('MAIN CRF (Card)'!#REF!="","",'MAIN CRF (Card)'!#REF!)</f>
        <v>#REF!</v>
      </c>
      <c r="Q656" s="35" t="e">
        <f>IF('MAIN CRF (Card)'!#REF!="","",'MAIN CRF (Card)'!#REF!)</f>
        <v>#REF!</v>
      </c>
      <c r="R656" s="35" t="e">
        <f>IF('MAIN CRF (Card)'!#REF!="","",'MAIN CRF (Card)'!#REF!)</f>
        <v>#REF!</v>
      </c>
      <c r="S656" s="35" t="e">
        <f>IF('MAIN CRF (Card)'!#REF!="","",'MAIN CRF (Card)'!#REF!)</f>
        <v>#REF!</v>
      </c>
      <c r="T656" s="35" t="e">
        <f>IF('MAIN CRF (Card)'!#REF!="","",'MAIN CRF (Card)'!#REF!)</f>
        <v>#REF!</v>
      </c>
    </row>
    <row r="657" spans="1:20" x14ac:dyDescent="0.35">
      <c r="A657" s="1" t="str">
        <f>IF('MAIN CRF (Card)'!B672="","",'MAIN CRF (Card)'!B672)</f>
        <v/>
      </c>
      <c r="B657" s="30" t="str">
        <f>IF('MAIN CRF (Card)'!M672="","",'MAIN CRF (Card)'!M672)</f>
        <v/>
      </c>
      <c r="C657" s="1" t="str">
        <f>IF('MAIN CRF (Card)'!N672="","",'MAIN CRF (Card)'!N672)</f>
        <v/>
      </c>
      <c r="D657" s="30" t="str">
        <f>IF('MAIN CRF (Card)'!P672="","",'MAIN CRF (Card)'!P672)</f>
        <v/>
      </c>
      <c r="E657" s="30" t="str">
        <f>IF('MAIN CRF (Card)'!R672="","",'MAIN CRF (Card)'!R672)</f>
        <v/>
      </c>
      <c r="F657" s="1" t="str">
        <f>IF('MAIN CRF (Card)'!T672="","",'MAIN CRF (Card)'!T672)</f>
        <v/>
      </c>
      <c r="G657" s="1" t="str">
        <f>IF('MAIN CRF (Card)'!Z672="","",'MAIN CRF (Card)'!Z672)</f>
        <v/>
      </c>
      <c r="H657" s="1" t="str">
        <f>IF('MAIN CRF (Card)'!AB672="","",'MAIN CRF (Card)'!AB672)</f>
        <v/>
      </c>
      <c r="I657" s="30" t="str">
        <f>IF('MAIN CRF (Card)'!AD672="","",'MAIN CRF (Card)'!AD672)</f>
        <v/>
      </c>
      <c r="J657" s="30" t="str">
        <f>IF('MAIN CRF (Card)'!AF672="","",'MAIN CRF (Card)'!AF672)</f>
        <v/>
      </c>
      <c r="K657" s="30" t="str">
        <f>IF('MAIN CRF (Card)'!AJ672="","",'MAIN CRF (Card)'!AJ672)</f>
        <v/>
      </c>
      <c r="L657" s="30" t="str">
        <f>IF('MAIN CRF (Card)'!AL672="","",'MAIN CRF (Card)'!AL672)</f>
        <v/>
      </c>
      <c r="M657" s="35" t="str">
        <f>IF('MAIN CRF (Card)'!AN672="","",'MAIN CRF (Card)'!AN672)</f>
        <v/>
      </c>
      <c r="N657" s="35" t="str">
        <f>IF('MAIN CRF (Card)'!AP672="","",'MAIN CRF (Card)'!AP672)</f>
        <v/>
      </c>
      <c r="O657" s="35" t="e">
        <f>IF('MAIN CRF (Card)'!#REF!="","",'MAIN CRF (Card)'!#REF!)</f>
        <v>#REF!</v>
      </c>
      <c r="P657" s="35" t="e">
        <f>IF('MAIN CRF (Card)'!#REF!="","",'MAIN CRF (Card)'!#REF!)</f>
        <v>#REF!</v>
      </c>
      <c r="Q657" s="35" t="e">
        <f>IF('MAIN CRF (Card)'!#REF!="","",'MAIN CRF (Card)'!#REF!)</f>
        <v>#REF!</v>
      </c>
      <c r="R657" s="35" t="e">
        <f>IF('MAIN CRF (Card)'!#REF!="","",'MAIN CRF (Card)'!#REF!)</f>
        <v>#REF!</v>
      </c>
      <c r="S657" s="35" t="e">
        <f>IF('MAIN CRF (Card)'!#REF!="","",'MAIN CRF (Card)'!#REF!)</f>
        <v>#REF!</v>
      </c>
      <c r="T657" s="35" t="e">
        <f>IF('MAIN CRF (Card)'!#REF!="","",'MAIN CRF (Card)'!#REF!)</f>
        <v>#REF!</v>
      </c>
    </row>
    <row r="658" spans="1:20" x14ac:dyDescent="0.35">
      <c r="A658" s="1" t="str">
        <f>IF('MAIN CRF (Card)'!B673="","",'MAIN CRF (Card)'!B673)</f>
        <v/>
      </c>
      <c r="B658" s="30" t="str">
        <f>IF('MAIN CRF (Card)'!M673="","",'MAIN CRF (Card)'!M673)</f>
        <v/>
      </c>
      <c r="C658" s="1" t="str">
        <f>IF('MAIN CRF (Card)'!N673="","",'MAIN CRF (Card)'!N673)</f>
        <v/>
      </c>
      <c r="D658" s="30" t="str">
        <f>IF('MAIN CRF (Card)'!P673="","",'MAIN CRF (Card)'!P673)</f>
        <v/>
      </c>
      <c r="E658" s="30" t="str">
        <f>IF('MAIN CRF (Card)'!R673="","",'MAIN CRF (Card)'!R673)</f>
        <v/>
      </c>
      <c r="F658" s="1" t="str">
        <f>IF('MAIN CRF (Card)'!T673="","",'MAIN CRF (Card)'!T673)</f>
        <v/>
      </c>
      <c r="G658" s="1" t="str">
        <f>IF('MAIN CRF (Card)'!Z673="","",'MAIN CRF (Card)'!Z673)</f>
        <v/>
      </c>
      <c r="H658" s="1" t="str">
        <f>IF('MAIN CRF (Card)'!AB673="","",'MAIN CRF (Card)'!AB673)</f>
        <v/>
      </c>
      <c r="I658" s="30" t="str">
        <f>IF('MAIN CRF (Card)'!AD673="","",'MAIN CRF (Card)'!AD673)</f>
        <v/>
      </c>
      <c r="J658" s="30" t="str">
        <f>IF('MAIN CRF (Card)'!AF673="","",'MAIN CRF (Card)'!AF673)</f>
        <v/>
      </c>
      <c r="K658" s="30" t="str">
        <f>IF('MAIN CRF (Card)'!AJ673="","",'MAIN CRF (Card)'!AJ673)</f>
        <v/>
      </c>
      <c r="L658" s="30" t="str">
        <f>IF('MAIN CRF (Card)'!AL673="","",'MAIN CRF (Card)'!AL673)</f>
        <v/>
      </c>
      <c r="M658" s="35" t="str">
        <f>IF('MAIN CRF (Card)'!AN673="","",'MAIN CRF (Card)'!AN673)</f>
        <v/>
      </c>
      <c r="N658" s="35" t="str">
        <f>IF('MAIN CRF (Card)'!AP673="","",'MAIN CRF (Card)'!AP673)</f>
        <v/>
      </c>
      <c r="O658" s="35" t="e">
        <f>IF('MAIN CRF (Card)'!#REF!="","",'MAIN CRF (Card)'!#REF!)</f>
        <v>#REF!</v>
      </c>
      <c r="P658" s="35" t="e">
        <f>IF('MAIN CRF (Card)'!#REF!="","",'MAIN CRF (Card)'!#REF!)</f>
        <v>#REF!</v>
      </c>
      <c r="Q658" s="35" t="e">
        <f>IF('MAIN CRF (Card)'!#REF!="","",'MAIN CRF (Card)'!#REF!)</f>
        <v>#REF!</v>
      </c>
      <c r="R658" s="35" t="e">
        <f>IF('MAIN CRF (Card)'!#REF!="","",'MAIN CRF (Card)'!#REF!)</f>
        <v>#REF!</v>
      </c>
      <c r="S658" s="35" t="e">
        <f>IF('MAIN CRF (Card)'!#REF!="","",'MAIN CRF (Card)'!#REF!)</f>
        <v>#REF!</v>
      </c>
      <c r="T658" s="35" t="e">
        <f>IF('MAIN CRF (Card)'!#REF!="","",'MAIN CRF (Card)'!#REF!)</f>
        <v>#REF!</v>
      </c>
    </row>
    <row r="659" spans="1:20" x14ac:dyDescent="0.35">
      <c r="A659" s="1" t="str">
        <f>IF('MAIN CRF (Card)'!B674="","",'MAIN CRF (Card)'!B674)</f>
        <v/>
      </c>
      <c r="B659" s="30" t="str">
        <f>IF('MAIN CRF (Card)'!M674="","",'MAIN CRF (Card)'!M674)</f>
        <v/>
      </c>
      <c r="C659" s="1" t="str">
        <f>IF('MAIN CRF (Card)'!N674="","",'MAIN CRF (Card)'!N674)</f>
        <v/>
      </c>
      <c r="D659" s="30" t="str">
        <f>IF('MAIN CRF (Card)'!P674="","",'MAIN CRF (Card)'!P674)</f>
        <v/>
      </c>
      <c r="E659" s="30" t="str">
        <f>IF('MAIN CRF (Card)'!R674="","",'MAIN CRF (Card)'!R674)</f>
        <v/>
      </c>
      <c r="F659" s="1" t="str">
        <f>IF('MAIN CRF (Card)'!T674="","",'MAIN CRF (Card)'!T674)</f>
        <v/>
      </c>
      <c r="G659" s="1" t="str">
        <f>IF('MAIN CRF (Card)'!Z674="","",'MAIN CRF (Card)'!Z674)</f>
        <v/>
      </c>
      <c r="H659" s="1" t="str">
        <f>IF('MAIN CRF (Card)'!AB674="","",'MAIN CRF (Card)'!AB674)</f>
        <v/>
      </c>
      <c r="I659" s="30" t="str">
        <f>IF('MAIN CRF (Card)'!AD674="","",'MAIN CRF (Card)'!AD674)</f>
        <v/>
      </c>
      <c r="J659" s="30" t="str">
        <f>IF('MAIN CRF (Card)'!AF674="","",'MAIN CRF (Card)'!AF674)</f>
        <v/>
      </c>
      <c r="K659" s="30" t="str">
        <f>IF('MAIN CRF (Card)'!AJ674="","",'MAIN CRF (Card)'!AJ674)</f>
        <v/>
      </c>
      <c r="L659" s="30" t="str">
        <f>IF('MAIN CRF (Card)'!AL674="","",'MAIN CRF (Card)'!AL674)</f>
        <v/>
      </c>
      <c r="M659" s="35" t="str">
        <f>IF('MAIN CRF (Card)'!AN674="","",'MAIN CRF (Card)'!AN674)</f>
        <v/>
      </c>
      <c r="N659" s="35" t="str">
        <f>IF('MAIN CRF (Card)'!AP674="","",'MAIN CRF (Card)'!AP674)</f>
        <v/>
      </c>
      <c r="O659" s="35" t="e">
        <f>IF('MAIN CRF (Card)'!#REF!="","",'MAIN CRF (Card)'!#REF!)</f>
        <v>#REF!</v>
      </c>
      <c r="P659" s="35" t="e">
        <f>IF('MAIN CRF (Card)'!#REF!="","",'MAIN CRF (Card)'!#REF!)</f>
        <v>#REF!</v>
      </c>
      <c r="Q659" s="35" t="e">
        <f>IF('MAIN CRF (Card)'!#REF!="","",'MAIN CRF (Card)'!#REF!)</f>
        <v>#REF!</v>
      </c>
      <c r="R659" s="35" t="e">
        <f>IF('MAIN CRF (Card)'!#REF!="","",'MAIN CRF (Card)'!#REF!)</f>
        <v>#REF!</v>
      </c>
      <c r="S659" s="35" t="e">
        <f>IF('MAIN CRF (Card)'!#REF!="","",'MAIN CRF (Card)'!#REF!)</f>
        <v>#REF!</v>
      </c>
      <c r="T659" s="35" t="e">
        <f>IF('MAIN CRF (Card)'!#REF!="","",'MAIN CRF (Card)'!#REF!)</f>
        <v>#REF!</v>
      </c>
    </row>
    <row r="660" spans="1:20" x14ac:dyDescent="0.35">
      <c r="A660" s="1" t="str">
        <f>IF('MAIN CRF (Card)'!B675="","",'MAIN CRF (Card)'!B675)</f>
        <v/>
      </c>
      <c r="B660" s="30" t="str">
        <f>IF('MAIN CRF (Card)'!M675="","",'MAIN CRF (Card)'!M675)</f>
        <v/>
      </c>
      <c r="C660" s="1" t="str">
        <f>IF('MAIN CRF (Card)'!N675="","",'MAIN CRF (Card)'!N675)</f>
        <v/>
      </c>
      <c r="D660" s="30" t="str">
        <f>IF('MAIN CRF (Card)'!P675="","",'MAIN CRF (Card)'!P675)</f>
        <v/>
      </c>
      <c r="E660" s="30" t="str">
        <f>IF('MAIN CRF (Card)'!R675="","",'MAIN CRF (Card)'!R675)</f>
        <v/>
      </c>
      <c r="F660" s="1" t="str">
        <f>IF('MAIN CRF (Card)'!T675="","",'MAIN CRF (Card)'!T675)</f>
        <v/>
      </c>
      <c r="G660" s="1" t="str">
        <f>IF('MAIN CRF (Card)'!Z675="","",'MAIN CRF (Card)'!Z675)</f>
        <v/>
      </c>
      <c r="H660" s="1" t="str">
        <f>IF('MAIN CRF (Card)'!AB675="","",'MAIN CRF (Card)'!AB675)</f>
        <v/>
      </c>
      <c r="I660" s="30" t="str">
        <f>IF('MAIN CRF (Card)'!AD675="","",'MAIN CRF (Card)'!AD675)</f>
        <v/>
      </c>
      <c r="J660" s="30" t="str">
        <f>IF('MAIN CRF (Card)'!AF675="","",'MAIN CRF (Card)'!AF675)</f>
        <v/>
      </c>
      <c r="K660" s="30" t="str">
        <f>IF('MAIN CRF (Card)'!AJ675="","",'MAIN CRF (Card)'!AJ675)</f>
        <v/>
      </c>
      <c r="L660" s="30" t="str">
        <f>IF('MAIN CRF (Card)'!AL675="","",'MAIN CRF (Card)'!AL675)</f>
        <v/>
      </c>
      <c r="M660" s="35" t="str">
        <f>IF('MAIN CRF (Card)'!AN675="","",'MAIN CRF (Card)'!AN675)</f>
        <v/>
      </c>
      <c r="N660" s="35" t="str">
        <f>IF('MAIN CRF (Card)'!AP675="","",'MAIN CRF (Card)'!AP675)</f>
        <v/>
      </c>
      <c r="O660" s="35" t="e">
        <f>IF('MAIN CRF (Card)'!#REF!="","",'MAIN CRF (Card)'!#REF!)</f>
        <v>#REF!</v>
      </c>
      <c r="P660" s="35" t="e">
        <f>IF('MAIN CRF (Card)'!#REF!="","",'MAIN CRF (Card)'!#REF!)</f>
        <v>#REF!</v>
      </c>
      <c r="Q660" s="35" t="e">
        <f>IF('MAIN CRF (Card)'!#REF!="","",'MAIN CRF (Card)'!#REF!)</f>
        <v>#REF!</v>
      </c>
      <c r="R660" s="35" t="e">
        <f>IF('MAIN CRF (Card)'!#REF!="","",'MAIN CRF (Card)'!#REF!)</f>
        <v>#REF!</v>
      </c>
      <c r="S660" s="35" t="e">
        <f>IF('MAIN CRF (Card)'!#REF!="","",'MAIN CRF (Card)'!#REF!)</f>
        <v>#REF!</v>
      </c>
      <c r="T660" s="35" t="e">
        <f>IF('MAIN CRF (Card)'!#REF!="","",'MAIN CRF (Card)'!#REF!)</f>
        <v>#REF!</v>
      </c>
    </row>
    <row r="661" spans="1:20" x14ac:dyDescent="0.35">
      <c r="A661" s="1" t="str">
        <f>IF('MAIN CRF (Card)'!B676="","",'MAIN CRF (Card)'!B676)</f>
        <v/>
      </c>
      <c r="B661" s="30" t="str">
        <f>IF('MAIN CRF (Card)'!M676="","",'MAIN CRF (Card)'!M676)</f>
        <v/>
      </c>
      <c r="C661" s="1" t="str">
        <f>IF('MAIN CRF (Card)'!N676="","",'MAIN CRF (Card)'!N676)</f>
        <v/>
      </c>
      <c r="D661" s="30" t="str">
        <f>IF('MAIN CRF (Card)'!P676="","",'MAIN CRF (Card)'!P676)</f>
        <v/>
      </c>
      <c r="E661" s="30" t="str">
        <f>IF('MAIN CRF (Card)'!R676="","",'MAIN CRF (Card)'!R676)</f>
        <v/>
      </c>
      <c r="F661" s="1" t="str">
        <f>IF('MAIN CRF (Card)'!T676="","",'MAIN CRF (Card)'!T676)</f>
        <v/>
      </c>
      <c r="G661" s="1" t="str">
        <f>IF('MAIN CRF (Card)'!Z676="","",'MAIN CRF (Card)'!Z676)</f>
        <v/>
      </c>
      <c r="H661" s="1" t="str">
        <f>IF('MAIN CRF (Card)'!AB676="","",'MAIN CRF (Card)'!AB676)</f>
        <v/>
      </c>
      <c r="I661" s="30" t="str">
        <f>IF('MAIN CRF (Card)'!AD676="","",'MAIN CRF (Card)'!AD676)</f>
        <v/>
      </c>
      <c r="J661" s="30" t="str">
        <f>IF('MAIN CRF (Card)'!AF676="","",'MAIN CRF (Card)'!AF676)</f>
        <v/>
      </c>
      <c r="K661" s="30" t="str">
        <f>IF('MAIN CRF (Card)'!AJ676="","",'MAIN CRF (Card)'!AJ676)</f>
        <v/>
      </c>
      <c r="L661" s="30" t="str">
        <f>IF('MAIN CRF (Card)'!AL676="","",'MAIN CRF (Card)'!AL676)</f>
        <v/>
      </c>
      <c r="M661" s="35" t="str">
        <f>IF('MAIN CRF (Card)'!AN676="","",'MAIN CRF (Card)'!AN676)</f>
        <v/>
      </c>
      <c r="N661" s="35" t="str">
        <f>IF('MAIN CRF (Card)'!AP676="","",'MAIN CRF (Card)'!AP676)</f>
        <v/>
      </c>
      <c r="O661" s="35" t="e">
        <f>IF('MAIN CRF (Card)'!#REF!="","",'MAIN CRF (Card)'!#REF!)</f>
        <v>#REF!</v>
      </c>
      <c r="P661" s="35" t="e">
        <f>IF('MAIN CRF (Card)'!#REF!="","",'MAIN CRF (Card)'!#REF!)</f>
        <v>#REF!</v>
      </c>
      <c r="Q661" s="35" t="e">
        <f>IF('MAIN CRF (Card)'!#REF!="","",'MAIN CRF (Card)'!#REF!)</f>
        <v>#REF!</v>
      </c>
      <c r="R661" s="35" t="e">
        <f>IF('MAIN CRF (Card)'!#REF!="","",'MAIN CRF (Card)'!#REF!)</f>
        <v>#REF!</v>
      </c>
      <c r="S661" s="35" t="e">
        <f>IF('MAIN CRF (Card)'!#REF!="","",'MAIN CRF (Card)'!#REF!)</f>
        <v>#REF!</v>
      </c>
      <c r="T661" s="35" t="e">
        <f>IF('MAIN CRF (Card)'!#REF!="","",'MAIN CRF (Card)'!#REF!)</f>
        <v>#REF!</v>
      </c>
    </row>
    <row r="662" spans="1:20" x14ac:dyDescent="0.35">
      <c r="A662" s="1" t="str">
        <f>IF('MAIN CRF (Card)'!B677="","",'MAIN CRF (Card)'!B677)</f>
        <v/>
      </c>
      <c r="B662" s="30" t="str">
        <f>IF('MAIN CRF (Card)'!M677="","",'MAIN CRF (Card)'!M677)</f>
        <v/>
      </c>
      <c r="C662" s="1" t="str">
        <f>IF('MAIN CRF (Card)'!N677="","",'MAIN CRF (Card)'!N677)</f>
        <v/>
      </c>
      <c r="D662" s="30" t="str">
        <f>IF('MAIN CRF (Card)'!P677="","",'MAIN CRF (Card)'!P677)</f>
        <v/>
      </c>
      <c r="E662" s="30" t="str">
        <f>IF('MAIN CRF (Card)'!R677="","",'MAIN CRF (Card)'!R677)</f>
        <v/>
      </c>
      <c r="F662" s="1" t="str">
        <f>IF('MAIN CRF (Card)'!T677="","",'MAIN CRF (Card)'!T677)</f>
        <v/>
      </c>
      <c r="G662" s="1" t="str">
        <f>IF('MAIN CRF (Card)'!Z677="","",'MAIN CRF (Card)'!Z677)</f>
        <v/>
      </c>
      <c r="H662" s="1" t="str">
        <f>IF('MAIN CRF (Card)'!AB677="","",'MAIN CRF (Card)'!AB677)</f>
        <v/>
      </c>
      <c r="I662" s="30" t="str">
        <f>IF('MAIN CRF (Card)'!AD677="","",'MAIN CRF (Card)'!AD677)</f>
        <v/>
      </c>
      <c r="J662" s="30" t="str">
        <f>IF('MAIN CRF (Card)'!AF677="","",'MAIN CRF (Card)'!AF677)</f>
        <v/>
      </c>
      <c r="K662" s="30" t="str">
        <f>IF('MAIN CRF (Card)'!AJ677="","",'MAIN CRF (Card)'!AJ677)</f>
        <v/>
      </c>
      <c r="L662" s="30" t="str">
        <f>IF('MAIN CRF (Card)'!AL677="","",'MAIN CRF (Card)'!AL677)</f>
        <v/>
      </c>
      <c r="M662" s="35" t="str">
        <f>IF('MAIN CRF (Card)'!AN677="","",'MAIN CRF (Card)'!AN677)</f>
        <v/>
      </c>
      <c r="N662" s="35" t="str">
        <f>IF('MAIN CRF (Card)'!AP677="","",'MAIN CRF (Card)'!AP677)</f>
        <v/>
      </c>
      <c r="O662" s="35" t="e">
        <f>IF('MAIN CRF (Card)'!#REF!="","",'MAIN CRF (Card)'!#REF!)</f>
        <v>#REF!</v>
      </c>
      <c r="P662" s="35" t="e">
        <f>IF('MAIN CRF (Card)'!#REF!="","",'MAIN CRF (Card)'!#REF!)</f>
        <v>#REF!</v>
      </c>
      <c r="Q662" s="35" t="e">
        <f>IF('MAIN CRF (Card)'!#REF!="","",'MAIN CRF (Card)'!#REF!)</f>
        <v>#REF!</v>
      </c>
      <c r="R662" s="35" t="e">
        <f>IF('MAIN CRF (Card)'!#REF!="","",'MAIN CRF (Card)'!#REF!)</f>
        <v>#REF!</v>
      </c>
      <c r="S662" s="35" t="e">
        <f>IF('MAIN CRF (Card)'!#REF!="","",'MAIN CRF (Card)'!#REF!)</f>
        <v>#REF!</v>
      </c>
      <c r="T662" s="35" t="e">
        <f>IF('MAIN CRF (Card)'!#REF!="","",'MAIN CRF (Card)'!#REF!)</f>
        <v>#REF!</v>
      </c>
    </row>
    <row r="663" spans="1:20" x14ac:dyDescent="0.35">
      <c r="A663" s="1" t="str">
        <f>IF('MAIN CRF (Card)'!B678="","",'MAIN CRF (Card)'!B678)</f>
        <v/>
      </c>
      <c r="B663" s="30" t="str">
        <f>IF('MAIN CRF (Card)'!M678="","",'MAIN CRF (Card)'!M678)</f>
        <v/>
      </c>
      <c r="C663" s="1" t="str">
        <f>IF('MAIN CRF (Card)'!N678="","",'MAIN CRF (Card)'!N678)</f>
        <v/>
      </c>
      <c r="D663" s="30" t="str">
        <f>IF('MAIN CRF (Card)'!P678="","",'MAIN CRF (Card)'!P678)</f>
        <v/>
      </c>
      <c r="E663" s="30" t="str">
        <f>IF('MAIN CRF (Card)'!R678="","",'MAIN CRF (Card)'!R678)</f>
        <v/>
      </c>
      <c r="F663" s="1" t="str">
        <f>IF('MAIN CRF (Card)'!T678="","",'MAIN CRF (Card)'!T678)</f>
        <v/>
      </c>
      <c r="G663" s="1" t="str">
        <f>IF('MAIN CRF (Card)'!Z678="","",'MAIN CRF (Card)'!Z678)</f>
        <v/>
      </c>
      <c r="H663" s="1" t="str">
        <f>IF('MAIN CRF (Card)'!AB678="","",'MAIN CRF (Card)'!AB678)</f>
        <v/>
      </c>
      <c r="I663" s="30" t="str">
        <f>IF('MAIN CRF (Card)'!AD678="","",'MAIN CRF (Card)'!AD678)</f>
        <v/>
      </c>
      <c r="J663" s="30" t="str">
        <f>IF('MAIN CRF (Card)'!AF678="","",'MAIN CRF (Card)'!AF678)</f>
        <v/>
      </c>
      <c r="K663" s="30" t="str">
        <f>IF('MAIN CRF (Card)'!AJ678="","",'MAIN CRF (Card)'!AJ678)</f>
        <v/>
      </c>
      <c r="L663" s="30" t="str">
        <f>IF('MAIN CRF (Card)'!AL678="","",'MAIN CRF (Card)'!AL678)</f>
        <v/>
      </c>
      <c r="M663" s="35" t="str">
        <f>IF('MAIN CRF (Card)'!AN678="","",'MAIN CRF (Card)'!AN678)</f>
        <v/>
      </c>
      <c r="N663" s="35" t="str">
        <f>IF('MAIN CRF (Card)'!AP678="","",'MAIN CRF (Card)'!AP678)</f>
        <v/>
      </c>
      <c r="O663" s="35" t="e">
        <f>IF('MAIN CRF (Card)'!#REF!="","",'MAIN CRF (Card)'!#REF!)</f>
        <v>#REF!</v>
      </c>
      <c r="P663" s="35" t="e">
        <f>IF('MAIN CRF (Card)'!#REF!="","",'MAIN CRF (Card)'!#REF!)</f>
        <v>#REF!</v>
      </c>
      <c r="Q663" s="35" t="e">
        <f>IF('MAIN CRF (Card)'!#REF!="","",'MAIN CRF (Card)'!#REF!)</f>
        <v>#REF!</v>
      </c>
      <c r="R663" s="35" t="e">
        <f>IF('MAIN CRF (Card)'!#REF!="","",'MAIN CRF (Card)'!#REF!)</f>
        <v>#REF!</v>
      </c>
      <c r="S663" s="35" t="e">
        <f>IF('MAIN CRF (Card)'!#REF!="","",'MAIN CRF (Card)'!#REF!)</f>
        <v>#REF!</v>
      </c>
      <c r="T663" s="35" t="e">
        <f>IF('MAIN CRF (Card)'!#REF!="","",'MAIN CRF (Card)'!#REF!)</f>
        <v>#REF!</v>
      </c>
    </row>
    <row r="664" spans="1:20" x14ac:dyDescent="0.35">
      <c r="A664" s="1" t="str">
        <f>IF('MAIN CRF (Card)'!B679="","",'MAIN CRF (Card)'!B679)</f>
        <v/>
      </c>
      <c r="B664" s="30" t="str">
        <f>IF('MAIN CRF (Card)'!M679="","",'MAIN CRF (Card)'!M679)</f>
        <v/>
      </c>
      <c r="C664" s="1" t="str">
        <f>IF('MAIN CRF (Card)'!N679="","",'MAIN CRF (Card)'!N679)</f>
        <v/>
      </c>
      <c r="D664" s="30" t="str">
        <f>IF('MAIN CRF (Card)'!P679="","",'MAIN CRF (Card)'!P679)</f>
        <v/>
      </c>
      <c r="E664" s="30" t="str">
        <f>IF('MAIN CRF (Card)'!R679="","",'MAIN CRF (Card)'!R679)</f>
        <v/>
      </c>
      <c r="F664" s="1" t="str">
        <f>IF('MAIN CRF (Card)'!T679="","",'MAIN CRF (Card)'!T679)</f>
        <v/>
      </c>
      <c r="G664" s="1" t="str">
        <f>IF('MAIN CRF (Card)'!Z679="","",'MAIN CRF (Card)'!Z679)</f>
        <v/>
      </c>
      <c r="H664" s="1" t="str">
        <f>IF('MAIN CRF (Card)'!AB679="","",'MAIN CRF (Card)'!AB679)</f>
        <v/>
      </c>
      <c r="I664" s="30" t="str">
        <f>IF('MAIN CRF (Card)'!AD679="","",'MAIN CRF (Card)'!AD679)</f>
        <v/>
      </c>
      <c r="J664" s="30" t="str">
        <f>IF('MAIN CRF (Card)'!AF679="","",'MAIN CRF (Card)'!AF679)</f>
        <v/>
      </c>
      <c r="K664" s="30" t="str">
        <f>IF('MAIN CRF (Card)'!AJ679="","",'MAIN CRF (Card)'!AJ679)</f>
        <v/>
      </c>
      <c r="L664" s="30" t="str">
        <f>IF('MAIN CRF (Card)'!AL679="","",'MAIN CRF (Card)'!AL679)</f>
        <v/>
      </c>
      <c r="M664" s="35" t="str">
        <f>IF('MAIN CRF (Card)'!AN679="","",'MAIN CRF (Card)'!AN679)</f>
        <v/>
      </c>
      <c r="N664" s="35" t="str">
        <f>IF('MAIN CRF (Card)'!AP679="","",'MAIN CRF (Card)'!AP679)</f>
        <v/>
      </c>
      <c r="O664" s="35" t="e">
        <f>IF('MAIN CRF (Card)'!#REF!="","",'MAIN CRF (Card)'!#REF!)</f>
        <v>#REF!</v>
      </c>
      <c r="P664" s="35" t="e">
        <f>IF('MAIN CRF (Card)'!#REF!="","",'MAIN CRF (Card)'!#REF!)</f>
        <v>#REF!</v>
      </c>
      <c r="Q664" s="35" t="e">
        <f>IF('MAIN CRF (Card)'!#REF!="","",'MAIN CRF (Card)'!#REF!)</f>
        <v>#REF!</v>
      </c>
      <c r="R664" s="35" t="e">
        <f>IF('MAIN CRF (Card)'!#REF!="","",'MAIN CRF (Card)'!#REF!)</f>
        <v>#REF!</v>
      </c>
      <c r="S664" s="35" t="e">
        <f>IF('MAIN CRF (Card)'!#REF!="","",'MAIN CRF (Card)'!#REF!)</f>
        <v>#REF!</v>
      </c>
      <c r="T664" s="35" t="e">
        <f>IF('MAIN CRF (Card)'!#REF!="","",'MAIN CRF (Card)'!#REF!)</f>
        <v>#REF!</v>
      </c>
    </row>
    <row r="665" spans="1:20" x14ac:dyDescent="0.35">
      <c r="A665" s="1" t="str">
        <f>IF('MAIN CRF (Card)'!B680="","",'MAIN CRF (Card)'!B680)</f>
        <v/>
      </c>
      <c r="B665" s="30" t="str">
        <f>IF('MAIN CRF (Card)'!M680="","",'MAIN CRF (Card)'!M680)</f>
        <v/>
      </c>
      <c r="C665" s="1" t="str">
        <f>IF('MAIN CRF (Card)'!N680="","",'MAIN CRF (Card)'!N680)</f>
        <v/>
      </c>
      <c r="D665" s="30" t="str">
        <f>IF('MAIN CRF (Card)'!P680="","",'MAIN CRF (Card)'!P680)</f>
        <v/>
      </c>
      <c r="E665" s="30" t="str">
        <f>IF('MAIN CRF (Card)'!R680="","",'MAIN CRF (Card)'!R680)</f>
        <v/>
      </c>
      <c r="F665" s="1" t="str">
        <f>IF('MAIN CRF (Card)'!T680="","",'MAIN CRF (Card)'!T680)</f>
        <v/>
      </c>
      <c r="G665" s="1" t="str">
        <f>IF('MAIN CRF (Card)'!Z680="","",'MAIN CRF (Card)'!Z680)</f>
        <v/>
      </c>
      <c r="H665" s="1" t="str">
        <f>IF('MAIN CRF (Card)'!AB680="","",'MAIN CRF (Card)'!AB680)</f>
        <v/>
      </c>
      <c r="I665" s="30" t="str">
        <f>IF('MAIN CRF (Card)'!AD680="","",'MAIN CRF (Card)'!AD680)</f>
        <v/>
      </c>
      <c r="J665" s="30" t="str">
        <f>IF('MAIN CRF (Card)'!AF680="","",'MAIN CRF (Card)'!AF680)</f>
        <v/>
      </c>
      <c r="K665" s="30" t="str">
        <f>IF('MAIN CRF (Card)'!AJ680="","",'MAIN CRF (Card)'!AJ680)</f>
        <v/>
      </c>
      <c r="L665" s="30" t="str">
        <f>IF('MAIN CRF (Card)'!AL680="","",'MAIN CRF (Card)'!AL680)</f>
        <v/>
      </c>
      <c r="M665" s="35" t="str">
        <f>IF('MAIN CRF (Card)'!AN680="","",'MAIN CRF (Card)'!AN680)</f>
        <v/>
      </c>
      <c r="N665" s="35" t="str">
        <f>IF('MAIN CRF (Card)'!AP680="","",'MAIN CRF (Card)'!AP680)</f>
        <v/>
      </c>
      <c r="O665" s="35" t="e">
        <f>IF('MAIN CRF (Card)'!#REF!="","",'MAIN CRF (Card)'!#REF!)</f>
        <v>#REF!</v>
      </c>
      <c r="P665" s="35" t="e">
        <f>IF('MAIN CRF (Card)'!#REF!="","",'MAIN CRF (Card)'!#REF!)</f>
        <v>#REF!</v>
      </c>
      <c r="Q665" s="35" t="e">
        <f>IF('MAIN CRF (Card)'!#REF!="","",'MAIN CRF (Card)'!#REF!)</f>
        <v>#REF!</v>
      </c>
      <c r="R665" s="35" t="e">
        <f>IF('MAIN CRF (Card)'!#REF!="","",'MAIN CRF (Card)'!#REF!)</f>
        <v>#REF!</v>
      </c>
      <c r="S665" s="35" t="e">
        <f>IF('MAIN CRF (Card)'!#REF!="","",'MAIN CRF (Card)'!#REF!)</f>
        <v>#REF!</v>
      </c>
      <c r="T665" s="35" t="e">
        <f>IF('MAIN CRF (Card)'!#REF!="","",'MAIN CRF (Card)'!#REF!)</f>
        <v>#REF!</v>
      </c>
    </row>
    <row r="666" spans="1:20" x14ac:dyDescent="0.35">
      <c r="A666" s="1" t="str">
        <f>IF('MAIN CRF (Card)'!B681="","",'MAIN CRF (Card)'!B681)</f>
        <v/>
      </c>
      <c r="B666" s="30" t="str">
        <f>IF('MAIN CRF (Card)'!M681="","",'MAIN CRF (Card)'!M681)</f>
        <v/>
      </c>
      <c r="C666" s="1" t="str">
        <f>IF('MAIN CRF (Card)'!N681="","",'MAIN CRF (Card)'!N681)</f>
        <v/>
      </c>
      <c r="D666" s="30" t="str">
        <f>IF('MAIN CRF (Card)'!P681="","",'MAIN CRF (Card)'!P681)</f>
        <v/>
      </c>
      <c r="E666" s="30" t="str">
        <f>IF('MAIN CRF (Card)'!R681="","",'MAIN CRF (Card)'!R681)</f>
        <v/>
      </c>
      <c r="F666" s="1" t="str">
        <f>IF('MAIN CRF (Card)'!T681="","",'MAIN CRF (Card)'!T681)</f>
        <v/>
      </c>
      <c r="G666" s="1" t="str">
        <f>IF('MAIN CRF (Card)'!Z681="","",'MAIN CRF (Card)'!Z681)</f>
        <v/>
      </c>
      <c r="H666" s="1" t="str">
        <f>IF('MAIN CRF (Card)'!AB681="","",'MAIN CRF (Card)'!AB681)</f>
        <v/>
      </c>
      <c r="I666" s="30" t="str">
        <f>IF('MAIN CRF (Card)'!AD681="","",'MAIN CRF (Card)'!AD681)</f>
        <v/>
      </c>
      <c r="J666" s="30" t="str">
        <f>IF('MAIN CRF (Card)'!AF681="","",'MAIN CRF (Card)'!AF681)</f>
        <v/>
      </c>
      <c r="K666" s="30" t="str">
        <f>IF('MAIN CRF (Card)'!AJ681="","",'MAIN CRF (Card)'!AJ681)</f>
        <v/>
      </c>
      <c r="L666" s="30" t="str">
        <f>IF('MAIN CRF (Card)'!AL681="","",'MAIN CRF (Card)'!AL681)</f>
        <v/>
      </c>
      <c r="M666" s="35" t="str">
        <f>IF('MAIN CRF (Card)'!AN681="","",'MAIN CRF (Card)'!AN681)</f>
        <v/>
      </c>
      <c r="N666" s="35" t="str">
        <f>IF('MAIN CRF (Card)'!AP681="","",'MAIN CRF (Card)'!AP681)</f>
        <v/>
      </c>
      <c r="O666" s="35" t="e">
        <f>IF('MAIN CRF (Card)'!#REF!="","",'MAIN CRF (Card)'!#REF!)</f>
        <v>#REF!</v>
      </c>
      <c r="P666" s="35" t="e">
        <f>IF('MAIN CRF (Card)'!#REF!="","",'MAIN CRF (Card)'!#REF!)</f>
        <v>#REF!</v>
      </c>
      <c r="Q666" s="35" t="e">
        <f>IF('MAIN CRF (Card)'!#REF!="","",'MAIN CRF (Card)'!#REF!)</f>
        <v>#REF!</v>
      </c>
      <c r="R666" s="35" t="e">
        <f>IF('MAIN CRF (Card)'!#REF!="","",'MAIN CRF (Card)'!#REF!)</f>
        <v>#REF!</v>
      </c>
      <c r="S666" s="35" t="e">
        <f>IF('MAIN CRF (Card)'!#REF!="","",'MAIN CRF (Card)'!#REF!)</f>
        <v>#REF!</v>
      </c>
      <c r="T666" s="35" t="e">
        <f>IF('MAIN CRF (Card)'!#REF!="","",'MAIN CRF (Card)'!#REF!)</f>
        <v>#REF!</v>
      </c>
    </row>
    <row r="667" spans="1:20" x14ac:dyDescent="0.35">
      <c r="A667" s="1" t="str">
        <f>IF('MAIN CRF (Card)'!B682="","",'MAIN CRF (Card)'!B682)</f>
        <v/>
      </c>
      <c r="B667" s="30" t="str">
        <f>IF('MAIN CRF (Card)'!M682="","",'MAIN CRF (Card)'!M682)</f>
        <v/>
      </c>
      <c r="C667" s="1" t="str">
        <f>IF('MAIN CRF (Card)'!N682="","",'MAIN CRF (Card)'!N682)</f>
        <v/>
      </c>
      <c r="D667" s="30" t="str">
        <f>IF('MAIN CRF (Card)'!P682="","",'MAIN CRF (Card)'!P682)</f>
        <v/>
      </c>
      <c r="E667" s="30" t="str">
        <f>IF('MAIN CRF (Card)'!R682="","",'MAIN CRF (Card)'!R682)</f>
        <v/>
      </c>
      <c r="F667" s="1" t="str">
        <f>IF('MAIN CRF (Card)'!T682="","",'MAIN CRF (Card)'!T682)</f>
        <v/>
      </c>
      <c r="G667" s="1" t="str">
        <f>IF('MAIN CRF (Card)'!Z682="","",'MAIN CRF (Card)'!Z682)</f>
        <v/>
      </c>
      <c r="H667" s="1" t="str">
        <f>IF('MAIN CRF (Card)'!AB682="","",'MAIN CRF (Card)'!AB682)</f>
        <v/>
      </c>
      <c r="I667" s="30" t="str">
        <f>IF('MAIN CRF (Card)'!AD682="","",'MAIN CRF (Card)'!AD682)</f>
        <v/>
      </c>
      <c r="J667" s="30" t="str">
        <f>IF('MAIN CRF (Card)'!AF682="","",'MAIN CRF (Card)'!AF682)</f>
        <v/>
      </c>
      <c r="K667" s="30" t="str">
        <f>IF('MAIN CRF (Card)'!AJ682="","",'MAIN CRF (Card)'!AJ682)</f>
        <v/>
      </c>
      <c r="L667" s="30" t="str">
        <f>IF('MAIN CRF (Card)'!AL682="","",'MAIN CRF (Card)'!AL682)</f>
        <v/>
      </c>
      <c r="M667" s="35" t="str">
        <f>IF('MAIN CRF (Card)'!AN682="","",'MAIN CRF (Card)'!AN682)</f>
        <v/>
      </c>
      <c r="N667" s="35" t="str">
        <f>IF('MAIN CRF (Card)'!AP682="","",'MAIN CRF (Card)'!AP682)</f>
        <v/>
      </c>
      <c r="O667" s="35" t="e">
        <f>IF('MAIN CRF (Card)'!#REF!="","",'MAIN CRF (Card)'!#REF!)</f>
        <v>#REF!</v>
      </c>
      <c r="P667" s="35" t="e">
        <f>IF('MAIN CRF (Card)'!#REF!="","",'MAIN CRF (Card)'!#REF!)</f>
        <v>#REF!</v>
      </c>
      <c r="Q667" s="35" t="e">
        <f>IF('MAIN CRF (Card)'!#REF!="","",'MAIN CRF (Card)'!#REF!)</f>
        <v>#REF!</v>
      </c>
      <c r="R667" s="35" t="e">
        <f>IF('MAIN CRF (Card)'!#REF!="","",'MAIN CRF (Card)'!#REF!)</f>
        <v>#REF!</v>
      </c>
      <c r="S667" s="35" t="e">
        <f>IF('MAIN CRF (Card)'!#REF!="","",'MAIN CRF (Card)'!#REF!)</f>
        <v>#REF!</v>
      </c>
      <c r="T667" s="35" t="e">
        <f>IF('MAIN CRF (Card)'!#REF!="","",'MAIN CRF (Card)'!#REF!)</f>
        <v>#REF!</v>
      </c>
    </row>
    <row r="668" spans="1:20" x14ac:dyDescent="0.35">
      <c r="A668" s="1" t="str">
        <f>IF('MAIN CRF (Card)'!B683="","",'MAIN CRF (Card)'!B683)</f>
        <v/>
      </c>
      <c r="B668" s="30" t="str">
        <f>IF('MAIN CRF (Card)'!M683="","",'MAIN CRF (Card)'!M683)</f>
        <v/>
      </c>
      <c r="C668" s="1" t="str">
        <f>IF('MAIN CRF (Card)'!N683="","",'MAIN CRF (Card)'!N683)</f>
        <v/>
      </c>
      <c r="D668" s="30" t="str">
        <f>IF('MAIN CRF (Card)'!P683="","",'MAIN CRF (Card)'!P683)</f>
        <v/>
      </c>
      <c r="E668" s="30" t="str">
        <f>IF('MAIN CRF (Card)'!R683="","",'MAIN CRF (Card)'!R683)</f>
        <v/>
      </c>
      <c r="F668" s="1" t="str">
        <f>IF('MAIN CRF (Card)'!T683="","",'MAIN CRF (Card)'!T683)</f>
        <v/>
      </c>
      <c r="G668" s="1" t="str">
        <f>IF('MAIN CRF (Card)'!Z683="","",'MAIN CRF (Card)'!Z683)</f>
        <v/>
      </c>
      <c r="H668" s="1" t="str">
        <f>IF('MAIN CRF (Card)'!AB683="","",'MAIN CRF (Card)'!AB683)</f>
        <v/>
      </c>
      <c r="I668" s="30" t="str">
        <f>IF('MAIN CRF (Card)'!AD683="","",'MAIN CRF (Card)'!AD683)</f>
        <v/>
      </c>
      <c r="J668" s="30" t="str">
        <f>IF('MAIN CRF (Card)'!AF683="","",'MAIN CRF (Card)'!AF683)</f>
        <v/>
      </c>
      <c r="K668" s="30" t="str">
        <f>IF('MAIN CRF (Card)'!AJ683="","",'MAIN CRF (Card)'!AJ683)</f>
        <v/>
      </c>
      <c r="L668" s="30" t="str">
        <f>IF('MAIN CRF (Card)'!AL683="","",'MAIN CRF (Card)'!AL683)</f>
        <v/>
      </c>
      <c r="M668" s="35" t="str">
        <f>IF('MAIN CRF (Card)'!AN683="","",'MAIN CRF (Card)'!AN683)</f>
        <v/>
      </c>
      <c r="N668" s="35" t="str">
        <f>IF('MAIN CRF (Card)'!AP683="","",'MAIN CRF (Card)'!AP683)</f>
        <v/>
      </c>
      <c r="O668" s="35" t="e">
        <f>IF('MAIN CRF (Card)'!#REF!="","",'MAIN CRF (Card)'!#REF!)</f>
        <v>#REF!</v>
      </c>
      <c r="P668" s="35" t="e">
        <f>IF('MAIN CRF (Card)'!#REF!="","",'MAIN CRF (Card)'!#REF!)</f>
        <v>#REF!</v>
      </c>
      <c r="Q668" s="35" t="e">
        <f>IF('MAIN CRF (Card)'!#REF!="","",'MAIN CRF (Card)'!#REF!)</f>
        <v>#REF!</v>
      </c>
      <c r="R668" s="35" t="e">
        <f>IF('MAIN CRF (Card)'!#REF!="","",'MAIN CRF (Card)'!#REF!)</f>
        <v>#REF!</v>
      </c>
      <c r="S668" s="35" t="e">
        <f>IF('MAIN CRF (Card)'!#REF!="","",'MAIN CRF (Card)'!#REF!)</f>
        <v>#REF!</v>
      </c>
      <c r="T668" s="35" t="e">
        <f>IF('MAIN CRF (Card)'!#REF!="","",'MAIN CRF (Card)'!#REF!)</f>
        <v>#REF!</v>
      </c>
    </row>
    <row r="669" spans="1:20" x14ac:dyDescent="0.35">
      <c r="A669" s="1" t="str">
        <f>IF('MAIN CRF (Card)'!B684="","",'MAIN CRF (Card)'!B684)</f>
        <v/>
      </c>
      <c r="B669" s="30" t="str">
        <f>IF('MAIN CRF (Card)'!M684="","",'MAIN CRF (Card)'!M684)</f>
        <v/>
      </c>
      <c r="C669" s="1" t="str">
        <f>IF('MAIN CRF (Card)'!N684="","",'MAIN CRF (Card)'!N684)</f>
        <v/>
      </c>
      <c r="D669" s="30" t="str">
        <f>IF('MAIN CRF (Card)'!P684="","",'MAIN CRF (Card)'!P684)</f>
        <v/>
      </c>
      <c r="E669" s="30" t="str">
        <f>IF('MAIN CRF (Card)'!R684="","",'MAIN CRF (Card)'!R684)</f>
        <v/>
      </c>
      <c r="F669" s="1" t="str">
        <f>IF('MAIN CRF (Card)'!T684="","",'MAIN CRF (Card)'!T684)</f>
        <v/>
      </c>
      <c r="G669" s="1" t="str">
        <f>IF('MAIN CRF (Card)'!Z684="","",'MAIN CRF (Card)'!Z684)</f>
        <v/>
      </c>
      <c r="H669" s="1" t="str">
        <f>IF('MAIN CRF (Card)'!AB684="","",'MAIN CRF (Card)'!AB684)</f>
        <v/>
      </c>
      <c r="I669" s="30" t="str">
        <f>IF('MAIN CRF (Card)'!AD684="","",'MAIN CRF (Card)'!AD684)</f>
        <v/>
      </c>
      <c r="J669" s="30" t="str">
        <f>IF('MAIN CRF (Card)'!AF684="","",'MAIN CRF (Card)'!AF684)</f>
        <v/>
      </c>
      <c r="K669" s="30" t="str">
        <f>IF('MAIN CRF (Card)'!AJ684="","",'MAIN CRF (Card)'!AJ684)</f>
        <v/>
      </c>
      <c r="L669" s="30" t="str">
        <f>IF('MAIN CRF (Card)'!AL684="","",'MAIN CRF (Card)'!AL684)</f>
        <v/>
      </c>
      <c r="M669" s="35" t="str">
        <f>IF('MAIN CRF (Card)'!AN684="","",'MAIN CRF (Card)'!AN684)</f>
        <v/>
      </c>
      <c r="N669" s="35" t="str">
        <f>IF('MAIN CRF (Card)'!AP684="","",'MAIN CRF (Card)'!AP684)</f>
        <v/>
      </c>
      <c r="O669" s="35" t="e">
        <f>IF('MAIN CRF (Card)'!#REF!="","",'MAIN CRF (Card)'!#REF!)</f>
        <v>#REF!</v>
      </c>
      <c r="P669" s="35" t="e">
        <f>IF('MAIN CRF (Card)'!#REF!="","",'MAIN CRF (Card)'!#REF!)</f>
        <v>#REF!</v>
      </c>
      <c r="Q669" s="35" t="e">
        <f>IF('MAIN CRF (Card)'!#REF!="","",'MAIN CRF (Card)'!#REF!)</f>
        <v>#REF!</v>
      </c>
      <c r="R669" s="35" t="e">
        <f>IF('MAIN CRF (Card)'!#REF!="","",'MAIN CRF (Card)'!#REF!)</f>
        <v>#REF!</v>
      </c>
      <c r="S669" s="35" t="e">
        <f>IF('MAIN CRF (Card)'!#REF!="","",'MAIN CRF (Card)'!#REF!)</f>
        <v>#REF!</v>
      </c>
      <c r="T669" s="35" t="e">
        <f>IF('MAIN CRF (Card)'!#REF!="","",'MAIN CRF (Card)'!#REF!)</f>
        <v>#REF!</v>
      </c>
    </row>
    <row r="670" spans="1:20" x14ac:dyDescent="0.35">
      <c r="A670" s="1" t="str">
        <f>IF('MAIN CRF (Card)'!B685="","",'MAIN CRF (Card)'!B685)</f>
        <v/>
      </c>
      <c r="B670" s="30" t="str">
        <f>IF('MAIN CRF (Card)'!M685="","",'MAIN CRF (Card)'!M685)</f>
        <v/>
      </c>
      <c r="C670" s="1" t="str">
        <f>IF('MAIN CRF (Card)'!N685="","",'MAIN CRF (Card)'!N685)</f>
        <v/>
      </c>
      <c r="D670" s="30" t="str">
        <f>IF('MAIN CRF (Card)'!P685="","",'MAIN CRF (Card)'!P685)</f>
        <v/>
      </c>
      <c r="E670" s="30" t="str">
        <f>IF('MAIN CRF (Card)'!R685="","",'MAIN CRF (Card)'!R685)</f>
        <v/>
      </c>
      <c r="F670" s="1" t="str">
        <f>IF('MAIN CRF (Card)'!T685="","",'MAIN CRF (Card)'!T685)</f>
        <v/>
      </c>
      <c r="G670" s="1" t="str">
        <f>IF('MAIN CRF (Card)'!Z685="","",'MAIN CRF (Card)'!Z685)</f>
        <v/>
      </c>
      <c r="H670" s="1" t="str">
        <f>IF('MAIN CRF (Card)'!AB685="","",'MAIN CRF (Card)'!AB685)</f>
        <v/>
      </c>
      <c r="I670" s="30" t="str">
        <f>IF('MAIN CRF (Card)'!AD685="","",'MAIN CRF (Card)'!AD685)</f>
        <v/>
      </c>
      <c r="J670" s="30" t="str">
        <f>IF('MAIN CRF (Card)'!AF685="","",'MAIN CRF (Card)'!AF685)</f>
        <v/>
      </c>
      <c r="K670" s="30" t="str">
        <f>IF('MAIN CRF (Card)'!AJ685="","",'MAIN CRF (Card)'!AJ685)</f>
        <v/>
      </c>
      <c r="L670" s="30" t="str">
        <f>IF('MAIN CRF (Card)'!AL685="","",'MAIN CRF (Card)'!AL685)</f>
        <v/>
      </c>
      <c r="M670" s="35" t="str">
        <f>IF('MAIN CRF (Card)'!AN685="","",'MAIN CRF (Card)'!AN685)</f>
        <v/>
      </c>
      <c r="N670" s="35" t="str">
        <f>IF('MAIN CRF (Card)'!AP685="","",'MAIN CRF (Card)'!AP685)</f>
        <v/>
      </c>
      <c r="O670" s="35" t="e">
        <f>IF('MAIN CRF (Card)'!#REF!="","",'MAIN CRF (Card)'!#REF!)</f>
        <v>#REF!</v>
      </c>
      <c r="P670" s="35" t="e">
        <f>IF('MAIN CRF (Card)'!#REF!="","",'MAIN CRF (Card)'!#REF!)</f>
        <v>#REF!</v>
      </c>
      <c r="Q670" s="35" t="e">
        <f>IF('MAIN CRF (Card)'!#REF!="","",'MAIN CRF (Card)'!#REF!)</f>
        <v>#REF!</v>
      </c>
      <c r="R670" s="35" t="e">
        <f>IF('MAIN CRF (Card)'!#REF!="","",'MAIN CRF (Card)'!#REF!)</f>
        <v>#REF!</v>
      </c>
      <c r="S670" s="35" t="e">
        <f>IF('MAIN CRF (Card)'!#REF!="","",'MAIN CRF (Card)'!#REF!)</f>
        <v>#REF!</v>
      </c>
      <c r="T670" s="35" t="e">
        <f>IF('MAIN CRF (Card)'!#REF!="","",'MAIN CRF (Card)'!#REF!)</f>
        <v>#REF!</v>
      </c>
    </row>
    <row r="671" spans="1:20" x14ac:dyDescent="0.35">
      <c r="A671" s="1" t="str">
        <f>IF('MAIN CRF (Card)'!B686="","",'MAIN CRF (Card)'!B686)</f>
        <v/>
      </c>
      <c r="B671" s="30" t="str">
        <f>IF('MAIN CRF (Card)'!M686="","",'MAIN CRF (Card)'!M686)</f>
        <v/>
      </c>
      <c r="C671" s="1" t="str">
        <f>IF('MAIN CRF (Card)'!N686="","",'MAIN CRF (Card)'!N686)</f>
        <v/>
      </c>
      <c r="D671" s="30" t="str">
        <f>IF('MAIN CRF (Card)'!P686="","",'MAIN CRF (Card)'!P686)</f>
        <v/>
      </c>
      <c r="E671" s="30" t="str">
        <f>IF('MAIN CRF (Card)'!R686="","",'MAIN CRF (Card)'!R686)</f>
        <v/>
      </c>
      <c r="F671" s="1" t="str">
        <f>IF('MAIN CRF (Card)'!T686="","",'MAIN CRF (Card)'!T686)</f>
        <v/>
      </c>
      <c r="G671" s="1" t="str">
        <f>IF('MAIN CRF (Card)'!Z686="","",'MAIN CRF (Card)'!Z686)</f>
        <v/>
      </c>
      <c r="H671" s="1" t="str">
        <f>IF('MAIN CRF (Card)'!AB686="","",'MAIN CRF (Card)'!AB686)</f>
        <v/>
      </c>
      <c r="I671" s="30" t="str">
        <f>IF('MAIN CRF (Card)'!AD686="","",'MAIN CRF (Card)'!AD686)</f>
        <v/>
      </c>
      <c r="J671" s="30" t="str">
        <f>IF('MAIN CRF (Card)'!AF686="","",'MAIN CRF (Card)'!AF686)</f>
        <v/>
      </c>
      <c r="K671" s="30" t="str">
        <f>IF('MAIN CRF (Card)'!AJ686="","",'MAIN CRF (Card)'!AJ686)</f>
        <v/>
      </c>
      <c r="L671" s="30" t="str">
        <f>IF('MAIN CRF (Card)'!AL686="","",'MAIN CRF (Card)'!AL686)</f>
        <v/>
      </c>
      <c r="M671" s="35" t="str">
        <f>IF('MAIN CRF (Card)'!AN686="","",'MAIN CRF (Card)'!AN686)</f>
        <v/>
      </c>
      <c r="N671" s="35" t="str">
        <f>IF('MAIN CRF (Card)'!AP686="","",'MAIN CRF (Card)'!AP686)</f>
        <v/>
      </c>
      <c r="O671" s="35" t="e">
        <f>IF('MAIN CRF (Card)'!#REF!="","",'MAIN CRF (Card)'!#REF!)</f>
        <v>#REF!</v>
      </c>
      <c r="P671" s="35" t="e">
        <f>IF('MAIN CRF (Card)'!#REF!="","",'MAIN CRF (Card)'!#REF!)</f>
        <v>#REF!</v>
      </c>
      <c r="Q671" s="35" t="e">
        <f>IF('MAIN CRF (Card)'!#REF!="","",'MAIN CRF (Card)'!#REF!)</f>
        <v>#REF!</v>
      </c>
      <c r="R671" s="35" t="e">
        <f>IF('MAIN CRF (Card)'!#REF!="","",'MAIN CRF (Card)'!#REF!)</f>
        <v>#REF!</v>
      </c>
      <c r="S671" s="35" t="e">
        <f>IF('MAIN CRF (Card)'!#REF!="","",'MAIN CRF (Card)'!#REF!)</f>
        <v>#REF!</v>
      </c>
      <c r="T671" s="35" t="e">
        <f>IF('MAIN CRF (Card)'!#REF!="","",'MAIN CRF (Card)'!#REF!)</f>
        <v>#REF!</v>
      </c>
    </row>
    <row r="672" spans="1:20" x14ac:dyDescent="0.35">
      <c r="A672" s="1" t="str">
        <f>IF('MAIN CRF (Card)'!B687="","",'MAIN CRF (Card)'!B687)</f>
        <v/>
      </c>
      <c r="B672" s="30" t="str">
        <f>IF('MAIN CRF (Card)'!M687="","",'MAIN CRF (Card)'!M687)</f>
        <v/>
      </c>
      <c r="C672" s="1" t="str">
        <f>IF('MAIN CRF (Card)'!N687="","",'MAIN CRF (Card)'!N687)</f>
        <v/>
      </c>
      <c r="D672" s="30" t="str">
        <f>IF('MAIN CRF (Card)'!P687="","",'MAIN CRF (Card)'!P687)</f>
        <v/>
      </c>
      <c r="E672" s="30" t="str">
        <f>IF('MAIN CRF (Card)'!R687="","",'MAIN CRF (Card)'!R687)</f>
        <v/>
      </c>
      <c r="F672" s="1" t="str">
        <f>IF('MAIN CRF (Card)'!T687="","",'MAIN CRF (Card)'!T687)</f>
        <v/>
      </c>
      <c r="G672" s="1" t="str">
        <f>IF('MAIN CRF (Card)'!Z687="","",'MAIN CRF (Card)'!Z687)</f>
        <v/>
      </c>
      <c r="H672" s="1" t="str">
        <f>IF('MAIN CRF (Card)'!AB687="","",'MAIN CRF (Card)'!AB687)</f>
        <v/>
      </c>
      <c r="I672" s="30" t="str">
        <f>IF('MAIN CRF (Card)'!AD687="","",'MAIN CRF (Card)'!AD687)</f>
        <v/>
      </c>
      <c r="J672" s="30" t="str">
        <f>IF('MAIN CRF (Card)'!AF687="","",'MAIN CRF (Card)'!AF687)</f>
        <v/>
      </c>
      <c r="K672" s="30" t="str">
        <f>IF('MAIN CRF (Card)'!AJ687="","",'MAIN CRF (Card)'!AJ687)</f>
        <v/>
      </c>
      <c r="L672" s="30" t="str">
        <f>IF('MAIN CRF (Card)'!AL687="","",'MAIN CRF (Card)'!AL687)</f>
        <v/>
      </c>
      <c r="M672" s="35" t="str">
        <f>IF('MAIN CRF (Card)'!AN687="","",'MAIN CRF (Card)'!AN687)</f>
        <v/>
      </c>
      <c r="N672" s="35" t="str">
        <f>IF('MAIN CRF (Card)'!AP687="","",'MAIN CRF (Card)'!AP687)</f>
        <v/>
      </c>
      <c r="O672" s="35" t="e">
        <f>IF('MAIN CRF (Card)'!#REF!="","",'MAIN CRF (Card)'!#REF!)</f>
        <v>#REF!</v>
      </c>
      <c r="P672" s="35" t="e">
        <f>IF('MAIN CRF (Card)'!#REF!="","",'MAIN CRF (Card)'!#REF!)</f>
        <v>#REF!</v>
      </c>
      <c r="Q672" s="35" t="e">
        <f>IF('MAIN CRF (Card)'!#REF!="","",'MAIN CRF (Card)'!#REF!)</f>
        <v>#REF!</v>
      </c>
      <c r="R672" s="35" t="e">
        <f>IF('MAIN CRF (Card)'!#REF!="","",'MAIN CRF (Card)'!#REF!)</f>
        <v>#REF!</v>
      </c>
      <c r="S672" s="35" t="e">
        <f>IF('MAIN CRF (Card)'!#REF!="","",'MAIN CRF (Card)'!#REF!)</f>
        <v>#REF!</v>
      </c>
      <c r="T672" s="35" t="e">
        <f>IF('MAIN CRF (Card)'!#REF!="","",'MAIN CRF (Card)'!#REF!)</f>
        <v>#REF!</v>
      </c>
    </row>
    <row r="673" spans="1:20" x14ac:dyDescent="0.35">
      <c r="A673" s="1" t="str">
        <f>IF('MAIN CRF (Card)'!B688="","",'MAIN CRF (Card)'!B688)</f>
        <v/>
      </c>
      <c r="B673" s="30" t="str">
        <f>IF('MAIN CRF (Card)'!M688="","",'MAIN CRF (Card)'!M688)</f>
        <v/>
      </c>
      <c r="C673" s="1" t="str">
        <f>IF('MAIN CRF (Card)'!N688="","",'MAIN CRF (Card)'!N688)</f>
        <v/>
      </c>
      <c r="D673" s="30" t="str">
        <f>IF('MAIN CRF (Card)'!P688="","",'MAIN CRF (Card)'!P688)</f>
        <v/>
      </c>
      <c r="E673" s="30" t="str">
        <f>IF('MAIN CRF (Card)'!R688="","",'MAIN CRF (Card)'!R688)</f>
        <v/>
      </c>
      <c r="F673" s="1" t="str">
        <f>IF('MAIN CRF (Card)'!T688="","",'MAIN CRF (Card)'!T688)</f>
        <v/>
      </c>
      <c r="G673" s="1" t="str">
        <f>IF('MAIN CRF (Card)'!Z688="","",'MAIN CRF (Card)'!Z688)</f>
        <v/>
      </c>
      <c r="H673" s="1" t="str">
        <f>IF('MAIN CRF (Card)'!AB688="","",'MAIN CRF (Card)'!AB688)</f>
        <v/>
      </c>
      <c r="I673" s="30" t="str">
        <f>IF('MAIN CRF (Card)'!AD688="","",'MAIN CRF (Card)'!AD688)</f>
        <v/>
      </c>
      <c r="J673" s="30" t="str">
        <f>IF('MAIN CRF (Card)'!AF688="","",'MAIN CRF (Card)'!AF688)</f>
        <v/>
      </c>
      <c r="K673" s="30" t="str">
        <f>IF('MAIN CRF (Card)'!AJ688="","",'MAIN CRF (Card)'!AJ688)</f>
        <v/>
      </c>
      <c r="L673" s="30" t="str">
        <f>IF('MAIN CRF (Card)'!AL688="","",'MAIN CRF (Card)'!AL688)</f>
        <v/>
      </c>
      <c r="M673" s="35" t="str">
        <f>IF('MAIN CRF (Card)'!AN688="","",'MAIN CRF (Card)'!AN688)</f>
        <v/>
      </c>
      <c r="N673" s="35" t="str">
        <f>IF('MAIN CRF (Card)'!AP688="","",'MAIN CRF (Card)'!AP688)</f>
        <v/>
      </c>
      <c r="O673" s="35" t="e">
        <f>IF('MAIN CRF (Card)'!#REF!="","",'MAIN CRF (Card)'!#REF!)</f>
        <v>#REF!</v>
      </c>
      <c r="P673" s="35" t="e">
        <f>IF('MAIN CRF (Card)'!#REF!="","",'MAIN CRF (Card)'!#REF!)</f>
        <v>#REF!</v>
      </c>
      <c r="Q673" s="35" t="e">
        <f>IF('MAIN CRF (Card)'!#REF!="","",'MAIN CRF (Card)'!#REF!)</f>
        <v>#REF!</v>
      </c>
      <c r="R673" s="35" t="e">
        <f>IF('MAIN CRF (Card)'!#REF!="","",'MAIN CRF (Card)'!#REF!)</f>
        <v>#REF!</v>
      </c>
      <c r="S673" s="35" t="e">
        <f>IF('MAIN CRF (Card)'!#REF!="","",'MAIN CRF (Card)'!#REF!)</f>
        <v>#REF!</v>
      </c>
      <c r="T673" s="35" t="e">
        <f>IF('MAIN CRF (Card)'!#REF!="","",'MAIN CRF (Card)'!#REF!)</f>
        <v>#REF!</v>
      </c>
    </row>
    <row r="674" spans="1:20" x14ac:dyDescent="0.35">
      <c r="A674" s="1" t="str">
        <f>IF('MAIN CRF (Card)'!B689="","",'MAIN CRF (Card)'!B689)</f>
        <v/>
      </c>
      <c r="B674" s="30" t="str">
        <f>IF('MAIN CRF (Card)'!M689="","",'MAIN CRF (Card)'!M689)</f>
        <v/>
      </c>
      <c r="C674" s="1" t="str">
        <f>IF('MAIN CRF (Card)'!N689="","",'MAIN CRF (Card)'!N689)</f>
        <v/>
      </c>
      <c r="D674" s="30" t="str">
        <f>IF('MAIN CRF (Card)'!P689="","",'MAIN CRF (Card)'!P689)</f>
        <v/>
      </c>
      <c r="E674" s="30" t="str">
        <f>IF('MAIN CRF (Card)'!R689="","",'MAIN CRF (Card)'!R689)</f>
        <v/>
      </c>
      <c r="F674" s="1" t="str">
        <f>IF('MAIN CRF (Card)'!T689="","",'MAIN CRF (Card)'!T689)</f>
        <v/>
      </c>
      <c r="G674" s="1" t="str">
        <f>IF('MAIN CRF (Card)'!Z689="","",'MAIN CRF (Card)'!Z689)</f>
        <v/>
      </c>
      <c r="H674" s="1" t="str">
        <f>IF('MAIN CRF (Card)'!AB689="","",'MAIN CRF (Card)'!AB689)</f>
        <v/>
      </c>
      <c r="I674" s="30" t="str">
        <f>IF('MAIN CRF (Card)'!AD689="","",'MAIN CRF (Card)'!AD689)</f>
        <v/>
      </c>
      <c r="J674" s="30" t="str">
        <f>IF('MAIN CRF (Card)'!AF689="","",'MAIN CRF (Card)'!AF689)</f>
        <v/>
      </c>
      <c r="K674" s="30" t="str">
        <f>IF('MAIN CRF (Card)'!AJ689="","",'MAIN CRF (Card)'!AJ689)</f>
        <v/>
      </c>
      <c r="L674" s="30" t="str">
        <f>IF('MAIN CRF (Card)'!AL689="","",'MAIN CRF (Card)'!AL689)</f>
        <v/>
      </c>
      <c r="M674" s="35" t="str">
        <f>IF('MAIN CRF (Card)'!AN689="","",'MAIN CRF (Card)'!AN689)</f>
        <v/>
      </c>
      <c r="N674" s="35" t="str">
        <f>IF('MAIN CRF (Card)'!AP689="","",'MAIN CRF (Card)'!AP689)</f>
        <v/>
      </c>
      <c r="O674" s="35" t="e">
        <f>IF('MAIN CRF (Card)'!#REF!="","",'MAIN CRF (Card)'!#REF!)</f>
        <v>#REF!</v>
      </c>
      <c r="P674" s="35" t="e">
        <f>IF('MAIN CRF (Card)'!#REF!="","",'MAIN CRF (Card)'!#REF!)</f>
        <v>#REF!</v>
      </c>
      <c r="Q674" s="35" t="e">
        <f>IF('MAIN CRF (Card)'!#REF!="","",'MAIN CRF (Card)'!#REF!)</f>
        <v>#REF!</v>
      </c>
      <c r="R674" s="35" t="e">
        <f>IF('MAIN CRF (Card)'!#REF!="","",'MAIN CRF (Card)'!#REF!)</f>
        <v>#REF!</v>
      </c>
      <c r="S674" s="35" t="e">
        <f>IF('MAIN CRF (Card)'!#REF!="","",'MAIN CRF (Card)'!#REF!)</f>
        <v>#REF!</v>
      </c>
      <c r="T674" s="35" t="e">
        <f>IF('MAIN CRF (Card)'!#REF!="","",'MAIN CRF (Card)'!#REF!)</f>
        <v>#REF!</v>
      </c>
    </row>
    <row r="675" spans="1:20" x14ac:dyDescent="0.35">
      <c r="A675" s="1" t="str">
        <f>IF('MAIN CRF (Card)'!B690="","",'MAIN CRF (Card)'!B690)</f>
        <v/>
      </c>
      <c r="B675" s="30" t="str">
        <f>IF('MAIN CRF (Card)'!M690="","",'MAIN CRF (Card)'!M690)</f>
        <v/>
      </c>
      <c r="C675" s="1" t="str">
        <f>IF('MAIN CRF (Card)'!N690="","",'MAIN CRF (Card)'!N690)</f>
        <v/>
      </c>
      <c r="D675" s="30" t="str">
        <f>IF('MAIN CRF (Card)'!P690="","",'MAIN CRF (Card)'!P690)</f>
        <v/>
      </c>
      <c r="E675" s="30" t="str">
        <f>IF('MAIN CRF (Card)'!R690="","",'MAIN CRF (Card)'!R690)</f>
        <v/>
      </c>
      <c r="F675" s="1" t="str">
        <f>IF('MAIN CRF (Card)'!T690="","",'MAIN CRF (Card)'!T690)</f>
        <v/>
      </c>
      <c r="G675" s="1" t="str">
        <f>IF('MAIN CRF (Card)'!Z690="","",'MAIN CRF (Card)'!Z690)</f>
        <v/>
      </c>
      <c r="H675" s="1" t="str">
        <f>IF('MAIN CRF (Card)'!AB690="","",'MAIN CRF (Card)'!AB690)</f>
        <v/>
      </c>
      <c r="I675" s="30" t="str">
        <f>IF('MAIN CRF (Card)'!AD690="","",'MAIN CRF (Card)'!AD690)</f>
        <v/>
      </c>
      <c r="J675" s="30" t="str">
        <f>IF('MAIN CRF (Card)'!AF690="","",'MAIN CRF (Card)'!AF690)</f>
        <v/>
      </c>
      <c r="K675" s="30" t="str">
        <f>IF('MAIN CRF (Card)'!AJ690="","",'MAIN CRF (Card)'!AJ690)</f>
        <v/>
      </c>
      <c r="L675" s="30" t="str">
        <f>IF('MAIN CRF (Card)'!AL690="","",'MAIN CRF (Card)'!AL690)</f>
        <v/>
      </c>
      <c r="M675" s="35" t="str">
        <f>IF('MAIN CRF (Card)'!AN690="","",'MAIN CRF (Card)'!AN690)</f>
        <v/>
      </c>
      <c r="N675" s="35" t="str">
        <f>IF('MAIN CRF (Card)'!AP690="","",'MAIN CRF (Card)'!AP690)</f>
        <v/>
      </c>
      <c r="O675" s="35" t="e">
        <f>IF('MAIN CRF (Card)'!#REF!="","",'MAIN CRF (Card)'!#REF!)</f>
        <v>#REF!</v>
      </c>
      <c r="P675" s="35" t="e">
        <f>IF('MAIN CRF (Card)'!#REF!="","",'MAIN CRF (Card)'!#REF!)</f>
        <v>#REF!</v>
      </c>
      <c r="Q675" s="35" t="e">
        <f>IF('MAIN CRF (Card)'!#REF!="","",'MAIN CRF (Card)'!#REF!)</f>
        <v>#REF!</v>
      </c>
      <c r="R675" s="35" t="e">
        <f>IF('MAIN CRF (Card)'!#REF!="","",'MAIN CRF (Card)'!#REF!)</f>
        <v>#REF!</v>
      </c>
      <c r="S675" s="35" t="e">
        <f>IF('MAIN CRF (Card)'!#REF!="","",'MAIN CRF (Card)'!#REF!)</f>
        <v>#REF!</v>
      </c>
      <c r="T675" s="35" t="e">
        <f>IF('MAIN CRF (Card)'!#REF!="","",'MAIN CRF (Card)'!#REF!)</f>
        <v>#REF!</v>
      </c>
    </row>
    <row r="676" spans="1:20" x14ac:dyDescent="0.35">
      <c r="A676" s="1" t="str">
        <f>IF('MAIN CRF (Card)'!B691="","",'MAIN CRF (Card)'!B691)</f>
        <v/>
      </c>
      <c r="B676" s="30" t="str">
        <f>IF('MAIN CRF (Card)'!M691="","",'MAIN CRF (Card)'!M691)</f>
        <v/>
      </c>
      <c r="C676" s="1" t="str">
        <f>IF('MAIN CRF (Card)'!N691="","",'MAIN CRF (Card)'!N691)</f>
        <v/>
      </c>
      <c r="D676" s="30" t="str">
        <f>IF('MAIN CRF (Card)'!P691="","",'MAIN CRF (Card)'!P691)</f>
        <v/>
      </c>
      <c r="E676" s="30" t="str">
        <f>IF('MAIN CRF (Card)'!R691="","",'MAIN CRF (Card)'!R691)</f>
        <v/>
      </c>
      <c r="F676" s="1" t="str">
        <f>IF('MAIN CRF (Card)'!T691="","",'MAIN CRF (Card)'!T691)</f>
        <v/>
      </c>
      <c r="G676" s="1" t="str">
        <f>IF('MAIN CRF (Card)'!Z691="","",'MAIN CRF (Card)'!Z691)</f>
        <v/>
      </c>
      <c r="H676" s="1" t="str">
        <f>IF('MAIN CRF (Card)'!AB691="","",'MAIN CRF (Card)'!AB691)</f>
        <v/>
      </c>
      <c r="I676" s="30" t="str">
        <f>IF('MAIN CRF (Card)'!AD691="","",'MAIN CRF (Card)'!AD691)</f>
        <v/>
      </c>
      <c r="J676" s="30" t="str">
        <f>IF('MAIN CRF (Card)'!AF691="","",'MAIN CRF (Card)'!AF691)</f>
        <v/>
      </c>
      <c r="K676" s="30" t="str">
        <f>IF('MAIN CRF (Card)'!AJ691="","",'MAIN CRF (Card)'!AJ691)</f>
        <v/>
      </c>
      <c r="L676" s="30" t="str">
        <f>IF('MAIN CRF (Card)'!AL691="","",'MAIN CRF (Card)'!AL691)</f>
        <v/>
      </c>
      <c r="M676" s="35" t="str">
        <f>IF('MAIN CRF (Card)'!AN691="","",'MAIN CRF (Card)'!AN691)</f>
        <v/>
      </c>
      <c r="N676" s="35" t="str">
        <f>IF('MAIN CRF (Card)'!AP691="","",'MAIN CRF (Card)'!AP691)</f>
        <v/>
      </c>
      <c r="O676" s="35" t="e">
        <f>IF('MAIN CRF (Card)'!#REF!="","",'MAIN CRF (Card)'!#REF!)</f>
        <v>#REF!</v>
      </c>
      <c r="P676" s="35" t="e">
        <f>IF('MAIN CRF (Card)'!#REF!="","",'MAIN CRF (Card)'!#REF!)</f>
        <v>#REF!</v>
      </c>
      <c r="Q676" s="35" t="e">
        <f>IF('MAIN CRF (Card)'!#REF!="","",'MAIN CRF (Card)'!#REF!)</f>
        <v>#REF!</v>
      </c>
      <c r="R676" s="35" t="e">
        <f>IF('MAIN CRF (Card)'!#REF!="","",'MAIN CRF (Card)'!#REF!)</f>
        <v>#REF!</v>
      </c>
      <c r="S676" s="35" t="e">
        <f>IF('MAIN CRF (Card)'!#REF!="","",'MAIN CRF (Card)'!#REF!)</f>
        <v>#REF!</v>
      </c>
      <c r="T676" s="35" t="e">
        <f>IF('MAIN CRF (Card)'!#REF!="","",'MAIN CRF (Card)'!#REF!)</f>
        <v>#REF!</v>
      </c>
    </row>
    <row r="677" spans="1:20" x14ac:dyDescent="0.35">
      <c r="A677" s="1" t="str">
        <f>IF('MAIN CRF (Card)'!B692="","",'MAIN CRF (Card)'!B692)</f>
        <v/>
      </c>
      <c r="B677" s="30" t="str">
        <f>IF('MAIN CRF (Card)'!M692="","",'MAIN CRF (Card)'!M692)</f>
        <v/>
      </c>
      <c r="C677" s="1" t="str">
        <f>IF('MAIN CRF (Card)'!N692="","",'MAIN CRF (Card)'!N692)</f>
        <v/>
      </c>
      <c r="D677" s="30" t="str">
        <f>IF('MAIN CRF (Card)'!P692="","",'MAIN CRF (Card)'!P692)</f>
        <v/>
      </c>
      <c r="E677" s="30" t="str">
        <f>IF('MAIN CRF (Card)'!R692="","",'MAIN CRF (Card)'!R692)</f>
        <v/>
      </c>
      <c r="F677" s="1" t="str">
        <f>IF('MAIN CRF (Card)'!T692="","",'MAIN CRF (Card)'!T692)</f>
        <v/>
      </c>
      <c r="G677" s="1" t="str">
        <f>IF('MAIN CRF (Card)'!Z692="","",'MAIN CRF (Card)'!Z692)</f>
        <v/>
      </c>
      <c r="H677" s="1" t="str">
        <f>IF('MAIN CRF (Card)'!AB692="","",'MAIN CRF (Card)'!AB692)</f>
        <v/>
      </c>
      <c r="I677" s="30" t="str">
        <f>IF('MAIN CRF (Card)'!AD692="","",'MAIN CRF (Card)'!AD692)</f>
        <v/>
      </c>
      <c r="J677" s="30" t="str">
        <f>IF('MAIN CRF (Card)'!AF692="","",'MAIN CRF (Card)'!AF692)</f>
        <v/>
      </c>
      <c r="K677" s="30" t="str">
        <f>IF('MAIN CRF (Card)'!AJ692="","",'MAIN CRF (Card)'!AJ692)</f>
        <v/>
      </c>
      <c r="L677" s="30" t="str">
        <f>IF('MAIN CRF (Card)'!AL692="","",'MAIN CRF (Card)'!AL692)</f>
        <v/>
      </c>
      <c r="M677" s="35" t="str">
        <f>IF('MAIN CRF (Card)'!AN692="","",'MAIN CRF (Card)'!AN692)</f>
        <v/>
      </c>
      <c r="N677" s="35" t="str">
        <f>IF('MAIN CRF (Card)'!AP692="","",'MAIN CRF (Card)'!AP692)</f>
        <v/>
      </c>
      <c r="O677" s="35" t="e">
        <f>IF('MAIN CRF (Card)'!#REF!="","",'MAIN CRF (Card)'!#REF!)</f>
        <v>#REF!</v>
      </c>
      <c r="P677" s="35" t="e">
        <f>IF('MAIN CRF (Card)'!#REF!="","",'MAIN CRF (Card)'!#REF!)</f>
        <v>#REF!</v>
      </c>
      <c r="Q677" s="35" t="e">
        <f>IF('MAIN CRF (Card)'!#REF!="","",'MAIN CRF (Card)'!#REF!)</f>
        <v>#REF!</v>
      </c>
      <c r="R677" s="35" t="e">
        <f>IF('MAIN CRF (Card)'!#REF!="","",'MAIN CRF (Card)'!#REF!)</f>
        <v>#REF!</v>
      </c>
      <c r="S677" s="35" t="e">
        <f>IF('MAIN CRF (Card)'!#REF!="","",'MAIN CRF (Card)'!#REF!)</f>
        <v>#REF!</v>
      </c>
      <c r="T677" s="35" t="e">
        <f>IF('MAIN CRF (Card)'!#REF!="","",'MAIN CRF (Card)'!#REF!)</f>
        <v>#REF!</v>
      </c>
    </row>
    <row r="678" spans="1:20" x14ac:dyDescent="0.35">
      <c r="A678" s="1" t="str">
        <f>IF('MAIN CRF (Card)'!B693="","",'MAIN CRF (Card)'!B693)</f>
        <v/>
      </c>
      <c r="B678" s="30" t="str">
        <f>IF('MAIN CRF (Card)'!M693="","",'MAIN CRF (Card)'!M693)</f>
        <v/>
      </c>
      <c r="C678" s="1" t="str">
        <f>IF('MAIN CRF (Card)'!N693="","",'MAIN CRF (Card)'!N693)</f>
        <v/>
      </c>
      <c r="D678" s="30" t="str">
        <f>IF('MAIN CRF (Card)'!P693="","",'MAIN CRF (Card)'!P693)</f>
        <v/>
      </c>
      <c r="E678" s="30" t="str">
        <f>IF('MAIN CRF (Card)'!R693="","",'MAIN CRF (Card)'!R693)</f>
        <v/>
      </c>
      <c r="F678" s="1" t="str">
        <f>IF('MAIN CRF (Card)'!T693="","",'MAIN CRF (Card)'!T693)</f>
        <v/>
      </c>
      <c r="G678" s="1" t="str">
        <f>IF('MAIN CRF (Card)'!Z693="","",'MAIN CRF (Card)'!Z693)</f>
        <v/>
      </c>
      <c r="H678" s="1" t="str">
        <f>IF('MAIN CRF (Card)'!AB693="","",'MAIN CRF (Card)'!AB693)</f>
        <v/>
      </c>
      <c r="I678" s="30" t="str">
        <f>IF('MAIN CRF (Card)'!AD693="","",'MAIN CRF (Card)'!AD693)</f>
        <v/>
      </c>
      <c r="J678" s="30" t="str">
        <f>IF('MAIN CRF (Card)'!AF693="","",'MAIN CRF (Card)'!AF693)</f>
        <v/>
      </c>
      <c r="K678" s="30" t="str">
        <f>IF('MAIN CRF (Card)'!AJ693="","",'MAIN CRF (Card)'!AJ693)</f>
        <v/>
      </c>
      <c r="L678" s="30" t="str">
        <f>IF('MAIN CRF (Card)'!AL693="","",'MAIN CRF (Card)'!AL693)</f>
        <v/>
      </c>
      <c r="M678" s="35" t="str">
        <f>IF('MAIN CRF (Card)'!AN693="","",'MAIN CRF (Card)'!AN693)</f>
        <v/>
      </c>
      <c r="N678" s="35" t="str">
        <f>IF('MAIN CRF (Card)'!AP693="","",'MAIN CRF (Card)'!AP693)</f>
        <v/>
      </c>
      <c r="O678" s="35" t="e">
        <f>IF('MAIN CRF (Card)'!#REF!="","",'MAIN CRF (Card)'!#REF!)</f>
        <v>#REF!</v>
      </c>
      <c r="P678" s="35" t="e">
        <f>IF('MAIN CRF (Card)'!#REF!="","",'MAIN CRF (Card)'!#REF!)</f>
        <v>#REF!</v>
      </c>
      <c r="Q678" s="35" t="e">
        <f>IF('MAIN CRF (Card)'!#REF!="","",'MAIN CRF (Card)'!#REF!)</f>
        <v>#REF!</v>
      </c>
      <c r="R678" s="35" t="e">
        <f>IF('MAIN CRF (Card)'!#REF!="","",'MAIN CRF (Card)'!#REF!)</f>
        <v>#REF!</v>
      </c>
      <c r="S678" s="35" t="e">
        <f>IF('MAIN CRF (Card)'!#REF!="","",'MAIN CRF (Card)'!#REF!)</f>
        <v>#REF!</v>
      </c>
      <c r="T678" s="35" t="e">
        <f>IF('MAIN CRF (Card)'!#REF!="","",'MAIN CRF (Card)'!#REF!)</f>
        <v>#REF!</v>
      </c>
    </row>
    <row r="679" spans="1:20" x14ac:dyDescent="0.35">
      <c r="A679" s="1" t="str">
        <f>IF('MAIN CRF (Card)'!B694="","",'MAIN CRF (Card)'!B694)</f>
        <v/>
      </c>
      <c r="B679" s="30" t="str">
        <f>IF('MAIN CRF (Card)'!M694="","",'MAIN CRF (Card)'!M694)</f>
        <v/>
      </c>
      <c r="C679" s="1" t="str">
        <f>IF('MAIN CRF (Card)'!N694="","",'MAIN CRF (Card)'!N694)</f>
        <v/>
      </c>
      <c r="D679" s="30" t="str">
        <f>IF('MAIN CRF (Card)'!P694="","",'MAIN CRF (Card)'!P694)</f>
        <v/>
      </c>
      <c r="E679" s="30" t="str">
        <f>IF('MAIN CRF (Card)'!R694="","",'MAIN CRF (Card)'!R694)</f>
        <v/>
      </c>
      <c r="F679" s="1" t="str">
        <f>IF('MAIN CRF (Card)'!T694="","",'MAIN CRF (Card)'!T694)</f>
        <v/>
      </c>
      <c r="G679" s="1" t="str">
        <f>IF('MAIN CRF (Card)'!Z694="","",'MAIN CRF (Card)'!Z694)</f>
        <v/>
      </c>
      <c r="H679" s="1" t="str">
        <f>IF('MAIN CRF (Card)'!AB694="","",'MAIN CRF (Card)'!AB694)</f>
        <v/>
      </c>
      <c r="I679" s="30" t="str">
        <f>IF('MAIN CRF (Card)'!AD694="","",'MAIN CRF (Card)'!AD694)</f>
        <v/>
      </c>
      <c r="J679" s="30" t="str">
        <f>IF('MAIN CRF (Card)'!AF694="","",'MAIN CRF (Card)'!AF694)</f>
        <v/>
      </c>
      <c r="K679" s="30" t="str">
        <f>IF('MAIN CRF (Card)'!AJ694="","",'MAIN CRF (Card)'!AJ694)</f>
        <v/>
      </c>
      <c r="L679" s="30" t="str">
        <f>IF('MAIN CRF (Card)'!AL694="","",'MAIN CRF (Card)'!AL694)</f>
        <v/>
      </c>
      <c r="M679" s="35" t="str">
        <f>IF('MAIN CRF (Card)'!AN694="","",'MAIN CRF (Card)'!AN694)</f>
        <v/>
      </c>
      <c r="N679" s="35" t="str">
        <f>IF('MAIN CRF (Card)'!AP694="","",'MAIN CRF (Card)'!AP694)</f>
        <v/>
      </c>
      <c r="O679" s="35" t="e">
        <f>IF('MAIN CRF (Card)'!#REF!="","",'MAIN CRF (Card)'!#REF!)</f>
        <v>#REF!</v>
      </c>
      <c r="P679" s="35" t="e">
        <f>IF('MAIN CRF (Card)'!#REF!="","",'MAIN CRF (Card)'!#REF!)</f>
        <v>#REF!</v>
      </c>
      <c r="Q679" s="35" t="e">
        <f>IF('MAIN CRF (Card)'!#REF!="","",'MAIN CRF (Card)'!#REF!)</f>
        <v>#REF!</v>
      </c>
      <c r="R679" s="35" t="e">
        <f>IF('MAIN CRF (Card)'!#REF!="","",'MAIN CRF (Card)'!#REF!)</f>
        <v>#REF!</v>
      </c>
      <c r="S679" s="35" t="e">
        <f>IF('MAIN CRF (Card)'!#REF!="","",'MAIN CRF (Card)'!#REF!)</f>
        <v>#REF!</v>
      </c>
      <c r="T679" s="35" t="e">
        <f>IF('MAIN CRF (Card)'!#REF!="","",'MAIN CRF (Card)'!#REF!)</f>
        <v>#REF!</v>
      </c>
    </row>
    <row r="680" spans="1:20" x14ac:dyDescent="0.35">
      <c r="A680" s="1" t="str">
        <f>IF('MAIN CRF (Card)'!B695="","",'MAIN CRF (Card)'!B695)</f>
        <v/>
      </c>
      <c r="B680" s="30" t="str">
        <f>IF('MAIN CRF (Card)'!M695="","",'MAIN CRF (Card)'!M695)</f>
        <v/>
      </c>
      <c r="C680" s="1" t="str">
        <f>IF('MAIN CRF (Card)'!N695="","",'MAIN CRF (Card)'!N695)</f>
        <v/>
      </c>
      <c r="D680" s="30" t="str">
        <f>IF('MAIN CRF (Card)'!P695="","",'MAIN CRF (Card)'!P695)</f>
        <v/>
      </c>
      <c r="E680" s="30" t="str">
        <f>IF('MAIN CRF (Card)'!R695="","",'MAIN CRF (Card)'!R695)</f>
        <v/>
      </c>
      <c r="F680" s="1" t="str">
        <f>IF('MAIN CRF (Card)'!T695="","",'MAIN CRF (Card)'!T695)</f>
        <v/>
      </c>
      <c r="G680" s="1" t="str">
        <f>IF('MAIN CRF (Card)'!Z695="","",'MAIN CRF (Card)'!Z695)</f>
        <v/>
      </c>
      <c r="H680" s="1" t="str">
        <f>IF('MAIN CRF (Card)'!AB695="","",'MAIN CRF (Card)'!AB695)</f>
        <v/>
      </c>
      <c r="I680" s="30" t="str">
        <f>IF('MAIN CRF (Card)'!AD695="","",'MAIN CRF (Card)'!AD695)</f>
        <v/>
      </c>
      <c r="J680" s="30" t="str">
        <f>IF('MAIN CRF (Card)'!AF695="","",'MAIN CRF (Card)'!AF695)</f>
        <v/>
      </c>
      <c r="K680" s="30" t="str">
        <f>IF('MAIN CRF (Card)'!AJ695="","",'MAIN CRF (Card)'!AJ695)</f>
        <v/>
      </c>
      <c r="L680" s="30" t="str">
        <f>IF('MAIN CRF (Card)'!AL695="","",'MAIN CRF (Card)'!AL695)</f>
        <v/>
      </c>
      <c r="M680" s="35" t="str">
        <f>IF('MAIN CRF (Card)'!AN695="","",'MAIN CRF (Card)'!AN695)</f>
        <v/>
      </c>
      <c r="N680" s="35" t="str">
        <f>IF('MAIN CRF (Card)'!AP695="","",'MAIN CRF (Card)'!AP695)</f>
        <v/>
      </c>
      <c r="O680" s="35" t="e">
        <f>IF('MAIN CRF (Card)'!#REF!="","",'MAIN CRF (Card)'!#REF!)</f>
        <v>#REF!</v>
      </c>
      <c r="P680" s="35" t="e">
        <f>IF('MAIN CRF (Card)'!#REF!="","",'MAIN CRF (Card)'!#REF!)</f>
        <v>#REF!</v>
      </c>
      <c r="Q680" s="35" t="e">
        <f>IF('MAIN CRF (Card)'!#REF!="","",'MAIN CRF (Card)'!#REF!)</f>
        <v>#REF!</v>
      </c>
      <c r="R680" s="35" t="e">
        <f>IF('MAIN CRF (Card)'!#REF!="","",'MAIN CRF (Card)'!#REF!)</f>
        <v>#REF!</v>
      </c>
      <c r="S680" s="35" t="e">
        <f>IF('MAIN CRF (Card)'!#REF!="","",'MAIN CRF (Card)'!#REF!)</f>
        <v>#REF!</v>
      </c>
      <c r="T680" s="35" t="e">
        <f>IF('MAIN CRF (Card)'!#REF!="","",'MAIN CRF (Card)'!#REF!)</f>
        <v>#REF!</v>
      </c>
    </row>
    <row r="681" spans="1:20" x14ac:dyDescent="0.35">
      <c r="A681" s="1" t="str">
        <f>IF('MAIN CRF (Card)'!B696="","",'MAIN CRF (Card)'!B696)</f>
        <v/>
      </c>
      <c r="B681" s="30" t="str">
        <f>IF('MAIN CRF (Card)'!M696="","",'MAIN CRF (Card)'!M696)</f>
        <v/>
      </c>
      <c r="C681" s="1" t="str">
        <f>IF('MAIN CRF (Card)'!N696="","",'MAIN CRF (Card)'!N696)</f>
        <v/>
      </c>
      <c r="D681" s="30" t="str">
        <f>IF('MAIN CRF (Card)'!P696="","",'MAIN CRF (Card)'!P696)</f>
        <v/>
      </c>
      <c r="E681" s="30" t="str">
        <f>IF('MAIN CRF (Card)'!R696="","",'MAIN CRF (Card)'!R696)</f>
        <v/>
      </c>
      <c r="F681" s="1" t="str">
        <f>IF('MAIN CRF (Card)'!T696="","",'MAIN CRF (Card)'!T696)</f>
        <v/>
      </c>
      <c r="G681" s="1" t="str">
        <f>IF('MAIN CRF (Card)'!Z696="","",'MAIN CRF (Card)'!Z696)</f>
        <v/>
      </c>
      <c r="H681" s="1" t="str">
        <f>IF('MAIN CRF (Card)'!AB696="","",'MAIN CRF (Card)'!AB696)</f>
        <v/>
      </c>
      <c r="I681" s="30" t="str">
        <f>IF('MAIN CRF (Card)'!AD696="","",'MAIN CRF (Card)'!AD696)</f>
        <v/>
      </c>
      <c r="J681" s="30" t="str">
        <f>IF('MAIN CRF (Card)'!AF696="","",'MAIN CRF (Card)'!AF696)</f>
        <v/>
      </c>
      <c r="K681" s="30" t="str">
        <f>IF('MAIN CRF (Card)'!AJ696="","",'MAIN CRF (Card)'!AJ696)</f>
        <v/>
      </c>
      <c r="L681" s="30" t="str">
        <f>IF('MAIN CRF (Card)'!AL696="","",'MAIN CRF (Card)'!AL696)</f>
        <v/>
      </c>
      <c r="M681" s="35" t="str">
        <f>IF('MAIN CRF (Card)'!AN696="","",'MAIN CRF (Card)'!AN696)</f>
        <v/>
      </c>
      <c r="N681" s="35" t="str">
        <f>IF('MAIN CRF (Card)'!AP696="","",'MAIN CRF (Card)'!AP696)</f>
        <v/>
      </c>
      <c r="O681" s="35" t="e">
        <f>IF('MAIN CRF (Card)'!#REF!="","",'MAIN CRF (Card)'!#REF!)</f>
        <v>#REF!</v>
      </c>
      <c r="P681" s="35" t="e">
        <f>IF('MAIN CRF (Card)'!#REF!="","",'MAIN CRF (Card)'!#REF!)</f>
        <v>#REF!</v>
      </c>
      <c r="Q681" s="35" t="e">
        <f>IF('MAIN CRF (Card)'!#REF!="","",'MAIN CRF (Card)'!#REF!)</f>
        <v>#REF!</v>
      </c>
      <c r="R681" s="35" t="e">
        <f>IF('MAIN CRF (Card)'!#REF!="","",'MAIN CRF (Card)'!#REF!)</f>
        <v>#REF!</v>
      </c>
      <c r="S681" s="35" t="e">
        <f>IF('MAIN CRF (Card)'!#REF!="","",'MAIN CRF (Card)'!#REF!)</f>
        <v>#REF!</v>
      </c>
      <c r="T681" s="35" t="e">
        <f>IF('MAIN CRF (Card)'!#REF!="","",'MAIN CRF (Card)'!#REF!)</f>
        <v>#REF!</v>
      </c>
    </row>
    <row r="682" spans="1:20" x14ac:dyDescent="0.35">
      <c r="A682" s="1" t="str">
        <f>IF('MAIN CRF (Card)'!B697="","",'MAIN CRF (Card)'!B697)</f>
        <v/>
      </c>
      <c r="B682" s="30" t="str">
        <f>IF('MAIN CRF (Card)'!M697="","",'MAIN CRF (Card)'!M697)</f>
        <v/>
      </c>
      <c r="C682" s="1" t="str">
        <f>IF('MAIN CRF (Card)'!N697="","",'MAIN CRF (Card)'!N697)</f>
        <v/>
      </c>
      <c r="D682" s="30" t="str">
        <f>IF('MAIN CRF (Card)'!P697="","",'MAIN CRF (Card)'!P697)</f>
        <v/>
      </c>
      <c r="E682" s="30" t="str">
        <f>IF('MAIN CRF (Card)'!R697="","",'MAIN CRF (Card)'!R697)</f>
        <v/>
      </c>
      <c r="F682" s="1" t="str">
        <f>IF('MAIN CRF (Card)'!T697="","",'MAIN CRF (Card)'!T697)</f>
        <v/>
      </c>
      <c r="G682" s="1" t="str">
        <f>IF('MAIN CRF (Card)'!Z697="","",'MAIN CRF (Card)'!Z697)</f>
        <v/>
      </c>
      <c r="H682" s="1" t="str">
        <f>IF('MAIN CRF (Card)'!AB697="","",'MAIN CRF (Card)'!AB697)</f>
        <v/>
      </c>
      <c r="I682" s="30" t="str">
        <f>IF('MAIN CRF (Card)'!AD697="","",'MAIN CRF (Card)'!AD697)</f>
        <v/>
      </c>
      <c r="J682" s="30" t="str">
        <f>IF('MAIN CRF (Card)'!AF697="","",'MAIN CRF (Card)'!AF697)</f>
        <v/>
      </c>
      <c r="K682" s="30" t="str">
        <f>IF('MAIN CRF (Card)'!AJ697="","",'MAIN CRF (Card)'!AJ697)</f>
        <v/>
      </c>
      <c r="L682" s="30" t="str">
        <f>IF('MAIN CRF (Card)'!AL697="","",'MAIN CRF (Card)'!AL697)</f>
        <v/>
      </c>
      <c r="M682" s="35" t="str">
        <f>IF('MAIN CRF (Card)'!AN697="","",'MAIN CRF (Card)'!AN697)</f>
        <v/>
      </c>
      <c r="N682" s="35" t="str">
        <f>IF('MAIN CRF (Card)'!AP697="","",'MAIN CRF (Card)'!AP697)</f>
        <v/>
      </c>
      <c r="O682" s="35" t="e">
        <f>IF('MAIN CRF (Card)'!#REF!="","",'MAIN CRF (Card)'!#REF!)</f>
        <v>#REF!</v>
      </c>
      <c r="P682" s="35" t="e">
        <f>IF('MAIN CRF (Card)'!#REF!="","",'MAIN CRF (Card)'!#REF!)</f>
        <v>#REF!</v>
      </c>
      <c r="Q682" s="35" t="e">
        <f>IF('MAIN CRF (Card)'!#REF!="","",'MAIN CRF (Card)'!#REF!)</f>
        <v>#REF!</v>
      </c>
      <c r="R682" s="35" t="e">
        <f>IF('MAIN CRF (Card)'!#REF!="","",'MAIN CRF (Card)'!#REF!)</f>
        <v>#REF!</v>
      </c>
      <c r="S682" s="35" t="e">
        <f>IF('MAIN CRF (Card)'!#REF!="","",'MAIN CRF (Card)'!#REF!)</f>
        <v>#REF!</v>
      </c>
      <c r="T682" s="35" t="e">
        <f>IF('MAIN CRF (Card)'!#REF!="","",'MAIN CRF (Card)'!#REF!)</f>
        <v>#REF!</v>
      </c>
    </row>
    <row r="683" spans="1:20" x14ac:dyDescent="0.35">
      <c r="A683" s="1" t="str">
        <f>IF('MAIN CRF (Card)'!B698="","",'MAIN CRF (Card)'!B698)</f>
        <v/>
      </c>
      <c r="B683" s="30" t="str">
        <f>IF('MAIN CRF (Card)'!M698="","",'MAIN CRF (Card)'!M698)</f>
        <v/>
      </c>
      <c r="C683" s="1" t="str">
        <f>IF('MAIN CRF (Card)'!N698="","",'MAIN CRF (Card)'!N698)</f>
        <v/>
      </c>
      <c r="D683" s="30" t="str">
        <f>IF('MAIN CRF (Card)'!P698="","",'MAIN CRF (Card)'!P698)</f>
        <v/>
      </c>
      <c r="E683" s="30" t="str">
        <f>IF('MAIN CRF (Card)'!R698="","",'MAIN CRF (Card)'!R698)</f>
        <v/>
      </c>
      <c r="F683" s="1" t="str">
        <f>IF('MAIN CRF (Card)'!T698="","",'MAIN CRF (Card)'!T698)</f>
        <v/>
      </c>
      <c r="G683" s="1" t="str">
        <f>IF('MAIN CRF (Card)'!Z698="","",'MAIN CRF (Card)'!Z698)</f>
        <v/>
      </c>
      <c r="H683" s="1" t="str">
        <f>IF('MAIN CRF (Card)'!AB698="","",'MAIN CRF (Card)'!AB698)</f>
        <v/>
      </c>
      <c r="I683" s="30" t="str">
        <f>IF('MAIN CRF (Card)'!AD698="","",'MAIN CRF (Card)'!AD698)</f>
        <v/>
      </c>
      <c r="J683" s="30" t="str">
        <f>IF('MAIN CRF (Card)'!AF698="","",'MAIN CRF (Card)'!AF698)</f>
        <v/>
      </c>
      <c r="K683" s="30" t="str">
        <f>IF('MAIN CRF (Card)'!AJ698="","",'MAIN CRF (Card)'!AJ698)</f>
        <v/>
      </c>
      <c r="L683" s="30" t="str">
        <f>IF('MAIN CRF (Card)'!AL698="","",'MAIN CRF (Card)'!AL698)</f>
        <v/>
      </c>
      <c r="M683" s="35" t="str">
        <f>IF('MAIN CRF (Card)'!AN698="","",'MAIN CRF (Card)'!AN698)</f>
        <v/>
      </c>
      <c r="N683" s="35" t="str">
        <f>IF('MAIN CRF (Card)'!AP698="","",'MAIN CRF (Card)'!AP698)</f>
        <v/>
      </c>
      <c r="O683" s="35" t="e">
        <f>IF('MAIN CRF (Card)'!#REF!="","",'MAIN CRF (Card)'!#REF!)</f>
        <v>#REF!</v>
      </c>
      <c r="P683" s="35" t="e">
        <f>IF('MAIN CRF (Card)'!#REF!="","",'MAIN CRF (Card)'!#REF!)</f>
        <v>#REF!</v>
      </c>
      <c r="Q683" s="35" t="e">
        <f>IF('MAIN CRF (Card)'!#REF!="","",'MAIN CRF (Card)'!#REF!)</f>
        <v>#REF!</v>
      </c>
      <c r="R683" s="35" t="e">
        <f>IF('MAIN CRF (Card)'!#REF!="","",'MAIN CRF (Card)'!#REF!)</f>
        <v>#REF!</v>
      </c>
      <c r="S683" s="35" t="e">
        <f>IF('MAIN CRF (Card)'!#REF!="","",'MAIN CRF (Card)'!#REF!)</f>
        <v>#REF!</v>
      </c>
      <c r="T683" s="35" t="e">
        <f>IF('MAIN CRF (Card)'!#REF!="","",'MAIN CRF (Card)'!#REF!)</f>
        <v>#REF!</v>
      </c>
    </row>
    <row r="684" spans="1:20" x14ac:dyDescent="0.35">
      <c r="A684" s="1" t="str">
        <f>IF('MAIN CRF (Card)'!B699="","",'MAIN CRF (Card)'!B699)</f>
        <v/>
      </c>
      <c r="B684" s="30" t="str">
        <f>IF('MAIN CRF (Card)'!M699="","",'MAIN CRF (Card)'!M699)</f>
        <v/>
      </c>
      <c r="C684" s="1" t="str">
        <f>IF('MAIN CRF (Card)'!N699="","",'MAIN CRF (Card)'!N699)</f>
        <v/>
      </c>
      <c r="D684" s="30" t="str">
        <f>IF('MAIN CRF (Card)'!P699="","",'MAIN CRF (Card)'!P699)</f>
        <v/>
      </c>
      <c r="E684" s="30" t="str">
        <f>IF('MAIN CRF (Card)'!R699="","",'MAIN CRF (Card)'!R699)</f>
        <v/>
      </c>
      <c r="F684" s="1" t="str">
        <f>IF('MAIN CRF (Card)'!T699="","",'MAIN CRF (Card)'!T699)</f>
        <v/>
      </c>
      <c r="G684" s="1" t="str">
        <f>IF('MAIN CRF (Card)'!Z699="","",'MAIN CRF (Card)'!Z699)</f>
        <v/>
      </c>
      <c r="H684" s="1" t="str">
        <f>IF('MAIN CRF (Card)'!AB699="","",'MAIN CRF (Card)'!AB699)</f>
        <v/>
      </c>
      <c r="I684" s="30" t="str">
        <f>IF('MAIN CRF (Card)'!AD699="","",'MAIN CRF (Card)'!AD699)</f>
        <v/>
      </c>
      <c r="J684" s="30" t="str">
        <f>IF('MAIN CRF (Card)'!AF699="","",'MAIN CRF (Card)'!AF699)</f>
        <v/>
      </c>
      <c r="K684" s="30" t="str">
        <f>IF('MAIN CRF (Card)'!AJ699="","",'MAIN CRF (Card)'!AJ699)</f>
        <v/>
      </c>
      <c r="L684" s="30" t="str">
        <f>IF('MAIN CRF (Card)'!AL699="","",'MAIN CRF (Card)'!AL699)</f>
        <v/>
      </c>
      <c r="M684" s="35" t="str">
        <f>IF('MAIN CRF (Card)'!AN699="","",'MAIN CRF (Card)'!AN699)</f>
        <v/>
      </c>
      <c r="N684" s="35" t="str">
        <f>IF('MAIN CRF (Card)'!AP699="","",'MAIN CRF (Card)'!AP699)</f>
        <v/>
      </c>
      <c r="O684" s="35" t="e">
        <f>IF('MAIN CRF (Card)'!#REF!="","",'MAIN CRF (Card)'!#REF!)</f>
        <v>#REF!</v>
      </c>
      <c r="P684" s="35" t="e">
        <f>IF('MAIN CRF (Card)'!#REF!="","",'MAIN CRF (Card)'!#REF!)</f>
        <v>#REF!</v>
      </c>
      <c r="Q684" s="35" t="e">
        <f>IF('MAIN CRF (Card)'!#REF!="","",'MAIN CRF (Card)'!#REF!)</f>
        <v>#REF!</v>
      </c>
      <c r="R684" s="35" t="e">
        <f>IF('MAIN CRF (Card)'!#REF!="","",'MAIN CRF (Card)'!#REF!)</f>
        <v>#REF!</v>
      </c>
      <c r="S684" s="35" t="e">
        <f>IF('MAIN CRF (Card)'!#REF!="","",'MAIN CRF (Card)'!#REF!)</f>
        <v>#REF!</v>
      </c>
      <c r="T684" s="35" t="e">
        <f>IF('MAIN CRF (Card)'!#REF!="","",'MAIN CRF (Card)'!#REF!)</f>
        <v>#REF!</v>
      </c>
    </row>
    <row r="685" spans="1:20" x14ac:dyDescent="0.35">
      <c r="A685" s="1" t="str">
        <f>IF('MAIN CRF (Card)'!B700="","",'MAIN CRF (Card)'!B700)</f>
        <v/>
      </c>
      <c r="B685" s="30" t="str">
        <f>IF('MAIN CRF (Card)'!M700="","",'MAIN CRF (Card)'!M700)</f>
        <v/>
      </c>
      <c r="C685" s="1" t="str">
        <f>IF('MAIN CRF (Card)'!N700="","",'MAIN CRF (Card)'!N700)</f>
        <v/>
      </c>
      <c r="D685" s="30" t="str">
        <f>IF('MAIN CRF (Card)'!P700="","",'MAIN CRF (Card)'!P700)</f>
        <v/>
      </c>
      <c r="E685" s="30" t="str">
        <f>IF('MAIN CRF (Card)'!R700="","",'MAIN CRF (Card)'!R700)</f>
        <v/>
      </c>
      <c r="F685" s="1" t="str">
        <f>IF('MAIN CRF (Card)'!T700="","",'MAIN CRF (Card)'!T700)</f>
        <v/>
      </c>
      <c r="G685" s="1" t="str">
        <f>IF('MAIN CRF (Card)'!Z700="","",'MAIN CRF (Card)'!Z700)</f>
        <v/>
      </c>
      <c r="H685" s="1" t="str">
        <f>IF('MAIN CRF (Card)'!AB700="","",'MAIN CRF (Card)'!AB700)</f>
        <v/>
      </c>
      <c r="I685" s="30" t="str">
        <f>IF('MAIN CRF (Card)'!AD700="","",'MAIN CRF (Card)'!AD700)</f>
        <v/>
      </c>
      <c r="J685" s="30" t="str">
        <f>IF('MAIN CRF (Card)'!AF700="","",'MAIN CRF (Card)'!AF700)</f>
        <v/>
      </c>
      <c r="K685" s="30" t="str">
        <f>IF('MAIN CRF (Card)'!AJ700="","",'MAIN CRF (Card)'!AJ700)</f>
        <v/>
      </c>
      <c r="L685" s="30" t="str">
        <f>IF('MAIN CRF (Card)'!AL700="","",'MAIN CRF (Card)'!AL700)</f>
        <v/>
      </c>
      <c r="M685" s="35" t="str">
        <f>IF('MAIN CRF (Card)'!AN700="","",'MAIN CRF (Card)'!AN700)</f>
        <v/>
      </c>
      <c r="N685" s="35" t="str">
        <f>IF('MAIN CRF (Card)'!AP700="","",'MAIN CRF (Card)'!AP700)</f>
        <v/>
      </c>
      <c r="O685" s="35" t="e">
        <f>IF('MAIN CRF (Card)'!#REF!="","",'MAIN CRF (Card)'!#REF!)</f>
        <v>#REF!</v>
      </c>
      <c r="P685" s="35" t="e">
        <f>IF('MAIN CRF (Card)'!#REF!="","",'MAIN CRF (Card)'!#REF!)</f>
        <v>#REF!</v>
      </c>
      <c r="Q685" s="35" t="e">
        <f>IF('MAIN CRF (Card)'!#REF!="","",'MAIN CRF (Card)'!#REF!)</f>
        <v>#REF!</v>
      </c>
      <c r="R685" s="35" t="e">
        <f>IF('MAIN CRF (Card)'!#REF!="","",'MAIN CRF (Card)'!#REF!)</f>
        <v>#REF!</v>
      </c>
      <c r="S685" s="35" t="e">
        <f>IF('MAIN CRF (Card)'!#REF!="","",'MAIN CRF (Card)'!#REF!)</f>
        <v>#REF!</v>
      </c>
      <c r="T685" s="35" t="e">
        <f>IF('MAIN CRF (Card)'!#REF!="","",'MAIN CRF (Card)'!#REF!)</f>
        <v>#REF!</v>
      </c>
    </row>
    <row r="686" spans="1:20" x14ac:dyDescent="0.35">
      <c r="A686" s="1" t="str">
        <f>IF('MAIN CRF (Card)'!B701="","",'MAIN CRF (Card)'!B701)</f>
        <v/>
      </c>
      <c r="B686" s="30" t="str">
        <f>IF('MAIN CRF (Card)'!M701="","",'MAIN CRF (Card)'!M701)</f>
        <v/>
      </c>
      <c r="C686" s="1" t="str">
        <f>IF('MAIN CRF (Card)'!N701="","",'MAIN CRF (Card)'!N701)</f>
        <v/>
      </c>
      <c r="D686" s="30" t="str">
        <f>IF('MAIN CRF (Card)'!P701="","",'MAIN CRF (Card)'!P701)</f>
        <v/>
      </c>
      <c r="E686" s="30" t="str">
        <f>IF('MAIN CRF (Card)'!R701="","",'MAIN CRF (Card)'!R701)</f>
        <v/>
      </c>
      <c r="F686" s="1" t="str">
        <f>IF('MAIN CRF (Card)'!T701="","",'MAIN CRF (Card)'!T701)</f>
        <v/>
      </c>
      <c r="G686" s="1" t="str">
        <f>IF('MAIN CRF (Card)'!Z701="","",'MAIN CRF (Card)'!Z701)</f>
        <v/>
      </c>
      <c r="H686" s="1" t="str">
        <f>IF('MAIN CRF (Card)'!AB701="","",'MAIN CRF (Card)'!AB701)</f>
        <v/>
      </c>
      <c r="I686" s="30" t="str">
        <f>IF('MAIN CRF (Card)'!AD701="","",'MAIN CRF (Card)'!AD701)</f>
        <v/>
      </c>
      <c r="J686" s="30" t="str">
        <f>IF('MAIN CRF (Card)'!AF701="","",'MAIN CRF (Card)'!AF701)</f>
        <v/>
      </c>
      <c r="K686" s="30" t="str">
        <f>IF('MAIN CRF (Card)'!AJ701="","",'MAIN CRF (Card)'!AJ701)</f>
        <v/>
      </c>
      <c r="L686" s="30" t="str">
        <f>IF('MAIN CRF (Card)'!AL701="","",'MAIN CRF (Card)'!AL701)</f>
        <v/>
      </c>
      <c r="M686" s="35" t="str">
        <f>IF('MAIN CRF (Card)'!AN701="","",'MAIN CRF (Card)'!AN701)</f>
        <v/>
      </c>
      <c r="N686" s="35" t="str">
        <f>IF('MAIN CRF (Card)'!AP701="","",'MAIN CRF (Card)'!AP701)</f>
        <v/>
      </c>
      <c r="O686" s="35" t="e">
        <f>IF('MAIN CRF (Card)'!#REF!="","",'MAIN CRF (Card)'!#REF!)</f>
        <v>#REF!</v>
      </c>
      <c r="P686" s="35" t="e">
        <f>IF('MAIN CRF (Card)'!#REF!="","",'MAIN CRF (Card)'!#REF!)</f>
        <v>#REF!</v>
      </c>
      <c r="Q686" s="35" t="e">
        <f>IF('MAIN CRF (Card)'!#REF!="","",'MAIN CRF (Card)'!#REF!)</f>
        <v>#REF!</v>
      </c>
      <c r="R686" s="35" t="e">
        <f>IF('MAIN CRF (Card)'!#REF!="","",'MAIN CRF (Card)'!#REF!)</f>
        <v>#REF!</v>
      </c>
      <c r="S686" s="35" t="e">
        <f>IF('MAIN CRF (Card)'!#REF!="","",'MAIN CRF (Card)'!#REF!)</f>
        <v>#REF!</v>
      </c>
      <c r="T686" s="35" t="e">
        <f>IF('MAIN CRF (Card)'!#REF!="","",'MAIN CRF (Card)'!#REF!)</f>
        <v>#REF!</v>
      </c>
    </row>
    <row r="687" spans="1:20" x14ac:dyDescent="0.35">
      <c r="A687" s="1" t="str">
        <f>IF('MAIN CRF (Card)'!B702="","",'MAIN CRF (Card)'!B702)</f>
        <v/>
      </c>
      <c r="B687" s="30" t="str">
        <f>IF('MAIN CRF (Card)'!M702="","",'MAIN CRF (Card)'!M702)</f>
        <v/>
      </c>
      <c r="C687" s="1" t="str">
        <f>IF('MAIN CRF (Card)'!N702="","",'MAIN CRF (Card)'!N702)</f>
        <v/>
      </c>
      <c r="D687" s="30" t="str">
        <f>IF('MAIN CRF (Card)'!P702="","",'MAIN CRF (Card)'!P702)</f>
        <v/>
      </c>
      <c r="E687" s="30" t="str">
        <f>IF('MAIN CRF (Card)'!R702="","",'MAIN CRF (Card)'!R702)</f>
        <v/>
      </c>
      <c r="F687" s="1" t="str">
        <f>IF('MAIN CRF (Card)'!T702="","",'MAIN CRF (Card)'!T702)</f>
        <v/>
      </c>
      <c r="G687" s="1" t="str">
        <f>IF('MAIN CRF (Card)'!Z702="","",'MAIN CRF (Card)'!Z702)</f>
        <v/>
      </c>
      <c r="H687" s="1" t="str">
        <f>IF('MAIN CRF (Card)'!AB702="","",'MAIN CRF (Card)'!AB702)</f>
        <v/>
      </c>
      <c r="I687" s="30" t="str">
        <f>IF('MAIN CRF (Card)'!AD702="","",'MAIN CRF (Card)'!AD702)</f>
        <v/>
      </c>
      <c r="J687" s="30" t="str">
        <f>IF('MAIN CRF (Card)'!AF702="","",'MAIN CRF (Card)'!AF702)</f>
        <v/>
      </c>
      <c r="K687" s="30" t="str">
        <f>IF('MAIN CRF (Card)'!AJ702="","",'MAIN CRF (Card)'!AJ702)</f>
        <v/>
      </c>
      <c r="L687" s="30" t="str">
        <f>IF('MAIN CRF (Card)'!AL702="","",'MAIN CRF (Card)'!AL702)</f>
        <v/>
      </c>
      <c r="M687" s="35" t="str">
        <f>IF('MAIN CRF (Card)'!AN702="","",'MAIN CRF (Card)'!AN702)</f>
        <v/>
      </c>
      <c r="N687" s="35" t="str">
        <f>IF('MAIN CRF (Card)'!AP702="","",'MAIN CRF (Card)'!AP702)</f>
        <v/>
      </c>
      <c r="O687" s="35" t="e">
        <f>IF('MAIN CRF (Card)'!#REF!="","",'MAIN CRF (Card)'!#REF!)</f>
        <v>#REF!</v>
      </c>
      <c r="P687" s="35" t="e">
        <f>IF('MAIN CRF (Card)'!#REF!="","",'MAIN CRF (Card)'!#REF!)</f>
        <v>#REF!</v>
      </c>
      <c r="Q687" s="35" t="e">
        <f>IF('MAIN CRF (Card)'!#REF!="","",'MAIN CRF (Card)'!#REF!)</f>
        <v>#REF!</v>
      </c>
      <c r="R687" s="35" t="e">
        <f>IF('MAIN CRF (Card)'!#REF!="","",'MAIN CRF (Card)'!#REF!)</f>
        <v>#REF!</v>
      </c>
      <c r="S687" s="35" t="e">
        <f>IF('MAIN CRF (Card)'!#REF!="","",'MAIN CRF (Card)'!#REF!)</f>
        <v>#REF!</v>
      </c>
      <c r="T687" s="35" t="e">
        <f>IF('MAIN CRF (Card)'!#REF!="","",'MAIN CRF (Card)'!#REF!)</f>
        <v>#REF!</v>
      </c>
    </row>
    <row r="688" spans="1:20" x14ac:dyDescent="0.35">
      <c r="A688" s="1" t="str">
        <f>IF('MAIN CRF (Card)'!B703="","",'MAIN CRF (Card)'!B703)</f>
        <v/>
      </c>
      <c r="B688" s="30" t="str">
        <f>IF('MAIN CRF (Card)'!M703="","",'MAIN CRF (Card)'!M703)</f>
        <v/>
      </c>
      <c r="C688" s="1" t="str">
        <f>IF('MAIN CRF (Card)'!N703="","",'MAIN CRF (Card)'!N703)</f>
        <v/>
      </c>
      <c r="D688" s="30" t="str">
        <f>IF('MAIN CRF (Card)'!P703="","",'MAIN CRF (Card)'!P703)</f>
        <v/>
      </c>
      <c r="E688" s="30" t="str">
        <f>IF('MAIN CRF (Card)'!R703="","",'MAIN CRF (Card)'!R703)</f>
        <v/>
      </c>
      <c r="F688" s="1" t="str">
        <f>IF('MAIN CRF (Card)'!T703="","",'MAIN CRF (Card)'!T703)</f>
        <v/>
      </c>
      <c r="G688" s="1" t="str">
        <f>IF('MAIN CRF (Card)'!Z703="","",'MAIN CRF (Card)'!Z703)</f>
        <v/>
      </c>
      <c r="H688" s="1" t="str">
        <f>IF('MAIN CRF (Card)'!AB703="","",'MAIN CRF (Card)'!AB703)</f>
        <v/>
      </c>
      <c r="I688" s="30" t="str">
        <f>IF('MAIN CRF (Card)'!AD703="","",'MAIN CRF (Card)'!AD703)</f>
        <v/>
      </c>
      <c r="J688" s="30" t="str">
        <f>IF('MAIN CRF (Card)'!AF703="","",'MAIN CRF (Card)'!AF703)</f>
        <v/>
      </c>
      <c r="K688" s="30" t="str">
        <f>IF('MAIN CRF (Card)'!AJ703="","",'MAIN CRF (Card)'!AJ703)</f>
        <v/>
      </c>
      <c r="L688" s="30" t="str">
        <f>IF('MAIN CRF (Card)'!AL703="","",'MAIN CRF (Card)'!AL703)</f>
        <v/>
      </c>
      <c r="M688" s="35" t="str">
        <f>IF('MAIN CRF (Card)'!AN703="","",'MAIN CRF (Card)'!AN703)</f>
        <v/>
      </c>
      <c r="N688" s="35" t="str">
        <f>IF('MAIN CRF (Card)'!AP703="","",'MAIN CRF (Card)'!AP703)</f>
        <v/>
      </c>
      <c r="O688" s="35" t="e">
        <f>IF('MAIN CRF (Card)'!#REF!="","",'MAIN CRF (Card)'!#REF!)</f>
        <v>#REF!</v>
      </c>
      <c r="P688" s="35" t="e">
        <f>IF('MAIN CRF (Card)'!#REF!="","",'MAIN CRF (Card)'!#REF!)</f>
        <v>#REF!</v>
      </c>
      <c r="Q688" s="35" t="e">
        <f>IF('MAIN CRF (Card)'!#REF!="","",'MAIN CRF (Card)'!#REF!)</f>
        <v>#REF!</v>
      </c>
      <c r="R688" s="35" t="e">
        <f>IF('MAIN CRF (Card)'!#REF!="","",'MAIN CRF (Card)'!#REF!)</f>
        <v>#REF!</v>
      </c>
      <c r="S688" s="35" t="e">
        <f>IF('MAIN CRF (Card)'!#REF!="","",'MAIN CRF (Card)'!#REF!)</f>
        <v>#REF!</v>
      </c>
      <c r="T688" s="35" t="e">
        <f>IF('MAIN CRF (Card)'!#REF!="","",'MAIN CRF (Card)'!#REF!)</f>
        <v>#REF!</v>
      </c>
    </row>
    <row r="689" spans="1:20" x14ac:dyDescent="0.35">
      <c r="A689" s="1" t="str">
        <f>IF('MAIN CRF (Card)'!B704="","",'MAIN CRF (Card)'!B704)</f>
        <v/>
      </c>
      <c r="B689" s="30" t="str">
        <f>IF('MAIN CRF (Card)'!M704="","",'MAIN CRF (Card)'!M704)</f>
        <v/>
      </c>
      <c r="C689" s="1" t="str">
        <f>IF('MAIN CRF (Card)'!N704="","",'MAIN CRF (Card)'!N704)</f>
        <v/>
      </c>
      <c r="D689" s="30" t="str">
        <f>IF('MAIN CRF (Card)'!P704="","",'MAIN CRF (Card)'!P704)</f>
        <v/>
      </c>
      <c r="E689" s="30" t="str">
        <f>IF('MAIN CRF (Card)'!R704="","",'MAIN CRF (Card)'!R704)</f>
        <v/>
      </c>
      <c r="F689" s="1" t="str">
        <f>IF('MAIN CRF (Card)'!T704="","",'MAIN CRF (Card)'!T704)</f>
        <v/>
      </c>
      <c r="G689" s="1" t="str">
        <f>IF('MAIN CRF (Card)'!Z704="","",'MAIN CRF (Card)'!Z704)</f>
        <v/>
      </c>
      <c r="H689" s="1" t="str">
        <f>IF('MAIN CRF (Card)'!AB704="","",'MAIN CRF (Card)'!AB704)</f>
        <v/>
      </c>
      <c r="I689" s="30" t="str">
        <f>IF('MAIN CRF (Card)'!AD704="","",'MAIN CRF (Card)'!AD704)</f>
        <v/>
      </c>
      <c r="J689" s="30" t="str">
        <f>IF('MAIN CRF (Card)'!AF704="","",'MAIN CRF (Card)'!AF704)</f>
        <v/>
      </c>
      <c r="K689" s="30" t="str">
        <f>IF('MAIN CRF (Card)'!AJ704="","",'MAIN CRF (Card)'!AJ704)</f>
        <v/>
      </c>
      <c r="L689" s="30" t="str">
        <f>IF('MAIN CRF (Card)'!AL704="","",'MAIN CRF (Card)'!AL704)</f>
        <v/>
      </c>
      <c r="M689" s="35" t="str">
        <f>IF('MAIN CRF (Card)'!AN704="","",'MAIN CRF (Card)'!AN704)</f>
        <v/>
      </c>
      <c r="N689" s="35" t="str">
        <f>IF('MAIN CRF (Card)'!AP704="","",'MAIN CRF (Card)'!AP704)</f>
        <v/>
      </c>
      <c r="O689" s="35" t="e">
        <f>IF('MAIN CRF (Card)'!#REF!="","",'MAIN CRF (Card)'!#REF!)</f>
        <v>#REF!</v>
      </c>
      <c r="P689" s="35" t="e">
        <f>IF('MAIN CRF (Card)'!#REF!="","",'MAIN CRF (Card)'!#REF!)</f>
        <v>#REF!</v>
      </c>
      <c r="Q689" s="35" t="e">
        <f>IF('MAIN CRF (Card)'!#REF!="","",'MAIN CRF (Card)'!#REF!)</f>
        <v>#REF!</v>
      </c>
      <c r="R689" s="35" t="e">
        <f>IF('MAIN CRF (Card)'!#REF!="","",'MAIN CRF (Card)'!#REF!)</f>
        <v>#REF!</v>
      </c>
      <c r="S689" s="35" t="e">
        <f>IF('MAIN CRF (Card)'!#REF!="","",'MAIN CRF (Card)'!#REF!)</f>
        <v>#REF!</v>
      </c>
      <c r="T689" s="35" t="e">
        <f>IF('MAIN CRF (Card)'!#REF!="","",'MAIN CRF (Card)'!#REF!)</f>
        <v>#REF!</v>
      </c>
    </row>
    <row r="690" spans="1:20" x14ac:dyDescent="0.35">
      <c r="A690" s="1" t="str">
        <f>IF('MAIN CRF (Card)'!B705="","",'MAIN CRF (Card)'!B705)</f>
        <v/>
      </c>
      <c r="B690" s="30" t="str">
        <f>IF('MAIN CRF (Card)'!M705="","",'MAIN CRF (Card)'!M705)</f>
        <v/>
      </c>
      <c r="C690" s="1" t="str">
        <f>IF('MAIN CRF (Card)'!N705="","",'MAIN CRF (Card)'!N705)</f>
        <v/>
      </c>
      <c r="D690" s="30" t="str">
        <f>IF('MAIN CRF (Card)'!P705="","",'MAIN CRF (Card)'!P705)</f>
        <v/>
      </c>
      <c r="E690" s="30" t="str">
        <f>IF('MAIN CRF (Card)'!R705="","",'MAIN CRF (Card)'!R705)</f>
        <v/>
      </c>
      <c r="F690" s="1" t="str">
        <f>IF('MAIN CRF (Card)'!T705="","",'MAIN CRF (Card)'!T705)</f>
        <v/>
      </c>
      <c r="G690" s="1" t="str">
        <f>IF('MAIN CRF (Card)'!Z705="","",'MAIN CRF (Card)'!Z705)</f>
        <v/>
      </c>
      <c r="H690" s="1" t="str">
        <f>IF('MAIN CRF (Card)'!AB705="","",'MAIN CRF (Card)'!AB705)</f>
        <v/>
      </c>
      <c r="I690" s="30" t="str">
        <f>IF('MAIN CRF (Card)'!AD705="","",'MAIN CRF (Card)'!AD705)</f>
        <v/>
      </c>
      <c r="J690" s="30" t="str">
        <f>IF('MAIN CRF (Card)'!AF705="","",'MAIN CRF (Card)'!AF705)</f>
        <v/>
      </c>
      <c r="K690" s="30" t="str">
        <f>IF('MAIN CRF (Card)'!AJ705="","",'MAIN CRF (Card)'!AJ705)</f>
        <v/>
      </c>
      <c r="L690" s="30" t="str">
        <f>IF('MAIN CRF (Card)'!AL705="","",'MAIN CRF (Card)'!AL705)</f>
        <v/>
      </c>
      <c r="M690" s="35" t="str">
        <f>IF('MAIN CRF (Card)'!AN705="","",'MAIN CRF (Card)'!AN705)</f>
        <v/>
      </c>
      <c r="N690" s="35" t="str">
        <f>IF('MAIN CRF (Card)'!AP705="","",'MAIN CRF (Card)'!AP705)</f>
        <v/>
      </c>
      <c r="O690" s="35" t="e">
        <f>IF('MAIN CRF (Card)'!#REF!="","",'MAIN CRF (Card)'!#REF!)</f>
        <v>#REF!</v>
      </c>
      <c r="P690" s="35" t="e">
        <f>IF('MAIN CRF (Card)'!#REF!="","",'MAIN CRF (Card)'!#REF!)</f>
        <v>#REF!</v>
      </c>
      <c r="Q690" s="35" t="e">
        <f>IF('MAIN CRF (Card)'!#REF!="","",'MAIN CRF (Card)'!#REF!)</f>
        <v>#REF!</v>
      </c>
      <c r="R690" s="35" t="e">
        <f>IF('MAIN CRF (Card)'!#REF!="","",'MAIN CRF (Card)'!#REF!)</f>
        <v>#REF!</v>
      </c>
      <c r="S690" s="35" t="e">
        <f>IF('MAIN CRF (Card)'!#REF!="","",'MAIN CRF (Card)'!#REF!)</f>
        <v>#REF!</v>
      </c>
      <c r="T690" s="35" t="e">
        <f>IF('MAIN CRF (Card)'!#REF!="","",'MAIN CRF (Card)'!#REF!)</f>
        <v>#REF!</v>
      </c>
    </row>
    <row r="691" spans="1:20" x14ac:dyDescent="0.35">
      <c r="A691" s="1" t="str">
        <f>IF('MAIN CRF (Card)'!B706="","",'MAIN CRF (Card)'!B706)</f>
        <v/>
      </c>
      <c r="B691" s="30" t="str">
        <f>IF('MAIN CRF (Card)'!M706="","",'MAIN CRF (Card)'!M706)</f>
        <v/>
      </c>
      <c r="C691" s="1" t="str">
        <f>IF('MAIN CRF (Card)'!N706="","",'MAIN CRF (Card)'!N706)</f>
        <v/>
      </c>
      <c r="D691" s="30" t="str">
        <f>IF('MAIN CRF (Card)'!P706="","",'MAIN CRF (Card)'!P706)</f>
        <v/>
      </c>
      <c r="E691" s="30" t="str">
        <f>IF('MAIN CRF (Card)'!R706="","",'MAIN CRF (Card)'!R706)</f>
        <v/>
      </c>
      <c r="F691" s="1" t="str">
        <f>IF('MAIN CRF (Card)'!T706="","",'MAIN CRF (Card)'!T706)</f>
        <v/>
      </c>
      <c r="G691" s="1" t="str">
        <f>IF('MAIN CRF (Card)'!Z706="","",'MAIN CRF (Card)'!Z706)</f>
        <v/>
      </c>
      <c r="H691" s="1" t="str">
        <f>IF('MAIN CRF (Card)'!AB706="","",'MAIN CRF (Card)'!AB706)</f>
        <v/>
      </c>
      <c r="I691" s="30" t="str">
        <f>IF('MAIN CRF (Card)'!AD706="","",'MAIN CRF (Card)'!AD706)</f>
        <v/>
      </c>
      <c r="J691" s="30" t="str">
        <f>IF('MAIN CRF (Card)'!AF706="","",'MAIN CRF (Card)'!AF706)</f>
        <v/>
      </c>
      <c r="K691" s="30" t="str">
        <f>IF('MAIN CRF (Card)'!AJ706="","",'MAIN CRF (Card)'!AJ706)</f>
        <v/>
      </c>
      <c r="L691" s="30" t="str">
        <f>IF('MAIN CRF (Card)'!AL706="","",'MAIN CRF (Card)'!AL706)</f>
        <v/>
      </c>
      <c r="M691" s="35" t="str">
        <f>IF('MAIN CRF (Card)'!AN706="","",'MAIN CRF (Card)'!AN706)</f>
        <v/>
      </c>
      <c r="N691" s="35" t="str">
        <f>IF('MAIN CRF (Card)'!AP706="","",'MAIN CRF (Card)'!AP706)</f>
        <v/>
      </c>
      <c r="O691" s="35" t="e">
        <f>IF('MAIN CRF (Card)'!#REF!="","",'MAIN CRF (Card)'!#REF!)</f>
        <v>#REF!</v>
      </c>
      <c r="P691" s="35" t="e">
        <f>IF('MAIN CRF (Card)'!#REF!="","",'MAIN CRF (Card)'!#REF!)</f>
        <v>#REF!</v>
      </c>
      <c r="Q691" s="35" t="e">
        <f>IF('MAIN CRF (Card)'!#REF!="","",'MAIN CRF (Card)'!#REF!)</f>
        <v>#REF!</v>
      </c>
      <c r="R691" s="35" t="e">
        <f>IF('MAIN CRF (Card)'!#REF!="","",'MAIN CRF (Card)'!#REF!)</f>
        <v>#REF!</v>
      </c>
      <c r="S691" s="35" t="e">
        <f>IF('MAIN CRF (Card)'!#REF!="","",'MAIN CRF (Card)'!#REF!)</f>
        <v>#REF!</v>
      </c>
      <c r="T691" s="35" t="e">
        <f>IF('MAIN CRF (Card)'!#REF!="","",'MAIN CRF (Card)'!#REF!)</f>
        <v>#REF!</v>
      </c>
    </row>
    <row r="692" spans="1:20" x14ac:dyDescent="0.35">
      <c r="A692" s="1" t="str">
        <f>IF('MAIN CRF (Card)'!B707="","",'MAIN CRF (Card)'!B707)</f>
        <v/>
      </c>
      <c r="B692" s="30" t="str">
        <f>IF('MAIN CRF (Card)'!M707="","",'MAIN CRF (Card)'!M707)</f>
        <v/>
      </c>
      <c r="C692" s="1" t="str">
        <f>IF('MAIN CRF (Card)'!N707="","",'MAIN CRF (Card)'!N707)</f>
        <v/>
      </c>
      <c r="D692" s="30" t="str">
        <f>IF('MAIN CRF (Card)'!P707="","",'MAIN CRF (Card)'!P707)</f>
        <v/>
      </c>
      <c r="E692" s="30" t="str">
        <f>IF('MAIN CRF (Card)'!R707="","",'MAIN CRF (Card)'!R707)</f>
        <v/>
      </c>
      <c r="F692" s="1" t="str">
        <f>IF('MAIN CRF (Card)'!T707="","",'MAIN CRF (Card)'!T707)</f>
        <v/>
      </c>
      <c r="G692" s="1" t="str">
        <f>IF('MAIN CRF (Card)'!Z707="","",'MAIN CRF (Card)'!Z707)</f>
        <v/>
      </c>
      <c r="H692" s="1" t="str">
        <f>IF('MAIN CRF (Card)'!AB707="","",'MAIN CRF (Card)'!AB707)</f>
        <v/>
      </c>
      <c r="I692" s="30" t="str">
        <f>IF('MAIN CRF (Card)'!AD707="","",'MAIN CRF (Card)'!AD707)</f>
        <v/>
      </c>
      <c r="J692" s="30" t="str">
        <f>IF('MAIN CRF (Card)'!AF707="","",'MAIN CRF (Card)'!AF707)</f>
        <v/>
      </c>
      <c r="K692" s="30" t="str">
        <f>IF('MAIN CRF (Card)'!AJ707="","",'MAIN CRF (Card)'!AJ707)</f>
        <v/>
      </c>
      <c r="L692" s="30" t="str">
        <f>IF('MAIN CRF (Card)'!AL707="","",'MAIN CRF (Card)'!AL707)</f>
        <v/>
      </c>
      <c r="M692" s="35" t="str">
        <f>IF('MAIN CRF (Card)'!AN707="","",'MAIN CRF (Card)'!AN707)</f>
        <v/>
      </c>
      <c r="N692" s="35" t="str">
        <f>IF('MAIN CRF (Card)'!AP707="","",'MAIN CRF (Card)'!AP707)</f>
        <v/>
      </c>
      <c r="O692" s="35" t="e">
        <f>IF('MAIN CRF (Card)'!#REF!="","",'MAIN CRF (Card)'!#REF!)</f>
        <v>#REF!</v>
      </c>
      <c r="P692" s="35" t="e">
        <f>IF('MAIN CRF (Card)'!#REF!="","",'MAIN CRF (Card)'!#REF!)</f>
        <v>#REF!</v>
      </c>
      <c r="Q692" s="35" t="e">
        <f>IF('MAIN CRF (Card)'!#REF!="","",'MAIN CRF (Card)'!#REF!)</f>
        <v>#REF!</v>
      </c>
      <c r="R692" s="35" t="e">
        <f>IF('MAIN CRF (Card)'!#REF!="","",'MAIN CRF (Card)'!#REF!)</f>
        <v>#REF!</v>
      </c>
      <c r="S692" s="35" t="e">
        <f>IF('MAIN CRF (Card)'!#REF!="","",'MAIN CRF (Card)'!#REF!)</f>
        <v>#REF!</v>
      </c>
      <c r="T692" s="35" t="e">
        <f>IF('MAIN CRF (Card)'!#REF!="","",'MAIN CRF (Card)'!#REF!)</f>
        <v>#REF!</v>
      </c>
    </row>
    <row r="693" spans="1:20" x14ac:dyDescent="0.35">
      <c r="A693" s="1" t="str">
        <f>IF('MAIN CRF (Card)'!B708="","",'MAIN CRF (Card)'!B708)</f>
        <v/>
      </c>
      <c r="B693" s="30" t="str">
        <f>IF('MAIN CRF (Card)'!M708="","",'MAIN CRF (Card)'!M708)</f>
        <v/>
      </c>
      <c r="C693" s="1" t="str">
        <f>IF('MAIN CRF (Card)'!N708="","",'MAIN CRF (Card)'!N708)</f>
        <v/>
      </c>
      <c r="D693" s="30" t="str">
        <f>IF('MAIN CRF (Card)'!P708="","",'MAIN CRF (Card)'!P708)</f>
        <v/>
      </c>
      <c r="E693" s="30" t="str">
        <f>IF('MAIN CRF (Card)'!R708="","",'MAIN CRF (Card)'!R708)</f>
        <v/>
      </c>
      <c r="F693" s="1" t="str">
        <f>IF('MAIN CRF (Card)'!T708="","",'MAIN CRF (Card)'!T708)</f>
        <v/>
      </c>
      <c r="G693" s="1" t="str">
        <f>IF('MAIN CRF (Card)'!Z708="","",'MAIN CRF (Card)'!Z708)</f>
        <v/>
      </c>
      <c r="H693" s="1" t="str">
        <f>IF('MAIN CRF (Card)'!AB708="","",'MAIN CRF (Card)'!AB708)</f>
        <v/>
      </c>
      <c r="I693" s="30" t="str">
        <f>IF('MAIN CRF (Card)'!AD708="","",'MAIN CRF (Card)'!AD708)</f>
        <v/>
      </c>
      <c r="J693" s="30" t="str">
        <f>IF('MAIN CRF (Card)'!AF708="","",'MAIN CRF (Card)'!AF708)</f>
        <v/>
      </c>
      <c r="K693" s="30" t="str">
        <f>IF('MAIN CRF (Card)'!AJ708="","",'MAIN CRF (Card)'!AJ708)</f>
        <v/>
      </c>
      <c r="L693" s="30" t="str">
        <f>IF('MAIN CRF (Card)'!AL708="","",'MAIN CRF (Card)'!AL708)</f>
        <v/>
      </c>
      <c r="M693" s="35" t="str">
        <f>IF('MAIN CRF (Card)'!AN708="","",'MAIN CRF (Card)'!AN708)</f>
        <v/>
      </c>
      <c r="N693" s="35" t="str">
        <f>IF('MAIN CRF (Card)'!AP708="","",'MAIN CRF (Card)'!AP708)</f>
        <v/>
      </c>
      <c r="O693" s="35" t="e">
        <f>IF('MAIN CRF (Card)'!#REF!="","",'MAIN CRF (Card)'!#REF!)</f>
        <v>#REF!</v>
      </c>
      <c r="P693" s="35" t="e">
        <f>IF('MAIN CRF (Card)'!#REF!="","",'MAIN CRF (Card)'!#REF!)</f>
        <v>#REF!</v>
      </c>
      <c r="Q693" s="35" t="e">
        <f>IF('MAIN CRF (Card)'!#REF!="","",'MAIN CRF (Card)'!#REF!)</f>
        <v>#REF!</v>
      </c>
      <c r="R693" s="35" t="e">
        <f>IF('MAIN CRF (Card)'!#REF!="","",'MAIN CRF (Card)'!#REF!)</f>
        <v>#REF!</v>
      </c>
      <c r="S693" s="35" t="e">
        <f>IF('MAIN CRF (Card)'!#REF!="","",'MAIN CRF (Card)'!#REF!)</f>
        <v>#REF!</v>
      </c>
      <c r="T693" s="35" t="e">
        <f>IF('MAIN CRF (Card)'!#REF!="","",'MAIN CRF (Card)'!#REF!)</f>
        <v>#REF!</v>
      </c>
    </row>
    <row r="694" spans="1:20" x14ac:dyDescent="0.35">
      <c r="A694" s="1" t="str">
        <f>IF('MAIN CRF (Card)'!B709="","",'MAIN CRF (Card)'!B709)</f>
        <v/>
      </c>
      <c r="B694" s="30" t="str">
        <f>IF('MAIN CRF (Card)'!M709="","",'MAIN CRF (Card)'!M709)</f>
        <v/>
      </c>
      <c r="C694" s="1" t="str">
        <f>IF('MAIN CRF (Card)'!N709="","",'MAIN CRF (Card)'!N709)</f>
        <v/>
      </c>
      <c r="D694" s="30" t="str">
        <f>IF('MAIN CRF (Card)'!P709="","",'MAIN CRF (Card)'!P709)</f>
        <v/>
      </c>
      <c r="E694" s="30" t="str">
        <f>IF('MAIN CRF (Card)'!R709="","",'MAIN CRF (Card)'!R709)</f>
        <v/>
      </c>
      <c r="F694" s="1" t="str">
        <f>IF('MAIN CRF (Card)'!T709="","",'MAIN CRF (Card)'!T709)</f>
        <v/>
      </c>
      <c r="G694" s="1" t="str">
        <f>IF('MAIN CRF (Card)'!Z709="","",'MAIN CRF (Card)'!Z709)</f>
        <v/>
      </c>
      <c r="H694" s="1" t="str">
        <f>IF('MAIN CRF (Card)'!AB709="","",'MAIN CRF (Card)'!AB709)</f>
        <v/>
      </c>
      <c r="I694" s="30" t="str">
        <f>IF('MAIN CRF (Card)'!AD709="","",'MAIN CRF (Card)'!AD709)</f>
        <v/>
      </c>
      <c r="J694" s="30" t="str">
        <f>IF('MAIN CRF (Card)'!AF709="","",'MAIN CRF (Card)'!AF709)</f>
        <v/>
      </c>
      <c r="K694" s="30" t="str">
        <f>IF('MAIN CRF (Card)'!AJ709="","",'MAIN CRF (Card)'!AJ709)</f>
        <v/>
      </c>
      <c r="L694" s="30" t="str">
        <f>IF('MAIN CRF (Card)'!AL709="","",'MAIN CRF (Card)'!AL709)</f>
        <v/>
      </c>
      <c r="M694" s="35" t="str">
        <f>IF('MAIN CRF (Card)'!AN709="","",'MAIN CRF (Card)'!AN709)</f>
        <v/>
      </c>
      <c r="N694" s="35" t="str">
        <f>IF('MAIN CRF (Card)'!AP709="","",'MAIN CRF (Card)'!AP709)</f>
        <v/>
      </c>
      <c r="O694" s="35" t="e">
        <f>IF('MAIN CRF (Card)'!#REF!="","",'MAIN CRF (Card)'!#REF!)</f>
        <v>#REF!</v>
      </c>
      <c r="P694" s="35" t="e">
        <f>IF('MAIN CRF (Card)'!#REF!="","",'MAIN CRF (Card)'!#REF!)</f>
        <v>#REF!</v>
      </c>
      <c r="Q694" s="35" t="e">
        <f>IF('MAIN CRF (Card)'!#REF!="","",'MAIN CRF (Card)'!#REF!)</f>
        <v>#REF!</v>
      </c>
      <c r="R694" s="35" t="e">
        <f>IF('MAIN CRF (Card)'!#REF!="","",'MAIN CRF (Card)'!#REF!)</f>
        <v>#REF!</v>
      </c>
      <c r="S694" s="35" t="e">
        <f>IF('MAIN CRF (Card)'!#REF!="","",'MAIN CRF (Card)'!#REF!)</f>
        <v>#REF!</v>
      </c>
      <c r="T694" s="35" t="e">
        <f>IF('MAIN CRF (Card)'!#REF!="","",'MAIN CRF (Card)'!#REF!)</f>
        <v>#REF!</v>
      </c>
    </row>
    <row r="695" spans="1:20" x14ac:dyDescent="0.35">
      <c r="A695" s="1" t="str">
        <f>IF('MAIN CRF (Card)'!B710="","",'MAIN CRF (Card)'!B710)</f>
        <v/>
      </c>
      <c r="B695" s="30" t="str">
        <f>IF('MAIN CRF (Card)'!M710="","",'MAIN CRF (Card)'!M710)</f>
        <v/>
      </c>
      <c r="C695" s="1" t="str">
        <f>IF('MAIN CRF (Card)'!N710="","",'MAIN CRF (Card)'!N710)</f>
        <v/>
      </c>
      <c r="D695" s="30" t="str">
        <f>IF('MAIN CRF (Card)'!P710="","",'MAIN CRF (Card)'!P710)</f>
        <v/>
      </c>
      <c r="E695" s="30" t="str">
        <f>IF('MAIN CRF (Card)'!R710="","",'MAIN CRF (Card)'!R710)</f>
        <v/>
      </c>
      <c r="F695" s="1" t="str">
        <f>IF('MAIN CRF (Card)'!T710="","",'MAIN CRF (Card)'!T710)</f>
        <v/>
      </c>
      <c r="G695" s="1" t="str">
        <f>IF('MAIN CRF (Card)'!Z710="","",'MAIN CRF (Card)'!Z710)</f>
        <v/>
      </c>
      <c r="H695" s="1" t="str">
        <f>IF('MAIN CRF (Card)'!AB710="","",'MAIN CRF (Card)'!AB710)</f>
        <v/>
      </c>
      <c r="I695" s="30" t="str">
        <f>IF('MAIN CRF (Card)'!AD710="","",'MAIN CRF (Card)'!AD710)</f>
        <v/>
      </c>
      <c r="J695" s="30" t="str">
        <f>IF('MAIN CRF (Card)'!AF710="","",'MAIN CRF (Card)'!AF710)</f>
        <v/>
      </c>
      <c r="K695" s="30" t="str">
        <f>IF('MAIN CRF (Card)'!AJ710="","",'MAIN CRF (Card)'!AJ710)</f>
        <v/>
      </c>
      <c r="L695" s="30" t="str">
        <f>IF('MAIN CRF (Card)'!AL710="","",'MAIN CRF (Card)'!AL710)</f>
        <v/>
      </c>
      <c r="M695" s="35" t="str">
        <f>IF('MAIN CRF (Card)'!AN710="","",'MAIN CRF (Card)'!AN710)</f>
        <v/>
      </c>
      <c r="N695" s="35" t="str">
        <f>IF('MAIN CRF (Card)'!AP710="","",'MAIN CRF (Card)'!AP710)</f>
        <v/>
      </c>
      <c r="O695" s="35" t="e">
        <f>IF('MAIN CRF (Card)'!#REF!="","",'MAIN CRF (Card)'!#REF!)</f>
        <v>#REF!</v>
      </c>
      <c r="P695" s="35" t="e">
        <f>IF('MAIN CRF (Card)'!#REF!="","",'MAIN CRF (Card)'!#REF!)</f>
        <v>#REF!</v>
      </c>
      <c r="Q695" s="35" t="e">
        <f>IF('MAIN CRF (Card)'!#REF!="","",'MAIN CRF (Card)'!#REF!)</f>
        <v>#REF!</v>
      </c>
      <c r="R695" s="35" t="e">
        <f>IF('MAIN CRF (Card)'!#REF!="","",'MAIN CRF (Card)'!#REF!)</f>
        <v>#REF!</v>
      </c>
      <c r="S695" s="35" t="e">
        <f>IF('MAIN CRF (Card)'!#REF!="","",'MAIN CRF (Card)'!#REF!)</f>
        <v>#REF!</v>
      </c>
      <c r="T695" s="35" t="e">
        <f>IF('MAIN CRF (Card)'!#REF!="","",'MAIN CRF (Card)'!#REF!)</f>
        <v>#REF!</v>
      </c>
    </row>
    <row r="696" spans="1:20" x14ac:dyDescent="0.35">
      <c r="A696" s="1" t="str">
        <f>IF('MAIN CRF (Card)'!B711="","",'MAIN CRF (Card)'!B711)</f>
        <v/>
      </c>
      <c r="B696" s="30" t="str">
        <f>IF('MAIN CRF (Card)'!M711="","",'MAIN CRF (Card)'!M711)</f>
        <v/>
      </c>
      <c r="C696" s="1" t="str">
        <f>IF('MAIN CRF (Card)'!N711="","",'MAIN CRF (Card)'!N711)</f>
        <v/>
      </c>
      <c r="D696" s="30" t="str">
        <f>IF('MAIN CRF (Card)'!P711="","",'MAIN CRF (Card)'!P711)</f>
        <v/>
      </c>
      <c r="E696" s="30" t="str">
        <f>IF('MAIN CRF (Card)'!R711="","",'MAIN CRF (Card)'!R711)</f>
        <v/>
      </c>
      <c r="F696" s="1" t="str">
        <f>IF('MAIN CRF (Card)'!T711="","",'MAIN CRF (Card)'!T711)</f>
        <v/>
      </c>
      <c r="G696" s="1" t="str">
        <f>IF('MAIN CRF (Card)'!Z711="","",'MAIN CRF (Card)'!Z711)</f>
        <v/>
      </c>
      <c r="H696" s="1" t="str">
        <f>IF('MAIN CRF (Card)'!AB711="","",'MAIN CRF (Card)'!AB711)</f>
        <v/>
      </c>
      <c r="I696" s="30" t="str">
        <f>IF('MAIN CRF (Card)'!AD711="","",'MAIN CRF (Card)'!AD711)</f>
        <v/>
      </c>
      <c r="J696" s="30" t="str">
        <f>IF('MAIN CRF (Card)'!AF711="","",'MAIN CRF (Card)'!AF711)</f>
        <v/>
      </c>
      <c r="K696" s="30" t="str">
        <f>IF('MAIN CRF (Card)'!AJ711="","",'MAIN CRF (Card)'!AJ711)</f>
        <v/>
      </c>
      <c r="L696" s="30" t="str">
        <f>IF('MAIN CRF (Card)'!AL711="","",'MAIN CRF (Card)'!AL711)</f>
        <v/>
      </c>
      <c r="M696" s="35" t="str">
        <f>IF('MAIN CRF (Card)'!AN711="","",'MAIN CRF (Card)'!AN711)</f>
        <v/>
      </c>
      <c r="N696" s="35" t="str">
        <f>IF('MAIN CRF (Card)'!AP711="","",'MAIN CRF (Card)'!AP711)</f>
        <v/>
      </c>
      <c r="O696" s="35" t="e">
        <f>IF('MAIN CRF (Card)'!#REF!="","",'MAIN CRF (Card)'!#REF!)</f>
        <v>#REF!</v>
      </c>
      <c r="P696" s="35" t="e">
        <f>IF('MAIN CRF (Card)'!#REF!="","",'MAIN CRF (Card)'!#REF!)</f>
        <v>#REF!</v>
      </c>
      <c r="Q696" s="35" t="e">
        <f>IF('MAIN CRF (Card)'!#REF!="","",'MAIN CRF (Card)'!#REF!)</f>
        <v>#REF!</v>
      </c>
      <c r="R696" s="35" t="e">
        <f>IF('MAIN CRF (Card)'!#REF!="","",'MAIN CRF (Card)'!#REF!)</f>
        <v>#REF!</v>
      </c>
      <c r="S696" s="35" t="e">
        <f>IF('MAIN CRF (Card)'!#REF!="","",'MAIN CRF (Card)'!#REF!)</f>
        <v>#REF!</v>
      </c>
      <c r="T696" s="35" t="e">
        <f>IF('MAIN CRF (Card)'!#REF!="","",'MAIN CRF (Card)'!#REF!)</f>
        <v>#REF!</v>
      </c>
    </row>
    <row r="697" spans="1:20" x14ac:dyDescent="0.35">
      <c r="A697" s="1" t="str">
        <f>IF('MAIN CRF (Card)'!B712="","",'MAIN CRF (Card)'!B712)</f>
        <v/>
      </c>
      <c r="B697" s="30" t="str">
        <f>IF('MAIN CRF (Card)'!M712="","",'MAIN CRF (Card)'!M712)</f>
        <v/>
      </c>
      <c r="C697" s="1" t="str">
        <f>IF('MAIN CRF (Card)'!N712="","",'MAIN CRF (Card)'!N712)</f>
        <v/>
      </c>
      <c r="D697" s="30" t="str">
        <f>IF('MAIN CRF (Card)'!P712="","",'MAIN CRF (Card)'!P712)</f>
        <v/>
      </c>
      <c r="E697" s="30" t="str">
        <f>IF('MAIN CRF (Card)'!R712="","",'MAIN CRF (Card)'!R712)</f>
        <v/>
      </c>
      <c r="F697" s="1" t="str">
        <f>IF('MAIN CRF (Card)'!T712="","",'MAIN CRF (Card)'!T712)</f>
        <v/>
      </c>
      <c r="G697" s="1" t="str">
        <f>IF('MAIN CRF (Card)'!Z712="","",'MAIN CRF (Card)'!Z712)</f>
        <v/>
      </c>
      <c r="H697" s="1" t="str">
        <f>IF('MAIN CRF (Card)'!AB712="","",'MAIN CRF (Card)'!AB712)</f>
        <v/>
      </c>
      <c r="I697" s="30" t="str">
        <f>IF('MAIN CRF (Card)'!AD712="","",'MAIN CRF (Card)'!AD712)</f>
        <v/>
      </c>
      <c r="J697" s="30" t="str">
        <f>IF('MAIN CRF (Card)'!AF712="","",'MAIN CRF (Card)'!AF712)</f>
        <v/>
      </c>
      <c r="K697" s="30" t="str">
        <f>IF('MAIN CRF (Card)'!AJ712="","",'MAIN CRF (Card)'!AJ712)</f>
        <v/>
      </c>
      <c r="L697" s="30" t="str">
        <f>IF('MAIN CRF (Card)'!AL712="","",'MAIN CRF (Card)'!AL712)</f>
        <v/>
      </c>
      <c r="M697" s="35" t="str">
        <f>IF('MAIN CRF (Card)'!AN712="","",'MAIN CRF (Card)'!AN712)</f>
        <v/>
      </c>
      <c r="N697" s="35" t="str">
        <f>IF('MAIN CRF (Card)'!AP712="","",'MAIN CRF (Card)'!AP712)</f>
        <v/>
      </c>
      <c r="O697" s="35" t="e">
        <f>IF('MAIN CRF (Card)'!#REF!="","",'MAIN CRF (Card)'!#REF!)</f>
        <v>#REF!</v>
      </c>
      <c r="P697" s="35" t="e">
        <f>IF('MAIN CRF (Card)'!#REF!="","",'MAIN CRF (Card)'!#REF!)</f>
        <v>#REF!</v>
      </c>
      <c r="Q697" s="35" t="e">
        <f>IF('MAIN CRF (Card)'!#REF!="","",'MAIN CRF (Card)'!#REF!)</f>
        <v>#REF!</v>
      </c>
      <c r="R697" s="35" t="e">
        <f>IF('MAIN CRF (Card)'!#REF!="","",'MAIN CRF (Card)'!#REF!)</f>
        <v>#REF!</v>
      </c>
      <c r="S697" s="35" t="e">
        <f>IF('MAIN CRF (Card)'!#REF!="","",'MAIN CRF (Card)'!#REF!)</f>
        <v>#REF!</v>
      </c>
      <c r="T697" s="35" t="e">
        <f>IF('MAIN CRF (Card)'!#REF!="","",'MAIN CRF (Card)'!#REF!)</f>
        <v>#REF!</v>
      </c>
    </row>
    <row r="698" spans="1:20" x14ac:dyDescent="0.35">
      <c r="A698" s="1" t="str">
        <f>IF('MAIN CRF (Card)'!B713="","",'MAIN CRF (Card)'!B713)</f>
        <v/>
      </c>
      <c r="B698" s="30" t="str">
        <f>IF('MAIN CRF (Card)'!M713="","",'MAIN CRF (Card)'!M713)</f>
        <v/>
      </c>
      <c r="C698" s="1" t="str">
        <f>IF('MAIN CRF (Card)'!N713="","",'MAIN CRF (Card)'!N713)</f>
        <v/>
      </c>
      <c r="D698" s="30" t="str">
        <f>IF('MAIN CRF (Card)'!P713="","",'MAIN CRF (Card)'!P713)</f>
        <v/>
      </c>
      <c r="E698" s="30" t="str">
        <f>IF('MAIN CRF (Card)'!R713="","",'MAIN CRF (Card)'!R713)</f>
        <v/>
      </c>
      <c r="F698" s="1" t="str">
        <f>IF('MAIN CRF (Card)'!T713="","",'MAIN CRF (Card)'!T713)</f>
        <v/>
      </c>
      <c r="G698" s="1" t="str">
        <f>IF('MAIN CRF (Card)'!Z713="","",'MAIN CRF (Card)'!Z713)</f>
        <v/>
      </c>
      <c r="H698" s="1" t="str">
        <f>IF('MAIN CRF (Card)'!AB713="","",'MAIN CRF (Card)'!AB713)</f>
        <v/>
      </c>
      <c r="I698" s="30" t="str">
        <f>IF('MAIN CRF (Card)'!AD713="","",'MAIN CRF (Card)'!AD713)</f>
        <v/>
      </c>
      <c r="J698" s="30" t="str">
        <f>IF('MAIN CRF (Card)'!AF713="","",'MAIN CRF (Card)'!AF713)</f>
        <v/>
      </c>
      <c r="K698" s="30" t="str">
        <f>IF('MAIN CRF (Card)'!AJ713="","",'MAIN CRF (Card)'!AJ713)</f>
        <v/>
      </c>
      <c r="L698" s="30" t="str">
        <f>IF('MAIN CRF (Card)'!AL713="","",'MAIN CRF (Card)'!AL713)</f>
        <v/>
      </c>
      <c r="M698" s="35" t="str">
        <f>IF('MAIN CRF (Card)'!AN713="","",'MAIN CRF (Card)'!AN713)</f>
        <v/>
      </c>
      <c r="N698" s="35" t="str">
        <f>IF('MAIN CRF (Card)'!AP713="","",'MAIN CRF (Card)'!AP713)</f>
        <v/>
      </c>
      <c r="O698" s="35" t="e">
        <f>IF('MAIN CRF (Card)'!#REF!="","",'MAIN CRF (Card)'!#REF!)</f>
        <v>#REF!</v>
      </c>
      <c r="P698" s="35" t="e">
        <f>IF('MAIN CRF (Card)'!#REF!="","",'MAIN CRF (Card)'!#REF!)</f>
        <v>#REF!</v>
      </c>
      <c r="Q698" s="35" t="e">
        <f>IF('MAIN CRF (Card)'!#REF!="","",'MAIN CRF (Card)'!#REF!)</f>
        <v>#REF!</v>
      </c>
      <c r="R698" s="35" t="e">
        <f>IF('MAIN CRF (Card)'!#REF!="","",'MAIN CRF (Card)'!#REF!)</f>
        <v>#REF!</v>
      </c>
      <c r="S698" s="35" t="e">
        <f>IF('MAIN CRF (Card)'!#REF!="","",'MAIN CRF (Card)'!#REF!)</f>
        <v>#REF!</v>
      </c>
      <c r="T698" s="35" t="e">
        <f>IF('MAIN CRF (Card)'!#REF!="","",'MAIN CRF (Card)'!#REF!)</f>
        <v>#REF!</v>
      </c>
    </row>
    <row r="699" spans="1:20" x14ac:dyDescent="0.35">
      <c r="A699" s="1" t="str">
        <f>IF('MAIN CRF (Card)'!B714="","",'MAIN CRF (Card)'!B714)</f>
        <v/>
      </c>
      <c r="B699" s="30" t="str">
        <f>IF('MAIN CRF (Card)'!M714="","",'MAIN CRF (Card)'!M714)</f>
        <v/>
      </c>
      <c r="C699" s="1" t="str">
        <f>IF('MAIN CRF (Card)'!N714="","",'MAIN CRF (Card)'!N714)</f>
        <v/>
      </c>
      <c r="D699" s="30" t="str">
        <f>IF('MAIN CRF (Card)'!P714="","",'MAIN CRF (Card)'!P714)</f>
        <v/>
      </c>
      <c r="E699" s="30" t="str">
        <f>IF('MAIN CRF (Card)'!R714="","",'MAIN CRF (Card)'!R714)</f>
        <v/>
      </c>
      <c r="F699" s="1" t="str">
        <f>IF('MAIN CRF (Card)'!T714="","",'MAIN CRF (Card)'!T714)</f>
        <v/>
      </c>
      <c r="G699" s="1" t="str">
        <f>IF('MAIN CRF (Card)'!Z714="","",'MAIN CRF (Card)'!Z714)</f>
        <v/>
      </c>
      <c r="H699" s="1" t="str">
        <f>IF('MAIN CRF (Card)'!AB714="","",'MAIN CRF (Card)'!AB714)</f>
        <v/>
      </c>
      <c r="I699" s="30" t="str">
        <f>IF('MAIN CRF (Card)'!AD714="","",'MAIN CRF (Card)'!AD714)</f>
        <v/>
      </c>
      <c r="J699" s="30" t="str">
        <f>IF('MAIN CRF (Card)'!AF714="","",'MAIN CRF (Card)'!AF714)</f>
        <v/>
      </c>
      <c r="K699" s="30" t="str">
        <f>IF('MAIN CRF (Card)'!AJ714="","",'MAIN CRF (Card)'!AJ714)</f>
        <v/>
      </c>
      <c r="L699" s="30" t="str">
        <f>IF('MAIN CRF (Card)'!AL714="","",'MAIN CRF (Card)'!AL714)</f>
        <v/>
      </c>
      <c r="M699" s="35" t="str">
        <f>IF('MAIN CRF (Card)'!AN714="","",'MAIN CRF (Card)'!AN714)</f>
        <v/>
      </c>
      <c r="N699" s="35" t="str">
        <f>IF('MAIN CRF (Card)'!AP714="","",'MAIN CRF (Card)'!AP714)</f>
        <v/>
      </c>
      <c r="O699" s="35" t="e">
        <f>IF('MAIN CRF (Card)'!#REF!="","",'MAIN CRF (Card)'!#REF!)</f>
        <v>#REF!</v>
      </c>
      <c r="P699" s="35" t="e">
        <f>IF('MAIN CRF (Card)'!#REF!="","",'MAIN CRF (Card)'!#REF!)</f>
        <v>#REF!</v>
      </c>
      <c r="Q699" s="35" t="e">
        <f>IF('MAIN CRF (Card)'!#REF!="","",'MAIN CRF (Card)'!#REF!)</f>
        <v>#REF!</v>
      </c>
      <c r="R699" s="35" t="e">
        <f>IF('MAIN CRF (Card)'!#REF!="","",'MAIN CRF (Card)'!#REF!)</f>
        <v>#REF!</v>
      </c>
      <c r="S699" s="35" t="e">
        <f>IF('MAIN CRF (Card)'!#REF!="","",'MAIN CRF (Card)'!#REF!)</f>
        <v>#REF!</v>
      </c>
      <c r="T699" s="35" t="e">
        <f>IF('MAIN CRF (Card)'!#REF!="","",'MAIN CRF (Card)'!#REF!)</f>
        <v>#REF!</v>
      </c>
    </row>
    <row r="700" spans="1:20" x14ac:dyDescent="0.35">
      <c r="A700" s="1" t="str">
        <f>IF('MAIN CRF (Card)'!B715="","",'MAIN CRF (Card)'!B715)</f>
        <v/>
      </c>
      <c r="B700" s="30" t="str">
        <f>IF('MAIN CRF (Card)'!M715="","",'MAIN CRF (Card)'!M715)</f>
        <v/>
      </c>
      <c r="C700" s="1" t="str">
        <f>IF('MAIN CRF (Card)'!N715="","",'MAIN CRF (Card)'!N715)</f>
        <v/>
      </c>
      <c r="D700" s="30" t="str">
        <f>IF('MAIN CRF (Card)'!P715="","",'MAIN CRF (Card)'!P715)</f>
        <v/>
      </c>
      <c r="E700" s="30" t="str">
        <f>IF('MAIN CRF (Card)'!R715="","",'MAIN CRF (Card)'!R715)</f>
        <v/>
      </c>
      <c r="F700" s="1" t="str">
        <f>IF('MAIN CRF (Card)'!T715="","",'MAIN CRF (Card)'!T715)</f>
        <v/>
      </c>
      <c r="G700" s="1" t="str">
        <f>IF('MAIN CRF (Card)'!Z715="","",'MAIN CRF (Card)'!Z715)</f>
        <v/>
      </c>
      <c r="H700" s="1" t="str">
        <f>IF('MAIN CRF (Card)'!AB715="","",'MAIN CRF (Card)'!AB715)</f>
        <v/>
      </c>
      <c r="I700" s="30" t="str">
        <f>IF('MAIN CRF (Card)'!AD715="","",'MAIN CRF (Card)'!AD715)</f>
        <v/>
      </c>
      <c r="J700" s="30" t="str">
        <f>IF('MAIN CRF (Card)'!AF715="","",'MAIN CRF (Card)'!AF715)</f>
        <v/>
      </c>
      <c r="K700" s="30" t="str">
        <f>IF('MAIN CRF (Card)'!AJ715="","",'MAIN CRF (Card)'!AJ715)</f>
        <v/>
      </c>
      <c r="L700" s="30" t="str">
        <f>IF('MAIN CRF (Card)'!AL715="","",'MAIN CRF (Card)'!AL715)</f>
        <v/>
      </c>
      <c r="M700" s="35" t="str">
        <f>IF('MAIN CRF (Card)'!AN715="","",'MAIN CRF (Card)'!AN715)</f>
        <v/>
      </c>
      <c r="N700" s="35" t="str">
        <f>IF('MAIN CRF (Card)'!AP715="","",'MAIN CRF (Card)'!AP715)</f>
        <v/>
      </c>
      <c r="O700" s="35" t="e">
        <f>IF('MAIN CRF (Card)'!#REF!="","",'MAIN CRF (Card)'!#REF!)</f>
        <v>#REF!</v>
      </c>
      <c r="P700" s="35" t="e">
        <f>IF('MAIN CRF (Card)'!#REF!="","",'MAIN CRF (Card)'!#REF!)</f>
        <v>#REF!</v>
      </c>
      <c r="Q700" s="35" t="e">
        <f>IF('MAIN CRF (Card)'!#REF!="","",'MAIN CRF (Card)'!#REF!)</f>
        <v>#REF!</v>
      </c>
      <c r="R700" s="35" t="e">
        <f>IF('MAIN CRF (Card)'!#REF!="","",'MAIN CRF (Card)'!#REF!)</f>
        <v>#REF!</v>
      </c>
      <c r="S700" s="35" t="e">
        <f>IF('MAIN CRF (Card)'!#REF!="","",'MAIN CRF (Card)'!#REF!)</f>
        <v>#REF!</v>
      </c>
      <c r="T700" s="35" t="e">
        <f>IF('MAIN CRF (Card)'!#REF!="","",'MAIN CRF (Card)'!#REF!)</f>
        <v>#REF!</v>
      </c>
    </row>
    <row r="701" spans="1:20" x14ac:dyDescent="0.35">
      <c r="A701" s="1" t="str">
        <f>IF('MAIN CRF (Card)'!B716="","",'MAIN CRF (Card)'!B716)</f>
        <v/>
      </c>
      <c r="B701" s="30" t="str">
        <f>IF('MAIN CRF (Card)'!M716="","",'MAIN CRF (Card)'!M716)</f>
        <v/>
      </c>
      <c r="C701" s="1" t="str">
        <f>IF('MAIN CRF (Card)'!N716="","",'MAIN CRF (Card)'!N716)</f>
        <v/>
      </c>
      <c r="D701" s="30" t="str">
        <f>IF('MAIN CRF (Card)'!P716="","",'MAIN CRF (Card)'!P716)</f>
        <v/>
      </c>
      <c r="E701" s="30" t="str">
        <f>IF('MAIN CRF (Card)'!R716="","",'MAIN CRF (Card)'!R716)</f>
        <v/>
      </c>
      <c r="F701" s="1" t="str">
        <f>IF('MAIN CRF (Card)'!T716="","",'MAIN CRF (Card)'!T716)</f>
        <v/>
      </c>
      <c r="G701" s="1" t="str">
        <f>IF('MAIN CRF (Card)'!Z716="","",'MAIN CRF (Card)'!Z716)</f>
        <v/>
      </c>
      <c r="H701" s="1" t="str">
        <f>IF('MAIN CRF (Card)'!AB716="","",'MAIN CRF (Card)'!AB716)</f>
        <v/>
      </c>
      <c r="I701" s="30" t="str">
        <f>IF('MAIN CRF (Card)'!AD716="","",'MAIN CRF (Card)'!AD716)</f>
        <v/>
      </c>
      <c r="J701" s="30" t="str">
        <f>IF('MAIN CRF (Card)'!AF716="","",'MAIN CRF (Card)'!AF716)</f>
        <v/>
      </c>
      <c r="K701" s="30" t="str">
        <f>IF('MAIN CRF (Card)'!AJ716="","",'MAIN CRF (Card)'!AJ716)</f>
        <v/>
      </c>
      <c r="L701" s="30" t="str">
        <f>IF('MAIN CRF (Card)'!AL716="","",'MAIN CRF (Card)'!AL716)</f>
        <v/>
      </c>
      <c r="M701" s="35" t="str">
        <f>IF('MAIN CRF (Card)'!AN716="","",'MAIN CRF (Card)'!AN716)</f>
        <v/>
      </c>
      <c r="N701" s="35" t="str">
        <f>IF('MAIN CRF (Card)'!AP716="","",'MAIN CRF (Card)'!AP716)</f>
        <v/>
      </c>
      <c r="O701" s="35" t="e">
        <f>IF('MAIN CRF (Card)'!#REF!="","",'MAIN CRF (Card)'!#REF!)</f>
        <v>#REF!</v>
      </c>
      <c r="P701" s="35" t="e">
        <f>IF('MAIN CRF (Card)'!#REF!="","",'MAIN CRF (Card)'!#REF!)</f>
        <v>#REF!</v>
      </c>
      <c r="Q701" s="35" t="e">
        <f>IF('MAIN CRF (Card)'!#REF!="","",'MAIN CRF (Card)'!#REF!)</f>
        <v>#REF!</v>
      </c>
      <c r="R701" s="35" t="e">
        <f>IF('MAIN CRF (Card)'!#REF!="","",'MAIN CRF (Card)'!#REF!)</f>
        <v>#REF!</v>
      </c>
      <c r="S701" s="35" t="e">
        <f>IF('MAIN CRF (Card)'!#REF!="","",'MAIN CRF (Card)'!#REF!)</f>
        <v>#REF!</v>
      </c>
      <c r="T701" s="35" t="e">
        <f>IF('MAIN CRF (Card)'!#REF!="","",'MAIN CRF (Card)'!#REF!)</f>
        <v>#REF!</v>
      </c>
    </row>
    <row r="702" spans="1:20" x14ac:dyDescent="0.35">
      <c r="A702" s="1" t="str">
        <f>IF('MAIN CRF (Card)'!B717="","",'MAIN CRF (Card)'!B717)</f>
        <v/>
      </c>
      <c r="B702" s="30" t="str">
        <f>IF('MAIN CRF (Card)'!M717="","",'MAIN CRF (Card)'!M717)</f>
        <v/>
      </c>
      <c r="C702" s="1" t="str">
        <f>IF('MAIN CRF (Card)'!N717="","",'MAIN CRF (Card)'!N717)</f>
        <v/>
      </c>
      <c r="D702" s="30" t="str">
        <f>IF('MAIN CRF (Card)'!P717="","",'MAIN CRF (Card)'!P717)</f>
        <v/>
      </c>
      <c r="E702" s="30" t="str">
        <f>IF('MAIN CRF (Card)'!R717="","",'MAIN CRF (Card)'!R717)</f>
        <v/>
      </c>
      <c r="F702" s="1" t="str">
        <f>IF('MAIN CRF (Card)'!T717="","",'MAIN CRF (Card)'!T717)</f>
        <v/>
      </c>
      <c r="G702" s="1" t="str">
        <f>IF('MAIN CRF (Card)'!Z717="","",'MAIN CRF (Card)'!Z717)</f>
        <v/>
      </c>
      <c r="H702" s="1" t="str">
        <f>IF('MAIN CRF (Card)'!AB717="","",'MAIN CRF (Card)'!AB717)</f>
        <v/>
      </c>
      <c r="I702" s="30" t="str">
        <f>IF('MAIN CRF (Card)'!AD717="","",'MAIN CRF (Card)'!AD717)</f>
        <v/>
      </c>
      <c r="J702" s="30" t="str">
        <f>IF('MAIN CRF (Card)'!AF717="","",'MAIN CRF (Card)'!AF717)</f>
        <v/>
      </c>
      <c r="K702" s="30" t="str">
        <f>IF('MAIN CRF (Card)'!AJ717="","",'MAIN CRF (Card)'!AJ717)</f>
        <v/>
      </c>
      <c r="L702" s="30" t="str">
        <f>IF('MAIN CRF (Card)'!AL717="","",'MAIN CRF (Card)'!AL717)</f>
        <v/>
      </c>
      <c r="M702" s="35" t="str">
        <f>IF('MAIN CRF (Card)'!AN717="","",'MAIN CRF (Card)'!AN717)</f>
        <v/>
      </c>
      <c r="N702" s="35" t="str">
        <f>IF('MAIN CRF (Card)'!AP717="","",'MAIN CRF (Card)'!AP717)</f>
        <v/>
      </c>
      <c r="O702" s="35" t="e">
        <f>IF('MAIN CRF (Card)'!#REF!="","",'MAIN CRF (Card)'!#REF!)</f>
        <v>#REF!</v>
      </c>
      <c r="P702" s="35" t="e">
        <f>IF('MAIN CRF (Card)'!#REF!="","",'MAIN CRF (Card)'!#REF!)</f>
        <v>#REF!</v>
      </c>
      <c r="Q702" s="35" t="e">
        <f>IF('MAIN CRF (Card)'!#REF!="","",'MAIN CRF (Card)'!#REF!)</f>
        <v>#REF!</v>
      </c>
      <c r="R702" s="35" t="e">
        <f>IF('MAIN CRF (Card)'!#REF!="","",'MAIN CRF (Card)'!#REF!)</f>
        <v>#REF!</v>
      </c>
      <c r="S702" s="35" t="e">
        <f>IF('MAIN CRF (Card)'!#REF!="","",'MAIN CRF (Card)'!#REF!)</f>
        <v>#REF!</v>
      </c>
      <c r="T702" s="35" t="e">
        <f>IF('MAIN CRF (Card)'!#REF!="","",'MAIN CRF (Card)'!#REF!)</f>
        <v>#REF!</v>
      </c>
    </row>
    <row r="703" spans="1:20" x14ac:dyDescent="0.35">
      <c r="A703" s="1" t="str">
        <f>IF('MAIN CRF (Card)'!B718="","",'MAIN CRF (Card)'!B718)</f>
        <v/>
      </c>
      <c r="B703" s="30" t="str">
        <f>IF('MAIN CRF (Card)'!M718="","",'MAIN CRF (Card)'!M718)</f>
        <v/>
      </c>
      <c r="C703" s="1" t="str">
        <f>IF('MAIN CRF (Card)'!N718="","",'MAIN CRF (Card)'!N718)</f>
        <v/>
      </c>
      <c r="D703" s="30" t="str">
        <f>IF('MAIN CRF (Card)'!P718="","",'MAIN CRF (Card)'!P718)</f>
        <v/>
      </c>
      <c r="E703" s="30" t="str">
        <f>IF('MAIN CRF (Card)'!R718="","",'MAIN CRF (Card)'!R718)</f>
        <v/>
      </c>
      <c r="F703" s="1" t="str">
        <f>IF('MAIN CRF (Card)'!T718="","",'MAIN CRF (Card)'!T718)</f>
        <v/>
      </c>
      <c r="G703" s="1" t="str">
        <f>IF('MAIN CRF (Card)'!Z718="","",'MAIN CRF (Card)'!Z718)</f>
        <v/>
      </c>
      <c r="H703" s="1" t="str">
        <f>IF('MAIN CRF (Card)'!AB718="","",'MAIN CRF (Card)'!AB718)</f>
        <v/>
      </c>
      <c r="I703" s="30" t="str">
        <f>IF('MAIN CRF (Card)'!AD718="","",'MAIN CRF (Card)'!AD718)</f>
        <v/>
      </c>
      <c r="J703" s="30" t="str">
        <f>IF('MAIN CRF (Card)'!AF718="","",'MAIN CRF (Card)'!AF718)</f>
        <v/>
      </c>
      <c r="K703" s="30" t="str">
        <f>IF('MAIN CRF (Card)'!AJ718="","",'MAIN CRF (Card)'!AJ718)</f>
        <v/>
      </c>
      <c r="L703" s="30" t="str">
        <f>IF('MAIN CRF (Card)'!AL718="","",'MAIN CRF (Card)'!AL718)</f>
        <v/>
      </c>
      <c r="M703" s="35" t="str">
        <f>IF('MAIN CRF (Card)'!AN718="","",'MAIN CRF (Card)'!AN718)</f>
        <v/>
      </c>
      <c r="N703" s="35" t="str">
        <f>IF('MAIN CRF (Card)'!AP718="","",'MAIN CRF (Card)'!AP718)</f>
        <v/>
      </c>
      <c r="O703" s="35" t="e">
        <f>IF('MAIN CRF (Card)'!#REF!="","",'MAIN CRF (Card)'!#REF!)</f>
        <v>#REF!</v>
      </c>
      <c r="P703" s="35" t="e">
        <f>IF('MAIN CRF (Card)'!#REF!="","",'MAIN CRF (Card)'!#REF!)</f>
        <v>#REF!</v>
      </c>
      <c r="Q703" s="35" t="e">
        <f>IF('MAIN CRF (Card)'!#REF!="","",'MAIN CRF (Card)'!#REF!)</f>
        <v>#REF!</v>
      </c>
      <c r="R703" s="35" t="e">
        <f>IF('MAIN CRF (Card)'!#REF!="","",'MAIN CRF (Card)'!#REF!)</f>
        <v>#REF!</v>
      </c>
      <c r="S703" s="35" t="e">
        <f>IF('MAIN CRF (Card)'!#REF!="","",'MAIN CRF (Card)'!#REF!)</f>
        <v>#REF!</v>
      </c>
      <c r="T703" s="35" t="e">
        <f>IF('MAIN CRF (Card)'!#REF!="","",'MAIN CRF (Card)'!#REF!)</f>
        <v>#REF!</v>
      </c>
    </row>
    <row r="704" spans="1:20" x14ac:dyDescent="0.35">
      <c r="A704" s="1" t="str">
        <f>IF('MAIN CRF (Card)'!B719="","",'MAIN CRF (Card)'!B719)</f>
        <v/>
      </c>
      <c r="B704" s="30" t="str">
        <f>IF('MAIN CRF (Card)'!M719="","",'MAIN CRF (Card)'!M719)</f>
        <v/>
      </c>
      <c r="C704" s="1" t="str">
        <f>IF('MAIN CRF (Card)'!N719="","",'MAIN CRF (Card)'!N719)</f>
        <v/>
      </c>
      <c r="D704" s="30" t="str">
        <f>IF('MAIN CRF (Card)'!P719="","",'MAIN CRF (Card)'!P719)</f>
        <v/>
      </c>
      <c r="E704" s="30" t="str">
        <f>IF('MAIN CRF (Card)'!R719="","",'MAIN CRF (Card)'!R719)</f>
        <v/>
      </c>
      <c r="F704" s="1" t="str">
        <f>IF('MAIN CRF (Card)'!T719="","",'MAIN CRF (Card)'!T719)</f>
        <v/>
      </c>
      <c r="G704" s="1" t="str">
        <f>IF('MAIN CRF (Card)'!Z719="","",'MAIN CRF (Card)'!Z719)</f>
        <v/>
      </c>
      <c r="H704" s="1" t="str">
        <f>IF('MAIN CRF (Card)'!AB719="","",'MAIN CRF (Card)'!AB719)</f>
        <v/>
      </c>
      <c r="I704" s="30" t="str">
        <f>IF('MAIN CRF (Card)'!AD719="","",'MAIN CRF (Card)'!AD719)</f>
        <v/>
      </c>
      <c r="J704" s="30" t="str">
        <f>IF('MAIN CRF (Card)'!AF719="","",'MAIN CRF (Card)'!AF719)</f>
        <v/>
      </c>
      <c r="K704" s="30" t="str">
        <f>IF('MAIN CRF (Card)'!AJ719="","",'MAIN CRF (Card)'!AJ719)</f>
        <v/>
      </c>
      <c r="L704" s="30" t="str">
        <f>IF('MAIN CRF (Card)'!AL719="","",'MAIN CRF (Card)'!AL719)</f>
        <v/>
      </c>
      <c r="M704" s="35" t="str">
        <f>IF('MAIN CRF (Card)'!AN719="","",'MAIN CRF (Card)'!AN719)</f>
        <v/>
      </c>
      <c r="N704" s="35" t="str">
        <f>IF('MAIN CRF (Card)'!AP719="","",'MAIN CRF (Card)'!AP719)</f>
        <v/>
      </c>
      <c r="O704" s="35" t="e">
        <f>IF('MAIN CRF (Card)'!#REF!="","",'MAIN CRF (Card)'!#REF!)</f>
        <v>#REF!</v>
      </c>
      <c r="P704" s="35" t="e">
        <f>IF('MAIN CRF (Card)'!#REF!="","",'MAIN CRF (Card)'!#REF!)</f>
        <v>#REF!</v>
      </c>
      <c r="Q704" s="35" t="e">
        <f>IF('MAIN CRF (Card)'!#REF!="","",'MAIN CRF (Card)'!#REF!)</f>
        <v>#REF!</v>
      </c>
      <c r="R704" s="35" t="e">
        <f>IF('MAIN CRF (Card)'!#REF!="","",'MAIN CRF (Card)'!#REF!)</f>
        <v>#REF!</v>
      </c>
      <c r="S704" s="35" t="e">
        <f>IF('MAIN CRF (Card)'!#REF!="","",'MAIN CRF (Card)'!#REF!)</f>
        <v>#REF!</v>
      </c>
      <c r="T704" s="35" t="e">
        <f>IF('MAIN CRF (Card)'!#REF!="","",'MAIN CRF (Card)'!#REF!)</f>
        <v>#REF!</v>
      </c>
    </row>
    <row r="705" spans="1:20" x14ac:dyDescent="0.35">
      <c r="A705" s="1" t="str">
        <f>IF('MAIN CRF (Card)'!B720="","",'MAIN CRF (Card)'!B720)</f>
        <v/>
      </c>
      <c r="B705" s="30" t="str">
        <f>IF('MAIN CRF (Card)'!M720="","",'MAIN CRF (Card)'!M720)</f>
        <v/>
      </c>
      <c r="C705" s="1" t="str">
        <f>IF('MAIN CRF (Card)'!N720="","",'MAIN CRF (Card)'!N720)</f>
        <v/>
      </c>
      <c r="D705" s="30" t="str">
        <f>IF('MAIN CRF (Card)'!P720="","",'MAIN CRF (Card)'!P720)</f>
        <v/>
      </c>
      <c r="E705" s="30" t="str">
        <f>IF('MAIN CRF (Card)'!R720="","",'MAIN CRF (Card)'!R720)</f>
        <v/>
      </c>
      <c r="F705" s="1" t="str">
        <f>IF('MAIN CRF (Card)'!T720="","",'MAIN CRF (Card)'!T720)</f>
        <v/>
      </c>
      <c r="G705" s="1" t="str">
        <f>IF('MAIN CRF (Card)'!Z720="","",'MAIN CRF (Card)'!Z720)</f>
        <v/>
      </c>
      <c r="H705" s="1" t="str">
        <f>IF('MAIN CRF (Card)'!AB720="","",'MAIN CRF (Card)'!AB720)</f>
        <v/>
      </c>
      <c r="I705" s="30" t="str">
        <f>IF('MAIN CRF (Card)'!AD720="","",'MAIN CRF (Card)'!AD720)</f>
        <v/>
      </c>
      <c r="J705" s="30" t="str">
        <f>IF('MAIN CRF (Card)'!AF720="","",'MAIN CRF (Card)'!AF720)</f>
        <v/>
      </c>
      <c r="K705" s="30" t="str">
        <f>IF('MAIN CRF (Card)'!AJ720="","",'MAIN CRF (Card)'!AJ720)</f>
        <v/>
      </c>
      <c r="L705" s="30" t="str">
        <f>IF('MAIN CRF (Card)'!AL720="","",'MAIN CRF (Card)'!AL720)</f>
        <v/>
      </c>
      <c r="M705" s="35" t="str">
        <f>IF('MAIN CRF (Card)'!AN720="","",'MAIN CRF (Card)'!AN720)</f>
        <v/>
      </c>
      <c r="N705" s="35" t="str">
        <f>IF('MAIN CRF (Card)'!AP720="","",'MAIN CRF (Card)'!AP720)</f>
        <v/>
      </c>
      <c r="O705" s="35" t="e">
        <f>IF('MAIN CRF (Card)'!#REF!="","",'MAIN CRF (Card)'!#REF!)</f>
        <v>#REF!</v>
      </c>
      <c r="P705" s="35" t="e">
        <f>IF('MAIN CRF (Card)'!#REF!="","",'MAIN CRF (Card)'!#REF!)</f>
        <v>#REF!</v>
      </c>
      <c r="Q705" s="35" t="e">
        <f>IF('MAIN CRF (Card)'!#REF!="","",'MAIN CRF (Card)'!#REF!)</f>
        <v>#REF!</v>
      </c>
      <c r="R705" s="35" t="e">
        <f>IF('MAIN CRF (Card)'!#REF!="","",'MAIN CRF (Card)'!#REF!)</f>
        <v>#REF!</v>
      </c>
      <c r="S705" s="35" t="e">
        <f>IF('MAIN CRF (Card)'!#REF!="","",'MAIN CRF (Card)'!#REF!)</f>
        <v>#REF!</v>
      </c>
      <c r="T705" s="35" t="e">
        <f>IF('MAIN CRF (Card)'!#REF!="","",'MAIN CRF (Card)'!#REF!)</f>
        <v>#REF!</v>
      </c>
    </row>
    <row r="706" spans="1:20" x14ac:dyDescent="0.35">
      <c r="A706" s="1" t="str">
        <f>IF('MAIN CRF (Card)'!B721="","",'MAIN CRF (Card)'!B721)</f>
        <v/>
      </c>
      <c r="B706" s="30" t="str">
        <f>IF('MAIN CRF (Card)'!M721="","",'MAIN CRF (Card)'!M721)</f>
        <v/>
      </c>
      <c r="C706" s="1" t="str">
        <f>IF('MAIN CRF (Card)'!N721="","",'MAIN CRF (Card)'!N721)</f>
        <v/>
      </c>
      <c r="D706" s="30" t="str">
        <f>IF('MAIN CRF (Card)'!P721="","",'MAIN CRF (Card)'!P721)</f>
        <v/>
      </c>
      <c r="E706" s="30" t="str">
        <f>IF('MAIN CRF (Card)'!R721="","",'MAIN CRF (Card)'!R721)</f>
        <v/>
      </c>
      <c r="F706" s="1" t="str">
        <f>IF('MAIN CRF (Card)'!T721="","",'MAIN CRF (Card)'!T721)</f>
        <v/>
      </c>
      <c r="G706" s="1" t="str">
        <f>IF('MAIN CRF (Card)'!Z721="","",'MAIN CRF (Card)'!Z721)</f>
        <v/>
      </c>
      <c r="H706" s="1" t="str">
        <f>IF('MAIN CRF (Card)'!AB721="","",'MAIN CRF (Card)'!AB721)</f>
        <v/>
      </c>
      <c r="I706" s="30" t="str">
        <f>IF('MAIN CRF (Card)'!AD721="","",'MAIN CRF (Card)'!AD721)</f>
        <v/>
      </c>
      <c r="J706" s="30" t="str">
        <f>IF('MAIN CRF (Card)'!AF721="","",'MAIN CRF (Card)'!AF721)</f>
        <v/>
      </c>
      <c r="K706" s="30" t="str">
        <f>IF('MAIN CRF (Card)'!AJ721="","",'MAIN CRF (Card)'!AJ721)</f>
        <v/>
      </c>
      <c r="L706" s="30" t="str">
        <f>IF('MAIN CRF (Card)'!AL721="","",'MAIN CRF (Card)'!AL721)</f>
        <v/>
      </c>
      <c r="M706" s="35" t="str">
        <f>IF('MAIN CRF (Card)'!AN721="","",'MAIN CRF (Card)'!AN721)</f>
        <v/>
      </c>
      <c r="N706" s="35" t="str">
        <f>IF('MAIN CRF (Card)'!AP721="","",'MAIN CRF (Card)'!AP721)</f>
        <v/>
      </c>
      <c r="O706" s="35" t="e">
        <f>IF('MAIN CRF (Card)'!#REF!="","",'MAIN CRF (Card)'!#REF!)</f>
        <v>#REF!</v>
      </c>
      <c r="P706" s="35" t="e">
        <f>IF('MAIN CRF (Card)'!#REF!="","",'MAIN CRF (Card)'!#REF!)</f>
        <v>#REF!</v>
      </c>
      <c r="Q706" s="35" t="e">
        <f>IF('MAIN CRF (Card)'!#REF!="","",'MAIN CRF (Card)'!#REF!)</f>
        <v>#REF!</v>
      </c>
      <c r="R706" s="35" t="e">
        <f>IF('MAIN CRF (Card)'!#REF!="","",'MAIN CRF (Card)'!#REF!)</f>
        <v>#REF!</v>
      </c>
      <c r="S706" s="35" t="e">
        <f>IF('MAIN CRF (Card)'!#REF!="","",'MAIN CRF (Card)'!#REF!)</f>
        <v>#REF!</v>
      </c>
      <c r="T706" s="35" t="e">
        <f>IF('MAIN CRF (Card)'!#REF!="","",'MAIN CRF (Card)'!#REF!)</f>
        <v>#REF!</v>
      </c>
    </row>
    <row r="707" spans="1:20" x14ac:dyDescent="0.35">
      <c r="A707" s="1" t="str">
        <f>IF('MAIN CRF (Card)'!B722="","",'MAIN CRF (Card)'!B722)</f>
        <v/>
      </c>
      <c r="B707" s="30" t="str">
        <f>IF('MAIN CRF (Card)'!M722="","",'MAIN CRF (Card)'!M722)</f>
        <v/>
      </c>
      <c r="C707" s="1" t="str">
        <f>IF('MAIN CRF (Card)'!N722="","",'MAIN CRF (Card)'!N722)</f>
        <v/>
      </c>
      <c r="D707" s="30" t="str">
        <f>IF('MAIN CRF (Card)'!P722="","",'MAIN CRF (Card)'!P722)</f>
        <v/>
      </c>
      <c r="E707" s="30" t="str">
        <f>IF('MAIN CRF (Card)'!R722="","",'MAIN CRF (Card)'!R722)</f>
        <v/>
      </c>
      <c r="F707" s="1" t="str">
        <f>IF('MAIN CRF (Card)'!T722="","",'MAIN CRF (Card)'!T722)</f>
        <v/>
      </c>
      <c r="G707" s="1" t="str">
        <f>IF('MAIN CRF (Card)'!Z722="","",'MAIN CRF (Card)'!Z722)</f>
        <v/>
      </c>
      <c r="H707" s="1" t="str">
        <f>IF('MAIN CRF (Card)'!AB722="","",'MAIN CRF (Card)'!AB722)</f>
        <v/>
      </c>
      <c r="I707" s="30" t="str">
        <f>IF('MAIN CRF (Card)'!AD722="","",'MAIN CRF (Card)'!AD722)</f>
        <v/>
      </c>
      <c r="J707" s="30" t="str">
        <f>IF('MAIN CRF (Card)'!AF722="","",'MAIN CRF (Card)'!AF722)</f>
        <v/>
      </c>
      <c r="K707" s="30" t="str">
        <f>IF('MAIN CRF (Card)'!AJ722="","",'MAIN CRF (Card)'!AJ722)</f>
        <v/>
      </c>
      <c r="L707" s="30" t="str">
        <f>IF('MAIN CRF (Card)'!AL722="","",'MAIN CRF (Card)'!AL722)</f>
        <v/>
      </c>
      <c r="M707" s="35" t="str">
        <f>IF('MAIN CRF (Card)'!AN722="","",'MAIN CRF (Card)'!AN722)</f>
        <v/>
      </c>
      <c r="N707" s="35" t="str">
        <f>IF('MAIN CRF (Card)'!AP722="","",'MAIN CRF (Card)'!AP722)</f>
        <v/>
      </c>
      <c r="O707" s="35" t="e">
        <f>IF('MAIN CRF (Card)'!#REF!="","",'MAIN CRF (Card)'!#REF!)</f>
        <v>#REF!</v>
      </c>
      <c r="P707" s="35" t="e">
        <f>IF('MAIN CRF (Card)'!#REF!="","",'MAIN CRF (Card)'!#REF!)</f>
        <v>#REF!</v>
      </c>
      <c r="Q707" s="35" t="e">
        <f>IF('MAIN CRF (Card)'!#REF!="","",'MAIN CRF (Card)'!#REF!)</f>
        <v>#REF!</v>
      </c>
      <c r="R707" s="35" t="e">
        <f>IF('MAIN CRF (Card)'!#REF!="","",'MAIN CRF (Card)'!#REF!)</f>
        <v>#REF!</v>
      </c>
      <c r="S707" s="35" t="e">
        <f>IF('MAIN CRF (Card)'!#REF!="","",'MAIN CRF (Card)'!#REF!)</f>
        <v>#REF!</v>
      </c>
      <c r="T707" s="35" t="e">
        <f>IF('MAIN CRF (Card)'!#REF!="","",'MAIN CRF (Card)'!#REF!)</f>
        <v>#REF!</v>
      </c>
    </row>
    <row r="708" spans="1:20" x14ac:dyDescent="0.35">
      <c r="A708" s="1" t="str">
        <f>IF('MAIN CRF (Card)'!B723="","",'MAIN CRF (Card)'!B723)</f>
        <v/>
      </c>
      <c r="B708" s="30" t="str">
        <f>IF('MAIN CRF (Card)'!M723="","",'MAIN CRF (Card)'!M723)</f>
        <v/>
      </c>
      <c r="C708" s="1" t="str">
        <f>IF('MAIN CRF (Card)'!N723="","",'MAIN CRF (Card)'!N723)</f>
        <v/>
      </c>
      <c r="D708" s="30" t="str">
        <f>IF('MAIN CRF (Card)'!P723="","",'MAIN CRF (Card)'!P723)</f>
        <v/>
      </c>
      <c r="E708" s="30" t="str">
        <f>IF('MAIN CRF (Card)'!R723="","",'MAIN CRF (Card)'!R723)</f>
        <v/>
      </c>
      <c r="F708" s="1" t="str">
        <f>IF('MAIN CRF (Card)'!T723="","",'MAIN CRF (Card)'!T723)</f>
        <v/>
      </c>
      <c r="G708" s="1" t="str">
        <f>IF('MAIN CRF (Card)'!Z723="","",'MAIN CRF (Card)'!Z723)</f>
        <v/>
      </c>
      <c r="H708" s="1" t="str">
        <f>IF('MAIN CRF (Card)'!AB723="","",'MAIN CRF (Card)'!AB723)</f>
        <v/>
      </c>
      <c r="I708" s="30" t="str">
        <f>IF('MAIN CRF (Card)'!AD723="","",'MAIN CRF (Card)'!AD723)</f>
        <v/>
      </c>
      <c r="J708" s="30" t="str">
        <f>IF('MAIN CRF (Card)'!AF723="","",'MAIN CRF (Card)'!AF723)</f>
        <v/>
      </c>
      <c r="K708" s="30" t="str">
        <f>IF('MAIN CRF (Card)'!AJ723="","",'MAIN CRF (Card)'!AJ723)</f>
        <v/>
      </c>
      <c r="L708" s="30" t="str">
        <f>IF('MAIN CRF (Card)'!AL723="","",'MAIN CRF (Card)'!AL723)</f>
        <v/>
      </c>
      <c r="M708" s="35" t="str">
        <f>IF('MAIN CRF (Card)'!AN723="","",'MAIN CRF (Card)'!AN723)</f>
        <v/>
      </c>
      <c r="N708" s="35" t="str">
        <f>IF('MAIN CRF (Card)'!AP723="","",'MAIN CRF (Card)'!AP723)</f>
        <v/>
      </c>
      <c r="O708" s="35" t="e">
        <f>IF('MAIN CRF (Card)'!#REF!="","",'MAIN CRF (Card)'!#REF!)</f>
        <v>#REF!</v>
      </c>
      <c r="P708" s="35" t="e">
        <f>IF('MAIN CRF (Card)'!#REF!="","",'MAIN CRF (Card)'!#REF!)</f>
        <v>#REF!</v>
      </c>
      <c r="Q708" s="35" t="e">
        <f>IF('MAIN CRF (Card)'!#REF!="","",'MAIN CRF (Card)'!#REF!)</f>
        <v>#REF!</v>
      </c>
      <c r="R708" s="35" t="e">
        <f>IF('MAIN CRF (Card)'!#REF!="","",'MAIN CRF (Card)'!#REF!)</f>
        <v>#REF!</v>
      </c>
      <c r="S708" s="35" t="e">
        <f>IF('MAIN CRF (Card)'!#REF!="","",'MAIN CRF (Card)'!#REF!)</f>
        <v>#REF!</v>
      </c>
      <c r="T708" s="35" t="e">
        <f>IF('MAIN CRF (Card)'!#REF!="","",'MAIN CRF (Card)'!#REF!)</f>
        <v>#REF!</v>
      </c>
    </row>
    <row r="709" spans="1:20" x14ac:dyDescent="0.35">
      <c r="A709" s="1" t="str">
        <f>IF('MAIN CRF (Card)'!B724="","",'MAIN CRF (Card)'!B724)</f>
        <v/>
      </c>
      <c r="B709" s="30" t="str">
        <f>IF('MAIN CRF (Card)'!M724="","",'MAIN CRF (Card)'!M724)</f>
        <v/>
      </c>
      <c r="C709" s="1" t="str">
        <f>IF('MAIN CRF (Card)'!N724="","",'MAIN CRF (Card)'!N724)</f>
        <v/>
      </c>
      <c r="D709" s="30" t="str">
        <f>IF('MAIN CRF (Card)'!P724="","",'MAIN CRF (Card)'!P724)</f>
        <v/>
      </c>
      <c r="E709" s="30" t="str">
        <f>IF('MAIN CRF (Card)'!R724="","",'MAIN CRF (Card)'!R724)</f>
        <v/>
      </c>
      <c r="F709" s="1" t="str">
        <f>IF('MAIN CRF (Card)'!T724="","",'MAIN CRF (Card)'!T724)</f>
        <v/>
      </c>
      <c r="G709" s="1" t="str">
        <f>IF('MAIN CRF (Card)'!Z724="","",'MAIN CRF (Card)'!Z724)</f>
        <v/>
      </c>
      <c r="H709" s="1" t="str">
        <f>IF('MAIN CRF (Card)'!AB724="","",'MAIN CRF (Card)'!AB724)</f>
        <v/>
      </c>
      <c r="I709" s="30" t="str">
        <f>IF('MAIN CRF (Card)'!AD724="","",'MAIN CRF (Card)'!AD724)</f>
        <v/>
      </c>
      <c r="J709" s="30" t="str">
        <f>IF('MAIN CRF (Card)'!AF724="","",'MAIN CRF (Card)'!AF724)</f>
        <v/>
      </c>
      <c r="K709" s="30" t="str">
        <f>IF('MAIN CRF (Card)'!AJ724="","",'MAIN CRF (Card)'!AJ724)</f>
        <v/>
      </c>
      <c r="L709" s="30" t="str">
        <f>IF('MAIN CRF (Card)'!AL724="","",'MAIN CRF (Card)'!AL724)</f>
        <v/>
      </c>
      <c r="M709" s="35" t="str">
        <f>IF('MAIN CRF (Card)'!AN724="","",'MAIN CRF (Card)'!AN724)</f>
        <v/>
      </c>
      <c r="N709" s="35" t="str">
        <f>IF('MAIN CRF (Card)'!AP724="","",'MAIN CRF (Card)'!AP724)</f>
        <v/>
      </c>
      <c r="O709" s="35" t="e">
        <f>IF('MAIN CRF (Card)'!#REF!="","",'MAIN CRF (Card)'!#REF!)</f>
        <v>#REF!</v>
      </c>
      <c r="P709" s="35" t="e">
        <f>IF('MAIN CRF (Card)'!#REF!="","",'MAIN CRF (Card)'!#REF!)</f>
        <v>#REF!</v>
      </c>
      <c r="Q709" s="35" t="e">
        <f>IF('MAIN CRF (Card)'!#REF!="","",'MAIN CRF (Card)'!#REF!)</f>
        <v>#REF!</v>
      </c>
      <c r="R709" s="35" t="e">
        <f>IF('MAIN CRF (Card)'!#REF!="","",'MAIN CRF (Card)'!#REF!)</f>
        <v>#REF!</v>
      </c>
      <c r="S709" s="35" t="e">
        <f>IF('MAIN CRF (Card)'!#REF!="","",'MAIN CRF (Card)'!#REF!)</f>
        <v>#REF!</v>
      </c>
      <c r="T709" s="35" t="e">
        <f>IF('MAIN CRF (Card)'!#REF!="","",'MAIN CRF (Card)'!#REF!)</f>
        <v>#REF!</v>
      </c>
    </row>
    <row r="710" spans="1:20" x14ac:dyDescent="0.35">
      <c r="A710" s="1" t="str">
        <f>IF('MAIN CRF (Card)'!B725="","",'MAIN CRF (Card)'!B725)</f>
        <v/>
      </c>
      <c r="B710" s="30" t="str">
        <f>IF('MAIN CRF (Card)'!M725="","",'MAIN CRF (Card)'!M725)</f>
        <v/>
      </c>
      <c r="C710" s="1" t="str">
        <f>IF('MAIN CRF (Card)'!N725="","",'MAIN CRF (Card)'!N725)</f>
        <v/>
      </c>
      <c r="D710" s="30" t="str">
        <f>IF('MAIN CRF (Card)'!P725="","",'MAIN CRF (Card)'!P725)</f>
        <v/>
      </c>
      <c r="E710" s="30" t="str">
        <f>IF('MAIN CRF (Card)'!R725="","",'MAIN CRF (Card)'!R725)</f>
        <v/>
      </c>
      <c r="F710" s="1" t="str">
        <f>IF('MAIN CRF (Card)'!T725="","",'MAIN CRF (Card)'!T725)</f>
        <v/>
      </c>
      <c r="G710" s="1" t="str">
        <f>IF('MAIN CRF (Card)'!Z725="","",'MAIN CRF (Card)'!Z725)</f>
        <v/>
      </c>
      <c r="H710" s="1" t="str">
        <f>IF('MAIN CRF (Card)'!AB725="","",'MAIN CRF (Card)'!AB725)</f>
        <v/>
      </c>
      <c r="I710" s="30" t="str">
        <f>IF('MAIN CRF (Card)'!AD725="","",'MAIN CRF (Card)'!AD725)</f>
        <v/>
      </c>
      <c r="J710" s="30" t="str">
        <f>IF('MAIN CRF (Card)'!AF725="","",'MAIN CRF (Card)'!AF725)</f>
        <v/>
      </c>
      <c r="K710" s="30" t="str">
        <f>IF('MAIN CRF (Card)'!AJ725="","",'MAIN CRF (Card)'!AJ725)</f>
        <v/>
      </c>
      <c r="L710" s="30" t="str">
        <f>IF('MAIN CRF (Card)'!AL725="","",'MAIN CRF (Card)'!AL725)</f>
        <v/>
      </c>
      <c r="M710" s="35" t="str">
        <f>IF('MAIN CRF (Card)'!AN725="","",'MAIN CRF (Card)'!AN725)</f>
        <v/>
      </c>
      <c r="N710" s="35" t="str">
        <f>IF('MAIN CRF (Card)'!AP725="","",'MAIN CRF (Card)'!AP725)</f>
        <v/>
      </c>
      <c r="O710" s="35" t="e">
        <f>IF('MAIN CRF (Card)'!#REF!="","",'MAIN CRF (Card)'!#REF!)</f>
        <v>#REF!</v>
      </c>
      <c r="P710" s="35" t="e">
        <f>IF('MAIN CRF (Card)'!#REF!="","",'MAIN CRF (Card)'!#REF!)</f>
        <v>#REF!</v>
      </c>
      <c r="Q710" s="35" t="e">
        <f>IF('MAIN CRF (Card)'!#REF!="","",'MAIN CRF (Card)'!#REF!)</f>
        <v>#REF!</v>
      </c>
      <c r="R710" s="35" t="e">
        <f>IF('MAIN CRF (Card)'!#REF!="","",'MAIN CRF (Card)'!#REF!)</f>
        <v>#REF!</v>
      </c>
      <c r="S710" s="35" t="e">
        <f>IF('MAIN CRF (Card)'!#REF!="","",'MAIN CRF (Card)'!#REF!)</f>
        <v>#REF!</v>
      </c>
      <c r="T710" s="35" t="e">
        <f>IF('MAIN CRF (Card)'!#REF!="","",'MAIN CRF (Card)'!#REF!)</f>
        <v>#REF!</v>
      </c>
    </row>
    <row r="711" spans="1:20" x14ac:dyDescent="0.35">
      <c r="A711" s="1" t="str">
        <f>IF('MAIN CRF (Card)'!B726="","",'MAIN CRF (Card)'!B726)</f>
        <v/>
      </c>
      <c r="B711" s="30" t="str">
        <f>IF('MAIN CRF (Card)'!M726="","",'MAIN CRF (Card)'!M726)</f>
        <v/>
      </c>
      <c r="C711" s="1" t="str">
        <f>IF('MAIN CRF (Card)'!N726="","",'MAIN CRF (Card)'!N726)</f>
        <v/>
      </c>
      <c r="D711" s="30" t="str">
        <f>IF('MAIN CRF (Card)'!P726="","",'MAIN CRF (Card)'!P726)</f>
        <v/>
      </c>
      <c r="E711" s="30" t="str">
        <f>IF('MAIN CRF (Card)'!R726="","",'MAIN CRF (Card)'!R726)</f>
        <v/>
      </c>
      <c r="F711" s="1" t="str">
        <f>IF('MAIN CRF (Card)'!T726="","",'MAIN CRF (Card)'!T726)</f>
        <v/>
      </c>
      <c r="G711" s="1" t="str">
        <f>IF('MAIN CRF (Card)'!Z726="","",'MAIN CRF (Card)'!Z726)</f>
        <v/>
      </c>
      <c r="H711" s="1" t="str">
        <f>IF('MAIN CRF (Card)'!AB726="","",'MAIN CRF (Card)'!AB726)</f>
        <v/>
      </c>
      <c r="I711" s="30" t="str">
        <f>IF('MAIN CRF (Card)'!AD726="","",'MAIN CRF (Card)'!AD726)</f>
        <v/>
      </c>
      <c r="J711" s="30" t="str">
        <f>IF('MAIN CRF (Card)'!AF726="","",'MAIN CRF (Card)'!AF726)</f>
        <v/>
      </c>
      <c r="K711" s="30" t="str">
        <f>IF('MAIN CRF (Card)'!AJ726="","",'MAIN CRF (Card)'!AJ726)</f>
        <v/>
      </c>
      <c r="L711" s="30" t="str">
        <f>IF('MAIN CRF (Card)'!AL726="","",'MAIN CRF (Card)'!AL726)</f>
        <v/>
      </c>
      <c r="M711" s="35" t="str">
        <f>IF('MAIN CRF (Card)'!AN726="","",'MAIN CRF (Card)'!AN726)</f>
        <v/>
      </c>
      <c r="N711" s="35" t="str">
        <f>IF('MAIN CRF (Card)'!AP726="","",'MAIN CRF (Card)'!AP726)</f>
        <v/>
      </c>
      <c r="O711" s="35" t="e">
        <f>IF('MAIN CRF (Card)'!#REF!="","",'MAIN CRF (Card)'!#REF!)</f>
        <v>#REF!</v>
      </c>
      <c r="P711" s="35" t="e">
        <f>IF('MAIN CRF (Card)'!#REF!="","",'MAIN CRF (Card)'!#REF!)</f>
        <v>#REF!</v>
      </c>
      <c r="Q711" s="35" t="e">
        <f>IF('MAIN CRF (Card)'!#REF!="","",'MAIN CRF (Card)'!#REF!)</f>
        <v>#REF!</v>
      </c>
      <c r="R711" s="35" t="e">
        <f>IF('MAIN CRF (Card)'!#REF!="","",'MAIN CRF (Card)'!#REF!)</f>
        <v>#REF!</v>
      </c>
      <c r="S711" s="35" t="e">
        <f>IF('MAIN CRF (Card)'!#REF!="","",'MAIN CRF (Card)'!#REF!)</f>
        <v>#REF!</v>
      </c>
      <c r="T711" s="35" t="e">
        <f>IF('MAIN CRF (Card)'!#REF!="","",'MAIN CRF (Card)'!#REF!)</f>
        <v>#REF!</v>
      </c>
    </row>
    <row r="712" spans="1:20" x14ac:dyDescent="0.35">
      <c r="A712" s="1" t="str">
        <f>IF('MAIN CRF (Card)'!B727="","",'MAIN CRF (Card)'!B727)</f>
        <v/>
      </c>
      <c r="B712" s="30" t="str">
        <f>IF('MAIN CRF (Card)'!M727="","",'MAIN CRF (Card)'!M727)</f>
        <v/>
      </c>
      <c r="C712" s="1" t="str">
        <f>IF('MAIN CRF (Card)'!N727="","",'MAIN CRF (Card)'!N727)</f>
        <v/>
      </c>
      <c r="D712" s="30" t="str">
        <f>IF('MAIN CRF (Card)'!P727="","",'MAIN CRF (Card)'!P727)</f>
        <v/>
      </c>
      <c r="E712" s="30" t="str">
        <f>IF('MAIN CRF (Card)'!R727="","",'MAIN CRF (Card)'!R727)</f>
        <v/>
      </c>
      <c r="F712" s="1" t="str">
        <f>IF('MAIN CRF (Card)'!T727="","",'MAIN CRF (Card)'!T727)</f>
        <v/>
      </c>
      <c r="G712" s="1" t="str">
        <f>IF('MAIN CRF (Card)'!Z727="","",'MAIN CRF (Card)'!Z727)</f>
        <v/>
      </c>
      <c r="H712" s="1" t="str">
        <f>IF('MAIN CRF (Card)'!AB727="","",'MAIN CRF (Card)'!AB727)</f>
        <v/>
      </c>
      <c r="I712" s="30" t="str">
        <f>IF('MAIN CRF (Card)'!AD727="","",'MAIN CRF (Card)'!AD727)</f>
        <v/>
      </c>
      <c r="J712" s="30" t="str">
        <f>IF('MAIN CRF (Card)'!AF727="","",'MAIN CRF (Card)'!AF727)</f>
        <v/>
      </c>
      <c r="K712" s="30" t="str">
        <f>IF('MAIN CRF (Card)'!AJ727="","",'MAIN CRF (Card)'!AJ727)</f>
        <v/>
      </c>
      <c r="L712" s="30" t="str">
        <f>IF('MAIN CRF (Card)'!AL727="","",'MAIN CRF (Card)'!AL727)</f>
        <v/>
      </c>
      <c r="M712" s="35" t="str">
        <f>IF('MAIN CRF (Card)'!AN727="","",'MAIN CRF (Card)'!AN727)</f>
        <v/>
      </c>
      <c r="N712" s="35" t="str">
        <f>IF('MAIN CRF (Card)'!AP727="","",'MAIN CRF (Card)'!AP727)</f>
        <v/>
      </c>
      <c r="O712" s="35" t="e">
        <f>IF('MAIN CRF (Card)'!#REF!="","",'MAIN CRF (Card)'!#REF!)</f>
        <v>#REF!</v>
      </c>
      <c r="P712" s="35" t="e">
        <f>IF('MAIN CRF (Card)'!#REF!="","",'MAIN CRF (Card)'!#REF!)</f>
        <v>#REF!</v>
      </c>
      <c r="Q712" s="35" t="e">
        <f>IF('MAIN CRF (Card)'!#REF!="","",'MAIN CRF (Card)'!#REF!)</f>
        <v>#REF!</v>
      </c>
      <c r="R712" s="35" t="e">
        <f>IF('MAIN CRF (Card)'!#REF!="","",'MAIN CRF (Card)'!#REF!)</f>
        <v>#REF!</v>
      </c>
      <c r="S712" s="35" t="e">
        <f>IF('MAIN CRF (Card)'!#REF!="","",'MAIN CRF (Card)'!#REF!)</f>
        <v>#REF!</v>
      </c>
      <c r="T712" s="35" t="e">
        <f>IF('MAIN CRF (Card)'!#REF!="","",'MAIN CRF (Card)'!#REF!)</f>
        <v>#REF!</v>
      </c>
    </row>
    <row r="713" spans="1:20" x14ac:dyDescent="0.35">
      <c r="A713" s="1" t="str">
        <f>IF('MAIN CRF (Card)'!B728="","",'MAIN CRF (Card)'!B728)</f>
        <v/>
      </c>
      <c r="B713" s="30" t="str">
        <f>IF('MAIN CRF (Card)'!M728="","",'MAIN CRF (Card)'!M728)</f>
        <v/>
      </c>
      <c r="C713" s="1" t="str">
        <f>IF('MAIN CRF (Card)'!N728="","",'MAIN CRF (Card)'!N728)</f>
        <v/>
      </c>
      <c r="D713" s="30" t="str">
        <f>IF('MAIN CRF (Card)'!P728="","",'MAIN CRF (Card)'!P728)</f>
        <v/>
      </c>
      <c r="E713" s="30" t="str">
        <f>IF('MAIN CRF (Card)'!R728="","",'MAIN CRF (Card)'!R728)</f>
        <v/>
      </c>
      <c r="F713" s="1" t="str">
        <f>IF('MAIN CRF (Card)'!T728="","",'MAIN CRF (Card)'!T728)</f>
        <v/>
      </c>
      <c r="G713" s="1" t="str">
        <f>IF('MAIN CRF (Card)'!Z728="","",'MAIN CRF (Card)'!Z728)</f>
        <v/>
      </c>
      <c r="H713" s="1" t="str">
        <f>IF('MAIN CRF (Card)'!AB728="","",'MAIN CRF (Card)'!AB728)</f>
        <v/>
      </c>
      <c r="I713" s="30" t="str">
        <f>IF('MAIN CRF (Card)'!AD728="","",'MAIN CRF (Card)'!AD728)</f>
        <v/>
      </c>
      <c r="J713" s="30" t="str">
        <f>IF('MAIN CRF (Card)'!AF728="","",'MAIN CRF (Card)'!AF728)</f>
        <v/>
      </c>
      <c r="K713" s="30" t="str">
        <f>IF('MAIN CRF (Card)'!AJ728="","",'MAIN CRF (Card)'!AJ728)</f>
        <v/>
      </c>
      <c r="L713" s="30" t="str">
        <f>IF('MAIN CRF (Card)'!AL728="","",'MAIN CRF (Card)'!AL728)</f>
        <v/>
      </c>
      <c r="M713" s="35" t="str">
        <f>IF('MAIN CRF (Card)'!AN728="","",'MAIN CRF (Card)'!AN728)</f>
        <v/>
      </c>
      <c r="N713" s="35" t="str">
        <f>IF('MAIN CRF (Card)'!AP728="","",'MAIN CRF (Card)'!AP728)</f>
        <v/>
      </c>
      <c r="O713" s="35" t="e">
        <f>IF('MAIN CRF (Card)'!#REF!="","",'MAIN CRF (Card)'!#REF!)</f>
        <v>#REF!</v>
      </c>
      <c r="P713" s="35" t="e">
        <f>IF('MAIN CRF (Card)'!#REF!="","",'MAIN CRF (Card)'!#REF!)</f>
        <v>#REF!</v>
      </c>
      <c r="Q713" s="35" t="e">
        <f>IF('MAIN CRF (Card)'!#REF!="","",'MAIN CRF (Card)'!#REF!)</f>
        <v>#REF!</v>
      </c>
      <c r="R713" s="35" t="e">
        <f>IF('MAIN CRF (Card)'!#REF!="","",'MAIN CRF (Card)'!#REF!)</f>
        <v>#REF!</v>
      </c>
      <c r="S713" s="35" t="e">
        <f>IF('MAIN CRF (Card)'!#REF!="","",'MAIN CRF (Card)'!#REF!)</f>
        <v>#REF!</v>
      </c>
      <c r="T713" s="35" t="e">
        <f>IF('MAIN CRF (Card)'!#REF!="","",'MAIN CRF (Card)'!#REF!)</f>
        <v>#REF!</v>
      </c>
    </row>
    <row r="714" spans="1:20" x14ac:dyDescent="0.35">
      <c r="A714" s="1" t="str">
        <f>IF('MAIN CRF (Card)'!B729="","",'MAIN CRF (Card)'!B729)</f>
        <v/>
      </c>
      <c r="B714" s="30" t="str">
        <f>IF('MAIN CRF (Card)'!M729="","",'MAIN CRF (Card)'!M729)</f>
        <v/>
      </c>
      <c r="C714" s="1" t="str">
        <f>IF('MAIN CRF (Card)'!N729="","",'MAIN CRF (Card)'!N729)</f>
        <v/>
      </c>
      <c r="D714" s="30" t="str">
        <f>IF('MAIN CRF (Card)'!P729="","",'MAIN CRF (Card)'!P729)</f>
        <v/>
      </c>
      <c r="E714" s="30" t="str">
        <f>IF('MAIN CRF (Card)'!R729="","",'MAIN CRF (Card)'!R729)</f>
        <v/>
      </c>
      <c r="F714" s="1" t="str">
        <f>IF('MAIN CRF (Card)'!T729="","",'MAIN CRF (Card)'!T729)</f>
        <v/>
      </c>
      <c r="G714" s="1" t="str">
        <f>IF('MAIN CRF (Card)'!Z729="","",'MAIN CRF (Card)'!Z729)</f>
        <v/>
      </c>
      <c r="H714" s="1" t="str">
        <f>IF('MAIN CRF (Card)'!AB729="","",'MAIN CRF (Card)'!AB729)</f>
        <v/>
      </c>
      <c r="I714" s="30" t="str">
        <f>IF('MAIN CRF (Card)'!AD729="","",'MAIN CRF (Card)'!AD729)</f>
        <v/>
      </c>
      <c r="J714" s="30" t="str">
        <f>IF('MAIN CRF (Card)'!AF729="","",'MAIN CRF (Card)'!AF729)</f>
        <v/>
      </c>
      <c r="K714" s="30" t="str">
        <f>IF('MAIN CRF (Card)'!AJ729="","",'MAIN CRF (Card)'!AJ729)</f>
        <v/>
      </c>
      <c r="L714" s="30" t="str">
        <f>IF('MAIN CRF (Card)'!AL729="","",'MAIN CRF (Card)'!AL729)</f>
        <v/>
      </c>
      <c r="M714" s="35" t="str">
        <f>IF('MAIN CRF (Card)'!AN729="","",'MAIN CRF (Card)'!AN729)</f>
        <v/>
      </c>
      <c r="N714" s="35" t="str">
        <f>IF('MAIN CRF (Card)'!AP729="","",'MAIN CRF (Card)'!AP729)</f>
        <v/>
      </c>
      <c r="O714" s="35" t="e">
        <f>IF('MAIN CRF (Card)'!#REF!="","",'MAIN CRF (Card)'!#REF!)</f>
        <v>#REF!</v>
      </c>
      <c r="P714" s="35" t="e">
        <f>IF('MAIN CRF (Card)'!#REF!="","",'MAIN CRF (Card)'!#REF!)</f>
        <v>#REF!</v>
      </c>
      <c r="Q714" s="35" t="e">
        <f>IF('MAIN CRF (Card)'!#REF!="","",'MAIN CRF (Card)'!#REF!)</f>
        <v>#REF!</v>
      </c>
      <c r="R714" s="35" t="e">
        <f>IF('MAIN CRF (Card)'!#REF!="","",'MAIN CRF (Card)'!#REF!)</f>
        <v>#REF!</v>
      </c>
      <c r="S714" s="35" t="e">
        <f>IF('MAIN CRF (Card)'!#REF!="","",'MAIN CRF (Card)'!#REF!)</f>
        <v>#REF!</v>
      </c>
      <c r="T714" s="35" t="e">
        <f>IF('MAIN CRF (Card)'!#REF!="","",'MAIN CRF (Card)'!#REF!)</f>
        <v>#REF!</v>
      </c>
    </row>
    <row r="715" spans="1:20" x14ac:dyDescent="0.35">
      <c r="A715" s="1" t="str">
        <f>IF('MAIN CRF (Card)'!B730="","",'MAIN CRF (Card)'!B730)</f>
        <v/>
      </c>
      <c r="B715" s="30" t="str">
        <f>IF('MAIN CRF (Card)'!M730="","",'MAIN CRF (Card)'!M730)</f>
        <v/>
      </c>
      <c r="C715" s="1" t="str">
        <f>IF('MAIN CRF (Card)'!N730="","",'MAIN CRF (Card)'!N730)</f>
        <v/>
      </c>
      <c r="D715" s="30" t="str">
        <f>IF('MAIN CRF (Card)'!P730="","",'MAIN CRF (Card)'!P730)</f>
        <v/>
      </c>
      <c r="E715" s="30" t="str">
        <f>IF('MAIN CRF (Card)'!R730="","",'MAIN CRF (Card)'!R730)</f>
        <v/>
      </c>
      <c r="F715" s="1" t="str">
        <f>IF('MAIN CRF (Card)'!T730="","",'MAIN CRF (Card)'!T730)</f>
        <v/>
      </c>
      <c r="G715" s="1" t="str">
        <f>IF('MAIN CRF (Card)'!Z730="","",'MAIN CRF (Card)'!Z730)</f>
        <v/>
      </c>
      <c r="H715" s="1" t="str">
        <f>IF('MAIN CRF (Card)'!AB730="","",'MAIN CRF (Card)'!AB730)</f>
        <v/>
      </c>
      <c r="I715" s="30" t="str">
        <f>IF('MAIN CRF (Card)'!AD730="","",'MAIN CRF (Card)'!AD730)</f>
        <v/>
      </c>
      <c r="J715" s="30" t="str">
        <f>IF('MAIN CRF (Card)'!AF730="","",'MAIN CRF (Card)'!AF730)</f>
        <v/>
      </c>
      <c r="K715" s="30" t="str">
        <f>IF('MAIN CRF (Card)'!AJ730="","",'MAIN CRF (Card)'!AJ730)</f>
        <v/>
      </c>
      <c r="L715" s="30" t="str">
        <f>IF('MAIN CRF (Card)'!AL730="","",'MAIN CRF (Card)'!AL730)</f>
        <v/>
      </c>
      <c r="M715" s="35" t="str">
        <f>IF('MAIN CRF (Card)'!AN730="","",'MAIN CRF (Card)'!AN730)</f>
        <v/>
      </c>
      <c r="N715" s="35" t="str">
        <f>IF('MAIN CRF (Card)'!AP730="","",'MAIN CRF (Card)'!AP730)</f>
        <v/>
      </c>
      <c r="O715" s="35" t="e">
        <f>IF('MAIN CRF (Card)'!#REF!="","",'MAIN CRF (Card)'!#REF!)</f>
        <v>#REF!</v>
      </c>
      <c r="P715" s="35" t="e">
        <f>IF('MAIN CRF (Card)'!#REF!="","",'MAIN CRF (Card)'!#REF!)</f>
        <v>#REF!</v>
      </c>
      <c r="Q715" s="35" t="e">
        <f>IF('MAIN CRF (Card)'!#REF!="","",'MAIN CRF (Card)'!#REF!)</f>
        <v>#REF!</v>
      </c>
      <c r="R715" s="35" t="e">
        <f>IF('MAIN CRF (Card)'!#REF!="","",'MAIN CRF (Card)'!#REF!)</f>
        <v>#REF!</v>
      </c>
      <c r="S715" s="35" t="e">
        <f>IF('MAIN CRF (Card)'!#REF!="","",'MAIN CRF (Card)'!#REF!)</f>
        <v>#REF!</v>
      </c>
      <c r="T715" s="35" t="e">
        <f>IF('MAIN CRF (Card)'!#REF!="","",'MAIN CRF (Card)'!#REF!)</f>
        <v>#REF!</v>
      </c>
    </row>
    <row r="716" spans="1:20" x14ac:dyDescent="0.35">
      <c r="A716" s="1" t="str">
        <f>IF('MAIN CRF (Card)'!B731="","",'MAIN CRF (Card)'!B731)</f>
        <v/>
      </c>
      <c r="B716" s="30" t="str">
        <f>IF('MAIN CRF (Card)'!M731="","",'MAIN CRF (Card)'!M731)</f>
        <v/>
      </c>
      <c r="C716" s="1" t="str">
        <f>IF('MAIN CRF (Card)'!N731="","",'MAIN CRF (Card)'!N731)</f>
        <v/>
      </c>
      <c r="D716" s="30" t="str">
        <f>IF('MAIN CRF (Card)'!P731="","",'MAIN CRF (Card)'!P731)</f>
        <v/>
      </c>
      <c r="E716" s="30" t="str">
        <f>IF('MAIN CRF (Card)'!R731="","",'MAIN CRF (Card)'!R731)</f>
        <v/>
      </c>
      <c r="F716" s="1" t="str">
        <f>IF('MAIN CRF (Card)'!T731="","",'MAIN CRF (Card)'!T731)</f>
        <v/>
      </c>
      <c r="G716" s="1" t="str">
        <f>IF('MAIN CRF (Card)'!Z731="","",'MAIN CRF (Card)'!Z731)</f>
        <v/>
      </c>
      <c r="H716" s="1" t="str">
        <f>IF('MAIN CRF (Card)'!AB731="","",'MAIN CRF (Card)'!AB731)</f>
        <v/>
      </c>
      <c r="I716" s="30" t="str">
        <f>IF('MAIN CRF (Card)'!AD731="","",'MAIN CRF (Card)'!AD731)</f>
        <v/>
      </c>
      <c r="J716" s="30" t="str">
        <f>IF('MAIN CRF (Card)'!AF731="","",'MAIN CRF (Card)'!AF731)</f>
        <v/>
      </c>
      <c r="K716" s="30" t="str">
        <f>IF('MAIN CRF (Card)'!AJ731="","",'MAIN CRF (Card)'!AJ731)</f>
        <v/>
      </c>
      <c r="L716" s="30" t="str">
        <f>IF('MAIN CRF (Card)'!AL731="","",'MAIN CRF (Card)'!AL731)</f>
        <v/>
      </c>
      <c r="M716" s="35" t="str">
        <f>IF('MAIN CRF (Card)'!AN731="","",'MAIN CRF (Card)'!AN731)</f>
        <v/>
      </c>
      <c r="N716" s="35" t="str">
        <f>IF('MAIN CRF (Card)'!AP731="","",'MAIN CRF (Card)'!AP731)</f>
        <v/>
      </c>
      <c r="O716" s="35" t="e">
        <f>IF('MAIN CRF (Card)'!#REF!="","",'MAIN CRF (Card)'!#REF!)</f>
        <v>#REF!</v>
      </c>
      <c r="P716" s="35" t="e">
        <f>IF('MAIN CRF (Card)'!#REF!="","",'MAIN CRF (Card)'!#REF!)</f>
        <v>#REF!</v>
      </c>
      <c r="Q716" s="35" t="e">
        <f>IF('MAIN CRF (Card)'!#REF!="","",'MAIN CRF (Card)'!#REF!)</f>
        <v>#REF!</v>
      </c>
      <c r="R716" s="35" t="e">
        <f>IF('MAIN CRF (Card)'!#REF!="","",'MAIN CRF (Card)'!#REF!)</f>
        <v>#REF!</v>
      </c>
      <c r="S716" s="35" t="e">
        <f>IF('MAIN CRF (Card)'!#REF!="","",'MAIN CRF (Card)'!#REF!)</f>
        <v>#REF!</v>
      </c>
      <c r="T716" s="35" t="e">
        <f>IF('MAIN CRF (Card)'!#REF!="","",'MAIN CRF (Card)'!#REF!)</f>
        <v>#REF!</v>
      </c>
    </row>
    <row r="717" spans="1:20" x14ac:dyDescent="0.35">
      <c r="A717" s="1" t="str">
        <f>IF('MAIN CRF (Card)'!B732="","",'MAIN CRF (Card)'!B732)</f>
        <v/>
      </c>
      <c r="B717" s="30" t="str">
        <f>IF('MAIN CRF (Card)'!M732="","",'MAIN CRF (Card)'!M732)</f>
        <v/>
      </c>
      <c r="C717" s="1" t="str">
        <f>IF('MAIN CRF (Card)'!N732="","",'MAIN CRF (Card)'!N732)</f>
        <v/>
      </c>
      <c r="D717" s="30" t="str">
        <f>IF('MAIN CRF (Card)'!P732="","",'MAIN CRF (Card)'!P732)</f>
        <v/>
      </c>
      <c r="E717" s="30" t="str">
        <f>IF('MAIN CRF (Card)'!R732="","",'MAIN CRF (Card)'!R732)</f>
        <v/>
      </c>
      <c r="F717" s="1" t="str">
        <f>IF('MAIN CRF (Card)'!T732="","",'MAIN CRF (Card)'!T732)</f>
        <v/>
      </c>
      <c r="G717" s="1" t="str">
        <f>IF('MAIN CRF (Card)'!Z732="","",'MAIN CRF (Card)'!Z732)</f>
        <v/>
      </c>
      <c r="H717" s="1" t="str">
        <f>IF('MAIN CRF (Card)'!AB732="","",'MAIN CRF (Card)'!AB732)</f>
        <v/>
      </c>
      <c r="I717" s="30" t="str">
        <f>IF('MAIN CRF (Card)'!AD732="","",'MAIN CRF (Card)'!AD732)</f>
        <v/>
      </c>
      <c r="J717" s="30" t="str">
        <f>IF('MAIN CRF (Card)'!AF732="","",'MAIN CRF (Card)'!AF732)</f>
        <v/>
      </c>
      <c r="K717" s="30" t="str">
        <f>IF('MAIN CRF (Card)'!AJ732="","",'MAIN CRF (Card)'!AJ732)</f>
        <v/>
      </c>
      <c r="L717" s="30" t="str">
        <f>IF('MAIN CRF (Card)'!AL732="","",'MAIN CRF (Card)'!AL732)</f>
        <v/>
      </c>
      <c r="M717" s="35" t="str">
        <f>IF('MAIN CRF (Card)'!AN732="","",'MAIN CRF (Card)'!AN732)</f>
        <v/>
      </c>
      <c r="N717" s="35" t="str">
        <f>IF('MAIN CRF (Card)'!AP732="","",'MAIN CRF (Card)'!AP732)</f>
        <v/>
      </c>
      <c r="O717" s="35" t="e">
        <f>IF('MAIN CRF (Card)'!#REF!="","",'MAIN CRF (Card)'!#REF!)</f>
        <v>#REF!</v>
      </c>
      <c r="P717" s="35" t="e">
        <f>IF('MAIN CRF (Card)'!#REF!="","",'MAIN CRF (Card)'!#REF!)</f>
        <v>#REF!</v>
      </c>
      <c r="Q717" s="35" t="e">
        <f>IF('MAIN CRF (Card)'!#REF!="","",'MAIN CRF (Card)'!#REF!)</f>
        <v>#REF!</v>
      </c>
      <c r="R717" s="35" t="e">
        <f>IF('MAIN CRF (Card)'!#REF!="","",'MAIN CRF (Card)'!#REF!)</f>
        <v>#REF!</v>
      </c>
      <c r="S717" s="35" t="e">
        <f>IF('MAIN CRF (Card)'!#REF!="","",'MAIN CRF (Card)'!#REF!)</f>
        <v>#REF!</v>
      </c>
      <c r="T717" s="35" t="e">
        <f>IF('MAIN CRF (Card)'!#REF!="","",'MAIN CRF (Card)'!#REF!)</f>
        <v>#REF!</v>
      </c>
    </row>
    <row r="718" spans="1:20" x14ac:dyDescent="0.35">
      <c r="A718" s="1" t="str">
        <f>IF('MAIN CRF (Card)'!B733="","",'MAIN CRF (Card)'!B733)</f>
        <v/>
      </c>
      <c r="B718" s="30" t="str">
        <f>IF('MAIN CRF (Card)'!M733="","",'MAIN CRF (Card)'!M733)</f>
        <v/>
      </c>
      <c r="C718" s="1" t="str">
        <f>IF('MAIN CRF (Card)'!N733="","",'MAIN CRF (Card)'!N733)</f>
        <v/>
      </c>
      <c r="D718" s="30" t="str">
        <f>IF('MAIN CRF (Card)'!P733="","",'MAIN CRF (Card)'!P733)</f>
        <v/>
      </c>
      <c r="E718" s="30" t="str">
        <f>IF('MAIN CRF (Card)'!R733="","",'MAIN CRF (Card)'!R733)</f>
        <v/>
      </c>
      <c r="F718" s="1" t="str">
        <f>IF('MAIN CRF (Card)'!T733="","",'MAIN CRF (Card)'!T733)</f>
        <v/>
      </c>
      <c r="G718" s="1" t="str">
        <f>IF('MAIN CRF (Card)'!Z733="","",'MAIN CRF (Card)'!Z733)</f>
        <v/>
      </c>
      <c r="H718" s="1" t="str">
        <f>IF('MAIN CRF (Card)'!AB733="","",'MAIN CRF (Card)'!AB733)</f>
        <v/>
      </c>
      <c r="I718" s="30" t="str">
        <f>IF('MAIN CRF (Card)'!AD733="","",'MAIN CRF (Card)'!AD733)</f>
        <v/>
      </c>
      <c r="J718" s="30" t="str">
        <f>IF('MAIN CRF (Card)'!AF733="","",'MAIN CRF (Card)'!AF733)</f>
        <v/>
      </c>
      <c r="K718" s="30" t="str">
        <f>IF('MAIN CRF (Card)'!AJ733="","",'MAIN CRF (Card)'!AJ733)</f>
        <v/>
      </c>
      <c r="L718" s="30" t="str">
        <f>IF('MAIN CRF (Card)'!AL733="","",'MAIN CRF (Card)'!AL733)</f>
        <v/>
      </c>
      <c r="M718" s="35" t="str">
        <f>IF('MAIN CRF (Card)'!AN733="","",'MAIN CRF (Card)'!AN733)</f>
        <v/>
      </c>
      <c r="N718" s="35" t="str">
        <f>IF('MAIN CRF (Card)'!AP733="","",'MAIN CRF (Card)'!AP733)</f>
        <v/>
      </c>
      <c r="O718" s="35" t="e">
        <f>IF('MAIN CRF (Card)'!#REF!="","",'MAIN CRF (Card)'!#REF!)</f>
        <v>#REF!</v>
      </c>
      <c r="P718" s="35" t="e">
        <f>IF('MAIN CRF (Card)'!#REF!="","",'MAIN CRF (Card)'!#REF!)</f>
        <v>#REF!</v>
      </c>
      <c r="Q718" s="35" t="e">
        <f>IF('MAIN CRF (Card)'!#REF!="","",'MAIN CRF (Card)'!#REF!)</f>
        <v>#REF!</v>
      </c>
      <c r="R718" s="35" t="e">
        <f>IF('MAIN CRF (Card)'!#REF!="","",'MAIN CRF (Card)'!#REF!)</f>
        <v>#REF!</v>
      </c>
      <c r="S718" s="35" t="e">
        <f>IF('MAIN CRF (Card)'!#REF!="","",'MAIN CRF (Card)'!#REF!)</f>
        <v>#REF!</v>
      </c>
      <c r="T718" s="35" t="e">
        <f>IF('MAIN CRF (Card)'!#REF!="","",'MAIN CRF (Card)'!#REF!)</f>
        <v>#REF!</v>
      </c>
    </row>
    <row r="719" spans="1:20" x14ac:dyDescent="0.35">
      <c r="A719" s="1" t="str">
        <f>IF('MAIN CRF (Card)'!B734="","",'MAIN CRF (Card)'!B734)</f>
        <v/>
      </c>
      <c r="B719" s="30" t="str">
        <f>IF('MAIN CRF (Card)'!M734="","",'MAIN CRF (Card)'!M734)</f>
        <v/>
      </c>
      <c r="C719" s="1" t="str">
        <f>IF('MAIN CRF (Card)'!N734="","",'MAIN CRF (Card)'!N734)</f>
        <v/>
      </c>
      <c r="D719" s="30" t="str">
        <f>IF('MAIN CRF (Card)'!P734="","",'MAIN CRF (Card)'!P734)</f>
        <v/>
      </c>
      <c r="E719" s="30" t="str">
        <f>IF('MAIN CRF (Card)'!R734="","",'MAIN CRF (Card)'!R734)</f>
        <v/>
      </c>
      <c r="F719" s="1" t="str">
        <f>IF('MAIN CRF (Card)'!T734="","",'MAIN CRF (Card)'!T734)</f>
        <v/>
      </c>
      <c r="G719" s="1" t="str">
        <f>IF('MAIN CRF (Card)'!Z734="","",'MAIN CRF (Card)'!Z734)</f>
        <v/>
      </c>
      <c r="H719" s="1" t="str">
        <f>IF('MAIN CRF (Card)'!AB734="","",'MAIN CRF (Card)'!AB734)</f>
        <v/>
      </c>
      <c r="I719" s="30" t="str">
        <f>IF('MAIN CRF (Card)'!AD734="","",'MAIN CRF (Card)'!AD734)</f>
        <v/>
      </c>
      <c r="J719" s="30" t="str">
        <f>IF('MAIN CRF (Card)'!AF734="","",'MAIN CRF (Card)'!AF734)</f>
        <v/>
      </c>
      <c r="K719" s="30" t="str">
        <f>IF('MAIN CRF (Card)'!AJ734="","",'MAIN CRF (Card)'!AJ734)</f>
        <v/>
      </c>
      <c r="L719" s="30" t="str">
        <f>IF('MAIN CRF (Card)'!AL734="","",'MAIN CRF (Card)'!AL734)</f>
        <v/>
      </c>
      <c r="M719" s="35" t="str">
        <f>IF('MAIN CRF (Card)'!AN734="","",'MAIN CRF (Card)'!AN734)</f>
        <v/>
      </c>
      <c r="N719" s="35" t="str">
        <f>IF('MAIN CRF (Card)'!AP734="","",'MAIN CRF (Card)'!AP734)</f>
        <v/>
      </c>
      <c r="O719" s="35" t="e">
        <f>IF('MAIN CRF (Card)'!#REF!="","",'MAIN CRF (Card)'!#REF!)</f>
        <v>#REF!</v>
      </c>
      <c r="P719" s="35" t="e">
        <f>IF('MAIN CRF (Card)'!#REF!="","",'MAIN CRF (Card)'!#REF!)</f>
        <v>#REF!</v>
      </c>
      <c r="Q719" s="35" t="e">
        <f>IF('MAIN CRF (Card)'!#REF!="","",'MAIN CRF (Card)'!#REF!)</f>
        <v>#REF!</v>
      </c>
      <c r="R719" s="35" t="e">
        <f>IF('MAIN CRF (Card)'!#REF!="","",'MAIN CRF (Card)'!#REF!)</f>
        <v>#REF!</v>
      </c>
      <c r="S719" s="35" t="e">
        <f>IF('MAIN CRF (Card)'!#REF!="","",'MAIN CRF (Card)'!#REF!)</f>
        <v>#REF!</v>
      </c>
      <c r="T719" s="35" t="e">
        <f>IF('MAIN CRF (Card)'!#REF!="","",'MAIN CRF (Card)'!#REF!)</f>
        <v>#REF!</v>
      </c>
    </row>
    <row r="720" spans="1:20" x14ac:dyDescent="0.35">
      <c r="A720" s="1" t="str">
        <f>IF('MAIN CRF (Card)'!B735="","",'MAIN CRF (Card)'!B735)</f>
        <v/>
      </c>
      <c r="B720" s="30" t="str">
        <f>IF('MAIN CRF (Card)'!M735="","",'MAIN CRF (Card)'!M735)</f>
        <v/>
      </c>
      <c r="C720" s="1" t="str">
        <f>IF('MAIN CRF (Card)'!N735="","",'MAIN CRF (Card)'!N735)</f>
        <v/>
      </c>
      <c r="D720" s="30" t="str">
        <f>IF('MAIN CRF (Card)'!P735="","",'MAIN CRF (Card)'!P735)</f>
        <v/>
      </c>
      <c r="E720" s="30" t="str">
        <f>IF('MAIN CRF (Card)'!R735="","",'MAIN CRF (Card)'!R735)</f>
        <v/>
      </c>
      <c r="F720" s="1" t="str">
        <f>IF('MAIN CRF (Card)'!T735="","",'MAIN CRF (Card)'!T735)</f>
        <v/>
      </c>
      <c r="G720" s="1" t="str">
        <f>IF('MAIN CRF (Card)'!Z735="","",'MAIN CRF (Card)'!Z735)</f>
        <v/>
      </c>
      <c r="H720" s="1" t="str">
        <f>IF('MAIN CRF (Card)'!AB735="","",'MAIN CRF (Card)'!AB735)</f>
        <v/>
      </c>
      <c r="I720" s="30" t="str">
        <f>IF('MAIN CRF (Card)'!AD735="","",'MAIN CRF (Card)'!AD735)</f>
        <v/>
      </c>
      <c r="J720" s="30" t="str">
        <f>IF('MAIN CRF (Card)'!AF735="","",'MAIN CRF (Card)'!AF735)</f>
        <v/>
      </c>
      <c r="K720" s="30" t="str">
        <f>IF('MAIN CRF (Card)'!AJ735="","",'MAIN CRF (Card)'!AJ735)</f>
        <v/>
      </c>
      <c r="L720" s="30" t="str">
        <f>IF('MAIN CRF (Card)'!AL735="","",'MAIN CRF (Card)'!AL735)</f>
        <v/>
      </c>
      <c r="M720" s="35" t="str">
        <f>IF('MAIN CRF (Card)'!AN735="","",'MAIN CRF (Card)'!AN735)</f>
        <v/>
      </c>
      <c r="N720" s="35" t="str">
        <f>IF('MAIN CRF (Card)'!AP735="","",'MAIN CRF (Card)'!AP735)</f>
        <v/>
      </c>
      <c r="O720" s="35" t="e">
        <f>IF('MAIN CRF (Card)'!#REF!="","",'MAIN CRF (Card)'!#REF!)</f>
        <v>#REF!</v>
      </c>
      <c r="P720" s="35" t="e">
        <f>IF('MAIN CRF (Card)'!#REF!="","",'MAIN CRF (Card)'!#REF!)</f>
        <v>#REF!</v>
      </c>
      <c r="Q720" s="35" t="e">
        <f>IF('MAIN CRF (Card)'!#REF!="","",'MAIN CRF (Card)'!#REF!)</f>
        <v>#REF!</v>
      </c>
      <c r="R720" s="35" t="e">
        <f>IF('MAIN CRF (Card)'!#REF!="","",'MAIN CRF (Card)'!#REF!)</f>
        <v>#REF!</v>
      </c>
      <c r="S720" s="35" t="e">
        <f>IF('MAIN CRF (Card)'!#REF!="","",'MAIN CRF (Card)'!#REF!)</f>
        <v>#REF!</v>
      </c>
      <c r="T720" s="35" t="e">
        <f>IF('MAIN CRF (Card)'!#REF!="","",'MAIN CRF (Card)'!#REF!)</f>
        <v>#REF!</v>
      </c>
    </row>
    <row r="721" spans="1:20" x14ac:dyDescent="0.35">
      <c r="A721" s="1" t="str">
        <f>IF('MAIN CRF (Card)'!B736="","",'MAIN CRF (Card)'!B736)</f>
        <v/>
      </c>
      <c r="B721" s="30" t="str">
        <f>IF('MAIN CRF (Card)'!M736="","",'MAIN CRF (Card)'!M736)</f>
        <v/>
      </c>
      <c r="C721" s="1" t="str">
        <f>IF('MAIN CRF (Card)'!N736="","",'MAIN CRF (Card)'!N736)</f>
        <v/>
      </c>
      <c r="D721" s="30" t="str">
        <f>IF('MAIN CRF (Card)'!P736="","",'MAIN CRF (Card)'!P736)</f>
        <v/>
      </c>
      <c r="E721" s="30" t="str">
        <f>IF('MAIN CRF (Card)'!R736="","",'MAIN CRF (Card)'!R736)</f>
        <v/>
      </c>
      <c r="F721" s="1" t="str">
        <f>IF('MAIN CRF (Card)'!T736="","",'MAIN CRF (Card)'!T736)</f>
        <v/>
      </c>
      <c r="G721" s="1" t="str">
        <f>IF('MAIN CRF (Card)'!Z736="","",'MAIN CRF (Card)'!Z736)</f>
        <v/>
      </c>
      <c r="H721" s="1" t="str">
        <f>IF('MAIN CRF (Card)'!AB736="","",'MAIN CRF (Card)'!AB736)</f>
        <v/>
      </c>
      <c r="I721" s="30" t="str">
        <f>IF('MAIN CRF (Card)'!AD736="","",'MAIN CRF (Card)'!AD736)</f>
        <v/>
      </c>
      <c r="J721" s="30" t="str">
        <f>IF('MAIN CRF (Card)'!AF736="","",'MAIN CRF (Card)'!AF736)</f>
        <v/>
      </c>
      <c r="K721" s="30" t="str">
        <f>IF('MAIN CRF (Card)'!AJ736="","",'MAIN CRF (Card)'!AJ736)</f>
        <v/>
      </c>
      <c r="L721" s="30" t="str">
        <f>IF('MAIN CRF (Card)'!AL736="","",'MAIN CRF (Card)'!AL736)</f>
        <v/>
      </c>
      <c r="M721" s="35" t="str">
        <f>IF('MAIN CRF (Card)'!AN736="","",'MAIN CRF (Card)'!AN736)</f>
        <v/>
      </c>
      <c r="N721" s="35" t="str">
        <f>IF('MAIN CRF (Card)'!AP736="","",'MAIN CRF (Card)'!AP736)</f>
        <v/>
      </c>
      <c r="O721" s="35" t="e">
        <f>IF('MAIN CRF (Card)'!#REF!="","",'MAIN CRF (Card)'!#REF!)</f>
        <v>#REF!</v>
      </c>
      <c r="P721" s="35" t="e">
        <f>IF('MAIN CRF (Card)'!#REF!="","",'MAIN CRF (Card)'!#REF!)</f>
        <v>#REF!</v>
      </c>
      <c r="Q721" s="35" t="e">
        <f>IF('MAIN CRF (Card)'!#REF!="","",'MAIN CRF (Card)'!#REF!)</f>
        <v>#REF!</v>
      </c>
      <c r="R721" s="35" t="e">
        <f>IF('MAIN CRF (Card)'!#REF!="","",'MAIN CRF (Card)'!#REF!)</f>
        <v>#REF!</v>
      </c>
      <c r="S721" s="35" t="e">
        <f>IF('MAIN CRF (Card)'!#REF!="","",'MAIN CRF (Card)'!#REF!)</f>
        <v>#REF!</v>
      </c>
      <c r="T721" s="35" t="e">
        <f>IF('MAIN CRF (Card)'!#REF!="","",'MAIN CRF (Card)'!#REF!)</f>
        <v>#REF!</v>
      </c>
    </row>
    <row r="722" spans="1:20" x14ac:dyDescent="0.35">
      <c r="A722" s="1" t="str">
        <f>IF('MAIN CRF (Card)'!B737="","",'MAIN CRF (Card)'!B737)</f>
        <v/>
      </c>
      <c r="B722" s="30" t="str">
        <f>IF('MAIN CRF (Card)'!M737="","",'MAIN CRF (Card)'!M737)</f>
        <v/>
      </c>
      <c r="C722" s="1" t="str">
        <f>IF('MAIN CRF (Card)'!N737="","",'MAIN CRF (Card)'!N737)</f>
        <v/>
      </c>
      <c r="D722" s="30" t="str">
        <f>IF('MAIN CRF (Card)'!P737="","",'MAIN CRF (Card)'!P737)</f>
        <v/>
      </c>
      <c r="E722" s="30" t="str">
        <f>IF('MAIN CRF (Card)'!R737="","",'MAIN CRF (Card)'!R737)</f>
        <v/>
      </c>
      <c r="F722" s="1" t="str">
        <f>IF('MAIN CRF (Card)'!T737="","",'MAIN CRF (Card)'!T737)</f>
        <v/>
      </c>
      <c r="G722" s="1" t="str">
        <f>IF('MAIN CRF (Card)'!Z737="","",'MAIN CRF (Card)'!Z737)</f>
        <v/>
      </c>
      <c r="H722" s="1" t="str">
        <f>IF('MAIN CRF (Card)'!AB737="","",'MAIN CRF (Card)'!AB737)</f>
        <v/>
      </c>
      <c r="I722" s="30" t="str">
        <f>IF('MAIN CRF (Card)'!AD737="","",'MAIN CRF (Card)'!AD737)</f>
        <v/>
      </c>
      <c r="J722" s="30" t="str">
        <f>IF('MAIN CRF (Card)'!AF737="","",'MAIN CRF (Card)'!AF737)</f>
        <v/>
      </c>
      <c r="K722" s="30" t="str">
        <f>IF('MAIN CRF (Card)'!AJ737="","",'MAIN CRF (Card)'!AJ737)</f>
        <v/>
      </c>
      <c r="L722" s="30" t="str">
        <f>IF('MAIN CRF (Card)'!AL737="","",'MAIN CRF (Card)'!AL737)</f>
        <v/>
      </c>
      <c r="M722" s="35" t="str">
        <f>IF('MAIN CRF (Card)'!AN737="","",'MAIN CRF (Card)'!AN737)</f>
        <v/>
      </c>
      <c r="N722" s="35" t="str">
        <f>IF('MAIN CRF (Card)'!AP737="","",'MAIN CRF (Card)'!AP737)</f>
        <v/>
      </c>
      <c r="O722" s="35" t="e">
        <f>IF('MAIN CRF (Card)'!#REF!="","",'MAIN CRF (Card)'!#REF!)</f>
        <v>#REF!</v>
      </c>
      <c r="P722" s="35" t="e">
        <f>IF('MAIN CRF (Card)'!#REF!="","",'MAIN CRF (Card)'!#REF!)</f>
        <v>#REF!</v>
      </c>
      <c r="Q722" s="35" t="e">
        <f>IF('MAIN CRF (Card)'!#REF!="","",'MAIN CRF (Card)'!#REF!)</f>
        <v>#REF!</v>
      </c>
      <c r="R722" s="35" t="e">
        <f>IF('MAIN CRF (Card)'!#REF!="","",'MAIN CRF (Card)'!#REF!)</f>
        <v>#REF!</v>
      </c>
      <c r="S722" s="35" t="e">
        <f>IF('MAIN CRF (Card)'!#REF!="","",'MAIN CRF (Card)'!#REF!)</f>
        <v>#REF!</v>
      </c>
      <c r="T722" s="35" t="e">
        <f>IF('MAIN CRF (Card)'!#REF!="","",'MAIN CRF (Card)'!#REF!)</f>
        <v>#REF!</v>
      </c>
    </row>
    <row r="723" spans="1:20" x14ac:dyDescent="0.35">
      <c r="A723" s="1" t="str">
        <f>IF('MAIN CRF (Card)'!B738="","",'MAIN CRF (Card)'!B738)</f>
        <v/>
      </c>
      <c r="B723" s="30" t="str">
        <f>IF('MAIN CRF (Card)'!M738="","",'MAIN CRF (Card)'!M738)</f>
        <v/>
      </c>
      <c r="C723" s="1" t="str">
        <f>IF('MAIN CRF (Card)'!N738="","",'MAIN CRF (Card)'!N738)</f>
        <v/>
      </c>
      <c r="D723" s="30" t="str">
        <f>IF('MAIN CRF (Card)'!P738="","",'MAIN CRF (Card)'!P738)</f>
        <v/>
      </c>
      <c r="E723" s="30" t="str">
        <f>IF('MAIN CRF (Card)'!R738="","",'MAIN CRF (Card)'!R738)</f>
        <v/>
      </c>
      <c r="F723" s="1" t="str">
        <f>IF('MAIN CRF (Card)'!T738="","",'MAIN CRF (Card)'!T738)</f>
        <v/>
      </c>
      <c r="G723" s="1" t="str">
        <f>IF('MAIN CRF (Card)'!Z738="","",'MAIN CRF (Card)'!Z738)</f>
        <v/>
      </c>
      <c r="H723" s="1" t="str">
        <f>IF('MAIN CRF (Card)'!AB738="","",'MAIN CRF (Card)'!AB738)</f>
        <v/>
      </c>
      <c r="I723" s="30" t="str">
        <f>IF('MAIN CRF (Card)'!AD738="","",'MAIN CRF (Card)'!AD738)</f>
        <v/>
      </c>
      <c r="J723" s="30" t="str">
        <f>IF('MAIN CRF (Card)'!AF738="","",'MAIN CRF (Card)'!AF738)</f>
        <v/>
      </c>
      <c r="K723" s="30" t="str">
        <f>IF('MAIN CRF (Card)'!AJ738="","",'MAIN CRF (Card)'!AJ738)</f>
        <v/>
      </c>
      <c r="L723" s="30" t="str">
        <f>IF('MAIN CRF (Card)'!AL738="","",'MAIN CRF (Card)'!AL738)</f>
        <v/>
      </c>
      <c r="M723" s="35" t="str">
        <f>IF('MAIN CRF (Card)'!AN738="","",'MAIN CRF (Card)'!AN738)</f>
        <v/>
      </c>
      <c r="N723" s="35" t="str">
        <f>IF('MAIN CRF (Card)'!AP738="","",'MAIN CRF (Card)'!AP738)</f>
        <v/>
      </c>
      <c r="O723" s="35" t="e">
        <f>IF('MAIN CRF (Card)'!#REF!="","",'MAIN CRF (Card)'!#REF!)</f>
        <v>#REF!</v>
      </c>
      <c r="P723" s="35" t="e">
        <f>IF('MAIN CRF (Card)'!#REF!="","",'MAIN CRF (Card)'!#REF!)</f>
        <v>#REF!</v>
      </c>
      <c r="Q723" s="35" t="e">
        <f>IF('MAIN CRF (Card)'!#REF!="","",'MAIN CRF (Card)'!#REF!)</f>
        <v>#REF!</v>
      </c>
      <c r="R723" s="35" t="e">
        <f>IF('MAIN CRF (Card)'!#REF!="","",'MAIN CRF (Card)'!#REF!)</f>
        <v>#REF!</v>
      </c>
      <c r="S723" s="35" t="e">
        <f>IF('MAIN CRF (Card)'!#REF!="","",'MAIN CRF (Card)'!#REF!)</f>
        <v>#REF!</v>
      </c>
      <c r="T723" s="35" t="e">
        <f>IF('MAIN CRF (Card)'!#REF!="","",'MAIN CRF (Card)'!#REF!)</f>
        <v>#REF!</v>
      </c>
    </row>
    <row r="724" spans="1:20" x14ac:dyDescent="0.35">
      <c r="A724" s="1" t="str">
        <f>IF('MAIN CRF (Card)'!B739="","",'MAIN CRF (Card)'!B739)</f>
        <v/>
      </c>
      <c r="B724" s="30" t="str">
        <f>IF('MAIN CRF (Card)'!M739="","",'MAIN CRF (Card)'!M739)</f>
        <v/>
      </c>
      <c r="C724" s="1" t="str">
        <f>IF('MAIN CRF (Card)'!N739="","",'MAIN CRF (Card)'!N739)</f>
        <v/>
      </c>
      <c r="D724" s="30" t="str">
        <f>IF('MAIN CRF (Card)'!P739="","",'MAIN CRF (Card)'!P739)</f>
        <v/>
      </c>
      <c r="E724" s="30" t="str">
        <f>IF('MAIN CRF (Card)'!R739="","",'MAIN CRF (Card)'!R739)</f>
        <v/>
      </c>
      <c r="F724" s="1" t="str">
        <f>IF('MAIN CRF (Card)'!T739="","",'MAIN CRF (Card)'!T739)</f>
        <v/>
      </c>
      <c r="G724" s="1" t="str">
        <f>IF('MAIN CRF (Card)'!Z739="","",'MAIN CRF (Card)'!Z739)</f>
        <v/>
      </c>
      <c r="H724" s="1" t="str">
        <f>IF('MAIN CRF (Card)'!AB739="","",'MAIN CRF (Card)'!AB739)</f>
        <v/>
      </c>
      <c r="I724" s="30" t="str">
        <f>IF('MAIN CRF (Card)'!AD739="","",'MAIN CRF (Card)'!AD739)</f>
        <v/>
      </c>
      <c r="J724" s="30" t="str">
        <f>IF('MAIN CRF (Card)'!AF739="","",'MAIN CRF (Card)'!AF739)</f>
        <v/>
      </c>
      <c r="K724" s="30" t="str">
        <f>IF('MAIN CRF (Card)'!AJ739="","",'MAIN CRF (Card)'!AJ739)</f>
        <v/>
      </c>
      <c r="L724" s="30" t="str">
        <f>IF('MAIN CRF (Card)'!AL739="","",'MAIN CRF (Card)'!AL739)</f>
        <v/>
      </c>
      <c r="M724" s="35" t="str">
        <f>IF('MAIN CRF (Card)'!AN739="","",'MAIN CRF (Card)'!AN739)</f>
        <v/>
      </c>
      <c r="N724" s="35" t="str">
        <f>IF('MAIN CRF (Card)'!AP739="","",'MAIN CRF (Card)'!AP739)</f>
        <v/>
      </c>
      <c r="O724" s="35" t="e">
        <f>IF('MAIN CRF (Card)'!#REF!="","",'MAIN CRF (Card)'!#REF!)</f>
        <v>#REF!</v>
      </c>
      <c r="P724" s="35" t="e">
        <f>IF('MAIN CRF (Card)'!#REF!="","",'MAIN CRF (Card)'!#REF!)</f>
        <v>#REF!</v>
      </c>
      <c r="Q724" s="35" t="e">
        <f>IF('MAIN CRF (Card)'!#REF!="","",'MAIN CRF (Card)'!#REF!)</f>
        <v>#REF!</v>
      </c>
      <c r="R724" s="35" t="e">
        <f>IF('MAIN CRF (Card)'!#REF!="","",'MAIN CRF (Card)'!#REF!)</f>
        <v>#REF!</v>
      </c>
      <c r="S724" s="35" t="e">
        <f>IF('MAIN CRF (Card)'!#REF!="","",'MAIN CRF (Card)'!#REF!)</f>
        <v>#REF!</v>
      </c>
      <c r="T724" s="35" t="e">
        <f>IF('MAIN CRF (Card)'!#REF!="","",'MAIN CRF (Card)'!#REF!)</f>
        <v>#REF!</v>
      </c>
    </row>
    <row r="725" spans="1:20" x14ac:dyDescent="0.35">
      <c r="A725" s="1" t="str">
        <f>IF('MAIN CRF (Card)'!B740="","",'MAIN CRF (Card)'!B740)</f>
        <v/>
      </c>
      <c r="B725" s="30" t="str">
        <f>IF('MAIN CRF (Card)'!M740="","",'MAIN CRF (Card)'!M740)</f>
        <v/>
      </c>
      <c r="C725" s="1" t="str">
        <f>IF('MAIN CRF (Card)'!N740="","",'MAIN CRF (Card)'!N740)</f>
        <v/>
      </c>
      <c r="D725" s="30" t="str">
        <f>IF('MAIN CRF (Card)'!P740="","",'MAIN CRF (Card)'!P740)</f>
        <v/>
      </c>
      <c r="E725" s="30" t="str">
        <f>IF('MAIN CRF (Card)'!R740="","",'MAIN CRF (Card)'!R740)</f>
        <v/>
      </c>
      <c r="F725" s="1" t="str">
        <f>IF('MAIN CRF (Card)'!T740="","",'MAIN CRF (Card)'!T740)</f>
        <v/>
      </c>
      <c r="G725" s="1" t="str">
        <f>IF('MAIN CRF (Card)'!Z740="","",'MAIN CRF (Card)'!Z740)</f>
        <v/>
      </c>
      <c r="H725" s="1" t="str">
        <f>IF('MAIN CRF (Card)'!AB740="","",'MAIN CRF (Card)'!AB740)</f>
        <v/>
      </c>
      <c r="I725" s="30" t="str">
        <f>IF('MAIN CRF (Card)'!AD740="","",'MAIN CRF (Card)'!AD740)</f>
        <v/>
      </c>
      <c r="J725" s="30" t="str">
        <f>IF('MAIN CRF (Card)'!AF740="","",'MAIN CRF (Card)'!AF740)</f>
        <v/>
      </c>
      <c r="K725" s="30" t="str">
        <f>IF('MAIN CRF (Card)'!AJ740="","",'MAIN CRF (Card)'!AJ740)</f>
        <v/>
      </c>
      <c r="L725" s="30" t="str">
        <f>IF('MAIN CRF (Card)'!AL740="","",'MAIN CRF (Card)'!AL740)</f>
        <v/>
      </c>
      <c r="M725" s="35" t="str">
        <f>IF('MAIN CRF (Card)'!AN740="","",'MAIN CRF (Card)'!AN740)</f>
        <v/>
      </c>
      <c r="N725" s="35" t="str">
        <f>IF('MAIN CRF (Card)'!AP740="","",'MAIN CRF (Card)'!AP740)</f>
        <v/>
      </c>
      <c r="O725" s="35" t="e">
        <f>IF('MAIN CRF (Card)'!#REF!="","",'MAIN CRF (Card)'!#REF!)</f>
        <v>#REF!</v>
      </c>
      <c r="P725" s="35" t="e">
        <f>IF('MAIN CRF (Card)'!#REF!="","",'MAIN CRF (Card)'!#REF!)</f>
        <v>#REF!</v>
      </c>
      <c r="Q725" s="35" t="e">
        <f>IF('MAIN CRF (Card)'!#REF!="","",'MAIN CRF (Card)'!#REF!)</f>
        <v>#REF!</v>
      </c>
      <c r="R725" s="35" t="e">
        <f>IF('MAIN CRF (Card)'!#REF!="","",'MAIN CRF (Card)'!#REF!)</f>
        <v>#REF!</v>
      </c>
      <c r="S725" s="35" t="e">
        <f>IF('MAIN CRF (Card)'!#REF!="","",'MAIN CRF (Card)'!#REF!)</f>
        <v>#REF!</v>
      </c>
      <c r="T725" s="35" t="e">
        <f>IF('MAIN CRF (Card)'!#REF!="","",'MAIN CRF (Card)'!#REF!)</f>
        <v>#REF!</v>
      </c>
    </row>
    <row r="726" spans="1:20" x14ac:dyDescent="0.35">
      <c r="A726" s="1" t="str">
        <f>IF('MAIN CRF (Card)'!B741="","",'MAIN CRF (Card)'!B741)</f>
        <v/>
      </c>
      <c r="B726" s="30" t="str">
        <f>IF('MAIN CRF (Card)'!M741="","",'MAIN CRF (Card)'!M741)</f>
        <v/>
      </c>
      <c r="C726" s="1" t="str">
        <f>IF('MAIN CRF (Card)'!N741="","",'MAIN CRF (Card)'!N741)</f>
        <v/>
      </c>
      <c r="D726" s="30" t="str">
        <f>IF('MAIN CRF (Card)'!P741="","",'MAIN CRF (Card)'!P741)</f>
        <v/>
      </c>
      <c r="E726" s="30" t="str">
        <f>IF('MAIN CRF (Card)'!R741="","",'MAIN CRF (Card)'!R741)</f>
        <v/>
      </c>
      <c r="F726" s="1" t="str">
        <f>IF('MAIN CRF (Card)'!T741="","",'MAIN CRF (Card)'!T741)</f>
        <v/>
      </c>
      <c r="G726" s="1" t="str">
        <f>IF('MAIN CRF (Card)'!Z741="","",'MAIN CRF (Card)'!Z741)</f>
        <v/>
      </c>
      <c r="H726" s="1" t="str">
        <f>IF('MAIN CRF (Card)'!AB741="","",'MAIN CRF (Card)'!AB741)</f>
        <v/>
      </c>
      <c r="I726" s="30" t="str">
        <f>IF('MAIN CRF (Card)'!AD741="","",'MAIN CRF (Card)'!AD741)</f>
        <v/>
      </c>
      <c r="J726" s="30" t="str">
        <f>IF('MAIN CRF (Card)'!AF741="","",'MAIN CRF (Card)'!AF741)</f>
        <v/>
      </c>
      <c r="K726" s="30" t="str">
        <f>IF('MAIN CRF (Card)'!AJ741="","",'MAIN CRF (Card)'!AJ741)</f>
        <v/>
      </c>
      <c r="L726" s="30" t="str">
        <f>IF('MAIN CRF (Card)'!AL741="","",'MAIN CRF (Card)'!AL741)</f>
        <v/>
      </c>
      <c r="M726" s="35" t="str">
        <f>IF('MAIN CRF (Card)'!AN741="","",'MAIN CRF (Card)'!AN741)</f>
        <v/>
      </c>
      <c r="N726" s="35" t="str">
        <f>IF('MAIN CRF (Card)'!AP741="","",'MAIN CRF (Card)'!AP741)</f>
        <v/>
      </c>
      <c r="O726" s="35" t="e">
        <f>IF('MAIN CRF (Card)'!#REF!="","",'MAIN CRF (Card)'!#REF!)</f>
        <v>#REF!</v>
      </c>
      <c r="P726" s="35" t="e">
        <f>IF('MAIN CRF (Card)'!#REF!="","",'MAIN CRF (Card)'!#REF!)</f>
        <v>#REF!</v>
      </c>
      <c r="Q726" s="35" t="e">
        <f>IF('MAIN CRF (Card)'!#REF!="","",'MAIN CRF (Card)'!#REF!)</f>
        <v>#REF!</v>
      </c>
      <c r="R726" s="35" t="e">
        <f>IF('MAIN CRF (Card)'!#REF!="","",'MAIN CRF (Card)'!#REF!)</f>
        <v>#REF!</v>
      </c>
      <c r="S726" s="35" t="e">
        <f>IF('MAIN CRF (Card)'!#REF!="","",'MAIN CRF (Card)'!#REF!)</f>
        <v>#REF!</v>
      </c>
      <c r="T726" s="35" t="e">
        <f>IF('MAIN CRF (Card)'!#REF!="","",'MAIN CRF (Card)'!#REF!)</f>
        <v>#REF!</v>
      </c>
    </row>
    <row r="727" spans="1:20" x14ac:dyDescent="0.35">
      <c r="A727" s="1" t="str">
        <f>IF('MAIN CRF (Card)'!B742="","",'MAIN CRF (Card)'!B742)</f>
        <v/>
      </c>
      <c r="B727" s="30" t="str">
        <f>IF('MAIN CRF (Card)'!M742="","",'MAIN CRF (Card)'!M742)</f>
        <v/>
      </c>
      <c r="C727" s="1" t="str">
        <f>IF('MAIN CRF (Card)'!N742="","",'MAIN CRF (Card)'!N742)</f>
        <v/>
      </c>
      <c r="D727" s="30" t="str">
        <f>IF('MAIN CRF (Card)'!P742="","",'MAIN CRF (Card)'!P742)</f>
        <v/>
      </c>
      <c r="E727" s="30" t="str">
        <f>IF('MAIN CRF (Card)'!R742="","",'MAIN CRF (Card)'!R742)</f>
        <v/>
      </c>
      <c r="F727" s="1" t="str">
        <f>IF('MAIN CRF (Card)'!T742="","",'MAIN CRF (Card)'!T742)</f>
        <v/>
      </c>
      <c r="G727" s="1" t="str">
        <f>IF('MAIN CRF (Card)'!Z742="","",'MAIN CRF (Card)'!Z742)</f>
        <v/>
      </c>
      <c r="H727" s="1" t="str">
        <f>IF('MAIN CRF (Card)'!AB742="","",'MAIN CRF (Card)'!AB742)</f>
        <v/>
      </c>
      <c r="I727" s="30" t="str">
        <f>IF('MAIN CRF (Card)'!AD742="","",'MAIN CRF (Card)'!AD742)</f>
        <v/>
      </c>
      <c r="J727" s="30" t="str">
        <f>IF('MAIN CRF (Card)'!AF742="","",'MAIN CRF (Card)'!AF742)</f>
        <v/>
      </c>
      <c r="K727" s="30" t="str">
        <f>IF('MAIN CRF (Card)'!AJ742="","",'MAIN CRF (Card)'!AJ742)</f>
        <v/>
      </c>
      <c r="L727" s="30" t="str">
        <f>IF('MAIN CRF (Card)'!AL742="","",'MAIN CRF (Card)'!AL742)</f>
        <v/>
      </c>
      <c r="M727" s="35" t="str">
        <f>IF('MAIN CRF (Card)'!AN742="","",'MAIN CRF (Card)'!AN742)</f>
        <v/>
      </c>
      <c r="N727" s="35" t="str">
        <f>IF('MAIN CRF (Card)'!AP742="","",'MAIN CRF (Card)'!AP742)</f>
        <v/>
      </c>
      <c r="O727" s="35" t="e">
        <f>IF('MAIN CRF (Card)'!#REF!="","",'MAIN CRF (Card)'!#REF!)</f>
        <v>#REF!</v>
      </c>
      <c r="P727" s="35" t="e">
        <f>IF('MAIN CRF (Card)'!#REF!="","",'MAIN CRF (Card)'!#REF!)</f>
        <v>#REF!</v>
      </c>
      <c r="Q727" s="35" t="e">
        <f>IF('MAIN CRF (Card)'!#REF!="","",'MAIN CRF (Card)'!#REF!)</f>
        <v>#REF!</v>
      </c>
      <c r="R727" s="35" t="e">
        <f>IF('MAIN CRF (Card)'!#REF!="","",'MAIN CRF (Card)'!#REF!)</f>
        <v>#REF!</v>
      </c>
      <c r="S727" s="35" t="e">
        <f>IF('MAIN CRF (Card)'!#REF!="","",'MAIN CRF (Card)'!#REF!)</f>
        <v>#REF!</v>
      </c>
      <c r="T727" s="35" t="e">
        <f>IF('MAIN CRF (Card)'!#REF!="","",'MAIN CRF (Card)'!#REF!)</f>
        <v>#REF!</v>
      </c>
    </row>
    <row r="728" spans="1:20" x14ac:dyDescent="0.35">
      <c r="A728" s="1" t="str">
        <f>IF('MAIN CRF (Card)'!B743="","",'MAIN CRF (Card)'!B743)</f>
        <v/>
      </c>
      <c r="B728" s="30" t="str">
        <f>IF('MAIN CRF (Card)'!M743="","",'MAIN CRF (Card)'!M743)</f>
        <v/>
      </c>
      <c r="C728" s="1" t="str">
        <f>IF('MAIN CRF (Card)'!N743="","",'MAIN CRF (Card)'!N743)</f>
        <v/>
      </c>
      <c r="D728" s="30" t="str">
        <f>IF('MAIN CRF (Card)'!P743="","",'MAIN CRF (Card)'!P743)</f>
        <v/>
      </c>
      <c r="E728" s="30" t="str">
        <f>IF('MAIN CRF (Card)'!R743="","",'MAIN CRF (Card)'!R743)</f>
        <v/>
      </c>
      <c r="F728" s="1" t="str">
        <f>IF('MAIN CRF (Card)'!T743="","",'MAIN CRF (Card)'!T743)</f>
        <v/>
      </c>
      <c r="G728" s="1" t="str">
        <f>IF('MAIN CRF (Card)'!Z743="","",'MAIN CRF (Card)'!Z743)</f>
        <v/>
      </c>
      <c r="H728" s="1" t="str">
        <f>IF('MAIN CRF (Card)'!AB743="","",'MAIN CRF (Card)'!AB743)</f>
        <v/>
      </c>
      <c r="I728" s="30" t="str">
        <f>IF('MAIN CRF (Card)'!AD743="","",'MAIN CRF (Card)'!AD743)</f>
        <v/>
      </c>
      <c r="J728" s="30" t="str">
        <f>IF('MAIN CRF (Card)'!AF743="","",'MAIN CRF (Card)'!AF743)</f>
        <v/>
      </c>
      <c r="K728" s="30" t="str">
        <f>IF('MAIN CRF (Card)'!AJ743="","",'MAIN CRF (Card)'!AJ743)</f>
        <v/>
      </c>
      <c r="L728" s="30" t="str">
        <f>IF('MAIN CRF (Card)'!AL743="","",'MAIN CRF (Card)'!AL743)</f>
        <v/>
      </c>
      <c r="M728" s="35" t="str">
        <f>IF('MAIN CRF (Card)'!AN743="","",'MAIN CRF (Card)'!AN743)</f>
        <v/>
      </c>
      <c r="N728" s="35" t="str">
        <f>IF('MAIN CRF (Card)'!AP743="","",'MAIN CRF (Card)'!AP743)</f>
        <v/>
      </c>
      <c r="O728" s="35" t="e">
        <f>IF('MAIN CRF (Card)'!#REF!="","",'MAIN CRF (Card)'!#REF!)</f>
        <v>#REF!</v>
      </c>
      <c r="P728" s="35" t="e">
        <f>IF('MAIN CRF (Card)'!#REF!="","",'MAIN CRF (Card)'!#REF!)</f>
        <v>#REF!</v>
      </c>
      <c r="Q728" s="35" t="e">
        <f>IF('MAIN CRF (Card)'!#REF!="","",'MAIN CRF (Card)'!#REF!)</f>
        <v>#REF!</v>
      </c>
      <c r="R728" s="35" t="e">
        <f>IF('MAIN CRF (Card)'!#REF!="","",'MAIN CRF (Card)'!#REF!)</f>
        <v>#REF!</v>
      </c>
      <c r="S728" s="35" t="e">
        <f>IF('MAIN CRF (Card)'!#REF!="","",'MAIN CRF (Card)'!#REF!)</f>
        <v>#REF!</v>
      </c>
      <c r="T728" s="35" t="e">
        <f>IF('MAIN CRF (Card)'!#REF!="","",'MAIN CRF (Card)'!#REF!)</f>
        <v>#REF!</v>
      </c>
    </row>
    <row r="729" spans="1:20" x14ac:dyDescent="0.35">
      <c r="A729" s="1" t="str">
        <f>IF('MAIN CRF (Card)'!B744="","",'MAIN CRF (Card)'!B744)</f>
        <v/>
      </c>
      <c r="B729" s="30" t="str">
        <f>IF('MAIN CRF (Card)'!M744="","",'MAIN CRF (Card)'!M744)</f>
        <v/>
      </c>
      <c r="C729" s="1" t="str">
        <f>IF('MAIN CRF (Card)'!N744="","",'MAIN CRF (Card)'!N744)</f>
        <v/>
      </c>
      <c r="D729" s="30" t="str">
        <f>IF('MAIN CRF (Card)'!P744="","",'MAIN CRF (Card)'!P744)</f>
        <v/>
      </c>
      <c r="E729" s="30" t="str">
        <f>IF('MAIN CRF (Card)'!R744="","",'MAIN CRF (Card)'!R744)</f>
        <v/>
      </c>
      <c r="F729" s="1" t="str">
        <f>IF('MAIN CRF (Card)'!T744="","",'MAIN CRF (Card)'!T744)</f>
        <v/>
      </c>
      <c r="G729" s="1" t="str">
        <f>IF('MAIN CRF (Card)'!Z744="","",'MAIN CRF (Card)'!Z744)</f>
        <v/>
      </c>
      <c r="H729" s="1" t="str">
        <f>IF('MAIN CRF (Card)'!AB744="","",'MAIN CRF (Card)'!AB744)</f>
        <v/>
      </c>
      <c r="I729" s="30" t="str">
        <f>IF('MAIN CRF (Card)'!AD744="","",'MAIN CRF (Card)'!AD744)</f>
        <v/>
      </c>
      <c r="J729" s="30" t="str">
        <f>IF('MAIN CRF (Card)'!AF744="","",'MAIN CRF (Card)'!AF744)</f>
        <v/>
      </c>
      <c r="K729" s="30" t="str">
        <f>IF('MAIN CRF (Card)'!AJ744="","",'MAIN CRF (Card)'!AJ744)</f>
        <v/>
      </c>
      <c r="L729" s="30" t="str">
        <f>IF('MAIN CRF (Card)'!AL744="","",'MAIN CRF (Card)'!AL744)</f>
        <v/>
      </c>
      <c r="M729" s="35" t="str">
        <f>IF('MAIN CRF (Card)'!AN744="","",'MAIN CRF (Card)'!AN744)</f>
        <v/>
      </c>
      <c r="N729" s="35" t="str">
        <f>IF('MAIN CRF (Card)'!AP744="","",'MAIN CRF (Card)'!AP744)</f>
        <v/>
      </c>
      <c r="O729" s="35" t="e">
        <f>IF('MAIN CRF (Card)'!#REF!="","",'MAIN CRF (Card)'!#REF!)</f>
        <v>#REF!</v>
      </c>
      <c r="P729" s="35" t="e">
        <f>IF('MAIN CRF (Card)'!#REF!="","",'MAIN CRF (Card)'!#REF!)</f>
        <v>#REF!</v>
      </c>
      <c r="Q729" s="35" t="e">
        <f>IF('MAIN CRF (Card)'!#REF!="","",'MAIN CRF (Card)'!#REF!)</f>
        <v>#REF!</v>
      </c>
      <c r="R729" s="35" t="e">
        <f>IF('MAIN CRF (Card)'!#REF!="","",'MAIN CRF (Card)'!#REF!)</f>
        <v>#REF!</v>
      </c>
      <c r="S729" s="35" t="e">
        <f>IF('MAIN CRF (Card)'!#REF!="","",'MAIN CRF (Card)'!#REF!)</f>
        <v>#REF!</v>
      </c>
      <c r="T729" s="35" t="e">
        <f>IF('MAIN CRF (Card)'!#REF!="","",'MAIN CRF (Card)'!#REF!)</f>
        <v>#REF!</v>
      </c>
    </row>
    <row r="730" spans="1:20" x14ac:dyDescent="0.35">
      <c r="A730" s="1" t="str">
        <f>IF('MAIN CRF (Card)'!B745="","",'MAIN CRF (Card)'!B745)</f>
        <v/>
      </c>
      <c r="B730" s="30" t="str">
        <f>IF('MAIN CRF (Card)'!M745="","",'MAIN CRF (Card)'!M745)</f>
        <v/>
      </c>
      <c r="C730" s="1" t="str">
        <f>IF('MAIN CRF (Card)'!N745="","",'MAIN CRF (Card)'!N745)</f>
        <v/>
      </c>
      <c r="D730" s="30" t="str">
        <f>IF('MAIN CRF (Card)'!P745="","",'MAIN CRF (Card)'!P745)</f>
        <v/>
      </c>
      <c r="E730" s="30" t="str">
        <f>IF('MAIN CRF (Card)'!R745="","",'MAIN CRF (Card)'!R745)</f>
        <v/>
      </c>
      <c r="F730" s="1" t="str">
        <f>IF('MAIN CRF (Card)'!T745="","",'MAIN CRF (Card)'!T745)</f>
        <v/>
      </c>
      <c r="G730" s="1" t="str">
        <f>IF('MAIN CRF (Card)'!Z745="","",'MAIN CRF (Card)'!Z745)</f>
        <v/>
      </c>
      <c r="H730" s="1" t="str">
        <f>IF('MAIN CRF (Card)'!AB745="","",'MAIN CRF (Card)'!AB745)</f>
        <v/>
      </c>
      <c r="I730" s="30" t="str">
        <f>IF('MAIN CRF (Card)'!AD745="","",'MAIN CRF (Card)'!AD745)</f>
        <v/>
      </c>
      <c r="J730" s="30" t="str">
        <f>IF('MAIN CRF (Card)'!AF745="","",'MAIN CRF (Card)'!AF745)</f>
        <v/>
      </c>
      <c r="K730" s="30" t="str">
        <f>IF('MAIN CRF (Card)'!AJ745="","",'MAIN CRF (Card)'!AJ745)</f>
        <v/>
      </c>
      <c r="L730" s="30" t="str">
        <f>IF('MAIN CRF (Card)'!AL745="","",'MAIN CRF (Card)'!AL745)</f>
        <v/>
      </c>
      <c r="M730" s="35" t="str">
        <f>IF('MAIN CRF (Card)'!AN745="","",'MAIN CRF (Card)'!AN745)</f>
        <v/>
      </c>
      <c r="N730" s="35" t="str">
        <f>IF('MAIN CRF (Card)'!AP745="","",'MAIN CRF (Card)'!AP745)</f>
        <v/>
      </c>
      <c r="O730" s="35" t="e">
        <f>IF('MAIN CRF (Card)'!#REF!="","",'MAIN CRF (Card)'!#REF!)</f>
        <v>#REF!</v>
      </c>
      <c r="P730" s="35" t="e">
        <f>IF('MAIN CRF (Card)'!#REF!="","",'MAIN CRF (Card)'!#REF!)</f>
        <v>#REF!</v>
      </c>
      <c r="Q730" s="35" t="e">
        <f>IF('MAIN CRF (Card)'!#REF!="","",'MAIN CRF (Card)'!#REF!)</f>
        <v>#REF!</v>
      </c>
      <c r="R730" s="35" t="e">
        <f>IF('MAIN CRF (Card)'!#REF!="","",'MAIN CRF (Card)'!#REF!)</f>
        <v>#REF!</v>
      </c>
      <c r="S730" s="35" t="e">
        <f>IF('MAIN CRF (Card)'!#REF!="","",'MAIN CRF (Card)'!#REF!)</f>
        <v>#REF!</v>
      </c>
      <c r="T730" s="35" t="e">
        <f>IF('MAIN CRF (Card)'!#REF!="","",'MAIN CRF (Card)'!#REF!)</f>
        <v>#REF!</v>
      </c>
    </row>
    <row r="731" spans="1:20" x14ac:dyDescent="0.35">
      <c r="A731" s="1" t="str">
        <f>IF('MAIN CRF (Card)'!B746="","",'MAIN CRF (Card)'!B746)</f>
        <v/>
      </c>
      <c r="B731" s="30" t="str">
        <f>IF('MAIN CRF (Card)'!M746="","",'MAIN CRF (Card)'!M746)</f>
        <v/>
      </c>
      <c r="C731" s="1" t="str">
        <f>IF('MAIN CRF (Card)'!N746="","",'MAIN CRF (Card)'!N746)</f>
        <v/>
      </c>
      <c r="D731" s="30" t="str">
        <f>IF('MAIN CRF (Card)'!P746="","",'MAIN CRF (Card)'!P746)</f>
        <v/>
      </c>
      <c r="E731" s="30" t="str">
        <f>IF('MAIN CRF (Card)'!R746="","",'MAIN CRF (Card)'!R746)</f>
        <v/>
      </c>
      <c r="F731" s="1" t="str">
        <f>IF('MAIN CRF (Card)'!T746="","",'MAIN CRF (Card)'!T746)</f>
        <v/>
      </c>
      <c r="G731" s="1" t="str">
        <f>IF('MAIN CRF (Card)'!Z746="","",'MAIN CRF (Card)'!Z746)</f>
        <v/>
      </c>
      <c r="H731" s="1" t="str">
        <f>IF('MAIN CRF (Card)'!AB746="","",'MAIN CRF (Card)'!AB746)</f>
        <v/>
      </c>
      <c r="I731" s="30" t="str">
        <f>IF('MAIN CRF (Card)'!AD746="","",'MAIN CRF (Card)'!AD746)</f>
        <v/>
      </c>
      <c r="J731" s="30" t="str">
        <f>IF('MAIN CRF (Card)'!AF746="","",'MAIN CRF (Card)'!AF746)</f>
        <v/>
      </c>
      <c r="K731" s="30" t="str">
        <f>IF('MAIN CRF (Card)'!AJ746="","",'MAIN CRF (Card)'!AJ746)</f>
        <v/>
      </c>
      <c r="L731" s="30" t="str">
        <f>IF('MAIN CRF (Card)'!AL746="","",'MAIN CRF (Card)'!AL746)</f>
        <v/>
      </c>
      <c r="M731" s="35" t="str">
        <f>IF('MAIN CRF (Card)'!AN746="","",'MAIN CRF (Card)'!AN746)</f>
        <v/>
      </c>
      <c r="N731" s="35" t="str">
        <f>IF('MAIN CRF (Card)'!AP746="","",'MAIN CRF (Card)'!AP746)</f>
        <v/>
      </c>
      <c r="O731" s="35" t="e">
        <f>IF('MAIN CRF (Card)'!#REF!="","",'MAIN CRF (Card)'!#REF!)</f>
        <v>#REF!</v>
      </c>
      <c r="P731" s="35" t="e">
        <f>IF('MAIN CRF (Card)'!#REF!="","",'MAIN CRF (Card)'!#REF!)</f>
        <v>#REF!</v>
      </c>
      <c r="Q731" s="35" t="e">
        <f>IF('MAIN CRF (Card)'!#REF!="","",'MAIN CRF (Card)'!#REF!)</f>
        <v>#REF!</v>
      </c>
      <c r="R731" s="35" t="e">
        <f>IF('MAIN CRF (Card)'!#REF!="","",'MAIN CRF (Card)'!#REF!)</f>
        <v>#REF!</v>
      </c>
      <c r="S731" s="35" t="e">
        <f>IF('MAIN CRF (Card)'!#REF!="","",'MAIN CRF (Card)'!#REF!)</f>
        <v>#REF!</v>
      </c>
      <c r="T731" s="35" t="e">
        <f>IF('MAIN CRF (Card)'!#REF!="","",'MAIN CRF (Card)'!#REF!)</f>
        <v>#REF!</v>
      </c>
    </row>
    <row r="732" spans="1:20" x14ac:dyDescent="0.35">
      <c r="A732" s="1" t="str">
        <f>IF('MAIN CRF (Card)'!B747="","",'MAIN CRF (Card)'!B747)</f>
        <v/>
      </c>
      <c r="B732" s="30" t="str">
        <f>IF('MAIN CRF (Card)'!M747="","",'MAIN CRF (Card)'!M747)</f>
        <v/>
      </c>
      <c r="C732" s="1" t="str">
        <f>IF('MAIN CRF (Card)'!N747="","",'MAIN CRF (Card)'!N747)</f>
        <v/>
      </c>
      <c r="D732" s="30" t="str">
        <f>IF('MAIN CRF (Card)'!P747="","",'MAIN CRF (Card)'!P747)</f>
        <v/>
      </c>
      <c r="E732" s="30" t="str">
        <f>IF('MAIN CRF (Card)'!R747="","",'MAIN CRF (Card)'!R747)</f>
        <v/>
      </c>
      <c r="F732" s="1" t="str">
        <f>IF('MAIN CRF (Card)'!T747="","",'MAIN CRF (Card)'!T747)</f>
        <v/>
      </c>
      <c r="G732" s="1" t="str">
        <f>IF('MAIN CRF (Card)'!Z747="","",'MAIN CRF (Card)'!Z747)</f>
        <v/>
      </c>
      <c r="H732" s="1" t="str">
        <f>IF('MAIN CRF (Card)'!AB747="","",'MAIN CRF (Card)'!AB747)</f>
        <v/>
      </c>
      <c r="I732" s="30" t="str">
        <f>IF('MAIN CRF (Card)'!AD747="","",'MAIN CRF (Card)'!AD747)</f>
        <v/>
      </c>
      <c r="J732" s="30" t="str">
        <f>IF('MAIN CRF (Card)'!AF747="","",'MAIN CRF (Card)'!AF747)</f>
        <v/>
      </c>
      <c r="K732" s="30" t="str">
        <f>IF('MAIN CRF (Card)'!AJ747="","",'MAIN CRF (Card)'!AJ747)</f>
        <v/>
      </c>
      <c r="L732" s="30" t="str">
        <f>IF('MAIN CRF (Card)'!AL747="","",'MAIN CRF (Card)'!AL747)</f>
        <v/>
      </c>
      <c r="M732" s="35" t="str">
        <f>IF('MAIN CRF (Card)'!AN747="","",'MAIN CRF (Card)'!AN747)</f>
        <v/>
      </c>
      <c r="N732" s="35" t="str">
        <f>IF('MAIN CRF (Card)'!AP747="","",'MAIN CRF (Card)'!AP747)</f>
        <v/>
      </c>
      <c r="O732" s="35" t="e">
        <f>IF('MAIN CRF (Card)'!#REF!="","",'MAIN CRF (Card)'!#REF!)</f>
        <v>#REF!</v>
      </c>
      <c r="P732" s="35" t="e">
        <f>IF('MAIN CRF (Card)'!#REF!="","",'MAIN CRF (Card)'!#REF!)</f>
        <v>#REF!</v>
      </c>
      <c r="Q732" s="35" t="e">
        <f>IF('MAIN CRF (Card)'!#REF!="","",'MAIN CRF (Card)'!#REF!)</f>
        <v>#REF!</v>
      </c>
      <c r="R732" s="35" t="e">
        <f>IF('MAIN CRF (Card)'!#REF!="","",'MAIN CRF (Card)'!#REF!)</f>
        <v>#REF!</v>
      </c>
      <c r="S732" s="35" t="e">
        <f>IF('MAIN CRF (Card)'!#REF!="","",'MAIN CRF (Card)'!#REF!)</f>
        <v>#REF!</v>
      </c>
      <c r="T732" s="35" t="e">
        <f>IF('MAIN CRF (Card)'!#REF!="","",'MAIN CRF (Card)'!#REF!)</f>
        <v>#REF!</v>
      </c>
    </row>
    <row r="733" spans="1:20" x14ac:dyDescent="0.35">
      <c r="A733" s="1" t="str">
        <f>IF('MAIN CRF (Card)'!B748="","",'MAIN CRF (Card)'!B748)</f>
        <v/>
      </c>
      <c r="B733" s="30" t="str">
        <f>IF('MAIN CRF (Card)'!M748="","",'MAIN CRF (Card)'!M748)</f>
        <v/>
      </c>
      <c r="C733" s="1" t="str">
        <f>IF('MAIN CRF (Card)'!N748="","",'MAIN CRF (Card)'!N748)</f>
        <v/>
      </c>
      <c r="D733" s="30" t="str">
        <f>IF('MAIN CRF (Card)'!P748="","",'MAIN CRF (Card)'!P748)</f>
        <v/>
      </c>
      <c r="E733" s="30" t="str">
        <f>IF('MAIN CRF (Card)'!R748="","",'MAIN CRF (Card)'!R748)</f>
        <v/>
      </c>
      <c r="F733" s="1" t="str">
        <f>IF('MAIN CRF (Card)'!T748="","",'MAIN CRF (Card)'!T748)</f>
        <v/>
      </c>
      <c r="G733" s="1" t="str">
        <f>IF('MAIN CRF (Card)'!Z748="","",'MAIN CRF (Card)'!Z748)</f>
        <v/>
      </c>
      <c r="H733" s="1" t="str">
        <f>IF('MAIN CRF (Card)'!AB748="","",'MAIN CRF (Card)'!AB748)</f>
        <v/>
      </c>
      <c r="I733" s="30" t="str">
        <f>IF('MAIN CRF (Card)'!AD748="","",'MAIN CRF (Card)'!AD748)</f>
        <v/>
      </c>
      <c r="J733" s="30" t="str">
        <f>IF('MAIN CRF (Card)'!AF748="","",'MAIN CRF (Card)'!AF748)</f>
        <v/>
      </c>
      <c r="K733" s="30" t="str">
        <f>IF('MAIN CRF (Card)'!AJ748="","",'MAIN CRF (Card)'!AJ748)</f>
        <v/>
      </c>
      <c r="L733" s="30" t="str">
        <f>IF('MAIN CRF (Card)'!AL748="","",'MAIN CRF (Card)'!AL748)</f>
        <v/>
      </c>
      <c r="M733" s="35" t="str">
        <f>IF('MAIN CRF (Card)'!AN748="","",'MAIN CRF (Card)'!AN748)</f>
        <v/>
      </c>
      <c r="N733" s="35" t="str">
        <f>IF('MAIN CRF (Card)'!AP748="","",'MAIN CRF (Card)'!AP748)</f>
        <v/>
      </c>
      <c r="O733" s="35" t="e">
        <f>IF('MAIN CRF (Card)'!#REF!="","",'MAIN CRF (Card)'!#REF!)</f>
        <v>#REF!</v>
      </c>
      <c r="P733" s="35" t="e">
        <f>IF('MAIN CRF (Card)'!#REF!="","",'MAIN CRF (Card)'!#REF!)</f>
        <v>#REF!</v>
      </c>
      <c r="Q733" s="35" t="e">
        <f>IF('MAIN CRF (Card)'!#REF!="","",'MAIN CRF (Card)'!#REF!)</f>
        <v>#REF!</v>
      </c>
      <c r="R733" s="35" t="e">
        <f>IF('MAIN CRF (Card)'!#REF!="","",'MAIN CRF (Card)'!#REF!)</f>
        <v>#REF!</v>
      </c>
      <c r="S733" s="35" t="e">
        <f>IF('MAIN CRF (Card)'!#REF!="","",'MAIN CRF (Card)'!#REF!)</f>
        <v>#REF!</v>
      </c>
      <c r="T733" s="35" t="e">
        <f>IF('MAIN CRF (Card)'!#REF!="","",'MAIN CRF (Card)'!#REF!)</f>
        <v>#REF!</v>
      </c>
    </row>
    <row r="734" spans="1:20" x14ac:dyDescent="0.35">
      <c r="A734" s="1" t="str">
        <f>IF('MAIN CRF (Card)'!B749="","",'MAIN CRF (Card)'!B749)</f>
        <v/>
      </c>
      <c r="B734" s="30" t="str">
        <f>IF('MAIN CRF (Card)'!M749="","",'MAIN CRF (Card)'!M749)</f>
        <v/>
      </c>
      <c r="C734" s="1" t="str">
        <f>IF('MAIN CRF (Card)'!N749="","",'MAIN CRF (Card)'!N749)</f>
        <v/>
      </c>
      <c r="D734" s="30" t="str">
        <f>IF('MAIN CRF (Card)'!P749="","",'MAIN CRF (Card)'!P749)</f>
        <v/>
      </c>
      <c r="E734" s="30" t="str">
        <f>IF('MAIN CRF (Card)'!R749="","",'MAIN CRF (Card)'!R749)</f>
        <v/>
      </c>
      <c r="F734" s="1" t="str">
        <f>IF('MAIN CRF (Card)'!T749="","",'MAIN CRF (Card)'!T749)</f>
        <v/>
      </c>
      <c r="G734" s="1" t="str">
        <f>IF('MAIN CRF (Card)'!Z749="","",'MAIN CRF (Card)'!Z749)</f>
        <v/>
      </c>
      <c r="H734" s="1" t="str">
        <f>IF('MAIN CRF (Card)'!AB749="","",'MAIN CRF (Card)'!AB749)</f>
        <v/>
      </c>
      <c r="I734" s="30" t="str">
        <f>IF('MAIN CRF (Card)'!AD749="","",'MAIN CRF (Card)'!AD749)</f>
        <v/>
      </c>
      <c r="J734" s="30" t="str">
        <f>IF('MAIN CRF (Card)'!AF749="","",'MAIN CRF (Card)'!AF749)</f>
        <v/>
      </c>
      <c r="K734" s="30" t="str">
        <f>IF('MAIN CRF (Card)'!AJ749="","",'MAIN CRF (Card)'!AJ749)</f>
        <v/>
      </c>
      <c r="L734" s="30" t="str">
        <f>IF('MAIN CRF (Card)'!AL749="","",'MAIN CRF (Card)'!AL749)</f>
        <v/>
      </c>
      <c r="M734" s="35" t="str">
        <f>IF('MAIN CRF (Card)'!AN749="","",'MAIN CRF (Card)'!AN749)</f>
        <v/>
      </c>
      <c r="N734" s="35" t="str">
        <f>IF('MAIN CRF (Card)'!AP749="","",'MAIN CRF (Card)'!AP749)</f>
        <v/>
      </c>
      <c r="O734" s="35" t="e">
        <f>IF('MAIN CRF (Card)'!#REF!="","",'MAIN CRF (Card)'!#REF!)</f>
        <v>#REF!</v>
      </c>
      <c r="P734" s="35" t="e">
        <f>IF('MAIN CRF (Card)'!#REF!="","",'MAIN CRF (Card)'!#REF!)</f>
        <v>#REF!</v>
      </c>
      <c r="Q734" s="35" t="e">
        <f>IF('MAIN CRF (Card)'!#REF!="","",'MAIN CRF (Card)'!#REF!)</f>
        <v>#REF!</v>
      </c>
      <c r="R734" s="35" t="e">
        <f>IF('MAIN CRF (Card)'!#REF!="","",'MAIN CRF (Card)'!#REF!)</f>
        <v>#REF!</v>
      </c>
      <c r="S734" s="35" t="e">
        <f>IF('MAIN CRF (Card)'!#REF!="","",'MAIN CRF (Card)'!#REF!)</f>
        <v>#REF!</v>
      </c>
      <c r="T734" s="35" t="e">
        <f>IF('MAIN CRF (Card)'!#REF!="","",'MAIN CRF (Card)'!#REF!)</f>
        <v>#REF!</v>
      </c>
    </row>
    <row r="735" spans="1:20" x14ac:dyDescent="0.35">
      <c r="A735" s="1" t="str">
        <f>IF('MAIN CRF (Card)'!B750="","",'MAIN CRF (Card)'!B750)</f>
        <v/>
      </c>
      <c r="B735" s="30" t="str">
        <f>IF('MAIN CRF (Card)'!M750="","",'MAIN CRF (Card)'!M750)</f>
        <v/>
      </c>
      <c r="C735" s="1" t="str">
        <f>IF('MAIN CRF (Card)'!N750="","",'MAIN CRF (Card)'!N750)</f>
        <v/>
      </c>
      <c r="D735" s="30" t="str">
        <f>IF('MAIN CRF (Card)'!P750="","",'MAIN CRF (Card)'!P750)</f>
        <v/>
      </c>
      <c r="E735" s="30" t="str">
        <f>IF('MAIN CRF (Card)'!R750="","",'MAIN CRF (Card)'!R750)</f>
        <v/>
      </c>
      <c r="F735" s="1" t="str">
        <f>IF('MAIN CRF (Card)'!T750="","",'MAIN CRF (Card)'!T750)</f>
        <v/>
      </c>
      <c r="G735" s="1" t="str">
        <f>IF('MAIN CRF (Card)'!Z750="","",'MAIN CRF (Card)'!Z750)</f>
        <v/>
      </c>
      <c r="H735" s="1" t="str">
        <f>IF('MAIN CRF (Card)'!AB750="","",'MAIN CRF (Card)'!AB750)</f>
        <v/>
      </c>
      <c r="I735" s="30" t="str">
        <f>IF('MAIN CRF (Card)'!AD750="","",'MAIN CRF (Card)'!AD750)</f>
        <v/>
      </c>
      <c r="J735" s="30" t="str">
        <f>IF('MAIN CRF (Card)'!AF750="","",'MAIN CRF (Card)'!AF750)</f>
        <v/>
      </c>
      <c r="K735" s="30" t="str">
        <f>IF('MAIN CRF (Card)'!AJ750="","",'MAIN CRF (Card)'!AJ750)</f>
        <v/>
      </c>
      <c r="L735" s="30" t="str">
        <f>IF('MAIN CRF (Card)'!AL750="","",'MAIN CRF (Card)'!AL750)</f>
        <v/>
      </c>
      <c r="M735" s="35" t="str">
        <f>IF('MAIN CRF (Card)'!AN750="","",'MAIN CRF (Card)'!AN750)</f>
        <v/>
      </c>
      <c r="N735" s="35" t="str">
        <f>IF('MAIN CRF (Card)'!AP750="","",'MAIN CRF (Card)'!AP750)</f>
        <v/>
      </c>
      <c r="O735" s="35" t="e">
        <f>IF('MAIN CRF (Card)'!#REF!="","",'MAIN CRF (Card)'!#REF!)</f>
        <v>#REF!</v>
      </c>
      <c r="P735" s="35" t="e">
        <f>IF('MAIN CRF (Card)'!#REF!="","",'MAIN CRF (Card)'!#REF!)</f>
        <v>#REF!</v>
      </c>
      <c r="Q735" s="35" t="e">
        <f>IF('MAIN CRF (Card)'!#REF!="","",'MAIN CRF (Card)'!#REF!)</f>
        <v>#REF!</v>
      </c>
      <c r="R735" s="35" t="e">
        <f>IF('MAIN CRF (Card)'!#REF!="","",'MAIN CRF (Card)'!#REF!)</f>
        <v>#REF!</v>
      </c>
      <c r="S735" s="35" t="e">
        <f>IF('MAIN CRF (Card)'!#REF!="","",'MAIN CRF (Card)'!#REF!)</f>
        <v>#REF!</v>
      </c>
      <c r="T735" s="35" t="e">
        <f>IF('MAIN CRF (Card)'!#REF!="","",'MAIN CRF (Card)'!#REF!)</f>
        <v>#REF!</v>
      </c>
    </row>
    <row r="736" spans="1:20" x14ac:dyDescent="0.35">
      <c r="A736" s="1" t="str">
        <f>IF('MAIN CRF (Card)'!B751="","",'MAIN CRF (Card)'!B751)</f>
        <v/>
      </c>
      <c r="B736" s="30" t="str">
        <f>IF('MAIN CRF (Card)'!M751="","",'MAIN CRF (Card)'!M751)</f>
        <v/>
      </c>
      <c r="C736" s="1" t="str">
        <f>IF('MAIN CRF (Card)'!N751="","",'MAIN CRF (Card)'!N751)</f>
        <v/>
      </c>
      <c r="D736" s="30" t="str">
        <f>IF('MAIN CRF (Card)'!P751="","",'MAIN CRF (Card)'!P751)</f>
        <v/>
      </c>
      <c r="E736" s="30" t="str">
        <f>IF('MAIN CRF (Card)'!R751="","",'MAIN CRF (Card)'!R751)</f>
        <v/>
      </c>
      <c r="F736" s="1" t="str">
        <f>IF('MAIN CRF (Card)'!T751="","",'MAIN CRF (Card)'!T751)</f>
        <v/>
      </c>
      <c r="G736" s="1" t="str">
        <f>IF('MAIN CRF (Card)'!Z751="","",'MAIN CRF (Card)'!Z751)</f>
        <v/>
      </c>
      <c r="H736" s="1" t="str">
        <f>IF('MAIN CRF (Card)'!AB751="","",'MAIN CRF (Card)'!AB751)</f>
        <v/>
      </c>
      <c r="I736" s="30" t="str">
        <f>IF('MAIN CRF (Card)'!AD751="","",'MAIN CRF (Card)'!AD751)</f>
        <v/>
      </c>
      <c r="J736" s="30" t="str">
        <f>IF('MAIN CRF (Card)'!AF751="","",'MAIN CRF (Card)'!AF751)</f>
        <v/>
      </c>
      <c r="K736" s="30" t="str">
        <f>IF('MAIN CRF (Card)'!AJ751="","",'MAIN CRF (Card)'!AJ751)</f>
        <v/>
      </c>
      <c r="L736" s="30" t="str">
        <f>IF('MAIN CRF (Card)'!AL751="","",'MAIN CRF (Card)'!AL751)</f>
        <v/>
      </c>
      <c r="M736" s="35" t="str">
        <f>IF('MAIN CRF (Card)'!AN751="","",'MAIN CRF (Card)'!AN751)</f>
        <v/>
      </c>
      <c r="N736" s="35" t="str">
        <f>IF('MAIN CRF (Card)'!AP751="","",'MAIN CRF (Card)'!AP751)</f>
        <v/>
      </c>
      <c r="O736" s="35" t="e">
        <f>IF('MAIN CRF (Card)'!#REF!="","",'MAIN CRF (Card)'!#REF!)</f>
        <v>#REF!</v>
      </c>
      <c r="P736" s="35" t="e">
        <f>IF('MAIN CRF (Card)'!#REF!="","",'MAIN CRF (Card)'!#REF!)</f>
        <v>#REF!</v>
      </c>
      <c r="Q736" s="35" t="e">
        <f>IF('MAIN CRF (Card)'!#REF!="","",'MAIN CRF (Card)'!#REF!)</f>
        <v>#REF!</v>
      </c>
      <c r="R736" s="35" t="e">
        <f>IF('MAIN CRF (Card)'!#REF!="","",'MAIN CRF (Card)'!#REF!)</f>
        <v>#REF!</v>
      </c>
      <c r="S736" s="35" t="e">
        <f>IF('MAIN CRF (Card)'!#REF!="","",'MAIN CRF (Card)'!#REF!)</f>
        <v>#REF!</v>
      </c>
      <c r="T736" s="35" t="e">
        <f>IF('MAIN CRF (Card)'!#REF!="","",'MAIN CRF (Card)'!#REF!)</f>
        <v>#REF!</v>
      </c>
    </row>
    <row r="737" spans="1:20" x14ac:dyDescent="0.35">
      <c r="A737" s="1" t="str">
        <f>IF('MAIN CRF (Card)'!B752="","",'MAIN CRF (Card)'!B752)</f>
        <v/>
      </c>
      <c r="B737" s="30" t="str">
        <f>IF('MAIN CRF (Card)'!M752="","",'MAIN CRF (Card)'!M752)</f>
        <v/>
      </c>
      <c r="C737" s="1" t="str">
        <f>IF('MAIN CRF (Card)'!N752="","",'MAIN CRF (Card)'!N752)</f>
        <v/>
      </c>
      <c r="D737" s="30" t="str">
        <f>IF('MAIN CRF (Card)'!P752="","",'MAIN CRF (Card)'!P752)</f>
        <v/>
      </c>
      <c r="E737" s="30" t="str">
        <f>IF('MAIN CRF (Card)'!R752="","",'MAIN CRF (Card)'!R752)</f>
        <v/>
      </c>
      <c r="F737" s="1" t="str">
        <f>IF('MAIN CRF (Card)'!T752="","",'MAIN CRF (Card)'!T752)</f>
        <v/>
      </c>
      <c r="G737" s="1" t="str">
        <f>IF('MAIN CRF (Card)'!Z752="","",'MAIN CRF (Card)'!Z752)</f>
        <v/>
      </c>
      <c r="H737" s="1" t="str">
        <f>IF('MAIN CRF (Card)'!AB752="","",'MAIN CRF (Card)'!AB752)</f>
        <v/>
      </c>
      <c r="I737" s="30" t="str">
        <f>IF('MAIN CRF (Card)'!AD752="","",'MAIN CRF (Card)'!AD752)</f>
        <v/>
      </c>
      <c r="J737" s="30" t="str">
        <f>IF('MAIN CRF (Card)'!AF752="","",'MAIN CRF (Card)'!AF752)</f>
        <v/>
      </c>
      <c r="K737" s="30" t="str">
        <f>IF('MAIN CRF (Card)'!AJ752="","",'MAIN CRF (Card)'!AJ752)</f>
        <v/>
      </c>
      <c r="L737" s="30" t="str">
        <f>IF('MAIN CRF (Card)'!AL752="","",'MAIN CRF (Card)'!AL752)</f>
        <v/>
      </c>
      <c r="M737" s="35" t="str">
        <f>IF('MAIN CRF (Card)'!AN752="","",'MAIN CRF (Card)'!AN752)</f>
        <v/>
      </c>
      <c r="N737" s="35" t="str">
        <f>IF('MAIN CRF (Card)'!AP752="","",'MAIN CRF (Card)'!AP752)</f>
        <v/>
      </c>
      <c r="O737" s="35" t="e">
        <f>IF('MAIN CRF (Card)'!#REF!="","",'MAIN CRF (Card)'!#REF!)</f>
        <v>#REF!</v>
      </c>
      <c r="P737" s="35" t="e">
        <f>IF('MAIN CRF (Card)'!#REF!="","",'MAIN CRF (Card)'!#REF!)</f>
        <v>#REF!</v>
      </c>
      <c r="Q737" s="35" t="e">
        <f>IF('MAIN CRF (Card)'!#REF!="","",'MAIN CRF (Card)'!#REF!)</f>
        <v>#REF!</v>
      </c>
      <c r="R737" s="35" t="e">
        <f>IF('MAIN CRF (Card)'!#REF!="","",'MAIN CRF (Card)'!#REF!)</f>
        <v>#REF!</v>
      </c>
      <c r="S737" s="35" t="e">
        <f>IF('MAIN CRF (Card)'!#REF!="","",'MAIN CRF (Card)'!#REF!)</f>
        <v>#REF!</v>
      </c>
      <c r="T737" s="35" t="e">
        <f>IF('MAIN CRF (Card)'!#REF!="","",'MAIN CRF (Card)'!#REF!)</f>
        <v>#REF!</v>
      </c>
    </row>
    <row r="738" spans="1:20" x14ac:dyDescent="0.35">
      <c r="A738" s="1" t="str">
        <f>IF('MAIN CRF (Card)'!B753="","",'MAIN CRF (Card)'!B753)</f>
        <v/>
      </c>
      <c r="B738" s="30" t="str">
        <f>IF('MAIN CRF (Card)'!M753="","",'MAIN CRF (Card)'!M753)</f>
        <v/>
      </c>
      <c r="C738" s="1" t="str">
        <f>IF('MAIN CRF (Card)'!N753="","",'MAIN CRF (Card)'!N753)</f>
        <v/>
      </c>
      <c r="D738" s="30" t="str">
        <f>IF('MAIN CRF (Card)'!P753="","",'MAIN CRF (Card)'!P753)</f>
        <v/>
      </c>
      <c r="E738" s="30" t="str">
        <f>IF('MAIN CRF (Card)'!R753="","",'MAIN CRF (Card)'!R753)</f>
        <v/>
      </c>
      <c r="F738" s="1" t="str">
        <f>IF('MAIN CRF (Card)'!T753="","",'MAIN CRF (Card)'!T753)</f>
        <v/>
      </c>
      <c r="G738" s="1" t="str">
        <f>IF('MAIN CRF (Card)'!Z753="","",'MAIN CRF (Card)'!Z753)</f>
        <v/>
      </c>
      <c r="H738" s="1" t="str">
        <f>IF('MAIN CRF (Card)'!AB753="","",'MAIN CRF (Card)'!AB753)</f>
        <v/>
      </c>
      <c r="I738" s="30" t="str">
        <f>IF('MAIN CRF (Card)'!AD753="","",'MAIN CRF (Card)'!AD753)</f>
        <v/>
      </c>
      <c r="J738" s="30" t="str">
        <f>IF('MAIN CRF (Card)'!AF753="","",'MAIN CRF (Card)'!AF753)</f>
        <v/>
      </c>
      <c r="K738" s="30" t="str">
        <f>IF('MAIN CRF (Card)'!AJ753="","",'MAIN CRF (Card)'!AJ753)</f>
        <v/>
      </c>
      <c r="L738" s="30" t="str">
        <f>IF('MAIN CRF (Card)'!AL753="","",'MAIN CRF (Card)'!AL753)</f>
        <v/>
      </c>
      <c r="M738" s="35" t="str">
        <f>IF('MAIN CRF (Card)'!AN753="","",'MAIN CRF (Card)'!AN753)</f>
        <v/>
      </c>
      <c r="N738" s="35" t="str">
        <f>IF('MAIN CRF (Card)'!AP753="","",'MAIN CRF (Card)'!AP753)</f>
        <v/>
      </c>
      <c r="O738" s="35" t="e">
        <f>IF('MAIN CRF (Card)'!#REF!="","",'MAIN CRF (Card)'!#REF!)</f>
        <v>#REF!</v>
      </c>
      <c r="P738" s="35" t="e">
        <f>IF('MAIN CRF (Card)'!#REF!="","",'MAIN CRF (Card)'!#REF!)</f>
        <v>#REF!</v>
      </c>
      <c r="Q738" s="35" t="e">
        <f>IF('MAIN CRF (Card)'!#REF!="","",'MAIN CRF (Card)'!#REF!)</f>
        <v>#REF!</v>
      </c>
      <c r="R738" s="35" t="e">
        <f>IF('MAIN CRF (Card)'!#REF!="","",'MAIN CRF (Card)'!#REF!)</f>
        <v>#REF!</v>
      </c>
      <c r="S738" s="35" t="e">
        <f>IF('MAIN CRF (Card)'!#REF!="","",'MAIN CRF (Card)'!#REF!)</f>
        <v>#REF!</v>
      </c>
      <c r="T738" s="35" t="e">
        <f>IF('MAIN CRF (Card)'!#REF!="","",'MAIN CRF (Card)'!#REF!)</f>
        <v>#REF!</v>
      </c>
    </row>
    <row r="739" spans="1:20" x14ac:dyDescent="0.35">
      <c r="A739" s="1" t="str">
        <f>IF('MAIN CRF (Card)'!B754="","",'MAIN CRF (Card)'!B754)</f>
        <v/>
      </c>
      <c r="B739" s="30" t="str">
        <f>IF('MAIN CRF (Card)'!M754="","",'MAIN CRF (Card)'!M754)</f>
        <v/>
      </c>
      <c r="C739" s="1" t="str">
        <f>IF('MAIN CRF (Card)'!N754="","",'MAIN CRF (Card)'!N754)</f>
        <v/>
      </c>
      <c r="D739" s="30" t="str">
        <f>IF('MAIN CRF (Card)'!P754="","",'MAIN CRF (Card)'!P754)</f>
        <v/>
      </c>
      <c r="E739" s="30" t="str">
        <f>IF('MAIN CRF (Card)'!R754="","",'MAIN CRF (Card)'!R754)</f>
        <v/>
      </c>
      <c r="F739" s="1" t="str">
        <f>IF('MAIN CRF (Card)'!T754="","",'MAIN CRF (Card)'!T754)</f>
        <v/>
      </c>
      <c r="G739" s="1" t="str">
        <f>IF('MAIN CRF (Card)'!Z754="","",'MAIN CRF (Card)'!Z754)</f>
        <v/>
      </c>
      <c r="H739" s="1" t="str">
        <f>IF('MAIN CRF (Card)'!AB754="","",'MAIN CRF (Card)'!AB754)</f>
        <v/>
      </c>
      <c r="I739" s="30" t="str">
        <f>IF('MAIN CRF (Card)'!AD754="","",'MAIN CRF (Card)'!AD754)</f>
        <v/>
      </c>
      <c r="J739" s="30" t="str">
        <f>IF('MAIN CRF (Card)'!AF754="","",'MAIN CRF (Card)'!AF754)</f>
        <v/>
      </c>
      <c r="K739" s="30" t="str">
        <f>IF('MAIN CRF (Card)'!AJ754="","",'MAIN CRF (Card)'!AJ754)</f>
        <v/>
      </c>
      <c r="L739" s="30" t="str">
        <f>IF('MAIN CRF (Card)'!AL754="","",'MAIN CRF (Card)'!AL754)</f>
        <v/>
      </c>
      <c r="M739" s="35" t="str">
        <f>IF('MAIN CRF (Card)'!AN754="","",'MAIN CRF (Card)'!AN754)</f>
        <v/>
      </c>
      <c r="N739" s="35" t="str">
        <f>IF('MAIN CRF (Card)'!AP754="","",'MAIN CRF (Card)'!AP754)</f>
        <v/>
      </c>
      <c r="O739" s="35" t="e">
        <f>IF('MAIN CRF (Card)'!#REF!="","",'MAIN CRF (Card)'!#REF!)</f>
        <v>#REF!</v>
      </c>
      <c r="P739" s="35" t="e">
        <f>IF('MAIN CRF (Card)'!#REF!="","",'MAIN CRF (Card)'!#REF!)</f>
        <v>#REF!</v>
      </c>
      <c r="Q739" s="35" t="e">
        <f>IF('MAIN CRF (Card)'!#REF!="","",'MAIN CRF (Card)'!#REF!)</f>
        <v>#REF!</v>
      </c>
      <c r="R739" s="35" t="e">
        <f>IF('MAIN CRF (Card)'!#REF!="","",'MAIN CRF (Card)'!#REF!)</f>
        <v>#REF!</v>
      </c>
      <c r="S739" s="35" t="e">
        <f>IF('MAIN CRF (Card)'!#REF!="","",'MAIN CRF (Card)'!#REF!)</f>
        <v>#REF!</v>
      </c>
      <c r="T739" s="35" t="e">
        <f>IF('MAIN CRF (Card)'!#REF!="","",'MAIN CRF (Card)'!#REF!)</f>
        <v>#REF!</v>
      </c>
    </row>
    <row r="740" spans="1:20" x14ac:dyDescent="0.35">
      <c r="A740" s="1" t="str">
        <f>IF('MAIN CRF (Card)'!B755="","",'MAIN CRF (Card)'!B755)</f>
        <v/>
      </c>
      <c r="B740" s="30" t="str">
        <f>IF('MAIN CRF (Card)'!M755="","",'MAIN CRF (Card)'!M755)</f>
        <v/>
      </c>
      <c r="C740" s="1" t="str">
        <f>IF('MAIN CRF (Card)'!N755="","",'MAIN CRF (Card)'!N755)</f>
        <v/>
      </c>
      <c r="D740" s="30" t="str">
        <f>IF('MAIN CRF (Card)'!P755="","",'MAIN CRF (Card)'!P755)</f>
        <v/>
      </c>
      <c r="E740" s="30" t="str">
        <f>IF('MAIN CRF (Card)'!R755="","",'MAIN CRF (Card)'!R755)</f>
        <v/>
      </c>
      <c r="F740" s="1" t="str">
        <f>IF('MAIN CRF (Card)'!T755="","",'MAIN CRF (Card)'!T755)</f>
        <v/>
      </c>
      <c r="G740" s="1" t="str">
        <f>IF('MAIN CRF (Card)'!Z755="","",'MAIN CRF (Card)'!Z755)</f>
        <v/>
      </c>
      <c r="H740" s="1" t="str">
        <f>IF('MAIN CRF (Card)'!AB755="","",'MAIN CRF (Card)'!AB755)</f>
        <v/>
      </c>
      <c r="I740" s="30" t="str">
        <f>IF('MAIN CRF (Card)'!AD755="","",'MAIN CRF (Card)'!AD755)</f>
        <v/>
      </c>
      <c r="J740" s="30" t="str">
        <f>IF('MAIN CRF (Card)'!AF755="","",'MAIN CRF (Card)'!AF755)</f>
        <v/>
      </c>
      <c r="K740" s="30" t="str">
        <f>IF('MAIN CRF (Card)'!AJ755="","",'MAIN CRF (Card)'!AJ755)</f>
        <v/>
      </c>
      <c r="L740" s="30" t="str">
        <f>IF('MAIN CRF (Card)'!AL755="","",'MAIN CRF (Card)'!AL755)</f>
        <v/>
      </c>
      <c r="M740" s="35" t="str">
        <f>IF('MAIN CRF (Card)'!AN755="","",'MAIN CRF (Card)'!AN755)</f>
        <v/>
      </c>
      <c r="N740" s="35" t="str">
        <f>IF('MAIN CRF (Card)'!AP755="","",'MAIN CRF (Card)'!AP755)</f>
        <v/>
      </c>
      <c r="O740" s="35" t="e">
        <f>IF('MAIN CRF (Card)'!#REF!="","",'MAIN CRF (Card)'!#REF!)</f>
        <v>#REF!</v>
      </c>
      <c r="P740" s="35" t="e">
        <f>IF('MAIN CRF (Card)'!#REF!="","",'MAIN CRF (Card)'!#REF!)</f>
        <v>#REF!</v>
      </c>
      <c r="Q740" s="35" t="e">
        <f>IF('MAIN CRF (Card)'!#REF!="","",'MAIN CRF (Card)'!#REF!)</f>
        <v>#REF!</v>
      </c>
      <c r="R740" s="35" t="e">
        <f>IF('MAIN CRF (Card)'!#REF!="","",'MAIN CRF (Card)'!#REF!)</f>
        <v>#REF!</v>
      </c>
      <c r="S740" s="35" t="e">
        <f>IF('MAIN CRF (Card)'!#REF!="","",'MAIN CRF (Card)'!#REF!)</f>
        <v>#REF!</v>
      </c>
      <c r="T740" s="35" t="e">
        <f>IF('MAIN CRF (Card)'!#REF!="","",'MAIN CRF (Card)'!#REF!)</f>
        <v>#REF!</v>
      </c>
    </row>
    <row r="741" spans="1:20" x14ac:dyDescent="0.35">
      <c r="A741" s="1" t="str">
        <f>IF('MAIN CRF (Card)'!B756="","",'MAIN CRF (Card)'!B756)</f>
        <v/>
      </c>
      <c r="B741" s="30" t="str">
        <f>IF('MAIN CRF (Card)'!M756="","",'MAIN CRF (Card)'!M756)</f>
        <v/>
      </c>
      <c r="C741" s="1" t="str">
        <f>IF('MAIN CRF (Card)'!N756="","",'MAIN CRF (Card)'!N756)</f>
        <v/>
      </c>
      <c r="D741" s="30" t="str">
        <f>IF('MAIN CRF (Card)'!P756="","",'MAIN CRF (Card)'!P756)</f>
        <v/>
      </c>
      <c r="E741" s="30" t="str">
        <f>IF('MAIN CRF (Card)'!R756="","",'MAIN CRF (Card)'!R756)</f>
        <v/>
      </c>
      <c r="F741" s="1" t="str">
        <f>IF('MAIN CRF (Card)'!T756="","",'MAIN CRF (Card)'!T756)</f>
        <v/>
      </c>
      <c r="G741" s="1" t="str">
        <f>IF('MAIN CRF (Card)'!Z756="","",'MAIN CRF (Card)'!Z756)</f>
        <v/>
      </c>
      <c r="H741" s="1" t="str">
        <f>IF('MAIN CRF (Card)'!AB756="","",'MAIN CRF (Card)'!AB756)</f>
        <v/>
      </c>
      <c r="I741" s="30" t="str">
        <f>IF('MAIN CRF (Card)'!AD756="","",'MAIN CRF (Card)'!AD756)</f>
        <v/>
      </c>
      <c r="J741" s="30" t="str">
        <f>IF('MAIN CRF (Card)'!AF756="","",'MAIN CRF (Card)'!AF756)</f>
        <v/>
      </c>
      <c r="K741" s="30" t="str">
        <f>IF('MAIN CRF (Card)'!AJ756="","",'MAIN CRF (Card)'!AJ756)</f>
        <v/>
      </c>
      <c r="L741" s="30" t="str">
        <f>IF('MAIN CRF (Card)'!AL756="","",'MAIN CRF (Card)'!AL756)</f>
        <v/>
      </c>
      <c r="M741" s="35" t="str">
        <f>IF('MAIN CRF (Card)'!AN756="","",'MAIN CRF (Card)'!AN756)</f>
        <v/>
      </c>
      <c r="N741" s="35" t="str">
        <f>IF('MAIN CRF (Card)'!AP756="","",'MAIN CRF (Card)'!AP756)</f>
        <v/>
      </c>
      <c r="O741" s="35" t="e">
        <f>IF('MAIN CRF (Card)'!#REF!="","",'MAIN CRF (Card)'!#REF!)</f>
        <v>#REF!</v>
      </c>
      <c r="P741" s="35" t="e">
        <f>IF('MAIN CRF (Card)'!#REF!="","",'MAIN CRF (Card)'!#REF!)</f>
        <v>#REF!</v>
      </c>
      <c r="Q741" s="35" t="e">
        <f>IF('MAIN CRF (Card)'!#REF!="","",'MAIN CRF (Card)'!#REF!)</f>
        <v>#REF!</v>
      </c>
      <c r="R741" s="35" t="e">
        <f>IF('MAIN CRF (Card)'!#REF!="","",'MAIN CRF (Card)'!#REF!)</f>
        <v>#REF!</v>
      </c>
      <c r="S741" s="35" t="e">
        <f>IF('MAIN CRF (Card)'!#REF!="","",'MAIN CRF (Card)'!#REF!)</f>
        <v>#REF!</v>
      </c>
      <c r="T741" s="35" t="e">
        <f>IF('MAIN CRF (Card)'!#REF!="","",'MAIN CRF (Card)'!#REF!)</f>
        <v>#REF!</v>
      </c>
    </row>
    <row r="742" spans="1:20" x14ac:dyDescent="0.35">
      <c r="A742" s="1" t="str">
        <f>IF('MAIN CRF (Card)'!B757="","",'MAIN CRF (Card)'!B757)</f>
        <v/>
      </c>
      <c r="B742" s="30" t="str">
        <f>IF('MAIN CRF (Card)'!M757="","",'MAIN CRF (Card)'!M757)</f>
        <v/>
      </c>
      <c r="C742" s="1" t="str">
        <f>IF('MAIN CRF (Card)'!N757="","",'MAIN CRF (Card)'!N757)</f>
        <v/>
      </c>
      <c r="D742" s="30" t="str">
        <f>IF('MAIN CRF (Card)'!P757="","",'MAIN CRF (Card)'!P757)</f>
        <v/>
      </c>
      <c r="E742" s="30" t="str">
        <f>IF('MAIN CRF (Card)'!R757="","",'MAIN CRF (Card)'!R757)</f>
        <v/>
      </c>
      <c r="F742" s="1" t="str">
        <f>IF('MAIN CRF (Card)'!T757="","",'MAIN CRF (Card)'!T757)</f>
        <v/>
      </c>
      <c r="G742" s="1" t="str">
        <f>IF('MAIN CRF (Card)'!Z757="","",'MAIN CRF (Card)'!Z757)</f>
        <v/>
      </c>
      <c r="H742" s="1" t="str">
        <f>IF('MAIN CRF (Card)'!AB757="","",'MAIN CRF (Card)'!AB757)</f>
        <v/>
      </c>
      <c r="I742" s="30" t="str">
        <f>IF('MAIN CRF (Card)'!AD757="","",'MAIN CRF (Card)'!AD757)</f>
        <v/>
      </c>
      <c r="J742" s="30" t="str">
        <f>IF('MAIN CRF (Card)'!AF757="","",'MAIN CRF (Card)'!AF757)</f>
        <v/>
      </c>
      <c r="K742" s="30" t="str">
        <f>IF('MAIN CRF (Card)'!AJ757="","",'MAIN CRF (Card)'!AJ757)</f>
        <v/>
      </c>
      <c r="L742" s="30" t="str">
        <f>IF('MAIN CRF (Card)'!AL757="","",'MAIN CRF (Card)'!AL757)</f>
        <v/>
      </c>
      <c r="M742" s="35" t="str">
        <f>IF('MAIN CRF (Card)'!AN757="","",'MAIN CRF (Card)'!AN757)</f>
        <v/>
      </c>
      <c r="N742" s="35" t="str">
        <f>IF('MAIN CRF (Card)'!AP757="","",'MAIN CRF (Card)'!AP757)</f>
        <v/>
      </c>
      <c r="O742" s="35" t="e">
        <f>IF('MAIN CRF (Card)'!#REF!="","",'MAIN CRF (Card)'!#REF!)</f>
        <v>#REF!</v>
      </c>
      <c r="P742" s="35" t="e">
        <f>IF('MAIN CRF (Card)'!#REF!="","",'MAIN CRF (Card)'!#REF!)</f>
        <v>#REF!</v>
      </c>
      <c r="Q742" s="35" t="e">
        <f>IF('MAIN CRF (Card)'!#REF!="","",'MAIN CRF (Card)'!#REF!)</f>
        <v>#REF!</v>
      </c>
      <c r="R742" s="35" t="e">
        <f>IF('MAIN CRF (Card)'!#REF!="","",'MAIN CRF (Card)'!#REF!)</f>
        <v>#REF!</v>
      </c>
      <c r="S742" s="35" t="e">
        <f>IF('MAIN CRF (Card)'!#REF!="","",'MAIN CRF (Card)'!#REF!)</f>
        <v>#REF!</v>
      </c>
      <c r="T742" s="35" t="e">
        <f>IF('MAIN CRF (Card)'!#REF!="","",'MAIN CRF (Card)'!#REF!)</f>
        <v>#REF!</v>
      </c>
    </row>
    <row r="743" spans="1:20" x14ac:dyDescent="0.35">
      <c r="A743" s="1" t="str">
        <f>IF('MAIN CRF (Card)'!B758="","",'MAIN CRF (Card)'!B758)</f>
        <v/>
      </c>
      <c r="B743" s="30" t="str">
        <f>IF('MAIN CRF (Card)'!M758="","",'MAIN CRF (Card)'!M758)</f>
        <v/>
      </c>
      <c r="C743" s="1" t="str">
        <f>IF('MAIN CRF (Card)'!N758="","",'MAIN CRF (Card)'!N758)</f>
        <v/>
      </c>
      <c r="D743" s="30" t="str">
        <f>IF('MAIN CRF (Card)'!P758="","",'MAIN CRF (Card)'!P758)</f>
        <v/>
      </c>
      <c r="E743" s="30" t="str">
        <f>IF('MAIN CRF (Card)'!R758="","",'MAIN CRF (Card)'!R758)</f>
        <v/>
      </c>
      <c r="F743" s="1" t="str">
        <f>IF('MAIN CRF (Card)'!T758="","",'MAIN CRF (Card)'!T758)</f>
        <v/>
      </c>
      <c r="G743" s="1" t="str">
        <f>IF('MAIN CRF (Card)'!Z758="","",'MAIN CRF (Card)'!Z758)</f>
        <v/>
      </c>
      <c r="H743" s="1" t="str">
        <f>IF('MAIN CRF (Card)'!AB758="","",'MAIN CRF (Card)'!AB758)</f>
        <v/>
      </c>
      <c r="I743" s="30" t="str">
        <f>IF('MAIN CRF (Card)'!AD758="","",'MAIN CRF (Card)'!AD758)</f>
        <v/>
      </c>
      <c r="J743" s="30" t="str">
        <f>IF('MAIN CRF (Card)'!AF758="","",'MAIN CRF (Card)'!AF758)</f>
        <v/>
      </c>
      <c r="K743" s="30" t="str">
        <f>IF('MAIN CRF (Card)'!AJ758="","",'MAIN CRF (Card)'!AJ758)</f>
        <v/>
      </c>
      <c r="L743" s="30" t="str">
        <f>IF('MAIN CRF (Card)'!AL758="","",'MAIN CRF (Card)'!AL758)</f>
        <v/>
      </c>
      <c r="M743" s="35" t="str">
        <f>IF('MAIN CRF (Card)'!AN758="","",'MAIN CRF (Card)'!AN758)</f>
        <v/>
      </c>
      <c r="N743" s="35" t="str">
        <f>IF('MAIN CRF (Card)'!AP758="","",'MAIN CRF (Card)'!AP758)</f>
        <v/>
      </c>
      <c r="O743" s="35" t="e">
        <f>IF('MAIN CRF (Card)'!#REF!="","",'MAIN CRF (Card)'!#REF!)</f>
        <v>#REF!</v>
      </c>
      <c r="P743" s="35" t="e">
        <f>IF('MAIN CRF (Card)'!#REF!="","",'MAIN CRF (Card)'!#REF!)</f>
        <v>#REF!</v>
      </c>
      <c r="Q743" s="35" t="e">
        <f>IF('MAIN CRF (Card)'!#REF!="","",'MAIN CRF (Card)'!#REF!)</f>
        <v>#REF!</v>
      </c>
      <c r="R743" s="35" t="e">
        <f>IF('MAIN CRF (Card)'!#REF!="","",'MAIN CRF (Card)'!#REF!)</f>
        <v>#REF!</v>
      </c>
      <c r="S743" s="35" t="e">
        <f>IF('MAIN CRF (Card)'!#REF!="","",'MAIN CRF (Card)'!#REF!)</f>
        <v>#REF!</v>
      </c>
      <c r="T743" s="35" t="e">
        <f>IF('MAIN CRF (Card)'!#REF!="","",'MAIN CRF (Card)'!#REF!)</f>
        <v>#REF!</v>
      </c>
    </row>
    <row r="744" spans="1:20" x14ac:dyDescent="0.35">
      <c r="A744" s="1" t="str">
        <f>IF('MAIN CRF (Card)'!B759="","",'MAIN CRF (Card)'!B759)</f>
        <v/>
      </c>
      <c r="B744" s="30" t="str">
        <f>IF('MAIN CRF (Card)'!M759="","",'MAIN CRF (Card)'!M759)</f>
        <v/>
      </c>
      <c r="C744" s="1" t="str">
        <f>IF('MAIN CRF (Card)'!N759="","",'MAIN CRF (Card)'!N759)</f>
        <v/>
      </c>
      <c r="D744" s="30" t="str">
        <f>IF('MAIN CRF (Card)'!P759="","",'MAIN CRF (Card)'!P759)</f>
        <v/>
      </c>
      <c r="E744" s="30" t="str">
        <f>IF('MAIN CRF (Card)'!R759="","",'MAIN CRF (Card)'!R759)</f>
        <v/>
      </c>
      <c r="F744" s="1" t="str">
        <f>IF('MAIN CRF (Card)'!T759="","",'MAIN CRF (Card)'!T759)</f>
        <v/>
      </c>
      <c r="G744" s="1" t="str">
        <f>IF('MAIN CRF (Card)'!Z759="","",'MAIN CRF (Card)'!Z759)</f>
        <v/>
      </c>
      <c r="H744" s="1" t="str">
        <f>IF('MAIN CRF (Card)'!AB759="","",'MAIN CRF (Card)'!AB759)</f>
        <v/>
      </c>
      <c r="I744" s="30" t="str">
        <f>IF('MAIN CRF (Card)'!AD759="","",'MAIN CRF (Card)'!AD759)</f>
        <v/>
      </c>
      <c r="J744" s="30" t="str">
        <f>IF('MAIN CRF (Card)'!AF759="","",'MAIN CRF (Card)'!AF759)</f>
        <v/>
      </c>
      <c r="K744" s="30" t="str">
        <f>IF('MAIN CRF (Card)'!AJ759="","",'MAIN CRF (Card)'!AJ759)</f>
        <v/>
      </c>
      <c r="L744" s="30" t="str">
        <f>IF('MAIN CRF (Card)'!AL759="","",'MAIN CRF (Card)'!AL759)</f>
        <v/>
      </c>
      <c r="M744" s="35" t="str">
        <f>IF('MAIN CRF (Card)'!AN759="","",'MAIN CRF (Card)'!AN759)</f>
        <v/>
      </c>
      <c r="N744" s="35" t="str">
        <f>IF('MAIN CRF (Card)'!AP759="","",'MAIN CRF (Card)'!AP759)</f>
        <v/>
      </c>
      <c r="O744" s="35" t="e">
        <f>IF('MAIN CRF (Card)'!#REF!="","",'MAIN CRF (Card)'!#REF!)</f>
        <v>#REF!</v>
      </c>
      <c r="P744" s="35" t="e">
        <f>IF('MAIN CRF (Card)'!#REF!="","",'MAIN CRF (Card)'!#REF!)</f>
        <v>#REF!</v>
      </c>
      <c r="Q744" s="35" t="e">
        <f>IF('MAIN CRF (Card)'!#REF!="","",'MAIN CRF (Card)'!#REF!)</f>
        <v>#REF!</v>
      </c>
      <c r="R744" s="35" t="e">
        <f>IF('MAIN CRF (Card)'!#REF!="","",'MAIN CRF (Card)'!#REF!)</f>
        <v>#REF!</v>
      </c>
      <c r="S744" s="35" t="e">
        <f>IF('MAIN CRF (Card)'!#REF!="","",'MAIN CRF (Card)'!#REF!)</f>
        <v>#REF!</v>
      </c>
      <c r="T744" s="35" t="e">
        <f>IF('MAIN CRF (Card)'!#REF!="","",'MAIN CRF (Card)'!#REF!)</f>
        <v>#REF!</v>
      </c>
    </row>
    <row r="745" spans="1:20" x14ac:dyDescent="0.35">
      <c r="A745" s="1" t="str">
        <f>IF('MAIN CRF (Card)'!B760="","",'MAIN CRF (Card)'!B760)</f>
        <v/>
      </c>
      <c r="B745" s="30" t="str">
        <f>IF('MAIN CRF (Card)'!M760="","",'MAIN CRF (Card)'!M760)</f>
        <v/>
      </c>
      <c r="C745" s="1" t="str">
        <f>IF('MAIN CRF (Card)'!N760="","",'MAIN CRF (Card)'!N760)</f>
        <v/>
      </c>
      <c r="D745" s="30" t="str">
        <f>IF('MAIN CRF (Card)'!P760="","",'MAIN CRF (Card)'!P760)</f>
        <v/>
      </c>
      <c r="E745" s="30" t="str">
        <f>IF('MAIN CRF (Card)'!R760="","",'MAIN CRF (Card)'!R760)</f>
        <v/>
      </c>
      <c r="F745" s="1" t="str">
        <f>IF('MAIN CRF (Card)'!T760="","",'MAIN CRF (Card)'!T760)</f>
        <v/>
      </c>
      <c r="G745" s="1" t="str">
        <f>IF('MAIN CRF (Card)'!Z760="","",'MAIN CRF (Card)'!Z760)</f>
        <v/>
      </c>
      <c r="H745" s="1" t="str">
        <f>IF('MAIN CRF (Card)'!AB760="","",'MAIN CRF (Card)'!AB760)</f>
        <v/>
      </c>
      <c r="I745" s="30" t="str">
        <f>IF('MAIN CRF (Card)'!AD760="","",'MAIN CRF (Card)'!AD760)</f>
        <v/>
      </c>
      <c r="J745" s="30" t="str">
        <f>IF('MAIN CRF (Card)'!AF760="","",'MAIN CRF (Card)'!AF760)</f>
        <v/>
      </c>
      <c r="K745" s="30" t="str">
        <f>IF('MAIN CRF (Card)'!AJ760="","",'MAIN CRF (Card)'!AJ760)</f>
        <v/>
      </c>
      <c r="L745" s="30" t="str">
        <f>IF('MAIN CRF (Card)'!AL760="","",'MAIN CRF (Card)'!AL760)</f>
        <v/>
      </c>
      <c r="M745" s="35" t="str">
        <f>IF('MAIN CRF (Card)'!AN760="","",'MAIN CRF (Card)'!AN760)</f>
        <v/>
      </c>
      <c r="N745" s="35" t="str">
        <f>IF('MAIN CRF (Card)'!AP760="","",'MAIN CRF (Card)'!AP760)</f>
        <v/>
      </c>
      <c r="O745" s="35" t="e">
        <f>IF('MAIN CRF (Card)'!#REF!="","",'MAIN CRF (Card)'!#REF!)</f>
        <v>#REF!</v>
      </c>
      <c r="P745" s="35" t="e">
        <f>IF('MAIN CRF (Card)'!#REF!="","",'MAIN CRF (Card)'!#REF!)</f>
        <v>#REF!</v>
      </c>
      <c r="Q745" s="35" t="e">
        <f>IF('MAIN CRF (Card)'!#REF!="","",'MAIN CRF (Card)'!#REF!)</f>
        <v>#REF!</v>
      </c>
      <c r="R745" s="35" t="e">
        <f>IF('MAIN CRF (Card)'!#REF!="","",'MAIN CRF (Card)'!#REF!)</f>
        <v>#REF!</v>
      </c>
      <c r="S745" s="35" t="e">
        <f>IF('MAIN CRF (Card)'!#REF!="","",'MAIN CRF (Card)'!#REF!)</f>
        <v>#REF!</v>
      </c>
      <c r="T745" s="35" t="e">
        <f>IF('MAIN CRF (Card)'!#REF!="","",'MAIN CRF (Card)'!#REF!)</f>
        <v>#REF!</v>
      </c>
    </row>
    <row r="746" spans="1:20" x14ac:dyDescent="0.35">
      <c r="A746" s="1" t="str">
        <f>IF('MAIN CRF (Card)'!B761="","",'MAIN CRF (Card)'!B761)</f>
        <v/>
      </c>
      <c r="B746" s="30" t="str">
        <f>IF('MAIN CRF (Card)'!M761="","",'MAIN CRF (Card)'!M761)</f>
        <v/>
      </c>
      <c r="C746" s="1" t="str">
        <f>IF('MAIN CRF (Card)'!N761="","",'MAIN CRF (Card)'!N761)</f>
        <v/>
      </c>
      <c r="D746" s="30" t="str">
        <f>IF('MAIN CRF (Card)'!P761="","",'MAIN CRF (Card)'!P761)</f>
        <v/>
      </c>
      <c r="E746" s="30" t="str">
        <f>IF('MAIN CRF (Card)'!R761="","",'MAIN CRF (Card)'!R761)</f>
        <v/>
      </c>
      <c r="F746" s="1" t="str">
        <f>IF('MAIN CRF (Card)'!T761="","",'MAIN CRF (Card)'!T761)</f>
        <v/>
      </c>
      <c r="G746" s="1" t="str">
        <f>IF('MAIN CRF (Card)'!Z761="","",'MAIN CRF (Card)'!Z761)</f>
        <v/>
      </c>
      <c r="H746" s="1" t="str">
        <f>IF('MAIN CRF (Card)'!AB761="","",'MAIN CRF (Card)'!AB761)</f>
        <v/>
      </c>
      <c r="I746" s="30" t="str">
        <f>IF('MAIN CRF (Card)'!AD761="","",'MAIN CRF (Card)'!AD761)</f>
        <v/>
      </c>
      <c r="J746" s="30" t="str">
        <f>IF('MAIN CRF (Card)'!AF761="","",'MAIN CRF (Card)'!AF761)</f>
        <v/>
      </c>
      <c r="K746" s="30" t="str">
        <f>IF('MAIN CRF (Card)'!AJ761="","",'MAIN CRF (Card)'!AJ761)</f>
        <v/>
      </c>
      <c r="L746" s="30" t="str">
        <f>IF('MAIN CRF (Card)'!AL761="","",'MAIN CRF (Card)'!AL761)</f>
        <v/>
      </c>
      <c r="M746" s="35" t="str">
        <f>IF('MAIN CRF (Card)'!AN761="","",'MAIN CRF (Card)'!AN761)</f>
        <v/>
      </c>
      <c r="N746" s="35" t="str">
        <f>IF('MAIN CRF (Card)'!AP761="","",'MAIN CRF (Card)'!AP761)</f>
        <v/>
      </c>
      <c r="O746" s="35" t="e">
        <f>IF('MAIN CRF (Card)'!#REF!="","",'MAIN CRF (Card)'!#REF!)</f>
        <v>#REF!</v>
      </c>
      <c r="P746" s="35" t="e">
        <f>IF('MAIN CRF (Card)'!#REF!="","",'MAIN CRF (Card)'!#REF!)</f>
        <v>#REF!</v>
      </c>
      <c r="Q746" s="35" t="e">
        <f>IF('MAIN CRF (Card)'!#REF!="","",'MAIN CRF (Card)'!#REF!)</f>
        <v>#REF!</v>
      </c>
      <c r="R746" s="35" t="e">
        <f>IF('MAIN CRF (Card)'!#REF!="","",'MAIN CRF (Card)'!#REF!)</f>
        <v>#REF!</v>
      </c>
      <c r="S746" s="35" t="e">
        <f>IF('MAIN CRF (Card)'!#REF!="","",'MAIN CRF (Card)'!#REF!)</f>
        <v>#REF!</v>
      </c>
      <c r="T746" s="35" t="e">
        <f>IF('MAIN CRF (Card)'!#REF!="","",'MAIN CRF (Card)'!#REF!)</f>
        <v>#REF!</v>
      </c>
    </row>
    <row r="747" spans="1:20" x14ac:dyDescent="0.35">
      <c r="A747" s="1" t="str">
        <f>IF('MAIN CRF (Card)'!B762="","",'MAIN CRF (Card)'!B762)</f>
        <v/>
      </c>
      <c r="B747" s="30" t="str">
        <f>IF('MAIN CRF (Card)'!M762="","",'MAIN CRF (Card)'!M762)</f>
        <v/>
      </c>
      <c r="C747" s="1" t="str">
        <f>IF('MAIN CRF (Card)'!N762="","",'MAIN CRF (Card)'!N762)</f>
        <v/>
      </c>
      <c r="D747" s="30" t="str">
        <f>IF('MAIN CRF (Card)'!P762="","",'MAIN CRF (Card)'!P762)</f>
        <v/>
      </c>
      <c r="E747" s="30" t="str">
        <f>IF('MAIN CRF (Card)'!R762="","",'MAIN CRF (Card)'!R762)</f>
        <v/>
      </c>
      <c r="F747" s="1" t="str">
        <f>IF('MAIN CRF (Card)'!T762="","",'MAIN CRF (Card)'!T762)</f>
        <v/>
      </c>
      <c r="G747" s="1" t="str">
        <f>IF('MAIN CRF (Card)'!Z762="","",'MAIN CRF (Card)'!Z762)</f>
        <v/>
      </c>
      <c r="H747" s="1" t="str">
        <f>IF('MAIN CRF (Card)'!AB762="","",'MAIN CRF (Card)'!AB762)</f>
        <v/>
      </c>
      <c r="I747" s="30" t="str">
        <f>IF('MAIN CRF (Card)'!AD762="","",'MAIN CRF (Card)'!AD762)</f>
        <v/>
      </c>
      <c r="J747" s="30" t="str">
        <f>IF('MAIN CRF (Card)'!AF762="","",'MAIN CRF (Card)'!AF762)</f>
        <v/>
      </c>
      <c r="K747" s="30" t="str">
        <f>IF('MAIN CRF (Card)'!AJ762="","",'MAIN CRF (Card)'!AJ762)</f>
        <v/>
      </c>
      <c r="L747" s="30" t="str">
        <f>IF('MAIN CRF (Card)'!AL762="","",'MAIN CRF (Card)'!AL762)</f>
        <v/>
      </c>
      <c r="M747" s="35" t="str">
        <f>IF('MAIN CRF (Card)'!AN762="","",'MAIN CRF (Card)'!AN762)</f>
        <v/>
      </c>
      <c r="N747" s="35" t="str">
        <f>IF('MAIN CRF (Card)'!AP762="","",'MAIN CRF (Card)'!AP762)</f>
        <v/>
      </c>
      <c r="O747" s="35" t="e">
        <f>IF('MAIN CRF (Card)'!#REF!="","",'MAIN CRF (Card)'!#REF!)</f>
        <v>#REF!</v>
      </c>
      <c r="P747" s="35" t="e">
        <f>IF('MAIN CRF (Card)'!#REF!="","",'MAIN CRF (Card)'!#REF!)</f>
        <v>#REF!</v>
      </c>
      <c r="Q747" s="35" t="e">
        <f>IF('MAIN CRF (Card)'!#REF!="","",'MAIN CRF (Card)'!#REF!)</f>
        <v>#REF!</v>
      </c>
      <c r="R747" s="35" t="e">
        <f>IF('MAIN CRF (Card)'!#REF!="","",'MAIN CRF (Card)'!#REF!)</f>
        <v>#REF!</v>
      </c>
      <c r="S747" s="35" t="e">
        <f>IF('MAIN CRF (Card)'!#REF!="","",'MAIN CRF (Card)'!#REF!)</f>
        <v>#REF!</v>
      </c>
      <c r="T747" s="35" t="e">
        <f>IF('MAIN CRF (Card)'!#REF!="","",'MAIN CRF (Card)'!#REF!)</f>
        <v>#REF!</v>
      </c>
    </row>
    <row r="748" spans="1:20" x14ac:dyDescent="0.35">
      <c r="A748" s="1" t="str">
        <f>IF('MAIN CRF (Card)'!B763="","",'MAIN CRF (Card)'!B763)</f>
        <v/>
      </c>
      <c r="B748" s="30" t="str">
        <f>IF('MAIN CRF (Card)'!M763="","",'MAIN CRF (Card)'!M763)</f>
        <v/>
      </c>
      <c r="C748" s="1" t="str">
        <f>IF('MAIN CRF (Card)'!N763="","",'MAIN CRF (Card)'!N763)</f>
        <v/>
      </c>
      <c r="D748" s="30" t="str">
        <f>IF('MAIN CRF (Card)'!P763="","",'MAIN CRF (Card)'!P763)</f>
        <v/>
      </c>
      <c r="E748" s="30" t="str">
        <f>IF('MAIN CRF (Card)'!R763="","",'MAIN CRF (Card)'!R763)</f>
        <v/>
      </c>
      <c r="F748" s="1" t="str">
        <f>IF('MAIN CRF (Card)'!T763="","",'MAIN CRF (Card)'!T763)</f>
        <v/>
      </c>
      <c r="G748" s="1" t="str">
        <f>IF('MAIN CRF (Card)'!Z763="","",'MAIN CRF (Card)'!Z763)</f>
        <v/>
      </c>
      <c r="H748" s="1" t="str">
        <f>IF('MAIN CRF (Card)'!AB763="","",'MAIN CRF (Card)'!AB763)</f>
        <v/>
      </c>
      <c r="I748" s="30" t="str">
        <f>IF('MAIN CRF (Card)'!AD763="","",'MAIN CRF (Card)'!AD763)</f>
        <v/>
      </c>
      <c r="J748" s="30" t="str">
        <f>IF('MAIN CRF (Card)'!AF763="","",'MAIN CRF (Card)'!AF763)</f>
        <v/>
      </c>
      <c r="K748" s="30" t="str">
        <f>IF('MAIN CRF (Card)'!AJ763="","",'MAIN CRF (Card)'!AJ763)</f>
        <v/>
      </c>
      <c r="L748" s="30" t="str">
        <f>IF('MAIN CRF (Card)'!AL763="","",'MAIN CRF (Card)'!AL763)</f>
        <v/>
      </c>
      <c r="M748" s="35" t="str">
        <f>IF('MAIN CRF (Card)'!AN763="","",'MAIN CRF (Card)'!AN763)</f>
        <v/>
      </c>
      <c r="N748" s="35" t="str">
        <f>IF('MAIN CRF (Card)'!AP763="","",'MAIN CRF (Card)'!AP763)</f>
        <v/>
      </c>
      <c r="O748" s="35" t="e">
        <f>IF('MAIN CRF (Card)'!#REF!="","",'MAIN CRF (Card)'!#REF!)</f>
        <v>#REF!</v>
      </c>
      <c r="P748" s="35" t="e">
        <f>IF('MAIN CRF (Card)'!#REF!="","",'MAIN CRF (Card)'!#REF!)</f>
        <v>#REF!</v>
      </c>
      <c r="Q748" s="35" t="e">
        <f>IF('MAIN CRF (Card)'!#REF!="","",'MAIN CRF (Card)'!#REF!)</f>
        <v>#REF!</v>
      </c>
      <c r="R748" s="35" t="e">
        <f>IF('MAIN CRF (Card)'!#REF!="","",'MAIN CRF (Card)'!#REF!)</f>
        <v>#REF!</v>
      </c>
      <c r="S748" s="35" t="e">
        <f>IF('MAIN CRF (Card)'!#REF!="","",'MAIN CRF (Card)'!#REF!)</f>
        <v>#REF!</v>
      </c>
      <c r="T748" s="35" t="e">
        <f>IF('MAIN CRF (Card)'!#REF!="","",'MAIN CRF (Card)'!#REF!)</f>
        <v>#REF!</v>
      </c>
    </row>
    <row r="749" spans="1:20" x14ac:dyDescent="0.35">
      <c r="A749" s="1" t="str">
        <f>IF('MAIN CRF (Card)'!B764="","",'MAIN CRF (Card)'!B764)</f>
        <v/>
      </c>
      <c r="B749" s="30" t="str">
        <f>IF('MAIN CRF (Card)'!M764="","",'MAIN CRF (Card)'!M764)</f>
        <v/>
      </c>
      <c r="C749" s="1" t="str">
        <f>IF('MAIN CRF (Card)'!N764="","",'MAIN CRF (Card)'!N764)</f>
        <v/>
      </c>
      <c r="D749" s="30" t="str">
        <f>IF('MAIN CRF (Card)'!P764="","",'MAIN CRF (Card)'!P764)</f>
        <v/>
      </c>
      <c r="E749" s="30" t="str">
        <f>IF('MAIN CRF (Card)'!R764="","",'MAIN CRF (Card)'!R764)</f>
        <v/>
      </c>
      <c r="F749" s="1" t="str">
        <f>IF('MAIN CRF (Card)'!T764="","",'MAIN CRF (Card)'!T764)</f>
        <v/>
      </c>
      <c r="G749" s="1" t="str">
        <f>IF('MAIN CRF (Card)'!Z764="","",'MAIN CRF (Card)'!Z764)</f>
        <v/>
      </c>
      <c r="H749" s="1" t="str">
        <f>IF('MAIN CRF (Card)'!AB764="","",'MAIN CRF (Card)'!AB764)</f>
        <v/>
      </c>
      <c r="I749" s="30" t="str">
        <f>IF('MAIN CRF (Card)'!AD764="","",'MAIN CRF (Card)'!AD764)</f>
        <v/>
      </c>
      <c r="J749" s="30" t="str">
        <f>IF('MAIN CRF (Card)'!AF764="","",'MAIN CRF (Card)'!AF764)</f>
        <v/>
      </c>
      <c r="K749" s="30" t="str">
        <f>IF('MAIN CRF (Card)'!AJ764="","",'MAIN CRF (Card)'!AJ764)</f>
        <v/>
      </c>
      <c r="L749" s="30" t="str">
        <f>IF('MAIN CRF (Card)'!AL764="","",'MAIN CRF (Card)'!AL764)</f>
        <v/>
      </c>
      <c r="M749" s="35" t="str">
        <f>IF('MAIN CRF (Card)'!AN764="","",'MAIN CRF (Card)'!AN764)</f>
        <v/>
      </c>
      <c r="N749" s="35" t="str">
        <f>IF('MAIN CRF (Card)'!AP764="","",'MAIN CRF (Card)'!AP764)</f>
        <v/>
      </c>
      <c r="O749" s="35" t="e">
        <f>IF('MAIN CRF (Card)'!#REF!="","",'MAIN CRF (Card)'!#REF!)</f>
        <v>#REF!</v>
      </c>
      <c r="P749" s="35" t="e">
        <f>IF('MAIN CRF (Card)'!#REF!="","",'MAIN CRF (Card)'!#REF!)</f>
        <v>#REF!</v>
      </c>
      <c r="Q749" s="35" t="e">
        <f>IF('MAIN CRF (Card)'!#REF!="","",'MAIN CRF (Card)'!#REF!)</f>
        <v>#REF!</v>
      </c>
      <c r="R749" s="35" t="e">
        <f>IF('MAIN CRF (Card)'!#REF!="","",'MAIN CRF (Card)'!#REF!)</f>
        <v>#REF!</v>
      </c>
      <c r="S749" s="35" t="e">
        <f>IF('MAIN CRF (Card)'!#REF!="","",'MAIN CRF (Card)'!#REF!)</f>
        <v>#REF!</v>
      </c>
      <c r="T749" s="35" t="e">
        <f>IF('MAIN CRF (Card)'!#REF!="","",'MAIN CRF (Card)'!#REF!)</f>
        <v>#REF!</v>
      </c>
    </row>
    <row r="750" spans="1:20" x14ac:dyDescent="0.35">
      <c r="A750" s="1" t="str">
        <f>IF('MAIN CRF (Card)'!B765="","",'MAIN CRF (Card)'!B765)</f>
        <v/>
      </c>
      <c r="B750" s="30" t="str">
        <f>IF('MAIN CRF (Card)'!M765="","",'MAIN CRF (Card)'!M765)</f>
        <v/>
      </c>
      <c r="C750" s="1" t="str">
        <f>IF('MAIN CRF (Card)'!N765="","",'MAIN CRF (Card)'!N765)</f>
        <v/>
      </c>
      <c r="D750" s="30" t="str">
        <f>IF('MAIN CRF (Card)'!P765="","",'MAIN CRF (Card)'!P765)</f>
        <v/>
      </c>
      <c r="E750" s="30" t="str">
        <f>IF('MAIN CRF (Card)'!R765="","",'MAIN CRF (Card)'!R765)</f>
        <v/>
      </c>
      <c r="F750" s="1" t="str">
        <f>IF('MAIN CRF (Card)'!T765="","",'MAIN CRF (Card)'!T765)</f>
        <v/>
      </c>
      <c r="G750" s="1" t="str">
        <f>IF('MAIN CRF (Card)'!Z765="","",'MAIN CRF (Card)'!Z765)</f>
        <v/>
      </c>
      <c r="H750" s="1" t="str">
        <f>IF('MAIN CRF (Card)'!AB765="","",'MAIN CRF (Card)'!AB765)</f>
        <v/>
      </c>
      <c r="I750" s="30" t="str">
        <f>IF('MAIN CRF (Card)'!AD765="","",'MAIN CRF (Card)'!AD765)</f>
        <v/>
      </c>
      <c r="J750" s="30" t="str">
        <f>IF('MAIN CRF (Card)'!AF765="","",'MAIN CRF (Card)'!AF765)</f>
        <v/>
      </c>
      <c r="K750" s="30" t="str">
        <f>IF('MAIN CRF (Card)'!AJ765="","",'MAIN CRF (Card)'!AJ765)</f>
        <v/>
      </c>
      <c r="L750" s="30" t="str">
        <f>IF('MAIN CRF (Card)'!AL765="","",'MAIN CRF (Card)'!AL765)</f>
        <v/>
      </c>
      <c r="M750" s="35" t="str">
        <f>IF('MAIN CRF (Card)'!AN765="","",'MAIN CRF (Card)'!AN765)</f>
        <v/>
      </c>
      <c r="N750" s="35" t="str">
        <f>IF('MAIN CRF (Card)'!AP765="","",'MAIN CRF (Card)'!AP765)</f>
        <v/>
      </c>
      <c r="O750" s="35" t="e">
        <f>IF('MAIN CRF (Card)'!#REF!="","",'MAIN CRF (Card)'!#REF!)</f>
        <v>#REF!</v>
      </c>
      <c r="P750" s="35" t="e">
        <f>IF('MAIN CRF (Card)'!#REF!="","",'MAIN CRF (Card)'!#REF!)</f>
        <v>#REF!</v>
      </c>
      <c r="Q750" s="35" t="e">
        <f>IF('MAIN CRF (Card)'!#REF!="","",'MAIN CRF (Card)'!#REF!)</f>
        <v>#REF!</v>
      </c>
      <c r="R750" s="35" t="e">
        <f>IF('MAIN CRF (Card)'!#REF!="","",'MAIN CRF (Card)'!#REF!)</f>
        <v>#REF!</v>
      </c>
      <c r="S750" s="35" t="e">
        <f>IF('MAIN CRF (Card)'!#REF!="","",'MAIN CRF (Card)'!#REF!)</f>
        <v>#REF!</v>
      </c>
      <c r="T750" s="35" t="e">
        <f>IF('MAIN CRF (Card)'!#REF!="","",'MAIN CRF (Card)'!#REF!)</f>
        <v>#REF!</v>
      </c>
    </row>
    <row r="751" spans="1:20" x14ac:dyDescent="0.35">
      <c r="A751" s="1" t="str">
        <f>IF('MAIN CRF (Card)'!B766="","",'MAIN CRF (Card)'!B766)</f>
        <v/>
      </c>
      <c r="B751" s="30" t="str">
        <f>IF('MAIN CRF (Card)'!M766="","",'MAIN CRF (Card)'!M766)</f>
        <v/>
      </c>
      <c r="C751" s="1" t="str">
        <f>IF('MAIN CRF (Card)'!N766="","",'MAIN CRF (Card)'!N766)</f>
        <v/>
      </c>
      <c r="D751" s="30" t="str">
        <f>IF('MAIN CRF (Card)'!P766="","",'MAIN CRF (Card)'!P766)</f>
        <v/>
      </c>
      <c r="E751" s="30" t="str">
        <f>IF('MAIN CRF (Card)'!R766="","",'MAIN CRF (Card)'!R766)</f>
        <v/>
      </c>
      <c r="F751" s="1" t="str">
        <f>IF('MAIN CRF (Card)'!T766="","",'MAIN CRF (Card)'!T766)</f>
        <v/>
      </c>
      <c r="G751" s="1" t="str">
        <f>IF('MAIN CRF (Card)'!Z766="","",'MAIN CRF (Card)'!Z766)</f>
        <v/>
      </c>
      <c r="H751" s="1" t="str">
        <f>IF('MAIN CRF (Card)'!AB766="","",'MAIN CRF (Card)'!AB766)</f>
        <v/>
      </c>
      <c r="I751" s="30" t="str">
        <f>IF('MAIN CRF (Card)'!AD766="","",'MAIN CRF (Card)'!AD766)</f>
        <v/>
      </c>
      <c r="J751" s="30" t="str">
        <f>IF('MAIN CRF (Card)'!AF766="","",'MAIN CRF (Card)'!AF766)</f>
        <v/>
      </c>
      <c r="K751" s="30" t="str">
        <f>IF('MAIN CRF (Card)'!AJ766="","",'MAIN CRF (Card)'!AJ766)</f>
        <v/>
      </c>
      <c r="L751" s="30" t="str">
        <f>IF('MAIN CRF (Card)'!AL766="","",'MAIN CRF (Card)'!AL766)</f>
        <v/>
      </c>
      <c r="M751" s="35" t="str">
        <f>IF('MAIN CRF (Card)'!AN766="","",'MAIN CRF (Card)'!AN766)</f>
        <v/>
      </c>
      <c r="N751" s="35" t="str">
        <f>IF('MAIN CRF (Card)'!AP766="","",'MAIN CRF (Card)'!AP766)</f>
        <v/>
      </c>
      <c r="O751" s="35" t="e">
        <f>IF('MAIN CRF (Card)'!#REF!="","",'MAIN CRF (Card)'!#REF!)</f>
        <v>#REF!</v>
      </c>
      <c r="P751" s="35" t="e">
        <f>IF('MAIN CRF (Card)'!#REF!="","",'MAIN CRF (Card)'!#REF!)</f>
        <v>#REF!</v>
      </c>
      <c r="Q751" s="35" t="e">
        <f>IF('MAIN CRF (Card)'!#REF!="","",'MAIN CRF (Card)'!#REF!)</f>
        <v>#REF!</v>
      </c>
      <c r="R751" s="35" t="e">
        <f>IF('MAIN CRF (Card)'!#REF!="","",'MAIN CRF (Card)'!#REF!)</f>
        <v>#REF!</v>
      </c>
      <c r="S751" s="35" t="e">
        <f>IF('MAIN CRF (Card)'!#REF!="","",'MAIN CRF (Card)'!#REF!)</f>
        <v>#REF!</v>
      </c>
      <c r="T751" s="35" t="e">
        <f>IF('MAIN CRF (Card)'!#REF!="","",'MAIN CRF (Card)'!#REF!)</f>
        <v>#REF!</v>
      </c>
    </row>
    <row r="752" spans="1:20" x14ac:dyDescent="0.35">
      <c r="A752" s="1" t="str">
        <f>IF('MAIN CRF (Card)'!B767="","",'MAIN CRF (Card)'!B767)</f>
        <v/>
      </c>
      <c r="B752" s="30" t="str">
        <f>IF('MAIN CRF (Card)'!M767="","",'MAIN CRF (Card)'!M767)</f>
        <v/>
      </c>
      <c r="C752" s="1" t="str">
        <f>IF('MAIN CRF (Card)'!N767="","",'MAIN CRF (Card)'!N767)</f>
        <v/>
      </c>
      <c r="D752" s="30" t="str">
        <f>IF('MAIN CRF (Card)'!P767="","",'MAIN CRF (Card)'!P767)</f>
        <v/>
      </c>
      <c r="E752" s="30" t="str">
        <f>IF('MAIN CRF (Card)'!R767="","",'MAIN CRF (Card)'!R767)</f>
        <v/>
      </c>
      <c r="F752" s="1" t="str">
        <f>IF('MAIN CRF (Card)'!T767="","",'MAIN CRF (Card)'!T767)</f>
        <v/>
      </c>
      <c r="G752" s="1" t="str">
        <f>IF('MAIN CRF (Card)'!Z767="","",'MAIN CRF (Card)'!Z767)</f>
        <v/>
      </c>
      <c r="H752" s="1" t="str">
        <f>IF('MAIN CRF (Card)'!AB767="","",'MAIN CRF (Card)'!AB767)</f>
        <v/>
      </c>
      <c r="I752" s="30" t="str">
        <f>IF('MAIN CRF (Card)'!AD767="","",'MAIN CRF (Card)'!AD767)</f>
        <v/>
      </c>
      <c r="J752" s="30" t="str">
        <f>IF('MAIN CRF (Card)'!AF767="","",'MAIN CRF (Card)'!AF767)</f>
        <v/>
      </c>
      <c r="K752" s="30" t="str">
        <f>IF('MAIN CRF (Card)'!AJ767="","",'MAIN CRF (Card)'!AJ767)</f>
        <v/>
      </c>
      <c r="L752" s="30" t="str">
        <f>IF('MAIN CRF (Card)'!AL767="","",'MAIN CRF (Card)'!AL767)</f>
        <v/>
      </c>
      <c r="M752" s="35" t="str">
        <f>IF('MAIN CRF (Card)'!AN767="","",'MAIN CRF (Card)'!AN767)</f>
        <v/>
      </c>
      <c r="N752" s="35" t="str">
        <f>IF('MAIN CRF (Card)'!AP767="","",'MAIN CRF (Card)'!AP767)</f>
        <v/>
      </c>
      <c r="O752" s="35" t="e">
        <f>IF('MAIN CRF (Card)'!#REF!="","",'MAIN CRF (Card)'!#REF!)</f>
        <v>#REF!</v>
      </c>
      <c r="P752" s="35" t="e">
        <f>IF('MAIN CRF (Card)'!#REF!="","",'MAIN CRF (Card)'!#REF!)</f>
        <v>#REF!</v>
      </c>
      <c r="Q752" s="35" t="e">
        <f>IF('MAIN CRF (Card)'!#REF!="","",'MAIN CRF (Card)'!#REF!)</f>
        <v>#REF!</v>
      </c>
      <c r="R752" s="35" t="e">
        <f>IF('MAIN CRF (Card)'!#REF!="","",'MAIN CRF (Card)'!#REF!)</f>
        <v>#REF!</v>
      </c>
      <c r="S752" s="35" t="e">
        <f>IF('MAIN CRF (Card)'!#REF!="","",'MAIN CRF (Card)'!#REF!)</f>
        <v>#REF!</v>
      </c>
      <c r="T752" s="35" t="e">
        <f>IF('MAIN CRF (Card)'!#REF!="","",'MAIN CRF (Card)'!#REF!)</f>
        <v>#REF!</v>
      </c>
    </row>
    <row r="753" spans="1:20" x14ac:dyDescent="0.35">
      <c r="A753" s="1" t="str">
        <f>IF('MAIN CRF (Card)'!B768="","",'MAIN CRF (Card)'!B768)</f>
        <v/>
      </c>
      <c r="B753" s="30" t="str">
        <f>IF('MAIN CRF (Card)'!M768="","",'MAIN CRF (Card)'!M768)</f>
        <v/>
      </c>
      <c r="C753" s="1" t="str">
        <f>IF('MAIN CRF (Card)'!N768="","",'MAIN CRF (Card)'!N768)</f>
        <v/>
      </c>
      <c r="D753" s="30" t="str">
        <f>IF('MAIN CRF (Card)'!P768="","",'MAIN CRF (Card)'!P768)</f>
        <v/>
      </c>
      <c r="E753" s="30" t="str">
        <f>IF('MAIN CRF (Card)'!R768="","",'MAIN CRF (Card)'!R768)</f>
        <v/>
      </c>
      <c r="F753" s="1" t="str">
        <f>IF('MAIN CRF (Card)'!T768="","",'MAIN CRF (Card)'!T768)</f>
        <v/>
      </c>
      <c r="G753" s="1" t="str">
        <f>IF('MAIN CRF (Card)'!Z768="","",'MAIN CRF (Card)'!Z768)</f>
        <v/>
      </c>
      <c r="H753" s="1" t="str">
        <f>IF('MAIN CRF (Card)'!AB768="","",'MAIN CRF (Card)'!AB768)</f>
        <v/>
      </c>
      <c r="I753" s="30" t="str">
        <f>IF('MAIN CRF (Card)'!AD768="","",'MAIN CRF (Card)'!AD768)</f>
        <v/>
      </c>
      <c r="J753" s="30" t="str">
        <f>IF('MAIN CRF (Card)'!AF768="","",'MAIN CRF (Card)'!AF768)</f>
        <v/>
      </c>
      <c r="K753" s="30" t="str">
        <f>IF('MAIN CRF (Card)'!AJ768="","",'MAIN CRF (Card)'!AJ768)</f>
        <v/>
      </c>
      <c r="L753" s="30" t="str">
        <f>IF('MAIN CRF (Card)'!AL768="","",'MAIN CRF (Card)'!AL768)</f>
        <v/>
      </c>
      <c r="M753" s="35" t="str">
        <f>IF('MAIN CRF (Card)'!AN768="","",'MAIN CRF (Card)'!AN768)</f>
        <v/>
      </c>
      <c r="N753" s="35" t="str">
        <f>IF('MAIN CRF (Card)'!AP768="","",'MAIN CRF (Card)'!AP768)</f>
        <v/>
      </c>
      <c r="O753" s="35" t="e">
        <f>IF('MAIN CRF (Card)'!#REF!="","",'MAIN CRF (Card)'!#REF!)</f>
        <v>#REF!</v>
      </c>
      <c r="P753" s="35" t="e">
        <f>IF('MAIN CRF (Card)'!#REF!="","",'MAIN CRF (Card)'!#REF!)</f>
        <v>#REF!</v>
      </c>
      <c r="Q753" s="35" t="e">
        <f>IF('MAIN CRF (Card)'!#REF!="","",'MAIN CRF (Card)'!#REF!)</f>
        <v>#REF!</v>
      </c>
      <c r="R753" s="35" t="e">
        <f>IF('MAIN CRF (Card)'!#REF!="","",'MAIN CRF (Card)'!#REF!)</f>
        <v>#REF!</v>
      </c>
      <c r="S753" s="35" t="e">
        <f>IF('MAIN CRF (Card)'!#REF!="","",'MAIN CRF (Card)'!#REF!)</f>
        <v>#REF!</v>
      </c>
      <c r="T753" s="35" t="e">
        <f>IF('MAIN CRF (Card)'!#REF!="","",'MAIN CRF (Card)'!#REF!)</f>
        <v>#REF!</v>
      </c>
    </row>
    <row r="754" spans="1:20" x14ac:dyDescent="0.35">
      <c r="A754" s="1" t="str">
        <f>IF('MAIN CRF (Card)'!B769="","",'MAIN CRF (Card)'!B769)</f>
        <v/>
      </c>
      <c r="B754" s="30" t="str">
        <f>IF('MAIN CRF (Card)'!M769="","",'MAIN CRF (Card)'!M769)</f>
        <v/>
      </c>
      <c r="C754" s="1" t="str">
        <f>IF('MAIN CRF (Card)'!N769="","",'MAIN CRF (Card)'!N769)</f>
        <v/>
      </c>
      <c r="D754" s="30" t="str">
        <f>IF('MAIN CRF (Card)'!P769="","",'MAIN CRF (Card)'!P769)</f>
        <v/>
      </c>
      <c r="E754" s="30" t="str">
        <f>IF('MAIN CRF (Card)'!R769="","",'MAIN CRF (Card)'!R769)</f>
        <v/>
      </c>
      <c r="F754" s="1" t="str">
        <f>IF('MAIN CRF (Card)'!T769="","",'MAIN CRF (Card)'!T769)</f>
        <v/>
      </c>
      <c r="G754" s="1" t="str">
        <f>IF('MAIN CRF (Card)'!Z769="","",'MAIN CRF (Card)'!Z769)</f>
        <v/>
      </c>
      <c r="H754" s="1" t="str">
        <f>IF('MAIN CRF (Card)'!AB769="","",'MAIN CRF (Card)'!AB769)</f>
        <v/>
      </c>
      <c r="I754" s="30" t="str">
        <f>IF('MAIN CRF (Card)'!AD769="","",'MAIN CRF (Card)'!AD769)</f>
        <v/>
      </c>
      <c r="J754" s="30" t="str">
        <f>IF('MAIN CRF (Card)'!AF769="","",'MAIN CRF (Card)'!AF769)</f>
        <v/>
      </c>
      <c r="K754" s="30" t="str">
        <f>IF('MAIN CRF (Card)'!AJ769="","",'MAIN CRF (Card)'!AJ769)</f>
        <v/>
      </c>
      <c r="L754" s="30" t="str">
        <f>IF('MAIN CRF (Card)'!AL769="","",'MAIN CRF (Card)'!AL769)</f>
        <v/>
      </c>
      <c r="M754" s="35" t="str">
        <f>IF('MAIN CRF (Card)'!AN769="","",'MAIN CRF (Card)'!AN769)</f>
        <v/>
      </c>
      <c r="N754" s="35" t="str">
        <f>IF('MAIN CRF (Card)'!AP769="","",'MAIN CRF (Card)'!AP769)</f>
        <v/>
      </c>
      <c r="O754" s="35" t="e">
        <f>IF('MAIN CRF (Card)'!#REF!="","",'MAIN CRF (Card)'!#REF!)</f>
        <v>#REF!</v>
      </c>
      <c r="P754" s="35" t="e">
        <f>IF('MAIN CRF (Card)'!#REF!="","",'MAIN CRF (Card)'!#REF!)</f>
        <v>#REF!</v>
      </c>
      <c r="Q754" s="35" t="e">
        <f>IF('MAIN CRF (Card)'!#REF!="","",'MAIN CRF (Card)'!#REF!)</f>
        <v>#REF!</v>
      </c>
      <c r="R754" s="35" t="e">
        <f>IF('MAIN CRF (Card)'!#REF!="","",'MAIN CRF (Card)'!#REF!)</f>
        <v>#REF!</v>
      </c>
      <c r="S754" s="35" t="e">
        <f>IF('MAIN CRF (Card)'!#REF!="","",'MAIN CRF (Card)'!#REF!)</f>
        <v>#REF!</v>
      </c>
      <c r="T754" s="35" t="e">
        <f>IF('MAIN CRF (Card)'!#REF!="","",'MAIN CRF (Card)'!#REF!)</f>
        <v>#REF!</v>
      </c>
    </row>
    <row r="755" spans="1:20" x14ac:dyDescent="0.35">
      <c r="A755" s="1" t="str">
        <f>IF('MAIN CRF (Card)'!B770="","",'MAIN CRF (Card)'!B770)</f>
        <v/>
      </c>
      <c r="B755" s="30" t="str">
        <f>IF('MAIN CRF (Card)'!M770="","",'MAIN CRF (Card)'!M770)</f>
        <v/>
      </c>
      <c r="C755" s="1" t="str">
        <f>IF('MAIN CRF (Card)'!N770="","",'MAIN CRF (Card)'!N770)</f>
        <v/>
      </c>
      <c r="D755" s="30" t="str">
        <f>IF('MAIN CRF (Card)'!P770="","",'MAIN CRF (Card)'!P770)</f>
        <v/>
      </c>
      <c r="E755" s="30" t="str">
        <f>IF('MAIN CRF (Card)'!R770="","",'MAIN CRF (Card)'!R770)</f>
        <v/>
      </c>
      <c r="F755" s="1" t="str">
        <f>IF('MAIN CRF (Card)'!T770="","",'MAIN CRF (Card)'!T770)</f>
        <v/>
      </c>
      <c r="G755" s="1" t="str">
        <f>IF('MAIN CRF (Card)'!Z770="","",'MAIN CRF (Card)'!Z770)</f>
        <v/>
      </c>
      <c r="H755" s="1" t="str">
        <f>IF('MAIN CRF (Card)'!AB770="","",'MAIN CRF (Card)'!AB770)</f>
        <v/>
      </c>
      <c r="I755" s="30" t="str">
        <f>IF('MAIN CRF (Card)'!AD770="","",'MAIN CRF (Card)'!AD770)</f>
        <v/>
      </c>
      <c r="J755" s="30" t="str">
        <f>IF('MAIN CRF (Card)'!AF770="","",'MAIN CRF (Card)'!AF770)</f>
        <v/>
      </c>
      <c r="K755" s="30" t="str">
        <f>IF('MAIN CRF (Card)'!AJ770="","",'MAIN CRF (Card)'!AJ770)</f>
        <v/>
      </c>
      <c r="L755" s="30" t="str">
        <f>IF('MAIN CRF (Card)'!AL770="","",'MAIN CRF (Card)'!AL770)</f>
        <v/>
      </c>
      <c r="M755" s="35" t="str">
        <f>IF('MAIN CRF (Card)'!AN770="","",'MAIN CRF (Card)'!AN770)</f>
        <v/>
      </c>
      <c r="N755" s="35" t="str">
        <f>IF('MAIN CRF (Card)'!AP770="","",'MAIN CRF (Card)'!AP770)</f>
        <v/>
      </c>
      <c r="O755" s="35" t="e">
        <f>IF('MAIN CRF (Card)'!#REF!="","",'MAIN CRF (Card)'!#REF!)</f>
        <v>#REF!</v>
      </c>
      <c r="P755" s="35" t="e">
        <f>IF('MAIN CRF (Card)'!#REF!="","",'MAIN CRF (Card)'!#REF!)</f>
        <v>#REF!</v>
      </c>
      <c r="Q755" s="35" t="e">
        <f>IF('MAIN CRF (Card)'!#REF!="","",'MAIN CRF (Card)'!#REF!)</f>
        <v>#REF!</v>
      </c>
      <c r="R755" s="35" t="e">
        <f>IF('MAIN CRF (Card)'!#REF!="","",'MAIN CRF (Card)'!#REF!)</f>
        <v>#REF!</v>
      </c>
      <c r="S755" s="35" t="e">
        <f>IF('MAIN CRF (Card)'!#REF!="","",'MAIN CRF (Card)'!#REF!)</f>
        <v>#REF!</v>
      </c>
      <c r="T755" s="35" t="e">
        <f>IF('MAIN CRF (Card)'!#REF!="","",'MAIN CRF (Card)'!#REF!)</f>
        <v>#REF!</v>
      </c>
    </row>
    <row r="756" spans="1:20" x14ac:dyDescent="0.35">
      <c r="A756" s="1" t="str">
        <f>IF('MAIN CRF (Card)'!B771="","",'MAIN CRF (Card)'!B771)</f>
        <v/>
      </c>
      <c r="B756" s="30" t="str">
        <f>IF('MAIN CRF (Card)'!M771="","",'MAIN CRF (Card)'!M771)</f>
        <v/>
      </c>
      <c r="C756" s="1" t="str">
        <f>IF('MAIN CRF (Card)'!N771="","",'MAIN CRF (Card)'!N771)</f>
        <v/>
      </c>
      <c r="D756" s="30" t="str">
        <f>IF('MAIN CRF (Card)'!P771="","",'MAIN CRF (Card)'!P771)</f>
        <v/>
      </c>
      <c r="E756" s="30" t="str">
        <f>IF('MAIN CRF (Card)'!R771="","",'MAIN CRF (Card)'!R771)</f>
        <v/>
      </c>
      <c r="F756" s="1" t="str">
        <f>IF('MAIN CRF (Card)'!T771="","",'MAIN CRF (Card)'!T771)</f>
        <v/>
      </c>
      <c r="G756" s="1" t="str">
        <f>IF('MAIN CRF (Card)'!Z771="","",'MAIN CRF (Card)'!Z771)</f>
        <v/>
      </c>
      <c r="H756" s="1" t="str">
        <f>IF('MAIN CRF (Card)'!AB771="","",'MAIN CRF (Card)'!AB771)</f>
        <v/>
      </c>
      <c r="I756" s="30" t="str">
        <f>IF('MAIN CRF (Card)'!AD771="","",'MAIN CRF (Card)'!AD771)</f>
        <v/>
      </c>
      <c r="J756" s="30" t="str">
        <f>IF('MAIN CRF (Card)'!AF771="","",'MAIN CRF (Card)'!AF771)</f>
        <v/>
      </c>
      <c r="K756" s="30" t="str">
        <f>IF('MAIN CRF (Card)'!AJ771="","",'MAIN CRF (Card)'!AJ771)</f>
        <v/>
      </c>
      <c r="L756" s="30" t="str">
        <f>IF('MAIN CRF (Card)'!AL771="","",'MAIN CRF (Card)'!AL771)</f>
        <v/>
      </c>
      <c r="M756" s="35" t="str">
        <f>IF('MAIN CRF (Card)'!AN771="","",'MAIN CRF (Card)'!AN771)</f>
        <v/>
      </c>
      <c r="N756" s="35" t="str">
        <f>IF('MAIN CRF (Card)'!AP771="","",'MAIN CRF (Card)'!AP771)</f>
        <v/>
      </c>
      <c r="O756" s="35" t="e">
        <f>IF('MAIN CRF (Card)'!#REF!="","",'MAIN CRF (Card)'!#REF!)</f>
        <v>#REF!</v>
      </c>
      <c r="P756" s="35" t="e">
        <f>IF('MAIN CRF (Card)'!#REF!="","",'MAIN CRF (Card)'!#REF!)</f>
        <v>#REF!</v>
      </c>
      <c r="Q756" s="35" t="e">
        <f>IF('MAIN CRF (Card)'!#REF!="","",'MAIN CRF (Card)'!#REF!)</f>
        <v>#REF!</v>
      </c>
      <c r="R756" s="35" t="e">
        <f>IF('MAIN CRF (Card)'!#REF!="","",'MAIN CRF (Card)'!#REF!)</f>
        <v>#REF!</v>
      </c>
      <c r="S756" s="35" t="e">
        <f>IF('MAIN CRF (Card)'!#REF!="","",'MAIN CRF (Card)'!#REF!)</f>
        <v>#REF!</v>
      </c>
      <c r="T756" s="35" t="e">
        <f>IF('MAIN CRF (Card)'!#REF!="","",'MAIN CRF (Card)'!#REF!)</f>
        <v>#REF!</v>
      </c>
    </row>
    <row r="757" spans="1:20" x14ac:dyDescent="0.35">
      <c r="A757" s="1" t="str">
        <f>IF('MAIN CRF (Card)'!B772="","",'MAIN CRF (Card)'!B772)</f>
        <v/>
      </c>
      <c r="B757" s="30" t="str">
        <f>IF('MAIN CRF (Card)'!M772="","",'MAIN CRF (Card)'!M772)</f>
        <v/>
      </c>
      <c r="C757" s="1" t="str">
        <f>IF('MAIN CRF (Card)'!N772="","",'MAIN CRF (Card)'!N772)</f>
        <v/>
      </c>
      <c r="D757" s="30" t="str">
        <f>IF('MAIN CRF (Card)'!P772="","",'MAIN CRF (Card)'!P772)</f>
        <v/>
      </c>
      <c r="E757" s="30" t="str">
        <f>IF('MAIN CRF (Card)'!R772="","",'MAIN CRF (Card)'!R772)</f>
        <v/>
      </c>
      <c r="F757" s="1" t="str">
        <f>IF('MAIN CRF (Card)'!T772="","",'MAIN CRF (Card)'!T772)</f>
        <v/>
      </c>
      <c r="G757" s="1" t="str">
        <f>IF('MAIN CRF (Card)'!Z772="","",'MAIN CRF (Card)'!Z772)</f>
        <v/>
      </c>
      <c r="H757" s="1" t="str">
        <f>IF('MAIN CRF (Card)'!AB772="","",'MAIN CRF (Card)'!AB772)</f>
        <v/>
      </c>
      <c r="I757" s="30" t="str">
        <f>IF('MAIN CRF (Card)'!AD772="","",'MAIN CRF (Card)'!AD772)</f>
        <v/>
      </c>
      <c r="J757" s="30" t="str">
        <f>IF('MAIN CRF (Card)'!AF772="","",'MAIN CRF (Card)'!AF772)</f>
        <v/>
      </c>
      <c r="K757" s="30" t="str">
        <f>IF('MAIN CRF (Card)'!AJ772="","",'MAIN CRF (Card)'!AJ772)</f>
        <v/>
      </c>
      <c r="L757" s="30" t="str">
        <f>IF('MAIN CRF (Card)'!AL772="","",'MAIN CRF (Card)'!AL772)</f>
        <v/>
      </c>
      <c r="M757" s="35" t="str">
        <f>IF('MAIN CRF (Card)'!AN772="","",'MAIN CRF (Card)'!AN772)</f>
        <v/>
      </c>
      <c r="N757" s="35" t="str">
        <f>IF('MAIN CRF (Card)'!AP772="","",'MAIN CRF (Card)'!AP772)</f>
        <v/>
      </c>
      <c r="O757" s="35" t="e">
        <f>IF('MAIN CRF (Card)'!#REF!="","",'MAIN CRF (Card)'!#REF!)</f>
        <v>#REF!</v>
      </c>
      <c r="P757" s="35" t="e">
        <f>IF('MAIN CRF (Card)'!#REF!="","",'MAIN CRF (Card)'!#REF!)</f>
        <v>#REF!</v>
      </c>
      <c r="Q757" s="35" t="e">
        <f>IF('MAIN CRF (Card)'!#REF!="","",'MAIN CRF (Card)'!#REF!)</f>
        <v>#REF!</v>
      </c>
      <c r="R757" s="35" t="e">
        <f>IF('MAIN CRF (Card)'!#REF!="","",'MAIN CRF (Card)'!#REF!)</f>
        <v>#REF!</v>
      </c>
      <c r="S757" s="35" t="e">
        <f>IF('MAIN CRF (Card)'!#REF!="","",'MAIN CRF (Card)'!#REF!)</f>
        <v>#REF!</v>
      </c>
      <c r="T757" s="35" t="e">
        <f>IF('MAIN CRF (Card)'!#REF!="","",'MAIN CRF (Card)'!#REF!)</f>
        <v>#REF!</v>
      </c>
    </row>
    <row r="758" spans="1:20" x14ac:dyDescent="0.35">
      <c r="A758" s="1" t="str">
        <f>IF('MAIN CRF (Card)'!B773="","",'MAIN CRF (Card)'!B773)</f>
        <v/>
      </c>
      <c r="B758" s="30" t="str">
        <f>IF('MAIN CRF (Card)'!M773="","",'MAIN CRF (Card)'!M773)</f>
        <v/>
      </c>
      <c r="C758" s="1" t="str">
        <f>IF('MAIN CRF (Card)'!N773="","",'MAIN CRF (Card)'!N773)</f>
        <v/>
      </c>
      <c r="D758" s="30" t="str">
        <f>IF('MAIN CRF (Card)'!P773="","",'MAIN CRF (Card)'!P773)</f>
        <v/>
      </c>
      <c r="E758" s="30" t="str">
        <f>IF('MAIN CRF (Card)'!R773="","",'MAIN CRF (Card)'!R773)</f>
        <v/>
      </c>
      <c r="F758" s="1" t="str">
        <f>IF('MAIN CRF (Card)'!T773="","",'MAIN CRF (Card)'!T773)</f>
        <v/>
      </c>
      <c r="G758" s="1" t="str">
        <f>IF('MAIN CRF (Card)'!Z773="","",'MAIN CRF (Card)'!Z773)</f>
        <v/>
      </c>
      <c r="H758" s="1" t="str">
        <f>IF('MAIN CRF (Card)'!AB773="","",'MAIN CRF (Card)'!AB773)</f>
        <v/>
      </c>
      <c r="I758" s="30" t="str">
        <f>IF('MAIN CRF (Card)'!AD773="","",'MAIN CRF (Card)'!AD773)</f>
        <v/>
      </c>
      <c r="J758" s="30" t="str">
        <f>IF('MAIN CRF (Card)'!AF773="","",'MAIN CRF (Card)'!AF773)</f>
        <v/>
      </c>
      <c r="K758" s="30" t="str">
        <f>IF('MAIN CRF (Card)'!AJ773="","",'MAIN CRF (Card)'!AJ773)</f>
        <v/>
      </c>
      <c r="L758" s="30" t="str">
        <f>IF('MAIN CRF (Card)'!AL773="","",'MAIN CRF (Card)'!AL773)</f>
        <v/>
      </c>
      <c r="M758" s="35" t="str">
        <f>IF('MAIN CRF (Card)'!AN773="","",'MAIN CRF (Card)'!AN773)</f>
        <v/>
      </c>
      <c r="N758" s="35" t="str">
        <f>IF('MAIN CRF (Card)'!AP773="","",'MAIN CRF (Card)'!AP773)</f>
        <v/>
      </c>
      <c r="O758" s="35" t="e">
        <f>IF('MAIN CRF (Card)'!#REF!="","",'MAIN CRF (Card)'!#REF!)</f>
        <v>#REF!</v>
      </c>
      <c r="P758" s="35" t="e">
        <f>IF('MAIN CRF (Card)'!#REF!="","",'MAIN CRF (Card)'!#REF!)</f>
        <v>#REF!</v>
      </c>
      <c r="Q758" s="35" t="e">
        <f>IF('MAIN CRF (Card)'!#REF!="","",'MAIN CRF (Card)'!#REF!)</f>
        <v>#REF!</v>
      </c>
      <c r="R758" s="35" t="e">
        <f>IF('MAIN CRF (Card)'!#REF!="","",'MAIN CRF (Card)'!#REF!)</f>
        <v>#REF!</v>
      </c>
      <c r="S758" s="35" t="e">
        <f>IF('MAIN CRF (Card)'!#REF!="","",'MAIN CRF (Card)'!#REF!)</f>
        <v>#REF!</v>
      </c>
      <c r="T758" s="35" t="e">
        <f>IF('MAIN CRF (Card)'!#REF!="","",'MAIN CRF (Card)'!#REF!)</f>
        <v>#REF!</v>
      </c>
    </row>
    <row r="759" spans="1:20" x14ac:dyDescent="0.35">
      <c r="A759" s="1" t="str">
        <f>IF('MAIN CRF (Card)'!B774="","",'MAIN CRF (Card)'!B774)</f>
        <v/>
      </c>
      <c r="B759" s="30" t="str">
        <f>IF('MAIN CRF (Card)'!M774="","",'MAIN CRF (Card)'!M774)</f>
        <v/>
      </c>
      <c r="C759" s="1" t="str">
        <f>IF('MAIN CRF (Card)'!N774="","",'MAIN CRF (Card)'!N774)</f>
        <v/>
      </c>
      <c r="D759" s="30" t="str">
        <f>IF('MAIN CRF (Card)'!P774="","",'MAIN CRF (Card)'!P774)</f>
        <v/>
      </c>
      <c r="E759" s="30" t="str">
        <f>IF('MAIN CRF (Card)'!R774="","",'MAIN CRF (Card)'!R774)</f>
        <v/>
      </c>
      <c r="F759" s="1" t="str">
        <f>IF('MAIN CRF (Card)'!T774="","",'MAIN CRF (Card)'!T774)</f>
        <v/>
      </c>
      <c r="G759" s="1" t="str">
        <f>IF('MAIN CRF (Card)'!Z774="","",'MAIN CRF (Card)'!Z774)</f>
        <v/>
      </c>
      <c r="H759" s="1" t="str">
        <f>IF('MAIN CRF (Card)'!AB774="","",'MAIN CRF (Card)'!AB774)</f>
        <v/>
      </c>
      <c r="I759" s="30" t="str">
        <f>IF('MAIN CRF (Card)'!AD774="","",'MAIN CRF (Card)'!AD774)</f>
        <v/>
      </c>
      <c r="J759" s="30" t="str">
        <f>IF('MAIN CRF (Card)'!AF774="","",'MAIN CRF (Card)'!AF774)</f>
        <v/>
      </c>
      <c r="K759" s="30" t="str">
        <f>IF('MAIN CRF (Card)'!AJ774="","",'MAIN CRF (Card)'!AJ774)</f>
        <v/>
      </c>
      <c r="L759" s="30" t="str">
        <f>IF('MAIN CRF (Card)'!AL774="","",'MAIN CRF (Card)'!AL774)</f>
        <v/>
      </c>
      <c r="M759" s="35" t="str">
        <f>IF('MAIN CRF (Card)'!AN774="","",'MAIN CRF (Card)'!AN774)</f>
        <v/>
      </c>
      <c r="N759" s="35" t="str">
        <f>IF('MAIN CRF (Card)'!AP774="","",'MAIN CRF (Card)'!AP774)</f>
        <v/>
      </c>
      <c r="O759" s="35" t="e">
        <f>IF('MAIN CRF (Card)'!#REF!="","",'MAIN CRF (Card)'!#REF!)</f>
        <v>#REF!</v>
      </c>
      <c r="P759" s="35" t="e">
        <f>IF('MAIN CRF (Card)'!#REF!="","",'MAIN CRF (Card)'!#REF!)</f>
        <v>#REF!</v>
      </c>
      <c r="Q759" s="35" t="e">
        <f>IF('MAIN CRF (Card)'!#REF!="","",'MAIN CRF (Card)'!#REF!)</f>
        <v>#REF!</v>
      </c>
      <c r="R759" s="35" t="e">
        <f>IF('MAIN CRF (Card)'!#REF!="","",'MAIN CRF (Card)'!#REF!)</f>
        <v>#REF!</v>
      </c>
      <c r="S759" s="35" t="e">
        <f>IF('MAIN CRF (Card)'!#REF!="","",'MAIN CRF (Card)'!#REF!)</f>
        <v>#REF!</v>
      </c>
      <c r="T759" s="35" t="e">
        <f>IF('MAIN CRF (Card)'!#REF!="","",'MAIN CRF (Card)'!#REF!)</f>
        <v>#REF!</v>
      </c>
    </row>
    <row r="760" spans="1:20" x14ac:dyDescent="0.35">
      <c r="A760" s="1" t="str">
        <f>IF('MAIN CRF (Card)'!B775="","",'MAIN CRF (Card)'!B775)</f>
        <v/>
      </c>
      <c r="B760" s="30" t="str">
        <f>IF('MAIN CRF (Card)'!M775="","",'MAIN CRF (Card)'!M775)</f>
        <v/>
      </c>
      <c r="C760" s="1" t="str">
        <f>IF('MAIN CRF (Card)'!N775="","",'MAIN CRF (Card)'!N775)</f>
        <v/>
      </c>
      <c r="D760" s="30" t="str">
        <f>IF('MAIN CRF (Card)'!P775="","",'MAIN CRF (Card)'!P775)</f>
        <v/>
      </c>
      <c r="E760" s="30" t="str">
        <f>IF('MAIN CRF (Card)'!R775="","",'MAIN CRF (Card)'!R775)</f>
        <v/>
      </c>
      <c r="F760" s="1" t="str">
        <f>IF('MAIN CRF (Card)'!T775="","",'MAIN CRF (Card)'!T775)</f>
        <v/>
      </c>
      <c r="G760" s="1" t="str">
        <f>IF('MAIN CRF (Card)'!Z775="","",'MAIN CRF (Card)'!Z775)</f>
        <v/>
      </c>
      <c r="H760" s="1" t="str">
        <f>IF('MAIN CRF (Card)'!AB775="","",'MAIN CRF (Card)'!AB775)</f>
        <v/>
      </c>
      <c r="I760" s="30" t="str">
        <f>IF('MAIN CRF (Card)'!AD775="","",'MAIN CRF (Card)'!AD775)</f>
        <v/>
      </c>
      <c r="J760" s="30" t="str">
        <f>IF('MAIN CRF (Card)'!AF775="","",'MAIN CRF (Card)'!AF775)</f>
        <v/>
      </c>
      <c r="K760" s="30" t="str">
        <f>IF('MAIN CRF (Card)'!AJ775="","",'MAIN CRF (Card)'!AJ775)</f>
        <v/>
      </c>
      <c r="L760" s="30" t="str">
        <f>IF('MAIN CRF (Card)'!AL775="","",'MAIN CRF (Card)'!AL775)</f>
        <v/>
      </c>
      <c r="M760" s="35" t="str">
        <f>IF('MAIN CRF (Card)'!AN775="","",'MAIN CRF (Card)'!AN775)</f>
        <v/>
      </c>
      <c r="N760" s="35" t="str">
        <f>IF('MAIN CRF (Card)'!AP775="","",'MAIN CRF (Card)'!AP775)</f>
        <v/>
      </c>
      <c r="O760" s="35" t="e">
        <f>IF('MAIN CRF (Card)'!#REF!="","",'MAIN CRF (Card)'!#REF!)</f>
        <v>#REF!</v>
      </c>
      <c r="P760" s="35" t="e">
        <f>IF('MAIN CRF (Card)'!#REF!="","",'MAIN CRF (Card)'!#REF!)</f>
        <v>#REF!</v>
      </c>
      <c r="Q760" s="35" t="e">
        <f>IF('MAIN CRF (Card)'!#REF!="","",'MAIN CRF (Card)'!#REF!)</f>
        <v>#REF!</v>
      </c>
      <c r="R760" s="35" t="e">
        <f>IF('MAIN CRF (Card)'!#REF!="","",'MAIN CRF (Card)'!#REF!)</f>
        <v>#REF!</v>
      </c>
      <c r="S760" s="35" t="e">
        <f>IF('MAIN CRF (Card)'!#REF!="","",'MAIN CRF (Card)'!#REF!)</f>
        <v>#REF!</v>
      </c>
      <c r="T760" s="35" t="e">
        <f>IF('MAIN CRF (Card)'!#REF!="","",'MAIN CRF (Card)'!#REF!)</f>
        <v>#REF!</v>
      </c>
    </row>
    <row r="761" spans="1:20" x14ac:dyDescent="0.35">
      <c r="A761" s="1" t="str">
        <f>IF('MAIN CRF (Card)'!B776="","",'MAIN CRF (Card)'!B776)</f>
        <v/>
      </c>
      <c r="B761" s="30" t="str">
        <f>IF('MAIN CRF (Card)'!M776="","",'MAIN CRF (Card)'!M776)</f>
        <v/>
      </c>
      <c r="C761" s="1" t="str">
        <f>IF('MAIN CRF (Card)'!N776="","",'MAIN CRF (Card)'!N776)</f>
        <v/>
      </c>
      <c r="D761" s="30" t="str">
        <f>IF('MAIN CRF (Card)'!P776="","",'MAIN CRF (Card)'!P776)</f>
        <v/>
      </c>
      <c r="E761" s="30" t="str">
        <f>IF('MAIN CRF (Card)'!R776="","",'MAIN CRF (Card)'!R776)</f>
        <v/>
      </c>
      <c r="F761" s="1" t="str">
        <f>IF('MAIN CRF (Card)'!T776="","",'MAIN CRF (Card)'!T776)</f>
        <v/>
      </c>
      <c r="G761" s="1" t="str">
        <f>IF('MAIN CRF (Card)'!Z776="","",'MAIN CRF (Card)'!Z776)</f>
        <v/>
      </c>
      <c r="H761" s="1" t="str">
        <f>IF('MAIN CRF (Card)'!AB776="","",'MAIN CRF (Card)'!AB776)</f>
        <v/>
      </c>
      <c r="I761" s="30" t="str">
        <f>IF('MAIN CRF (Card)'!AD776="","",'MAIN CRF (Card)'!AD776)</f>
        <v/>
      </c>
      <c r="J761" s="30" t="str">
        <f>IF('MAIN CRF (Card)'!AF776="","",'MAIN CRF (Card)'!AF776)</f>
        <v/>
      </c>
      <c r="K761" s="30" t="str">
        <f>IF('MAIN CRF (Card)'!AJ776="","",'MAIN CRF (Card)'!AJ776)</f>
        <v/>
      </c>
      <c r="L761" s="30" t="str">
        <f>IF('MAIN CRF (Card)'!AL776="","",'MAIN CRF (Card)'!AL776)</f>
        <v/>
      </c>
      <c r="M761" s="35" t="str">
        <f>IF('MAIN CRF (Card)'!AN776="","",'MAIN CRF (Card)'!AN776)</f>
        <v/>
      </c>
      <c r="N761" s="35" t="str">
        <f>IF('MAIN CRF (Card)'!AP776="","",'MAIN CRF (Card)'!AP776)</f>
        <v/>
      </c>
      <c r="O761" s="35" t="e">
        <f>IF('MAIN CRF (Card)'!#REF!="","",'MAIN CRF (Card)'!#REF!)</f>
        <v>#REF!</v>
      </c>
      <c r="P761" s="35" t="e">
        <f>IF('MAIN CRF (Card)'!#REF!="","",'MAIN CRF (Card)'!#REF!)</f>
        <v>#REF!</v>
      </c>
      <c r="Q761" s="35" t="e">
        <f>IF('MAIN CRF (Card)'!#REF!="","",'MAIN CRF (Card)'!#REF!)</f>
        <v>#REF!</v>
      </c>
      <c r="R761" s="35" t="e">
        <f>IF('MAIN CRF (Card)'!#REF!="","",'MAIN CRF (Card)'!#REF!)</f>
        <v>#REF!</v>
      </c>
      <c r="S761" s="35" t="e">
        <f>IF('MAIN CRF (Card)'!#REF!="","",'MAIN CRF (Card)'!#REF!)</f>
        <v>#REF!</v>
      </c>
      <c r="T761" s="35" t="e">
        <f>IF('MAIN CRF (Card)'!#REF!="","",'MAIN CRF (Card)'!#REF!)</f>
        <v>#REF!</v>
      </c>
    </row>
    <row r="762" spans="1:20" x14ac:dyDescent="0.35">
      <c r="A762" s="1" t="str">
        <f>IF('MAIN CRF (Card)'!B777="","",'MAIN CRF (Card)'!B777)</f>
        <v/>
      </c>
      <c r="B762" s="30" t="str">
        <f>IF('MAIN CRF (Card)'!M777="","",'MAIN CRF (Card)'!M777)</f>
        <v/>
      </c>
      <c r="C762" s="1" t="str">
        <f>IF('MAIN CRF (Card)'!N777="","",'MAIN CRF (Card)'!N777)</f>
        <v/>
      </c>
      <c r="D762" s="30" t="str">
        <f>IF('MAIN CRF (Card)'!P777="","",'MAIN CRF (Card)'!P777)</f>
        <v/>
      </c>
      <c r="E762" s="30" t="str">
        <f>IF('MAIN CRF (Card)'!R777="","",'MAIN CRF (Card)'!R777)</f>
        <v/>
      </c>
      <c r="F762" s="1" t="str">
        <f>IF('MAIN CRF (Card)'!T777="","",'MAIN CRF (Card)'!T777)</f>
        <v/>
      </c>
      <c r="G762" s="1" t="str">
        <f>IF('MAIN CRF (Card)'!Z777="","",'MAIN CRF (Card)'!Z777)</f>
        <v/>
      </c>
      <c r="H762" s="1" t="str">
        <f>IF('MAIN CRF (Card)'!AB777="","",'MAIN CRF (Card)'!AB777)</f>
        <v/>
      </c>
      <c r="I762" s="30" t="str">
        <f>IF('MAIN CRF (Card)'!AD777="","",'MAIN CRF (Card)'!AD777)</f>
        <v/>
      </c>
      <c r="J762" s="30" t="str">
        <f>IF('MAIN CRF (Card)'!AF777="","",'MAIN CRF (Card)'!AF777)</f>
        <v/>
      </c>
      <c r="K762" s="30" t="str">
        <f>IF('MAIN CRF (Card)'!AJ777="","",'MAIN CRF (Card)'!AJ777)</f>
        <v/>
      </c>
      <c r="L762" s="30" t="str">
        <f>IF('MAIN CRF (Card)'!AL777="","",'MAIN CRF (Card)'!AL777)</f>
        <v/>
      </c>
      <c r="M762" s="35" t="str">
        <f>IF('MAIN CRF (Card)'!AN777="","",'MAIN CRF (Card)'!AN777)</f>
        <v/>
      </c>
      <c r="N762" s="35" t="str">
        <f>IF('MAIN CRF (Card)'!AP777="","",'MAIN CRF (Card)'!AP777)</f>
        <v/>
      </c>
      <c r="O762" s="35" t="e">
        <f>IF('MAIN CRF (Card)'!#REF!="","",'MAIN CRF (Card)'!#REF!)</f>
        <v>#REF!</v>
      </c>
      <c r="P762" s="35" t="e">
        <f>IF('MAIN CRF (Card)'!#REF!="","",'MAIN CRF (Card)'!#REF!)</f>
        <v>#REF!</v>
      </c>
      <c r="Q762" s="35" t="e">
        <f>IF('MAIN CRF (Card)'!#REF!="","",'MAIN CRF (Card)'!#REF!)</f>
        <v>#REF!</v>
      </c>
      <c r="R762" s="35" t="e">
        <f>IF('MAIN CRF (Card)'!#REF!="","",'MAIN CRF (Card)'!#REF!)</f>
        <v>#REF!</v>
      </c>
      <c r="S762" s="35" t="e">
        <f>IF('MAIN CRF (Card)'!#REF!="","",'MAIN CRF (Card)'!#REF!)</f>
        <v>#REF!</v>
      </c>
      <c r="T762" s="35" t="e">
        <f>IF('MAIN CRF (Card)'!#REF!="","",'MAIN CRF (Card)'!#REF!)</f>
        <v>#REF!</v>
      </c>
    </row>
    <row r="763" spans="1:20" x14ac:dyDescent="0.35">
      <c r="A763" s="1" t="str">
        <f>IF('MAIN CRF (Card)'!B778="","",'MAIN CRF (Card)'!B778)</f>
        <v/>
      </c>
      <c r="B763" s="30" t="str">
        <f>IF('MAIN CRF (Card)'!M778="","",'MAIN CRF (Card)'!M778)</f>
        <v/>
      </c>
      <c r="C763" s="1" t="str">
        <f>IF('MAIN CRF (Card)'!N778="","",'MAIN CRF (Card)'!N778)</f>
        <v/>
      </c>
      <c r="D763" s="30" t="str">
        <f>IF('MAIN CRF (Card)'!P778="","",'MAIN CRF (Card)'!P778)</f>
        <v/>
      </c>
      <c r="E763" s="30" t="str">
        <f>IF('MAIN CRF (Card)'!R778="","",'MAIN CRF (Card)'!R778)</f>
        <v/>
      </c>
      <c r="F763" s="1" t="str">
        <f>IF('MAIN CRF (Card)'!T778="","",'MAIN CRF (Card)'!T778)</f>
        <v/>
      </c>
      <c r="G763" s="1" t="str">
        <f>IF('MAIN CRF (Card)'!Z778="","",'MAIN CRF (Card)'!Z778)</f>
        <v/>
      </c>
      <c r="H763" s="1" t="str">
        <f>IF('MAIN CRF (Card)'!AB778="","",'MAIN CRF (Card)'!AB778)</f>
        <v/>
      </c>
      <c r="I763" s="30" t="str">
        <f>IF('MAIN CRF (Card)'!AD778="","",'MAIN CRF (Card)'!AD778)</f>
        <v/>
      </c>
      <c r="J763" s="30" t="str">
        <f>IF('MAIN CRF (Card)'!AF778="","",'MAIN CRF (Card)'!AF778)</f>
        <v/>
      </c>
      <c r="K763" s="30" t="str">
        <f>IF('MAIN CRF (Card)'!AJ778="","",'MAIN CRF (Card)'!AJ778)</f>
        <v/>
      </c>
      <c r="L763" s="30" t="str">
        <f>IF('MAIN CRF (Card)'!AL778="","",'MAIN CRF (Card)'!AL778)</f>
        <v/>
      </c>
      <c r="M763" s="35" t="str">
        <f>IF('MAIN CRF (Card)'!AN778="","",'MAIN CRF (Card)'!AN778)</f>
        <v/>
      </c>
      <c r="N763" s="35" t="str">
        <f>IF('MAIN CRF (Card)'!AP778="","",'MAIN CRF (Card)'!AP778)</f>
        <v/>
      </c>
      <c r="O763" s="35" t="e">
        <f>IF('MAIN CRF (Card)'!#REF!="","",'MAIN CRF (Card)'!#REF!)</f>
        <v>#REF!</v>
      </c>
      <c r="P763" s="35" t="e">
        <f>IF('MAIN CRF (Card)'!#REF!="","",'MAIN CRF (Card)'!#REF!)</f>
        <v>#REF!</v>
      </c>
      <c r="Q763" s="35" t="e">
        <f>IF('MAIN CRF (Card)'!#REF!="","",'MAIN CRF (Card)'!#REF!)</f>
        <v>#REF!</v>
      </c>
      <c r="R763" s="35" t="e">
        <f>IF('MAIN CRF (Card)'!#REF!="","",'MAIN CRF (Card)'!#REF!)</f>
        <v>#REF!</v>
      </c>
      <c r="S763" s="35" t="e">
        <f>IF('MAIN CRF (Card)'!#REF!="","",'MAIN CRF (Card)'!#REF!)</f>
        <v>#REF!</v>
      </c>
      <c r="T763" s="35" t="e">
        <f>IF('MAIN CRF (Card)'!#REF!="","",'MAIN CRF (Card)'!#REF!)</f>
        <v>#REF!</v>
      </c>
    </row>
    <row r="764" spans="1:20" x14ac:dyDescent="0.35">
      <c r="A764" s="1" t="str">
        <f>IF('MAIN CRF (Card)'!B779="","",'MAIN CRF (Card)'!B779)</f>
        <v/>
      </c>
      <c r="B764" s="30" t="str">
        <f>IF('MAIN CRF (Card)'!M779="","",'MAIN CRF (Card)'!M779)</f>
        <v/>
      </c>
      <c r="C764" s="1" t="str">
        <f>IF('MAIN CRF (Card)'!N779="","",'MAIN CRF (Card)'!N779)</f>
        <v/>
      </c>
      <c r="D764" s="30" t="str">
        <f>IF('MAIN CRF (Card)'!P779="","",'MAIN CRF (Card)'!P779)</f>
        <v/>
      </c>
      <c r="E764" s="30" t="str">
        <f>IF('MAIN CRF (Card)'!R779="","",'MAIN CRF (Card)'!R779)</f>
        <v/>
      </c>
      <c r="F764" s="1" t="str">
        <f>IF('MAIN CRF (Card)'!T779="","",'MAIN CRF (Card)'!T779)</f>
        <v/>
      </c>
      <c r="G764" s="1" t="str">
        <f>IF('MAIN CRF (Card)'!Z779="","",'MAIN CRF (Card)'!Z779)</f>
        <v/>
      </c>
      <c r="H764" s="1" t="str">
        <f>IF('MAIN CRF (Card)'!AB779="","",'MAIN CRF (Card)'!AB779)</f>
        <v/>
      </c>
      <c r="I764" s="30" t="str">
        <f>IF('MAIN CRF (Card)'!AD779="","",'MAIN CRF (Card)'!AD779)</f>
        <v/>
      </c>
      <c r="J764" s="30" t="str">
        <f>IF('MAIN CRF (Card)'!AF779="","",'MAIN CRF (Card)'!AF779)</f>
        <v/>
      </c>
      <c r="K764" s="30" t="str">
        <f>IF('MAIN CRF (Card)'!AJ779="","",'MAIN CRF (Card)'!AJ779)</f>
        <v/>
      </c>
      <c r="L764" s="30" t="str">
        <f>IF('MAIN CRF (Card)'!AL779="","",'MAIN CRF (Card)'!AL779)</f>
        <v/>
      </c>
      <c r="M764" s="35" t="str">
        <f>IF('MAIN CRF (Card)'!AN779="","",'MAIN CRF (Card)'!AN779)</f>
        <v/>
      </c>
      <c r="N764" s="35" t="str">
        <f>IF('MAIN CRF (Card)'!AP779="","",'MAIN CRF (Card)'!AP779)</f>
        <v/>
      </c>
      <c r="O764" s="35" t="e">
        <f>IF('MAIN CRF (Card)'!#REF!="","",'MAIN CRF (Card)'!#REF!)</f>
        <v>#REF!</v>
      </c>
      <c r="P764" s="35" t="e">
        <f>IF('MAIN CRF (Card)'!#REF!="","",'MAIN CRF (Card)'!#REF!)</f>
        <v>#REF!</v>
      </c>
      <c r="Q764" s="35" t="e">
        <f>IF('MAIN CRF (Card)'!#REF!="","",'MAIN CRF (Card)'!#REF!)</f>
        <v>#REF!</v>
      </c>
      <c r="R764" s="35" t="e">
        <f>IF('MAIN CRF (Card)'!#REF!="","",'MAIN CRF (Card)'!#REF!)</f>
        <v>#REF!</v>
      </c>
      <c r="S764" s="35" t="e">
        <f>IF('MAIN CRF (Card)'!#REF!="","",'MAIN CRF (Card)'!#REF!)</f>
        <v>#REF!</v>
      </c>
      <c r="T764" s="35" t="e">
        <f>IF('MAIN CRF (Card)'!#REF!="","",'MAIN CRF (Card)'!#REF!)</f>
        <v>#REF!</v>
      </c>
    </row>
    <row r="765" spans="1:20" x14ac:dyDescent="0.35">
      <c r="A765" s="1" t="str">
        <f>IF('MAIN CRF (Card)'!B780="","",'MAIN CRF (Card)'!B780)</f>
        <v/>
      </c>
      <c r="B765" s="30" t="str">
        <f>IF('MAIN CRF (Card)'!M780="","",'MAIN CRF (Card)'!M780)</f>
        <v/>
      </c>
      <c r="C765" s="1" t="str">
        <f>IF('MAIN CRF (Card)'!N780="","",'MAIN CRF (Card)'!N780)</f>
        <v/>
      </c>
      <c r="D765" s="30" t="str">
        <f>IF('MAIN CRF (Card)'!P780="","",'MAIN CRF (Card)'!P780)</f>
        <v/>
      </c>
      <c r="E765" s="30" t="str">
        <f>IF('MAIN CRF (Card)'!R780="","",'MAIN CRF (Card)'!R780)</f>
        <v/>
      </c>
      <c r="F765" s="1" t="str">
        <f>IF('MAIN CRF (Card)'!T780="","",'MAIN CRF (Card)'!T780)</f>
        <v/>
      </c>
      <c r="G765" s="1" t="str">
        <f>IF('MAIN CRF (Card)'!Z780="","",'MAIN CRF (Card)'!Z780)</f>
        <v/>
      </c>
      <c r="H765" s="1" t="str">
        <f>IF('MAIN CRF (Card)'!AB780="","",'MAIN CRF (Card)'!AB780)</f>
        <v/>
      </c>
      <c r="I765" s="30" t="str">
        <f>IF('MAIN CRF (Card)'!AD780="","",'MAIN CRF (Card)'!AD780)</f>
        <v/>
      </c>
      <c r="J765" s="30" t="str">
        <f>IF('MAIN CRF (Card)'!AF780="","",'MAIN CRF (Card)'!AF780)</f>
        <v/>
      </c>
      <c r="K765" s="30" t="str">
        <f>IF('MAIN CRF (Card)'!AJ780="","",'MAIN CRF (Card)'!AJ780)</f>
        <v/>
      </c>
      <c r="L765" s="30" t="str">
        <f>IF('MAIN CRF (Card)'!AL780="","",'MAIN CRF (Card)'!AL780)</f>
        <v/>
      </c>
      <c r="M765" s="35" t="str">
        <f>IF('MAIN CRF (Card)'!AN780="","",'MAIN CRF (Card)'!AN780)</f>
        <v/>
      </c>
      <c r="N765" s="35" t="str">
        <f>IF('MAIN CRF (Card)'!AP780="","",'MAIN CRF (Card)'!AP780)</f>
        <v/>
      </c>
      <c r="O765" s="35" t="e">
        <f>IF('MAIN CRF (Card)'!#REF!="","",'MAIN CRF (Card)'!#REF!)</f>
        <v>#REF!</v>
      </c>
      <c r="P765" s="35" t="e">
        <f>IF('MAIN CRF (Card)'!#REF!="","",'MAIN CRF (Card)'!#REF!)</f>
        <v>#REF!</v>
      </c>
      <c r="Q765" s="35" t="e">
        <f>IF('MAIN CRF (Card)'!#REF!="","",'MAIN CRF (Card)'!#REF!)</f>
        <v>#REF!</v>
      </c>
      <c r="R765" s="35" t="e">
        <f>IF('MAIN CRF (Card)'!#REF!="","",'MAIN CRF (Card)'!#REF!)</f>
        <v>#REF!</v>
      </c>
      <c r="S765" s="35" t="e">
        <f>IF('MAIN CRF (Card)'!#REF!="","",'MAIN CRF (Card)'!#REF!)</f>
        <v>#REF!</v>
      </c>
      <c r="T765" s="35" t="e">
        <f>IF('MAIN CRF (Card)'!#REF!="","",'MAIN CRF (Card)'!#REF!)</f>
        <v>#REF!</v>
      </c>
    </row>
    <row r="766" spans="1:20" x14ac:dyDescent="0.35">
      <c r="A766" s="1" t="str">
        <f>IF('MAIN CRF (Card)'!B781="","",'MAIN CRF (Card)'!B781)</f>
        <v/>
      </c>
      <c r="B766" s="30" t="str">
        <f>IF('MAIN CRF (Card)'!M781="","",'MAIN CRF (Card)'!M781)</f>
        <v/>
      </c>
      <c r="C766" s="1" t="str">
        <f>IF('MAIN CRF (Card)'!N781="","",'MAIN CRF (Card)'!N781)</f>
        <v/>
      </c>
      <c r="D766" s="30" t="str">
        <f>IF('MAIN CRF (Card)'!P781="","",'MAIN CRF (Card)'!P781)</f>
        <v/>
      </c>
      <c r="E766" s="30" t="str">
        <f>IF('MAIN CRF (Card)'!R781="","",'MAIN CRF (Card)'!R781)</f>
        <v/>
      </c>
      <c r="F766" s="1" t="str">
        <f>IF('MAIN CRF (Card)'!T781="","",'MAIN CRF (Card)'!T781)</f>
        <v/>
      </c>
      <c r="G766" s="1" t="str">
        <f>IF('MAIN CRF (Card)'!Z781="","",'MAIN CRF (Card)'!Z781)</f>
        <v/>
      </c>
      <c r="H766" s="1" t="str">
        <f>IF('MAIN CRF (Card)'!AB781="","",'MAIN CRF (Card)'!AB781)</f>
        <v/>
      </c>
      <c r="I766" s="30" t="str">
        <f>IF('MAIN CRF (Card)'!AD781="","",'MAIN CRF (Card)'!AD781)</f>
        <v/>
      </c>
      <c r="J766" s="30" t="str">
        <f>IF('MAIN CRF (Card)'!AF781="","",'MAIN CRF (Card)'!AF781)</f>
        <v/>
      </c>
      <c r="K766" s="30" t="str">
        <f>IF('MAIN CRF (Card)'!AJ781="","",'MAIN CRF (Card)'!AJ781)</f>
        <v/>
      </c>
      <c r="L766" s="30" t="str">
        <f>IF('MAIN CRF (Card)'!AL781="","",'MAIN CRF (Card)'!AL781)</f>
        <v/>
      </c>
      <c r="M766" s="35" t="str">
        <f>IF('MAIN CRF (Card)'!AN781="","",'MAIN CRF (Card)'!AN781)</f>
        <v/>
      </c>
      <c r="N766" s="35" t="str">
        <f>IF('MAIN CRF (Card)'!AP781="","",'MAIN CRF (Card)'!AP781)</f>
        <v/>
      </c>
      <c r="O766" s="35" t="e">
        <f>IF('MAIN CRF (Card)'!#REF!="","",'MAIN CRF (Card)'!#REF!)</f>
        <v>#REF!</v>
      </c>
      <c r="P766" s="35" t="e">
        <f>IF('MAIN CRF (Card)'!#REF!="","",'MAIN CRF (Card)'!#REF!)</f>
        <v>#REF!</v>
      </c>
      <c r="Q766" s="35" t="e">
        <f>IF('MAIN CRF (Card)'!#REF!="","",'MAIN CRF (Card)'!#REF!)</f>
        <v>#REF!</v>
      </c>
      <c r="R766" s="35" t="e">
        <f>IF('MAIN CRF (Card)'!#REF!="","",'MAIN CRF (Card)'!#REF!)</f>
        <v>#REF!</v>
      </c>
      <c r="S766" s="35" t="e">
        <f>IF('MAIN CRF (Card)'!#REF!="","",'MAIN CRF (Card)'!#REF!)</f>
        <v>#REF!</v>
      </c>
      <c r="T766" s="35" t="e">
        <f>IF('MAIN CRF (Card)'!#REF!="","",'MAIN CRF (Card)'!#REF!)</f>
        <v>#REF!</v>
      </c>
    </row>
    <row r="767" spans="1:20" x14ac:dyDescent="0.35">
      <c r="A767" s="1" t="str">
        <f>IF('MAIN CRF (Card)'!B782="","",'MAIN CRF (Card)'!B782)</f>
        <v/>
      </c>
      <c r="B767" s="30" t="str">
        <f>IF('MAIN CRF (Card)'!M782="","",'MAIN CRF (Card)'!M782)</f>
        <v/>
      </c>
      <c r="C767" s="1" t="str">
        <f>IF('MAIN CRF (Card)'!N782="","",'MAIN CRF (Card)'!N782)</f>
        <v/>
      </c>
      <c r="D767" s="30" t="str">
        <f>IF('MAIN CRF (Card)'!P782="","",'MAIN CRF (Card)'!P782)</f>
        <v/>
      </c>
      <c r="E767" s="30" t="str">
        <f>IF('MAIN CRF (Card)'!R782="","",'MAIN CRF (Card)'!R782)</f>
        <v/>
      </c>
      <c r="F767" s="1" t="str">
        <f>IF('MAIN CRF (Card)'!T782="","",'MAIN CRF (Card)'!T782)</f>
        <v/>
      </c>
      <c r="G767" s="1" t="str">
        <f>IF('MAIN CRF (Card)'!Z782="","",'MAIN CRF (Card)'!Z782)</f>
        <v/>
      </c>
      <c r="H767" s="1" t="str">
        <f>IF('MAIN CRF (Card)'!AB782="","",'MAIN CRF (Card)'!AB782)</f>
        <v/>
      </c>
      <c r="I767" s="30" t="str">
        <f>IF('MAIN CRF (Card)'!AD782="","",'MAIN CRF (Card)'!AD782)</f>
        <v/>
      </c>
      <c r="J767" s="30" t="str">
        <f>IF('MAIN CRF (Card)'!AF782="","",'MAIN CRF (Card)'!AF782)</f>
        <v/>
      </c>
      <c r="K767" s="30" t="str">
        <f>IF('MAIN CRF (Card)'!AJ782="","",'MAIN CRF (Card)'!AJ782)</f>
        <v/>
      </c>
      <c r="L767" s="30" t="str">
        <f>IF('MAIN CRF (Card)'!AL782="","",'MAIN CRF (Card)'!AL782)</f>
        <v/>
      </c>
      <c r="M767" s="35" t="str">
        <f>IF('MAIN CRF (Card)'!AN782="","",'MAIN CRF (Card)'!AN782)</f>
        <v/>
      </c>
      <c r="N767" s="35" t="str">
        <f>IF('MAIN CRF (Card)'!AP782="","",'MAIN CRF (Card)'!AP782)</f>
        <v/>
      </c>
      <c r="O767" s="35" t="e">
        <f>IF('MAIN CRF (Card)'!#REF!="","",'MAIN CRF (Card)'!#REF!)</f>
        <v>#REF!</v>
      </c>
      <c r="P767" s="35" t="e">
        <f>IF('MAIN CRF (Card)'!#REF!="","",'MAIN CRF (Card)'!#REF!)</f>
        <v>#REF!</v>
      </c>
      <c r="Q767" s="35" t="e">
        <f>IF('MAIN CRF (Card)'!#REF!="","",'MAIN CRF (Card)'!#REF!)</f>
        <v>#REF!</v>
      </c>
      <c r="R767" s="35" t="e">
        <f>IF('MAIN CRF (Card)'!#REF!="","",'MAIN CRF (Card)'!#REF!)</f>
        <v>#REF!</v>
      </c>
      <c r="S767" s="35" t="e">
        <f>IF('MAIN CRF (Card)'!#REF!="","",'MAIN CRF (Card)'!#REF!)</f>
        <v>#REF!</v>
      </c>
      <c r="T767" s="35" t="e">
        <f>IF('MAIN CRF (Card)'!#REF!="","",'MAIN CRF (Card)'!#REF!)</f>
        <v>#REF!</v>
      </c>
    </row>
    <row r="768" spans="1:20" x14ac:dyDescent="0.35">
      <c r="A768" s="1" t="str">
        <f>IF('MAIN CRF (Card)'!B783="","",'MAIN CRF (Card)'!B783)</f>
        <v/>
      </c>
      <c r="B768" s="30" t="str">
        <f>IF('MAIN CRF (Card)'!M783="","",'MAIN CRF (Card)'!M783)</f>
        <v/>
      </c>
      <c r="C768" s="1" t="str">
        <f>IF('MAIN CRF (Card)'!N783="","",'MAIN CRF (Card)'!N783)</f>
        <v/>
      </c>
      <c r="D768" s="30" t="str">
        <f>IF('MAIN CRF (Card)'!P783="","",'MAIN CRF (Card)'!P783)</f>
        <v/>
      </c>
      <c r="E768" s="30" t="str">
        <f>IF('MAIN CRF (Card)'!R783="","",'MAIN CRF (Card)'!R783)</f>
        <v/>
      </c>
      <c r="F768" s="1" t="str">
        <f>IF('MAIN CRF (Card)'!T783="","",'MAIN CRF (Card)'!T783)</f>
        <v/>
      </c>
      <c r="G768" s="1" t="str">
        <f>IF('MAIN CRF (Card)'!Z783="","",'MAIN CRF (Card)'!Z783)</f>
        <v/>
      </c>
      <c r="H768" s="1" t="str">
        <f>IF('MAIN CRF (Card)'!AB783="","",'MAIN CRF (Card)'!AB783)</f>
        <v/>
      </c>
      <c r="I768" s="30" t="str">
        <f>IF('MAIN CRF (Card)'!AD783="","",'MAIN CRF (Card)'!AD783)</f>
        <v/>
      </c>
      <c r="J768" s="30" t="str">
        <f>IF('MAIN CRF (Card)'!AF783="","",'MAIN CRF (Card)'!AF783)</f>
        <v/>
      </c>
      <c r="K768" s="30" t="str">
        <f>IF('MAIN CRF (Card)'!AJ783="","",'MAIN CRF (Card)'!AJ783)</f>
        <v/>
      </c>
      <c r="L768" s="30" t="str">
        <f>IF('MAIN CRF (Card)'!AL783="","",'MAIN CRF (Card)'!AL783)</f>
        <v/>
      </c>
      <c r="M768" s="35" t="str">
        <f>IF('MAIN CRF (Card)'!AN783="","",'MAIN CRF (Card)'!AN783)</f>
        <v/>
      </c>
      <c r="N768" s="35" t="str">
        <f>IF('MAIN CRF (Card)'!AP783="","",'MAIN CRF (Card)'!AP783)</f>
        <v/>
      </c>
      <c r="O768" s="35" t="e">
        <f>IF('MAIN CRF (Card)'!#REF!="","",'MAIN CRF (Card)'!#REF!)</f>
        <v>#REF!</v>
      </c>
      <c r="P768" s="35" t="e">
        <f>IF('MAIN CRF (Card)'!#REF!="","",'MAIN CRF (Card)'!#REF!)</f>
        <v>#REF!</v>
      </c>
      <c r="Q768" s="35" t="e">
        <f>IF('MAIN CRF (Card)'!#REF!="","",'MAIN CRF (Card)'!#REF!)</f>
        <v>#REF!</v>
      </c>
      <c r="R768" s="35" t="e">
        <f>IF('MAIN CRF (Card)'!#REF!="","",'MAIN CRF (Card)'!#REF!)</f>
        <v>#REF!</v>
      </c>
      <c r="S768" s="35" t="e">
        <f>IF('MAIN CRF (Card)'!#REF!="","",'MAIN CRF (Card)'!#REF!)</f>
        <v>#REF!</v>
      </c>
      <c r="T768" s="35" t="e">
        <f>IF('MAIN CRF (Card)'!#REF!="","",'MAIN CRF (Card)'!#REF!)</f>
        <v>#REF!</v>
      </c>
    </row>
    <row r="769" spans="1:20" x14ac:dyDescent="0.35">
      <c r="A769" s="1" t="str">
        <f>IF('MAIN CRF (Card)'!B784="","",'MAIN CRF (Card)'!B784)</f>
        <v/>
      </c>
      <c r="B769" s="30" t="str">
        <f>IF('MAIN CRF (Card)'!M784="","",'MAIN CRF (Card)'!M784)</f>
        <v/>
      </c>
      <c r="C769" s="1" t="str">
        <f>IF('MAIN CRF (Card)'!N784="","",'MAIN CRF (Card)'!N784)</f>
        <v/>
      </c>
      <c r="D769" s="30" t="str">
        <f>IF('MAIN CRF (Card)'!P784="","",'MAIN CRF (Card)'!P784)</f>
        <v/>
      </c>
      <c r="E769" s="30" t="str">
        <f>IF('MAIN CRF (Card)'!R784="","",'MAIN CRF (Card)'!R784)</f>
        <v/>
      </c>
      <c r="F769" s="1" t="str">
        <f>IF('MAIN CRF (Card)'!T784="","",'MAIN CRF (Card)'!T784)</f>
        <v/>
      </c>
      <c r="G769" s="1" t="str">
        <f>IF('MAIN CRF (Card)'!Z784="","",'MAIN CRF (Card)'!Z784)</f>
        <v/>
      </c>
      <c r="H769" s="1" t="str">
        <f>IF('MAIN CRF (Card)'!AB784="","",'MAIN CRF (Card)'!AB784)</f>
        <v/>
      </c>
      <c r="I769" s="30" t="str">
        <f>IF('MAIN CRF (Card)'!AD784="","",'MAIN CRF (Card)'!AD784)</f>
        <v/>
      </c>
      <c r="J769" s="30" t="str">
        <f>IF('MAIN CRF (Card)'!AF784="","",'MAIN CRF (Card)'!AF784)</f>
        <v/>
      </c>
      <c r="K769" s="30" t="str">
        <f>IF('MAIN CRF (Card)'!AJ784="","",'MAIN CRF (Card)'!AJ784)</f>
        <v/>
      </c>
      <c r="L769" s="30" t="str">
        <f>IF('MAIN CRF (Card)'!AL784="","",'MAIN CRF (Card)'!AL784)</f>
        <v/>
      </c>
      <c r="M769" s="35" t="str">
        <f>IF('MAIN CRF (Card)'!AN784="","",'MAIN CRF (Card)'!AN784)</f>
        <v/>
      </c>
      <c r="N769" s="35" t="str">
        <f>IF('MAIN CRF (Card)'!AP784="","",'MAIN CRF (Card)'!AP784)</f>
        <v/>
      </c>
      <c r="O769" s="35" t="e">
        <f>IF('MAIN CRF (Card)'!#REF!="","",'MAIN CRF (Card)'!#REF!)</f>
        <v>#REF!</v>
      </c>
      <c r="P769" s="35" t="e">
        <f>IF('MAIN CRF (Card)'!#REF!="","",'MAIN CRF (Card)'!#REF!)</f>
        <v>#REF!</v>
      </c>
      <c r="Q769" s="35" t="e">
        <f>IF('MAIN CRF (Card)'!#REF!="","",'MAIN CRF (Card)'!#REF!)</f>
        <v>#REF!</v>
      </c>
      <c r="R769" s="35" t="e">
        <f>IF('MAIN CRF (Card)'!#REF!="","",'MAIN CRF (Card)'!#REF!)</f>
        <v>#REF!</v>
      </c>
      <c r="S769" s="35" t="e">
        <f>IF('MAIN CRF (Card)'!#REF!="","",'MAIN CRF (Card)'!#REF!)</f>
        <v>#REF!</v>
      </c>
      <c r="T769" s="35" t="e">
        <f>IF('MAIN CRF (Card)'!#REF!="","",'MAIN CRF (Card)'!#REF!)</f>
        <v>#REF!</v>
      </c>
    </row>
    <row r="770" spans="1:20" x14ac:dyDescent="0.35">
      <c r="A770" s="1" t="str">
        <f>IF('MAIN CRF (Card)'!B785="","",'MAIN CRF (Card)'!B785)</f>
        <v/>
      </c>
      <c r="B770" s="30" t="str">
        <f>IF('MAIN CRF (Card)'!M785="","",'MAIN CRF (Card)'!M785)</f>
        <v/>
      </c>
      <c r="C770" s="1" t="str">
        <f>IF('MAIN CRF (Card)'!N785="","",'MAIN CRF (Card)'!N785)</f>
        <v/>
      </c>
      <c r="D770" s="30" t="str">
        <f>IF('MAIN CRF (Card)'!P785="","",'MAIN CRF (Card)'!P785)</f>
        <v/>
      </c>
      <c r="E770" s="30" t="str">
        <f>IF('MAIN CRF (Card)'!R785="","",'MAIN CRF (Card)'!R785)</f>
        <v/>
      </c>
      <c r="F770" s="1" t="str">
        <f>IF('MAIN CRF (Card)'!T785="","",'MAIN CRF (Card)'!T785)</f>
        <v/>
      </c>
      <c r="G770" s="1" t="str">
        <f>IF('MAIN CRF (Card)'!Z785="","",'MAIN CRF (Card)'!Z785)</f>
        <v/>
      </c>
      <c r="H770" s="1" t="str">
        <f>IF('MAIN CRF (Card)'!AB785="","",'MAIN CRF (Card)'!AB785)</f>
        <v/>
      </c>
      <c r="I770" s="30" t="str">
        <f>IF('MAIN CRF (Card)'!AD785="","",'MAIN CRF (Card)'!AD785)</f>
        <v/>
      </c>
      <c r="J770" s="30" t="str">
        <f>IF('MAIN CRF (Card)'!AF785="","",'MAIN CRF (Card)'!AF785)</f>
        <v/>
      </c>
      <c r="K770" s="30" t="str">
        <f>IF('MAIN CRF (Card)'!AJ785="","",'MAIN CRF (Card)'!AJ785)</f>
        <v/>
      </c>
      <c r="L770" s="30" t="str">
        <f>IF('MAIN CRF (Card)'!AL785="","",'MAIN CRF (Card)'!AL785)</f>
        <v/>
      </c>
      <c r="M770" s="35" t="str">
        <f>IF('MAIN CRF (Card)'!AN785="","",'MAIN CRF (Card)'!AN785)</f>
        <v/>
      </c>
      <c r="N770" s="35" t="str">
        <f>IF('MAIN CRF (Card)'!AP785="","",'MAIN CRF (Card)'!AP785)</f>
        <v/>
      </c>
      <c r="O770" s="35" t="e">
        <f>IF('MAIN CRF (Card)'!#REF!="","",'MAIN CRF (Card)'!#REF!)</f>
        <v>#REF!</v>
      </c>
      <c r="P770" s="35" t="e">
        <f>IF('MAIN CRF (Card)'!#REF!="","",'MAIN CRF (Card)'!#REF!)</f>
        <v>#REF!</v>
      </c>
      <c r="Q770" s="35" t="e">
        <f>IF('MAIN CRF (Card)'!#REF!="","",'MAIN CRF (Card)'!#REF!)</f>
        <v>#REF!</v>
      </c>
      <c r="R770" s="35" t="e">
        <f>IF('MAIN CRF (Card)'!#REF!="","",'MAIN CRF (Card)'!#REF!)</f>
        <v>#REF!</v>
      </c>
      <c r="S770" s="35" t="e">
        <f>IF('MAIN CRF (Card)'!#REF!="","",'MAIN CRF (Card)'!#REF!)</f>
        <v>#REF!</v>
      </c>
      <c r="T770" s="35" t="e">
        <f>IF('MAIN CRF (Card)'!#REF!="","",'MAIN CRF (Card)'!#REF!)</f>
        <v>#REF!</v>
      </c>
    </row>
    <row r="771" spans="1:20" x14ac:dyDescent="0.35">
      <c r="A771" s="1" t="str">
        <f>IF('MAIN CRF (Card)'!B786="","",'MAIN CRF (Card)'!B786)</f>
        <v/>
      </c>
      <c r="B771" s="30" t="str">
        <f>IF('MAIN CRF (Card)'!M786="","",'MAIN CRF (Card)'!M786)</f>
        <v/>
      </c>
      <c r="C771" s="1" t="str">
        <f>IF('MAIN CRF (Card)'!N786="","",'MAIN CRF (Card)'!N786)</f>
        <v/>
      </c>
      <c r="D771" s="30" t="str">
        <f>IF('MAIN CRF (Card)'!P786="","",'MAIN CRF (Card)'!P786)</f>
        <v/>
      </c>
      <c r="E771" s="30" t="str">
        <f>IF('MAIN CRF (Card)'!R786="","",'MAIN CRF (Card)'!R786)</f>
        <v/>
      </c>
      <c r="F771" s="1" t="str">
        <f>IF('MAIN CRF (Card)'!T786="","",'MAIN CRF (Card)'!T786)</f>
        <v/>
      </c>
      <c r="G771" s="1" t="str">
        <f>IF('MAIN CRF (Card)'!Z786="","",'MAIN CRF (Card)'!Z786)</f>
        <v/>
      </c>
      <c r="H771" s="1" t="str">
        <f>IF('MAIN CRF (Card)'!AB786="","",'MAIN CRF (Card)'!AB786)</f>
        <v/>
      </c>
      <c r="I771" s="30" t="str">
        <f>IF('MAIN CRF (Card)'!AD786="","",'MAIN CRF (Card)'!AD786)</f>
        <v/>
      </c>
      <c r="J771" s="30" t="str">
        <f>IF('MAIN CRF (Card)'!AF786="","",'MAIN CRF (Card)'!AF786)</f>
        <v/>
      </c>
      <c r="K771" s="30" t="str">
        <f>IF('MAIN CRF (Card)'!AJ786="","",'MAIN CRF (Card)'!AJ786)</f>
        <v/>
      </c>
      <c r="L771" s="30" t="str">
        <f>IF('MAIN CRF (Card)'!AL786="","",'MAIN CRF (Card)'!AL786)</f>
        <v/>
      </c>
      <c r="M771" s="35" t="str">
        <f>IF('MAIN CRF (Card)'!AN786="","",'MAIN CRF (Card)'!AN786)</f>
        <v/>
      </c>
      <c r="N771" s="35" t="str">
        <f>IF('MAIN CRF (Card)'!AP786="","",'MAIN CRF (Card)'!AP786)</f>
        <v/>
      </c>
      <c r="O771" s="35" t="e">
        <f>IF('MAIN CRF (Card)'!#REF!="","",'MAIN CRF (Card)'!#REF!)</f>
        <v>#REF!</v>
      </c>
      <c r="P771" s="35" t="e">
        <f>IF('MAIN CRF (Card)'!#REF!="","",'MAIN CRF (Card)'!#REF!)</f>
        <v>#REF!</v>
      </c>
      <c r="Q771" s="35" t="e">
        <f>IF('MAIN CRF (Card)'!#REF!="","",'MAIN CRF (Card)'!#REF!)</f>
        <v>#REF!</v>
      </c>
      <c r="R771" s="35" t="e">
        <f>IF('MAIN CRF (Card)'!#REF!="","",'MAIN CRF (Card)'!#REF!)</f>
        <v>#REF!</v>
      </c>
      <c r="S771" s="35" t="e">
        <f>IF('MAIN CRF (Card)'!#REF!="","",'MAIN CRF (Card)'!#REF!)</f>
        <v>#REF!</v>
      </c>
      <c r="T771" s="35" t="e">
        <f>IF('MAIN CRF (Card)'!#REF!="","",'MAIN CRF (Card)'!#REF!)</f>
        <v>#REF!</v>
      </c>
    </row>
    <row r="772" spans="1:20" x14ac:dyDescent="0.35">
      <c r="A772" s="1" t="str">
        <f>IF('MAIN CRF (Card)'!B787="","",'MAIN CRF (Card)'!B787)</f>
        <v/>
      </c>
      <c r="B772" s="30" t="str">
        <f>IF('MAIN CRF (Card)'!M787="","",'MAIN CRF (Card)'!M787)</f>
        <v/>
      </c>
      <c r="C772" s="1" t="str">
        <f>IF('MAIN CRF (Card)'!N787="","",'MAIN CRF (Card)'!N787)</f>
        <v/>
      </c>
      <c r="D772" s="30" t="str">
        <f>IF('MAIN CRF (Card)'!P787="","",'MAIN CRF (Card)'!P787)</f>
        <v/>
      </c>
      <c r="E772" s="30" t="str">
        <f>IF('MAIN CRF (Card)'!R787="","",'MAIN CRF (Card)'!R787)</f>
        <v/>
      </c>
      <c r="F772" s="1" t="str">
        <f>IF('MAIN CRF (Card)'!T787="","",'MAIN CRF (Card)'!T787)</f>
        <v/>
      </c>
      <c r="G772" s="1" t="str">
        <f>IF('MAIN CRF (Card)'!Z787="","",'MAIN CRF (Card)'!Z787)</f>
        <v/>
      </c>
      <c r="H772" s="1" t="str">
        <f>IF('MAIN CRF (Card)'!AB787="","",'MAIN CRF (Card)'!AB787)</f>
        <v/>
      </c>
      <c r="I772" s="30" t="str">
        <f>IF('MAIN CRF (Card)'!AD787="","",'MAIN CRF (Card)'!AD787)</f>
        <v/>
      </c>
      <c r="J772" s="30" t="str">
        <f>IF('MAIN CRF (Card)'!AF787="","",'MAIN CRF (Card)'!AF787)</f>
        <v/>
      </c>
      <c r="K772" s="30" t="str">
        <f>IF('MAIN CRF (Card)'!AJ787="","",'MAIN CRF (Card)'!AJ787)</f>
        <v/>
      </c>
      <c r="L772" s="30" t="str">
        <f>IF('MAIN CRF (Card)'!AL787="","",'MAIN CRF (Card)'!AL787)</f>
        <v/>
      </c>
      <c r="M772" s="35" t="str">
        <f>IF('MAIN CRF (Card)'!AN787="","",'MAIN CRF (Card)'!AN787)</f>
        <v/>
      </c>
      <c r="N772" s="35" t="str">
        <f>IF('MAIN CRF (Card)'!AP787="","",'MAIN CRF (Card)'!AP787)</f>
        <v/>
      </c>
      <c r="O772" s="35" t="e">
        <f>IF('MAIN CRF (Card)'!#REF!="","",'MAIN CRF (Card)'!#REF!)</f>
        <v>#REF!</v>
      </c>
      <c r="P772" s="35" t="e">
        <f>IF('MAIN CRF (Card)'!#REF!="","",'MAIN CRF (Card)'!#REF!)</f>
        <v>#REF!</v>
      </c>
      <c r="Q772" s="35" t="e">
        <f>IF('MAIN CRF (Card)'!#REF!="","",'MAIN CRF (Card)'!#REF!)</f>
        <v>#REF!</v>
      </c>
      <c r="R772" s="35" t="e">
        <f>IF('MAIN CRF (Card)'!#REF!="","",'MAIN CRF (Card)'!#REF!)</f>
        <v>#REF!</v>
      </c>
      <c r="S772" s="35" t="e">
        <f>IF('MAIN CRF (Card)'!#REF!="","",'MAIN CRF (Card)'!#REF!)</f>
        <v>#REF!</v>
      </c>
      <c r="T772" s="35" t="e">
        <f>IF('MAIN CRF (Card)'!#REF!="","",'MAIN CRF (Card)'!#REF!)</f>
        <v>#REF!</v>
      </c>
    </row>
    <row r="773" spans="1:20" x14ac:dyDescent="0.35">
      <c r="A773" s="1" t="str">
        <f>IF('MAIN CRF (Card)'!B788="","",'MAIN CRF (Card)'!B788)</f>
        <v/>
      </c>
      <c r="B773" s="30" t="str">
        <f>IF('MAIN CRF (Card)'!M788="","",'MAIN CRF (Card)'!M788)</f>
        <v/>
      </c>
      <c r="C773" s="1" t="str">
        <f>IF('MAIN CRF (Card)'!N788="","",'MAIN CRF (Card)'!N788)</f>
        <v/>
      </c>
      <c r="D773" s="30" t="str">
        <f>IF('MAIN CRF (Card)'!P788="","",'MAIN CRF (Card)'!P788)</f>
        <v/>
      </c>
      <c r="E773" s="30" t="str">
        <f>IF('MAIN CRF (Card)'!R788="","",'MAIN CRF (Card)'!R788)</f>
        <v/>
      </c>
      <c r="F773" s="1" t="str">
        <f>IF('MAIN CRF (Card)'!T788="","",'MAIN CRF (Card)'!T788)</f>
        <v/>
      </c>
      <c r="G773" s="1" t="str">
        <f>IF('MAIN CRF (Card)'!Z788="","",'MAIN CRF (Card)'!Z788)</f>
        <v/>
      </c>
      <c r="H773" s="1" t="str">
        <f>IF('MAIN CRF (Card)'!AB788="","",'MAIN CRF (Card)'!AB788)</f>
        <v/>
      </c>
      <c r="I773" s="30" t="str">
        <f>IF('MAIN CRF (Card)'!AD788="","",'MAIN CRF (Card)'!AD788)</f>
        <v/>
      </c>
      <c r="J773" s="30" t="str">
        <f>IF('MAIN CRF (Card)'!AF788="","",'MAIN CRF (Card)'!AF788)</f>
        <v/>
      </c>
      <c r="K773" s="30" t="str">
        <f>IF('MAIN CRF (Card)'!AJ788="","",'MAIN CRF (Card)'!AJ788)</f>
        <v/>
      </c>
      <c r="L773" s="30" t="str">
        <f>IF('MAIN CRF (Card)'!AL788="","",'MAIN CRF (Card)'!AL788)</f>
        <v/>
      </c>
      <c r="M773" s="35" t="str">
        <f>IF('MAIN CRF (Card)'!AN788="","",'MAIN CRF (Card)'!AN788)</f>
        <v/>
      </c>
      <c r="N773" s="35" t="str">
        <f>IF('MAIN CRF (Card)'!AP788="","",'MAIN CRF (Card)'!AP788)</f>
        <v/>
      </c>
      <c r="O773" s="35" t="e">
        <f>IF('MAIN CRF (Card)'!#REF!="","",'MAIN CRF (Card)'!#REF!)</f>
        <v>#REF!</v>
      </c>
      <c r="P773" s="35" t="e">
        <f>IF('MAIN CRF (Card)'!#REF!="","",'MAIN CRF (Card)'!#REF!)</f>
        <v>#REF!</v>
      </c>
      <c r="Q773" s="35" t="e">
        <f>IF('MAIN CRF (Card)'!#REF!="","",'MAIN CRF (Card)'!#REF!)</f>
        <v>#REF!</v>
      </c>
      <c r="R773" s="35" t="e">
        <f>IF('MAIN CRF (Card)'!#REF!="","",'MAIN CRF (Card)'!#REF!)</f>
        <v>#REF!</v>
      </c>
      <c r="S773" s="35" t="e">
        <f>IF('MAIN CRF (Card)'!#REF!="","",'MAIN CRF (Card)'!#REF!)</f>
        <v>#REF!</v>
      </c>
      <c r="T773" s="35" t="e">
        <f>IF('MAIN CRF (Card)'!#REF!="","",'MAIN CRF (Card)'!#REF!)</f>
        <v>#REF!</v>
      </c>
    </row>
    <row r="774" spans="1:20" x14ac:dyDescent="0.35">
      <c r="A774" s="1" t="str">
        <f>IF('MAIN CRF (Card)'!B789="","",'MAIN CRF (Card)'!B789)</f>
        <v/>
      </c>
      <c r="B774" s="30" t="str">
        <f>IF('MAIN CRF (Card)'!M789="","",'MAIN CRF (Card)'!M789)</f>
        <v/>
      </c>
      <c r="C774" s="1" t="str">
        <f>IF('MAIN CRF (Card)'!N789="","",'MAIN CRF (Card)'!N789)</f>
        <v/>
      </c>
      <c r="D774" s="30" t="str">
        <f>IF('MAIN CRF (Card)'!P789="","",'MAIN CRF (Card)'!P789)</f>
        <v/>
      </c>
      <c r="E774" s="30" t="str">
        <f>IF('MAIN CRF (Card)'!R789="","",'MAIN CRF (Card)'!R789)</f>
        <v/>
      </c>
      <c r="F774" s="1" t="str">
        <f>IF('MAIN CRF (Card)'!T789="","",'MAIN CRF (Card)'!T789)</f>
        <v/>
      </c>
      <c r="G774" s="1" t="str">
        <f>IF('MAIN CRF (Card)'!Z789="","",'MAIN CRF (Card)'!Z789)</f>
        <v/>
      </c>
      <c r="H774" s="1" t="str">
        <f>IF('MAIN CRF (Card)'!AB789="","",'MAIN CRF (Card)'!AB789)</f>
        <v/>
      </c>
      <c r="I774" s="30" t="str">
        <f>IF('MAIN CRF (Card)'!AD789="","",'MAIN CRF (Card)'!AD789)</f>
        <v/>
      </c>
      <c r="J774" s="30" t="str">
        <f>IF('MAIN CRF (Card)'!AF789="","",'MAIN CRF (Card)'!AF789)</f>
        <v/>
      </c>
      <c r="K774" s="30" t="str">
        <f>IF('MAIN CRF (Card)'!AJ789="","",'MAIN CRF (Card)'!AJ789)</f>
        <v/>
      </c>
      <c r="L774" s="30" t="str">
        <f>IF('MAIN CRF (Card)'!AL789="","",'MAIN CRF (Card)'!AL789)</f>
        <v/>
      </c>
      <c r="M774" s="35" t="str">
        <f>IF('MAIN CRF (Card)'!AN789="","",'MAIN CRF (Card)'!AN789)</f>
        <v/>
      </c>
      <c r="N774" s="35" t="str">
        <f>IF('MAIN CRF (Card)'!AP789="","",'MAIN CRF (Card)'!AP789)</f>
        <v/>
      </c>
      <c r="O774" s="35" t="e">
        <f>IF('MAIN CRF (Card)'!#REF!="","",'MAIN CRF (Card)'!#REF!)</f>
        <v>#REF!</v>
      </c>
      <c r="P774" s="35" t="e">
        <f>IF('MAIN CRF (Card)'!#REF!="","",'MAIN CRF (Card)'!#REF!)</f>
        <v>#REF!</v>
      </c>
      <c r="Q774" s="35" t="e">
        <f>IF('MAIN CRF (Card)'!#REF!="","",'MAIN CRF (Card)'!#REF!)</f>
        <v>#REF!</v>
      </c>
      <c r="R774" s="35" t="e">
        <f>IF('MAIN CRF (Card)'!#REF!="","",'MAIN CRF (Card)'!#REF!)</f>
        <v>#REF!</v>
      </c>
      <c r="S774" s="35" t="e">
        <f>IF('MAIN CRF (Card)'!#REF!="","",'MAIN CRF (Card)'!#REF!)</f>
        <v>#REF!</v>
      </c>
      <c r="T774" s="35" t="e">
        <f>IF('MAIN CRF (Card)'!#REF!="","",'MAIN CRF (Card)'!#REF!)</f>
        <v>#REF!</v>
      </c>
    </row>
    <row r="775" spans="1:20" x14ac:dyDescent="0.35">
      <c r="A775" s="1" t="str">
        <f>IF('MAIN CRF (Card)'!B790="","",'MAIN CRF (Card)'!B790)</f>
        <v/>
      </c>
      <c r="B775" s="30" t="str">
        <f>IF('MAIN CRF (Card)'!M790="","",'MAIN CRF (Card)'!M790)</f>
        <v/>
      </c>
      <c r="C775" s="1" t="str">
        <f>IF('MAIN CRF (Card)'!N790="","",'MAIN CRF (Card)'!N790)</f>
        <v/>
      </c>
      <c r="D775" s="30" t="str">
        <f>IF('MAIN CRF (Card)'!P790="","",'MAIN CRF (Card)'!P790)</f>
        <v/>
      </c>
      <c r="E775" s="30" t="str">
        <f>IF('MAIN CRF (Card)'!R790="","",'MAIN CRF (Card)'!R790)</f>
        <v/>
      </c>
      <c r="F775" s="1" t="str">
        <f>IF('MAIN CRF (Card)'!T790="","",'MAIN CRF (Card)'!T790)</f>
        <v/>
      </c>
      <c r="G775" s="1" t="str">
        <f>IF('MAIN CRF (Card)'!Z790="","",'MAIN CRF (Card)'!Z790)</f>
        <v/>
      </c>
      <c r="H775" s="1" t="str">
        <f>IF('MAIN CRF (Card)'!AB790="","",'MAIN CRF (Card)'!AB790)</f>
        <v/>
      </c>
      <c r="I775" s="30" t="str">
        <f>IF('MAIN CRF (Card)'!AD790="","",'MAIN CRF (Card)'!AD790)</f>
        <v/>
      </c>
      <c r="J775" s="30" t="str">
        <f>IF('MAIN CRF (Card)'!AF790="","",'MAIN CRF (Card)'!AF790)</f>
        <v/>
      </c>
      <c r="K775" s="30" t="str">
        <f>IF('MAIN CRF (Card)'!AJ790="","",'MAIN CRF (Card)'!AJ790)</f>
        <v/>
      </c>
      <c r="L775" s="30" t="str">
        <f>IF('MAIN CRF (Card)'!AL790="","",'MAIN CRF (Card)'!AL790)</f>
        <v/>
      </c>
      <c r="M775" s="35" t="str">
        <f>IF('MAIN CRF (Card)'!AN790="","",'MAIN CRF (Card)'!AN790)</f>
        <v/>
      </c>
      <c r="N775" s="35" t="str">
        <f>IF('MAIN CRF (Card)'!AP790="","",'MAIN CRF (Card)'!AP790)</f>
        <v/>
      </c>
      <c r="O775" s="35" t="e">
        <f>IF('MAIN CRF (Card)'!#REF!="","",'MAIN CRF (Card)'!#REF!)</f>
        <v>#REF!</v>
      </c>
      <c r="P775" s="35" t="e">
        <f>IF('MAIN CRF (Card)'!#REF!="","",'MAIN CRF (Card)'!#REF!)</f>
        <v>#REF!</v>
      </c>
      <c r="Q775" s="35" t="e">
        <f>IF('MAIN CRF (Card)'!#REF!="","",'MAIN CRF (Card)'!#REF!)</f>
        <v>#REF!</v>
      </c>
      <c r="R775" s="35" t="e">
        <f>IF('MAIN CRF (Card)'!#REF!="","",'MAIN CRF (Card)'!#REF!)</f>
        <v>#REF!</v>
      </c>
      <c r="S775" s="35" t="e">
        <f>IF('MAIN CRF (Card)'!#REF!="","",'MAIN CRF (Card)'!#REF!)</f>
        <v>#REF!</v>
      </c>
      <c r="T775" s="35" t="e">
        <f>IF('MAIN CRF (Card)'!#REF!="","",'MAIN CRF (Card)'!#REF!)</f>
        <v>#REF!</v>
      </c>
    </row>
    <row r="776" spans="1:20" x14ac:dyDescent="0.35">
      <c r="A776" s="1" t="str">
        <f>IF('MAIN CRF (Card)'!B791="","",'MAIN CRF (Card)'!B791)</f>
        <v/>
      </c>
      <c r="B776" s="30" t="str">
        <f>IF('MAIN CRF (Card)'!M791="","",'MAIN CRF (Card)'!M791)</f>
        <v/>
      </c>
      <c r="C776" s="1" t="str">
        <f>IF('MAIN CRF (Card)'!N791="","",'MAIN CRF (Card)'!N791)</f>
        <v/>
      </c>
      <c r="D776" s="30" t="str">
        <f>IF('MAIN CRF (Card)'!P791="","",'MAIN CRF (Card)'!P791)</f>
        <v/>
      </c>
      <c r="E776" s="30" t="str">
        <f>IF('MAIN CRF (Card)'!R791="","",'MAIN CRF (Card)'!R791)</f>
        <v/>
      </c>
      <c r="F776" s="1" t="str">
        <f>IF('MAIN CRF (Card)'!T791="","",'MAIN CRF (Card)'!T791)</f>
        <v/>
      </c>
      <c r="G776" s="1" t="str">
        <f>IF('MAIN CRF (Card)'!Z791="","",'MAIN CRF (Card)'!Z791)</f>
        <v/>
      </c>
      <c r="H776" s="1" t="str">
        <f>IF('MAIN CRF (Card)'!AB791="","",'MAIN CRF (Card)'!AB791)</f>
        <v/>
      </c>
      <c r="I776" s="30" t="str">
        <f>IF('MAIN CRF (Card)'!AD791="","",'MAIN CRF (Card)'!AD791)</f>
        <v/>
      </c>
      <c r="J776" s="30" t="str">
        <f>IF('MAIN CRF (Card)'!AF791="","",'MAIN CRF (Card)'!AF791)</f>
        <v/>
      </c>
      <c r="K776" s="30" t="str">
        <f>IF('MAIN CRF (Card)'!AJ791="","",'MAIN CRF (Card)'!AJ791)</f>
        <v/>
      </c>
      <c r="L776" s="30" t="str">
        <f>IF('MAIN CRF (Card)'!AL791="","",'MAIN CRF (Card)'!AL791)</f>
        <v/>
      </c>
      <c r="M776" s="35" t="str">
        <f>IF('MAIN CRF (Card)'!AN791="","",'MAIN CRF (Card)'!AN791)</f>
        <v/>
      </c>
      <c r="N776" s="35" t="str">
        <f>IF('MAIN CRF (Card)'!AP791="","",'MAIN CRF (Card)'!AP791)</f>
        <v/>
      </c>
      <c r="O776" s="35" t="e">
        <f>IF('MAIN CRF (Card)'!#REF!="","",'MAIN CRF (Card)'!#REF!)</f>
        <v>#REF!</v>
      </c>
      <c r="P776" s="35" t="e">
        <f>IF('MAIN CRF (Card)'!#REF!="","",'MAIN CRF (Card)'!#REF!)</f>
        <v>#REF!</v>
      </c>
      <c r="Q776" s="35" t="e">
        <f>IF('MAIN CRF (Card)'!#REF!="","",'MAIN CRF (Card)'!#REF!)</f>
        <v>#REF!</v>
      </c>
      <c r="R776" s="35" t="e">
        <f>IF('MAIN CRF (Card)'!#REF!="","",'MAIN CRF (Card)'!#REF!)</f>
        <v>#REF!</v>
      </c>
      <c r="S776" s="35" t="e">
        <f>IF('MAIN CRF (Card)'!#REF!="","",'MAIN CRF (Card)'!#REF!)</f>
        <v>#REF!</v>
      </c>
      <c r="T776" s="35" t="e">
        <f>IF('MAIN CRF (Card)'!#REF!="","",'MAIN CRF (Card)'!#REF!)</f>
        <v>#REF!</v>
      </c>
    </row>
    <row r="777" spans="1:20" x14ac:dyDescent="0.35">
      <c r="A777" s="1" t="str">
        <f>IF('MAIN CRF (Card)'!B792="","",'MAIN CRF (Card)'!B792)</f>
        <v/>
      </c>
      <c r="B777" s="30" t="str">
        <f>IF('MAIN CRF (Card)'!M792="","",'MAIN CRF (Card)'!M792)</f>
        <v/>
      </c>
      <c r="C777" s="1" t="str">
        <f>IF('MAIN CRF (Card)'!N792="","",'MAIN CRF (Card)'!N792)</f>
        <v/>
      </c>
      <c r="D777" s="30" t="str">
        <f>IF('MAIN CRF (Card)'!P792="","",'MAIN CRF (Card)'!P792)</f>
        <v/>
      </c>
      <c r="E777" s="30" t="str">
        <f>IF('MAIN CRF (Card)'!R792="","",'MAIN CRF (Card)'!R792)</f>
        <v/>
      </c>
      <c r="F777" s="1" t="str">
        <f>IF('MAIN CRF (Card)'!T792="","",'MAIN CRF (Card)'!T792)</f>
        <v/>
      </c>
      <c r="G777" s="1" t="str">
        <f>IF('MAIN CRF (Card)'!Z792="","",'MAIN CRF (Card)'!Z792)</f>
        <v/>
      </c>
      <c r="H777" s="1" t="str">
        <f>IF('MAIN CRF (Card)'!AB792="","",'MAIN CRF (Card)'!AB792)</f>
        <v/>
      </c>
      <c r="I777" s="30" t="str">
        <f>IF('MAIN CRF (Card)'!AD792="","",'MAIN CRF (Card)'!AD792)</f>
        <v/>
      </c>
      <c r="J777" s="30" t="str">
        <f>IF('MAIN CRF (Card)'!AF792="","",'MAIN CRF (Card)'!AF792)</f>
        <v/>
      </c>
      <c r="K777" s="30" t="str">
        <f>IF('MAIN CRF (Card)'!AJ792="","",'MAIN CRF (Card)'!AJ792)</f>
        <v/>
      </c>
      <c r="L777" s="30" t="str">
        <f>IF('MAIN CRF (Card)'!AL792="","",'MAIN CRF (Card)'!AL792)</f>
        <v/>
      </c>
      <c r="M777" s="35" t="str">
        <f>IF('MAIN CRF (Card)'!AN792="","",'MAIN CRF (Card)'!AN792)</f>
        <v/>
      </c>
      <c r="N777" s="35" t="str">
        <f>IF('MAIN CRF (Card)'!AP792="","",'MAIN CRF (Card)'!AP792)</f>
        <v/>
      </c>
      <c r="O777" s="35" t="e">
        <f>IF('MAIN CRF (Card)'!#REF!="","",'MAIN CRF (Card)'!#REF!)</f>
        <v>#REF!</v>
      </c>
      <c r="P777" s="35" t="e">
        <f>IF('MAIN CRF (Card)'!#REF!="","",'MAIN CRF (Card)'!#REF!)</f>
        <v>#REF!</v>
      </c>
      <c r="Q777" s="35" t="e">
        <f>IF('MAIN CRF (Card)'!#REF!="","",'MAIN CRF (Card)'!#REF!)</f>
        <v>#REF!</v>
      </c>
      <c r="R777" s="35" t="e">
        <f>IF('MAIN CRF (Card)'!#REF!="","",'MAIN CRF (Card)'!#REF!)</f>
        <v>#REF!</v>
      </c>
      <c r="S777" s="35" t="e">
        <f>IF('MAIN CRF (Card)'!#REF!="","",'MAIN CRF (Card)'!#REF!)</f>
        <v>#REF!</v>
      </c>
      <c r="T777" s="35" t="e">
        <f>IF('MAIN CRF (Card)'!#REF!="","",'MAIN CRF (Card)'!#REF!)</f>
        <v>#REF!</v>
      </c>
    </row>
    <row r="778" spans="1:20" x14ac:dyDescent="0.35">
      <c r="A778" s="1" t="str">
        <f>IF('MAIN CRF (Card)'!B793="","",'MAIN CRF (Card)'!B793)</f>
        <v/>
      </c>
      <c r="B778" s="30" t="str">
        <f>IF('MAIN CRF (Card)'!M793="","",'MAIN CRF (Card)'!M793)</f>
        <v/>
      </c>
      <c r="C778" s="1" t="str">
        <f>IF('MAIN CRF (Card)'!N793="","",'MAIN CRF (Card)'!N793)</f>
        <v/>
      </c>
      <c r="D778" s="30" t="str">
        <f>IF('MAIN CRF (Card)'!P793="","",'MAIN CRF (Card)'!P793)</f>
        <v/>
      </c>
      <c r="E778" s="30" t="str">
        <f>IF('MAIN CRF (Card)'!R793="","",'MAIN CRF (Card)'!R793)</f>
        <v/>
      </c>
      <c r="F778" s="1" t="str">
        <f>IF('MAIN CRF (Card)'!T793="","",'MAIN CRF (Card)'!T793)</f>
        <v/>
      </c>
      <c r="G778" s="1" t="str">
        <f>IF('MAIN CRF (Card)'!Z793="","",'MAIN CRF (Card)'!Z793)</f>
        <v/>
      </c>
      <c r="H778" s="1" t="str">
        <f>IF('MAIN CRF (Card)'!AB793="","",'MAIN CRF (Card)'!AB793)</f>
        <v/>
      </c>
      <c r="I778" s="30" t="str">
        <f>IF('MAIN CRF (Card)'!AD793="","",'MAIN CRF (Card)'!AD793)</f>
        <v/>
      </c>
      <c r="J778" s="30" t="str">
        <f>IF('MAIN CRF (Card)'!AF793="","",'MAIN CRF (Card)'!AF793)</f>
        <v/>
      </c>
      <c r="K778" s="30" t="str">
        <f>IF('MAIN CRF (Card)'!AJ793="","",'MAIN CRF (Card)'!AJ793)</f>
        <v/>
      </c>
      <c r="L778" s="30" t="str">
        <f>IF('MAIN CRF (Card)'!AL793="","",'MAIN CRF (Card)'!AL793)</f>
        <v/>
      </c>
      <c r="M778" s="35" t="str">
        <f>IF('MAIN CRF (Card)'!AN793="","",'MAIN CRF (Card)'!AN793)</f>
        <v/>
      </c>
      <c r="N778" s="35" t="str">
        <f>IF('MAIN CRF (Card)'!AP793="","",'MAIN CRF (Card)'!AP793)</f>
        <v/>
      </c>
      <c r="O778" s="35" t="e">
        <f>IF('MAIN CRF (Card)'!#REF!="","",'MAIN CRF (Card)'!#REF!)</f>
        <v>#REF!</v>
      </c>
      <c r="P778" s="35" t="e">
        <f>IF('MAIN CRF (Card)'!#REF!="","",'MAIN CRF (Card)'!#REF!)</f>
        <v>#REF!</v>
      </c>
      <c r="Q778" s="35" t="e">
        <f>IF('MAIN CRF (Card)'!#REF!="","",'MAIN CRF (Card)'!#REF!)</f>
        <v>#REF!</v>
      </c>
      <c r="R778" s="35" t="e">
        <f>IF('MAIN CRF (Card)'!#REF!="","",'MAIN CRF (Card)'!#REF!)</f>
        <v>#REF!</v>
      </c>
      <c r="S778" s="35" t="e">
        <f>IF('MAIN CRF (Card)'!#REF!="","",'MAIN CRF (Card)'!#REF!)</f>
        <v>#REF!</v>
      </c>
      <c r="T778" s="35" t="e">
        <f>IF('MAIN CRF (Card)'!#REF!="","",'MAIN CRF (Card)'!#REF!)</f>
        <v>#REF!</v>
      </c>
    </row>
    <row r="779" spans="1:20" x14ac:dyDescent="0.35">
      <c r="A779" s="1" t="str">
        <f>IF('MAIN CRF (Card)'!B794="","",'MAIN CRF (Card)'!B794)</f>
        <v/>
      </c>
      <c r="B779" s="30" t="str">
        <f>IF('MAIN CRF (Card)'!M794="","",'MAIN CRF (Card)'!M794)</f>
        <v/>
      </c>
      <c r="C779" s="1" t="str">
        <f>IF('MAIN CRF (Card)'!N794="","",'MAIN CRF (Card)'!N794)</f>
        <v/>
      </c>
      <c r="D779" s="30" t="str">
        <f>IF('MAIN CRF (Card)'!P794="","",'MAIN CRF (Card)'!P794)</f>
        <v/>
      </c>
      <c r="E779" s="30" t="str">
        <f>IF('MAIN CRF (Card)'!R794="","",'MAIN CRF (Card)'!R794)</f>
        <v/>
      </c>
      <c r="F779" s="1" t="str">
        <f>IF('MAIN CRF (Card)'!T794="","",'MAIN CRF (Card)'!T794)</f>
        <v/>
      </c>
      <c r="G779" s="1" t="str">
        <f>IF('MAIN CRF (Card)'!Z794="","",'MAIN CRF (Card)'!Z794)</f>
        <v/>
      </c>
      <c r="H779" s="1" t="str">
        <f>IF('MAIN CRF (Card)'!AB794="","",'MAIN CRF (Card)'!AB794)</f>
        <v/>
      </c>
      <c r="I779" s="30" t="str">
        <f>IF('MAIN CRF (Card)'!AD794="","",'MAIN CRF (Card)'!AD794)</f>
        <v/>
      </c>
      <c r="J779" s="30" t="str">
        <f>IF('MAIN CRF (Card)'!AF794="","",'MAIN CRF (Card)'!AF794)</f>
        <v/>
      </c>
      <c r="K779" s="30" t="str">
        <f>IF('MAIN CRF (Card)'!AJ794="","",'MAIN CRF (Card)'!AJ794)</f>
        <v/>
      </c>
      <c r="L779" s="30" t="str">
        <f>IF('MAIN CRF (Card)'!AL794="","",'MAIN CRF (Card)'!AL794)</f>
        <v/>
      </c>
      <c r="M779" s="35" t="str">
        <f>IF('MAIN CRF (Card)'!AN794="","",'MAIN CRF (Card)'!AN794)</f>
        <v/>
      </c>
      <c r="N779" s="35" t="str">
        <f>IF('MAIN CRF (Card)'!AP794="","",'MAIN CRF (Card)'!AP794)</f>
        <v/>
      </c>
      <c r="O779" s="35" t="e">
        <f>IF('MAIN CRF (Card)'!#REF!="","",'MAIN CRF (Card)'!#REF!)</f>
        <v>#REF!</v>
      </c>
      <c r="P779" s="35" t="e">
        <f>IF('MAIN CRF (Card)'!#REF!="","",'MAIN CRF (Card)'!#REF!)</f>
        <v>#REF!</v>
      </c>
      <c r="Q779" s="35" t="e">
        <f>IF('MAIN CRF (Card)'!#REF!="","",'MAIN CRF (Card)'!#REF!)</f>
        <v>#REF!</v>
      </c>
      <c r="R779" s="35" t="e">
        <f>IF('MAIN CRF (Card)'!#REF!="","",'MAIN CRF (Card)'!#REF!)</f>
        <v>#REF!</v>
      </c>
      <c r="S779" s="35" t="e">
        <f>IF('MAIN CRF (Card)'!#REF!="","",'MAIN CRF (Card)'!#REF!)</f>
        <v>#REF!</v>
      </c>
      <c r="T779" s="35" t="e">
        <f>IF('MAIN CRF (Card)'!#REF!="","",'MAIN CRF (Card)'!#REF!)</f>
        <v>#REF!</v>
      </c>
    </row>
    <row r="780" spans="1:20" x14ac:dyDescent="0.35">
      <c r="A780" s="1" t="str">
        <f>IF('MAIN CRF (Card)'!B795="","",'MAIN CRF (Card)'!B795)</f>
        <v/>
      </c>
      <c r="B780" s="30" t="str">
        <f>IF('MAIN CRF (Card)'!M795="","",'MAIN CRF (Card)'!M795)</f>
        <v/>
      </c>
      <c r="C780" s="1" t="str">
        <f>IF('MAIN CRF (Card)'!N795="","",'MAIN CRF (Card)'!N795)</f>
        <v/>
      </c>
      <c r="D780" s="30" t="str">
        <f>IF('MAIN CRF (Card)'!P795="","",'MAIN CRF (Card)'!P795)</f>
        <v/>
      </c>
      <c r="E780" s="30" t="str">
        <f>IF('MAIN CRF (Card)'!R795="","",'MAIN CRF (Card)'!R795)</f>
        <v/>
      </c>
      <c r="F780" s="1" t="str">
        <f>IF('MAIN CRF (Card)'!T795="","",'MAIN CRF (Card)'!T795)</f>
        <v/>
      </c>
      <c r="G780" s="1" t="str">
        <f>IF('MAIN CRF (Card)'!Z795="","",'MAIN CRF (Card)'!Z795)</f>
        <v/>
      </c>
      <c r="H780" s="1" t="str">
        <f>IF('MAIN CRF (Card)'!AB795="","",'MAIN CRF (Card)'!AB795)</f>
        <v/>
      </c>
      <c r="I780" s="30" t="str">
        <f>IF('MAIN CRF (Card)'!AD795="","",'MAIN CRF (Card)'!AD795)</f>
        <v/>
      </c>
      <c r="J780" s="30" t="str">
        <f>IF('MAIN CRF (Card)'!AF795="","",'MAIN CRF (Card)'!AF795)</f>
        <v/>
      </c>
      <c r="K780" s="30" t="str">
        <f>IF('MAIN CRF (Card)'!AJ795="","",'MAIN CRF (Card)'!AJ795)</f>
        <v/>
      </c>
      <c r="L780" s="30" t="str">
        <f>IF('MAIN CRF (Card)'!AL795="","",'MAIN CRF (Card)'!AL795)</f>
        <v/>
      </c>
      <c r="M780" s="35" t="str">
        <f>IF('MAIN CRF (Card)'!AN795="","",'MAIN CRF (Card)'!AN795)</f>
        <v/>
      </c>
      <c r="N780" s="35" t="str">
        <f>IF('MAIN CRF (Card)'!AP795="","",'MAIN CRF (Card)'!AP795)</f>
        <v/>
      </c>
      <c r="O780" s="35" t="e">
        <f>IF('MAIN CRF (Card)'!#REF!="","",'MAIN CRF (Card)'!#REF!)</f>
        <v>#REF!</v>
      </c>
      <c r="P780" s="35" t="e">
        <f>IF('MAIN CRF (Card)'!#REF!="","",'MAIN CRF (Card)'!#REF!)</f>
        <v>#REF!</v>
      </c>
      <c r="Q780" s="35" t="e">
        <f>IF('MAIN CRF (Card)'!#REF!="","",'MAIN CRF (Card)'!#REF!)</f>
        <v>#REF!</v>
      </c>
      <c r="R780" s="35" t="e">
        <f>IF('MAIN CRF (Card)'!#REF!="","",'MAIN CRF (Card)'!#REF!)</f>
        <v>#REF!</v>
      </c>
      <c r="S780" s="35" t="e">
        <f>IF('MAIN CRF (Card)'!#REF!="","",'MAIN CRF (Card)'!#REF!)</f>
        <v>#REF!</v>
      </c>
      <c r="T780" s="35" t="e">
        <f>IF('MAIN CRF (Card)'!#REF!="","",'MAIN CRF (Card)'!#REF!)</f>
        <v>#REF!</v>
      </c>
    </row>
    <row r="781" spans="1:20" x14ac:dyDescent="0.35">
      <c r="A781" s="1" t="str">
        <f>IF('MAIN CRF (Card)'!B796="","",'MAIN CRF (Card)'!B796)</f>
        <v/>
      </c>
      <c r="B781" s="30" t="str">
        <f>IF('MAIN CRF (Card)'!M796="","",'MAIN CRF (Card)'!M796)</f>
        <v/>
      </c>
      <c r="C781" s="1" t="str">
        <f>IF('MAIN CRF (Card)'!N796="","",'MAIN CRF (Card)'!N796)</f>
        <v/>
      </c>
      <c r="D781" s="30" t="str">
        <f>IF('MAIN CRF (Card)'!P796="","",'MAIN CRF (Card)'!P796)</f>
        <v/>
      </c>
      <c r="E781" s="30" t="str">
        <f>IF('MAIN CRF (Card)'!R796="","",'MAIN CRF (Card)'!R796)</f>
        <v/>
      </c>
      <c r="F781" s="1" t="str">
        <f>IF('MAIN CRF (Card)'!T796="","",'MAIN CRF (Card)'!T796)</f>
        <v/>
      </c>
      <c r="G781" s="1" t="str">
        <f>IF('MAIN CRF (Card)'!Z796="","",'MAIN CRF (Card)'!Z796)</f>
        <v/>
      </c>
      <c r="H781" s="1" t="str">
        <f>IF('MAIN CRF (Card)'!AB796="","",'MAIN CRF (Card)'!AB796)</f>
        <v/>
      </c>
      <c r="I781" s="30" t="str">
        <f>IF('MAIN CRF (Card)'!AD796="","",'MAIN CRF (Card)'!AD796)</f>
        <v/>
      </c>
      <c r="J781" s="30" t="str">
        <f>IF('MAIN CRF (Card)'!AF796="","",'MAIN CRF (Card)'!AF796)</f>
        <v/>
      </c>
      <c r="K781" s="30" t="str">
        <f>IF('MAIN CRF (Card)'!AJ796="","",'MAIN CRF (Card)'!AJ796)</f>
        <v/>
      </c>
      <c r="L781" s="30" t="str">
        <f>IF('MAIN CRF (Card)'!AL796="","",'MAIN CRF (Card)'!AL796)</f>
        <v/>
      </c>
      <c r="M781" s="35" t="str">
        <f>IF('MAIN CRF (Card)'!AN796="","",'MAIN CRF (Card)'!AN796)</f>
        <v/>
      </c>
      <c r="N781" s="35" t="str">
        <f>IF('MAIN CRF (Card)'!AP796="","",'MAIN CRF (Card)'!AP796)</f>
        <v/>
      </c>
      <c r="O781" s="35" t="e">
        <f>IF('MAIN CRF (Card)'!#REF!="","",'MAIN CRF (Card)'!#REF!)</f>
        <v>#REF!</v>
      </c>
      <c r="P781" s="35" t="e">
        <f>IF('MAIN CRF (Card)'!#REF!="","",'MAIN CRF (Card)'!#REF!)</f>
        <v>#REF!</v>
      </c>
      <c r="Q781" s="35" t="e">
        <f>IF('MAIN CRF (Card)'!#REF!="","",'MAIN CRF (Card)'!#REF!)</f>
        <v>#REF!</v>
      </c>
      <c r="R781" s="35" t="e">
        <f>IF('MAIN CRF (Card)'!#REF!="","",'MAIN CRF (Card)'!#REF!)</f>
        <v>#REF!</v>
      </c>
      <c r="S781" s="35" t="e">
        <f>IF('MAIN CRF (Card)'!#REF!="","",'MAIN CRF (Card)'!#REF!)</f>
        <v>#REF!</v>
      </c>
      <c r="T781" s="35" t="e">
        <f>IF('MAIN CRF (Card)'!#REF!="","",'MAIN CRF (Card)'!#REF!)</f>
        <v>#REF!</v>
      </c>
    </row>
    <row r="782" spans="1:20" x14ac:dyDescent="0.35">
      <c r="A782" s="1" t="str">
        <f>IF('MAIN CRF (Card)'!B797="","",'MAIN CRF (Card)'!B797)</f>
        <v/>
      </c>
      <c r="B782" s="30" t="str">
        <f>IF('MAIN CRF (Card)'!M797="","",'MAIN CRF (Card)'!M797)</f>
        <v/>
      </c>
      <c r="C782" s="1" t="str">
        <f>IF('MAIN CRF (Card)'!N797="","",'MAIN CRF (Card)'!N797)</f>
        <v/>
      </c>
      <c r="D782" s="30" t="str">
        <f>IF('MAIN CRF (Card)'!P797="","",'MAIN CRF (Card)'!P797)</f>
        <v/>
      </c>
      <c r="E782" s="30" t="str">
        <f>IF('MAIN CRF (Card)'!R797="","",'MAIN CRF (Card)'!R797)</f>
        <v/>
      </c>
      <c r="F782" s="1" t="str">
        <f>IF('MAIN CRF (Card)'!T797="","",'MAIN CRF (Card)'!T797)</f>
        <v/>
      </c>
      <c r="G782" s="1" t="str">
        <f>IF('MAIN CRF (Card)'!Z797="","",'MAIN CRF (Card)'!Z797)</f>
        <v/>
      </c>
      <c r="H782" s="1" t="str">
        <f>IF('MAIN CRF (Card)'!AB797="","",'MAIN CRF (Card)'!AB797)</f>
        <v/>
      </c>
      <c r="I782" s="30" t="str">
        <f>IF('MAIN CRF (Card)'!AD797="","",'MAIN CRF (Card)'!AD797)</f>
        <v/>
      </c>
      <c r="J782" s="30" t="str">
        <f>IF('MAIN CRF (Card)'!AF797="","",'MAIN CRF (Card)'!AF797)</f>
        <v/>
      </c>
      <c r="K782" s="30" t="str">
        <f>IF('MAIN CRF (Card)'!AJ797="","",'MAIN CRF (Card)'!AJ797)</f>
        <v/>
      </c>
      <c r="L782" s="30" t="str">
        <f>IF('MAIN CRF (Card)'!AL797="","",'MAIN CRF (Card)'!AL797)</f>
        <v/>
      </c>
      <c r="M782" s="35" t="str">
        <f>IF('MAIN CRF (Card)'!AN797="","",'MAIN CRF (Card)'!AN797)</f>
        <v/>
      </c>
      <c r="N782" s="35" t="str">
        <f>IF('MAIN CRF (Card)'!AP797="","",'MAIN CRF (Card)'!AP797)</f>
        <v/>
      </c>
      <c r="O782" s="35" t="e">
        <f>IF('MAIN CRF (Card)'!#REF!="","",'MAIN CRF (Card)'!#REF!)</f>
        <v>#REF!</v>
      </c>
      <c r="P782" s="35" t="e">
        <f>IF('MAIN CRF (Card)'!#REF!="","",'MAIN CRF (Card)'!#REF!)</f>
        <v>#REF!</v>
      </c>
      <c r="Q782" s="35" t="e">
        <f>IF('MAIN CRF (Card)'!#REF!="","",'MAIN CRF (Card)'!#REF!)</f>
        <v>#REF!</v>
      </c>
      <c r="R782" s="35" t="e">
        <f>IF('MAIN CRF (Card)'!#REF!="","",'MAIN CRF (Card)'!#REF!)</f>
        <v>#REF!</v>
      </c>
      <c r="S782" s="35" t="e">
        <f>IF('MAIN CRF (Card)'!#REF!="","",'MAIN CRF (Card)'!#REF!)</f>
        <v>#REF!</v>
      </c>
      <c r="T782" s="35" t="e">
        <f>IF('MAIN CRF (Card)'!#REF!="","",'MAIN CRF (Card)'!#REF!)</f>
        <v>#REF!</v>
      </c>
    </row>
    <row r="783" spans="1:20" x14ac:dyDescent="0.35">
      <c r="A783" s="1" t="str">
        <f>IF('MAIN CRF (Card)'!B798="","",'MAIN CRF (Card)'!B798)</f>
        <v/>
      </c>
      <c r="B783" s="30" t="str">
        <f>IF('MAIN CRF (Card)'!M798="","",'MAIN CRF (Card)'!M798)</f>
        <v/>
      </c>
      <c r="C783" s="1" t="str">
        <f>IF('MAIN CRF (Card)'!N798="","",'MAIN CRF (Card)'!N798)</f>
        <v/>
      </c>
      <c r="D783" s="30" t="str">
        <f>IF('MAIN CRF (Card)'!P798="","",'MAIN CRF (Card)'!P798)</f>
        <v/>
      </c>
      <c r="E783" s="30" t="str">
        <f>IF('MAIN CRF (Card)'!R798="","",'MAIN CRF (Card)'!R798)</f>
        <v/>
      </c>
      <c r="F783" s="1" t="str">
        <f>IF('MAIN CRF (Card)'!T798="","",'MAIN CRF (Card)'!T798)</f>
        <v/>
      </c>
      <c r="G783" s="1" t="str">
        <f>IF('MAIN CRF (Card)'!Z798="","",'MAIN CRF (Card)'!Z798)</f>
        <v/>
      </c>
      <c r="H783" s="1" t="str">
        <f>IF('MAIN CRF (Card)'!AB798="","",'MAIN CRF (Card)'!AB798)</f>
        <v/>
      </c>
      <c r="I783" s="30" t="str">
        <f>IF('MAIN CRF (Card)'!AD798="","",'MAIN CRF (Card)'!AD798)</f>
        <v/>
      </c>
      <c r="J783" s="30" t="str">
        <f>IF('MAIN CRF (Card)'!AF798="","",'MAIN CRF (Card)'!AF798)</f>
        <v/>
      </c>
      <c r="K783" s="30" t="str">
        <f>IF('MAIN CRF (Card)'!AJ798="","",'MAIN CRF (Card)'!AJ798)</f>
        <v/>
      </c>
      <c r="L783" s="30" t="str">
        <f>IF('MAIN CRF (Card)'!AL798="","",'MAIN CRF (Card)'!AL798)</f>
        <v/>
      </c>
      <c r="M783" s="35" t="str">
        <f>IF('MAIN CRF (Card)'!AN798="","",'MAIN CRF (Card)'!AN798)</f>
        <v/>
      </c>
      <c r="N783" s="35" t="str">
        <f>IF('MAIN CRF (Card)'!AP798="","",'MAIN CRF (Card)'!AP798)</f>
        <v/>
      </c>
      <c r="O783" s="35" t="e">
        <f>IF('MAIN CRF (Card)'!#REF!="","",'MAIN CRF (Card)'!#REF!)</f>
        <v>#REF!</v>
      </c>
      <c r="P783" s="35" t="e">
        <f>IF('MAIN CRF (Card)'!#REF!="","",'MAIN CRF (Card)'!#REF!)</f>
        <v>#REF!</v>
      </c>
      <c r="Q783" s="35" t="e">
        <f>IF('MAIN CRF (Card)'!#REF!="","",'MAIN CRF (Card)'!#REF!)</f>
        <v>#REF!</v>
      </c>
      <c r="R783" s="35" t="e">
        <f>IF('MAIN CRF (Card)'!#REF!="","",'MAIN CRF (Card)'!#REF!)</f>
        <v>#REF!</v>
      </c>
      <c r="S783" s="35" t="e">
        <f>IF('MAIN CRF (Card)'!#REF!="","",'MAIN CRF (Card)'!#REF!)</f>
        <v>#REF!</v>
      </c>
      <c r="T783" s="35" t="e">
        <f>IF('MAIN CRF (Card)'!#REF!="","",'MAIN CRF (Card)'!#REF!)</f>
        <v>#REF!</v>
      </c>
    </row>
    <row r="784" spans="1:20" x14ac:dyDescent="0.35">
      <c r="A784" s="1" t="str">
        <f>IF('MAIN CRF (Card)'!B799="","",'MAIN CRF (Card)'!B799)</f>
        <v/>
      </c>
      <c r="B784" s="30" t="str">
        <f>IF('MAIN CRF (Card)'!M799="","",'MAIN CRF (Card)'!M799)</f>
        <v/>
      </c>
      <c r="C784" s="1" t="str">
        <f>IF('MAIN CRF (Card)'!N799="","",'MAIN CRF (Card)'!N799)</f>
        <v/>
      </c>
      <c r="D784" s="30" t="str">
        <f>IF('MAIN CRF (Card)'!P799="","",'MAIN CRF (Card)'!P799)</f>
        <v/>
      </c>
      <c r="E784" s="30" t="str">
        <f>IF('MAIN CRF (Card)'!R799="","",'MAIN CRF (Card)'!R799)</f>
        <v/>
      </c>
      <c r="F784" s="1" t="str">
        <f>IF('MAIN CRF (Card)'!T799="","",'MAIN CRF (Card)'!T799)</f>
        <v/>
      </c>
      <c r="G784" s="1" t="str">
        <f>IF('MAIN CRF (Card)'!Z799="","",'MAIN CRF (Card)'!Z799)</f>
        <v/>
      </c>
      <c r="H784" s="1" t="str">
        <f>IF('MAIN CRF (Card)'!AB799="","",'MAIN CRF (Card)'!AB799)</f>
        <v/>
      </c>
      <c r="I784" s="30" t="str">
        <f>IF('MAIN CRF (Card)'!AD799="","",'MAIN CRF (Card)'!AD799)</f>
        <v/>
      </c>
      <c r="J784" s="30" t="str">
        <f>IF('MAIN CRF (Card)'!AF799="","",'MAIN CRF (Card)'!AF799)</f>
        <v/>
      </c>
      <c r="K784" s="30" t="str">
        <f>IF('MAIN CRF (Card)'!AJ799="","",'MAIN CRF (Card)'!AJ799)</f>
        <v/>
      </c>
      <c r="L784" s="30" t="str">
        <f>IF('MAIN CRF (Card)'!AL799="","",'MAIN CRF (Card)'!AL799)</f>
        <v/>
      </c>
      <c r="M784" s="35" t="str">
        <f>IF('MAIN CRF (Card)'!AN799="","",'MAIN CRF (Card)'!AN799)</f>
        <v/>
      </c>
      <c r="N784" s="35" t="str">
        <f>IF('MAIN CRF (Card)'!AP799="","",'MAIN CRF (Card)'!AP799)</f>
        <v/>
      </c>
      <c r="O784" s="35" t="e">
        <f>IF('MAIN CRF (Card)'!#REF!="","",'MAIN CRF (Card)'!#REF!)</f>
        <v>#REF!</v>
      </c>
      <c r="P784" s="35" t="e">
        <f>IF('MAIN CRF (Card)'!#REF!="","",'MAIN CRF (Card)'!#REF!)</f>
        <v>#REF!</v>
      </c>
      <c r="Q784" s="35" t="e">
        <f>IF('MAIN CRF (Card)'!#REF!="","",'MAIN CRF (Card)'!#REF!)</f>
        <v>#REF!</v>
      </c>
      <c r="R784" s="35" t="e">
        <f>IF('MAIN CRF (Card)'!#REF!="","",'MAIN CRF (Card)'!#REF!)</f>
        <v>#REF!</v>
      </c>
      <c r="S784" s="35" t="e">
        <f>IF('MAIN CRF (Card)'!#REF!="","",'MAIN CRF (Card)'!#REF!)</f>
        <v>#REF!</v>
      </c>
      <c r="T784" s="35" t="e">
        <f>IF('MAIN CRF (Card)'!#REF!="","",'MAIN CRF (Card)'!#REF!)</f>
        <v>#REF!</v>
      </c>
    </row>
    <row r="785" spans="1:20" x14ac:dyDescent="0.35">
      <c r="A785" s="1" t="str">
        <f>IF('MAIN CRF (Card)'!B800="","",'MAIN CRF (Card)'!B800)</f>
        <v/>
      </c>
      <c r="B785" s="30" t="str">
        <f>IF('MAIN CRF (Card)'!M800="","",'MAIN CRF (Card)'!M800)</f>
        <v/>
      </c>
      <c r="C785" s="1" t="str">
        <f>IF('MAIN CRF (Card)'!N800="","",'MAIN CRF (Card)'!N800)</f>
        <v/>
      </c>
      <c r="D785" s="30" t="str">
        <f>IF('MAIN CRF (Card)'!P800="","",'MAIN CRF (Card)'!P800)</f>
        <v/>
      </c>
      <c r="E785" s="30" t="str">
        <f>IF('MAIN CRF (Card)'!R800="","",'MAIN CRF (Card)'!R800)</f>
        <v/>
      </c>
      <c r="F785" s="1" t="str">
        <f>IF('MAIN CRF (Card)'!T800="","",'MAIN CRF (Card)'!T800)</f>
        <v/>
      </c>
      <c r="G785" s="1" t="str">
        <f>IF('MAIN CRF (Card)'!Z800="","",'MAIN CRF (Card)'!Z800)</f>
        <v/>
      </c>
      <c r="H785" s="1" t="str">
        <f>IF('MAIN CRF (Card)'!AB800="","",'MAIN CRF (Card)'!AB800)</f>
        <v/>
      </c>
      <c r="I785" s="30" t="str">
        <f>IF('MAIN CRF (Card)'!AD800="","",'MAIN CRF (Card)'!AD800)</f>
        <v/>
      </c>
      <c r="J785" s="30" t="str">
        <f>IF('MAIN CRF (Card)'!AF800="","",'MAIN CRF (Card)'!AF800)</f>
        <v/>
      </c>
      <c r="K785" s="30" t="str">
        <f>IF('MAIN CRF (Card)'!AJ800="","",'MAIN CRF (Card)'!AJ800)</f>
        <v/>
      </c>
      <c r="L785" s="30" t="str">
        <f>IF('MAIN CRF (Card)'!AL800="","",'MAIN CRF (Card)'!AL800)</f>
        <v/>
      </c>
      <c r="M785" s="35" t="str">
        <f>IF('MAIN CRF (Card)'!AN800="","",'MAIN CRF (Card)'!AN800)</f>
        <v/>
      </c>
      <c r="N785" s="35" t="str">
        <f>IF('MAIN CRF (Card)'!AP800="","",'MAIN CRF (Card)'!AP800)</f>
        <v/>
      </c>
      <c r="O785" s="35" t="e">
        <f>IF('MAIN CRF (Card)'!#REF!="","",'MAIN CRF (Card)'!#REF!)</f>
        <v>#REF!</v>
      </c>
      <c r="P785" s="35" t="e">
        <f>IF('MAIN CRF (Card)'!#REF!="","",'MAIN CRF (Card)'!#REF!)</f>
        <v>#REF!</v>
      </c>
      <c r="Q785" s="35" t="e">
        <f>IF('MAIN CRF (Card)'!#REF!="","",'MAIN CRF (Card)'!#REF!)</f>
        <v>#REF!</v>
      </c>
      <c r="R785" s="35" t="e">
        <f>IF('MAIN CRF (Card)'!#REF!="","",'MAIN CRF (Card)'!#REF!)</f>
        <v>#REF!</v>
      </c>
      <c r="S785" s="35" t="e">
        <f>IF('MAIN CRF (Card)'!#REF!="","",'MAIN CRF (Card)'!#REF!)</f>
        <v>#REF!</v>
      </c>
      <c r="T785" s="35" t="e">
        <f>IF('MAIN CRF (Card)'!#REF!="","",'MAIN CRF (Card)'!#REF!)</f>
        <v>#REF!</v>
      </c>
    </row>
    <row r="786" spans="1:20" x14ac:dyDescent="0.35">
      <c r="A786" s="1" t="str">
        <f>IF('MAIN CRF (Card)'!B801="","",'MAIN CRF (Card)'!B801)</f>
        <v/>
      </c>
      <c r="B786" s="30" t="str">
        <f>IF('MAIN CRF (Card)'!M801="","",'MAIN CRF (Card)'!M801)</f>
        <v/>
      </c>
      <c r="C786" s="1" t="str">
        <f>IF('MAIN CRF (Card)'!N801="","",'MAIN CRF (Card)'!N801)</f>
        <v/>
      </c>
      <c r="D786" s="30" t="str">
        <f>IF('MAIN CRF (Card)'!P801="","",'MAIN CRF (Card)'!P801)</f>
        <v/>
      </c>
      <c r="E786" s="30" t="str">
        <f>IF('MAIN CRF (Card)'!R801="","",'MAIN CRF (Card)'!R801)</f>
        <v/>
      </c>
      <c r="F786" s="1" t="str">
        <f>IF('MAIN CRF (Card)'!T801="","",'MAIN CRF (Card)'!T801)</f>
        <v/>
      </c>
      <c r="G786" s="1" t="str">
        <f>IF('MAIN CRF (Card)'!Z801="","",'MAIN CRF (Card)'!Z801)</f>
        <v/>
      </c>
      <c r="H786" s="1" t="str">
        <f>IF('MAIN CRF (Card)'!AB801="","",'MAIN CRF (Card)'!AB801)</f>
        <v/>
      </c>
      <c r="I786" s="30" t="str">
        <f>IF('MAIN CRF (Card)'!AD801="","",'MAIN CRF (Card)'!AD801)</f>
        <v/>
      </c>
      <c r="J786" s="30" t="str">
        <f>IF('MAIN CRF (Card)'!AF801="","",'MAIN CRF (Card)'!AF801)</f>
        <v/>
      </c>
      <c r="K786" s="30" t="str">
        <f>IF('MAIN CRF (Card)'!AJ801="","",'MAIN CRF (Card)'!AJ801)</f>
        <v/>
      </c>
      <c r="L786" s="30" t="str">
        <f>IF('MAIN CRF (Card)'!AL801="","",'MAIN CRF (Card)'!AL801)</f>
        <v/>
      </c>
      <c r="M786" s="35" t="str">
        <f>IF('MAIN CRF (Card)'!AN801="","",'MAIN CRF (Card)'!AN801)</f>
        <v/>
      </c>
      <c r="N786" s="35" t="str">
        <f>IF('MAIN CRF (Card)'!AP801="","",'MAIN CRF (Card)'!AP801)</f>
        <v/>
      </c>
      <c r="O786" s="35" t="e">
        <f>IF('MAIN CRF (Card)'!#REF!="","",'MAIN CRF (Card)'!#REF!)</f>
        <v>#REF!</v>
      </c>
      <c r="P786" s="35" t="e">
        <f>IF('MAIN CRF (Card)'!#REF!="","",'MAIN CRF (Card)'!#REF!)</f>
        <v>#REF!</v>
      </c>
      <c r="Q786" s="35" t="e">
        <f>IF('MAIN CRF (Card)'!#REF!="","",'MAIN CRF (Card)'!#REF!)</f>
        <v>#REF!</v>
      </c>
      <c r="R786" s="35" t="e">
        <f>IF('MAIN CRF (Card)'!#REF!="","",'MAIN CRF (Card)'!#REF!)</f>
        <v>#REF!</v>
      </c>
      <c r="S786" s="35" t="e">
        <f>IF('MAIN CRF (Card)'!#REF!="","",'MAIN CRF (Card)'!#REF!)</f>
        <v>#REF!</v>
      </c>
      <c r="T786" s="35" t="e">
        <f>IF('MAIN CRF (Card)'!#REF!="","",'MAIN CRF (Card)'!#REF!)</f>
        <v>#REF!</v>
      </c>
    </row>
    <row r="787" spans="1:20" x14ac:dyDescent="0.35">
      <c r="A787" s="1" t="str">
        <f>IF('MAIN CRF (Card)'!B802="","",'MAIN CRF (Card)'!B802)</f>
        <v/>
      </c>
      <c r="B787" s="30" t="str">
        <f>IF('MAIN CRF (Card)'!M802="","",'MAIN CRF (Card)'!M802)</f>
        <v/>
      </c>
      <c r="C787" s="1" t="str">
        <f>IF('MAIN CRF (Card)'!N802="","",'MAIN CRF (Card)'!N802)</f>
        <v/>
      </c>
      <c r="D787" s="30" t="str">
        <f>IF('MAIN CRF (Card)'!P802="","",'MAIN CRF (Card)'!P802)</f>
        <v/>
      </c>
      <c r="E787" s="30" t="str">
        <f>IF('MAIN CRF (Card)'!R802="","",'MAIN CRF (Card)'!R802)</f>
        <v/>
      </c>
      <c r="F787" s="1" t="str">
        <f>IF('MAIN CRF (Card)'!T802="","",'MAIN CRF (Card)'!T802)</f>
        <v/>
      </c>
      <c r="G787" s="1" t="str">
        <f>IF('MAIN CRF (Card)'!Z802="","",'MAIN CRF (Card)'!Z802)</f>
        <v/>
      </c>
      <c r="H787" s="1" t="str">
        <f>IF('MAIN CRF (Card)'!AB802="","",'MAIN CRF (Card)'!AB802)</f>
        <v/>
      </c>
      <c r="I787" s="30" t="str">
        <f>IF('MAIN CRF (Card)'!AD802="","",'MAIN CRF (Card)'!AD802)</f>
        <v/>
      </c>
      <c r="J787" s="30" t="str">
        <f>IF('MAIN CRF (Card)'!AF802="","",'MAIN CRF (Card)'!AF802)</f>
        <v/>
      </c>
      <c r="K787" s="30" t="str">
        <f>IF('MAIN CRF (Card)'!AJ802="","",'MAIN CRF (Card)'!AJ802)</f>
        <v/>
      </c>
      <c r="L787" s="30" t="str">
        <f>IF('MAIN CRF (Card)'!AL802="","",'MAIN CRF (Card)'!AL802)</f>
        <v/>
      </c>
      <c r="M787" s="35" t="str">
        <f>IF('MAIN CRF (Card)'!AN802="","",'MAIN CRF (Card)'!AN802)</f>
        <v/>
      </c>
      <c r="N787" s="35" t="str">
        <f>IF('MAIN CRF (Card)'!AP802="","",'MAIN CRF (Card)'!AP802)</f>
        <v/>
      </c>
      <c r="O787" s="35" t="e">
        <f>IF('MAIN CRF (Card)'!#REF!="","",'MAIN CRF (Card)'!#REF!)</f>
        <v>#REF!</v>
      </c>
      <c r="P787" s="35" t="e">
        <f>IF('MAIN CRF (Card)'!#REF!="","",'MAIN CRF (Card)'!#REF!)</f>
        <v>#REF!</v>
      </c>
      <c r="Q787" s="35" t="e">
        <f>IF('MAIN CRF (Card)'!#REF!="","",'MAIN CRF (Card)'!#REF!)</f>
        <v>#REF!</v>
      </c>
      <c r="R787" s="35" t="e">
        <f>IF('MAIN CRF (Card)'!#REF!="","",'MAIN CRF (Card)'!#REF!)</f>
        <v>#REF!</v>
      </c>
      <c r="S787" s="35" t="e">
        <f>IF('MAIN CRF (Card)'!#REF!="","",'MAIN CRF (Card)'!#REF!)</f>
        <v>#REF!</v>
      </c>
      <c r="T787" s="35" t="e">
        <f>IF('MAIN CRF (Card)'!#REF!="","",'MAIN CRF (Card)'!#REF!)</f>
        <v>#REF!</v>
      </c>
    </row>
    <row r="788" spans="1:20" x14ac:dyDescent="0.35">
      <c r="A788" s="1" t="str">
        <f>IF('MAIN CRF (Card)'!B803="","",'MAIN CRF (Card)'!B803)</f>
        <v/>
      </c>
      <c r="B788" s="30" t="str">
        <f>IF('MAIN CRF (Card)'!M803="","",'MAIN CRF (Card)'!M803)</f>
        <v/>
      </c>
      <c r="C788" s="1" t="str">
        <f>IF('MAIN CRF (Card)'!N803="","",'MAIN CRF (Card)'!N803)</f>
        <v/>
      </c>
      <c r="D788" s="30" t="str">
        <f>IF('MAIN CRF (Card)'!P803="","",'MAIN CRF (Card)'!P803)</f>
        <v/>
      </c>
      <c r="E788" s="30" t="str">
        <f>IF('MAIN CRF (Card)'!R803="","",'MAIN CRF (Card)'!R803)</f>
        <v/>
      </c>
      <c r="F788" s="1" t="str">
        <f>IF('MAIN CRF (Card)'!T803="","",'MAIN CRF (Card)'!T803)</f>
        <v/>
      </c>
      <c r="G788" s="1" t="str">
        <f>IF('MAIN CRF (Card)'!Z803="","",'MAIN CRF (Card)'!Z803)</f>
        <v/>
      </c>
      <c r="H788" s="1" t="str">
        <f>IF('MAIN CRF (Card)'!AB803="","",'MAIN CRF (Card)'!AB803)</f>
        <v/>
      </c>
      <c r="I788" s="30" t="str">
        <f>IF('MAIN CRF (Card)'!AD803="","",'MAIN CRF (Card)'!AD803)</f>
        <v/>
      </c>
      <c r="J788" s="30" t="str">
        <f>IF('MAIN CRF (Card)'!AF803="","",'MAIN CRF (Card)'!AF803)</f>
        <v/>
      </c>
      <c r="K788" s="30" t="str">
        <f>IF('MAIN CRF (Card)'!AJ803="","",'MAIN CRF (Card)'!AJ803)</f>
        <v/>
      </c>
      <c r="L788" s="30" t="str">
        <f>IF('MAIN CRF (Card)'!AL803="","",'MAIN CRF (Card)'!AL803)</f>
        <v/>
      </c>
      <c r="M788" s="35" t="str">
        <f>IF('MAIN CRF (Card)'!AN803="","",'MAIN CRF (Card)'!AN803)</f>
        <v/>
      </c>
      <c r="N788" s="35" t="str">
        <f>IF('MAIN CRF (Card)'!AP803="","",'MAIN CRF (Card)'!AP803)</f>
        <v/>
      </c>
      <c r="O788" s="35" t="e">
        <f>IF('MAIN CRF (Card)'!#REF!="","",'MAIN CRF (Card)'!#REF!)</f>
        <v>#REF!</v>
      </c>
      <c r="P788" s="35" t="e">
        <f>IF('MAIN CRF (Card)'!#REF!="","",'MAIN CRF (Card)'!#REF!)</f>
        <v>#REF!</v>
      </c>
      <c r="Q788" s="35" t="e">
        <f>IF('MAIN CRF (Card)'!#REF!="","",'MAIN CRF (Card)'!#REF!)</f>
        <v>#REF!</v>
      </c>
      <c r="R788" s="35" t="e">
        <f>IF('MAIN CRF (Card)'!#REF!="","",'MAIN CRF (Card)'!#REF!)</f>
        <v>#REF!</v>
      </c>
      <c r="S788" s="35" t="e">
        <f>IF('MAIN CRF (Card)'!#REF!="","",'MAIN CRF (Card)'!#REF!)</f>
        <v>#REF!</v>
      </c>
      <c r="T788" s="35" t="e">
        <f>IF('MAIN CRF (Card)'!#REF!="","",'MAIN CRF (Card)'!#REF!)</f>
        <v>#REF!</v>
      </c>
    </row>
    <row r="789" spans="1:20" x14ac:dyDescent="0.35">
      <c r="A789" s="1" t="str">
        <f>IF('MAIN CRF (Card)'!B804="","",'MAIN CRF (Card)'!B804)</f>
        <v/>
      </c>
      <c r="B789" s="30" t="str">
        <f>IF('MAIN CRF (Card)'!M804="","",'MAIN CRF (Card)'!M804)</f>
        <v/>
      </c>
      <c r="C789" s="1" t="str">
        <f>IF('MAIN CRF (Card)'!N804="","",'MAIN CRF (Card)'!N804)</f>
        <v/>
      </c>
      <c r="D789" s="30" t="str">
        <f>IF('MAIN CRF (Card)'!P804="","",'MAIN CRF (Card)'!P804)</f>
        <v/>
      </c>
      <c r="E789" s="30" t="str">
        <f>IF('MAIN CRF (Card)'!R804="","",'MAIN CRF (Card)'!R804)</f>
        <v/>
      </c>
      <c r="F789" s="1" t="str">
        <f>IF('MAIN CRF (Card)'!T804="","",'MAIN CRF (Card)'!T804)</f>
        <v/>
      </c>
      <c r="G789" s="1" t="str">
        <f>IF('MAIN CRF (Card)'!Z804="","",'MAIN CRF (Card)'!Z804)</f>
        <v/>
      </c>
      <c r="H789" s="1" t="str">
        <f>IF('MAIN CRF (Card)'!AB804="","",'MAIN CRF (Card)'!AB804)</f>
        <v/>
      </c>
      <c r="I789" s="30" t="str">
        <f>IF('MAIN CRF (Card)'!AD804="","",'MAIN CRF (Card)'!AD804)</f>
        <v/>
      </c>
      <c r="J789" s="30" t="str">
        <f>IF('MAIN CRF (Card)'!AF804="","",'MAIN CRF (Card)'!AF804)</f>
        <v/>
      </c>
      <c r="K789" s="30" t="str">
        <f>IF('MAIN CRF (Card)'!AJ804="","",'MAIN CRF (Card)'!AJ804)</f>
        <v/>
      </c>
      <c r="L789" s="30" t="str">
        <f>IF('MAIN CRF (Card)'!AL804="","",'MAIN CRF (Card)'!AL804)</f>
        <v/>
      </c>
      <c r="M789" s="35" t="str">
        <f>IF('MAIN CRF (Card)'!AN804="","",'MAIN CRF (Card)'!AN804)</f>
        <v/>
      </c>
      <c r="N789" s="35" t="str">
        <f>IF('MAIN CRF (Card)'!AP804="","",'MAIN CRF (Card)'!AP804)</f>
        <v/>
      </c>
      <c r="O789" s="35" t="e">
        <f>IF('MAIN CRF (Card)'!#REF!="","",'MAIN CRF (Card)'!#REF!)</f>
        <v>#REF!</v>
      </c>
      <c r="P789" s="35" t="e">
        <f>IF('MAIN CRF (Card)'!#REF!="","",'MAIN CRF (Card)'!#REF!)</f>
        <v>#REF!</v>
      </c>
      <c r="Q789" s="35" t="e">
        <f>IF('MAIN CRF (Card)'!#REF!="","",'MAIN CRF (Card)'!#REF!)</f>
        <v>#REF!</v>
      </c>
      <c r="R789" s="35" t="e">
        <f>IF('MAIN CRF (Card)'!#REF!="","",'MAIN CRF (Card)'!#REF!)</f>
        <v>#REF!</v>
      </c>
      <c r="S789" s="35" t="e">
        <f>IF('MAIN CRF (Card)'!#REF!="","",'MAIN CRF (Card)'!#REF!)</f>
        <v>#REF!</v>
      </c>
      <c r="T789" s="35" t="e">
        <f>IF('MAIN CRF (Card)'!#REF!="","",'MAIN CRF (Card)'!#REF!)</f>
        <v>#REF!</v>
      </c>
    </row>
    <row r="790" spans="1:20" x14ac:dyDescent="0.35">
      <c r="A790" s="1" t="str">
        <f>IF('MAIN CRF (Card)'!B805="","",'MAIN CRF (Card)'!B805)</f>
        <v/>
      </c>
      <c r="B790" s="30" t="str">
        <f>IF('MAIN CRF (Card)'!M805="","",'MAIN CRF (Card)'!M805)</f>
        <v/>
      </c>
      <c r="C790" s="1" t="str">
        <f>IF('MAIN CRF (Card)'!N805="","",'MAIN CRF (Card)'!N805)</f>
        <v/>
      </c>
      <c r="D790" s="30" t="str">
        <f>IF('MAIN CRF (Card)'!P805="","",'MAIN CRF (Card)'!P805)</f>
        <v/>
      </c>
      <c r="E790" s="30" t="str">
        <f>IF('MAIN CRF (Card)'!R805="","",'MAIN CRF (Card)'!R805)</f>
        <v/>
      </c>
      <c r="F790" s="1" t="str">
        <f>IF('MAIN CRF (Card)'!T805="","",'MAIN CRF (Card)'!T805)</f>
        <v/>
      </c>
      <c r="G790" s="1" t="str">
        <f>IF('MAIN CRF (Card)'!Z805="","",'MAIN CRF (Card)'!Z805)</f>
        <v/>
      </c>
      <c r="H790" s="1" t="str">
        <f>IF('MAIN CRF (Card)'!AB805="","",'MAIN CRF (Card)'!AB805)</f>
        <v/>
      </c>
      <c r="I790" s="30" t="str">
        <f>IF('MAIN CRF (Card)'!AD805="","",'MAIN CRF (Card)'!AD805)</f>
        <v/>
      </c>
      <c r="J790" s="30" t="str">
        <f>IF('MAIN CRF (Card)'!AF805="","",'MAIN CRF (Card)'!AF805)</f>
        <v/>
      </c>
      <c r="K790" s="30" t="str">
        <f>IF('MAIN CRF (Card)'!AJ805="","",'MAIN CRF (Card)'!AJ805)</f>
        <v/>
      </c>
      <c r="L790" s="30" t="str">
        <f>IF('MAIN CRF (Card)'!AL805="","",'MAIN CRF (Card)'!AL805)</f>
        <v/>
      </c>
      <c r="M790" s="35" t="str">
        <f>IF('MAIN CRF (Card)'!AN805="","",'MAIN CRF (Card)'!AN805)</f>
        <v/>
      </c>
      <c r="N790" s="35" t="str">
        <f>IF('MAIN CRF (Card)'!AP805="","",'MAIN CRF (Card)'!AP805)</f>
        <v/>
      </c>
      <c r="O790" s="35" t="e">
        <f>IF('MAIN CRF (Card)'!#REF!="","",'MAIN CRF (Card)'!#REF!)</f>
        <v>#REF!</v>
      </c>
      <c r="P790" s="35" t="e">
        <f>IF('MAIN CRF (Card)'!#REF!="","",'MAIN CRF (Card)'!#REF!)</f>
        <v>#REF!</v>
      </c>
      <c r="Q790" s="35" t="e">
        <f>IF('MAIN CRF (Card)'!#REF!="","",'MAIN CRF (Card)'!#REF!)</f>
        <v>#REF!</v>
      </c>
      <c r="R790" s="35" t="e">
        <f>IF('MAIN CRF (Card)'!#REF!="","",'MAIN CRF (Card)'!#REF!)</f>
        <v>#REF!</v>
      </c>
      <c r="S790" s="35" t="e">
        <f>IF('MAIN CRF (Card)'!#REF!="","",'MAIN CRF (Card)'!#REF!)</f>
        <v>#REF!</v>
      </c>
      <c r="T790" s="35" t="e">
        <f>IF('MAIN CRF (Card)'!#REF!="","",'MAIN CRF (Card)'!#REF!)</f>
        <v>#REF!</v>
      </c>
    </row>
    <row r="791" spans="1:20" x14ac:dyDescent="0.35">
      <c r="A791" s="1" t="str">
        <f>IF('MAIN CRF (Card)'!B806="","",'MAIN CRF (Card)'!B806)</f>
        <v/>
      </c>
      <c r="B791" s="30" t="str">
        <f>IF('MAIN CRF (Card)'!M806="","",'MAIN CRF (Card)'!M806)</f>
        <v/>
      </c>
      <c r="C791" s="1" t="str">
        <f>IF('MAIN CRF (Card)'!N806="","",'MAIN CRF (Card)'!N806)</f>
        <v/>
      </c>
      <c r="D791" s="30" t="str">
        <f>IF('MAIN CRF (Card)'!P806="","",'MAIN CRF (Card)'!P806)</f>
        <v/>
      </c>
      <c r="E791" s="30" t="str">
        <f>IF('MAIN CRF (Card)'!R806="","",'MAIN CRF (Card)'!R806)</f>
        <v/>
      </c>
      <c r="F791" s="1" t="str">
        <f>IF('MAIN CRF (Card)'!T806="","",'MAIN CRF (Card)'!T806)</f>
        <v/>
      </c>
      <c r="G791" s="1" t="str">
        <f>IF('MAIN CRF (Card)'!Z806="","",'MAIN CRF (Card)'!Z806)</f>
        <v/>
      </c>
      <c r="H791" s="1" t="str">
        <f>IF('MAIN CRF (Card)'!AB806="","",'MAIN CRF (Card)'!AB806)</f>
        <v/>
      </c>
      <c r="I791" s="30" t="str">
        <f>IF('MAIN CRF (Card)'!AD806="","",'MAIN CRF (Card)'!AD806)</f>
        <v/>
      </c>
      <c r="J791" s="30" t="str">
        <f>IF('MAIN CRF (Card)'!AF806="","",'MAIN CRF (Card)'!AF806)</f>
        <v/>
      </c>
      <c r="K791" s="30" t="str">
        <f>IF('MAIN CRF (Card)'!AJ806="","",'MAIN CRF (Card)'!AJ806)</f>
        <v/>
      </c>
      <c r="L791" s="30" t="str">
        <f>IF('MAIN CRF (Card)'!AL806="","",'MAIN CRF (Card)'!AL806)</f>
        <v/>
      </c>
      <c r="M791" s="35" t="str">
        <f>IF('MAIN CRF (Card)'!AN806="","",'MAIN CRF (Card)'!AN806)</f>
        <v/>
      </c>
      <c r="N791" s="35" t="str">
        <f>IF('MAIN CRF (Card)'!AP806="","",'MAIN CRF (Card)'!AP806)</f>
        <v/>
      </c>
      <c r="O791" s="35" t="e">
        <f>IF('MAIN CRF (Card)'!#REF!="","",'MAIN CRF (Card)'!#REF!)</f>
        <v>#REF!</v>
      </c>
      <c r="P791" s="35" t="e">
        <f>IF('MAIN CRF (Card)'!#REF!="","",'MAIN CRF (Card)'!#REF!)</f>
        <v>#REF!</v>
      </c>
      <c r="Q791" s="35" t="e">
        <f>IF('MAIN CRF (Card)'!#REF!="","",'MAIN CRF (Card)'!#REF!)</f>
        <v>#REF!</v>
      </c>
      <c r="R791" s="35" t="e">
        <f>IF('MAIN CRF (Card)'!#REF!="","",'MAIN CRF (Card)'!#REF!)</f>
        <v>#REF!</v>
      </c>
      <c r="S791" s="35" t="e">
        <f>IF('MAIN CRF (Card)'!#REF!="","",'MAIN CRF (Card)'!#REF!)</f>
        <v>#REF!</v>
      </c>
      <c r="T791" s="35" t="e">
        <f>IF('MAIN CRF (Card)'!#REF!="","",'MAIN CRF (Card)'!#REF!)</f>
        <v>#REF!</v>
      </c>
    </row>
    <row r="792" spans="1:20" x14ac:dyDescent="0.35">
      <c r="A792" s="1" t="str">
        <f>IF('MAIN CRF (Card)'!B807="","",'MAIN CRF (Card)'!B807)</f>
        <v/>
      </c>
      <c r="B792" s="30" t="str">
        <f>IF('MAIN CRF (Card)'!M807="","",'MAIN CRF (Card)'!M807)</f>
        <v/>
      </c>
      <c r="C792" s="1" t="str">
        <f>IF('MAIN CRF (Card)'!N807="","",'MAIN CRF (Card)'!N807)</f>
        <v/>
      </c>
      <c r="D792" s="30" t="str">
        <f>IF('MAIN CRF (Card)'!P807="","",'MAIN CRF (Card)'!P807)</f>
        <v/>
      </c>
      <c r="E792" s="30" t="str">
        <f>IF('MAIN CRF (Card)'!R807="","",'MAIN CRF (Card)'!R807)</f>
        <v/>
      </c>
      <c r="F792" s="1" t="str">
        <f>IF('MAIN CRF (Card)'!T807="","",'MAIN CRF (Card)'!T807)</f>
        <v/>
      </c>
      <c r="G792" s="1" t="str">
        <f>IF('MAIN CRF (Card)'!Z807="","",'MAIN CRF (Card)'!Z807)</f>
        <v/>
      </c>
      <c r="H792" s="1" t="str">
        <f>IF('MAIN CRF (Card)'!AB807="","",'MAIN CRF (Card)'!AB807)</f>
        <v/>
      </c>
      <c r="I792" s="30" t="str">
        <f>IF('MAIN CRF (Card)'!AD807="","",'MAIN CRF (Card)'!AD807)</f>
        <v/>
      </c>
      <c r="J792" s="30" t="str">
        <f>IF('MAIN CRF (Card)'!AF807="","",'MAIN CRF (Card)'!AF807)</f>
        <v/>
      </c>
      <c r="K792" s="30" t="str">
        <f>IF('MAIN CRF (Card)'!AJ807="","",'MAIN CRF (Card)'!AJ807)</f>
        <v/>
      </c>
      <c r="L792" s="30" t="str">
        <f>IF('MAIN CRF (Card)'!AL807="","",'MAIN CRF (Card)'!AL807)</f>
        <v/>
      </c>
      <c r="M792" s="35" t="str">
        <f>IF('MAIN CRF (Card)'!AN807="","",'MAIN CRF (Card)'!AN807)</f>
        <v/>
      </c>
      <c r="N792" s="35" t="str">
        <f>IF('MAIN CRF (Card)'!AP807="","",'MAIN CRF (Card)'!AP807)</f>
        <v/>
      </c>
      <c r="O792" s="35" t="e">
        <f>IF('MAIN CRF (Card)'!#REF!="","",'MAIN CRF (Card)'!#REF!)</f>
        <v>#REF!</v>
      </c>
      <c r="P792" s="35" t="e">
        <f>IF('MAIN CRF (Card)'!#REF!="","",'MAIN CRF (Card)'!#REF!)</f>
        <v>#REF!</v>
      </c>
      <c r="Q792" s="35" t="e">
        <f>IF('MAIN CRF (Card)'!#REF!="","",'MAIN CRF (Card)'!#REF!)</f>
        <v>#REF!</v>
      </c>
      <c r="R792" s="35" t="e">
        <f>IF('MAIN CRF (Card)'!#REF!="","",'MAIN CRF (Card)'!#REF!)</f>
        <v>#REF!</v>
      </c>
      <c r="S792" s="35" t="e">
        <f>IF('MAIN CRF (Card)'!#REF!="","",'MAIN CRF (Card)'!#REF!)</f>
        <v>#REF!</v>
      </c>
      <c r="T792" s="35" t="e">
        <f>IF('MAIN CRF (Card)'!#REF!="","",'MAIN CRF (Card)'!#REF!)</f>
        <v>#REF!</v>
      </c>
    </row>
    <row r="793" spans="1:20" x14ac:dyDescent="0.35">
      <c r="A793" s="1" t="str">
        <f>IF('MAIN CRF (Card)'!B808="","",'MAIN CRF (Card)'!B808)</f>
        <v/>
      </c>
      <c r="B793" s="30" t="str">
        <f>IF('MAIN CRF (Card)'!M808="","",'MAIN CRF (Card)'!M808)</f>
        <v/>
      </c>
      <c r="C793" s="1" t="str">
        <f>IF('MAIN CRF (Card)'!N808="","",'MAIN CRF (Card)'!N808)</f>
        <v/>
      </c>
      <c r="D793" s="30" t="str">
        <f>IF('MAIN CRF (Card)'!P808="","",'MAIN CRF (Card)'!P808)</f>
        <v/>
      </c>
      <c r="E793" s="30" t="str">
        <f>IF('MAIN CRF (Card)'!R808="","",'MAIN CRF (Card)'!R808)</f>
        <v/>
      </c>
      <c r="F793" s="1" t="str">
        <f>IF('MAIN CRF (Card)'!T808="","",'MAIN CRF (Card)'!T808)</f>
        <v/>
      </c>
      <c r="G793" s="1" t="str">
        <f>IF('MAIN CRF (Card)'!Z808="","",'MAIN CRF (Card)'!Z808)</f>
        <v/>
      </c>
      <c r="H793" s="1" t="str">
        <f>IF('MAIN CRF (Card)'!AB808="","",'MAIN CRF (Card)'!AB808)</f>
        <v/>
      </c>
      <c r="I793" s="30" t="str">
        <f>IF('MAIN CRF (Card)'!AD808="","",'MAIN CRF (Card)'!AD808)</f>
        <v/>
      </c>
      <c r="J793" s="30" t="str">
        <f>IF('MAIN CRF (Card)'!AF808="","",'MAIN CRF (Card)'!AF808)</f>
        <v/>
      </c>
      <c r="K793" s="30" t="str">
        <f>IF('MAIN CRF (Card)'!AJ808="","",'MAIN CRF (Card)'!AJ808)</f>
        <v/>
      </c>
      <c r="L793" s="30" t="str">
        <f>IF('MAIN CRF (Card)'!AL808="","",'MAIN CRF (Card)'!AL808)</f>
        <v/>
      </c>
      <c r="M793" s="35" t="str">
        <f>IF('MAIN CRF (Card)'!AN808="","",'MAIN CRF (Card)'!AN808)</f>
        <v/>
      </c>
      <c r="N793" s="35" t="str">
        <f>IF('MAIN CRF (Card)'!AP808="","",'MAIN CRF (Card)'!AP808)</f>
        <v/>
      </c>
      <c r="O793" s="35" t="e">
        <f>IF('MAIN CRF (Card)'!#REF!="","",'MAIN CRF (Card)'!#REF!)</f>
        <v>#REF!</v>
      </c>
      <c r="P793" s="35" t="e">
        <f>IF('MAIN CRF (Card)'!#REF!="","",'MAIN CRF (Card)'!#REF!)</f>
        <v>#REF!</v>
      </c>
      <c r="Q793" s="35" t="e">
        <f>IF('MAIN CRF (Card)'!#REF!="","",'MAIN CRF (Card)'!#REF!)</f>
        <v>#REF!</v>
      </c>
      <c r="R793" s="35" t="e">
        <f>IF('MAIN CRF (Card)'!#REF!="","",'MAIN CRF (Card)'!#REF!)</f>
        <v>#REF!</v>
      </c>
      <c r="S793" s="35" t="e">
        <f>IF('MAIN CRF (Card)'!#REF!="","",'MAIN CRF (Card)'!#REF!)</f>
        <v>#REF!</v>
      </c>
      <c r="T793" s="35" t="e">
        <f>IF('MAIN CRF (Card)'!#REF!="","",'MAIN CRF (Card)'!#REF!)</f>
        <v>#REF!</v>
      </c>
    </row>
    <row r="794" spans="1:20" x14ac:dyDescent="0.35">
      <c r="A794" s="1" t="str">
        <f>IF('MAIN CRF (Card)'!B809="","",'MAIN CRF (Card)'!B809)</f>
        <v/>
      </c>
      <c r="B794" s="30" t="str">
        <f>IF('MAIN CRF (Card)'!M809="","",'MAIN CRF (Card)'!M809)</f>
        <v/>
      </c>
      <c r="C794" s="1" t="str">
        <f>IF('MAIN CRF (Card)'!N809="","",'MAIN CRF (Card)'!N809)</f>
        <v/>
      </c>
      <c r="D794" s="30" t="str">
        <f>IF('MAIN CRF (Card)'!P809="","",'MAIN CRF (Card)'!P809)</f>
        <v/>
      </c>
      <c r="E794" s="30" t="str">
        <f>IF('MAIN CRF (Card)'!R809="","",'MAIN CRF (Card)'!R809)</f>
        <v/>
      </c>
      <c r="F794" s="1" t="str">
        <f>IF('MAIN CRF (Card)'!T809="","",'MAIN CRF (Card)'!T809)</f>
        <v/>
      </c>
      <c r="G794" s="1" t="str">
        <f>IF('MAIN CRF (Card)'!Z809="","",'MAIN CRF (Card)'!Z809)</f>
        <v/>
      </c>
      <c r="H794" s="1" t="str">
        <f>IF('MAIN CRF (Card)'!AB809="","",'MAIN CRF (Card)'!AB809)</f>
        <v/>
      </c>
      <c r="I794" s="30" t="str">
        <f>IF('MAIN CRF (Card)'!AD809="","",'MAIN CRF (Card)'!AD809)</f>
        <v/>
      </c>
      <c r="J794" s="30" t="str">
        <f>IF('MAIN CRF (Card)'!AF809="","",'MAIN CRF (Card)'!AF809)</f>
        <v/>
      </c>
      <c r="K794" s="30" t="str">
        <f>IF('MAIN CRF (Card)'!AJ809="","",'MAIN CRF (Card)'!AJ809)</f>
        <v/>
      </c>
      <c r="L794" s="30" t="str">
        <f>IF('MAIN CRF (Card)'!AL809="","",'MAIN CRF (Card)'!AL809)</f>
        <v/>
      </c>
      <c r="M794" s="35" t="str">
        <f>IF('MAIN CRF (Card)'!AN809="","",'MAIN CRF (Card)'!AN809)</f>
        <v/>
      </c>
      <c r="N794" s="35" t="str">
        <f>IF('MAIN CRF (Card)'!AP809="","",'MAIN CRF (Card)'!AP809)</f>
        <v/>
      </c>
      <c r="O794" s="35" t="e">
        <f>IF('MAIN CRF (Card)'!#REF!="","",'MAIN CRF (Card)'!#REF!)</f>
        <v>#REF!</v>
      </c>
      <c r="P794" s="35" t="e">
        <f>IF('MAIN CRF (Card)'!#REF!="","",'MAIN CRF (Card)'!#REF!)</f>
        <v>#REF!</v>
      </c>
      <c r="Q794" s="35" t="e">
        <f>IF('MAIN CRF (Card)'!#REF!="","",'MAIN CRF (Card)'!#REF!)</f>
        <v>#REF!</v>
      </c>
      <c r="R794" s="35" t="e">
        <f>IF('MAIN CRF (Card)'!#REF!="","",'MAIN CRF (Card)'!#REF!)</f>
        <v>#REF!</v>
      </c>
      <c r="S794" s="35" t="e">
        <f>IF('MAIN CRF (Card)'!#REF!="","",'MAIN CRF (Card)'!#REF!)</f>
        <v>#REF!</v>
      </c>
      <c r="T794" s="35" t="e">
        <f>IF('MAIN CRF (Card)'!#REF!="","",'MAIN CRF (Card)'!#REF!)</f>
        <v>#REF!</v>
      </c>
    </row>
    <row r="795" spans="1:20" x14ac:dyDescent="0.35">
      <c r="A795" s="1" t="str">
        <f>IF('MAIN CRF (Card)'!B810="","",'MAIN CRF (Card)'!B810)</f>
        <v/>
      </c>
      <c r="B795" s="30" t="str">
        <f>IF('MAIN CRF (Card)'!M810="","",'MAIN CRF (Card)'!M810)</f>
        <v/>
      </c>
      <c r="C795" s="1" t="str">
        <f>IF('MAIN CRF (Card)'!N810="","",'MAIN CRF (Card)'!N810)</f>
        <v/>
      </c>
      <c r="D795" s="30" t="str">
        <f>IF('MAIN CRF (Card)'!P810="","",'MAIN CRF (Card)'!P810)</f>
        <v/>
      </c>
      <c r="E795" s="30" t="str">
        <f>IF('MAIN CRF (Card)'!R810="","",'MAIN CRF (Card)'!R810)</f>
        <v/>
      </c>
      <c r="F795" s="1" t="str">
        <f>IF('MAIN CRF (Card)'!T810="","",'MAIN CRF (Card)'!T810)</f>
        <v/>
      </c>
      <c r="G795" s="1" t="str">
        <f>IF('MAIN CRF (Card)'!Z810="","",'MAIN CRF (Card)'!Z810)</f>
        <v/>
      </c>
      <c r="H795" s="1" t="str">
        <f>IF('MAIN CRF (Card)'!AB810="","",'MAIN CRF (Card)'!AB810)</f>
        <v/>
      </c>
      <c r="I795" s="30" t="str">
        <f>IF('MAIN CRF (Card)'!AD810="","",'MAIN CRF (Card)'!AD810)</f>
        <v/>
      </c>
      <c r="J795" s="30" t="str">
        <f>IF('MAIN CRF (Card)'!AF810="","",'MAIN CRF (Card)'!AF810)</f>
        <v/>
      </c>
      <c r="K795" s="30" t="str">
        <f>IF('MAIN CRF (Card)'!AJ810="","",'MAIN CRF (Card)'!AJ810)</f>
        <v/>
      </c>
      <c r="L795" s="30" t="str">
        <f>IF('MAIN CRF (Card)'!AL810="","",'MAIN CRF (Card)'!AL810)</f>
        <v/>
      </c>
      <c r="M795" s="35" t="str">
        <f>IF('MAIN CRF (Card)'!AN810="","",'MAIN CRF (Card)'!AN810)</f>
        <v/>
      </c>
      <c r="N795" s="35" t="str">
        <f>IF('MAIN CRF (Card)'!AP810="","",'MAIN CRF (Card)'!AP810)</f>
        <v/>
      </c>
      <c r="O795" s="35" t="e">
        <f>IF('MAIN CRF (Card)'!#REF!="","",'MAIN CRF (Card)'!#REF!)</f>
        <v>#REF!</v>
      </c>
      <c r="P795" s="35" t="e">
        <f>IF('MAIN CRF (Card)'!#REF!="","",'MAIN CRF (Card)'!#REF!)</f>
        <v>#REF!</v>
      </c>
      <c r="Q795" s="35" t="e">
        <f>IF('MAIN CRF (Card)'!#REF!="","",'MAIN CRF (Card)'!#REF!)</f>
        <v>#REF!</v>
      </c>
      <c r="R795" s="35" t="e">
        <f>IF('MAIN CRF (Card)'!#REF!="","",'MAIN CRF (Card)'!#REF!)</f>
        <v>#REF!</v>
      </c>
      <c r="S795" s="35" t="e">
        <f>IF('MAIN CRF (Card)'!#REF!="","",'MAIN CRF (Card)'!#REF!)</f>
        <v>#REF!</v>
      </c>
      <c r="T795" s="35" t="e">
        <f>IF('MAIN CRF (Card)'!#REF!="","",'MAIN CRF (Card)'!#REF!)</f>
        <v>#REF!</v>
      </c>
    </row>
    <row r="796" spans="1:20" x14ac:dyDescent="0.35">
      <c r="A796" s="1" t="str">
        <f>IF('MAIN CRF (Card)'!B811="","",'MAIN CRF (Card)'!B811)</f>
        <v/>
      </c>
      <c r="B796" s="30" t="str">
        <f>IF('MAIN CRF (Card)'!M811="","",'MAIN CRF (Card)'!M811)</f>
        <v/>
      </c>
      <c r="C796" s="1" t="str">
        <f>IF('MAIN CRF (Card)'!N811="","",'MAIN CRF (Card)'!N811)</f>
        <v/>
      </c>
      <c r="D796" s="30" t="str">
        <f>IF('MAIN CRF (Card)'!P811="","",'MAIN CRF (Card)'!P811)</f>
        <v/>
      </c>
      <c r="E796" s="30" t="str">
        <f>IF('MAIN CRF (Card)'!R811="","",'MAIN CRF (Card)'!R811)</f>
        <v/>
      </c>
      <c r="F796" s="1" t="str">
        <f>IF('MAIN CRF (Card)'!T811="","",'MAIN CRF (Card)'!T811)</f>
        <v/>
      </c>
      <c r="G796" s="1" t="str">
        <f>IF('MAIN CRF (Card)'!Z811="","",'MAIN CRF (Card)'!Z811)</f>
        <v/>
      </c>
      <c r="H796" s="1" t="str">
        <f>IF('MAIN CRF (Card)'!AB811="","",'MAIN CRF (Card)'!AB811)</f>
        <v/>
      </c>
      <c r="I796" s="30" t="str">
        <f>IF('MAIN CRF (Card)'!AD811="","",'MAIN CRF (Card)'!AD811)</f>
        <v/>
      </c>
      <c r="J796" s="30" t="str">
        <f>IF('MAIN CRF (Card)'!AF811="","",'MAIN CRF (Card)'!AF811)</f>
        <v/>
      </c>
      <c r="K796" s="30" t="str">
        <f>IF('MAIN CRF (Card)'!AJ811="","",'MAIN CRF (Card)'!AJ811)</f>
        <v/>
      </c>
      <c r="L796" s="30" t="str">
        <f>IF('MAIN CRF (Card)'!AL811="","",'MAIN CRF (Card)'!AL811)</f>
        <v/>
      </c>
      <c r="M796" s="35" t="str">
        <f>IF('MAIN CRF (Card)'!AN811="","",'MAIN CRF (Card)'!AN811)</f>
        <v/>
      </c>
      <c r="N796" s="35" t="str">
        <f>IF('MAIN CRF (Card)'!AP811="","",'MAIN CRF (Card)'!AP811)</f>
        <v/>
      </c>
      <c r="O796" s="35" t="e">
        <f>IF('MAIN CRF (Card)'!#REF!="","",'MAIN CRF (Card)'!#REF!)</f>
        <v>#REF!</v>
      </c>
      <c r="P796" s="35" t="e">
        <f>IF('MAIN CRF (Card)'!#REF!="","",'MAIN CRF (Card)'!#REF!)</f>
        <v>#REF!</v>
      </c>
      <c r="Q796" s="35" t="e">
        <f>IF('MAIN CRF (Card)'!#REF!="","",'MAIN CRF (Card)'!#REF!)</f>
        <v>#REF!</v>
      </c>
      <c r="R796" s="35" t="e">
        <f>IF('MAIN CRF (Card)'!#REF!="","",'MAIN CRF (Card)'!#REF!)</f>
        <v>#REF!</v>
      </c>
      <c r="S796" s="35" t="e">
        <f>IF('MAIN CRF (Card)'!#REF!="","",'MAIN CRF (Card)'!#REF!)</f>
        <v>#REF!</v>
      </c>
      <c r="T796" s="35" t="e">
        <f>IF('MAIN CRF (Card)'!#REF!="","",'MAIN CRF (Card)'!#REF!)</f>
        <v>#REF!</v>
      </c>
    </row>
    <row r="797" spans="1:20" x14ac:dyDescent="0.35">
      <c r="A797" s="1" t="str">
        <f>IF('MAIN CRF (Card)'!B812="","",'MAIN CRF (Card)'!B812)</f>
        <v/>
      </c>
      <c r="B797" s="30" t="str">
        <f>IF('MAIN CRF (Card)'!M812="","",'MAIN CRF (Card)'!M812)</f>
        <v/>
      </c>
      <c r="C797" s="1" t="str">
        <f>IF('MAIN CRF (Card)'!N812="","",'MAIN CRF (Card)'!N812)</f>
        <v/>
      </c>
      <c r="D797" s="30" t="str">
        <f>IF('MAIN CRF (Card)'!P812="","",'MAIN CRF (Card)'!P812)</f>
        <v/>
      </c>
      <c r="E797" s="30" t="str">
        <f>IF('MAIN CRF (Card)'!R812="","",'MAIN CRF (Card)'!R812)</f>
        <v/>
      </c>
      <c r="F797" s="1" t="str">
        <f>IF('MAIN CRF (Card)'!T812="","",'MAIN CRF (Card)'!T812)</f>
        <v/>
      </c>
      <c r="G797" s="1" t="str">
        <f>IF('MAIN CRF (Card)'!Z812="","",'MAIN CRF (Card)'!Z812)</f>
        <v/>
      </c>
      <c r="H797" s="1" t="str">
        <f>IF('MAIN CRF (Card)'!AB812="","",'MAIN CRF (Card)'!AB812)</f>
        <v/>
      </c>
      <c r="I797" s="30" t="str">
        <f>IF('MAIN CRF (Card)'!AD812="","",'MAIN CRF (Card)'!AD812)</f>
        <v/>
      </c>
      <c r="J797" s="30" t="str">
        <f>IF('MAIN CRF (Card)'!AF812="","",'MAIN CRF (Card)'!AF812)</f>
        <v/>
      </c>
      <c r="K797" s="30" t="str">
        <f>IF('MAIN CRF (Card)'!AJ812="","",'MAIN CRF (Card)'!AJ812)</f>
        <v/>
      </c>
      <c r="L797" s="30" t="str">
        <f>IF('MAIN CRF (Card)'!AL812="","",'MAIN CRF (Card)'!AL812)</f>
        <v/>
      </c>
      <c r="M797" s="35" t="str">
        <f>IF('MAIN CRF (Card)'!AN812="","",'MAIN CRF (Card)'!AN812)</f>
        <v/>
      </c>
      <c r="N797" s="35" t="str">
        <f>IF('MAIN CRF (Card)'!AP812="","",'MAIN CRF (Card)'!AP812)</f>
        <v/>
      </c>
      <c r="O797" s="35" t="e">
        <f>IF('MAIN CRF (Card)'!#REF!="","",'MAIN CRF (Card)'!#REF!)</f>
        <v>#REF!</v>
      </c>
      <c r="P797" s="35" t="e">
        <f>IF('MAIN CRF (Card)'!#REF!="","",'MAIN CRF (Card)'!#REF!)</f>
        <v>#REF!</v>
      </c>
      <c r="Q797" s="35" t="e">
        <f>IF('MAIN CRF (Card)'!#REF!="","",'MAIN CRF (Card)'!#REF!)</f>
        <v>#REF!</v>
      </c>
      <c r="R797" s="35" t="e">
        <f>IF('MAIN CRF (Card)'!#REF!="","",'MAIN CRF (Card)'!#REF!)</f>
        <v>#REF!</v>
      </c>
      <c r="S797" s="35" t="e">
        <f>IF('MAIN CRF (Card)'!#REF!="","",'MAIN CRF (Card)'!#REF!)</f>
        <v>#REF!</v>
      </c>
      <c r="T797" s="35" t="e">
        <f>IF('MAIN CRF (Card)'!#REF!="","",'MAIN CRF (Card)'!#REF!)</f>
        <v>#REF!</v>
      </c>
    </row>
    <row r="798" spans="1:20" x14ac:dyDescent="0.35">
      <c r="A798" s="1" t="str">
        <f>IF('MAIN CRF (Card)'!B813="","",'MAIN CRF (Card)'!B813)</f>
        <v/>
      </c>
      <c r="B798" s="30" t="str">
        <f>IF('MAIN CRF (Card)'!M813="","",'MAIN CRF (Card)'!M813)</f>
        <v/>
      </c>
      <c r="C798" s="1" t="str">
        <f>IF('MAIN CRF (Card)'!N813="","",'MAIN CRF (Card)'!N813)</f>
        <v/>
      </c>
      <c r="D798" s="30" t="str">
        <f>IF('MAIN CRF (Card)'!P813="","",'MAIN CRF (Card)'!P813)</f>
        <v/>
      </c>
      <c r="E798" s="30" t="str">
        <f>IF('MAIN CRF (Card)'!R813="","",'MAIN CRF (Card)'!R813)</f>
        <v/>
      </c>
      <c r="F798" s="1" t="str">
        <f>IF('MAIN CRF (Card)'!T813="","",'MAIN CRF (Card)'!T813)</f>
        <v/>
      </c>
      <c r="G798" s="1" t="str">
        <f>IF('MAIN CRF (Card)'!Z813="","",'MAIN CRF (Card)'!Z813)</f>
        <v/>
      </c>
      <c r="H798" s="1" t="str">
        <f>IF('MAIN CRF (Card)'!AB813="","",'MAIN CRF (Card)'!AB813)</f>
        <v/>
      </c>
      <c r="I798" s="30" t="str">
        <f>IF('MAIN CRF (Card)'!AD813="","",'MAIN CRF (Card)'!AD813)</f>
        <v/>
      </c>
      <c r="J798" s="30" t="str">
        <f>IF('MAIN CRF (Card)'!AF813="","",'MAIN CRF (Card)'!AF813)</f>
        <v/>
      </c>
      <c r="K798" s="30" t="str">
        <f>IF('MAIN CRF (Card)'!AJ813="","",'MAIN CRF (Card)'!AJ813)</f>
        <v/>
      </c>
      <c r="L798" s="30" t="str">
        <f>IF('MAIN CRF (Card)'!AL813="","",'MAIN CRF (Card)'!AL813)</f>
        <v/>
      </c>
      <c r="M798" s="35" t="str">
        <f>IF('MAIN CRF (Card)'!AN813="","",'MAIN CRF (Card)'!AN813)</f>
        <v/>
      </c>
      <c r="N798" s="35" t="str">
        <f>IF('MAIN CRF (Card)'!AP813="","",'MAIN CRF (Card)'!AP813)</f>
        <v/>
      </c>
      <c r="O798" s="35" t="e">
        <f>IF('MAIN CRF (Card)'!#REF!="","",'MAIN CRF (Card)'!#REF!)</f>
        <v>#REF!</v>
      </c>
      <c r="P798" s="35" t="e">
        <f>IF('MAIN CRF (Card)'!#REF!="","",'MAIN CRF (Card)'!#REF!)</f>
        <v>#REF!</v>
      </c>
      <c r="Q798" s="35" t="e">
        <f>IF('MAIN CRF (Card)'!#REF!="","",'MAIN CRF (Card)'!#REF!)</f>
        <v>#REF!</v>
      </c>
      <c r="R798" s="35" t="e">
        <f>IF('MAIN CRF (Card)'!#REF!="","",'MAIN CRF (Card)'!#REF!)</f>
        <v>#REF!</v>
      </c>
      <c r="S798" s="35" t="e">
        <f>IF('MAIN CRF (Card)'!#REF!="","",'MAIN CRF (Card)'!#REF!)</f>
        <v>#REF!</v>
      </c>
      <c r="T798" s="35" t="e">
        <f>IF('MAIN CRF (Card)'!#REF!="","",'MAIN CRF (Card)'!#REF!)</f>
        <v>#REF!</v>
      </c>
    </row>
    <row r="799" spans="1:20" x14ac:dyDescent="0.35">
      <c r="A799" s="1" t="str">
        <f>IF('MAIN CRF (Card)'!B814="","",'MAIN CRF (Card)'!B814)</f>
        <v/>
      </c>
      <c r="B799" s="30" t="str">
        <f>IF('MAIN CRF (Card)'!M814="","",'MAIN CRF (Card)'!M814)</f>
        <v/>
      </c>
      <c r="C799" s="1" t="str">
        <f>IF('MAIN CRF (Card)'!N814="","",'MAIN CRF (Card)'!N814)</f>
        <v/>
      </c>
      <c r="D799" s="30" t="str">
        <f>IF('MAIN CRF (Card)'!P814="","",'MAIN CRF (Card)'!P814)</f>
        <v/>
      </c>
      <c r="E799" s="30" t="str">
        <f>IF('MAIN CRF (Card)'!R814="","",'MAIN CRF (Card)'!R814)</f>
        <v/>
      </c>
      <c r="F799" s="1" t="str">
        <f>IF('MAIN CRF (Card)'!T814="","",'MAIN CRF (Card)'!T814)</f>
        <v/>
      </c>
      <c r="G799" s="1" t="str">
        <f>IF('MAIN CRF (Card)'!Z814="","",'MAIN CRF (Card)'!Z814)</f>
        <v/>
      </c>
      <c r="H799" s="1" t="str">
        <f>IF('MAIN CRF (Card)'!AB814="","",'MAIN CRF (Card)'!AB814)</f>
        <v/>
      </c>
      <c r="I799" s="30" t="str">
        <f>IF('MAIN CRF (Card)'!AD814="","",'MAIN CRF (Card)'!AD814)</f>
        <v/>
      </c>
      <c r="J799" s="30" t="str">
        <f>IF('MAIN CRF (Card)'!AF814="","",'MAIN CRF (Card)'!AF814)</f>
        <v/>
      </c>
      <c r="K799" s="30" t="str">
        <f>IF('MAIN CRF (Card)'!AJ814="","",'MAIN CRF (Card)'!AJ814)</f>
        <v/>
      </c>
      <c r="L799" s="30" t="str">
        <f>IF('MAIN CRF (Card)'!AL814="","",'MAIN CRF (Card)'!AL814)</f>
        <v/>
      </c>
      <c r="M799" s="35" t="str">
        <f>IF('MAIN CRF (Card)'!AN814="","",'MAIN CRF (Card)'!AN814)</f>
        <v/>
      </c>
      <c r="N799" s="35" t="str">
        <f>IF('MAIN CRF (Card)'!AP814="","",'MAIN CRF (Card)'!AP814)</f>
        <v/>
      </c>
      <c r="O799" s="35" t="e">
        <f>IF('MAIN CRF (Card)'!#REF!="","",'MAIN CRF (Card)'!#REF!)</f>
        <v>#REF!</v>
      </c>
      <c r="P799" s="35" t="e">
        <f>IF('MAIN CRF (Card)'!#REF!="","",'MAIN CRF (Card)'!#REF!)</f>
        <v>#REF!</v>
      </c>
      <c r="Q799" s="35" t="e">
        <f>IF('MAIN CRF (Card)'!#REF!="","",'MAIN CRF (Card)'!#REF!)</f>
        <v>#REF!</v>
      </c>
      <c r="R799" s="35" t="e">
        <f>IF('MAIN CRF (Card)'!#REF!="","",'MAIN CRF (Card)'!#REF!)</f>
        <v>#REF!</v>
      </c>
      <c r="S799" s="35" t="e">
        <f>IF('MAIN CRF (Card)'!#REF!="","",'MAIN CRF (Card)'!#REF!)</f>
        <v>#REF!</v>
      </c>
      <c r="T799" s="35" t="e">
        <f>IF('MAIN CRF (Card)'!#REF!="","",'MAIN CRF (Card)'!#REF!)</f>
        <v>#REF!</v>
      </c>
    </row>
    <row r="800" spans="1:20" x14ac:dyDescent="0.35">
      <c r="A800" s="1" t="str">
        <f>IF('MAIN CRF (Card)'!B815="","",'MAIN CRF (Card)'!B815)</f>
        <v/>
      </c>
      <c r="B800" s="30" t="str">
        <f>IF('MAIN CRF (Card)'!M815="","",'MAIN CRF (Card)'!M815)</f>
        <v/>
      </c>
      <c r="C800" s="1" t="str">
        <f>IF('MAIN CRF (Card)'!N815="","",'MAIN CRF (Card)'!N815)</f>
        <v/>
      </c>
      <c r="D800" s="30" t="str">
        <f>IF('MAIN CRF (Card)'!P815="","",'MAIN CRF (Card)'!P815)</f>
        <v/>
      </c>
      <c r="E800" s="30" t="str">
        <f>IF('MAIN CRF (Card)'!R815="","",'MAIN CRF (Card)'!R815)</f>
        <v/>
      </c>
      <c r="F800" s="1" t="str">
        <f>IF('MAIN CRF (Card)'!T815="","",'MAIN CRF (Card)'!T815)</f>
        <v/>
      </c>
      <c r="G800" s="1" t="str">
        <f>IF('MAIN CRF (Card)'!Z815="","",'MAIN CRF (Card)'!Z815)</f>
        <v/>
      </c>
      <c r="H800" s="1" t="str">
        <f>IF('MAIN CRF (Card)'!AB815="","",'MAIN CRF (Card)'!AB815)</f>
        <v/>
      </c>
      <c r="I800" s="30" t="str">
        <f>IF('MAIN CRF (Card)'!AD815="","",'MAIN CRF (Card)'!AD815)</f>
        <v/>
      </c>
      <c r="J800" s="30" t="str">
        <f>IF('MAIN CRF (Card)'!AF815="","",'MAIN CRF (Card)'!AF815)</f>
        <v/>
      </c>
      <c r="K800" s="30" t="str">
        <f>IF('MAIN CRF (Card)'!AJ815="","",'MAIN CRF (Card)'!AJ815)</f>
        <v/>
      </c>
      <c r="L800" s="30" t="str">
        <f>IF('MAIN CRF (Card)'!AL815="","",'MAIN CRF (Card)'!AL815)</f>
        <v/>
      </c>
      <c r="M800" s="35" t="str">
        <f>IF('MAIN CRF (Card)'!AN815="","",'MAIN CRF (Card)'!AN815)</f>
        <v/>
      </c>
      <c r="N800" s="35" t="str">
        <f>IF('MAIN CRF (Card)'!AP815="","",'MAIN CRF (Card)'!AP815)</f>
        <v/>
      </c>
      <c r="O800" s="35" t="e">
        <f>IF('MAIN CRF (Card)'!#REF!="","",'MAIN CRF (Card)'!#REF!)</f>
        <v>#REF!</v>
      </c>
      <c r="P800" s="35" t="e">
        <f>IF('MAIN CRF (Card)'!#REF!="","",'MAIN CRF (Card)'!#REF!)</f>
        <v>#REF!</v>
      </c>
      <c r="Q800" s="35" t="e">
        <f>IF('MAIN CRF (Card)'!#REF!="","",'MAIN CRF (Card)'!#REF!)</f>
        <v>#REF!</v>
      </c>
      <c r="R800" s="35" t="e">
        <f>IF('MAIN CRF (Card)'!#REF!="","",'MAIN CRF (Card)'!#REF!)</f>
        <v>#REF!</v>
      </c>
      <c r="S800" s="35" t="e">
        <f>IF('MAIN CRF (Card)'!#REF!="","",'MAIN CRF (Card)'!#REF!)</f>
        <v>#REF!</v>
      </c>
      <c r="T800" s="35" t="e">
        <f>IF('MAIN CRF (Card)'!#REF!="","",'MAIN CRF (Card)'!#REF!)</f>
        <v>#REF!</v>
      </c>
    </row>
    <row r="801" spans="1:20" x14ac:dyDescent="0.35">
      <c r="A801" s="1" t="str">
        <f>IF('MAIN CRF (Card)'!B816="","",'MAIN CRF (Card)'!B816)</f>
        <v/>
      </c>
      <c r="B801" s="30" t="str">
        <f>IF('MAIN CRF (Card)'!M816="","",'MAIN CRF (Card)'!M816)</f>
        <v/>
      </c>
      <c r="C801" s="1" t="str">
        <f>IF('MAIN CRF (Card)'!N816="","",'MAIN CRF (Card)'!N816)</f>
        <v/>
      </c>
      <c r="D801" s="30" t="str">
        <f>IF('MAIN CRF (Card)'!P816="","",'MAIN CRF (Card)'!P816)</f>
        <v/>
      </c>
      <c r="E801" s="30" t="str">
        <f>IF('MAIN CRF (Card)'!R816="","",'MAIN CRF (Card)'!R816)</f>
        <v/>
      </c>
      <c r="F801" s="1" t="str">
        <f>IF('MAIN CRF (Card)'!T816="","",'MAIN CRF (Card)'!T816)</f>
        <v/>
      </c>
      <c r="G801" s="1" t="str">
        <f>IF('MAIN CRF (Card)'!Z816="","",'MAIN CRF (Card)'!Z816)</f>
        <v/>
      </c>
      <c r="H801" s="1" t="str">
        <f>IF('MAIN CRF (Card)'!AB816="","",'MAIN CRF (Card)'!AB816)</f>
        <v/>
      </c>
      <c r="I801" s="30" t="str">
        <f>IF('MAIN CRF (Card)'!AD816="","",'MAIN CRF (Card)'!AD816)</f>
        <v/>
      </c>
      <c r="J801" s="30" t="str">
        <f>IF('MAIN CRF (Card)'!AF816="","",'MAIN CRF (Card)'!AF816)</f>
        <v/>
      </c>
      <c r="K801" s="30" t="str">
        <f>IF('MAIN CRF (Card)'!AJ816="","",'MAIN CRF (Card)'!AJ816)</f>
        <v/>
      </c>
      <c r="L801" s="30" t="str">
        <f>IF('MAIN CRF (Card)'!AL816="","",'MAIN CRF (Card)'!AL816)</f>
        <v/>
      </c>
      <c r="M801" s="35" t="str">
        <f>IF('MAIN CRF (Card)'!AN816="","",'MAIN CRF (Card)'!AN816)</f>
        <v/>
      </c>
      <c r="N801" s="35" t="str">
        <f>IF('MAIN CRF (Card)'!AP816="","",'MAIN CRF (Card)'!AP816)</f>
        <v/>
      </c>
      <c r="O801" s="35" t="e">
        <f>IF('MAIN CRF (Card)'!#REF!="","",'MAIN CRF (Card)'!#REF!)</f>
        <v>#REF!</v>
      </c>
      <c r="P801" s="35" t="e">
        <f>IF('MAIN CRF (Card)'!#REF!="","",'MAIN CRF (Card)'!#REF!)</f>
        <v>#REF!</v>
      </c>
      <c r="Q801" s="35" t="e">
        <f>IF('MAIN CRF (Card)'!#REF!="","",'MAIN CRF (Card)'!#REF!)</f>
        <v>#REF!</v>
      </c>
      <c r="R801" s="35" t="e">
        <f>IF('MAIN CRF (Card)'!#REF!="","",'MAIN CRF (Card)'!#REF!)</f>
        <v>#REF!</v>
      </c>
      <c r="S801" s="35" t="e">
        <f>IF('MAIN CRF (Card)'!#REF!="","",'MAIN CRF (Card)'!#REF!)</f>
        <v>#REF!</v>
      </c>
      <c r="T801" s="35" t="e">
        <f>IF('MAIN CRF (Card)'!#REF!="","",'MAIN CRF (Card)'!#REF!)</f>
        <v>#REF!</v>
      </c>
    </row>
    <row r="802" spans="1:20" x14ac:dyDescent="0.35">
      <c r="A802" s="1" t="str">
        <f>IF('MAIN CRF (Card)'!B817="","",'MAIN CRF (Card)'!B817)</f>
        <v/>
      </c>
      <c r="B802" s="30" t="str">
        <f>IF('MAIN CRF (Card)'!M817="","",'MAIN CRF (Card)'!M817)</f>
        <v/>
      </c>
      <c r="C802" s="1" t="str">
        <f>IF('MAIN CRF (Card)'!N817="","",'MAIN CRF (Card)'!N817)</f>
        <v/>
      </c>
      <c r="D802" s="30" t="str">
        <f>IF('MAIN CRF (Card)'!P817="","",'MAIN CRF (Card)'!P817)</f>
        <v/>
      </c>
      <c r="E802" s="30" t="str">
        <f>IF('MAIN CRF (Card)'!R817="","",'MAIN CRF (Card)'!R817)</f>
        <v/>
      </c>
      <c r="F802" s="1" t="str">
        <f>IF('MAIN CRF (Card)'!T817="","",'MAIN CRF (Card)'!T817)</f>
        <v/>
      </c>
      <c r="G802" s="1" t="str">
        <f>IF('MAIN CRF (Card)'!Z817="","",'MAIN CRF (Card)'!Z817)</f>
        <v/>
      </c>
      <c r="H802" s="1" t="str">
        <f>IF('MAIN CRF (Card)'!AB817="","",'MAIN CRF (Card)'!AB817)</f>
        <v/>
      </c>
      <c r="I802" s="30" t="str">
        <f>IF('MAIN CRF (Card)'!AD817="","",'MAIN CRF (Card)'!AD817)</f>
        <v/>
      </c>
      <c r="J802" s="30" t="str">
        <f>IF('MAIN CRF (Card)'!AF817="","",'MAIN CRF (Card)'!AF817)</f>
        <v/>
      </c>
      <c r="K802" s="30" t="str">
        <f>IF('MAIN CRF (Card)'!AJ817="","",'MAIN CRF (Card)'!AJ817)</f>
        <v/>
      </c>
      <c r="L802" s="30" t="str">
        <f>IF('MAIN CRF (Card)'!AL817="","",'MAIN CRF (Card)'!AL817)</f>
        <v/>
      </c>
      <c r="M802" s="35" t="str">
        <f>IF('MAIN CRF (Card)'!AN817="","",'MAIN CRF (Card)'!AN817)</f>
        <v/>
      </c>
      <c r="N802" s="35" t="str">
        <f>IF('MAIN CRF (Card)'!AP817="","",'MAIN CRF (Card)'!AP817)</f>
        <v/>
      </c>
      <c r="O802" s="35" t="e">
        <f>IF('MAIN CRF (Card)'!#REF!="","",'MAIN CRF (Card)'!#REF!)</f>
        <v>#REF!</v>
      </c>
      <c r="P802" s="35" t="e">
        <f>IF('MAIN CRF (Card)'!#REF!="","",'MAIN CRF (Card)'!#REF!)</f>
        <v>#REF!</v>
      </c>
      <c r="Q802" s="35" t="e">
        <f>IF('MAIN CRF (Card)'!#REF!="","",'MAIN CRF (Card)'!#REF!)</f>
        <v>#REF!</v>
      </c>
      <c r="R802" s="35" t="e">
        <f>IF('MAIN CRF (Card)'!#REF!="","",'MAIN CRF (Card)'!#REF!)</f>
        <v>#REF!</v>
      </c>
      <c r="S802" s="35" t="e">
        <f>IF('MAIN CRF (Card)'!#REF!="","",'MAIN CRF (Card)'!#REF!)</f>
        <v>#REF!</v>
      </c>
      <c r="T802" s="35" t="e">
        <f>IF('MAIN CRF (Card)'!#REF!="","",'MAIN CRF (Card)'!#REF!)</f>
        <v>#REF!</v>
      </c>
    </row>
    <row r="803" spans="1:20" x14ac:dyDescent="0.35">
      <c r="A803" s="1" t="str">
        <f>IF('MAIN CRF (Card)'!B818="","",'MAIN CRF (Card)'!B818)</f>
        <v/>
      </c>
      <c r="B803" s="30" t="str">
        <f>IF('MAIN CRF (Card)'!M818="","",'MAIN CRF (Card)'!M818)</f>
        <v/>
      </c>
      <c r="C803" s="1" t="str">
        <f>IF('MAIN CRF (Card)'!N818="","",'MAIN CRF (Card)'!N818)</f>
        <v/>
      </c>
      <c r="D803" s="30" t="str">
        <f>IF('MAIN CRF (Card)'!P818="","",'MAIN CRF (Card)'!P818)</f>
        <v/>
      </c>
      <c r="E803" s="30" t="str">
        <f>IF('MAIN CRF (Card)'!R818="","",'MAIN CRF (Card)'!R818)</f>
        <v/>
      </c>
      <c r="F803" s="1" t="str">
        <f>IF('MAIN CRF (Card)'!T818="","",'MAIN CRF (Card)'!T818)</f>
        <v/>
      </c>
      <c r="G803" s="1" t="str">
        <f>IF('MAIN CRF (Card)'!Z818="","",'MAIN CRF (Card)'!Z818)</f>
        <v/>
      </c>
      <c r="H803" s="1" t="str">
        <f>IF('MAIN CRF (Card)'!AB818="","",'MAIN CRF (Card)'!AB818)</f>
        <v/>
      </c>
      <c r="I803" s="30" t="str">
        <f>IF('MAIN CRF (Card)'!AD818="","",'MAIN CRF (Card)'!AD818)</f>
        <v/>
      </c>
      <c r="J803" s="30" t="str">
        <f>IF('MAIN CRF (Card)'!AF818="","",'MAIN CRF (Card)'!AF818)</f>
        <v/>
      </c>
      <c r="K803" s="30" t="str">
        <f>IF('MAIN CRF (Card)'!AJ818="","",'MAIN CRF (Card)'!AJ818)</f>
        <v/>
      </c>
      <c r="L803" s="30" t="str">
        <f>IF('MAIN CRF (Card)'!AL818="","",'MAIN CRF (Card)'!AL818)</f>
        <v/>
      </c>
      <c r="M803" s="35" t="str">
        <f>IF('MAIN CRF (Card)'!AN818="","",'MAIN CRF (Card)'!AN818)</f>
        <v/>
      </c>
      <c r="N803" s="35" t="str">
        <f>IF('MAIN CRF (Card)'!AP818="","",'MAIN CRF (Card)'!AP818)</f>
        <v/>
      </c>
      <c r="O803" s="35" t="e">
        <f>IF('MAIN CRF (Card)'!#REF!="","",'MAIN CRF (Card)'!#REF!)</f>
        <v>#REF!</v>
      </c>
      <c r="P803" s="35" t="e">
        <f>IF('MAIN CRF (Card)'!#REF!="","",'MAIN CRF (Card)'!#REF!)</f>
        <v>#REF!</v>
      </c>
      <c r="Q803" s="35" t="e">
        <f>IF('MAIN CRF (Card)'!#REF!="","",'MAIN CRF (Card)'!#REF!)</f>
        <v>#REF!</v>
      </c>
      <c r="R803" s="35" t="e">
        <f>IF('MAIN CRF (Card)'!#REF!="","",'MAIN CRF (Card)'!#REF!)</f>
        <v>#REF!</v>
      </c>
      <c r="S803" s="35" t="e">
        <f>IF('MAIN CRF (Card)'!#REF!="","",'MAIN CRF (Card)'!#REF!)</f>
        <v>#REF!</v>
      </c>
      <c r="T803" s="35" t="e">
        <f>IF('MAIN CRF (Card)'!#REF!="","",'MAIN CRF (Card)'!#REF!)</f>
        <v>#REF!</v>
      </c>
    </row>
    <row r="804" spans="1:20" x14ac:dyDescent="0.35">
      <c r="A804" s="1" t="str">
        <f>IF('MAIN CRF (Card)'!B819="","",'MAIN CRF (Card)'!B819)</f>
        <v/>
      </c>
      <c r="B804" s="30" t="str">
        <f>IF('MAIN CRF (Card)'!M819="","",'MAIN CRF (Card)'!M819)</f>
        <v/>
      </c>
      <c r="C804" s="1" t="str">
        <f>IF('MAIN CRF (Card)'!N819="","",'MAIN CRF (Card)'!N819)</f>
        <v/>
      </c>
      <c r="D804" s="30" t="str">
        <f>IF('MAIN CRF (Card)'!P819="","",'MAIN CRF (Card)'!P819)</f>
        <v/>
      </c>
      <c r="E804" s="30" t="str">
        <f>IF('MAIN CRF (Card)'!R819="","",'MAIN CRF (Card)'!R819)</f>
        <v/>
      </c>
      <c r="F804" s="1" t="str">
        <f>IF('MAIN CRF (Card)'!T819="","",'MAIN CRF (Card)'!T819)</f>
        <v/>
      </c>
      <c r="G804" s="1" t="str">
        <f>IF('MAIN CRF (Card)'!Z819="","",'MAIN CRF (Card)'!Z819)</f>
        <v/>
      </c>
      <c r="H804" s="1" t="str">
        <f>IF('MAIN CRF (Card)'!AB819="","",'MAIN CRF (Card)'!AB819)</f>
        <v/>
      </c>
      <c r="I804" s="30" t="str">
        <f>IF('MAIN CRF (Card)'!AD819="","",'MAIN CRF (Card)'!AD819)</f>
        <v/>
      </c>
      <c r="J804" s="30" t="str">
        <f>IF('MAIN CRF (Card)'!AF819="","",'MAIN CRF (Card)'!AF819)</f>
        <v/>
      </c>
      <c r="K804" s="30" t="str">
        <f>IF('MAIN CRF (Card)'!AJ819="","",'MAIN CRF (Card)'!AJ819)</f>
        <v/>
      </c>
      <c r="L804" s="30" t="str">
        <f>IF('MAIN CRF (Card)'!AL819="","",'MAIN CRF (Card)'!AL819)</f>
        <v/>
      </c>
      <c r="M804" s="35" t="str">
        <f>IF('MAIN CRF (Card)'!AN819="","",'MAIN CRF (Card)'!AN819)</f>
        <v/>
      </c>
      <c r="N804" s="35" t="str">
        <f>IF('MAIN CRF (Card)'!AP819="","",'MAIN CRF (Card)'!AP819)</f>
        <v/>
      </c>
      <c r="O804" s="35" t="e">
        <f>IF('MAIN CRF (Card)'!#REF!="","",'MAIN CRF (Card)'!#REF!)</f>
        <v>#REF!</v>
      </c>
      <c r="P804" s="35" t="e">
        <f>IF('MAIN CRF (Card)'!#REF!="","",'MAIN CRF (Card)'!#REF!)</f>
        <v>#REF!</v>
      </c>
      <c r="Q804" s="35" t="e">
        <f>IF('MAIN CRF (Card)'!#REF!="","",'MAIN CRF (Card)'!#REF!)</f>
        <v>#REF!</v>
      </c>
      <c r="R804" s="35" t="e">
        <f>IF('MAIN CRF (Card)'!#REF!="","",'MAIN CRF (Card)'!#REF!)</f>
        <v>#REF!</v>
      </c>
      <c r="S804" s="35" t="e">
        <f>IF('MAIN CRF (Card)'!#REF!="","",'MAIN CRF (Card)'!#REF!)</f>
        <v>#REF!</v>
      </c>
      <c r="T804" s="35" t="e">
        <f>IF('MAIN CRF (Card)'!#REF!="","",'MAIN CRF (Card)'!#REF!)</f>
        <v>#REF!</v>
      </c>
    </row>
    <row r="805" spans="1:20" x14ac:dyDescent="0.35">
      <c r="A805" s="1" t="str">
        <f>IF('MAIN CRF (Card)'!B820="","",'MAIN CRF (Card)'!B820)</f>
        <v/>
      </c>
      <c r="B805" s="30" t="str">
        <f>IF('MAIN CRF (Card)'!M820="","",'MAIN CRF (Card)'!M820)</f>
        <v/>
      </c>
      <c r="C805" s="1" t="str">
        <f>IF('MAIN CRF (Card)'!N820="","",'MAIN CRF (Card)'!N820)</f>
        <v/>
      </c>
      <c r="D805" s="30" t="str">
        <f>IF('MAIN CRF (Card)'!P820="","",'MAIN CRF (Card)'!P820)</f>
        <v/>
      </c>
      <c r="E805" s="30" t="str">
        <f>IF('MAIN CRF (Card)'!R820="","",'MAIN CRF (Card)'!R820)</f>
        <v/>
      </c>
      <c r="F805" s="1" t="str">
        <f>IF('MAIN CRF (Card)'!T820="","",'MAIN CRF (Card)'!T820)</f>
        <v/>
      </c>
      <c r="G805" s="1" t="str">
        <f>IF('MAIN CRF (Card)'!Z820="","",'MAIN CRF (Card)'!Z820)</f>
        <v/>
      </c>
      <c r="H805" s="1" t="str">
        <f>IF('MAIN CRF (Card)'!AB820="","",'MAIN CRF (Card)'!AB820)</f>
        <v/>
      </c>
      <c r="I805" s="30" t="str">
        <f>IF('MAIN CRF (Card)'!AD820="","",'MAIN CRF (Card)'!AD820)</f>
        <v/>
      </c>
      <c r="J805" s="30" t="str">
        <f>IF('MAIN CRF (Card)'!AF820="","",'MAIN CRF (Card)'!AF820)</f>
        <v/>
      </c>
      <c r="K805" s="30" t="str">
        <f>IF('MAIN CRF (Card)'!AJ820="","",'MAIN CRF (Card)'!AJ820)</f>
        <v/>
      </c>
      <c r="L805" s="30" t="str">
        <f>IF('MAIN CRF (Card)'!AL820="","",'MAIN CRF (Card)'!AL820)</f>
        <v/>
      </c>
      <c r="M805" s="35" t="str">
        <f>IF('MAIN CRF (Card)'!AN820="","",'MAIN CRF (Card)'!AN820)</f>
        <v/>
      </c>
      <c r="N805" s="35" t="str">
        <f>IF('MAIN CRF (Card)'!AP820="","",'MAIN CRF (Card)'!AP820)</f>
        <v/>
      </c>
      <c r="O805" s="35" t="e">
        <f>IF('MAIN CRF (Card)'!#REF!="","",'MAIN CRF (Card)'!#REF!)</f>
        <v>#REF!</v>
      </c>
      <c r="P805" s="35" t="e">
        <f>IF('MAIN CRF (Card)'!#REF!="","",'MAIN CRF (Card)'!#REF!)</f>
        <v>#REF!</v>
      </c>
      <c r="Q805" s="35" t="e">
        <f>IF('MAIN CRF (Card)'!#REF!="","",'MAIN CRF (Card)'!#REF!)</f>
        <v>#REF!</v>
      </c>
      <c r="R805" s="35" t="e">
        <f>IF('MAIN CRF (Card)'!#REF!="","",'MAIN CRF (Card)'!#REF!)</f>
        <v>#REF!</v>
      </c>
      <c r="S805" s="35" t="e">
        <f>IF('MAIN CRF (Card)'!#REF!="","",'MAIN CRF (Card)'!#REF!)</f>
        <v>#REF!</v>
      </c>
      <c r="T805" s="35" t="e">
        <f>IF('MAIN CRF (Card)'!#REF!="","",'MAIN CRF (Card)'!#REF!)</f>
        <v>#REF!</v>
      </c>
    </row>
    <row r="806" spans="1:20" x14ac:dyDescent="0.35">
      <c r="A806" s="1" t="str">
        <f>IF('MAIN CRF (Card)'!B821="","",'MAIN CRF (Card)'!B821)</f>
        <v/>
      </c>
      <c r="B806" s="30" t="str">
        <f>IF('MAIN CRF (Card)'!M821="","",'MAIN CRF (Card)'!M821)</f>
        <v/>
      </c>
      <c r="C806" s="1" t="str">
        <f>IF('MAIN CRF (Card)'!N821="","",'MAIN CRF (Card)'!N821)</f>
        <v/>
      </c>
      <c r="D806" s="30" t="str">
        <f>IF('MAIN CRF (Card)'!P821="","",'MAIN CRF (Card)'!P821)</f>
        <v/>
      </c>
      <c r="E806" s="30" t="str">
        <f>IF('MAIN CRF (Card)'!R821="","",'MAIN CRF (Card)'!R821)</f>
        <v/>
      </c>
      <c r="F806" s="1" t="str">
        <f>IF('MAIN CRF (Card)'!T821="","",'MAIN CRF (Card)'!T821)</f>
        <v/>
      </c>
      <c r="G806" s="1" t="str">
        <f>IF('MAIN CRF (Card)'!Z821="","",'MAIN CRF (Card)'!Z821)</f>
        <v/>
      </c>
      <c r="H806" s="1" t="str">
        <f>IF('MAIN CRF (Card)'!AB821="","",'MAIN CRF (Card)'!AB821)</f>
        <v/>
      </c>
      <c r="I806" s="30" t="str">
        <f>IF('MAIN CRF (Card)'!AD821="","",'MAIN CRF (Card)'!AD821)</f>
        <v/>
      </c>
      <c r="J806" s="30" t="str">
        <f>IF('MAIN CRF (Card)'!AF821="","",'MAIN CRF (Card)'!AF821)</f>
        <v/>
      </c>
      <c r="K806" s="30" t="str">
        <f>IF('MAIN CRF (Card)'!AJ821="","",'MAIN CRF (Card)'!AJ821)</f>
        <v/>
      </c>
      <c r="L806" s="30" t="str">
        <f>IF('MAIN CRF (Card)'!AL821="","",'MAIN CRF (Card)'!AL821)</f>
        <v/>
      </c>
      <c r="M806" s="35" t="str">
        <f>IF('MAIN CRF (Card)'!AN821="","",'MAIN CRF (Card)'!AN821)</f>
        <v/>
      </c>
      <c r="N806" s="35" t="str">
        <f>IF('MAIN CRF (Card)'!AP821="","",'MAIN CRF (Card)'!AP821)</f>
        <v/>
      </c>
      <c r="O806" s="35" t="e">
        <f>IF('MAIN CRF (Card)'!#REF!="","",'MAIN CRF (Card)'!#REF!)</f>
        <v>#REF!</v>
      </c>
      <c r="P806" s="35" t="e">
        <f>IF('MAIN CRF (Card)'!#REF!="","",'MAIN CRF (Card)'!#REF!)</f>
        <v>#REF!</v>
      </c>
      <c r="Q806" s="35" t="e">
        <f>IF('MAIN CRF (Card)'!#REF!="","",'MAIN CRF (Card)'!#REF!)</f>
        <v>#REF!</v>
      </c>
      <c r="R806" s="35" t="e">
        <f>IF('MAIN CRF (Card)'!#REF!="","",'MAIN CRF (Card)'!#REF!)</f>
        <v>#REF!</v>
      </c>
      <c r="S806" s="35" t="e">
        <f>IF('MAIN CRF (Card)'!#REF!="","",'MAIN CRF (Card)'!#REF!)</f>
        <v>#REF!</v>
      </c>
      <c r="T806" s="35" t="e">
        <f>IF('MAIN CRF (Card)'!#REF!="","",'MAIN CRF (Card)'!#REF!)</f>
        <v>#REF!</v>
      </c>
    </row>
    <row r="807" spans="1:20" x14ac:dyDescent="0.35">
      <c r="A807" s="1" t="str">
        <f>IF('MAIN CRF (Card)'!B822="","",'MAIN CRF (Card)'!B822)</f>
        <v/>
      </c>
      <c r="B807" s="30" t="str">
        <f>IF('MAIN CRF (Card)'!M822="","",'MAIN CRF (Card)'!M822)</f>
        <v/>
      </c>
      <c r="C807" s="1" t="str">
        <f>IF('MAIN CRF (Card)'!N822="","",'MAIN CRF (Card)'!N822)</f>
        <v/>
      </c>
      <c r="D807" s="30" t="str">
        <f>IF('MAIN CRF (Card)'!P822="","",'MAIN CRF (Card)'!P822)</f>
        <v/>
      </c>
      <c r="E807" s="30" t="str">
        <f>IF('MAIN CRF (Card)'!R822="","",'MAIN CRF (Card)'!R822)</f>
        <v/>
      </c>
      <c r="F807" s="1" t="str">
        <f>IF('MAIN CRF (Card)'!T822="","",'MAIN CRF (Card)'!T822)</f>
        <v/>
      </c>
      <c r="G807" s="1" t="str">
        <f>IF('MAIN CRF (Card)'!Z822="","",'MAIN CRF (Card)'!Z822)</f>
        <v/>
      </c>
      <c r="H807" s="1" t="str">
        <f>IF('MAIN CRF (Card)'!AB822="","",'MAIN CRF (Card)'!AB822)</f>
        <v/>
      </c>
      <c r="I807" s="30" t="str">
        <f>IF('MAIN CRF (Card)'!AD822="","",'MAIN CRF (Card)'!AD822)</f>
        <v/>
      </c>
      <c r="J807" s="30" t="str">
        <f>IF('MAIN CRF (Card)'!AF822="","",'MAIN CRF (Card)'!AF822)</f>
        <v/>
      </c>
      <c r="K807" s="30" t="str">
        <f>IF('MAIN CRF (Card)'!AJ822="","",'MAIN CRF (Card)'!AJ822)</f>
        <v/>
      </c>
      <c r="L807" s="30" t="str">
        <f>IF('MAIN CRF (Card)'!AL822="","",'MAIN CRF (Card)'!AL822)</f>
        <v/>
      </c>
      <c r="M807" s="35" t="str">
        <f>IF('MAIN CRF (Card)'!AN822="","",'MAIN CRF (Card)'!AN822)</f>
        <v/>
      </c>
      <c r="N807" s="35" t="str">
        <f>IF('MAIN CRF (Card)'!AP822="","",'MAIN CRF (Card)'!AP822)</f>
        <v/>
      </c>
      <c r="O807" s="35" t="e">
        <f>IF('MAIN CRF (Card)'!#REF!="","",'MAIN CRF (Card)'!#REF!)</f>
        <v>#REF!</v>
      </c>
      <c r="P807" s="35" t="e">
        <f>IF('MAIN CRF (Card)'!#REF!="","",'MAIN CRF (Card)'!#REF!)</f>
        <v>#REF!</v>
      </c>
      <c r="Q807" s="35" t="e">
        <f>IF('MAIN CRF (Card)'!#REF!="","",'MAIN CRF (Card)'!#REF!)</f>
        <v>#REF!</v>
      </c>
      <c r="R807" s="35" t="e">
        <f>IF('MAIN CRF (Card)'!#REF!="","",'MAIN CRF (Card)'!#REF!)</f>
        <v>#REF!</v>
      </c>
      <c r="S807" s="35" t="e">
        <f>IF('MAIN CRF (Card)'!#REF!="","",'MAIN CRF (Card)'!#REF!)</f>
        <v>#REF!</v>
      </c>
      <c r="T807" s="35" t="e">
        <f>IF('MAIN CRF (Card)'!#REF!="","",'MAIN CRF (Card)'!#REF!)</f>
        <v>#REF!</v>
      </c>
    </row>
    <row r="808" spans="1:20" x14ac:dyDescent="0.35">
      <c r="A808" s="1" t="str">
        <f>IF('MAIN CRF (Card)'!B823="","",'MAIN CRF (Card)'!B823)</f>
        <v/>
      </c>
      <c r="B808" s="30" t="str">
        <f>IF('MAIN CRF (Card)'!M823="","",'MAIN CRF (Card)'!M823)</f>
        <v/>
      </c>
      <c r="C808" s="1" t="str">
        <f>IF('MAIN CRF (Card)'!N823="","",'MAIN CRF (Card)'!N823)</f>
        <v/>
      </c>
      <c r="D808" s="30" t="str">
        <f>IF('MAIN CRF (Card)'!P823="","",'MAIN CRF (Card)'!P823)</f>
        <v/>
      </c>
      <c r="E808" s="30" t="str">
        <f>IF('MAIN CRF (Card)'!R823="","",'MAIN CRF (Card)'!R823)</f>
        <v/>
      </c>
      <c r="F808" s="1" t="str">
        <f>IF('MAIN CRF (Card)'!T823="","",'MAIN CRF (Card)'!T823)</f>
        <v/>
      </c>
      <c r="G808" s="1" t="str">
        <f>IF('MAIN CRF (Card)'!Z823="","",'MAIN CRF (Card)'!Z823)</f>
        <v/>
      </c>
      <c r="H808" s="1" t="str">
        <f>IF('MAIN CRF (Card)'!AB823="","",'MAIN CRF (Card)'!AB823)</f>
        <v/>
      </c>
      <c r="I808" s="30" t="str">
        <f>IF('MAIN CRF (Card)'!AD823="","",'MAIN CRF (Card)'!AD823)</f>
        <v/>
      </c>
      <c r="J808" s="30" t="str">
        <f>IF('MAIN CRF (Card)'!AF823="","",'MAIN CRF (Card)'!AF823)</f>
        <v/>
      </c>
      <c r="K808" s="30" t="str">
        <f>IF('MAIN CRF (Card)'!AJ823="","",'MAIN CRF (Card)'!AJ823)</f>
        <v/>
      </c>
      <c r="L808" s="30" t="str">
        <f>IF('MAIN CRF (Card)'!AL823="","",'MAIN CRF (Card)'!AL823)</f>
        <v/>
      </c>
      <c r="M808" s="35" t="str">
        <f>IF('MAIN CRF (Card)'!AN823="","",'MAIN CRF (Card)'!AN823)</f>
        <v/>
      </c>
      <c r="N808" s="35" t="str">
        <f>IF('MAIN CRF (Card)'!AP823="","",'MAIN CRF (Card)'!AP823)</f>
        <v/>
      </c>
      <c r="O808" s="35" t="e">
        <f>IF('MAIN CRF (Card)'!#REF!="","",'MAIN CRF (Card)'!#REF!)</f>
        <v>#REF!</v>
      </c>
      <c r="P808" s="35" t="e">
        <f>IF('MAIN CRF (Card)'!#REF!="","",'MAIN CRF (Card)'!#REF!)</f>
        <v>#REF!</v>
      </c>
      <c r="Q808" s="35" t="e">
        <f>IF('MAIN CRF (Card)'!#REF!="","",'MAIN CRF (Card)'!#REF!)</f>
        <v>#REF!</v>
      </c>
      <c r="R808" s="35" t="e">
        <f>IF('MAIN CRF (Card)'!#REF!="","",'MAIN CRF (Card)'!#REF!)</f>
        <v>#REF!</v>
      </c>
      <c r="S808" s="35" t="e">
        <f>IF('MAIN CRF (Card)'!#REF!="","",'MAIN CRF (Card)'!#REF!)</f>
        <v>#REF!</v>
      </c>
      <c r="T808" s="35" t="e">
        <f>IF('MAIN CRF (Card)'!#REF!="","",'MAIN CRF (Card)'!#REF!)</f>
        <v>#REF!</v>
      </c>
    </row>
    <row r="809" spans="1:20" x14ac:dyDescent="0.35">
      <c r="A809" s="1" t="str">
        <f>IF('MAIN CRF (Card)'!B824="","",'MAIN CRF (Card)'!B824)</f>
        <v/>
      </c>
      <c r="B809" s="30" t="str">
        <f>IF('MAIN CRF (Card)'!M824="","",'MAIN CRF (Card)'!M824)</f>
        <v/>
      </c>
      <c r="C809" s="1" t="str">
        <f>IF('MAIN CRF (Card)'!N824="","",'MAIN CRF (Card)'!N824)</f>
        <v/>
      </c>
      <c r="D809" s="30" t="str">
        <f>IF('MAIN CRF (Card)'!P824="","",'MAIN CRF (Card)'!P824)</f>
        <v/>
      </c>
      <c r="E809" s="30" t="str">
        <f>IF('MAIN CRF (Card)'!R824="","",'MAIN CRF (Card)'!R824)</f>
        <v/>
      </c>
      <c r="F809" s="1" t="str">
        <f>IF('MAIN CRF (Card)'!T824="","",'MAIN CRF (Card)'!T824)</f>
        <v/>
      </c>
      <c r="G809" s="1" t="str">
        <f>IF('MAIN CRF (Card)'!Z824="","",'MAIN CRF (Card)'!Z824)</f>
        <v/>
      </c>
      <c r="H809" s="1" t="str">
        <f>IF('MAIN CRF (Card)'!AB824="","",'MAIN CRF (Card)'!AB824)</f>
        <v/>
      </c>
      <c r="I809" s="30" t="str">
        <f>IF('MAIN CRF (Card)'!AD824="","",'MAIN CRF (Card)'!AD824)</f>
        <v/>
      </c>
      <c r="J809" s="30" t="str">
        <f>IF('MAIN CRF (Card)'!AF824="","",'MAIN CRF (Card)'!AF824)</f>
        <v/>
      </c>
      <c r="K809" s="30" t="str">
        <f>IF('MAIN CRF (Card)'!AJ824="","",'MAIN CRF (Card)'!AJ824)</f>
        <v/>
      </c>
      <c r="L809" s="30" t="str">
        <f>IF('MAIN CRF (Card)'!AL824="","",'MAIN CRF (Card)'!AL824)</f>
        <v/>
      </c>
      <c r="M809" s="35" t="str">
        <f>IF('MAIN CRF (Card)'!AN824="","",'MAIN CRF (Card)'!AN824)</f>
        <v/>
      </c>
      <c r="N809" s="35" t="str">
        <f>IF('MAIN CRF (Card)'!AP824="","",'MAIN CRF (Card)'!AP824)</f>
        <v/>
      </c>
      <c r="O809" s="35" t="e">
        <f>IF('MAIN CRF (Card)'!#REF!="","",'MAIN CRF (Card)'!#REF!)</f>
        <v>#REF!</v>
      </c>
      <c r="P809" s="35" t="e">
        <f>IF('MAIN CRF (Card)'!#REF!="","",'MAIN CRF (Card)'!#REF!)</f>
        <v>#REF!</v>
      </c>
      <c r="Q809" s="35" t="e">
        <f>IF('MAIN CRF (Card)'!#REF!="","",'MAIN CRF (Card)'!#REF!)</f>
        <v>#REF!</v>
      </c>
      <c r="R809" s="35" t="e">
        <f>IF('MAIN CRF (Card)'!#REF!="","",'MAIN CRF (Card)'!#REF!)</f>
        <v>#REF!</v>
      </c>
      <c r="S809" s="35" t="e">
        <f>IF('MAIN CRF (Card)'!#REF!="","",'MAIN CRF (Card)'!#REF!)</f>
        <v>#REF!</v>
      </c>
      <c r="T809" s="35" t="e">
        <f>IF('MAIN CRF (Card)'!#REF!="","",'MAIN CRF (Card)'!#REF!)</f>
        <v>#REF!</v>
      </c>
    </row>
    <row r="810" spans="1:20" x14ac:dyDescent="0.35">
      <c r="A810" s="1" t="str">
        <f>IF('MAIN CRF (Card)'!B825="","",'MAIN CRF (Card)'!B825)</f>
        <v/>
      </c>
      <c r="B810" s="30" t="str">
        <f>IF('MAIN CRF (Card)'!M825="","",'MAIN CRF (Card)'!M825)</f>
        <v/>
      </c>
      <c r="C810" s="1" t="str">
        <f>IF('MAIN CRF (Card)'!N825="","",'MAIN CRF (Card)'!N825)</f>
        <v/>
      </c>
      <c r="D810" s="30" t="str">
        <f>IF('MAIN CRF (Card)'!P825="","",'MAIN CRF (Card)'!P825)</f>
        <v/>
      </c>
      <c r="E810" s="30" t="str">
        <f>IF('MAIN CRF (Card)'!R825="","",'MAIN CRF (Card)'!R825)</f>
        <v/>
      </c>
      <c r="F810" s="1" t="str">
        <f>IF('MAIN CRF (Card)'!T825="","",'MAIN CRF (Card)'!T825)</f>
        <v/>
      </c>
      <c r="G810" s="1" t="str">
        <f>IF('MAIN CRF (Card)'!Z825="","",'MAIN CRF (Card)'!Z825)</f>
        <v/>
      </c>
      <c r="H810" s="1" t="str">
        <f>IF('MAIN CRF (Card)'!AB825="","",'MAIN CRF (Card)'!AB825)</f>
        <v/>
      </c>
      <c r="I810" s="30" t="str">
        <f>IF('MAIN CRF (Card)'!AD825="","",'MAIN CRF (Card)'!AD825)</f>
        <v/>
      </c>
      <c r="J810" s="30" t="str">
        <f>IF('MAIN CRF (Card)'!AF825="","",'MAIN CRF (Card)'!AF825)</f>
        <v/>
      </c>
      <c r="K810" s="30" t="str">
        <f>IF('MAIN CRF (Card)'!AJ825="","",'MAIN CRF (Card)'!AJ825)</f>
        <v/>
      </c>
      <c r="L810" s="30" t="str">
        <f>IF('MAIN CRF (Card)'!AL825="","",'MAIN CRF (Card)'!AL825)</f>
        <v/>
      </c>
      <c r="M810" s="35" t="str">
        <f>IF('MAIN CRF (Card)'!AN825="","",'MAIN CRF (Card)'!AN825)</f>
        <v/>
      </c>
      <c r="N810" s="35" t="str">
        <f>IF('MAIN CRF (Card)'!AP825="","",'MAIN CRF (Card)'!AP825)</f>
        <v/>
      </c>
      <c r="O810" s="35" t="e">
        <f>IF('MAIN CRF (Card)'!#REF!="","",'MAIN CRF (Card)'!#REF!)</f>
        <v>#REF!</v>
      </c>
      <c r="P810" s="35" t="e">
        <f>IF('MAIN CRF (Card)'!#REF!="","",'MAIN CRF (Card)'!#REF!)</f>
        <v>#REF!</v>
      </c>
      <c r="Q810" s="35" t="e">
        <f>IF('MAIN CRF (Card)'!#REF!="","",'MAIN CRF (Card)'!#REF!)</f>
        <v>#REF!</v>
      </c>
      <c r="R810" s="35" t="e">
        <f>IF('MAIN CRF (Card)'!#REF!="","",'MAIN CRF (Card)'!#REF!)</f>
        <v>#REF!</v>
      </c>
      <c r="S810" s="35" t="e">
        <f>IF('MAIN CRF (Card)'!#REF!="","",'MAIN CRF (Card)'!#REF!)</f>
        <v>#REF!</v>
      </c>
      <c r="T810" s="35" t="e">
        <f>IF('MAIN CRF (Card)'!#REF!="","",'MAIN CRF (Card)'!#REF!)</f>
        <v>#REF!</v>
      </c>
    </row>
    <row r="811" spans="1:20" x14ac:dyDescent="0.35">
      <c r="A811" s="1" t="str">
        <f>IF('MAIN CRF (Card)'!B826="","",'MAIN CRF (Card)'!B826)</f>
        <v/>
      </c>
      <c r="B811" s="30" t="str">
        <f>IF('MAIN CRF (Card)'!M826="","",'MAIN CRF (Card)'!M826)</f>
        <v/>
      </c>
      <c r="C811" s="1" t="str">
        <f>IF('MAIN CRF (Card)'!N826="","",'MAIN CRF (Card)'!N826)</f>
        <v/>
      </c>
      <c r="D811" s="30" t="str">
        <f>IF('MAIN CRF (Card)'!P826="","",'MAIN CRF (Card)'!P826)</f>
        <v/>
      </c>
      <c r="E811" s="30" t="str">
        <f>IF('MAIN CRF (Card)'!R826="","",'MAIN CRF (Card)'!R826)</f>
        <v/>
      </c>
      <c r="F811" s="1" t="str">
        <f>IF('MAIN CRF (Card)'!T826="","",'MAIN CRF (Card)'!T826)</f>
        <v/>
      </c>
      <c r="G811" s="1" t="str">
        <f>IF('MAIN CRF (Card)'!Z826="","",'MAIN CRF (Card)'!Z826)</f>
        <v/>
      </c>
      <c r="H811" s="1" t="str">
        <f>IF('MAIN CRF (Card)'!AB826="","",'MAIN CRF (Card)'!AB826)</f>
        <v/>
      </c>
      <c r="I811" s="30" t="str">
        <f>IF('MAIN CRF (Card)'!AD826="","",'MAIN CRF (Card)'!AD826)</f>
        <v/>
      </c>
      <c r="J811" s="30" t="str">
        <f>IF('MAIN CRF (Card)'!AF826="","",'MAIN CRF (Card)'!AF826)</f>
        <v/>
      </c>
      <c r="K811" s="30" t="str">
        <f>IF('MAIN CRF (Card)'!AJ826="","",'MAIN CRF (Card)'!AJ826)</f>
        <v/>
      </c>
      <c r="L811" s="30" t="str">
        <f>IF('MAIN CRF (Card)'!AL826="","",'MAIN CRF (Card)'!AL826)</f>
        <v/>
      </c>
      <c r="M811" s="35" t="str">
        <f>IF('MAIN CRF (Card)'!AN826="","",'MAIN CRF (Card)'!AN826)</f>
        <v/>
      </c>
      <c r="N811" s="35" t="str">
        <f>IF('MAIN CRF (Card)'!AP826="","",'MAIN CRF (Card)'!AP826)</f>
        <v/>
      </c>
      <c r="O811" s="35" t="e">
        <f>IF('MAIN CRF (Card)'!#REF!="","",'MAIN CRF (Card)'!#REF!)</f>
        <v>#REF!</v>
      </c>
      <c r="P811" s="35" t="e">
        <f>IF('MAIN CRF (Card)'!#REF!="","",'MAIN CRF (Card)'!#REF!)</f>
        <v>#REF!</v>
      </c>
      <c r="Q811" s="35" t="e">
        <f>IF('MAIN CRF (Card)'!#REF!="","",'MAIN CRF (Card)'!#REF!)</f>
        <v>#REF!</v>
      </c>
      <c r="R811" s="35" t="e">
        <f>IF('MAIN CRF (Card)'!#REF!="","",'MAIN CRF (Card)'!#REF!)</f>
        <v>#REF!</v>
      </c>
      <c r="S811" s="35" t="e">
        <f>IF('MAIN CRF (Card)'!#REF!="","",'MAIN CRF (Card)'!#REF!)</f>
        <v>#REF!</v>
      </c>
      <c r="T811" s="35" t="e">
        <f>IF('MAIN CRF (Card)'!#REF!="","",'MAIN CRF (Card)'!#REF!)</f>
        <v>#REF!</v>
      </c>
    </row>
    <row r="812" spans="1:20" x14ac:dyDescent="0.35">
      <c r="A812" s="1" t="str">
        <f>IF('MAIN CRF (Card)'!B827="","",'MAIN CRF (Card)'!B827)</f>
        <v/>
      </c>
      <c r="B812" s="30" t="str">
        <f>IF('MAIN CRF (Card)'!M827="","",'MAIN CRF (Card)'!M827)</f>
        <v/>
      </c>
      <c r="C812" s="1" t="str">
        <f>IF('MAIN CRF (Card)'!N827="","",'MAIN CRF (Card)'!N827)</f>
        <v/>
      </c>
      <c r="D812" s="30" t="str">
        <f>IF('MAIN CRF (Card)'!P827="","",'MAIN CRF (Card)'!P827)</f>
        <v/>
      </c>
      <c r="E812" s="30" t="str">
        <f>IF('MAIN CRF (Card)'!R827="","",'MAIN CRF (Card)'!R827)</f>
        <v/>
      </c>
      <c r="F812" s="1" t="str">
        <f>IF('MAIN CRF (Card)'!T827="","",'MAIN CRF (Card)'!T827)</f>
        <v/>
      </c>
      <c r="G812" s="1" t="str">
        <f>IF('MAIN CRF (Card)'!Z827="","",'MAIN CRF (Card)'!Z827)</f>
        <v/>
      </c>
      <c r="H812" s="1" t="str">
        <f>IF('MAIN CRF (Card)'!AB827="","",'MAIN CRF (Card)'!AB827)</f>
        <v/>
      </c>
      <c r="I812" s="30" t="str">
        <f>IF('MAIN CRF (Card)'!AD827="","",'MAIN CRF (Card)'!AD827)</f>
        <v/>
      </c>
      <c r="J812" s="30" t="str">
        <f>IF('MAIN CRF (Card)'!AF827="","",'MAIN CRF (Card)'!AF827)</f>
        <v/>
      </c>
      <c r="K812" s="30" t="str">
        <f>IF('MAIN CRF (Card)'!AJ827="","",'MAIN CRF (Card)'!AJ827)</f>
        <v/>
      </c>
      <c r="L812" s="30" t="str">
        <f>IF('MAIN CRF (Card)'!AL827="","",'MAIN CRF (Card)'!AL827)</f>
        <v/>
      </c>
      <c r="M812" s="35" t="str">
        <f>IF('MAIN CRF (Card)'!AN827="","",'MAIN CRF (Card)'!AN827)</f>
        <v/>
      </c>
      <c r="N812" s="35" t="str">
        <f>IF('MAIN CRF (Card)'!AP827="","",'MAIN CRF (Card)'!AP827)</f>
        <v/>
      </c>
      <c r="O812" s="35" t="e">
        <f>IF('MAIN CRF (Card)'!#REF!="","",'MAIN CRF (Card)'!#REF!)</f>
        <v>#REF!</v>
      </c>
      <c r="P812" s="35" t="e">
        <f>IF('MAIN CRF (Card)'!#REF!="","",'MAIN CRF (Card)'!#REF!)</f>
        <v>#REF!</v>
      </c>
      <c r="Q812" s="35" t="e">
        <f>IF('MAIN CRF (Card)'!#REF!="","",'MAIN CRF (Card)'!#REF!)</f>
        <v>#REF!</v>
      </c>
      <c r="R812" s="35" t="e">
        <f>IF('MAIN CRF (Card)'!#REF!="","",'MAIN CRF (Card)'!#REF!)</f>
        <v>#REF!</v>
      </c>
      <c r="S812" s="35" t="e">
        <f>IF('MAIN CRF (Card)'!#REF!="","",'MAIN CRF (Card)'!#REF!)</f>
        <v>#REF!</v>
      </c>
      <c r="T812" s="35" t="e">
        <f>IF('MAIN CRF (Card)'!#REF!="","",'MAIN CRF (Card)'!#REF!)</f>
        <v>#REF!</v>
      </c>
    </row>
    <row r="813" spans="1:20" x14ac:dyDescent="0.35">
      <c r="A813" s="1" t="str">
        <f>IF('MAIN CRF (Card)'!B828="","",'MAIN CRF (Card)'!B828)</f>
        <v/>
      </c>
      <c r="B813" s="30" t="str">
        <f>IF('MAIN CRF (Card)'!M828="","",'MAIN CRF (Card)'!M828)</f>
        <v/>
      </c>
      <c r="C813" s="1" t="str">
        <f>IF('MAIN CRF (Card)'!N828="","",'MAIN CRF (Card)'!N828)</f>
        <v/>
      </c>
      <c r="D813" s="30" t="str">
        <f>IF('MAIN CRF (Card)'!P828="","",'MAIN CRF (Card)'!P828)</f>
        <v/>
      </c>
      <c r="E813" s="30" t="str">
        <f>IF('MAIN CRF (Card)'!R828="","",'MAIN CRF (Card)'!R828)</f>
        <v/>
      </c>
      <c r="F813" s="1" t="str">
        <f>IF('MAIN CRF (Card)'!T828="","",'MAIN CRF (Card)'!T828)</f>
        <v/>
      </c>
      <c r="G813" s="1" t="str">
        <f>IF('MAIN CRF (Card)'!Z828="","",'MAIN CRF (Card)'!Z828)</f>
        <v/>
      </c>
      <c r="H813" s="1" t="str">
        <f>IF('MAIN CRF (Card)'!AB828="","",'MAIN CRF (Card)'!AB828)</f>
        <v/>
      </c>
      <c r="I813" s="30" t="str">
        <f>IF('MAIN CRF (Card)'!AD828="","",'MAIN CRF (Card)'!AD828)</f>
        <v/>
      </c>
      <c r="J813" s="30" t="str">
        <f>IF('MAIN CRF (Card)'!AF828="","",'MAIN CRF (Card)'!AF828)</f>
        <v/>
      </c>
      <c r="K813" s="30" t="str">
        <f>IF('MAIN CRF (Card)'!AJ828="","",'MAIN CRF (Card)'!AJ828)</f>
        <v/>
      </c>
      <c r="L813" s="30" t="str">
        <f>IF('MAIN CRF (Card)'!AL828="","",'MAIN CRF (Card)'!AL828)</f>
        <v/>
      </c>
      <c r="M813" s="35" t="str">
        <f>IF('MAIN CRF (Card)'!AN828="","",'MAIN CRF (Card)'!AN828)</f>
        <v/>
      </c>
      <c r="N813" s="35" t="str">
        <f>IF('MAIN CRF (Card)'!AP828="","",'MAIN CRF (Card)'!AP828)</f>
        <v/>
      </c>
      <c r="O813" s="35" t="e">
        <f>IF('MAIN CRF (Card)'!#REF!="","",'MAIN CRF (Card)'!#REF!)</f>
        <v>#REF!</v>
      </c>
      <c r="P813" s="35" t="e">
        <f>IF('MAIN CRF (Card)'!#REF!="","",'MAIN CRF (Card)'!#REF!)</f>
        <v>#REF!</v>
      </c>
      <c r="Q813" s="35" t="e">
        <f>IF('MAIN CRF (Card)'!#REF!="","",'MAIN CRF (Card)'!#REF!)</f>
        <v>#REF!</v>
      </c>
      <c r="R813" s="35" t="e">
        <f>IF('MAIN CRF (Card)'!#REF!="","",'MAIN CRF (Card)'!#REF!)</f>
        <v>#REF!</v>
      </c>
      <c r="S813" s="35" t="e">
        <f>IF('MAIN CRF (Card)'!#REF!="","",'MAIN CRF (Card)'!#REF!)</f>
        <v>#REF!</v>
      </c>
      <c r="T813" s="35" t="e">
        <f>IF('MAIN CRF (Card)'!#REF!="","",'MAIN CRF (Card)'!#REF!)</f>
        <v>#REF!</v>
      </c>
    </row>
    <row r="814" spans="1:20" x14ac:dyDescent="0.35">
      <c r="A814" s="1" t="str">
        <f>IF('MAIN CRF (Card)'!B829="","",'MAIN CRF (Card)'!B829)</f>
        <v/>
      </c>
      <c r="B814" s="30" t="str">
        <f>IF('MAIN CRF (Card)'!M829="","",'MAIN CRF (Card)'!M829)</f>
        <v/>
      </c>
      <c r="C814" s="1" t="str">
        <f>IF('MAIN CRF (Card)'!N829="","",'MAIN CRF (Card)'!N829)</f>
        <v/>
      </c>
      <c r="D814" s="30" t="str">
        <f>IF('MAIN CRF (Card)'!P829="","",'MAIN CRF (Card)'!P829)</f>
        <v/>
      </c>
      <c r="E814" s="30" t="str">
        <f>IF('MAIN CRF (Card)'!R829="","",'MAIN CRF (Card)'!R829)</f>
        <v/>
      </c>
      <c r="F814" s="1" t="str">
        <f>IF('MAIN CRF (Card)'!T829="","",'MAIN CRF (Card)'!T829)</f>
        <v/>
      </c>
      <c r="G814" s="1" t="str">
        <f>IF('MAIN CRF (Card)'!Z829="","",'MAIN CRF (Card)'!Z829)</f>
        <v/>
      </c>
      <c r="H814" s="1" t="str">
        <f>IF('MAIN CRF (Card)'!AB829="","",'MAIN CRF (Card)'!AB829)</f>
        <v/>
      </c>
      <c r="I814" s="30" t="str">
        <f>IF('MAIN CRF (Card)'!AD829="","",'MAIN CRF (Card)'!AD829)</f>
        <v/>
      </c>
      <c r="J814" s="30" t="str">
        <f>IF('MAIN CRF (Card)'!AF829="","",'MAIN CRF (Card)'!AF829)</f>
        <v/>
      </c>
      <c r="K814" s="30" t="str">
        <f>IF('MAIN CRF (Card)'!AJ829="","",'MAIN CRF (Card)'!AJ829)</f>
        <v/>
      </c>
      <c r="L814" s="30" t="str">
        <f>IF('MAIN CRF (Card)'!AL829="","",'MAIN CRF (Card)'!AL829)</f>
        <v/>
      </c>
      <c r="M814" s="35" t="str">
        <f>IF('MAIN CRF (Card)'!AN829="","",'MAIN CRF (Card)'!AN829)</f>
        <v/>
      </c>
      <c r="N814" s="35" t="str">
        <f>IF('MAIN CRF (Card)'!AP829="","",'MAIN CRF (Card)'!AP829)</f>
        <v/>
      </c>
      <c r="O814" s="35" t="e">
        <f>IF('MAIN CRF (Card)'!#REF!="","",'MAIN CRF (Card)'!#REF!)</f>
        <v>#REF!</v>
      </c>
      <c r="P814" s="35" t="e">
        <f>IF('MAIN CRF (Card)'!#REF!="","",'MAIN CRF (Card)'!#REF!)</f>
        <v>#REF!</v>
      </c>
      <c r="Q814" s="35" t="e">
        <f>IF('MAIN CRF (Card)'!#REF!="","",'MAIN CRF (Card)'!#REF!)</f>
        <v>#REF!</v>
      </c>
      <c r="R814" s="35" t="e">
        <f>IF('MAIN CRF (Card)'!#REF!="","",'MAIN CRF (Card)'!#REF!)</f>
        <v>#REF!</v>
      </c>
      <c r="S814" s="35" t="e">
        <f>IF('MAIN CRF (Card)'!#REF!="","",'MAIN CRF (Card)'!#REF!)</f>
        <v>#REF!</v>
      </c>
      <c r="T814" s="35" t="e">
        <f>IF('MAIN CRF (Card)'!#REF!="","",'MAIN CRF (Card)'!#REF!)</f>
        <v>#REF!</v>
      </c>
    </row>
    <row r="815" spans="1:20" x14ac:dyDescent="0.35">
      <c r="A815" s="1" t="str">
        <f>IF('MAIN CRF (Card)'!B830="","",'MAIN CRF (Card)'!B830)</f>
        <v/>
      </c>
      <c r="B815" s="30" t="str">
        <f>IF('MAIN CRF (Card)'!M830="","",'MAIN CRF (Card)'!M830)</f>
        <v/>
      </c>
      <c r="C815" s="1" t="str">
        <f>IF('MAIN CRF (Card)'!N830="","",'MAIN CRF (Card)'!N830)</f>
        <v/>
      </c>
      <c r="D815" s="30" t="str">
        <f>IF('MAIN CRF (Card)'!P830="","",'MAIN CRF (Card)'!P830)</f>
        <v/>
      </c>
      <c r="E815" s="30" t="str">
        <f>IF('MAIN CRF (Card)'!R830="","",'MAIN CRF (Card)'!R830)</f>
        <v/>
      </c>
      <c r="F815" s="1" t="str">
        <f>IF('MAIN CRF (Card)'!T830="","",'MAIN CRF (Card)'!T830)</f>
        <v/>
      </c>
      <c r="G815" s="1" t="str">
        <f>IF('MAIN CRF (Card)'!Z830="","",'MAIN CRF (Card)'!Z830)</f>
        <v/>
      </c>
      <c r="H815" s="1" t="str">
        <f>IF('MAIN CRF (Card)'!AB830="","",'MAIN CRF (Card)'!AB830)</f>
        <v/>
      </c>
      <c r="I815" s="30" t="str">
        <f>IF('MAIN CRF (Card)'!AD830="","",'MAIN CRF (Card)'!AD830)</f>
        <v/>
      </c>
      <c r="J815" s="30" t="str">
        <f>IF('MAIN CRF (Card)'!AF830="","",'MAIN CRF (Card)'!AF830)</f>
        <v/>
      </c>
      <c r="K815" s="30" t="str">
        <f>IF('MAIN CRF (Card)'!AJ830="","",'MAIN CRF (Card)'!AJ830)</f>
        <v/>
      </c>
      <c r="L815" s="30" t="str">
        <f>IF('MAIN CRF (Card)'!AL830="","",'MAIN CRF (Card)'!AL830)</f>
        <v/>
      </c>
      <c r="M815" s="35" t="str">
        <f>IF('MAIN CRF (Card)'!AN830="","",'MAIN CRF (Card)'!AN830)</f>
        <v/>
      </c>
      <c r="N815" s="35" t="str">
        <f>IF('MAIN CRF (Card)'!AP830="","",'MAIN CRF (Card)'!AP830)</f>
        <v/>
      </c>
      <c r="O815" s="35" t="e">
        <f>IF('MAIN CRF (Card)'!#REF!="","",'MAIN CRF (Card)'!#REF!)</f>
        <v>#REF!</v>
      </c>
      <c r="P815" s="35" t="e">
        <f>IF('MAIN CRF (Card)'!#REF!="","",'MAIN CRF (Card)'!#REF!)</f>
        <v>#REF!</v>
      </c>
      <c r="Q815" s="35" t="e">
        <f>IF('MAIN CRF (Card)'!#REF!="","",'MAIN CRF (Card)'!#REF!)</f>
        <v>#REF!</v>
      </c>
      <c r="R815" s="35" t="e">
        <f>IF('MAIN CRF (Card)'!#REF!="","",'MAIN CRF (Card)'!#REF!)</f>
        <v>#REF!</v>
      </c>
      <c r="S815" s="35" t="e">
        <f>IF('MAIN CRF (Card)'!#REF!="","",'MAIN CRF (Card)'!#REF!)</f>
        <v>#REF!</v>
      </c>
      <c r="T815" s="35" t="e">
        <f>IF('MAIN CRF (Card)'!#REF!="","",'MAIN CRF (Card)'!#REF!)</f>
        <v>#REF!</v>
      </c>
    </row>
    <row r="816" spans="1:20" x14ac:dyDescent="0.35">
      <c r="A816" s="1" t="str">
        <f>IF('MAIN CRF (Card)'!B831="","",'MAIN CRF (Card)'!B831)</f>
        <v/>
      </c>
      <c r="B816" s="30" t="str">
        <f>IF('MAIN CRF (Card)'!M831="","",'MAIN CRF (Card)'!M831)</f>
        <v/>
      </c>
      <c r="C816" s="1" t="str">
        <f>IF('MAIN CRF (Card)'!N831="","",'MAIN CRF (Card)'!N831)</f>
        <v/>
      </c>
      <c r="D816" s="30" t="str">
        <f>IF('MAIN CRF (Card)'!P831="","",'MAIN CRF (Card)'!P831)</f>
        <v/>
      </c>
      <c r="E816" s="30" t="str">
        <f>IF('MAIN CRF (Card)'!R831="","",'MAIN CRF (Card)'!R831)</f>
        <v/>
      </c>
      <c r="F816" s="1" t="str">
        <f>IF('MAIN CRF (Card)'!T831="","",'MAIN CRF (Card)'!T831)</f>
        <v/>
      </c>
      <c r="G816" s="1" t="str">
        <f>IF('MAIN CRF (Card)'!Z831="","",'MAIN CRF (Card)'!Z831)</f>
        <v/>
      </c>
      <c r="H816" s="1" t="str">
        <f>IF('MAIN CRF (Card)'!AB831="","",'MAIN CRF (Card)'!AB831)</f>
        <v/>
      </c>
      <c r="I816" s="30" t="str">
        <f>IF('MAIN CRF (Card)'!AD831="","",'MAIN CRF (Card)'!AD831)</f>
        <v/>
      </c>
      <c r="J816" s="30" t="str">
        <f>IF('MAIN CRF (Card)'!AF831="","",'MAIN CRF (Card)'!AF831)</f>
        <v/>
      </c>
      <c r="K816" s="30" t="str">
        <f>IF('MAIN CRF (Card)'!AJ831="","",'MAIN CRF (Card)'!AJ831)</f>
        <v/>
      </c>
      <c r="L816" s="30" t="str">
        <f>IF('MAIN CRF (Card)'!AL831="","",'MAIN CRF (Card)'!AL831)</f>
        <v/>
      </c>
      <c r="M816" s="35" t="str">
        <f>IF('MAIN CRF (Card)'!AN831="","",'MAIN CRF (Card)'!AN831)</f>
        <v/>
      </c>
      <c r="N816" s="35" t="str">
        <f>IF('MAIN CRF (Card)'!AP831="","",'MAIN CRF (Card)'!AP831)</f>
        <v/>
      </c>
      <c r="O816" s="35" t="e">
        <f>IF('MAIN CRF (Card)'!#REF!="","",'MAIN CRF (Card)'!#REF!)</f>
        <v>#REF!</v>
      </c>
      <c r="P816" s="35" t="e">
        <f>IF('MAIN CRF (Card)'!#REF!="","",'MAIN CRF (Card)'!#REF!)</f>
        <v>#REF!</v>
      </c>
      <c r="Q816" s="35" t="e">
        <f>IF('MAIN CRF (Card)'!#REF!="","",'MAIN CRF (Card)'!#REF!)</f>
        <v>#REF!</v>
      </c>
      <c r="R816" s="35" t="e">
        <f>IF('MAIN CRF (Card)'!#REF!="","",'MAIN CRF (Card)'!#REF!)</f>
        <v>#REF!</v>
      </c>
      <c r="S816" s="35" t="e">
        <f>IF('MAIN CRF (Card)'!#REF!="","",'MAIN CRF (Card)'!#REF!)</f>
        <v>#REF!</v>
      </c>
      <c r="T816" s="35" t="e">
        <f>IF('MAIN CRF (Card)'!#REF!="","",'MAIN CRF (Card)'!#REF!)</f>
        <v>#REF!</v>
      </c>
    </row>
    <row r="817" spans="1:20" x14ac:dyDescent="0.35">
      <c r="A817" s="1" t="str">
        <f>IF('MAIN CRF (Card)'!B832="","",'MAIN CRF (Card)'!B832)</f>
        <v/>
      </c>
      <c r="B817" s="30" t="str">
        <f>IF('MAIN CRF (Card)'!M832="","",'MAIN CRF (Card)'!M832)</f>
        <v/>
      </c>
      <c r="C817" s="1" t="str">
        <f>IF('MAIN CRF (Card)'!N832="","",'MAIN CRF (Card)'!N832)</f>
        <v/>
      </c>
      <c r="D817" s="30" t="str">
        <f>IF('MAIN CRF (Card)'!P832="","",'MAIN CRF (Card)'!P832)</f>
        <v/>
      </c>
      <c r="E817" s="30" t="str">
        <f>IF('MAIN CRF (Card)'!R832="","",'MAIN CRF (Card)'!R832)</f>
        <v/>
      </c>
      <c r="F817" s="1" t="str">
        <f>IF('MAIN CRF (Card)'!T832="","",'MAIN CRF (Card)'!T832)</f>
        <v/>
      </c>
      <c r="G817" s="1" t="str">
        <f>IF('MAIN CRF (Card)'!Z832="","",'MAIN CRF (Card)'!Z832)</f>
        <v/>
      </c>
      <c r="H817" s="1" t="str">
        <f>IF('MAIN CRF (Card)'!AB832="","",'MAIN CRF (Card)'!AB832)</f>
        <v/>
      </c>
      <c r="I817" s="30" t="str">
        <f>IF('MAIN CRF (Card)'!AD832="","",'MAIN CRF (Card)'!AD832)</f>
        <v/>
      </c>
      <c r="J817" s="30" t="str">
        <f>IF('MAIN CRF (Card)'!AF832="","",'MAIN CRF (Card)'!AF832)</f>
        <v/>
      </c>
      <c r="K817" s="30" t="str">
        <f>IF('MAIN CRF (Card)'!AJ832="","",'MAIN CRF (Card)'!AJ832)</f>
        <v/>
      </c>
      <c r="L817" s="30" t="str">
        <f>IF('MAIN CRF (Card)'!AL832="","",'MAIN CRF (Card)'!AL832)</f>
        <v/>
      </c>
      <c r="M817" s="35" t="str">
        <f>IF('MAIN CRF (Card)'!AN832="","",'MAIN CRF (Card)'!AN832)</f>
        <v/>
      </c>
      <c r="N817" s="35" t="str">
        <f>IF('MAIN CRF (Card)'!AP832="","",'MAIN CRF (Card)'!AP832)</f>
        <v/>
      </c>
      <c r="O817" s="35" t="e">
        <f>IF('MAIN CRF (Card)'!#REF!="","",'MAIN CRF (Card)'!#REF!)</f>
        <v>#REF!</v>
      </c>
      <c r="P817" s="35" t="e">
        <f>IF('MAIN CRF (Card)'!#REF!="","",'MAIN CRF (Card)'!#REF!)</f>
        <v>#REF!</v>
      </c>
      <c r="Q817" s="35" t="e">
        <f>IF('MAIN CRF (Card)'!#REF!="","",'MAIN CRF (Card)'!#REF!)</f>
        <v>#REF!</v>
      </c>
      <c r="R817" s="35" t="e">
        <f>IF('MAIN CRF (Card)'!#REF!="","",'MAIN CRF (Card)'!#REF!)</f>
        <v>#REF!</v>
      </c>
      <c r="S817" s="35" t="e">
        <f>IF('MAIN CRF (Card)'!#REF!="","",'MAIN CRF (Card)'!#REF!)</f>
        <v>#REF!</v>
      </c>
      <c r="T817" s="35" t="e">
        <f>IF('MAIN CRF (Card)'!#REF!="","",'MAIN CRF (Card)'!#REF!)</f>
        <v>#REF!</v>
      </c>
    </row>
    <row r="818" spans="1:20" x14ac:dyDescent="0.35">
      <c r="A818" s="1" t="str">
        <f>IF('MAIN CRF (Card)'!B833="","",'MAIN CRF (Card)'!B833)</f>
        <v/>
      </c>
      <c r="B818" s="30" t="str">
        <f>IF('MAIN CRF (Card)'!M833="","",'MAIN CRF (Card)'!M833)</f>
        <v/>
      </c>
      <c r="C818" s="1" t="str">
        <f>IF('MAIN CRF (Card)'!N833="","",'MAIN CRF (Card)'!N833)</f>
        <v/>
      </c>
      <c r="D818" s="30" t="str">
        <f>IF('MAIN CRF (Card)'!P833="","",'MAIN CRF (Card)'!P833)</f>
        <v/>
      </c>
      <c r="E818" s="30" t="str">
        <f>IF('MAIN CRF (Card)'!R833="","",'MAIN CRF (Card)'!R833)</f>
        <v/>
      </c>
      <c r="F818" s="1" t="str">
        <f>IF('MAIN CRF (Card)'!T833="","",'MAIN CRF (Card)'!T833)</f>
        <v/>
      </c>
      <c r="G818" s="1" t="str">
        <f>IF('MAIN CRF (Card)'!Z833="","",'MAIN CRF (Card)'!Z833)</f>
        <v/>
      </c>
      <c r="H818" s="1" t="str">
        <f>IF('MAIN CRF (Card)'!AB833="","",'MAIN CRF (Card)'!AB833)</f>
        <v/>
      </c>
      <c r="I818" s="30" t="str">
        <f>IF('MAIN CRF (Card)'!AD833="","",'MAIN CRF (Card)'!AD833)</f>
        <v/>
      </c>
      <c r="J818" s="30" t="str">
        <f>IF('MAIN CRF (Card)'!AF833="","",'MAIN CRF (Card)'!AF833)</f>
        <v/>
      </c>
      <c r="K818" s="30" t="str">
        <f>IF('MAIN CRF (Card)'!AJ833="","",'MAIN CRF (Card)'!AJ833)</f>
        <v/>
      </c>
      <c r="L818" s="30" t="str">
        <f>IF('MAIN CRF (Card)'!AL833="","",'MAIN CRF (Card)'!AL833)</f>
        <v/>
      </c>
      <c r="M818" s="35" t="str">
        <f>IF('MAIN CRF (Card)'!AN833="","",'MAIN CRF (Card)'!AN833)</f>
        <v/>
      </c>
      <c r="N818" s="35" t="str">
        <f>IF('MAIN CRF (Card)'!AP833="","",'MAIN CRF (Card)'!AP833)</f>
        <v/>
      </c>
      <c r="O818" s="35" t="e">
        <f>IF('MAIN CRF (Card)'!#REF!="","",'MAIN CRF (Card)'!#REF!)</f>
        <v>#REF!</v>
      </c>
      <c r="P818" s="35" t="e">
        <f>IF('MAIN CRF (Card)'!#REF!="","",'MAIN CRF (Card)'!#REF!)</f>
        <v>#REF!</v>
      </c>
      <c r="Q818" s="35" t="e">
        <f>IF('MAIN CRF (Card)'!#REF!="","",'MAIN CRF (Card)'!#REF!)</f>
        <v>#REF!</v>
      </c>
      <c r="R818" s="35" t="e">
        <f>IF('MAIN CRF (Card)'!#REF!="","",'MAIN CRF (Card)'!#REF!)</f>
        <v>#REF!</v>
      </c>
      <c r="S818" s="35" t="e">
        <f>IF('MAIN CRF (Card)'!#REF!="","",'MAIN CRF (Card)'!#REF!)</f>
        <v>#REF!</v>
      </c>
      <c r="T818" s="35" t="e">
        <f>IF('MAIN CRF (Card)'!#REF!="","",'MAIN CRF (Card)'!#REF!)</f>
        <v>#REF!</v>
      </c>
    </row>
    <row r="819" spans="1:20" x14ac:dyDescent="0.35">
      <c r="A819" s="1" t="str">
        <f>IF('MAIN CRF (Card)'!B834="","",'MAIN CRF (Card)'!B834)</f>
        <v/>
      </c>
      <c r="B819" s="30" t="str">
        <f>IF('MAIN CRF (Card)'!M834="","",'MAIN CRF (Card)'!M834)</f>
        <v/>
      </c>
      <c r="C819" s="1" t="str">
        <f>IF('MAIN CRF (Card)'!N834="","",'MAIN CRF (Card)'!N834)</f>
        <v/>
      </c>
      <c r="D819" s="30" t="str">
        <f>IF('MAIN CRF (Card)'!P834="","",'MAIN CRF (Card)'!P834)</f>
        <v/>
      </c>
      <c r="E819" s="30" t="str">
        <f>IF('MAIN CRF (Card)'!R834="","",'MAIN CRF (Card)'!R834)</f>
        <v/>
      </c>
      <c r="F819" s="1" t="str">
        <f>IF('MAIN CRF (Card)'!T834="","",'MAIN CRF (Card)'!T834)</f>
        <v/>
      </c>
      <c r="G819" s="1" t="str">
        <f>IF('MAIN CRF (Card)'!Z834="","",'MAIN CRF (Card)'!Z834)</f>
        <v/>
      </c>
      <c r="H819" s="1" t="str">
        <f>IF('MAIN CRF (Card)'!AB834="","",'MAIN CRF (Card)'!AB834)</f>
        <v/>
      </c>
      <c r="I819" s="30" t="str">
        <f>IF('MAIN CRF (Card)'!AD834="","",'MAIN CRF (Card)'!AD834)</f>
        <v/>
      </c>
      <c r="J819" s="30" t="str">
        <f>IF('MAIN CRF (Card)'!AF834="","",'MAIN CRF (Card)'!AF834)</f>
        <v/>
      </c>
      <c r="K819" s="30" t="str">
        <f>IF('MAIN CRF (Card)'!AJ834="","",'MAIN CRF (Card)'!AJ834)</f>
        <v/>
      </c>
      <c r="L819" s="30" t="str">
        <f>IF('MAIN CRF (Card)'!AL834="","",'MAIN CRF (Card)'!AL834)</f>
        <v/>
      </c>
      <c r="M819" s="35" t="str">
        <f>IF('MAIN CRF (Card)'!AN834="","",'MAIN CRF (Card)'!AN834)</f>
        <v/>
      </c>
      <c r="N819" s="35" t="str">
        <f>IF('MAIN CRF (Card)'!AP834="","",'MAIN CRF (Card)'!AP834)</f>
        <v/>
      </c>
      <c r="O819" s="35" t="e">
        <f>IF('MAIN CRF (Card)'!#REF!="","",'MAIN CRF (Card)'!#REF!)</f>
        <v>#REF!</v>
      </c>
      <c r="P819" s="35" t="e">
        <f>IF('MAIN CRF (Card)'!#REF!="","",'MAIN CRF (Card)'!#REF!)</f>
        <v>#REF!</v>
      </c>
      <c r="Q819" s="35" t="e">
        <f>IF('MAIN CRF (Card)'!#REF!="","",'MAIN CRF (Card)'!#REF!)</f>
        <v>#REF!</v>
      </c>
      <c r="R819" s="35" t="e">
        <f>IF('MAIN CRF (Card)'!#REF!="","",'MAIN CRF (Card)'!#REF!)</f>
        <v>#REF!</v>
      </c>
      <c r="S819" s="35" t="e">
        <f>IF('MAIN CRF (Card)'!#REF!="","",'MAIN CRF (Card)'!#REF!)</f>
        <v>#REF!</v>
      </c>
      <c r="T819" s="35" t="e">
        <f>IF('MAIN CRF (Card)'!#REF!="","",'MAIN CRF (Card)'!#REF!)</f>
        <v>#REF!</v>
      </c>
    </row>
    <row r="820" spans="1:20" x14ac:dyDescent="0.35">
      <c r="A820" s="1" t="str">
        <f>IF('MAIN CRF (Card)'!B835="","",'MAIN CRF (Card)'!B835)</f>
        <v/>
      </c>
      <c r="B820" s="30" t="str">
        <f>IF('MAIN CRF (Card)'!M835="","",'MAIN CRF (Card)'!M835)</f>
        <v/>
      </c>
      <c r="C820" s="1" t="str">
        <f>IF('MAIN CRF (Card)'!N835="","",'MAIN CRF (Card)'!N835)</f>
        <v/>
      </c>
      <c r="D820" s="30" t="str">
        <f>IF('MAIN CRF (Card)'!P835="","",'MAIN CRF (Card)'!P835)</f>
        <v/>
      </c>
      <c r="E820" s="30" t="str">
        <f>IF('MAIN CRF (Card)'!R835="","",'MAIN CRF (Card)'!R835)</f>
        <v/>
      </c>
      <c r="F820" s="1" t="str">
        <f>IF('MAIN CRF (Card)'!T835="","",'MAIN CRF (Card)'!T835)</f>
        <v/>
      </c>
      <c r="G820" s="1" t="str">
        <f>IF('MAIN CRF (Card)'!Z835="","",'MAIN CRF (Card)'!Z835)</f>
        <v/>
      </c>
      <c r="H820" s="1" t="str">
        <f>IF('MAIN CRF (Card)'!AB835="","",'MAIN CRF (Card)'!AB835)</f>
        <v/>
      </c>
      <c r="I820" s="30" t="str">
        <f>IF('MAIN CRF (Card)'!AD835="","",'MAIN CRF (Card)'!AD835)</f>
        <v/>
      </c>
      <c r="J820" s="30" t="str">
        <f>IF('MAIN CRF (Card)'!AF835="","",'MAIN CRF (Card)'!AF835)</f>
        <v/>
      </c>
      <c r="K820" s="30" t="str">
        <f>IF('MAIN CRF (Card)'!AJ835="","",'MAIN CRF (Card)'!AJ835)</f>
        <v/>
      </c>
      <c r="L820" s="30" t="str">
        <f>IF('MAIN CRF (Card)'!AL835="","",'MAIN CRF (Card)'!AL835)</f>
        <v/>
      </c>
      <c r="M820" s="35" t="str">
        <f>IF('MAIN CRF (Card)'!AN835="","",'MAIN CRF (Card)'!AN835)</f>
        <v/>
      </c>
      <c r="N820" s="35" t="str">
        <f>IF('MAIN CRF (Card)'!AP835="","",'MAIN CRF (Card)'!AP835)</f>
        <v/>
      </c>
      <c r="O820" s="35" t="e">
        <f>IF('MAIN CRF (Card)'!#REF!="","",'MAIN CRF (Card)'!#REF!)</f>
        <v>#REF!</v>
      </c>
      <c r="P820" s="35" t="e">
        <f>IF('MAIN CRF (Card)'!#REF!="","",'MAIN CRF (Card)'!#REF!)</f>
        <v>#REF!</v>
      </c>
      <c r="Q820" s="35" t="e">
        <f>IF('MAIN CRF (Card)'!#REF!="","",'MAIN CRF (Card)'!#REF!)</f>
        <v>#REF!</v>
      </c>
      <c r="R820" s="35" t="e">
        <f>IF('MAIN CRF (Card)'!#REF!="","",'MAIN CRF (Card)'!#REF!)</f>
        <v>#REF!</v>
      </c>
      <c r="S820" s="35" t="e">
        <f>IF('MAIN CRF (Card)'!#REF!="","",'MAIN CRF (Card)'!#REF!)</f>
        <v>#REF!</v>
      </c>
      <c r="T820" s="35" t="e">
        <f>IF('MAIN CRF (Card)'!#REF!="","",'MAIN CRF (Card)'!#REF!)</f>
        <v>#REF!</v>
      </c>
    </row>
    <row r="821" spans="1:20" x14ac:dyDescent="0.35">
      <c r="A821" s="1" t="str">
        <f>IF('MAIN CRF (Card)'!B836="","",'MAIN CRF (Card)'!B836)</f>
        <v/>
      </c>
      <c r="B821" s="30" t="str">
        <f>IF('MAIN CRF (Card)'!M836="","",'MAIN CRF (Card)'!M836)</f>
        <v/>
      </c>
      <c r="C821" s="1" t="str">
        <f>IF('MAIN CRF (Card)'!N836="","",'MAIN CRF (Card)'!N836)</f>
        <v/>
      </c>
      <c r="D821" s="30" t="str">
        <f>IF('MAIN CRF (Card)'!P836="","",'MAIN CRF (Card)'!P836)</f>
        <v/>
      </c>
      <c r="E821" s="30" t="str">
        <f>IF('MAIN CRF (Card)'!R836="","",'MAIN CRF (Card)'!R836)</f>
        <v/>
      </c>
      <c r="F821" s="1" t="str">
        <f>IF('MAIN CRF (Card)'!T836="","",'MAIN CRF (Card)'!T836)</f>
        <v/>
      </c>
      <c r="G821" s="1" t="str">
        <f>IF('MAIN CRF (Card)'!Z836="","",'MAIN CRF (Card)'!Z836)</f>
        <v/>
      </c>
      <c r="H821" s="1" t="str">
        <f>IF('MAIN CRF (Card)'!AB836="","",'MAIN CRF (Card)'!AB836)</f>
        <v/>
      </c>
      <c r="I821" s="30" t="str">
        <f>IF('MAIN CRF (Card)'!AD836="","",'MAIN CRF (Card)'!AD836)</f>
        <v/>
      </c>
      <c r="J821" s="30" t="str">
        <f>IF('MAIN CRF (Card)'!AF836="","",'MAIN CRF (Card)'!AF836)</f>
        <v/>
      </c>
      <c r="K821" s="30" t="str">
        <f>IF('MAIN CRF (Card)'!AJ836="","",'MAIN CRF (Card)'!AJ836)</f>
        <v/>
      </c>
      <c r="L821" s="30" t="str">
        <f>IF('MAIN CRF (Card)'!AL836="","",'MAIN CRF (Card)'!AL836)</f>
        <v/>
      </c>
      <c r="M821" s="35" t="str">
        <f>IF('MAIN CRF (Card)'!AN836="","",'MAIN CRF (Card)'!AN836)</f>
        <v/>
      </c>
      <c r="N821" s="35" t="str">
        <f>IF('MAIN CRF (Card)'!AP836="","",'MAIN CRF (Card)'!AP836)</f>
        <v/>
      </c>
      <c r="O821" s="35" t="e">
        <f>IF('MAIN CRF (Card)'!#REF!="","",'MAIN CRF (Card)'!#REF!)</f>
        <v>#REF!</v>
      </c>
      <c r="P821" s="35" t="e">
        <f>IF('MAIN CRF (Card)'!#REF!="","",'MAIN CRF (Card)'!#REF!)</f>
        <v>#REF!</v>
      </c>
      <c r="Q821" s="35" t="e">
        <f>IF('MAIN CRF (Card)'!#REF!="","",'MAIN CRF (Card)'!#REF!)</f>
        <v>#REF!</v>
      </c>
      <c r="R821" s="35" t="e">
        <f>IF('MAIN CRF (Card)'!#REF!="","",'MAIN CRF (Card)'!#REF!)</f>
        <v>#REF!</v>
      </c>
      <c r="S821" s="35" t="e">
        <f>IF('MAIN CRF (Card)'!#REF!="","",'MAIN CRF (Card)'!#REF!)</f>
        <v>#REF!</v>
      </c>
      <c r="T821" s="35" t="e">
        <f>IF('MAIN CRF (Card)'!#REF!="","",'MAIN CRF (Card)'!#REF!)</f>
        <v>#REF!</v>
      </c>
    </row>
    <row r="822" spans="1:20" x14ac:dyDescent="0.35">
      <c r="A822" s="1" t="str">
        <f>IF('MAIN CRF (Card)'!B837="","",'MAIN CRF (Card)'!B837)</f>
        <v/>
      </c>
      <c r="B822" s="30" t="str">
        <f>IF('MAIN CRF (Card)'!M837="","",'MAIN CRF (Card)'!M837)</f>
        <v/>
      </c>
      <c r="C822" s="1" t="str">
        <f>IF('MAIN CRF (Card)'!N837="","",'MAIN CRF (Card)'!N837)</f>
        <v/>
      </c>
      <c r="D822" s="30" t="str">
        <f>IF('MAIN CRF (Card)'!P837="","",'MAIN CRF (Card)'!P837)</f>
        <v/>
      </c>
      <c r="E822" s="30" t="str">
        <f>IF('MAIN CRF (Card)'!R837="","",'MAIN CRF (Card)'!R837)</f>
        <v/>
      </c>
      <c r="F822" s="1" t="str">
        <f>IF('MAIN CRF (Card)'!T837="","",'MAIN CRF (Card)'!T837)</f>
        <v/>
      </c>
      <c r="G822" s="1" t="str">
        <f>IF('MAIN CRF (Card)'!Z837="","",'MAIN CRF (Card)'!Z837)</f>
        <v/>
      </c>
      <c r="H822" s="1" t="str">
        <f>IF('MAIN CRF (Card)'!AB837="","",'MAIN CRF (Card)'!AB837)</f>
        <v/>
      </c>
      <c r="I822" s="30" t="str">
        <f>IF('MAIN CRF (Card)'!AD837="","",'MAIN CRF (Card)'!AD837)</f>
        <v/>
      </c>
      <c r="J822" s="30" t="str">
        <f>IF('MAIN CRF (Card)'!AF837="","",'MAIN CRF (Card)'!AF837)</f>
        <v/>
      </c>
      <c r="K822" s="30" t="str">
        <f>IF('MAIN CRF (Card)'!AJ837="","",'MAIN CRF (Card)'!AJ837)</f>
        <v/>
      </c>
      <c r="L822" s="30" t="str">
        <f>IF('MAIN CRF (Card)'!AL837="","",'MAIN CRF (Card)'!AL837)</f>
        <v/>
      </c>
      <c r="M822" s="35" t="str">
        <f>IF('MAIN CRF (Card)'!AN837="","",'MAIN CRF (Card)'!AN837)</f>
        <v/>
      </c>
      <c r="N822" s="35" t="str">
        <f>IF('MAIN CRF (Card)'!AP837="","",'MAIN CRF (Card)'!AP837)</f>
        <v/>
      </c>
      <c r="O822" s="35" t="e">
        <f>IF('MAIN CRF (Card)'!#REF!="","",'MAIN CRF (Card)'!#REF!)</f>
        <v>#REF!</v>
      </c>
      <c r="P822" s="35" t="e">
        <f>IF('MAIN CRF (Card)'!#REF!="","",'MAIN CRF (Card)'!#REF!)</f>
        <v>#REF!</v>
      </c>
      <c r="Q822" s="35" t="e">
        <f>IF('MAIN CRF (Card)'!#REF!="","",'MAIN CRF (Card)'!#REF!)</f>
        <v>#REF!</v>
      </c>
      <c r="R822" s="35" t="e">
        <f>IF('MAIN CRF (Card)'!#REF!="","",'MAIN CRF (Card)'!#REF!)</f>
        <v>#REF!</v>
      </c>
      <c r="S822" s="35" t="e">
        <f>IF('MAIN CRF (Card)'!#REF!="","",'MAIN CRF (Card)'!#REF!)</f>
        <v>#REF!</v>
      </c>
      <c r="T822" s="35" t="e">
        <f>IF('MAIN CRF (Card)'!#REF!="","",'MAIN CRF (Card)'!#REF!)</f>
        <v>#REF!</v>
      </c>
    </row>
    <row r="823" spans="1:20" x14ac:dyDescent="0.35">
      <c r="A823" s="1" t="str">
        <f>IF('MAIN CRF (Card)'!B838="","",'MAIN CRF (Card)'!B838)</f>
        <v/>
      </c>
      <c r="B823" s="30" t="str">
        <f>IF('MAIN CRF (Card)'!M838="","",'MAIN CRF (Card)'!M838)</f>
        <v/>
      </c>
      <c r="C823" s="1" t="str">
        <f>IF('MAIN CRF (Card)'!N838="","",'MAIN CRF (Card)'!N838)</f>
        <v/>
      </c>
      <c r="D823" s="30" t="str">
        <f>IF('MAIN CRF (Card)'!P838="","",'MAIN CRF (Card)'!P838)</f>
        <v/>
      </c>
      <c r="E823" s="30" t="str">
        <f>IF('MAIN CRF (Card)'!R838="","",'MAIN CRF (Card)'!R838)</f>
        <v/>
      </c>
      <c r="F823" s="1" t="str">
        <f>IF('MAIN CRF (Card)'!T838="","",'MAIN CRF (Card)'!T838)</f>
        <v/>
      </c>
      <c r="G823" s="1" t="str">
        <f>IF('MAIN CRF (Card)'!Z838="","",'MAIN CRF (Card)'!Z838)</f>
        <v/>
      </c>
      <c r="H823" s="1" t="str">
        <f>IF('MAIN CRF (Card)'!AB838="","",'MAIN CRF (Card)'!AB838)</f>
        <v/>
      </c>
      <c r="I823" s="30" t="str">
        <f>IF('MAIN CRF (Card)'!AD838="","",'MAIN CRF (Card)'!AD838)</f>
        <v/>
      </c>
      <c r="J823" s="30" t="str">
        <f>IF('MAIN CRF (Card)'!AF838="","",'MAIN CRF (Card)'!AF838)</f>
        <v/>
      </c>
      <c r="K823" s="30" t="str">
        <f>IF('MAIN CRF (Card)'!AJ838="","",'MAIN CRF (Card)'!AJ838)</f>
        <v/>
      </c>
      <c r="L823" s="30" t="str">
        <f>IF('MAIN CRF (Card)'!AL838="","",'MAIN CRF (Card)'!AL838)</f>
        <v/>
      </c>
      <c r="M823" s="35" t="str">
        <f>IF('MAIN CRF (Card)'!AN838="","",'MAIN CRF (Card)'!AN838)</f>
        <v/>
      </c>
      <c r="N823" s="35" t="str">
        <f>IF('MAIN CRF (Card)'!AP838="","",'MAIN CRF (Card)'!AP838)</f>
        <v/>
      </c>
      <c r="O823" s="35" t="e">
        <f>IF('MAIN CRF (Card)'!#REF!="","",'MAIN CRF (Card)'!#REF!)</f>
        <v>#REF!</v>
      </c>
      <c r="P823" s="35" t="e">
        <f>IF('MAIN CRF (Card)'!#REF!="","",'MAIN CRF (Card)'!#REF!)</f>
        <v>#REF!</v>
      </c>
      <c r="Q823" s="35" t="e">
        <f>IF('MAIN CRF (Card)'!#REF!="","",'MAIN CRF (Card)'!#REF!)</f>
        <v>#REF!</v>
      </c>
      <c r="R823" s="35" t="e">
        <f>IF('MAIN CRF (Card)'!#REF!="","",'MAIN CRF (Card)'!#REF!)</f>
        <v>#REF!</v>
      </c>
      <c r="S823" s="35" t="e">
        <f>IF('MAIN CRF (Card)'!#REF!="","",'MAIN CRF (Card)'!#REF!)</f>
        <v>#REF!</v>
      </c>
      <c r="T823" s="35" t="e">
        <f>IF('MAIN CRF (Card)'!#REF!="","",'MAIN CRF (Card)'!#REF!)</f>
        <v>#REF!</v>
      </c>
    </row>
    <row r="824" spans="1:20" x14ac:dyDescent="0.35">
      <c r="A824" s="1" t="str">
        <f>IF('MAIN CRF (Card)'!B839="","",'MAIN CRF (Card)'!B839)</f>
        <v/>
      </c>
      <c r="B824" s="30" t="str">
        <f>IF('MAIN CRF (Card)'!M839="","",'MAIN CRF (Card)'!M839)</f>
        <v/>
      </c>
      <c r="C824" s="1" t="str">
        <f>IF('MAIN CRF (Card)'!N839="","",'MAIN CRF (Card)'!N839)</f>
        <v/>
      </c>
      <c r="D824" s="30" t="str">
        <f>IF('MAIN CRF (Card)'!P839="","",'MAIN CRF (Card)'!P839)</f>
        <v/>
      </c>
      <c r="E824" s="30" t="str">
        <f>IF('MAIN CRF (Card)'!R839="","",'MAIN CRF (Card)'!R839)</f>
        <v/>
      </c>
      <c r="F824" s="1" t="str">
        <f>IF('MAIN CRF (Card)'!T839="","",'MAIN CRF (Card)'!T839)</f>
        <v/>
      </c>
      <c r="G824" s="1" t="str">
        <f>IF('MAIN CRF (Card)'!Z839="","",'MAIN CRF (Card)'!Z839)</f>
        <v/>
      </c>
      <c r="H824" s="1" t="str">
        <f>IF('MAIN CRF (Card)'!AB839="","",'MAIN CRF (Card)'!AB839)</f>
        <v/>
      </c>
      <c r="I824" s="30" t="str">
        <f>IF('MAIN CRF (Card)'!AD839="","",'MAIN CRF (Card)'!AD839)</f>
        <v/>
      </c>
      <c r="J824" s="30" t="str">
        <f>IF('MAIN CRF (Card)'!AF839="","",'MAIN CRF (Card)'!AF839)</f>
        <v/>
      </c>
      <c r="K824" s="30" t="str">
        <f>IF('MAIN CRF (Card)'!AJ839="","",'MAIN CRF (Card)'!AJ839)</f>
        <v/>
      </c>
      <c r="L824" s="30" t="str">
        <f>IF('MAIN CRF (Card)'!AL839="","",'MAIN CRF (Card)'!AL839)</f>
        <v/>
      </c>
      <c r="M824" s="35" t="str">
        <f>IF('MAIN CRF (Card)'!AN839="","",'MAIN CRF (Card)'!AN839)</f>
        <v/>
      </c>
      <c r="N824" s="35" t="str">
        <f>IF('MAIN CRF (Card)'!AP839="","",'MAIN CRF (Card)'!AP839)</f>
        <v/>
      </c>
      <c r="O824" s="35" t="e">
        <f>IF('MAIN CRF (Card)'!#REF!="","",'MAIN CRF (Card)'!#REF!)</f>
        <v>#REF!</v>
      </c>
      <c r="P824" s="35" t="e">
        <f>IF('MAIN CRF (Card)'!#REF!="","",'MAIN CRF (Card)'!#REF!)</f>
        <v>#REF!</v>
      </c>
      <c r="Q824" s="35" t="e">
        <f>IF('MAIN CRF (Card)'!#REF!="","",'MAIN CRF (Card)'!#REF!)</f>
        <v>#REF!</v>
      </c>
      <c r="R824" s="35" t="e">
        <f>IF('MAIN CRF (Card)'!#REF!="","",'MAIN CRF (Card)'!#REF!)</f>
        <v>#REF!</v>
      </c>
      <c r="S824" s="35" t="e">
        <f>IF('MAIN CRF (Card)'!#REF!="","",'MAIN CRF (Card)'!#REF!)</f>
        <v>#REF!</v>
      </c>
      <c r="T824" s="35" t="e">
        <f>IF('MAIN CRF (Card)'!#REF!="","",'MAIN CRF (Card)'!#REF!)</f>
        <v>#REF!</v>
      </c>
    </row>
    <row r="825" spans="1:20" x14ac:dyDescent="0.35">
      <c r="A825" s="1" t="str">
        <f>IF('MAIN CRF (Card)'!B840="","",'MAIN CRF (Card)'!B840)</f>
        <v/>
      </c>
      <c r="B825" s="30" t="str">
        <f>IF('MAIN CRF (Card)'!M840="","",'MAIN CRF (Card)'!M840)</f>
        <v/>
      </c>
      <c r="C825" s="1" t="str">
        <f>IF('MAIN CRF (Card)'!N840="","",'MAIN CRF (Card)'!N840)</f>
        <v/>
      </c>
      <c r="D825" s="30" t="str">
        <f>IF('MAIN CRF (Card)'!P840="","",'MAIN CRF (Card)'!P840)</f>
        <v/>
      </c>
      <c r="E825" s="30" t="str">
        <f>IF('MAIN CRF (Card)'!R840="","",'MAIN CRF (Card)'!R840)</f>
        <v/>
      </c>
      <c r="F825" s="1" t="str">
        <f>IF('MAIN CRF (Card)'!T840="","",'MAIN CRF (Card)'!T840)</f>
        <v/>
      </c>
      <c r="G825" s="1" t="str">
        <f>IF('MAIN CRF (Card)'!Z840="","",'MAIN CRF (Card)'!Z840)</f>
        <v/>
      </c>
      <c r="H825" s="1" t="str">
        <f>IF('MAIN CRF (Card)'!AB840="","",'MAIN CRF (Card)'!AB840)</f>
        <v/>
      </c>
      <c r="I825" s="30" t="str">
        <f>IF('MAIN CRF (Card)'!AD840="","",'MAIN CRF (Card)'!AD840)</f>
        <v/>
      </c>
      <c r="J825" s="30" t="str">
        <f>IF('MAIN CRF (Card)'!AF840="","",'MAIN CRF (Card)'!AF840)</f>
        <v/>
      </c>
      <c r="K825" s="30" t="str">
        <f>IF('MAIN CRF (Card)'!AJ840="","",'MAIN CRF (Card)'!AJ840)</f>
        <v/>
      </c>
      <c r="L825" s="30" t="str">
        <f>IF('MAIN CRF (Card)'!AL840="","",'MAIN CRF (Card)'!AL840)</f>
        <v/>
      </c>
      <c r="M825" s="35" t="str">
        <f>IF('MAIN CRF (Card)'!AN840="","",'MAIN CRF (Card)'!AN840)</f>
        <v/>
      </c>
      <c r="N825" s="35" t="str">
        <f>IF('MAIN CRF (Card)'!AP840="","",'MAIN CRF (Card)'!AP840)</f>
        <v/>
      </c>
      <c r="O825" s="35" t="e">
        <f>IF('MAIN CRF (Card)'!#REF!="","",'MAIN CRF (Card)'!#REF!)</f>
        <v>#REF!</v>
      </c>
      <c r="P825" s="35" t="e">
        <f>IF('MAIN CRF (Card)'!#REF!="","",'MAIN CRF (Card)'!#REF!)</f>
        <v>#REF!</v>
      </c>
      <c r="Q825" s="35" t="e">
        <f>IF('MAIN CRF (Card)'!#REF!="","",'MAIN CRF (Card)'!#REF!)</f>
        <v>#REF!</v>
      </c>
      <c r="R825" s="35" t="e">
        <f>IF('MAIN CRF (Card)'!#REF!="","",'MAIN CRF (Card)'!#REF!)</f>
        <v>#REF!</v>
      </c>
      <c r="S825" s="35" t="e">
        <f>IF('MAIN CRF (Card)'!#REF!="","",'MAIN CRF (Card)'!#REF!)</f>
        <v>#REF!</v>
      </c>
      <c r="T825" s="35" t="e">
        <f>IF('MAIN CRF (Card)'!#REF!="","",'MAIN CRF (Card)'!#REF!)</f>
        <v>#REF!</v>
      </c>
    </row>
    <row r="826" spans="1:20" x14ac:dyDescent="0.35">
      <c r="A826" s="1" t="str">
        <f>IF('MAIN CRF (Card)'!B841="","",'MAIN CRF (Card)'!B841)</f>
        <v/>
      </c>
      <c r="B826" s="30" t="str">
        <f>IF('MAIN CRF (Card)'!M841="","",'MAIN CRF (Card)'!M841)</f>
        <v/>
      </c>
      <c r="C826" s="1" t="str">
        <f>IF('MAIN CRF (Card)'!N841="","",'MAIN CRF (Card)'!N841)</f>
        <v/>
      </c>
      <c r="D826" s="30" t="str">
        <f>IF('MAIN CRF (Card)'!P841="","",'MAIN CRF (Card)'!P841)</f>
        <v/>
      </c>
      <c r="E826" s="30" t="str">
        <f>IF('MAIN CRF (Card)'!R841="","",'MAIN CRF (Card)'!R841)</f>
        <v/>
      </c>
      <c r="F826" s="1" t="str">
        <f>IF('MAIN CRF (Card)'!T841="","",'MAIN CRF (Card)'!T841)</f>
        <v/>
      </c>
      <c r="G826" s="1" t="str">
        <f>IF('MAIN CRF (Card)'!Z841="","",'MAIN CRF (Card)'!Z841)</f>
        <v/>
      </c>
      <c r="H826" s="1" t="str">
        <f>IF('MAIN CRF (Card)'!AB841="","",'MAIN CRF (Card)'!AB841)</f>
        <v/>
      </c>
      <c r="I826" s="30" t="str">
        <f>IF('MAIN CRF (Card)'!AD841="","",'MAIN CRF (Card)'!AD841)</f>
        <v/>
      </c>
      <c r="J826" s="30" t="str">
        <f>IF('MAIN CRF (Card)'!AF841="","",'MAIN CRF (Card)'!AF841)</f>
        <v/>
      </c>
      <c r="K826" s="30" t="str">
        <f>IF('MAIN CRF (Card)'!AJ841="","",'MAIN CRF (Card)'!AJ841)</f>
        <v/>
      </c>
      <c r="L826" s="30" t="str">
        <f>IF('MAIN CRF (Card)'!AL841="","",'MAIN CRF (Card)'!AL841)</f>
        <v/>
      </c>
      <c r="M826" s="35" t="str">
        <f>IF('MAIN CRF (Card)'!AN841="","",'MAIN CRF (Card)'!AN841)</f>
        <v/>
      </c>
      <c r="N826" s="35" t="str">
        <f>IF('MAIN CRF (Card)'!AP841="","",'MAIN CRF (Card)'!AP841)</f>
        <v/>
      </c>
      <c r="O826" s="35" t="e">
        <f>IF('MAIN CRF (Card)'!#REF!="","",'MAIN CRF (Card)'!#REF!)</f>
        <v>#REF!</v>
      </c>
      <c r="P826" s="35" t="e">
        <f>IF('MAIN CRF (Card)'!#REF!="","",'MAIN CRF (Card)'!#REF!)</f>
        <v>#REF!</v>
      </c>
      <c r="Q826" s="35" t="e">
        <f>IF('MAIN CRF (Card)'!#REF!="","",'MAIN CRF (Card)'!#REF!)</f>
        <v>#REF!</v>
      </c>
      <c r="R826" s="35" t="e">
        <f>IF('MAIN CRF (Card)'!#REF!="","",'MAIN CRF (Card)'!#REF!)</f>
        <v>#REF!</v>
      </c>
      <c r="S826" s="35" t="e">
        <f>IF('MAIN CRF (Card)'!#REF!="","",'MAIN CRF (Card)'!#REF!)</f>
        <v>#REF!</v>
      </c>
      <c r="T826" s="35" t="e">
        <f>IF('MAIN CRF (Card)'!#REF!="","",'MAIN CRF (Card)'!#REF!)</f>
        <v>#REF!</v>
      </c>
    </row>
    <row r="827" spans="1:20" x14ac:dyDescent="0.35">
      <c r="A827" s="1" t="str">
        <f>IF('MAIN CRF (Card)'!B842="","",'MAIN CRF (Card)'!B842)</f>
        <v/>
      </c>
      <c r="B827" s="30" t="str">
        <f>IF('MAIN CRF (Card)'!M842="","",'MAIN CRF (Card)'!M842)</f>
        <v/>
      </c>
      <c r="C827" s="1" t="str">
        <f>IF('MAIN CRF (Card)'!N842="","",'MAIN CRF (Card)'!N842)</f>
        <v/>
      </c>
      <c r="D827" s="30" t="str">
        <f>IF('MAIN CRF (Card)'!P842="","",'MAIN CRF (Card)'!P842)</f>
        <v/>
      </c>
      <c r="E827" s="30" t="str">
        <f>IF('MAIN CRF (Card)'!R842="","",'MAIN CRF (Card)'!R842)</f>
        <v/>
      </c>
      <c r="F827" s="1" t="str">
        <f>IF('MAIN CRF (Card)'!T842="","",'MAIN CRF (Card)'!T842)</f>
        <v/>
      </c>
      <c r="G827" s="1" t="str">
        <f>IF('MAIN CRF (Card)'!Z842="","",'MAIN CRF (Card)'!Z842)</f>
        <v/>
      </c>
      <c r="H827" s="1" t="str">
        <f>IF('MAIN CRF (Card)'!AB842="","",'MAIN CRF (Card)'!AB842)</f>
        <v/>
      </c>
      <c r="I827" s="30" t="str">
        <f>IF('MAIN CRF (Card)'!AD842="","",'MAIN CRF (Card)'!AD842)</f>
        <v/>
      </c>
      <c r="J827" s="30" t="str">
        <f>IF('MAIN CRF (Card)'!AF842="","",'MAIN CRF (Card)'!AF842)</f>
        <v/>
      </c>
      <c r="K827" s="30" t="str">
        <f>IF('MAIN CRF (Card)'!AJ842="","",'MAIN CRF (Card)'!AJ842)</f>
        <v/>
      </c>
      <c r="L827" s="30" t="str">
        <f>IF('MAIN CRF (Card)'!AL842="","",'MAIN CRF (Card)'!AL842)</f>
        <v/>
      </c>
      <c r="M827" s="35" t="str">
        <f>IF('MAIN CRF (Card)'!AN842="","",'MAIN CRF (Card)'!AN842)</f>
        <v/>
      </c>
      <c r="N827" s="35" t="str">
        <f>IF('MAIN CRF (Card)'!AP842="","",'MAIN CRF (Card)'!AP842)</f>
        <v/>
      </c>
      <c r="O827" s="35" t="e">
        <f>IF('MAIN CRF (Card)'!#REF!="","",'MAIN CRF (Card)'!#REF!)</f>
        <v>#REF!</v>
      </c>
      <c r="P827" s="35" t="e">
        <f>IF('MAIN CRF (Card)'!#REF!="","",'MAIN CRF (Card)'!#REF!)</f>
        <v>#REF!</v>
      </c>
      <c r="Q827" s="35" t="e">
        <f>IF('MAIN CRF (Card)'!#REF!="","",'MAIN CRF (Card)'!#REF!)</f>
        <v>#REF!</v>
      </c>
      <c r="R827" s="35" t="e">
        <f>IF('MAIN CRF (Card)'!#REF!="","",'MAIN CRF (Card)'!#REF!)</f>
        <v>#REF!</v>
      </c>
      <c r="S827" s="35" t="e">
        <f>IF('MAIN CRF (Card)'!#REF!="","",'MAIN CRF (Card)'!#REF!)</f>
        <v>#REF!</v>
      </c>
      <c r="T827" s="35" t="e">
        <f>IF('MAIN CRF (Card)'!#REF!="","",'MAIN CRF (Card)'!#REF!)</f>
        <v>#REF!</v>
      </c>
    </row>
    <row r="828" spans="1:20" x14ac:dyDescent="0.35">
      <c r="A828" s="1" t="str">
        <f>IF('MAIN CRF (Card)'!B843="","",'MAIN CRF (Card)'!B843)</f>
        <v/>
      </c>
      <c r="B828" s="30" t="str">
        <f>IF('MAIN CRF (Card)'!M843="","",'MAIN CRF (Card)'!M843)</f>
        <v/>
      </c>
      <c r="C828" s="1" t="str">
        <f>IF('MAIN CRF (Card)'!N843="","",'MAIN CRF (Card)'!N843)</f>
        <v/>
      </c>
      <c r="D828" s="30" t="str">
        <f>IF('MAIN CRF (Card)'!P843="","",'MAIN CRF (Card)'!P843)</f>
        <v/>
      </c>
      <c r="E828" s="30" t="str">
        <f>IF('MAIN CRF (Card)'!R843="","",'MAIN CRF (Card)'!R843)</f>
        <v/>
      </c>
      <c r="F828" s="1" t="str">
        <f>IF('MAIN CRF (Card)'!T843="","",'MAIN CRF (Card)'!T843)</f>
        <v/>
      </c>
      <c r="G828" s="1" t="str">
        <f>IF('MAIN CRF (Card)'!Z843="","",'MAIN CRF (Card)'!Z843)</f>
        <v/>
      </c>
      <c r="H828" s="1" t="str">
        <f>IF('MAIN CRF (Card)'!AB843="","",'MAIN CRF (Card)'!AB843)</f>
        <v/>
      </c>
      <c r="I828" s="30" t="str">
        <f>IF('MAIN CRF (Card)'!AD843="","",'MAIN CRF (Card)'!AD843)</f>
        <v/>
      </c>
      <c r="J828" s="30" t="str">
        <f>IF('MAIN CRF (Card)'!AF843="","",'MAIN CRF (Card)'!AF843)</f>
        <v/>
      </c>
      <c r="K828" s="30" t="str">
        <f>IF('MAIN CRF (Card)'!AJ843="","",'MAIN CRF (Card)'!AJ843)</f>
        <v/>
      </c>
      <c r="L828" s="30" t="str">
        <f>IF('MAIN CRF (Card)'!AL843="","",'MAIN CRF (Card)'!AL843)</f>
        <v/>
      </c>
      <c r="M828" s="35" t="str">
        <f>IF('MAIN CRF (Card)'!AN843="","",'MAIN CRF (Card)'!AN843)</f>
        <v/>
      </c>
      <c r="N828" s="35" t="str">
        <f>IF('MAIN CRF (Card)'!AP843="","",'MAIN CRF (Card)'!AP843)</f>
        <v/>
      </c>
      <c r="O828" s="35" t="e">
        <f>IF('MAIN CRF (Card)'!#REF!="","",'MAIN CRF (Card)'!#REF!)</f>
        <v>#REF!</v>
      </c>
      <c r="P828" s="35" t="e">
        <f>IF('MAIN CRF (Card)'!#REF!="","",'MAIN CRF (Card)'!#REF!)</f>
        <v>#REF!</v>
      </c>
      <c r="Q828" s="35" t="e">
        <f>IF('MAIN CRF (Card)'!#REF!="","",'MAIN CRF (Card)'!#REF!)</f>
        <v>#REF!</v>
      </c>
      <c r="R828" s="35" t="e">
        <f>IF('MAIN CRF (Card)'!#REF!="","",'MAIN CRF (Card)'!#REF!)</f>
        <v>#REF!</v>
      </c>
      <c r="S828" s="35" t="e">
        <f>IF('MAIN CRF (Card)'!#REF!="","",'MAIN CRF (Card)'!#REF!)</f>
        <v>#REF!</v>
      </c>
      <c r="T828" s="35" t="e">
        <f>IF('MAIN CRF (Card)'!#REF!="","",'MAIN CRF (Card)'!#REF!)</f>
        <v>#REF!</v>
      </c>
    </row>
    <row r="829" spans="1:20" x14ac:dyDescent="0.35">
      <c r="A829" s="1" t="str">
        <f>IF('MAIN CRF (Card)'!B844="","",'MAIN CRF (Card)'!B844)</f>
        <v/>
      </c>
      <c r="B829" s="30" t="str">
        <f>IF('MAIN CRF (Card)'!M844="","",'MAIN CRF (Card)'!M844)</f>
        <v/>
      </c>
      <c r="C829" s="1" t="str">
        <f>IF('MAIN CRF (Card)'!N844="","",'MAIN CRF (Card)'!N844)</f>
        <v/>
      </c>
      <c r="D829" s="30" t="str">
        <f>IF('MAIN CRF (Card)'!P844="","",'MAIN CRF (Card)'!P844)</f>
        <v/>
      </c>
      <c r="E829" s="30" t="str">
        <f>IF('MAIN CRF (Card)'!R844="","",'MAIN CRF (Card)'!R844)</f>
        <v/>
      </c>
      <c r="F829" s="1" t="str">
        <f>IF('MAIN CRF (Card)'!T844="","",'MAIN CRF (Card)'!T844)</f>
        <v/>
      </c>
      <c r="G829" s="1" t="str">
        <f>IF('MAIN CRF (Card)'!Z844="","",'MAIN CRF (Card)'!Z844)</f>
        <v/>
      </c>
      <c r="H829" s="1" t="str">
        <f>IF('MAIN CRF (Card)'!AB844="","",'MAIN CRF (Card)'!AB844)</f>
        <v/>
      </c>
      <c r="I829" s="30" t="str">
        <f>IF('MAIN CRF (Card)'!AD844="","",'MAIN CRF (Card)'!AD844)</f>
        <v/>
      </c>
      <c r="J829" s="30" t="str">
        <f>IF('MAIN CRF (Card)'!AF844="","",'MAIN CRF (Card)'!AF844)</f>
        <v/>
      </c>
      <c r="K829" s="30" t="str">
        <f>IF('MAIN CRF (Card)'!AJ844="","",'MAIN CRF (Card)'!AJ844)</f>
        <v/>
      </c>
      <c r="L829" s="30" t="str">
        <f>IF('MAIN CRF (Card)'!AL844="","",'MAIN CRF (Card)'!AL844)</f>
        <v/>
      </c>
      <c r="M829" s="35" t="str">
        <f>IF('MAIN CRF (Card)'!AN844="","",'MAIN CRF (Card)'!AN844)</f>
        <v/>
      </c>
      <c r="N829" s="35" t="str">
        <f>IF('MAIN CRF (Card)'!AP844="","",'MAIN CRF (Card)'!AP844)</f>
        <v/>
      </c>
      <c r="O829" s="35" t="e">
        <f>IF('MAIN CRF (Card)'!#REF!="","",'MAIN CRF (Card)'!#REF!)</f>
        <v>#REF!</v>
      </c>
      <c r="P829" s="35" t="e">
        <f>IF('MAIN CRF (Card)'!#REF!="","",'MAIN CRF (Card)'!#REF!)</f>
        <v>#REF!</v>
      </c>
      <c r="Q829" s="35" t="e">
        <f>IF('MAIN CRF (Card)'!#REF!="","",'MAIN CRF (Card)'!#REF!)</f>
        <v>#REF!</v>
      </c>
      <c r="R829" s="35" t="e">
        <f>IF('MAIN CRF (Card)'!#REF!="","",'MAIN CRF (Card)'!#REF!)</f>
        <v>#REF!</v>
      </c>
      <c r="S829" s="35" t="e">
        <f>IF('MAIN CRF (Card)'!#REF!="","",'MAIN CRF (Card)'!#REF!)</f>
        <v>#REF!</v>
      </c>
      <c r="T829" s="35" t="e">
        <f>IF('MAIN CRF (Card)'!#REF!="","",'MAIN CRF (Card)'!#REF!)</f>
        <v>#REF!</v>
      </c>
    </row>
    <row r="830" spans="1:20" x14ac:dyDescent="0.35">
      <c r="A830" s="1" t="str">
        <f>IF('MAIN CRF (Card)'!B845="","",'MAIN CRF (Card)'!B845)</f>
        <v/>
      </c>
      <c r="B830" s="30" t="str">
        <f>IF('MAIN CRF (Card)'!M845="","",'MAIN CRF (Card)'!M845)</f>
        <v/>
      </c>
      <c r="C830" s="1" t="str">
        <f>IF('MAIN CRF (Card)'!N845="","",'MAIN CRF (Card)'!N845)</f>
        <v/>
      </c>
      <c r="D830" s="30" t="str">
        <f>IF('MAIN CRF (Card)'!P845="","",'MAIN CRF (Card)'!P845)</f>
        <v/>
      </c>
      <c r="E830" s="30" t="str">
        <f>IF('MAIN CRF (Card)'!R845="","",'MAIN CRF (Card)'!R845)</f>
        <v/>
      </c>
      <c r="F830" s="1" t="str">
        <f>IF('MAIN CRF (Card)'!T845="","",'MAIN CRF (Card)'!T845)</f>
        <v/>
      </c>
      <c r="G830" s="1" t="str">
        <f>IF('MAIN CRF (Card)'!Z845="","",'MAIN CRF (Card)'!Z845)</f>
        <v/>
      </c>
      <c r="H830" s="1" t="str">
        <f>IF('MAIN CRF (Card)'!AB845="","",'MAIN CRF (Card)'!AB845)</f>
        <v/>
      </c>
      <c r="I830" s="30" t="str">
        <f>IF('MAIN CRF (Card)'!AD845="","",'MAIN CRF (Card)'!AD845)</f>
        <v/>
      </c>
      <c r="J830" s="30" t="str">
        <f>IF('MAIN CRF (Card)'!AF845="","",'MAIN CRF (Card)'!AF845)</f>
        <v/>
      </c>
      <c r="K830" s="30" t="str">
        <f>IF('MAIN CRF (Card)'!AJ845="","",'MAIN CRF (Card)'!AJ845)</f>
        <v/>
      </c>
      <c r="L830" s="30" t="str">
        <f>IF('MAIN CRF (Card)'!AL845="","",'MAIN CRF (Card)'!AL845)</f>
        <v/>
      </c>
      <c r="M830" s="35" t="str">
        <f>IF('MAIN CRF (Card)'!AN845="","",'MAIN CRF (Card)'!AN845)</f>
        <v/>
      </c>
      <c r="N830" s="35" t="str">
        <f>IF('MAIN CRF (Card)'!AP845="","",'MAIN CRF (Card)'!AP845)</f>
        <v/>
      </c>
      <c r="O830" s="35" t="e">
        <f>IF('MAIN CRF (Card)'!#REF!="","",'MAIN CRF (Card)'!#REF!)</f>
        <v>#REF!</v>
      </c>
      <c r="P830" s="35" t="e">
        <f>IF('MAIN CRF (Card)'!#REF!="","",'MAIN CRF (Card)'!#REF!)</f>
        <v>#REF!</v>
      </c>
      <c r="Q830" s="35" t="e">
        <f>IF('MAIN CRF (Card)'!#REF!="","",'MAIN CRF (Card)'!#REF!)</f>
        <v>#REF!</v>
      </c>
      <c r="R830" s="35" t="e">
        <f>IF('MAIN CRF (Card)'!#REF!="","",'MAIN CRF (Card)'!#REF!)</f>
        <v>#REF!</v>
      </c>
      <c r="S830" s="35" t="e">
        <f>IF('MAIN CRF (Card)'!#REF!="","",'MAIN CRF (Card)'!#REF!)</f>
        <v>#REF!</v>
      </c>
      <c r="T830" s="35" t="e">
        <f>IF('MAIN CRF (Card)'!#REF!="","",'MAIN CRF (Card)'!#REF!)</f>
        <v>#REF!</v>
      </c>
    </row>
    <row r="831" spans="1:20" x14ac:dyDescent="0.35">
      <c r="A831" s="1" t="str">
        <f>IF('MAIN CRF (Card)'!B846="","",'MAIN CRF (Card)'!B846)</f>
        <v/>
      </c>
      <c r="B831" s="30" t="str">
        <f>IF('MAIN CRF (Card)'!M846="","",'MAIN CRF (Card)'!M846)</f>
        <v/>
      </c>
      <c r="C831" s="1" t="str">
        <f>IF('MAIN CRF (Card)'!N846="","",'MAIN CRF (Card)'!N846)</f>
        <v/>
      </c>
      <c r="D831" s="30" t="str">
        <f>IF('MAIN CRF (Card)'!P846="","",'MAIN CRF (Card)'!P846)</f>
        <v/>
      </c>
      <c r="E831" s="30" t="str">
        <f>IF('MAIN CRF (Card)'!R846="","",'MAIN CRF (Card)'!R846)</f>
        <v/>
      </c>
      <c r="F831" s="1" t="str">
        <f>IF('MAIN CRF (Card)'!T846="","",'MAIN CRF (Card)'!T846)</f>
        <v/>
      </c>
      <c r="G831" s="1" t="str">
        <f>IF('MAIN CRF (Card)'!Z846="","",'MAIN CRF (Card)'!Z846)</f>
        <v/>
      </c>
      <c r="H831" s="1" t="str">
        <f>IF('MAIN CRF (Card)'!AB846="","",'MAIN CRF (Card)'!AB846)</f>
        <v/>
      </c>
      <c r="I831" s="30" t="str">
        <f>IF('MAIN CRF (Card)'!AD846="","",'MAIN CRF (Card)'!AD846)</f>
        <v/>
      </c>
      <c r="J831" s="30" t="str">
        <f>IF('MAIN CRF (Card)'!AF846="","",'MAIN CRF (Card)'!AF846)</f>
        <v/>
      </c>
      <c r="K831" s="30" t="str">
        <f>IF('MAIN CRF (Card)'!AJ846="","",'MAIN CRF (Card)'!AJ846)</f>
        <v/>
      </c>
      <c r="L831" s="30" t="str">
        <f>IF('MAIN CRF (Card)'!AL846="","",'MAIN CRF (Card)'!AL846)</f>
        <v/>
      </c>
      <c r="M831" s="35" t="str">
        <f>IF('MAIN CRF (Card)'!AN846="","",'MAIN CRF (Card)'!AN846)</f>
        <v/>
      </c>
      <c r="N831" s="35" t="str">
        <f>IF('MAIN CRF (Card)'!AP846="","",'MAIN CRF (Card)'!AP846)</f>
        <v/>
      </c>
      <c r="O831" s="35" t="e">
        <f>IF('MAIN CRF (Card)'!#REF!="","",'MAIN CRF (Card)'!#REF!)</f>
        <v>#REF!</v>
      </c>
      <c r="P831" s="35" t="e">
        <f>IF('MAIN CRF (Card)'!#REF!="","",'MAIN CRF (Card)'!#REF!)</f>
        <v>#REF!</v>
      </c>
      <c r="Q831" s="35" t="e">
        <f>IF('MAIN CRF (Card)'!#REF!="","",'MAIN CRF (Card)'!#REF!)</f>
        <v>#REF!</v>
      </c>
      <c r="R831" s="35" t="e">
        <f>IF('MAIN CRF (Card)'!#REF!="","",'MAIN CRF (Card)'!#REF!)</f>
        <v>#REF!</v>
      </c>
      <c r="S831" s="35" t="e">
        <f>IF('MAIN CRF (Card)'!#REF!="","",'MAIN CRF (Card)'!#REF!)</f>
        <v>#REF!</v>
      </c>
      <c r="T831" s="35" t="e">
        <f>IF('MAIN CRF (Card)'!#REF!="","",'MAIN CRF (Card)'!#REF!)</f>
        <v>#REF!</v>
      </c>
    </row>
    <row r="832" spans="1:20" x14ac:dyDescent="0.35">
      <c r="A832" s="1" t="str">
        <f>IF('MAIN CRF (Card)'!B847="","",'MAIN CRF (Card)'!B847)</f>
        <v/>
      </c>
      <c r="B832" s="30" t="str">
        <f>IF('MAIN CRF (Card)'!M847="","",'MAIN CRF (Card)'!M847)</f>
        <v/>
      </c>
      <c r="C832" s="1" t="str">
        <f>IF('MAIN CRF (Card)'!N847="","",'MAIN CRF (Card)'!N847)</f>
        <v/>
      </c>
      <c r="D832" s="30" t="str">
        <f>IF('MAIN CRF (Card)'!P847="","",'MAIN CRF (Card)'!P847)</f>
        <v/>
      </c>
      <c r="E832" s="30" t="str">
        <f>IF('MAIN CRF (Card)'!R847="","",'MAIN CRF (Card)'!R847)</f>
        <v/>
      </c>
      <c r="F832" s="1" t="str">
        <f>IF('MAIN CRF (Card)'!T847="","",'MAIN CRF (Card)'!T847)</f>
        <v/>
      </c>
      <c r="G832" s="1" t="str">
        <f>IF('MAIN CRF (Card)'!Z847="","",'MAIN CRF (Card)'!Z847)</f>
        <v/>
      </c>
      <c r="H832" s="1" t="str">
        <f>IF('MAIN CRF (Card)'!AB847="","",'MAIN CRF (Card)'!AB847)</f>
        <v/>
      </c>
      <c r="I832" s="30" t="str">
        <f>IF('MAIN CRF (Card)'!AD847="","",'MAIN CRF (Card)'!AD847)</f>
        <v/>
      </c>
      <c r="J832" s="30" t="str">
        <f>IF('MAIN CRF (Card)'!AF847="","",'MAIN CRF (Card)'!AF847)</f>
        <v/>
      </c>
      <c r="K832" s="30" t="str">
        <f>IF('MAIN CRF (Card)'!AJ847="","",'MAIN CRF (Card)'!AJ847)</f>
        <v/>
      </c>
      <c r="L832" s="30" t="str">
        <f>IF('MAIN CRF (Card)'!AL847="","",'MAIN CRF (Card)'!AL847)</f>
        <v/>
      </c>
      <c r="M832" s="35" t="str">
        <f>IF('MAIN CRF (Card)'!AN847="","",'MAIN CRF (Card)'!AN847)</f>
        <v/>
      </c>
      <c r="N832" s="35" t="str">
        <f>IF('MAIN CRF (Card)'!AP847="","",'MAIN CRF (Card)'!AP847)</f>
        <v/>
      </c>
      <c r="O832" s="35" t="e">
        <f>IF('MAIN CRF (Card)'!#REF!="","",'MAIN CRF (Card)'!#REF!)</f>
        <v>#REF!</v>
      </c>
      <c r="P832" s="35" t="e">
        <f>IF('MAIN CRF (Card)'!#REF!="","",'MAIN CRF (Card)'!#REF!)</f>
        <v>#REF!</v>
      </c>
      <c r="Q832" s="35" t="e">
        <f>IF('MAIN CRF (Card)'!#REF!="","",'MAIN CRF (Card)'!#REF!)</f>
        <v>#REF!</v>
      </c>
      <c r="R832" s="35" t="e">
        <f>IF('MAIN CRF (Card)'!#REF!="","",'MAIN CRF (Card)'!#REF!)</f>
        <v>#REF!</v>
      </c>
      <c r="S832" s="35" t="e">
        <f>IF('MAIN CRF (Card)'!#REF!="","",'MAIN CRF (Card)'!#REF!)</f>
        <v>#REF!</v>
      </c>
      <c r="T832" s="35" t="e">
        <f>IF('MAIN CRF (Card)'!#REF!="","",'MAIN CRF (Card)'!#REF!)</f>
        <v>#REF!</v>
      </c>
    </row>
    <row r="833" spans="1:20" x14ac:dyDescent="0.35">
      <c r="A833" s="1" t="str">
        <f>IF('MAIN CRF (Card)'!B848="","",'MAIN CRF (Card)'!B848)</f>
        <v/>
      </c>
      <c r="B833" s="30" t="str">
        <f>IF('MAIN CRF (Card)'!M848="","",'MAIN CRF (Card)'!M848)</f>
        <v/>
      </c>
      <c r="C833" s="1" t="str">
        <f>IF('MAIN CRF (Card)'!N848="","",'MAIN CRF (Card)'!N848)</f>
        <v/>
      </c>
      <c r="D833" s="30" t="str">
        <f>IF('MAIN CRF (Card)'!P848="","",'MAIN CRF (Card)'!P848)</f>
        <v/>
      </c>
      <c r="E833" s="30" t="str">
        <f>IF('MAIN CRF (Card)'!R848="","",'MAIN CRF (Card)'!R848)</f>
        <v/>
      </c>
      <c r="F833" s="1" t="str">
        <f>IF('MAIN CRF (Card)'!T848="","",'MAIN CRF (Card)'!T848)</f>
        <v/>
      </c>
      <c r="G833" s="1" t="str">
        <f>IF('MAIN CRF (Card)'!Z848="","",'MAIN CRF (Card)'!Z848)</f>
        <v/>
      </c>
      <c r="H833" s="1" t="str">
        <f>IF('MAIN CRF (Card)'!AB848="","",'MAIN CRF (Card)'!AB848)</f>
        <v/>
      </c>
      <c r="I833" s="30" t="str">
        <f>IF('MAIN CRF (Card)'!AD848="","",'MAIN CRF (Card)'!AD848)</f>
        <v/>
      </c>
      <c r="J833" s="30" t="str">
        <f>IF('MAIN CRF (Card)'!AF848="","",'MAIN CRF (Card)'!AF848)</f>
        <v/>
      </c>
      <c r="K833" s="30" t="str">
        <f>IF('MAIN CRF (Card)'!AJ848="","",'MAIN CRF (Card)'!AJ848)</f>
        <v/>
      </c>
      <c r="L833" s="30" t="str">
        <f>IF('MAIN CRF (Card)'!AL848="","",'MAIN CRF (Card)'!AL848)</f>
        <v/>
      </c>
      <c r="M833" s="35" t="str">
        <f>IF('MAIN CRF (Card)'!AN848="","",'MAIN CRF (Card)'!AN848)</f>
        <v/>
      </c>
      <c r="N833" s="35" t="str">
        <f>IF('MAIN CRF (Card)'!AP848="","",'MAIN CRF (Card)'!AP848)</f>
        <v/>
      </c>
      <c r="O833" s="35" t="e">
        <f>IF('MAIN CRF (Card)'!#REF!="","",'MAIN CRF (Card)'!#REF!)</f>
        <v>#REF!</v>
      </c>
      <c r="P833" s="35" t="e">
        <f>IF('MAIN CRF (Card)'!#REF!="","",'MAIN CRF (Card)'!#REF!)</f>
        <v>#REF!</v>
      </c>
      <c r="Q833" s="35" t="e">
        <f>IF('MAIN CRF (Card)'!#REF!="","",'MAIN CRF (Card)'!#REF!)</f>
        <v>#REF!</v>
      </c>
      <c r="R833" s="35" t="e">
        <f>IF('MAIN CRF (Card)'!#REF!="","",'MAIN CRF (Card)'!#REF!)</f>
        <v>#REF!</v>
      </c>
      <c r="S833" s="35" t="e">
        <f>IF('MAIN CRF (Card)'!#REF!="","",'MAIN CRF (Card)'!#REF!)</f>
        <v>#REF!</v>
      </c>
      <c r="T833" s="35" t="e">
        <f>IF('MAIN CRF (Card)'!#REF!="","",'MAIN CRF (Card)'!#REF!)</f>
        <v>#REF!</v>
      </c>
    </row>
    <row r="834" spans="1:20" x14ac:dyDescent="0.35">
      <c r="A834" s="1" t="str">
        <f>IF('MAIN CRF (Card)'!B849="","",'MAIN CRF (Card)'!B849)</f>
        <v/>
      </c>
      <c r="B834" s="30" t="str">
        <f>IF('MAIN CRF (Card)'!M849="","",'MAIN CRF (Card)'!M849)</f>
        <v/>
      </c>
      <c r="C834" s="1" t="str">
        <f>IF('MAIN CRF (Card)'!N849="","",'MAIN CRF (Card)'!N849)</f>
        <v/>
      </c>
      <c r="D834" s="30" t="str">
        <f>IF('MAIN CRF (Card)'!P849="","",'MAIN CRF (Card)'!P849)</f>
        <v/>
      </c>
      <c r="E834" s="30" t="str">
        <f>IF('MAIN CRF (Card)'!R849="","",'MAIN CRF (Card)'!R849)</f>
        <v/>
      </c>
      <c r="F834" s="1" t="str">
        <f>IF('MAIN CRF (Card)'!T849="","",'MAIN CRF (Card)'!T849)</f>
        <v/>
      </c>
      <c r="G834" s="1" t="str">
        <f>IF('MAIN CRF (Card)'!Z849="","",'MAIN CRF (Card)'!Z849)</f>
        <v/>
      </c>
      <c r="H834" s="1" t="str">
        <f>IF('MAIN CRF (Card)'!AB849="","",'MAIN CRF (Card)'!AB849)</f>
        <v/>
      </c>
      <c r="I834" s="30" t="str">
        <f>IF('MAIN CRF (Card)'!AD849="","",'MAIN CRF (Card)'!AD849)</f>
        <v/>
      </c>
      <c r="J834" s="30" t="str">
        <f>IF('MAIN CRF (Card)'!AF849="","",'MAIN CRF (Card)'!AF849)</f>
        <v/>
      </c>
      <c r="K834" s="30" t="str">
        <f>IF('MAIN CRF (Card)'!AJ849="","",'MAIN CRF (Card)'!AJ849)</f>
        <v/>
      </c>
      <c r="L834" s="30" t="str">
        <f>IF('MAIN CRF (Card)'!AL849="","",'MAIN CRF (Card)'!AL849)</f>
        <v/>
      </c>
      <c r="M834" s="35" t="str">
        <f>IF('MAIN CRF (Card)'!AN849="","",'MAIN CRF (Card)'!AN849)</f>
        <v/>
      </c>
      <c r="N834" s="35" t="str">
        <f>IF('MAIN CRF (Card)'!AP849="","",'MAIN CRF (Card)'!AP849)</f>
        <v/>
      </c>
      <c r="O834" s="35" t="e">
        <f>IF('MAIN CRF (Card)'!#REF!="","",'MAIN CRF (Card)'!#REF!)</f>
        <v>#REF!</v>
      </c>
      <c r="P834" s="35" t="e">
        <f>IF('MAIN CRF (Card)'!#REF!="","",'MAIN CRF (Card)'!#REF!)</f>
        <v>#REF!</v>
      </c>
      <c r="Q834" s="35" t="e">
        <f>IF('MAIN CRF (Card)'!#REF!="","",'MAIN CRF (Card)'!#REF!)</f>
        <v>#REF!</v>
      </c>
      <c r="R834" s="35" t="e">
        <f>IF('MAIN CRF (Card)'!#REF!="","",'MAIN CRF (Card)'!#REF!)</f>
        <v>#REF!</v>
      </c>
      <c r="S834" s="35" t="e">
        <f>IF('MAIN CRF (Card)'!#REF!="","",'MAIN CRF (Card)'!#REF!)</f>
        <v>#REF!</v>
      </c>
      <c r="T834" s="35" t="e">
        <f>IF('MAIN CRF (Card)'!#REF!="","",'MAIN CRF (Card)'!#REF!)</f>
        <v>#REF!</v>
      </c>
    </row>
    <row r="835" spans="1:20" x14ac:dyDescent="0.35">
      <c r="A835" s="1" t="str">
        <f>IF('MAIN CRF (Card)'!B850="","",'MAIN CRF (Card)'!B850)</f>
        <v/>
      </c>
      <c r="B835" s="30" t="str">
        <f>IF('MAIN CRF (Card)'!M850="","",'MAIN CRF (Card)'!M850)</f>
        <v/>
      </c>
      <c r="C835" s="1" t="str">
        <f>IF('MAIN CRF (Card)'!N850="","",'MAIN CRF (Card)'!N850)</f>
        <v/>
      </c>
      <c r="D835" s="30" t="str">
        <f>IF('MAIN CRF (Card)'!P850="","",'MAIN CRF (Card)'!P850)</f>
        <v/>
      </c>
      <c r="E835" s="30" t="str">
        <f>IF('MAIN CRF (Card)'!R850="","",'MAIN CRF (Card)'!R850)</f>
        <v/>
      </c>
      <c r="F835" s="1" t="str">
        <f>IF('MAIN CRF (Card)'!T850="","",'MAIN CRF (Card)'!T850)</f>
        <v/>
      </c>
      <c r="G835" s="1" t="str">
        <f>IF('MAIN CRF (Card)'!Z850="","",'MAIN CRF (Card)'!Z850)</f>
        <v/>
      </c>
      <c r="H835" s="1" t="str">
        <f>IF('MAIN CRF (Card)'!AB850="","",'MAIN CRF (Card)'!AB850)</f>
        <v/>
      </c>
      <c r="I835" s="30" t="str">
        <f>IF('MAIN CRF (Card)'!AD850="","",'MAIN CRF (Card)'!AD850)</f>
        <v/>
      </c>
      <c r="J835" s="30" t="str">
        <f>IF('MAIN CRF (Card)'!AF850="","",'MAIN CRF (Card)'!AF850)</f>
        <v/>
      </c>
      <c r="K835" s="30" t="str">
        <f>IF('MAIN CRF (Card)'!AJ850="","",'MAIN CRF (Card)'!AJ850)</f>
        <v/>
      </c>
      <c r="L835" s="30" t="str">
        <f>IF('MAIN CRF (Card)'!AL850="","",'MAIN CRF (Card)'!AL850)</f>
        <v/>
      </c>
      <c r="M835" s="35" t="str">
        <f>IF('MAIN CRF (Card)'!AN850="","",'MAIN CRF (Card)'!AN850)</f>
        <v/>
      </c>
      <c r="N835" s="35" t="str">
        <f>IF('MAIN CRF (Card)'!AP850="","",'MAIN CRF (Card)'!AP850)</f>
        <v/>
      </c>
      <c r="O835" s="35" t="e">
        <f>IF('MAIN CRF (Card)'!#REF!="","",'MAIN CRF (Card)'!#REF!)</f>
        <v>#REF!</v>
      </c>
      <c r="P835" s="35" t="e">
        <f>IF('MAIN CRF (Card)'!#REF!="","",'MAIN CRF (Card)'!#REF!)</f>
        <v>#REF!</v>
      </c>
      <c r="Q835" s="35" t="e">
        <f>IF('MAIN CRF (Card)'!#REF!="","",'MAIN CRF (Card)'!#REF!)</f>
        <v>#REF!</v>
      </c>
      <c r="R835" s="35" t="e">
        <f>IF('MAIN CRF (Card)'!#REF!="","",'MAIN CRF (Card)'!#REF!)</f>
        <v>#REF!</v>
      </c>
      <c r="S835" s="35" t="e">
        <f>IF('MAIN CRF (Card)'!#REF!="","",'MAIN CRF (Card)'!#REF!)</f>
        <v>#REF!</v>
      </c>
      <c r="T835" s="35" t="e">
        <f>IF('MAIN CRF (Card)'!#REF!="","",'MAIN CRF (Card)'!#REF!)</f>
        <v>#REF!</v>
      </c>
    </row>
    <row r="836" spans="1:20" x14ac:dyDescent="0.35">
      <c r="A836" s="1" t="str">
        <f>IF('MAIN CRF (Card)'!B851="","",'MAIN CRF (Card)'!B851)</f>
        <v/>
      </c>
      <c r="B836" s="30" t="str">
        <f>IF('MAIN CRF (Card)'!M851="","",'MAIN CRF (Card)'!M851)</f>
        <v/>
      </c>
      <c r="C836" s="1" t="str">
        <f>IF('MAIN CRF (Card)'!N851="","",'MAIN CRF (Card)'!N851)</f>
        <v/>
      </c>
      <c r="D836" s="30" t="str">
        <f>IF('MAIN CRF (Card)'!P851="","",'MAIN CRF (Card)'!P851)</f>
        <v/>
      </c>
      <c r="E836" s="30" t="str">
        <f>IF('MAIN CRF (Card)'!R851="","",'MAIN CRF (Card)'!R851)</f>
        <v/>
      </c>
      <c r="F836" s="1" t="str">
        <f>IF('MAIN CRF (Card)'!T851="","",'MAIN CRF (Card)'!T851)</f>
        <v/>
      </c>
      <c r="G836" s="1" t="str">
        <f>IF('MAIN CRF (Card)'!Z851="","",'MAIN CRF (Card)'!Z851)</f>
        <v/>
      </c>
      <c r="H836" s="1" t="str">
        <f>IF('MAIN CRF (Card)'!AB851="","",'MAIN CRF (Card)'!AB851)</f>
        <v/>
      </c>
      <c r="I836" s="30" t="str">
        <f>IF('MAIN CRF (Card)'!AD851="","",'MAIN CRF (Card)'!AD851)</f>
        <v/>
      </c>
      <c r="J836" s="30" t="str">
        <f>IF('MAIN CRF (Card)'!AF851="","",'MAIN CRF (Card)'!AF851)</f>
        <v/>
      </c>
      <c r="K836" s="30" t="str">
        <f>IF('MAIN CRF (Card)'!AJ851="","",'MAIN CRF (Card)'!AJ851)</f>
        <v/>
      </c>
      <c r="L836" s="30" t="str">
        <f>IF('MAIN CRF (Card)'!AL851="","",'MAIN CRF (Card)'!AL851)</f>
        <v/>
      </c>
      <c r="M836" s="35" t="str">
        <f>IF('MAIN CRF (Card)'!AN851="","",'MAIN CRF (Card)'!AN851)</f>
        <v/>
      </c>
      <c r="N836" s="35" t="str">
        <f>IF('MAIN CRF (Card)'!AP851="","",'MAIN CRF (Card)'!AP851)</f>
        <v/>
      </c>
      <c r="O836" s="35" t="e">
        <f>IF('MAIN CRF (Card)'!#REF!="","",'MAIN CRF (Card)'!#REF!)</f>
        <v>#REF!</v>
      </c>
      <c r="P836" s="35" t="e">
        <f>IF('MAIN CRF (Card)'!#REF!="","",'MAIN CRF (Card)'!#REF!)</f>
        <v>#REF!</v>
      </c>
      <c r="Q836" s="35" t="e">
        <f>IF('MAIN CRF (Card)'!#REF!="","",'MAIN CRF (Card)'!#REF!)</f>
        <v>#REF!</v>
      </c>
      <c r="R836" s="35" t="e">
        <f>IF('MAIN CRF (Card)'!#REF!="","",'MAIN CRF (Card)'!#REF!)</f>
        <v>#REF!</v>
      </c>
      <c r="S836" s="35" t="e">
        <f>IF('MAIN CRF (Card)'!#REF!="","",'MAIN CRF (Card)'!#REF!)</f>
        <v>#REF!</v>
      </c>
      <c r="T836" s="35" t="e">
        <f>IF('MAIN CRF (Card)'!#REF!="","",'MAIN CRF (Card)'!#REF!)</f>
        <v>#REF!</v>
      </c>
    </row>
    <row r="837" spans="1:20" x14ac:dyDescent="0.35">
      <c r="A837" s="1" t="str">
        <f>IF('MAIN CRF (Card)'!B852="","",'MAIN CRF (Card)'!B852)</f>
        <v/>
      </c>
      <c r="B837" s="30" t="str">
        <f>IF('MAIN CRF (Card)'!M852="","",'MAIN CRF (Card)'!M852)</f>
        <v/>
      </c>
      <c r="C837" s="1" t="str">
        <f>IF('MAIN CRF (Card)'!N852="","",'MAIN CRF (Card)'!N852)</f>
        <v/>
      </c>
      <c r="D837" s="30" t="str">
        <f>IF('MAIN CRF (Card)'!P852="","",'MAIN CRF (Card)'!P852)</f>
        <v/>
      </c>
      <c r="E837" s="30" t="str">
        <f>IF('MAIN CRF (Card)'!R852="","",'MAIN CRF (Card)'!R852)</f>
        <v/>
      </c>
      <c r="F837" s="1" t="str">
        <f>IF('MAIN CRF (Card)'!T852="","",'MAIN CRF (Card)'!T852)</f>
        <v/>
      </c>
      <c r="G837" s="1" t="str">
        <f>IF('MAIN CRF (Card)'!Z852="","",'MAIN CRF (Card)'!Z852)</f>
        <v/>
      </c>
      <c r="H837" s="1" t="str">
        <f>IF('MAIN CRF (Card)'!AB852="","",'MAIN CRF (Card)'!AB852)</f>
        <v/>
      </c>
      <c r="I837" s="30" t="str">
        <f>IF('MAIN CRF (Card)'!AD852="","",'MAIN CRF (Card)'!AD852)</f>
        <v/>
      </c>
      <c r="J837" s="30" t="str">
        <f>IF('MAIN CRF (Card)'!AF852="","",'MAIN CRF (Card)'!AF852)</f>
        <v/>
      </c>
      <c r="K837" s="30" t="str">
        <f>IF('MAIN CRF (Card)'!AJ852="","",'MAIN CRF (Card)'!AJ852)</f>
        <v/>
      </c>
      <c r="L837" s="30" t="str">
        <f>IF('MAIN CRF (Card)'!AL852="","",'MAIN CRF (Card)'!AL852)</f>
        <v/>
      </c>
      <c r="M837" s="35" t="str">
        <f>IF('MAIN CRF (Card)'!AN852="","",'MAIN CRF (Card)'!AN852)</f>
        <v/>
      </c>
      <c r="N837" s="35" t="str">
        <f>IF('MAIN CRF (Card)'!AP852="","",'MAIN CRF (Card)'!AP852)</f>
        <v/>
      </c>
      <c r="O837" s="35" t="e">
        <f>IF('MAIN CRF (Card)'!#REF!="","",'MAIN CRF (Card)'!#REF!)</f>
        <v>#REF!</v>
      </c>
      <c r="P837" s="35" t="e">
        <f>IF('MAIN CRF (Card)'!#REF!="","",'MAIN CRF (Card)'!#REF!)</f>
        <v>#REF!</v>
      </c>
      <c r="Q837" s="35" t="e">
        <f>IF('MAIN CRF (Card)'!#REF!="","",'MAIN CRF (Card)'!#REF!)</f>
        <v>#REF!</v>
      </c>
      <c r="R837" s="35" t="e">
        <f>IF('MAIN CRF (Card)'!#REF!="","",'MAIN CRF (Card)'!#REF!)</f>
        <v>#REF!</v>
      </c>
      <c r="S837" s="35" t="e">
        <f>IF('MAIN CRF (Card)'!#REF!="","",'MAIN CRF (Card)'!#REF!)</f>
        <v>#REF!</v>
      </c>
      <c r="T837" s="35" t="e">
        <f>IF('MAIN CRF (Card)'!#REF!="","",'MAIN CRF (Card)'!#REF!)</f>
        <v>#REF!</v>
      </c>
    </row>
    <row r="838" spans="1:20" x14ac:dyDescent="0.35">
      <c r="A838" s="1" t="str">
        <f>IF('MAIN CRF (Card)'!B853="","",'MAIN CRF (Card)'!B853)</f>
        <v/>
      </c>
      <c r="B838" s="30" t="str">
        <f>IF('MAIN CRF (Card)'!M853="","",'MAIN CRF (Card)'!M853)</f>
        <v/>
      </c>
      <c r="C838" s="1" t="str">
        <f>IF('MAIN CRF (Card)'!N853="","",'MAIN CRF (Card)'!N853)</f>
        <v/>
      </c>
      <c r="D838" s="30" t="str">
        <f>IF('MAIN CRF (Card)'!P853="","",'MAIN CRF (Card)'!P853)</f>
        <v/>
      </c>
      <c r="E838" s="30" t="str">
        <f>IF('MAIN CRF (Card)'!R853="","",'MAIN CRF (Card)'!R853)</f>
        <v/>
      </c>
      <c r="F838" s="1" t="str">
        <f>IF('MAIN CRF (Card)'!T853="","",'MAIN CRF (Card)'!T853)</f>
        <v/>
      </c>
      <c r="G838" s="1" t="str">
        <f>IF('MAIN CRF (Card)'!Z853="","",'MAIN CRF (Card)'!Z853)</f>
        <v/>
      </c>
      <c r="H838" s="1" t="str">
        <f>IF('MAIN CRF (Card)'!AB853="","",'MAIN CRF (Card)'!AB853)</f>
        <v/>
      </c>
      <c r="I838" s="30" t="str">
        <f>IF('MAIN CRF (Card)'!AD853="","",'MAIN CRF (Card)'!AD853)</f>
        <v/>
      </c>
      <c r="J838" s="30" t="str">
        <f>IF('MAIN CRF (Card)'!AF853="","",'MAIN CRF (Card)'!AF853)</f>
        <v/>
      </c>
      <c r="K838" s="30" t="str">
        <f>IF('MAIN CRF (Card)'!AJ853="","",'MAIN CRF (Card)'!AJ853)</f>
        <v/>
      </c>
      <c r="L838" s="30" t="str">
        <f>IF('MAIN CRF (Card)'!AL853="","",'MAIN CRF (Card)'!AL853)</f>
        <v/>
      </c>
      <c r="M838" s="35" t="str">
        <f>IF('MAIN CRF (Card)'!AN853="","",'MAIN CRF (Card)'!AN853)</f>
        <v/>
      </c>
      <c r="N838" s="35" t="str">
        <f>IF('MAIN CRF (Card)'!AP853="","",'MAIN CRF (Card)'!AP853)</f>
        <v/>
      </c>
      <c r="O838" s="35" t="e">
        <f>IF('MAIN CRF (Card)'!#REF!="","",'MAIN CRF (Card)'!#REF!)</f>
        <v>#REF!</v>
      </c>
      <c r="P838" s="35" t="e">
        <f>IF('MAIN CRF (Card)'!#REF!="","",'MAIN CRF (Card)'!#REF!)</f>
        <v>#REF!</v>
      </c>
      <c r="Q838" s="35" t="e">
        <f>IF('MAIN CRF (Card)'!#REF!="","",'MAIN CRF (Card)'!#REF!)</f>
        <v>#REF!</v>
      </c>
      <c r="R838" s="35" t="e">
        <f>IF('MAIN CRF (Card)'!#REF!="","",'MAIN CRF (Card)'!#REF!)</f>
        <v>#REF!</v>
      </c>
      <c r="S838" s="35" t="e">
        <f>IF('MAIN CRF (Card)'!#REF!="","",'MAIN CRF (Card)'!#REF!)</f>
        <v>#REF!</v>
      </c>
      <c r="T838" s="35" t="e">
        <f>IF('MAIN CRF (Card)'!#REF!="","",'MAIN CRF (Card)'!#REF!)</f>
        <v>#REF!</v>
      </c>
    </row>
    <row r="839" spans="1:20" x14ac:dyDescent="0.35">
      <c r="A839" s="1" t="str">
        <f>IF('MAIN CRF (Card)'!B854="","",'MAIN CRF (Card)'!B854)</f>
        <v/>
      </c>
      <c r="B839" s="30" t="str">
        <f>IF('MAIN CRF (Card)'!M854="","",'MAIN CRF (Card)'!M854)</f>
        <v/>
      </c>
      <c r="C839" s="1" t="str">
        <f>IF('MAIN CRF (Card)'!N854="","",'MAIN CRF (Card)'!N854)</f>
        <v/>
      </c>
      <c r="D839" s="30" t="str">
        <f>IF('MAIN CRF (Card)'!P854="","",'MAIN CRF (Card)'!P854)</f>
        <v/>
      </c>
      <c r="E839" s="30" t="str">
        <f>IF('MAIN CRF (Card)'!R854="","",'MAIN CRF (Card)'!R854)</f>
        <v/>
      </c>
      <c r="F839" s="1" t="str">
        <f>IF('MAIN CRF (Card)'!T854="","",'MAIN CRF (Card)'!T854)</f>
        <v/>
      </c>
      <c r="G839" s="1" t="str">
        <f>IF('MAIN CRF (Card)'!Z854="","",'MAIN CRF (Card)'!Z854)</f>
        <v/>
      </c>
      <c r="H839" s="1" t="str">
        <f>IF('MAIN CRF (Card)'!AB854="","",'MAIN CRF (Card)'!AB854)</f>
        <v/>
      </c>
      <c r="I839" s="30" t="str">
        <f>IF('MAIN CRF (Card)'!AD854="","",'MAIN CRF (Card)'!AD854)</f>
        <v/>
      </c>
      <c r="J839" s="30" t="str">
        <f>IF('MAIN CRF (Card)'!AF854="","",'MAIN CRF (Card)'!AF854)</f>
        <v/>
      </c>
      <c r="K839" s="30" t="str">
        <f>IF('MAIN CRF (Card)'!AJ854="","",'MAIN CRF (Card)'!AJ854)</f>
        <v/>
      </c>
      <c r="L839" s="30" t="str">
        <f>IF('MAIN CRF (Card)'!AL854="","",'MAIN CRF (Card)'!AL854)</f>
        <v/>
      </c>
      <c r="M839" s="35" t="str">
        <f>IF('MAIN CRF (Card)'!AN854="","",'MAIN CRF (Card)'!AN854)</f>
        <v/>
      </c>
      <c r="N839" s="35" t="str">
        <f>IF('MAIN CRF (Card)'!AP854="","",'MAIN CRF (Card)'!AP854)</f>
        <v/>
      </c>
      <c r="O839" s="35" t="e">
        <f>IF('MAIN CRF (Card)'!#REF!="","",'MAIN CRF (Card)'!#REF!)</f>
        <v>#REF!</v>
      </c>
      <c r="P839" s="35" t="e">
        <f>IF('MAIN CRF (Card)'!#REF!="","",'MAIN CRF (Card)'!#REF!)</f>
        <v>#REF!</v>
      </c>
      <c r="Q839" s="35" t="e">
        <f>IF('MAIN CRF (Card)'!#REF!="","",'MAIN CRF (Card)'!#REF!)</f>
        <v>#REF!</v>
      </c>
      <c r="R839" s="35" t="e">
        <f>IF('MAIN CRF (Card)'!#REF!="","",'MAIN CRF (Card)'!#REF!)</f>
        <v>#REF!</v>
      </c>
      <c r="S839" s="35" t="e">
        <f>IF('MAIN CRF (Card)'!#REF!="","",'MAIN CRF (Card)'!#REF!)</f>
        <v>#REF!</v>
      </c>
      <c r="T839" s="35" t="e">
        <f>IF('MAIN CRF (Card)'!#REF!="","",'MAIN CRF (Card)'!#REF!)</f>
        <v>#REF!</v>
      </c>
    </row>
    <row r="840" spans="1:20" x14ac:dyDescent="0.35">
      <c r="A840" s="1" t="str">
        <f>IF('MAIN CRF (Card)'!B855="","",'MAIN CRF (Card)'!B855)</f>
        <v/>
      </c>
      <c r="B840" s="30" t="str">
        <f>IF('MAIN CRF (Card)'!M855="","",'MAIN CRF (Card)'!M855)</f>
        <v/>
      </c>
      <c r="C840" s="1" t="str">
        <f>IF('MAIN CRF (Card)'!N855="","",'MAIN CRF (Card)'!N855)</f>
        <v/>
      </c>
      <c r="D840" s="30" t="str">
        <f>IF('MAIN CRF (Card)'!P855="","",'MAIN CRF (Card)'!P855)</f>
        <v/>
      </c>
      <c r="E840" s="30" t="str">
        <f>IF('MAIN CRF (Card)'!R855="","",'MAIN CRF (Card)'!R855)</f>
        <v/>
      </c>
      <c r="F840" s="1" t="str">
        <f>IF('MAIN CRF (Card)'!T855="","",'MAIN CRF (Card)'!T855)</f>
        <v/>
      </c>
      <c r="G840" s="1" t="str">
        <f>IF('MAIN CRF (Card)'!Z855="","",'MAIN CRF (Card)'!Z855)</f>
        <v/>
      </c>
      <c r="H840" s="1" t="str">
        <f>IF('MAIN CRF (Card)'!AB855="","",'MAIN CRF (Card)'!AB855)</f>
        <v/>
      </c>
      <c r="I840" s="30" t="str">
        <f>IF('MAIN CRF (Card)'!AD855="","",'MAIN CRF (Card)'!AD855)</f>
        <v/>
      </c>
      <c r="J840" s="30" t="str">
        <f>IF('MAIN CRF (Card)'!AF855="","",'MAIN CRF (Card)'!AF855)</f>
        <v/>
      </c>
      <c r="K840" s="30" t="str">
        <f>IF('MAIN CRF (Card)'!AJ855="","",'MAIN CRF (Card)'!AJ855)</f>
        <v/>
      </c>
      <c r="L840" s="30" t="str">
        <f>IF('MAIN CRF (Card)'!AL855="","",'MAIN CRF (Card)'!AL855)</f>
        <v/>
      </c>
      <c r="M840" s="35" t="str">
        <f>IF('MAIN CRF (Card)'!AN855="","",'MAIN CRF (Card)'!AN855)</f>
        <v/>
      </c>
      <c r="N840" s="35" t="str">
        <f>IF('MAIN CRF (Card)'!AP855="","",'MAIN CRF (Card)'!AP855)</f>
        <v/>
      </c>
      <c r="O840" s="35" t="e">
        <f>IF('MAIN CRF (Card)'!#REF!="","",'MAIN CRF (Card)'!#REF!)</f>
        <v>#REF!</v>
      </c>
      <c r="P840" s="35" t="e">
        <f>IF('MAIN CRF (Card)'!#REF!="","",'MAIN CRF (Card)'!#REF!)</f>
        <v>#REF!</v>
      </c>
      <c r="Q840" s="35" t="e">
        <f>IF('MAIN CRF (Card)'!#REF!="","",'MAIN CRF (Card)'!#REF!)</f>
        <v>#REF!</v>
      </c>
      <c r="R840" s="35" t="e">
        <f>IF('MAIN CRF (Card)'!#REF!="","",'MAIN CRF (Card)'!#REF!)</f>
        <v>#REF!</v>
      </c>
      <c r="S840" s="35" t="e">
        <f>IF('MAIN CRF (Card)'!#REF!="","",'MAIN CRF (Card)'!#REF!)</f>
        <v>#REF!</v>
      </c>
      <c r="T840" s="35" t="e">
        <f>IF('MAIN CRF (Card)'!#REF!="","",'MAIN CRF (Card)'!#REF!)</f>
        <v>#REF!</v>
      </c>
    </row>
    <row r="841" spans="1:20" x14ac:dyDescent="0.35">
      <c r="A841" s="1" t="str">
        <f>IF('MAIN CRF (Card)'!B856="","",'MAIN CRF (Card)'!B856)</f>
        <v/>
      </c>
      <c r="B841" s="30" t="str">
        <f>IF('MAIN CRF (Card)'!M856="","",'MAIN CRF (Card)'!M856)</f>
        <v/>
      </c>
      <c r="C841" s="1" t="str">
        <f>IF('MAIN CRF (Card)'!N856="","",'MAIN CRF (Card)'!N856)</f>
        <v/>
      </c>
      <c r="D841" s="30" t="str">
        <f>IF('MAIN CRF (Card)'!P856="","",'MAIN CRF (Card)'!P856)</f>
        <v/>
      </c>
      <c r="E841" s="30" t="str">
        <f>IF('MAIN CRF (Card)'!R856="","",'MAIN CRF (Card)'!R856)</f>
        <v/>
      </c>
      <c r="F841" s="1" t="str">
        <f>IF('MAIN CRF (Card)'!T856="","",'MAIN CRF (Card)'!T856)</f>
        <v/>
      </c>
      <c r="G841" s="1" t="str">
        <f>IF('MAIN CRF (Card)'!Z856="","",'MAIN CRF (Card)'!Z856)</f>
        <v/>
      </c>
      <c r="H841" s="1" t="str">
        <f>IF('MAIN CRF (Card)'!AB856="","",'MAIN CRF (Card)'!AB856)</f>
        <v/>
      </c>
      <c r="I841" s="30" t="str">
        <f>IF('MAIN CRF (Card)'!AD856="","",'MAIN CRF (Card)'!AD856)</f>
        <v/>
      </c>
      <c r="J841" s="30" t="str">
        <f>IF('MAIN CRF (Card)'!AF856="","",'MAIN CRF (Card)'!AF856)</f>
        <v/>
      </c>
      <c r="K841" s="30" t="str">
        <f>IF('MAIN CRF (Card)'!AJ856="","",'MAIN CRF (Card)'!AJ856)</f>
        <v/>
      </c>
      <c r="L841" s="30" t="str">
        <f>IF('MAIN CRF (Card)'!AL856="","",'MAIN CRF (Card)'!AL856)</f>
        <v/>
      </c>
      <c r="M841" s="35" t="str">
        <f>IF('MAIN CRF (Card)'!AN856="","",'MAIN CRF (Card)'!AN856)</f>
        <v/>
      </c>
      <c r="N841" s="35" t="str">
        <f>IF('MAIN CRF (Card)'!AP856="","",'MAIN CRF (Card)'!AP856)</f>
        <v/>
      </c>
      <c r="O841" s="35" t="e">
        <f>IF('MAIN CRF (Card)'!#REF!="","",'MAIN CRF (Card)'!#REF!)</f>
        <v>#REF!</v>
      </c>
      <c r="P841" s="35" t="e">
        <f>IF('MAIN CRF (Card)'!#REF!="","",'MAIN CRF (Card)'!#REF!)</f>
        <v>#REF!</v>
      </c>
      <c r="Q841" s="35" t="e">
        <f>IF('MAIN CRF (Card)'!#REF!="","",'MAIN CRF (Card)'!#REF!)</f>
        <v>#REF!</v>
      </c>
      <c r="R841" s="35" t="e">
        <f>IF('MAIN CRF (Card)'!#REF!="","",'MAIN CRF (Card)'!#REF!)</f>
        <v>#REF!</v>
      </c>
      <c r="S841" s="35" t="e">
        <f>IF('MAIN CRF (Card)'!#REF!="","",'MAIN CRF (Card)'!#REF!)</f>
        <v>#REF!</v>
      </c>
      <c r="T841" s="35" t="e">
        <f>IF('MAIN CRF (Card)'!#REF!="","",'MAIN CRF (Card)'!#REF!)</f>
        <v>#REF!</v>
      </c>
    </row>
    <row r="842" spans="1:20" x14ac:dyDescent="0.35">
      <c r="A842" s="1" t="str">
        <f>IF('MAIN CRF (Card)'!B857="","",'MAIN CRF (Card)'!B857)</f>
        <v/>
      </c>
      <c r="B842" s="30" t="str">
        <f>IF('MAIN CRF (Card)'!M857="","",'MAIN CRF (Card)'!M857)</f>
        <v/>
      </c>
      <c r="C842" s="1" t="str">
        <f>IF('MAIN CRF (Card)'!N857="","",'MAIN CRF (Card)'!N857)</f>
        <v/>
      </c>
      <c r="D842" s="30" t="str">
        <f>IF('MAIN CRF (Card)'!P857="","",'MAIN CRF (Card)'!P857)</f>
        <v/>
      </c>
      <c r="E842" s="30" t="str">
        <f>IF('MAIN CRF (Card)'!R857="","",'MAIN CRF (Card)'!R857)</f>
        <v/>
      </c>
      <c r="F842" s="1" t="str">
        <f>IF('MAIN CRF (Card)'!T857="","",'MAIN CRF (Card)'!T857)</f>
        <v/>
      </c>
      <c r="G842" s="1" t="str">
        <f>IF('MAIN CRF (Card)'!Z857="","",'MAIN CRF (Card)'!Z857)</f>
        <v/>
      </c>
      <c r="H842" s="1" t="str">
        <f>IF('MAIN CRF (Card)'!AB857="","",'MAIN CRF (Card)'!AB857)</f>
        <v/>
      </c>
      <c r="I842" s="30" t="str">
        <f>IF('MAIN CRF (Card)'!AD857="","",'MAIN CRF (Card)'!AD857)</f>
        <v/>
      </c>
      <c r="J842" s="30" t="str">
        <f>IF('MAIN CRF (Card)'!AF857="","",'MAIN CRF (Card)'!AF857)</f>
        <v/>
      </c>
      <c r="K842" s="30" t="str">
        <f>IF('MAIN CRF (Card)'!AJ857="","",'MAIN CRF (Card)'!AJ857)</f>
        <v/>
      </c>
      <c r="L842" s="30" t="str">
        <f>IF('MAIN CRF (Card)'!AL857="","",'MAIN CRF (Card)'!AL857)</f>
        <v/>
      </c>
      <c r="M842" s="35" t="str">
        <f>IF('MAIN CRF (Card)'!AN857="","",'MAIN CRF (Card)'!AN857)</f>
        <v/>
      </c>
      <c r="N842" s="35" t="str">
        <f>IF('MAIN CRF (Card)'!AP857="","",'MAIN CRF (Card)'!AP857)</f>
        <v/>
      </c>
      <c r="O842" s="35" t="e">
        <f>IF('MAIN CRF (Card)'!#REF!="","",'MAIN CRF (Card)'!#REF!)</f>
        <v>#REF!</v>
      </c>
      <c r="P842" s="35" t="e">
        <f>IF('MAIN CRF (Card)'!#REF!="","",'MAIN CRF (Card)'!#REF!)</f>
        <v>#REF!</v>
      </c>
      <c r="Q842" s="35" t="e">
        <f>IF('MAIN CRF (Card)'!#REF!="","",'MAIN CRF (Card)'!#REF!)</f>
        <v>#REF!</v>
      </c>
      <c r="R842" s="35" t="e">
        <f>IF('MAIN CRF (Card)'!#REF!="","",'MAIN CRF (Card)'!#REF!)</f>
        <v>#REF!</v>
      </c>
      <c r="S842" s="35" t="e">
        <f>IF('MAIN CRF (Card)'!#REF!="","",'MAIN CRF (Card)'!#REF!)</f>
        <v>#REF!</v>
      </c>
      <c r="T842" s="35" t="e">
        <f>IF('MAIN CRF (Card)'!#REF!="","",'MAIN CRF (Card)'!#REF!)</f>
        <v>#REF!</v>
      </c>
    </row>
    <row r="843" spans="1:20" x14ac:dyDescent="0.35">
      <c r="A843" s="1" t="str">
        <f>IF('MAIN CRF (Card)'!B858="","",'MAIN CRF (Card)'!B858)</f>
        <v/>
      </c>
      <c r="B843" s="30" t="str">
        <f>IF('MAIN CRF (Card)'!M858="","",'MAIN CRF (Card)'!M858)</f>
        <v/>
      </c>
      <c r="C843" s="1" t="str">
        <f>IF('MAIN CRF (Card)'!N858="","",'MAIN CRF (Card)'!N858)</f>
        <v/>
      </c>
      <c r="D843" s="30" t="str">
        <f>IF('MAIN CRF (Card)'!P858="","",'MAIN CRF (Card)'!P858)</f>
        <v/>
      </c>
      <c r="E843" s="30" t="str">
        <f>IF('MAIN CRF (Card)'!R858="","",'MAIN CRF (Card)'!R858)</f>
        <v/>
      </c>
      <c r="F843" s="1" t="str">
        <f>IF('MAIN CRF (Card)'!T858="","",'MAIN CRF (Card)'!T858)</f>
        <v/>
      </c>
      <c r="G843" s="1" t="str">
        <f>IF('MAIN CRF (Card)'!Z858="","",'MAIN CRF (Card)'!Z858)</f>
        <v/>
      </c>
      <c r="H843" s="1" t="str">
        <f>IF('MAIN CRF (Card)'!AB858="","",'MAIN CRF (Card)'!AB858)</f>
        <v/>
      </c>
      <c r="I843" s="30" t="str">
        <f>IF('MAIN CRF (Card)'!AD858="","",'MAIN CRF (Card)'!AD858)</f>
        <v/>
      </c>
      <c r="J843" s="30" t="str">
        <f>IF('MAIN CRF (Card)'!AF858="","",'MAIN CRF (Card)'!AF858)</f>
        <v/>
      </c>
      <c r="K843" s="30" t="str">
        <f>IF('MAIN CRF (Card)'!AJ858="","",'MAIN CRF (Card)'!AJ858)</f>
        <v/>
      </c>
      <c r="L843" s="30" t="str">
        <f>IF('MAIN CRF (Card)'!AL858="","",'MAIN CRF (Card)'!AL858)</f>
        <v/>
      </c>
      <c r="M843" s="35" t="str">
        <f>IF('MAIN CRF (Card)'!AN858="","",'MAIN CRF (Card)'!AN858)</f>
        <v/>
      </c>
      <c r="N843" s="35" t="str">
        <f>IF('MAIN CRF (Card)'!AP858="","",'MAIN CRF (Card)'!AP858)</f>
        <v/>
      </c>
      <c r="O843" s="35" t="e">
        <f>IF('MAIN CRF (Card)'!#REF!="","",'MAIN CRF (Card)'!#REF!)</f>
        <v>#REF!</v>
      </c>
      <c r="P843" s="35" t="e">
        <f>IF('MAIN CRF (Card)'!#REF!="","",'MAIN CRF (Card)'!#REF!)</f>
        <v>#REF!</v>
      </c>
      <c r="Q843" s="35" t="e">
        <f>IF('MAIN CRF (Card)'!#REF!="","",'MAIN CRF (Card)'!#REF!)</f>
        <v>#REF!</v>
      </c>
      <c r="R843" s="35" t="e">
        <f>IF('MAIN CRF (Card)'!#REF!="","",'MAIN CRF (Card)'!#REF!)</f>
        <v>#REF!</v>
      </c>
      <c r="S843" s="35" t="e">
        <f>IF('MAIN CRF (Card)'!#REF!="","",'MAIN CRF (Card)'!#REF!)</f>
        <v>#REF!</v>
      </c>
      <c r="T843" s="35" t="e">
        <f>IF('MAIN CRF (Card)'!#REF!="","",'MAIN CRF (Card)'!#REF!)</f>
        <v>#REF!</v>
      </c>
    </row>
    <row r="844" spans="1:20" x14ac:dyDescent="0.35">
      <c r="A844" s="1" t="str">
        <f>IF('MAIN CRF (Card)'!B859="","",'MAIN CRF (Card)'!B859)</f>
        <v/>
      </c>
      <c r="B844" s="30" t="str">
        <f>IF('MAIN CRF (Card)'!M859="","",'MAIN CRF (Card)'!M859)</f>
        <v/>
      </c>
      <c r="C844" s="1" t="str">
        <f>IF('MAIN CRF (Card)'!N859="","",'MAIN CRF (Card)'!N859)</f>
        <v/>
      </c>
      <c r="D844" s="30" t="str">
        <f>IF('MAIN CRF (Card)'!P859="","",'MAIN CRF (Card)'!P859)</f>
        <v/>
      </c>
      <c r="E844" s="30" t="str">
        <f>IF('MAIN CRF (Card)'!R859="","",'MAIN CRF (Card)'!R859)</f>
        <v/>
      </c>
      <c r="F844" s="1" t="str">
        <f>IF('MAIN CRF (Card)'!T859="","",'MAIN CRF (Card)'!T859)</f>
        <v/>
      </c>
      <c r="G844" s="1" t="str">
        <f>IF('MAIN CRF (Card)'!Z859="","",'MAIN CRF (Card)'!Z859)</f>
        <v/>
      </c>
      <c r="H844" s="1" t="str">
        <f>IF('MAIN CRF (Card)'!AB859="","",'MAIN CRF (Card)'!AB859)</f>
        <v/>
      </c>
      <c r="I844" s="30" t="str">
        <f>IF('MAIN CRF (Card)'!AD859="","",'MAIN CRF (Card)'!AD859)</f>
        <v/>
      </c>
      <c r="J844" s="30" t="str">
        <f>IF('MAIN CRF (Card)'!AF859="","",'MAIN CRF (Card)'!AF859)</f>
        <v/>
      </c>
      <c r="K844" s="30" t="str">
        <f>IF('MAIN CRF (Card)'!AJ859="","",'MAIN CRF (Card)'!AJ859)</f>
        <v/>
      </c>
      <c r="L844" s="30" t="str">
        <f>IF('MAIN CRF (Card)'!AL859="","",'MAIN CRF (Card)'!AL859)</f>
        <v/>
      </c>
      <c r="M844" s="35" t="str">
        <f>IF('MAIN CRF (Card)'!AN859="","",'MAIN CRF (Card)'!AN859)</f>
        <v/>
      </c>
      <c r="N844" s="35" t="str">
        <f>IF('MAIN CRF (Card)'!AP859="","",'MAIN CRF (Card)'!AP859)</f>
        <v/>
      </c>
      <c r="O844" s="35" t="e">
        <f>IF('MAIN CRF (Card)'!#REF!="","",'MAIN CRF (Card)'!#REF!)</f>
        <v>#REF!</v>
      </c>
      <c r="P844" s="35" t="e">
        <f>IF('MAIN CRF (Card)'!#REF!="","",'MAIN CRF (Card)'!#REF!)</f>
        <v>#REF!</v>
      </c>
      <c r="Q844" s="35" t="e">
        <f>IF('MAIN CRF (Card)'!#REF!="","",'MAIN CRF (Card)'!#REF!)</f>
        <v>#REF!</v>
      </c>
      <c r="R844" s="35" t="e">
        <f>IF('MAIN CRF (Card)'!#REF!="","",'MAIN CRF (Card)'!#REF!)</f>
        <v>#REF!</v>
      </c>
      <c r="S844" s="35" t="e">
        <f>IF('MAIN CRF (Card)'!#REF!="","",'MAIN CRF (Card)'!#REF!)</f>
        <v>#REF!</v>
      </c>
      <c r="T844" s="35" t="e">
        <f>IF('MAIN CRF (Card)'!#REF!="","",'MAIN CRF (Card)'!#REF!)</f>
        <v>#REF!</v>
      </c>
    </row>
    <row r="845" spans="1:20" x14ac:dyDescent="0.35">
      <c r="A845" s="1" t="str">
        <f>IF('MAIN CRF (Card)'!B860="","",'MAIN CRF (Card)'!B860)</f>
        <v/>
      </c>
      <c r="B845" s="30" t="str">
        <f>IF('MAIN CRF (Card)'!M860="","",'MAIN CRF (Card)'!M860)</f>
        <v/>
      </c>
      <c r="C845" s="1" t="str">
        <f>IF('MAIN CRF (Card)'!N860="","",'MAIN CRF (Card)'!N860)</f>
        <v/>
      </c>
      <c r="D845" s="30" t="str">
        <f>IF('MAIN CRF (Card)'!P860="","",'MAIN CRF (Card)'!P860)</f>
        <v/>
      </c>
      <c r="E845" s="30" t="str">
        <f>IF('MAIN CRF (Card)'!R860="","",'MAIN CRF (Card)'!R860)</f>
        <v/>
      </c>
      <c r="F845" s="1" t="str">
        <f>IF('MAIN CRF (Card)'!T860="","",'MAIN CRF (Card)'!T860)</f>
        <v/>
      </c>
      <c r="G845" s="1" t="str">
        <f>IF('MAIN CRF (Card)'!Z860="","",'MAIN CRF (Card)'!Z860)</f>
        <v/>
      </c>
      <c r="H845" s="1" t="str">
        <f>IF('MAIN CRF (Card)'!AB860="","",'MAIN CRF (Card)'!AB860)</f>
        <v/>
      </c>
      <c r="I845" s="30" t="str">
        <f>IF('MAIN CRF (Card)'!AD860="","",'MAIN CRF (Card)'!AD860)</f>
        <v/>
      </c>
      <c r="J845" s="30" t="str">
        <f>IF('MAIN CRF (Card)'!AF860="","",'MAIN CRF (Card)'!AF860)</f>
        <v/>
      </c>
      <c r="K845" s="30" t="str">
        <f>IF('MAIN CRF (Card)'!AJ860="","",'MAIN CRF (Card)'!AJ860)</f>
        <v/>
      </c>
      <c r="L845" s="30" t="str">
        <f>IF('MAIN CRF (Card)'!AL860="","",'MAIN CRF (Card)'!AL860)</f>
        <v/>
      </c>
      <c r="M845" s="35" t="str">
        <f>IF('MAIN CRF (Card)'!AN860="","",'MAIN CRF (Card)'!AN860)</f>
        <v/>
      </c>
      <c r="N845" s="35" t="str">
        <f>IF('MAIN CRF (Card)'!AP860="","",'MAIN CRF (Card)'!AP860)</f>
        <v/>
      </c>
      <c r="O845" s="35" t="e">
        <f>IF('MAIN CRF (Card)'!#REF!="","",'MAIN CRF (Card)'!#REF!)</f>
        <v>#REF!</v>
      </c>
      <c r="P845" s="35" t="e">
        <f>IF('MAIN CRF (Card)'!#REF!="","",'MAIN CRF (Card)'!#REF!)</f>
        <v>#REF!</v>
      </c>
      <c r="Q845" s="35" t="e">
        <f>IF('MAIN CRF (Card)'!#REF!="","",'MAIN CRF (Card)'!#REF!)</f>
        <v>#REF!</v>
      </c>
      <c r="R845" s="35" t="e">
        <f>IF('MAIN CRF (Card)'!#REF!="","",'MAIN CRF (Card)'!#REF!)</f>
        <v>#REF!</v>
      </c>
      <c r="S845" s="35" t="e">
        <f>IF('MAIN CRF (Card)'!#REF!="","",'MAIN CRF (Card)'!#REF!)</f>
        <v>#REF!</v>
      </c>
      <c r="T845" s="35" t="e">
        <f>IF('MAIN CRF (Card)'!#REF!="","",'MAIN CRF (Card)'!#REF!)</f>
        <v>#REF!</v>
      </c>
    </row>
    <row r="846" spans="1:20" x14ac:dyDescent="0.35">
      <c r="A846" s="1" t="str">
        <f>IF('MAIN CRF (Card)'!B861="","",'MAIN CRF (Card)'!B861)</f>
        <v/>
      </c>
      <c r="B846" s="30" t="str">
        <f>IF('MAIN CRF (Card)'!M861="","",'MAIN CRF (Card)'!M861)</f>
        <v/>
      </c>
      <c r="C846" s="1" t="str">
        <f>IF('MAIN CRF (Card)'!N861="","",'MAIN CRF (Card)'!N861)</f>
        <v/>
      </c>
      <c r="D846" s="30" t="str">
        <f>IF('MAIN CRF (Card)'!P861="","",'MAIN CRF (Card)'!P861)</f>
        <v/>
      </c>
      <c r="E846" s="30" t="str">
        <f>IF('MAIN CRF (Card)'!R861="","",'MAIN CRF (Card)'!R861)</f>
        <v/>
      </c>
      <c r="F846" s="1" t="str">
        <f>IF('MAIN CRF (Card)'!T861="","",'MAIN CRF (Card)'!T861)</f>
        <v/>
      </c>
      <c r="G846" s="1" t="str">
        <f>IF('MAIN CRF (Card)'!Z861="","",'MAIN CRF (Card)'!Z861)</f>
        <v/>
      </c>
      <c r="H846" s="1" t="str">
        <f>IF('MAIN CRF (Card)'!AB861="","",'MAIN CRF (Card)'!AB861)</f>
        <v/>
      </c>
      <c r="I846" s="30" t="str">
        <f>IF('MAIN CRF (Card)'!AD861="","",'MAIN CRF (Card)'!AD861)</f>
        <v/>
      </c>
      <c r="J846" s="30" t="str">
        <f>IF('MAIN CRF (Card)'!AF861="","",'MAIN CRF (Card)'!AF861)</f>
        <v/>
      </c>
      <c r="K846" s="30" t="str">
        <f>IF('MAIN CRF (Card)'!AJ861="","",'MAIN CRF (Card)'!AJ861)</f>
        <v/>
      </c>
      <c r="L846" s="30" t="str">
        <f>IF('MAIN CRF (Card)'!AL861="","",'MAIN CRF (Card)'!AL861)</f>
        <v/>
      </c>
      <c r="M846" s="35" t="str">
        <f>IF('MAIN CRF (Card)'!AN861="","",'MAIN CRF (Card)'!AN861)</f>
        <v/>
      </c>
      <c r="N846" s="35" t="str">
        <f>IF('MAIN CRF (Card)'!AP861="","",'MAIN CRF (Card)'!AP861)</f>
        <v/>
      </c>
      <c r="O846" s="35" t="e">
        <f>IF('MAIN CRF (Card)'!#REF!="","",'MAIN CRF (Card)'!#REF!)</f>
        <v>#REF!</v>
      </c>
      <c r="P846" s="35" t="e">
        <f>IF('MAIN CRF (Card)'!#REF!="","",'MAIN CRF (Card)'!#REF!)</f>
        <v>#REF!</v>
      </c>
      <c r="Q846" s="35" t="e">
        <f>IF('MAIN CRF (Card)'!#REF!="","",'MAIN CRF (Card)'!#REF!)</f>
        <v>#REF!</v>
      </c>
      <c r="R846" s="35" t="e">
        <f>IF('MAIN CRF (Card)'!#REF!="","",'MAIN CRF (Card)'!#REF!)</f>
        <v>#REF!</v>
      </c>
      <c r="S846" s="35" t="e">
        <f>IF('MAIN CRF (Card)'!#REF!="","",'MAIN CRF (Card)'!#REF!)</f>
        <v>#REF!</v>
      </c>
      <c r="T846" s="35" t="e">
        <f>IF('MAIN CRF (Card)'!#REF!="","",'MAIN CRF (Card)'!#REF!)</f>
        <v>#REF!</v>
      </c>
    </row>
    <row r="847" spans="1:20" x14ac:dyDescent="0.35">
      <c r="A847" s="1" t="str">
        <f>IF('MAIN CRF (Card)'!B862="","",'MAIN CRF (Card)'!B862)</f>
        <v/>
      </c>
      <c r="B847" s="30" t="str">
        <f>IF('MAIN CRF (Card)'!M862="","",'MAIN CRF (Card)'!M862)</f>
        <v/>
      </c>
      <c r="C847" s="1" t="str">
        <f>IF('MAIN CRF (Card)'!N862="","",'MAIN CRF (Card)'!N862)</f>
        <v/>
      </c>
      <c r="D847" s="30" t="str">
        <f>IF('MAIN CRF (Card)'!P862="","",'MAIN CRF (Card)'!P862)</f>
        <v/>
      </c>
      <c r="E847" s="30" t="str">
        <f>IF('MAIN CRF (Card)'!R862="","",'MAIN CRF (Card)'!R862)</f>
        <v/>
      </c>
      <c r="F847" s="1" t="str">
        <f>IF('MAIN CRF (Card)'!T862="","",'MAIN CRF (Card)'!T862)</f>
        <v/>
      </c>
      <c r="G847" s="1" t="str">
        <f>IF('MAIN CRF (Card)'!Z862="","",'MAIN CRF (Card)'!Z862)</f>
        <v/>
      </c>
      <c r="H847" s="1" t="str">
        <f>IF('MAIN CRF (Card)'!AB862="","",'MAIN CRF (Card)'!AB862)</f>
        <v/>
      </c>
      <c r="I847" s="30" t="str">
        <f>IF('MAIN CRF (Card)'!AD862="","",'MAIN CRF (Card)'!AD862)</f>
        <v/>
      </c>
      <c r="J847" s="30" t="str">
        <f>IF('MAIN CRF (Card)'!AF862="","",'MAIN CRF (Card)'!AF862)</f>
        <v/>
      </c>
      <c r="K847" s="30" t="str">
        <f>IF('MAIN CRF (Card)'!AJ862="","",'MAIN CRF (Card)'!AJ862)</f>
        <v/>
      </c>
      <c r="L847" s="30" t="str">
        <f>IF('MAIN CRF (Card)'!AL862="","",'MAIN CRF (Card)'!AL862)</f>
        <v/>
      </c>
      <c r="M847" s="35" t="str">
        <f>IF('MAIN CRF (Card)'!AN862="","",'MAIN CRF (Card)'!AN862)</f>
        <v/>
      </c>
      <c r="N847" s="35" t="str">
        <f>IF('MAIN CRF (Card)'!AP862="","",'MAIN CRF (Card)'!AP862)</f>
        <v/>
      </c>
      <c r="O847" s="35" t="e">
        <f>IF('MAIN CRF (Card)'!#REF!="","",'MAIN CRF (Card)'!#REF!)</f>
        <v>#REF!</v>
      </c>
      <c r="P847" s="35" t="e">
        <f>IF('MAIN CRF (Card)'!#REF!="","",'MAIN CRF (Card)'!#REF!)</f>
        <v>#REF!</v>
      </c>
      <c r="Q847" s="35" t="e">
        <f>IF('MAIN CRF (Card)'!#REF!="","",'MAIN CRF (Card)'!#REF!)</f>
        <v>#REF!</v>
      </c>
      <c r="R847" s="35" t="e">
        <f>IF('MAIN CRF (Card)'!#REF!="","",'MAIN CRF (Card)'!#REF!)</f>
        <v>#REF!</v>
      </c>
      <c r="S847" s="35" t="e">
        <f>IF('MAIN CRF (Card)'!#REF!="","",'MAIN CRF (Card)'!#REF!)</f>
        <v>#REF!</v>
      </c>
      <c r="T847" s="35" t="e">
        <f>IF('MAIN CRF (Card)'!#REF!="","",'MAIN CRF (Card)'!#REF!)</f>
        <v>#REF!</v>
      </c>
    </row>
    <row r="848" spans="1:20" x14ac:dyDescent="0.35">
      <c r="A848" s="1" t="str">
        <f>IF('MAIN CRF (Card)'!B863="","",'MAIN CRF (Card)'!B863)</f>
        <v/>
      </c>
      <c r="B848" s="30" t="str">
        <f>IF('MAIN CRF (Card)'!M863="","",'MAIN CRF (Card)'!M863)</f>
        <v/>
      </c>
      <c r="C848" s="1" t="str">
        <f>IF('MAIN CRF (Card)'!N863="","",'MAIN CRF (Card)'!N863)</f>
        <v/>
      </c>
      <c r="D848" s="30" t="str">
        <f>IF('MAIN CRF (Card)'!P863="","",'MAIN CRF (Card)'!P863)</f>
        <v/>
      </c>
      <c r="E848" s="30" t="str">
        <f>IF('MAIN CRF (Card)'!R863="","",'MAIN CRF (Card)'!R863)</f>
        <v/>
      </c>
      <c r="F848" s="1" t="str">
        <f>IF('MAIN CRF (Card)'!T863="","",'MAIN CRF (Card)'!T863)</f>
        <v/>
      </c>
      <c r="G848" s="1" t="str">
        <f>IF('MAIN CRF (Card)'!Z863="","",'MAIN CRF (Card)'!Z863)</f>
        <v/>
      </c>
      <c r="H848" s="1" t="str">
        <f>IF('MAIN CRF (Card)'!AB863="","",'MAIN CRF (Card)'!AB863)</f>
        <v/>
      </c>
      <c r="I848" s="30" t="str">
        <f>IF('MAIN CRF (Card)'!AD863="","",'MAIN CRF (Card)'!AD863)</f>
        <v/>
      </c>
      <c r="J848" s="30" t="str">
        <f>IF('MAIN CRF (Card)'!AF863="","",'MAIN CRF (Card)'!AF863)</f>
        <v/>
      </c>
      <c r="K848" s="30" t="str">
        <f>IF('MAIN CRF (Card)'!AJ863="","",'MAIN CRF (Card)'!AJ863)</f>
        <v/>
      </c>
      <c r="L848" s="30" t="str">
        <f>IF('MAIN CRF (Card)'!AL863="","",'MAIN CRF (Card)'!AL863)</f>
        <v/>
      </c>
      <c r="M848" s="35" t="str">
        <f>IF('MAIN CRF (Card)'!AN863="","",'MAIN CRF (Card)'!AN863)</f>
        <v/>
      </c>
      <c r="N848" s="35" t="str">
        <f>IF('MAIN CRF (Card)'!AP863="","",'MAIN CRF (Card)'!AP863)</f>
        <v/>
      </c>
      <c r="O848" s="35" t="e">
        <f>IF('MAIN CRF (Card)'!#REF!="","",'MAIN CRF (Card)'!#REF!)</f>
        <v>#REF!</v>
      </c>
      <c r="P848" s="35" t="e">
        <f>IF('MAIN CRF (Card)'!#REF!="","",'MAIN CRF (Card)'!#REF!)</f>
        <v>#REF!</v>
      </c>
      <c r="Q848" s="35" t="e">
        <f>IF('MAIN CRF (Card)'!#REF!="","",'MAIN CRF (Card)'!#REF!)</f>
        <v>#REF!</v>
      </c>
      <c r="R848" s="35" t="e">
        <f>IF('MAIN CRF (Card)'!#REF!="","",'MAIN CRF (Card)'!#REF!)</f>
        <v>#REF!</v>
      </c>
      <c r="S848" s="35" t="e">
        <f>IF('MAIN CRF (Card)'!#REF!="","",'MAIN CRF (Card)'!#REF!)</f>
        <v>#REF!</v>
      </c>
      <c r="T848" s="35" t="e">
        <f>IF('MAIN CRF (Card)'!#REF!="","",'MAIN CRF (Card)'!#REF!)</f>
        <v>#REF!</v>
      </c>
    </row>
    <row r="849" spans="1:20" x14ac:dyDescent="0.35">
      <c r="A849" s="1" t="str">
        <f>IF('MAIN CRF (Card)'!B864="","",'MAIN CRF (Card)'!B864)</f>
        <v/>
      </c>
      <c r="B849" s="30" t="str">
        <f>IF('MAIN CRF (Card)'!M864="","",'MAIN CRF (Card)'!M864)</f>
        <v/>
      </c>
      <c r="C849" s="1" t="str">
        <f>IF('MAIN CRF (Card)'!N864="","",'MAIN CRF (Card)'!N864)</f>
        <v/>
      </c>
      <c r="D849" s="30" t="str">
        <f>IF('MAIN CRF (Card)'!P864="","",'MAIN CRF (Card)'!P864)</f>
        <v/>
      </c>
      <c r="E849" s="30" t="str">
        <f>IF('MAIN CRF (Card)'!R864="","",'MAIN CRF (Card)'!R864)</f>
        <v/>
      </c>
      <c r="F849" s="1" t="str">
        <f>IF('MAIN CRF (Card)'!T864="","",'MAIN CRF (Card)'!T864)</f>
        <v/>
      </c>
      <c r="G849" s="1" t="str">
        <f>IF('MAIN CRF (Card)'!Z864="","",'MAIN CRF (Card)'!Z864)</f>
        <v/>
      </c>
      <c r="H849" s="1" t="str">
        <f>IF('MAIN CRF (Card)'!AB864="","",'MAIN CRF (Card)'!AB864)</f>
        <v/>
      </c>
      <c r="I849" s="30" t="str">
        <f>IF('MAIN CRF (Card)'!AD864="","",'MAIN CRF (Card)'!AD864)</f>
        <v/>
      </c>
      <c r="J849" s="30" t="str">
        <f>IF('MAIN CRF (Card)'!AF864="","",'MAIN CRF (Card)'!AF864)</f>
        <v/>
      </c>
      <c r="K849" s="30" t="str">
        <f>IF('MAIN CRF (Card)'!AJ864="","",'MAIN CRF (Card)'!AJ864)</f>
        <v/>
      </c>
      <c r="L849" s="30" t="str">
        <f>IF('MAIN CRF (Card)'!AL864="","",'MAIN CRF (Card)'!AL864)</f>
        <v/>
      </c>
      <c r="M849" s="35" t="str">
        <f>IF('MAIN CRF (Card)'!AN864="","",'MAIN CRF (Card)'!AN864)</f>
        <v/>
      </c>
      <c r="N849" s="35" t="str">
        <f>IF('MAIN CRF (Card)'!AP864="","",'MAIN CRF (Card)'!AP864)</f>
        <v/>
      </c>
      <c r="O849" s="35" t="e">
        <f>IF('MAIN CRF (Card)'!#REF!="","",'MAIN CRF (Card)'!#REF!)</f>
        <v>#REF!</v>
      </c>
      <c r="P849" s="35" t="e">
        <f>IF('MAIN CRF (Card)'!#REF!="","",'MAIN CRF (Card)'!#REF!)</f>
        <v>#REF!</v>
      </c>
      <c r="Q849" s="35" t="e">
        <f>IF('MAIN CRF (Card)'!#REF!="","",'MAIN CRF (Card)'!#REF!)</f>
        <v>#REF!</v>
      </c>
      <c r="R849" s="35" t="e">
        <f>IF('MAIN CRF (Card)'!#REF!="","",'MAIN CRF (Card)'!#REF!)</f>
        <v>#REF!</v>
      </c>
      <c r="S849" s="35" t="e">
        <f>IF('MAIN CRF (Card)'!#REF!="","",'MAIN CRF (Card)'!#REF!)</f>
        <v>#REF!</v>
      </c>
      <c r="T849" s="35" t="e">
        <f>IF('MAIN CRF (Card)'!#REF!="","",'MAIN CRF (Card)'!#REF!)</f>
        <v>#REF!</v>
      </c>
    </row>
    <row r="850" spans="1:20" x14ac:dyDescent="0.35">
      <c r="A850" s="1" t="str">
        <f>IF('MAIN CRF (Card)'!B865="","",'MAIN CRF (Card)'!B865)</f>
        <v/>
      </c>
      <c r="B850" s="30" t="str">
        <f>IF('MAIN CRF (Card)'!M865="","",'MAIN CRF (Card)'!M865)</f>
        <v/>
      </c>
      <c r="C850" s="1" t="str">
        <f>IF('MAIN CRF (Card)'!N865="","",'MAIN CRF (Card)'!N865)</f>
        <v/>
      </c>
      <c r="D850" s="30" t="str">
        <f>IF('MAIN CRF (Card)'!P865="","",'MAIN CRF (Card)'!P865)</f>
        <v/>
      </c>
      <c r="E850" s="30" t="str">
        <f>IF('MAIN CRF (Card)'!R865="","",'MAIN CRF (Card)'!R865)</f>
        <v/>
      </c>
      <c r="F850" s="1" t="str">
        <f>IF('MAIN CRF (Card)'!T865="","",'MAIN CRF (Card)'!T865)</f>
        <v/>
      </c>
      <c r="G850" s="1" t="str">
        <f>IF('MAIN CRF (Card)'!Z865="","",'MAIN CRF (Card)'!Z865)</f>
        <v/>
      </c>
      <c r="H850" s="1" t="str">
        <f>IF('MAIN CRF (Card)'!AB865="","",'MAIN CRF (Card)'!AB865)</f>
        <v/>
      </c>
      <c r="I850" s="30" t="str">
        <f>IF('MAIN CRF (Card)'!AD865="","",'MAIN CRF (Card)'!AD865)</f>
        <v/>
      </c>
      <c r="J850" s="30" t="str">
        <f>IF('MAIN CRF (Card)'!AF865="","",'MAIN CRF (Card)'!AF865)</f>
        <v/>
      </c>
      <c r="K850" s="30" t="str">
        <f>IF('MAIN CRF (Card)'!AJ865="","",'MAIN CRF (Card)'!AJ865)</f>
        <v/>
      </c>
      <c r="L850" s="30" t="str">
        <f>IF('MAIN CRF (Card)'!AL865="","",'MAIN CRF (Card)'!AL865)</f>
        <v/>
      </c>
      <c r="M850" s="35" t="str">
        <f>IF('MAIN CRF (Card)'!AN865="","",'MAIN CRF (Card)'!AN865)</f>
        <v/>
      </c>
      <c r="N850" s="35" t="str">
        <f>IF('MAIN CRF (Card)'!AP865="","",'MAIN CRF (Card)'!AP865)</f>
        <v/>
      </c>
      <c r="O850" s="35" t="e">
        <f>IF('MAIN CRF (Card)'!#REF!="","",'MAIN CRF (Card)'!#REF!)</f>
        <v>#REF!</v>
      </c>
      <c r="P850" s="35" t="e">
        <f>IF('MAIN CRF (Card)'!#REF!="","",'MAIN CRF (Card)'!#REF!)</f>
        <v>#REF!</v>
      </c>
      <c r="Q850" s="35" t="e">
        <f>IF('MAIN CRF (Card)'!#REF!="","",'MAIN CRF (Card)'!#REF!)</f>
        <v>#REF!</v>
      </c>
      <c r="R850" s="35" t="e">
        <f>IF('MAIN CRF (Card)'!#REF!="","",'MAIN CRF (Card)'!#REF!)</f>
        <v>#REF!</v>
      </c>
      <c r="S850" s="35" t="e">
        <f>IF('MAIN CRF (Card)'!#REF!="","",'MAIN CRF (Card)'!#REF!)</f>
        <v>#REF!</v>
      </c>
      <c r="T850" s="35" t="e">
        <f>IF('MAIN CRF (Card)'!#REF!="","",'MAIN CRF (Card)'!#REF!)</f>
        <v>#REF!</v>
      </c>
    </row>
    <row r="851" spans="1:20" x14ac:dyDescent="0.35">
      <c r="A851" s="1" t="str">
        <f>IF('MAIN CRF (Card)'!B866="","",'MAIN CRF (Card)'!B866)</f>
        <v/>
      </c>
      <c r="B851" s="30" t="str">
        <f>IF('MAIN CRF (Card)'!M866="","",'MAIN CRF (Card)'!M866)</f>
        <v/>
      </c>
      <c r="C851" s="1" t="str">
        <f>IF('MAIN CRF (Card)'!N866="","",'MAIN CRF (Card)'!N866)</f>
        <v/>
      </c>
      <c r="D851" s="30" t="str">
        <f>IF('MAIN CRF (Card)'!P866="","",'MAIN CRF (Card)'!P866)</f>
        <v/>
      </c>
      <c r="E851" s="30" t="str">
        <f>IF('MAIN CRF (Card)'!R866="","",'MAIN CRF (Card)'!R866)</f>
        <v/>
      </c>
      <c r="F851" s="1" t="str">
        <f>IF('MAIN CRF (Card)'!T866="","",'MAIN CRF (Card)'!T866)</f>
        <v/>
      </c>
      <c r="G851" s="1" t="str">
        <f>IF('MAIN CRF (Card)'!Z866="","",'MAIN CRF (Card)'!Z866)</f>
        <v/>
      </c>
      <c r="H851" s="1" t="str">
        <f>IF('MAIN CRF (Card)'!AB866="","",'MAIN CRF (Card)'!AB866)</f>
        <v/>
      </c>
      <c r="I851" s="30" t="str">
        <f>IF('MAIN CRF (Card)'!AD866="","",'MAIN CRF (Card)'!AD866)</f>
        <v/>
      </c>
      <c r="J851" s="30" t="str">
        <f>IF('MAIN CRF (Card)'!AF866="","",'MAIN CRF (Card)'!AF866)</f>
        <v/>
      </c>
      <c r="K851" s="30" t="str">
        <f>IF('MAIN CRF (Card)'!AJ866="","",'MAIN CRF (Card)'!AJ866)</f>
        <v/>
      </c>
      <c r="L851" s="30" t="str">
        <f>IF('MAIN CRF (Card)'!AL866="","",'MAIN CRF (Card)'!AL866)</f>
        <v/>
      </c>
      <c r="M851" s="35" t="str">
        <f>IF('MAIN CRF (Card)'!AN866="","",'MAIN CRF (Card)'!AN866)</f>
        <v/>
      </c>
      <c r="N851" s="35" t="str">
        <f>IF('MAIN CRF (Card)'!AP866="","",'MAIN CRF (Card)'!AP866)</f>
        <v/>
      </c>
      <c r="O851" s="35" t="e">
        <f>IF('MAIN CRF (Card)'!#REF!="","",'MAIN CRF (Card)'!#REF!)</f>
        <v>#REF!</v>
      </c>
      <c r="P851" s="35" t="e">
        <f>IF('MAIN CRF (Card)'!#REF!="","",'MAIN CRF (Card)'!#REF!)</f>
        <v>#REF!</v>
      </c>
      <c r="Q851" s="35" t="e">
        <f>IF('MAIN CRF (Card)'!#REF!="","",'MAIN CRF (Card)'!#REF!)</f>
        <v>#REF!</v>
      </c>
      <c r="R851" s="35" t="e">
        <f>IF('MAIN CRF (Card)'!#REF!="","",'MAIN CRF (Card)'!#REF!)</f>
        <v>#REF!</v>
      </c>
      <c r="S851" s="35" t="e">
        <f>IF('MAIN CRF (Card)'!#REF!="","",'MAIN CRF (Card)'!#REF!)</f>
        <v>#REF!</v>
      </c>
      <c r="T851" s="35" t="e">
        <f>IF('MAIN CRF (Card)'!#REF!="","",'MAIN CRF (Card)'!#REF!)</f>
        <v>#REF!</v>
      </c>
    </row>
    <row r="852" spans="1:20" x14ac:dyDescent="0.35">
      <c r="A852" s="1" t="str">
        <f>IF('MAIN CRF (Card)'!B867="","",'MAIN CRF (Card)'!B867)</f>
        <v/>
      </c>
      <c r="B852" s="30" t="str">
        <f>IF('MAIN CRF (Card)'!M867="","",'MAIN CRF (Card)'!M867)</f>
        <v/>
      </c>
      <c r="C852" s="1" t="str">
        <f>IF('MAIN CRF (Card)'!N867="","",'MAIN CRF (Card)'!N867)</f>
        <v/>
      </c>
      <c r="D852" s="30" t="str">
        <f>IF('MAIN CRF (Card)'!P867="","",'MAIN CRF (Card)'!P867)</f>
        <v/>
      </c>
      <c r="E852" s="30" t="str">
        <f>IF('MAIN CRF (Card)'!R867="","",'MAIN CRF (Card)'!R867)</f>
        <v/>
      </c>
      <c r="F852" s="1" t="str">
        <f>IF('MAIN CRF (Card)'!T867="","",'MAIN CRF (Card)'!T867)</f>
        <v/>
      </c>
      <c r="G852" s="1" t="str">
        <f>IF('MAIN CRF (Card)'!Z867="","",'MAIN CRF (Card)'!Z867)</f>
        <v/>
      </c>
      <c r="H852" s="1" t="str">
        <f>IF('MAIN CRF (Card)'!AB867="","",'MAIN CRF (Card)'!AB867)</f>
        <v/>
      </c>
      <c r="I852" s="30" t="str">
        <f>IF('MAIN CRF (Card)'!AD867="","",'MAIN CRF (Card)'!AD867)</f>
        <v/>
      </c>
      <c r="J852" s="30" t="str">
        <f>IF('MAIN CRF (Card)'!AF867="","",'MAIN CRF (Card)'!AF867)</f>
        <v/>
      </c>
      <c r="K852" s="30" t="str">
        <f>IF('MAIN CRF (Card)'!AJ867="","",'MAIN CRF (Card)'!AJ867)</f>
        <v/>
      </c>
      <c r="L852" s="30" t="str">
        <f>IF('MAIN CRF (Card)'!AL867="","",'MAIN CRF (Card)'!AL867)</f>
        <v/>
      </c>
      <c r="M852" s="35" t="str">
        <f>IF('MAIN CRF (Card)'!AN867="","",'MAIN CRF (Card)'!AN867)</f>
        <v/>
      </c>
      <c r="N852" s="35" t="str">
        <f>IF('MAIN CRF (Card)'!AP867="","",'MAIN CRF (Card)'!AP867)</f>
        <v/>
      </c>
      <c r="O852" s="35" t="e">
        <f>IF('MAIN CRF (Card)'!#REF!="","",'MAIN CRF (Card)'!#REF!)</f>
        <v>#REF!</v>
      </c>
      <c r="P852" s="35" t="e">
        <f>IF('MAIN CRF (Card)'!#REF!="","",'MAIN CRF (Card)'!#REF!)</f>
        <v>#REF!</v>
      </c>
      <c r="Q852" s="35" t="e">
        <f>IF('MAIN CRF (Card)'!#REF!="","",'MAIN CRF (Card)'!#REF!)</f>
        <v>#REF!</v>
      </c>
      <c r="R852" s="35" t="e">
        <f>IF('MAIN CRF (Card)'!#REF!="","",'MAIN CRF (Card)'!#REF!)</f>
        <v>#REF!</v>
      </c>
      <c r="S852" s="35" t="e">
        <f>IF('MAIN CRF (Card)'!#REF!="","",'MAIN CRF (Card)'!#REF!)</f>
        <v>#REF!</v>
      </c>
      <c r="T852" s="35" t="e">
        <f>IF('MAIN CRF (Card)'!#REF!="","",'MAIN CRF (Card)'!#REF!)</f>
        <v>#REF!</v>
      </c>
    </row>
    <row r="853" spans="1:20" x14ac:dyDescent="0.35">
      <c r="A853" s="1" t="str">
        <f>IF('MAIN CRF (Card)'!B868="","",'MAIN CRF (Card)'!B868)</f>
        <v/>
      </c>
      <c r="B853" s="30" t="str">
        <f>IF('MAIN CRF (Card)'!M868="","",'MAIN CRF (Card)'!M868)</f>
        <v/>
      </c>
      <c r="C853" s="1" t="str">
        <f>IF('MAIN CRF (Card)'!N868="","",'MAIN CRF (Card)'!N868)</f>
        <v/>
      </c>
      <c r="D853" s="30" t="str">
        <f>IF('MAIN CRF (Card)'!P868="","",'MAIN CRF (Card)'!P868)</f>
        <v/>
      </c>
      <c r="E853" s="30" t="str">
        <f>IF('MAIN CRF (Card)'!R868="","",'MAIN CRF (Card)'!R868)</f>
        <v/>
      </c>
      <c r="F853" s="1" t="str">
        <f>IF('MAIN CRF (Card)'!T868="","",'MAIN CRF (Card)'!T868)</f>
        <v/>
      </c>
      <c r="G853" s="1" t="str">
        <f>IF('MAIN CRF (Card)'!Z868="","",'MAIN CRF (Card)'!Z868)</f>
        <v/>
      </c>
      <c r="H853" s="1" t="str">
        <f>IF('MAIN CRF (Card)'!AB868="","",'MAIN CRF (Card)'!AB868)</f>
        <v/>
      </c>
      <c r="I853" s="30" t="str">
        <f>IF('MAIN CRF (Card)'!AD868="","",'MAIN CRF (Card)'!AD868)</f>
        <v/>
      </c>
      <c r="J853" s="30" t="str">
        <f>IF('MAIN CRF (Card)'!AF868="","",'MAIN CRF (Card)'!AF868)</f>
        <v/>
      </c>
      <c r="K853" s="30" t="str">
        <f>IF('MAIN CRF (Card)'!AJ868="","",'MAIN CRF (Card)'!AJ868)</f>
        <v/>
      </c>
      <c r="L853" s="30" t="str">
        <f>IF('MAIN CRF (Card)'!AL868="","",'MAIN CRF (Card)'!AL868)</f>
        <v/>
      </c>
      <c r="M853" s="35" t="str">
        <f>IF('MAIN CRF (Card)'!AN868="","",'MAIN CRF (Card)'!AN868)</f>
        <v/>
      </c>
      <c r="N853" s="35" t="str">
        <f>IF('MAIN CRF (Card)'!AP868="","",'MAIN CRF (Card)'!AP868)</f>
        <v/>
      </c>
      <c r="O853" s="35" t="e">
        <f>IF('MAIN CRF (Card)'!#REF!="","",'MAIN CRF (Card)'!#REF!)</f>
        <v>#REF!</v>
      </c>
      <c r="P853" s="35" t="e">
        <f>IF('MAIN CRF (Card)'!#REF!="","",'MAIN CRF (Card)'!#REF!)</f>
        <v>#REF!</v>
      </c>
      <c r="Q853" s="35" t="e">
        <f>IF('MAIN CRF (Card)'!#REF!="","",'MAIN CRF (Card)'!#REF!)</f>
        <v>#REF!</v>
      </c>
      <c r="R853" s="35" t="e">
        <f>IF('MAIN CRF (Card)'!#REF!="","",'MAIN CRF (Card)'!#REF!)</f>
        <v>#REF!</v>
      </c>
      <c r="S853" s="35" t="e">
        <f>IF('MAIN CRF (Card)'!#REF!="","",'MAIN CRF (Card)'!#REF!)</f>
        <v>#REF!</v>
      </c>
      <c r="T853" s="35" t="e">
        <f>IF('MAIN CRF (Card)'!#REF!="","",'MAIN CRF (Card)'!#REF!)</f>
        <v>#REF!</v>
      </c>
    </row>
    <row r="854" spans="1:20" x14ac:dyDescent="0.35">
      <c r="A854" s="1" t="str">
        <f>IF('MAIN CRF (Card)'!B869="","",'MAIN CRF (Card)'!B869)</f>
        <v/>
      </c>
      <c r="B854" s="30" t="str">
        <f>IF('MAIN CRF (Card)'!M869="","",'MAIN CRF (Card)'!M869)</f>
        <v/>
      </c>
      <c r="C854" s="1" t="str">
        <f>IF('MAIN CRF (Card)'!N869="","",'MAIN CRF (Card)'!N869)</f>
        <v/>
      </c>
      <c r="D854" s="30" t="str">
        <f>IF('MAIN CRF (Card)'!P869="","",'MAIN CRF (Card)'!P869)</f>
        <v/>
      </c>
      <c r="E854" s="30" t="str">
        <f>IF('MAIN CRF (Card)'!R869="","",'MAIN CRF (Card)'!R869)</f>
        <v/>
      </c>
      <c r="F854" s="1" t="str">
        <f>IF('MAIN CRF (Card)'!T869="","",'MAIN CRF (Card)'!T869)</f>
        <v/>
      </c>
      <c r="G854" s="1" t="str">
        <f>IF('MAIN CRF (Card)'!Z869="","",'MAIN CRF (Card)'!Z869)</f>
        <v/>
      </c>
      <c r="H854" s="1" t="str">
        <f>IF('MAIN CRF (Card)'!AB869="","",'MAIN CRF (Card)'!AB869)</f>
        <v/>
      </c>
      <c r="I854" s="30" t="str">
        <f>IF('MAIN CRF (Card)'!AD869="","",'MAIN CRF (Card)'!AD869)</f>
        <v/>
      </c>
      <c r="J854" s="30" t="str">
        <f>IF('MAIN CRF (Card)'!AF869="","",'MAIN CRF (Card)'!AF869)</f>
        <v/>
      </c>
      <c r="K854" s="30" t="str">
        <f>IF('MAIN CRF (Card)'!AJ869="","",'MAIN CRF (Card)'!AJ869)</f>
        <v/>
      </c>
      <c r="L854" s="30" t="str">
        <f>IF('MAIN CRF (Card)'!AL869="","",'MAIN CRF (Card)'!AL869)</f>
        <v/>
      </c>
      <c r="M854" s="35" t="str">
        <f>IF('MAIN CRF (Card)'!AN869="","",'MAIN CRF (Card)'!AN869)</f>
        <v/>
      </c>
      <c r="N854" s="35" t="str">
        <f>IF('MAIN CRF (Card)'!AP869="","",'MAIN CRF (Card)'!AP869)</f>
        <v/>
      </c>
      <c r="O854" s="35" t="e">
        <f>IF('MAIN CRF (Card)'!#REF!="","",'MAIN CRF (Card)'!#REF!)</f>
        <v>#REF!</v>
      </c>
      <c r="P854" s="35" t="e">
        <f>IF('MAIN CRF (Card)'!#REF!="","",'MAIN CRF (Card)'!#REF!)</f>
        <v>#REF!</v>
      </c>
      <c r="Q854" s="35" t="e">
        <f>IF('MAIN CRF (Card)'!#REF!="","",'MAIN CRF (Card)'!#REF!)</f>
        <v>#REF!</v>
      </c>
      <c r="R854" s="35" t="e">
        <f>IF('MAIN CRF (Card)'!#REF!="","",'MAIN CRF (Card)'!#REF!)</f>
        <v>#REF!</v>
      </c>
      <c r="S854" s="35" t="e">
        <f>IF('MAIN CRF (Card)'!#REF!="","",'MAIN CRF (Card)'!#REF!)</f>
        <v>#REF!</v>
      </c>
      <c r="T854" s="35" t="e">
        <f>IF('MAIN CRF (Card)'!#REF!="","",'MAIN CRF (Card)'!#REF!)</f>
        <v>#REF!</v>
      </c>
    </row>
    <row r="855" spans="1:20" x14ac:dyDescent="0.35">
      <c r="A855" s="1" t="str">
        <f>IF('MAIN CRF (Card)'!B870="","",'MAIN CRF (Card)'!B870)</f>
        <v/>
      </c>
      <c r="B855" s="30" t="str">
        <f>IF('MAIN CRF (Card)'!M870="","",'MAIN CRF (Card)'!M870)</f>
        <v/>
      </c>
      <c r="C855" s="1" t="str">
        <f>IF('MAIN CRF (Card)'!N870="","",'MAIN CRF (Card)'!N870)</f>
        <v/>
      </c>
      <c r="D855" s="30" t="str">
        <f>IF('MAIN CRF (Card)'!P870="","",'MAIN CRF (Card)'!P870)</f>
        <v/>
      </c>
      <c r="E855" s="30" t="str">
        <f>IF('MAIN CRF (Card)'!R870="","",'MAIN CRF (Card)'!R870)</f>
        <v/>
      </c>
      <c r="F855" s="1" t="str">
        <f>IF('MAIN CRF (Card)'!T870="","",'MAIN CRF (Card)'!T870)</f>
        <v/>
      </c>
      <c r="G855" s="1" t="str">
        <f>IF('MAIN CRF (Card)'!Z870="","",'MAIN CRF (Card)'!Z870)</f>
        <v/>
      </c>
      <c r="H855" s="1" t="str">
        <f>IF('MAIN CRF (Card)'!AB870="","",'MAIN CRF (Card)'!AB870)</f>
        <v/>
      </c>
      <c r="I855" s="30" t="str">
        <f>IF('MAIN CRF (Card)'!AD870="","",'MAIN CRF (Card)'!AD870)</f>
        <v/>
      </c>
      <c r="J855" s="30" t="str">
        <f>IF('MAIN CRF (Card)'!AF870="","",'MAIN CRF (Card)'!AF870)</f>
        <v/>
      </c>
      <c r="K855" s="30" t="str">
        <f>IF('MAIN CRF (Card)'!AJ870="","",'MAIN CRF (Card)'!AJ870)</f>
        <v/>
      </c>
      <c r="L855" s="30" t="str">
        <f>IF('MAIN CRF (Card)'!AL870="","",'MAIN CRF (Card)'!AL870)</f>
        <v/>
      </c>
      <c r="M855" s="35" t="str">
        <f>IF('MAIN CRF (Card)'!AN870="","",'MAIN CRF (Card)'!AN870)</f>
        <v/>
      </c>
      <c r="N855" s="35" t="str">
        <f>IF('MAIN CRF (Card)'!AP870="","",'MAIN CRF (Card)'!AP870)</f>
        <v/>
      </c>
      <c r="O855" s="35" t="e">
        <f>IF('MAIN CRF (Card)'!#REF!="","",'MAIN CRF (Card)'!#REF!)</f>
        <v>#REF!</v>
      </c>
      <c r="P855" s="35" t="e">
        <f>IF('MAIN CRF (Card)'!#REF!="","",'MAIN CRF (Card)'!#REF!)</f>
        <v>#REF!</v>
      </c>
      <c r="Q855" s="35" t="e">
        <f>IF('MAIN CRF (Card)'!#REF!="","",'MAIN CRF (Card)'!#REF!)</f>
        <v>#REF!</v>
      </c>
      <c r="R855" s="35" t="e">
        <f>IF('MAIN CRF (Card)'!#REF!="","",'MAIN CRF (Card)'!#REF!)</f>
        <v>#REF!</v>
      </c>
      <c r="S855" s="35" t="e">
        <f>IF('MAIN CRF (Card)'!#REF!="","",'MAIN CRF (Card)'!#REF!)</f>
        <v>#REF!</v>
      </c>
      <c r="T855" s="35" t="e">
        <f>IF('MAIN CRF (Card)'!#REF!="","",'MAIN CRF (Card)'!#REF!)</f>
        <v>#REF!</v>
      </c>
    </row>
    <row r="856" spans="1:20" x14ac:dyDescent="0.35">
      <c r="A856" s="1" t="str">
        <f>IF('MAIN CRF (Card)'!B871="","",'MAIN CRF (Card)'!B871)</f>
        <v/>
      </c>
      <c r="B856" s="30" t="str">
        <f>IF('MAIN CRF (Card)'!M871="","",'MAIN CRF (Card)'!M871)</f>
        <v/>
      </c>
      <c r="C856" s="1" t="str">
        <f>IF('MAIN CRF (Card)'!N871="","",'MAIN CRF (Card)'!N871)</f>
        <v/>
      </c>
      <c r="D856" s="30" t="str">
        <f>IF('MAIN CRF (Card)'!P871="","",'MAIN CRF (Card)'!P871)</f>
        <v/>
      </c>
      <c r="E856" s="30" t="str">
        <f>IF('MAIN CRF (Card)'!R871="","",'MAIN CRF (Card)'!R871)</f>
        <v/>
      </c>
      <c r="F856" s="1" t="str">
        <f>IF('MAIN CRF (Card)'!T871="","",'MAIN CRF (Card)'!T871)</f>
        <v/>
      </c>
      <c r="G856" s="1" t="str">
        <f>IF('MAIN CRF (Card)'!Z871="","",'MAIN CRF (Card)'!Z871)</f>
        <v/>
      </c>
      <c r="H856" s="1" t="str">
        <f>IF('MAIN CRF (Card)'!AB871="","",'MAIN CRF (Card)'!AB871)</f>
        <v/>
      </c>
      <c r="I856" s="30" t="str">
        <f>IF('MAIN CRF (Card)'!AD871="","",'MAIN CRF (Card)'!AD871)</f>
        <v/>
      </c>
      <c r="J856" s="30" t="str">
        <f>IF('MAIN CRF (Card)'!AF871="","",'MAIN CRF (Card)'!AF871)</f>
        <v/>
      </c>
      <c r="K856" s="30" t="str">
        <f>IF('MAIN CRF (Card)'!AJ871="","",'MAIN CRF (Card)'!AJ871)</f>
        <v/>
      </c>
      <c r="L856" s="30" t="str">
        <f>IF('MAIN CRF (Card)'!AL871="","",'MAIN CRF (Card)'!AL871)</f>
        <v/>
      </c>
      <c r="M856" s="35" t="str">
        <f>IF('MAIN CRF (Card)'!AN871="","",'MAIN CRF (Card)'!AN871)</f>
        <v/>
      </c>
      <c r="N856" s="35" t="str">
        <f>IF('MAIN CRF (Card)'!AP871="","",'MAIN CRF (Card)'!AP871)</f>
        <v/>
      </c>
      <c r="O856" s="35" t="e">
        <f>IF('MAIN CRF (Card)'!#REF!="","",'MAIN CRF (Card)'!#REF!)</f>
        <v>#REF!</v>
      </c>
      <c r="P856" s="35" t="e">
        <f>IF('MAIN CRF (Card)'!#REF!="","",'MAIN CRF (Card)'!#REF!)</f>
        <v>#REF!</v>
      </c>
      <c r="Q856" s="35" t="e">
        <f>IF('MAIN CRF (Card)'!#REF!="","",'MAIN CRF (Card)'!#REF!)</f>
        <v>#REF!</v>
      </c>
      <c r="R856" s="35" t="e">
        <f>IF('MAIN CRF (Card)'!#REF!="","",'MAIN CRF (Card)'!#REF!)</f>
        <v>#REF!</v>
      </c>
      <c r="S856" s="35" t="e">
        <f>IF('MAIN CRF (Card)'!#REF!="","",'MAIN CRF (Card)'!#REF!)</f>
        <v>#REF!</v>
      </c>
      <c r="T856" s="35" t="e">
        <f>IF('MAIN CRF (Card)'!#REF!="","",'MAIN CRF (Card)'!#REF!)</f>
        <v>#REF!</v>
      </c>
    </row>
    <row r="857" spans="1:20" x14ac:dyDescent="0.35">
      <c r="A857" s="1" t="str">
        <f>IF('MAIN CRF (Card)'!B872="","",'MAIN CRF (Card)'!B872)</f>
        <v/>
      </c>
      <c r="B857" s="30" t="str">
        <f>IF('MAIN CRF (Card)'!M872="","",'MAIN CRF (Card)'!M872)</f>
        <v/>
      </c>
      <c r="C857" s="1" t="str">
        <f>IF('MAIN CRF (Card)'!N872="","",'MAIN CRF (Card)'!N872)</f>
        <v/>
      </c>
      <c r="D857" s="30" t="str">
        <f>IF('MAIN CRF (Card)'!P872="","",'MAIN CRF (Card)'!P872)</f>
        <v/>
      </c>
      <c r="E857" s="30" t="str">
        <f>IF('MAIN CRF (Card)'!R872="","",'MAIN CRF (Card)'!R872)</f>
        <v/>
      </c>
      <c r="F857" s="1" t="str">
        <f>IF('MAIN CRF (Card)'!T872="","",'MAIN CRF (Card)'!T872)</f>
        <v/>
      </c>
      <c r="G857" s="1" t="str">
        <f>IF('MAIN CRF (Card)'!Z872="","",'MAIN CRF (Card)'!Z872)</f>
        <v/>
      </c>
      <c r="H857" s="1" t="str">
        <f>IF('MAIN CRF (Card)'!AB872="","",'MAIN CRF (Card)'!AB872)</f>
        <v/>
      </c>
      <c r="I857" s="30" t="str">
        <f>IF('MAIN CRF (Card)'!AD872="","",'MAIN CRF (Card)'!AD872)</f>
        <v/>
      </c>
      <c r="J857" s="30" t="str">
        <f>IF('MAIN CRF (Card)'!AF872="","",'MAIN CRF (Card)'!AF872)</f>
        <v/>
      </c>
      <c r="K857" s="30" t="str">
        <f>IF('MAIN CRF (Card)'!AJ872="","",'MAIN CRF (Card)'!AJ872)</f>
        <v/>
      </c>
      <c r="L857" s="30" t="str">
        <f>IF('MAIN CRF (Card)'!AL872="","",'MAIN CRF (Card)'!AL872)</f>
        <v/>
      </c>
      <c r="M857" s="35" t="str">
        <f>IF('MAIN CRF (Card)'!AN872="","",'MAIN CRF (Card)'!AN872)</f>
        <v/>
      </c>
      <c r="N857" s="35" t="str">
        <f>IF('MAIN CRF (Card)'!AP872="","",'MAIN CRF (Card)'!AP872)</f>
        <v/>
      </c>
      <c r="O857" s="35" t="e">
        <f>IF('MAIN CRF (Card)'!#REF!="","",'MAIN CRF (Card)'!#REF!)</f>
        <v>#REF!</v>
      </c>
      <c r="P857" s="35" t="e">
        <f>IF('MAIN CRF (Card)'!#REF!="","",'MAIN CRF (Card)'!#REF!)</f>
        <v>#REF!</v>
      </c>
      <c r="Q857" s="35" t="e">
        <f>IF('MAIN CRF (Card)'!#REF!="","",'MAIN CRF (Card)'!#REF!)</f>
        <v>#REF!</v>
      </c>
      <c r="R857" s="35" t="e">
        <f>IF('MAIN CRF (Card)'!#REF!="","",'MAIN CRF (Card)'!#REF!)</f>
        <v>#REF!</v>
      </c>
      <c r="S857" s="35" t="e">
        <f>IF('MAIN CRF (Card)'!#REF!="","",'MAIN CRF (Card)'!#REF!)</f>
        <v>#REF!</v>
      </c>
      <c r="T857" s="35" t="e">
        <f>IF('MAIN CRF (Card)'!#REF!="","",'MAIN CRF (Card)'!#REF!)</f>
        <v>#REF!</v>
      </c>
    </row>
    <row r="858" spans="1:20" x14ac:dyDescent="0.35">
      <c r="A858" s="1" t="str">
        <f>IF('MAIN CRF (Card)'!B873="","",'MAIN CRF (Card)'!B873)</f>
        <v/>
      </c>
      <c r="B858" s="30" t="str">
        <f>IF('MAIN CRF (Card)'!M873="","",'MAIN CRF (Card)'!M873)</f>
        <v/>
      </c>
      <c r="C858" s="1" t="str">
        <f>IF('MAIN CRF (Card)'!N873="","",'MAIN CRF (Card)'!N873)</f>
        <v/>
      </c>
      <c r="D858" s="30" t="str">
        <f>IF('MAIN CRF (Card)'!P873="","",'MAIN CRF (Card)'!P873)</f>
        <v/>
      </c>
      <c r="E858" s="30" t="str">
        <f>IF('MAIN CRF (Card)'!R873="","",'MAIN CRF (Card)'!R873)</f>
        <v/>
      </c>
      <c r="F858" s="1" t="str">
        <f>IF('MAIN CRF (Card)'!T873="","",'MAIN CRF (Card)'!T873)</f>
        <v/>
      </c>
      <c r="G858" s="1" t="str">
        <f>IF('MAIN CRF (Card)'!Z873="","",'MAIN CRF (Card)'!Z873)</f>
        <v/>
      </c>
      <c r="H858" s="1" t="str">
        <f>IF('MAIN CRF (Card)'!AB873="","",'MAIN CRF (Card)'!AB873)</f>
        <v/>
      </c>
      <c r="I858" s="30" t="str">
        <f>IF('MAIN CRF (Card)'!AD873="","",'MAIN CRF (Card)'!AD873)</f>
        <v/>
      </c>
      <c r="J858" s="30" t="str">
        <f>IF('MAIN CRF (Card)'!AF873="","",'MAIN CRF (Card)'!AF873)</f>
        <v/>
      </c>
      <c r="K858" s="30" t="str">
        <f>IF('MAIN CRF (Card)'!AJ873="","",'MAIN CRF (Card)'!AJ873)</f>
        <v/>
      </c>
      <c r="L858" s="30" t="str">
        <f>IF('MAIN CRF (Card)'!AL873="","",'MAIN CRF (Card)'!AL873)</f>
        <v/>
      </c>
      <c r="M858" s="35" t="str">
        <f>IF('MAIN CRF (Card)'!AN873="","",'MAIN CRF (Card)'!AN873)</f>
        <v/>
      </c>
      <c r="N858" s="35" t="str">
        <f>IF('MAIN CRF (Card)'!AP873="","",'MAIN CRF (Card)'!AP873)</f>
        <v/>
      </c>
      <c r="O858" s="35" t="e">
        <f>IF('MAIN CRF (Card)'!#REF!="","",'MAIN CRF (Card)'!#REF!)</f>
        <v>#REF!</v>
      </c>
      <c r="P858" s="35" t="e">
        <f>IF('MAIN CRF (Card)'!#REF!="","",'MAIN CRF (Card)'!#REF!)</f>
        <v>#REF!</v>
      </c>
      <c r="Q858" s="35" t="e">
        <f>IF('MAIN CRF (Card)'!#REF!="","",'MAIN CRF (Card)'!#REF!)</f>
        <v>#REF!</v>
      </c>
      <c r="R858" s="35" t="e">
        <f>IF('MAIN CRF (Card)'!#REF!="","",'MAIN CRF (Card)'!#REF!)</f>
        <v>#REF!</v>
      </c>
      <c r="S858" s="35" t="e">
        <f>IF('MAIN CRF (Card)'!#REF!="","",'MAIN CRF (Card)'!#REF!)</f>
        <v>#REF!</v>
      </c>
      <c r="T858" s="35" t="e">
        <f>IF('MAIN CRF (Card)'!#REF!="","",'MAIN CRF (Card)'!#REF!)</f>
        <v>#REF!</v>
      </c>
    </row>
    <row r="859" spans="1:20" x14ac:dyDescent="0.35">
      <c r="A859" s="1" t="str">
        <f>IF('MAIN CRF (Card)'!B874="","",'MAIN CRF (Card)'!B874)</f>
        <v/>
      </c>
      <c r="B859" s="30" t="str">
        <f>IF('MAIN CRF (Card)'!M874="","",'MAIN CRF (Card)'!M874)</f>
        <v/>
      </c>
      <c r="C859" s="1" t="str">
        <f>IF('MAIN CRF (Card)'!N874="","",'MAIN CRF (Card)'!N874)</f>
        <v/>
      </c>
      <c r="D859" s="30" t="str">
        <f>IF('MAIN CRF (Card)'!P874="","",'MAIN CRF (Card)'!P874)</f>
        <v/>
      </c>
      <c r="E859" s="30" t="str">
        <f>IF('MAIN CRF (Card)'!R874="","",'MAIN CRF (Card)'!R874)</f>
        <v/>
      </c>
      <c r="F859" s="1" t="str">
        <f>IF('MAIN CRF (Card)'!T874="","",'MAIN CRF (Card)'!T874)</f>
        <v/>
      </c>
      <c r="G859" s="1" t="str">
        <f>IF('MAIN CRF (Card)'!Z874="","",'MAIN CRF (Card)'!Z874)</f>
        <v/>
      </c>
      <c r="H859" s="1" t="str">
        <f>IF('MAIN CRF (Card)'!AB874="","",'MAIN CRF (Card)'!AB874)</f>
        <v/>
      </c>
      <c r="I859" s="30" t="str">
        <f>IF('MAIN CRF (Card)'!AD874="","",'MAIN CRF (Card)'!AD874)</f>
        <v/>
      </c>
      <c r="J859" s="30" t="str">
        <f>IF('MAIN CRF (Card)'!AF874="","",'MAIN CRF (Card)'!AF874)</f>
        <v/>
      </c>
      <c r="K859" s="30" t="str">
        <f>IF('MAIN CRF (Card)'!AJ874="","",'MAIN CRF (Card)'!AJ874)</f>
        <v/>
      </c>
      <c r="L859" s="30" t="str">
        <f>IF('MAIN CRF (Card)'!AL874="","",'MAIN CRF (Card)'!AL874)</f>
        <v/>
      </c>
      <c r="M859" s="35" t="str">
        <f>IF('MAIN CRF (Card)'!AN874="","",'MAIN CRF (Card)'!AN874)</f>
        <v/>
      </c>
      <c r="N859" s="35" t="str">
        <f>IF('MAIN CRF (Card)'!AP874="","",'MAIN CRF (Card)'!AP874)</f>
        <v/>
      </c>
      <c r="O859" s="35" t="e">
        <f>IF('MAIN CRF (Card)'!#REF!="","",'MAIN CRF (Card)'!#REF!)</f>
        <v>#REF!</v>
      </c>
      <c r="P859" s="35" t="e">
        <f>IF('MAIN CRF (Card)'!#REF!="","",'MAIN CRF (Card)'!#REF!)</f>
        <v>#REF!</v>
      </c>
      <c r="Q859" s="35" t="e">
        <f>IF('MAIN CRF (Card)'!#REF!="","",'MAIN CRF (Card)'!#REF!)</f>
        <v>#REF!</v>
      </c>
      <c r="R859" s="35" t="e">
        <f>IF('MAIN CRF (Card)'!#REF!="","",'MAIN CRF (Card)'!#REF!)</f>
        <v>#REF!</v>
      </c>
      <c r="S859" s="35" t="e">
        <f>IF('MAIN CRF (Card)'!#REF!="","",'MAIN CRF (Card)'!#REF!)</f>
        <v>#REF!</v>
      </c>
      <c r="T859" s="35" t="e">
        <f>IF('MAIN CRF (Card)'!#REF!="","",'MAIN CRF (Card)'!#REF!)</f>
        <v>#REF!</v>
      </c>
    </row>
    <row r="860" spans="1:20" x14ac:dyDescent="0.35">
      <c r="A860" s="1" t="str">
        <f>IF('MAIN CRF (Card)'!B875="","",'MAIN CRF (Card)'!B875)</f>
        <v/>
      </c>
      <c r="B860" s="30" t="str">
        <f>IF('MAIN CRF (Card)'!M875="","",'MAIN CRF (Card)'!M875)</f>
        <v/>
      </c>
      <c r="C860" s="1" t="str">
        <f>IF('MAIN CRF (Card)'!N875="","",'MAIN CRF (Card)'!N875)</f>
        <v/>
      </c>
      <c r="D860" s="30" t="str">
        <f>IF('MAIN CRF (Card)'!P875="","",'MAIN CRF (Card)'!P875)</f>
        <v/>
      </c>
      <c r="E860" s="30" t="str">
        <f>IF('MAIN CRF (Card)'!R875="","",'MAIN CRF (Card)'!R875)</f>
        <v/>
      </c>
      <c r="F860" s="1" t="str">
        <f>IF('MAIN CRF (Card)'!T875="","",'MAIN CRF (Card)'!T875)</f>
        <v/>
      </c>
      <c r="G860" s="1" t="str">
        <f>IF('MAIN CRF (Card)'!Z875="","",'MAIN CRF (Card)'!Z875)</f>
        <v/>
      </c>
      <c r="H860" s="1" t="str">
        <f>IF('MAIN CRF (Card)'!AB875="","",'MAIN CRF (Card)'!AB875)</f>
        <v/>
      </c>
      <c r="I860" s="30" t="str">
        <f>IF('MAIN CRF (Card)'!AD875="","",'MAIN CRF (Card)'!AD875)</f>
        <v/>
      </c>
      <c r="J860" s="30" t="str">
        <f>IF('MAIN CRF (Card)'!AF875="","",'MAIN CRF (Card)'!AF875)</f>
        <v/>
      </c>
      <c r="K860" s="30" t="str">
        <f>IF('MAIN CRF (Card)'!AJ875="","",'MAIN CRF (Card)'!AJ875)</f>
        <v/>
      </c>
      <c r="L860" s="30" t="str">
        <f>IF('MAIN CRF (Card)'!AL875="","",'MAIN CRF (Card)'!AL875)</f>
        <v/>
      </c>
      <c r="M860" s="35" t="str">
        <f>IF('MAIN CRF (Card)'!AN875="","",'MAIN CRF (Card)'!AN875)</f>
        <v/>
      </c>
      <c r="N860" s="35" t="str">
        <f>IF('MAIN CRF (Card)'!AP875="","",'MAIN CRF (Card)'!AP875)</f>
        <v/>
      </c>
      <c r="O860" s="35" t="e">
        <f>IF('MAIN CRF (Card)'!#REF!="","",'MAIN CRF (Card)'!#REF!)</f>
        <v>#REF!</v>
      </c>
      <c r="P860" s="35" t="e">
        <f>IF('MAIN CRF (Card)'!#REF!="","",'MAIN CRF (Card)'!#REF!)</f>
        <v>#REF!</v>
      </c>
      <c r="Q860" s="35" t="e">
        <f>IF('MAIN CRF (Card)'!#REF!="","",'MAIN CRF (Card)'!#REF!)</f>
        <v>#REF!</v>
      </c>
      <c r="R860" s="35" t="e">
        <f>IF('MAIN CRF (Card)'!#REF!="","",'MAIN CRF (Card)'!#REF!)</f>
        <v>#REF!</v>
      </c>
      <c r="S860" s="35" t="e">
        <f>IF('MAIN CRF (Card)'!#REF!="","",'MAIN CRF (Card)'!#REF!)</f>
        <v>#REF!</v>
      </c>
      <c r="T860" s="35" t="e">
        <f>IF('MAIN CRF (Card)'!#REF!="","",'MAIN CRF (Card)'!#REF!)</f>
        <v>#REF!</v>
      </c>
    </row>
    <row r="861" spans="1:20" x14ac:dyDescent="0.35">
      <c r="A861" s="1" t="str">
        <f>IF('MAIN CRF (Card)'!B876="","",'MAIN CRF (Card)'!B876)</f>
        <v/>
      </c>
      <c r="B861" s="30" t="str">
        <f>IF('MAIN CRF (Card)'!M876="","",'MAIN CRF (Card)'!M876)</f>
        <v/>
      </c>
      <c r="C861" s="1" t="str">
        <f>IF('MAIN CRF (Card)'!N876="","",'MAIN CRF (Card)'!N876)</f>
        <v/>
      </c>
      <c r="D861" s="30" t="str">
        <f>IF('MAIN CRF (Card)'!P876="","",'MAIN CRF (Card)'!P876)</f>
        <v/>
      </c>
      <c r="E861" s="30" t="str">
        <f>IF('MAIN CRF (Card)'!R876="","",'MAIN CRF (Card)'!R876)</f>
        <v/>
      </c>
      <c r="F861" s="1" t="str">
        <f>IF('MAIN CRF (Card)'!T876="","",'MAIN CRF (Card)'!T876)</f>
        <v/>
      </c>
      <c r="G861" s="1" t="str">
        <f>IF('MAIN CRF (Card)'!Z876="","",'MAIN CRF (Card)'!Z876)</f>
        <v/>
      </c>
      <c r="H861" s="1" t="str">
        <f>IF('MAIN CRF (Card)'!AB876="","",'MAIN CRF (Card)'!AB876)</f>
        <v/>
      </c>
      <c r="I861" s="30" t="str">
        <f>IF('MAIN CRF (Card)'!AD876="","",'MAIN CRF (Card)'!AD876)</f>
        <v/>
      </c>
      <c r="J861" s="30" t="str">
        <f>IF('MAIN CRF (Card)'!AF876="","",'MAIN CRF (Card)'!AF876)</f>
        <v/>
      </c>
      <c r="K861" s="30" t="str">
        <f>IF('MAIN CRF (Card)'!AJ876="","",'MAIN CRF (Card)'!AJ876)</f>
        <v/>
      </c>
      <c r="L861" s="30" t="str">
        <f>IF('MAIN CRF (Card)'!AL876="","",'MAIN CRF (Card)'!AL876)</f>
        <v/>
      </c>
      <c r="M861" s="35" t="str">
        <f>IF('MAIN CRF (Card)'!AN876="","",'MAIN CRF (Card)'!AN876)</f>
        <v/>
      </c>
      <c r="N861" s="35" t="str">
        <f>IF('MAIN CRF (Card)'!AP876="","",'MAIN CRF (Card)'!AP876)</f>
        <v/>
      </c>
      <c r="O861" s="35" t="e">
        <f>IF('MAIN CRF (Card)'!#REF!="","",'MAIN CRF (Card)'!#REF!)</f>
        <v>#REF!</v>
      </c>
      <c r="P861" s="35" t="e">
        <f>IF('MAIN CRF (Card)'!#REF!="","",'MAIN CRF (Card)'!#REF!)</f>
        <v>#REF!</v>
      </c>
      <c r="Q861" s="35" t="e">
        <f>IF('MAIN CRF (Card)'!#REF!="","",'MAIN CRF (Card)'!#REF!)</f>
        <v>#REF!</v>
      </c>
      <c r="R861" s="35" t="e">
        <f>IF('MAIN CRF (Card)'!#REF!="","",'MAIN CRF (Card)'!#REF!)</f>
        <v>#REF!</v>
      </c>
      <c r="S861" s="35" t="e">
        <f>IF('MAIN CRF (Card)'!#REF!="","",'MAIN CRF (Card)'!#REF!)</f>
        <v>#REF!</v>
      </c>
      <c r="T861" s="35" t="e">
        <f>IF('MAIN CRF (Card)'!#REF!="","",'MAIN CRF (Card)'!#REF!)</f>
        <v>#REF!</v>
      </c>
    </row>
    <row r="862" spans="1:20" x14ac:dyDescent="0.35">
      <c r="A862" s="1" t="str">
        <f>IF('MAIN CRF (Card)'!B877="","",'MAIN CRF (Card)'!B877)</f>
        <v/>
      </c>
      <c r="B862" s="30" t="str">
        <f>IF('MAIN CRF (Card)'!M877="","",'MAIN CRF (Card)'!M877)</f>
        <v/>
      </c>
      <c r="C862" s="1" t="str">
        <f>IF('MAIN CRF (Card)'!N877="","",'MAIN CRF (Card)'!N877)</f>
        <v/>
      </c>
      <c r="D862" s="30" t="str">
        <f>IF('MAIN CRF (Card)'!P877="","",'MAIN CRF (Card)'!P877)</f>
        <v/>
      </c>
      <c r="E862" s="30" t="str">
        <f>IF('MAIN CRF (Card)'!R877="","",'MAIN CRF (Card)'!R877)</f>
        <v/>
      </c>
      <c r="F862" s="1" t="str">
        <f>IF('MAIN CRF (Card)'!T877="","",'MAIN CRF (Card)'!T877)</f>
        <v/>
      </c>
      <c r="G862" s="1" t="str">
        <f>IF('MAIN CRF (Card)'!Z877="","",'MAIN CRF (Card)'!Z877)</f>
        <v/>
      </c>
      <c r="H862" s="1" t="str">
        <f>IF('MAIN CRF (Card)'!AB877="","",'MAIN CRF (Card)'!AB877)</f>
        <v/>
      </c>
      <c r="I862" s="30" t="str">
        <f>IF('MAIN CRF (Card)'!AD877="","",'MAIN CRF (Card)'!AD877)</f>
        <v/>
      </c>
      <c r="J862" s="30" t="str">
        <f>IF('MAIN CRF (Card)'!AF877="","",'MAIN CRF (Card)'!AF877)</f>
        <v/>
      </c>
      <c r="K862" s="30" t="str">
        <f>IF('MAIN CRF (Card)'!AJ877="","",'MAIN CRF (Card)'!AJ877)</f>
        <v/>
      </c>
      <c r="L862" s="30" t="str">
        <f>IF('MAIN CRF (Card)'!AL877="","",'MAIN CRF (Card)'!AL877)</f>
        <v/>
      </c>
      <c r="M862" s="35" t="str">
        <f>IF('MAIN CRF (Card)'!AN877="","",'MAIN CRF (Card)'!AN877)</f>
        <v/>
      </c>
      <c r="N862" s="35" t="str">
        <f>IF('MAIN CRF (Card)'!AP877="","",'MAIN CRF (Card)'!AP877)</f>
        <v/>
      </c>
      <c r="O862" s="35" t="e">
        <f>IF('MAIN CRF (Card)'!#REF!="","",'MAIN CRF (Card)'!#REF!)</f>
        <v>#REF!</v>
      </c>
      <c r="P862" s="35" t="e">
        <f>IF('MAIN CRF (Card)'!#REF!="","",'MAIN CRF (Card)'!#REF!)</f>
        <v>#REF!</v>
      </c>
      <c r="Q862" s="35" t="e">
        <f>IF('MAIN CRF (Card)'!#REF!="","",'MAIN CRF (Card)'!#REF!)</f>
        <v>#REF!</v>
      </c>
      <c r="R862" s="35" t="e">
        <f>IF('MAIN CRF (Card)'!#REF!="","",'MAIN CRF (Card)'!#REF!)</f>
        <v>#REF!</v>
      </c>
      <c r="S862" s="35" t="e">
        <f>IF('MAIN CRF (Card)'!#REF!="","",'MAIN CRF (Card)'!#REF!)</f>
        <v>#REF!</v>
      </c>
      <c r="T862" s="35" t="e">
        <f>IF('MAIN CRF (Card)'!#REF!="","",'MAIN CRF (Card)'!#REF!)</f>
        <v>#REF!</v>
      </c>
    </row>
    <row r="863" spans="1:20" x14ac:dyDescent="0.35">
      <c r="A863" s="1" t="str">
        <f>IF('MAIN CRF (Card)'!B878="","",'MAIN CRF (Card)'!B878)</f>
        <v/>
      </c>
      <c r="B863" s="30" t="str">
        <f>IF('MAIN CRF (Card)'!M878="","",'MAIN CRF (Card)'!M878)</f>
        <v/>
      </c>
      <c r="C863" s="1" t="str">
        <f>IF('MAIN CRF (Card)'!N878="","",'MAIN CRF (Card)'!N878)</f>
        <v/>
      </c>
      <c r="D863" s="30" t="str">
        <f>IF('MAIN CRF (Card)'!P878="","",'MAIN CRF (Card)'!P878)</f>
        <v/>
      </c>
      <c r="E863" s="30" t="str">
        <f>IF('MAIN CRF (Card)'!R878="","",'MAIN CRF (Card)'!R878)</f>
        <v/>
      </c>
      <c r="F863" s="1" t="str">
        <f>IF('MAIN CRF (Card)'!T878="","",'MAIN CRF (Card)'!T878)</f>
        <v/>
      </c>
      <c r="G863" s="1" t="str">
        <f>IF('MAIN CRF (Card)'!Z878="","",'MAIN CRF (Card)'!Z878)</f>
        <v/>
      </c>
      <c r="H863" s="1" t="str">
        <f>IF('MAIN CRF (Card)'!AB878="","",'MAIN CRF (Card)'!AB878)</f>
        <v/>
      </c>
      <c r="I863" s="30" t="str">
        <f>IF('MAIN CRF (Card)'!AD878="","",'MAIN CRF (Card)'!AD878)</f>
        <v/>
      </c>
      <c r="J863" s="30" t="str">
        <f>IF('MAIN CRF (Card)'!AF878="","",'MAIN CRF (Card)'!AF878)</f>
        <v/>
      </c>
      <c r="K863" s="30" t="str">
        <f>IF('MAIN CRF (Card)'!AJ878="","",'MAIN CRF (Card)'!AJ878)</f>
        <v/>
      </c>
      <c r="L863" s="30" t="str">
        <f>IF('MAIN CRF (Card)'!AL878="","",'MAIN CRF (Card)'!AL878)</f>
        <v/>
      </c>
      <c r="M863" s="35" t="str">
        <f>IF('MAIN CRF (Card)'!AN878="","",'MAIN CRF (Card)'!AN878)</f>
        <v/>
      </c>
      <c r="N863" s="35" t="str">
        <f>IF('MAIN CRF (Card)'!AP878="","",'MAIN CRF (Card)'!AP878)</f>
        <v/>
      </c>
      <c r="O863" s="35" t="e">
        <f>IF('MAIN CRF (Card)'!#REF!="","",'MAIN CRF (Card)'!#REF!)</f>
        <v>#REF!</v>
      </c>
      <c r="P863" s="35" t="e">
        <f>IF('MAIN CRF (Card)'!#REF!="","",'MAIN CRF (Card)'!#REF!)</f>
        <v>#REF!</v>
      </c>
      <c r="Q863" s="35" t="e">
        <f>IF('MAIN CRF (Card)'!#REF!="","",'MAIN CRF (Card)'!#REF!)</f>
        <v>#REF!</v>
      </c>
      <c r="R863" s="35" t="e">
        <f>IF('MAIN CRF (Card)'!#REF!="","",'MAIN CRF (Card)'!#REF!)</f>
        <v>#REF!</v>
      </c>
      <c r="S863" s="35" t="e">
        <f>IF('MAIN CRF (Card)'!#REF!="","",'MAIN CRF (Card)'!#REF!)</f>
        <v>#REF!</v>
      </c>
      <c r="T863" s="35" t="e">
        <f>IF('MAIN CRF (Card)'!#REF!="","",'MAIN CRF (Card)'!#REF!)</f>
        <v>#REF!</v>
      </c>
    </row>
    <row r="864" spans="1:20" x14ac:dyDescent="0.35">
      <c r="A864" s="1" t="str">
        <f>IF('MAIN CRF (Card)'!B879="","",'MAIN CRF (Card)'!B879)</f>
        <v/>
      </c>
      <c r="B864" s="30" t="str">
        <f>IF('MAIN CRF (Card)'!M879="","",'MAIN CRF (Card)'!M879)</f>
        <v/>
      </c>
      <c r="C864" s="1" t="str">
        <f>IF('MAIN CRF (Card)'!N879="","",'MAIN CRF (Card)'!N879)</f>
        <v/>
      </c>
      <c r="D864" s="30" t="str">
        <f>IF('MAIN CRF (Card)'!P879="","",'MAIN CRF (Card)'!P879)</f>
        <v/>
      </c>
      <c r="E864" s="30" t="str">
        <f>IF('MAIN CRF (Card)'!R879="","",'MAIN CRF (Card)'!R879)</f>
        <v/>
      </c>
      <c r="F864" s="1" t="str">
        <f>IF('MAIN CRF (Card)'!T879="","",'MAIN CRF (Card)'!T879)</f>
        <v/>
      </c>
      <c r="G864" s="1" t="str">
        <f>IF('MAIN CRF (Card)'!Z879="","",'MAIN CRF (Card)'!Z879)</f>
        <v/>
      </c>
      <c r="H864" s="1" t="str">
        <f>IF('MAIN CRF (Card)'!AB879="","",'MAIN CRF (Card)'!AB879)</f>
        <v/>
      </c>
      <c r="I864" s="30" t="str">
        <f>IF('MAIN CRF (Card)'!AD879="","",'MAIN CRF (Card)'!AD879)</f>
        <v/>
      </c>
      <c r="J864" s="30" t="str">
        <f>IF('MAIN CRF (Card)'!AF879="","",'MAIN CRF (Card)'!AF879)</f>
        <v/>
      </c>
      <c r="K864" s="30" t="str">
        <f>IF('MAIN CRF (Card)'!AJ879="","",'MAIN CRF (Card)'!AJ879)</f>
        <v/>
      </c>
      <c r="L864" s="30" t="str">
        <f>IF('MAIN CRF (Card)'!AL879="","",'MAIN CRF (Card)'!AL879)</f>
        <v/>
      </c>
      <c r="M864" s="35" t="str">
        <f>IF('MAIN CRF (Card)'!AN879="","",'MAIN CRF (Card)'!AN879)</f>
        <v/>
      </c>
      <c r="N864" s="35" t="str">
        <f>IF('MAIN CRF (Card)'!AP879="","",'MAIN CRF (Card)'!AP879)</f>
        <v/>
      </c>
      <c r="O864" s="35" t="e">
        <f>IF('MAIN CRF (Card)'!#REF!="","",'MAIN CRF (Card)'!#REF!)</f>
        <v>#REF!</v>
      </c>
      <c r="P864" s="35" t="e">
        <f>IF('MAIN CRF (Card)'!#REF!="","",'MAIN CRF (Card)'!#REF!)</f>
        <v>#REF!</v>
      </c>
      <c r="Q864" s="35" t="e">
        <f>IF('MAIN CRF (Card)'!#REF!="","",'MAIN CRF (Card)'!#REF!)</f>
        <v>#REF!</v>
      </c>
      <c r="R864" s="35" t="e">
        <f>IF('MAIN CRF (Card)'!#REF!="","",'MAIN CRF (Card)'!#REF!)</f>
        <v>#REF!</v>
      </c>
      <c r="S864" s="35" t="e">
        <f>IF('MAIN CRF (Card)'!#REF!="","",'MAIN CRF (Card)'!#REF!)</f>
        <v>#REF!</v>
      </c>
      <c r="T864" s="35" t="e">
        <f>IF('MAIN CRF (Card)'!#REF!="","",'MAIN CRF (Card)'!#REF!)</f>
        <v>#REF!</v>
      </c>
    </row>
    <row r="865" spans="1:20" x14ac:dyDescent="0.35">
      <c r="A865" s="1" t="str">
        <f>IF('MAIN CRF (Card)'!B880="","",'MAIN CRF (Card)'!B880)</f>
        <v/>
      </c>
      <c r="B865" s="30" t="str">
        <f>IF('MAIN CRF (Card)'!M880="","",'MAIN CRF (Card)'!M880)</f>
        <v/>
      </c>
      <c r="C865" s="1" t="str">
        <f>IF('MAIN CRF (Card)'!N880="","",'MAIN CRF (Card)'!N880)</f>
        <v/>
      </c>
      <c r="D865" s="30" t="str">
        <f>IF('MAIN CRF (Card)'!P880="","",'MAIN CRF (Card)'!P880)</f>
        <v/>
      </c>
      <c r="E865" s="30" t="str">
        <f>IF('MAIN CRF (Card)'!R880="","",'MAIN CRF (Card)'!R880)</f>
        <v/>
      </c>
      <c r="F865" s="1" t="str">
        <f>IF('MAIN CRF (Card)'!T880="","",'MAIN CRF (Card)'!T880)</f>
        <v/>
      </c>
      <c r="G865" s="1" t="str">
        <f>IF('MAIN CRF (Card)'!Z880="","",'MAIN CRF (Card)'!Z880)</f>
        <v/>
      </c>
      <c r="H865" s="1" t="str">
        <f>IF('MAIN CRF (Card)'!AB880="","",'MAIN CRF (Card)'!AB880)</f>
        <v/>
      </c>
      <c r="I865" s="30" t="str">
        <f>IF('MAIN CRF (Card)'!AD880="","",'MAIN CRF (Card)'!AD880)</f>
        <v/>
      </c>
      <c r="J865" s="30" t="str">
        <f>IF('MAIN CRF (Card)'!AF880="","",'MAIN CRF (Card)'!AF880)</f>
        <v/>
      </c>
      <c r="K865" s="30" t="str">
        <f>IF('MAIN CRF (Card)'!AJ880="","",'MAIN CRF (Card)'!AJ880)</f>
        <v/>
      </c>
      <c r="L865" s="30" t="str">
        <f>IF('MAIN CRF (Card)'!AL880="","",'MAIN CRF (Card)'!AL880)</f>
        <v/>
      </c>
      <c r="M865" s="35" t="str">
        <f>IF('MAIN CRF (Card)'!AN880="","",'MAIN CRF (Card)'!AN880)</f>
        <v/>
      </c>
      <c r="N865" s="35" t="str">
        <f>IF('MAIN CRF (Card)'!AP880="","",'MAIN CRF (Card)'!AP880)</f>
        <v/>
      </c>
      <c r="O865" s="35" t="e">
        <f>IF('MAIN CRF (Card)'!#REF!="","",'MAIN CRF (Card)'!#REF!)</f>
        <v>#REF!</v>
      </c>
      <c r="P865" s="35" t="e">
        <f>IF('MAIN CRF (Card)'!#REF!="","",'MAIN CRF (Card)'!#REF!)</f>
        <v>#REF!</v>
      </c>
      <c r="Q865" s="35" t="e">
        <f>IF('MAIN CRF (Card)'!#REF!="","",'MAIN CRF (Card)'!#REF!)</f>
        <v>#REF!</v>
      </c>
      <c r="R865" s="35" t="e">
        <f>IF('MAIN CRF (Card)'!#REF!="","",'MAIN CRF (Card)'!#REF!)</f>
        <v>#REF!</v>
      </c>
      <c r="S865" s="35" t="e">
        <f>IF('MAIN CRF (Card)'!#REF!="","",'MAIN CRF (Card)'!#REF!)</f>
        <v>#REF!</v>
      </c>
      <c r="T865" s="35" t="e">
        <f>IF('MAIN CRF (Card)'!#REF!="","",'MAIN CRF (Card)'!#REF!)</f>
        <v>#REF!</v>
      </c>
    </row>
    <row r="866" spans="1:20" x14ac:dyDescent="0.35">
      <c r="A866" s="1" t="str">
        <f>IF('MAIN CRF (Card)'!B881="","",'MAIN CRF (Card)'!B881)</f>
        <v/>
      </c>
      <c r="B866" s="30" t="str">
        <f>IF('MAIN CRF (Card)'!M881="","",'MAIN CRF (Card)'!M881)</f>
        <v/>
      </c>
      <c r="C866" s="1" t="str">
        <f>IF('MAIN CRF (Card)'!N881="","",'MAIN CRF (Card)'!N881)</f>
        <v/>
      </c>
      <c r="D866" s="30" t="str">
        <f>IF('MAIN CRF (Card)'!P881="","",'MAIN CRF (Card)'!P881)</f>
        <v/>
      </c>
      <c r="E866" s="30" t="str">
        <f>IF('MAIN CRF (Card)'!R881="","",'MAIN CRF (Card)'!R881)</f>
        <v/>
      </c>
      <c r="F866" s="1" t="str">
        <f>IF('MAIN CRF (Card)'!T881="","",'MAIN CRF (Card)'!T881)</f>
        <v/>
      </c>
      <c r="G866" s="1" t="str">
        <f>IF('MAIN CRF (Card)'!Z881="","",'MAIN CRF (Card)'!Z881)</f>
        <v/>
      </c>
      <c r="H866" s="1" t="str">
        <f>IF('MAIN CRF (Card)'!AB881="","",'MAIN CRF (Card)'!AB881)</f>
        <v/>
      </c>
      <c r="I866" s="30" t="str">
        <f>IF('MAIN CRF (Card)'!AD881="","",'MAIN CRF (Card)'!AD881)</f>
        <v/>
      </c>
      <c r="J866" s="30" t="str">
        <f>IF('MAIN CRF (Card)'!AF881="","",'MAIN CRF (Card)'!AF881)</f>
        <v/>
      </c>
      <c r="K866" s="30" t="str">
        <f>IF('MAIN CRF (Card)'!AJ881="","",'MAIN CRF (Card)'!AJ881)</f>
        <v/>
      </c>
      <c r="L866" s="30" t="str">
        <f>IF('MAIN CRF (Card)'!AL881="","",'MAIN CRF (Card)'!AL881)</f>
        <v/>
      </c>
      <c r="M866" s="35" t="str">
        <f>IF('MAIN CRF (Card)'!AN881="","",'MAIN CRF (Card)'!AN881)</f>
        <v/>
      </c>
      <c r="N866" s="35" t="str">
        <f>IF('MAIN CRF (Card)'!AP881="","",'MAIN CRF (Card)'!AP881)</f>
        <v/>
      </c>
      <c r="O866" s="35" t="e">
        <f>IF('MAIN CRF (Card)'!#REF!="","",'MAIN CRF (Card)'!#REF!)</f>
        <v>#REF!</v>
      </c>
      <c r="P866" s="35" t="e">
        <f>IF('MAIN CRF (Card)'!#REF!="","",'MAIN CRF (Card)'!#REF!)</f>
        <v>#REF!</v>
      </c>
      <c r="Q866" s="35" t="e">
        <f>IF('MAIN CRF (Card)'!#REF!="","",'MAIN CRF (Card)'!#REF!)</f>
        <v>#REF!</v>
      </c>
      <c r="R866" s="35" t="e">
        <f>IF('MAIN CRF (Card)'!#REF!="","",'MAIN CRF (Card)'!#REF!)</f>
        <v>#REF!</v>
      </c>
      <c r="S866" s="35" t="e">
        <f>IF('MAIN CRF (Card)'!#REF!="","",'MAIN CRF (Card)'!#REF!)</f>
        <v>#REF!</v>
      </c>
      <c r="T866" s="35" t="e">
        <f>IF('MAIN CRF (Card)'!#REF!="","",'MAIN CRF (Card)'!#REF!)</f>
        <v>#REF!</v>
      </c>
    </row>
    <row r="867" spans="1:20" x14ac:dyDescent="0.35">
      <c r="A867" s="1" t="str">
        <f>IF('MAIN CRF (Card)'!B882="","",'MAIN CRF (Card)'!B882)</f>
        <v/>
      </c>
      <c r="B867" s="30" t="str">
        <f>IF('MAIN CRF (Card)'!M882="","",'MAIN CRF (Card)'!M882)</f>
        <v/>
      </c>
      <c r="C867" s="1" t="str">
        <f>IF('MAIN CRF (Card)'!N882="","",'MAIN CRF (Card)'!N882)</f>
        <v/>
      </c>
      <c r="D867" s="30" t="str">
        <f>IF('MAIN CRF (Card)'!P882="","",'MAIN CRF (Card)'!P882)</f>
        <v/>
      </c>
      <c r="E867" s="30" t="str">
        <f>IF('MAIN CRF (Card)'!R882="","",'MAIN CRF (Card)'!R882)</f>
        <v/>
      </c>
      <c r="F867" s="1" t="str">
        <f>IF('MAIN CRF (Card)'!T882="","",'MAIN CRF (Card)'!T882)</f>
        <v/>
      </c>
      <c r="G867" s="1" t="str">
        <f>IF('MAIN CRF (Card)'!Z882="","",'MAIN CRF (Card)'!Z882)</f>
        <v/>
      </c>
      <c r="H867" s="1" t="str">
        <f>IF('MAIN CRF (Card)'!AB882="","",'MAIN CRF (Card)'!AB882)</f>
        <v/>
      </c>
      <c r="I867" s="30" t="str">
        <f>IF('MAIN CRF (Card)'!AD882="","",'MAIN CRF (Card)'!AD882)</f>
        <v/>
      </c>
      <c r="J867" s="30" t="str">
        <f>IF('MAIN CRF (Card)'!AF882="","",'MAIN CRF (Card)'!AF882)</f>
        <v/>
      </c>
      <c r="K867" s="30" t="str">
        <f>IF('MAIN CRF (Card)'!AJ882="","",'MAIN CRF (Card)'!AJ882)</f>
        <v/>
      </c>
      <c r="L867" s="30" t="str">
        <f>IF('MAIN CRF (Card)'!AL882="","",'MAIN CRF (Card)'!AL882)</f>
        <v/>
      </c>
      <c r="M867" s="35" t="str">
        <f>IF('MAIN CRF (Card)'!AN882="","",'MAIN CRF (Card)'!AN882)</f>
        <v/>
      </c>
      <c r="N867" s="35" t="str">
        <f>IF('MAIN CRF (Card)'!AP882="","",'MAIN CRF (Card)'!AP882)</f>
        <v/>
      </c>
      <c r="O867" s="35" t="e">
        <f>IF('MAIN CRF (Card)'!#REF!="","",'MAIN CRF (Card)'!#REF!)</f>
        <v>#REF!</v>
      </c>
      <c r="P867" s="35" t="e">
        <f>IF('MAIN CRF (Card)'!#REF!="","",'MAIN CRF (Card)'!#REF!)</f>
        <v>#REF!</v>
      </c>
      <c r="Q867" s="35" t="e">
        <f>IF('MAIN CRF (Card)'!#REF!="","",'MAIN CRF (Card)'!#REF!)</f>
        <v>#REF!</v>
      </c>
      <c r="R867" s="35" t="e">
        <f>IF('MAIN CRF (Card)'!#REF!="","",'MAIN CRF (Card)'!#REF!)</f>
        <v>#REF!</v>
      </c>
      <c r="S867" s="35" t="e">
        <f>IF('MAIN CRF (Card)'!#REF!="","",'MAIN CRF (Card)'!#REF!)</f>
        <v>#REF!</v>
      </c>
      <c r="T867" s="35" t="e">
        <f>IF('MAIN CRF (Card)'!#REF!="","",'MAIN CRF (Card)'!#REF!)</f>
        <v>#REF!</v>
      </c>
    </row>
    <row r="868" spans="1:20" x14ac:dyDescent="0.35">
      <c r="A868" s="1" t="str">
        <f>IF('MAIN CRF (Card)'!B883="","",'MAIN CRF (Card)'!B883)</f>
        <v/>
      </c>
      <c r="B868" s="30" t="str">
        <f>IF('MAIN CRF (Card)'!M883="","",'MAIN CRF (Card)'!M883)</f>
        <v/>
      </c>
      <c r="C868" s="1" t="str">
        <f>IF('MAIN CRF (Card)'!N883="","",'MAIN CRF (Card)'!N883)</f>
        <v/>
      </c>
      <c r="D868" s="30" t="str">
        <f>IF('MAIN CRF (Card)'!P883="","",'MAIN CRF (Card)'!P883)</f>
        <v/>
      </c>
      <c r="E868" s="30" t="str">
        <f>IF('MAIN CRF (Card)'!R883="","",'MAIN CRF (Card)'!R883)</f>
        <v/>
      </c>
      <c r="F868" s="1" t="str">
        <f>IF('MAIN CRF (Card)'!T883="","",'MAIN CRF (Card)'!T883)</f>
        <v/>
      </c>
      <c r="G868" s="1" t="str">
        <f>IF('MAIN CRF (Card)'!Z883="","",'MAIN CRF (Card)'!Z883)</f>
        <v/>
      </c>
      <c r="H868" s="1" t="str">
        <f>IF('MAIN CRF (Card)'!AB883="","",'MAIN CRF (Card)'!AB883)</f>
        <v/>
      </c>
      <c r="I868" s="30" t="str">
        <f>IF('MAIN CRF (Card)'!AD883="","",'MAIN CRF (Card)'!AD883)</f>
        <v/>
      </c>
      <c r="J868" s="30" t="str">
        <f>IF('MAIN CRF (Card)'!AF883="","",'MAIN CRF (Card)'!AF883)</f>
        <v/>
      </c>
      <c r="K868" s="30" t="str">
        <f>IF('MAIN CRF (Card)'!AJ883="","",'MAIN CRF (Card)'!AJ883)</f>
        <v/>
      </c>
      <c r="L868" s="30" t="str">
        <f>IF('MAIN CRF (Card)'!AL883="","",'MAIN CRF (Card)'!AL883)</f>
        <v/>
      </c>
      <c r="M868" s="35" t="str">
        <f>IF('MAIN CRF (Card)'!AN883="","",'MAIN CRF (Card)'!AN883)</f>
        <v/>
      </c>
      <c r="N868" s="35" t="str">
        <f>IF('MAIN CRF (Card)'!AP883="","",'MAIN CRF (Card)'!AP883)</f>
        <v/>
      </c>
      <c r="O868" s="35" t="e">
        <f>IF('MAIN CRF (Card)'!#REF!="","",'MAIN CRF (Card)'!#REF!)</f>
        <v>#REF!</v>
      </c>
      <c r="P868" s="35" t="e">
        <f>IF('MAIN CRF (Card)'!#REF!="","",'MAIN CRF (Card)'!#REF!)</f>
        <v>#REF!</v>
      </c>
      <c r="Q868" s="35" t="e">
        <f>IF('MAIN CRF (Card)'!#REF!="","",'MAIN CRF (Card)'!#REF!)</f>
        <v>#REF!</v>
      </c>
      <c r="R868" s="35" t="e">
        <f>IF('MAIN CRF (Card)'!#REF!="","",'MAIN CRF (Card)'!#REF!)</f>
        <v>#REF!</v>
      </c>
      <c r="S868" s="35" t="e">
        <f>IF('MAIN CRF (Card)'!#REF!="","",'MAIN CRF (Card)'!#REF!)</f>
        <v>#REF!</v>
      </c>
      <c r="T868" s="35" t="e">
        <f>IF('MAIN CRF (Card)'!#REF!="","",'MAIN CRF (Card)'!#REF!)</f>
        <v>#REF!</v>
      </c>
    </row>
    <row r="869" spans="1:20" x14ac:dyDescent="0.35">
      <c r="A869" s="1" t="str">
        <f>IF('MAIN CRF (Card)'!B884="","",'MAIN CRF (Card)'!B884)</f>
        <v/>
      </c>
      <c r="B869" s="30" t="str">
        <f>IF('MAIN CRF (Card)'!M884="","",'MAIN CRF (Card)'!M884)</f>
        <v/>
      </c>
      <c r="C869" s="1" t="str">
        <f>IF('MAIN CRF (Card)'!N884="","",'MAIN CRF (Card)'!N884)</f>
        <v/>
      </c>
      <c r="D869" s="30" t="str">
        <f>IF('MAIN CRF (Card)'!P884="","",'MAIN CRF (Card)'!P884)</f>
        <v/>
      </c>
      <c r="E869" s="30" t="str">
        <f>IF('MAIN CRF (Card)'!R884="","",'MAIN CRF (Card)'!R884)</f>
        <v/>
      </c>
      <c r="F869" s="1" t="str">
        <f>IF('MAIN CRF (Card)'!T884="","",'MAIN CRF (Card)'!T884)</f>
        <v/>
      </c>
      <c r="G869" s="1" t="str">
        <f>IF('MAIN CRF (Card)'!Z884="","",'MAIN CRF (Card)'!Z884)</f>
        <v/>
      </c>
      <c r="H869" s="1" t="str">
        <f>IF('MAIN CRF (Card)'!AB884="","",'MAIN CRF (Card)'!AB884)</f>
        <v/>
      </c>
      <c r="I869" s="30" t="str">
        <f>IF('MAIN CRF (Card)'!AD884="","",'MAIN CRF (Card)'!AD884)</f>
        <v/>
      </c>
      <c r="J869" s="30" t="str">
        <f>IF('MAIN CRF (Card)'!AF884="","",'MAIN CRF (Card)'!AF884)</f>
        <v/>
      </c>
      <c r="K869" s="30" t="str">
        <f>IF('MAIN CRF (Card)'!AJ884="","",'MAIN CRF (Card)'!AJ884)</f>
        <v/>
      </c>
      <c r="L869" s="30" t="str">
        <f>IF('MAIN CRF (Card)'!AL884="","",'MAIN CRF (Card)'!AL884)</f>
        <v/>
      </c>
      <c r="M869" s="35" t="str">
        <f>IF('MAIN CRF (Card)'!AN884="","",'MAIN CRF (Card)'!AN884)</f>
        <v/>
      </c>
      <c r="N869" s="35" t="str">
        <f>IF('MAIN CRF (Card)'!AP884="","",'MAIN CRF (Card)'!AP884)</f>
        <v/>
      </c>
      <c r="O869" s="35" t="e">
        <f>IF('MAIN CRF (Card)'!#REF!="","",'MAIN CRF (Card)'!#REF!)</f>
        <v>#REF!</v>
      </c>
      <c r="P869" s="35" t="e">
        <f>IF('MAIN CRF (Card)'!#REF!="","",'MAIN CRF (Card)'!#REF!)</f>
        <v>#REF!</v>
      </c>
      <c r="Q869" s="35" t="e">
        <f>IF('MAIN CRF (Card)'!#REF!="","",'MAIN CRF (Card)'!#REF!)</f>
        <v>#REF!</v>
      </c>
      <c r="R869" s="35" t="e">
        <f>IF('MAIN CRF (Card)'!#REF!="","",'MAIN CRF (Card)'!#REF!)</f>
        <v>#REF!</v>
      </c>
      <c r="S869" s="35" t="e">
        <f>IF('MAIN CRF (Card)'!#REF!="","",'MAIN CRF (Card)'!#REF!)</f>
        <v>#REF!</v>
      </c>
      <c r="T869" s="35" t="e">
        <f>IF('MAIN CRF (Card)'!#REF!="","",'MAIN CRF (Card)'!#REF!)</f>
        <v>#REF!</v>
      </c>
    </row>
    <row r="870" spans="1:20" x14ac:dyDescent="0.35">
      <c r="A870" s="1" t="str">
        <f>IF('MAIN CRF (Card)'!B885="","",'MAIN CRF (Card)'!B885)</f>
        <v/>
      </c>
      <c r="B870" s="30" t="str">
        <f>IF('MAIN CRF (Card)'!M885="","",'MAIN CRF (Card)'!M885)</f>
        <v/>
      </c>
      <c r="C870" s="1" t="str">
        <f>IF('MAIN CRF (Card)'!N885="","",'MAIN CRF (Card)'!N885)</f>
        <v/>
      </c>
      <c r="D870" s="30" t="str">
        <f>IF('MAIN CRF (Card)'!P885="","",'MAIN CRF (Card)'!P885)</f>
        <v/>
      </c>
      <c r="E870" s="30" t="str">
        <f>IF('MAIN CRF (Card)'!R885="","",'MAIN CRF (Card)'!R885)</f>
        <v/>
      </c>
      <c r="F870" s="1" t="str">
        <f>IF('MAIN CRF (Card)'!T885="","",'MAIN CRF (Card)'!T885)</f>
        <v/>
      </c>
      <c r="G870" s="1" t="str">
        <f>IF('MAIN CRF (Card)'!Z885="","",'MAIN CRF (Card)'!Z885)</f>
        <v/>
      </c>
      <c r="H870" s="1" t="str">
        <f>IF('MAIN CRF (Card)'!AB885="","",'MAIN CRF (Card)'!AB885)</f>
        <v/>
      </c>
      <c r="I870" s="30" t="str">
        <f>IF('MAIN CRF (Card)'!AD885="","",'MAIN CRF (Card)'!AD885)</f>
        <v/>
      </c>
      <c r="J870" s="30" t="str">
        <f>IF('MAIN CRF (Card)'!AF885="","",'MAIN CRF (Card)'!AF885)</f>
        <v/>
      </c>
      <c r="K870" s="30" t="str">
        <f>IF('MAIN CRF (Card)'!AJ885="","",'MAIN CRF (Card)'!AJ885)</f>
        <v/>
      </c>
      <c r="L870" s="30" t="str">
        <f>IF('MAIN CRF (Card)'!AL885="","",'MAIN CRF (Card)'!AL885)</f>
        <v/>
      </c>
      <c r="M870" s="35" t="str">
        <f>IF('MAIN CRF (Card)'!AN885="","",'MAIN CRF (Card)'!AN885)</f>
        <v/>
      </c>
      <c r="N870" s="35" t="str">
        <f>IF('MAIN CRF (Card)'!AP885="","",'MAIN CRF (Card)'!AP885)</f>
        <v/>
      </c>
      <c r="O870" s="35" t="e">
        <f>IF('MAIN CRF (Card)'!#REF!="","",'MAIN CRF (Card)'!#REF!)</f>
        <v>#REF!</v>
      </c>
      <c r="P870" s="35" t="e">
        <f>IF('MAIN CRF (Card)'!#REF!="","",'MAIN CRF (Card)'!#REF!)</f>
        <v>#REF!</v>
      </c>
      <c r="Q870" s="35" t="e">
        <f>IF('MAIN CRF (Card)'!#REF!="","",'MAIN CRF (Card)'!#REF!)</f>
        <v>#REF!</v>
      </c>
      <c r="R870" s="35" t="e">
        <f>IF('MAIN CRF (Card)'!#REF!="","",'MAIN CRF (Card)'!#REF!)</f>
        <v>#REF!</v>
      </c>
      <c r="S870" s="35" t="e">
        <f>IF('MAIN CRF (Card)'!#REF!="","",'MAIN CRF (Card)'!#REF!)</f>
        <v>#REF!</v>
      </c>
      <c r="T870" s="35" t="e">
        <f>IF('MAIN CRF (Card)'!#REF!="","",'MAIN CRF (Card)'!#REF!)</f>
        <v>#REF!</v>
      </c>
    </row>
    <row r="871" spans="1:20" x14ac:dyDescent="0.35">
      <c r="A871" s="1" t="str">
        <f>IF('MAIN CRF (Card)'!B886="","",'MAIN CRF (Card)'!B886)</f>
        <v/>
      </c>
      <c r="B871" s="30" t="str">
        <f>IF('MAIN CRF (Card)'!M886="","",'MAIN CRF (Card)'!M886)</f>
        <v/>
      </c>
      <c r="C871" s="1" t="str">
        <f>IF('MAIN CRF (Card)'!N886="","",'MAIN CRF (Card)'!N886)</f>
        <v/>
      </c>
      <c r="D871" s="30" t="str">
        <f>IF('MAIN CRF (Card)'!P886="","",'MAIN CRF (Card)'!P886)</f>
        <v/>
      </c>
      <c r="E871" s="30" t="str">
        <f>IF('MAIN CRF (Card)'!R886="","",'MAIN CRF (Card)'!R886)</f>
        <v/>
      </c>
      <c r="F871" s="1" t="str">
        <f>IF('MAIN CRF (Card)'!T886="","",'MAIN CRF (Card)'!T886)</f>
        <v/>
      </c>
      <c r="G871" s="1" t="str">
        <f>IF('MAIN CRF (Card)'!Z886="","",'MAIN CRF (Card)'!Z886)</f>
        <v/>
      </c>
      <c r="H871" s="1" t="str">
        <f>IF('MAIN CRF (Card)'!AB886="","",'MAIN CRF (Card)'!AB886)</f>
        <v/>
      </c>
      <c r="I871" s="30" t="str">
        <f>IF('MAIN CRF (Card)'!AD886="","",'MAIN CRF (Card)'!AD886)</f>
        <v/>
      </c>
      <c r="J871" s="30" t="str">
        <f>IF('MAIN CRF (Card)'!AF886="","",'MAIN CRF (Card)'!AF886)</f>
        <v/>
      </c>
      <c r="K871" s="30" t="str">
        <f>IF('MAIN CRF (Card)'!AJ886="","",'MAIN CRF (Card)'!AJ886)</f>
        <v/>
      </c>
      <c r="L871" s="30" t="str">
        <f>IF('MAIN CRF (Card)'!AL886="","",'MAIN CRF (Card)'!AL886)</f>
        <v/>
      </c>
      <c r="M871" s="35" t="str">
        <f>IF('MAIN CRF (Card)'!AN886="","",'MAIN CRF (Card)'!AN886)</f>
        <v/>
      </c>
      <c r="N871" s="35" t="str">
        <f>IF('MAIN CRF (Card)'!AP886="","",'MAIN CRF (Card)'!AP886)</f>
        <v/>
      </c>
      <c r="O871" s="35" t="e">
        <f>IF('MAIN CRF (Card)'!#REF!="","",'MAIN CRF (Card)'!#REF!)</f>
        <v>#REF!</v>
      </c>
      <c r="P871" s="35" t="e">
        <f>IF('MAIN CRF (Card)'!#REF!="","",'MAIN CRF (Card)'!#REF!)</f>
        <v>#REF!</v>
      </c>
      <c r="Q871" s="35" t="e">
        <f>IF('MAIN CRF (Card)'!#REF!="","",'MAIN CRF (Card)'!#REF!)</f>
        <v>#REF!</v>
      </c>
      <c r="R871" s="35" t="e">
        <f>IF('MAIN CRF (Card)'!#REF!="","",'MAIN CRF (Card)'!#REF!)</f>
        <v>#REF!</v>
      </c>
      <c r="S871" s="35" t="e">
        <f>IF('MAIN CRF (Card)'!#REF!="","",'MAIN CRF (Card)'!#REF!)</f>
        <v>#REF!</v>
      </c>
      <c r="T871" s="35" t="e">
        <f>IF('MAIN CRF (Card)'!#REF!="","",'MAIN CRF (Card)'!#REF!)</f>
        <v>#REF!</v>
      </c>
    </row>
    <row r="872" spans="1:20" x14ac:dyDescent="0.35">
      <c r="A872" s="1" t="str">
        <f>IF('MAIN CRF (Card)'!B887="","",'MAIN CRF (Card)'!B887)</f>
        <v/>
      </c>
      <c r="B872" s="30" t="str">
        <f>IF('MAIN CRF (Card)'!M887="","",'MAIN CRF (Card)'!M887)</f>
        <v/>
      </c>
      <c r="C872" s="1" t="str">
        <f>IF('MAIN CRF (Card)'!N887="","",'MAIN CRF (Card)'!N887)</f>
        <v/>
      </c>
      <c r="D872" s="30" t="str">
        <f>IF('MAIN CRF (Card)'!P887="","",'MAIN CRF (Card)'!P887)</f>
        <v/>
      </c>
      <c r="E872" s="30" t="str">
        <f>IF('MAIN CRF (Card)'!R887="","",'MAIN CRF (Card)'!R887)</f>
        <v/>
      </c>
      <c r="F872" s="1" t="str">
        <f>IF('MAIN CRF (Card)'!T887="","",'MAIN CRF (Card)'!T887)</f>
        <v/>
      </c>
      <c r="G872" s="1" t="str">
        <f>IF('MAIN CRF (Card)'!Z887="","",'MAIN CRF (Card)'!Z887)</f>
        <v/>
      </c>
      <c r="H872" s="1" t="str">
        <f>IF('MAIN CRF (Card)'!AB887="","",'MAIN CRF (Card)'!AB887)</f>
        <v/>
      </c>
      <c r="I872" s="30" t="str">
        <f>IF('MAIN CRF (Card)'!AD887="","",'MAIN CRF (Card)'!AD887)</f>
        <v/>
      </c>
      <c r="J872" s="30" t="str">
        <f>IF('MAIN CRF (Card)'!AF887="","",'MAIN CRF (Card)'!AF887)</f>
        <v/>
      </c>
      <c r="K872" s="30" t="str">
        <f>IF('MAIN CRF (Card)'!AJ887="","",'MAIN CRF (Card)'!AJ887)</f>
        <v/>
      </c>
      <c r="L872" s="30" t="str">
        <f>IF('MAIN CRF (Card)'!AL887="","",'MAIN CRF (Card)'!AL887)</f>
        <v/>
      </c>
      <c r="M872" s="35" t="str">
        <f>IF('MAIN CRF (Card)'!AN887="","",'MAIN CRF (Card)'!AN887)</f>
        <v/>
      </c>
      <c r="N872" s="35" t="str">
        <f>IF('MAIN CRF (Card)'!AP887="","",'MAIN CRF (Card)'!AP887)</f>
        <v/>
      </c>
      <c r="O872" s="35" t="e">
        <f>IF('MAIN CRF (Card)'!#REF!="","",'MAIN CRF (Card)'!#REF!)</f>
        <v>#REF!</v>
      </c>
      <c r="P872" s="35" t="e">
        <f>IF('MAIN CRF (Card)'!#REF!="","",'MAIN CRF (Card)'!#REF!)</f>
        <v>#REF!</v>
      </c>
      <c r="Q872" s="35" t="e">
        <f>IF('MAIN CRF (Card)'!#REF!="","",'MAIN CRF (Card)'!#REF!)</f>
        <v>#REF!</v>
      </c>
      <c r="R872" s="35" t="e">
        <f>IF('MAIN CRF (Card)'!#REF!="","",'MAIN CRF (Card)'!#REF!)</f>
        <v>#REF!</v>
      </c>
      <c r="S872" s="35" t="e">
        <f>IF('MAIN CRF (Card)'!#REF!="","",'MAIN CRF (Card)'!#REF!)</f>
        <v>#REF!</v>
      </c>
      <c r="T872" s="35" t="e">
        <f>IF('MAIN CRF (Card)'!#REF!="","",'MAIN CRF (Card)'!#REF!)</f>
        <v>#REF!</v>
      </c>
    </row>
    <row r="873" spans="1:20" x14ac:dyDescent="0.35">
      <c r="A873" s="1" t="str">
        <f>IF('MAIN CRF (Card)'!B888="","",'MAIN CRF (Card)'!B888)</f>
        <v/>
      </c>
      <c r="B873" s="30" t="str">
        <f>IF('MAIN CRF (Card)'!M888="","",'MAIN CRF (Card)'!M888)</f>
        <v/>
      </c>
      <c r="C873" s="1" t="str">
        <f>IF('MAIN CRF (Card)'!N888="","",'MAIN CRF (Card)'!N888)</f>
        <v/>
      </c>
      <c r="D873" s="30" t="str">
        <f>IF('MAIN CRF (Card)'!P888="","",'MAIN CRF (Card)'!P888)</f>
        <v/>
      </c>
      <c r="E873" s="30" t="str">
        <f>IF('MAIN CRF (Card)'!R888="","",'MAIN CRF (Card)'!R888)</f>
        <v/>
      </c>
      <c r="F873" s="1" t="str">
        <f>IF('MAIN CRF (Card)'!T888="","",'MAIN CRF (Card)'!T888)</f>
        <v/>
      </c>
      <c r="G873" s="1" t="str">
        <f>IF('MAIN CRF (Card)'!Z888="","",'MAIN CRF (Card)'!Z888)</f>
        <v/>
      </c>
      <c r="H873" s="1" t="str">
        <f>IF('MAIN CRF (Card)'!AB888="","",'MAIN CRF (Card)'!AB888)</f>
        <v/>
      </c>
      <c r="I873" s="30" t="str">
        <f>IF('MAIN CRF (Card)'!AD888="","",'MAIN CRF (Card)'!AD888)</f>
        <v/>
      </c>
      <c r="J873" s="30" t="str">
        <f>IF('MAIN CRF (Card)'!AF888="","",'MAIN CRF (Card)'!AF888)</f>
        <v/>
      </c>
      <c r="K873" s="30" t="str">
        <f>IF('MAIN CRF (Card)'!AJ888="","",'MAIN CRF (Card)'!AJ888)</f>
        <v/>
      </c>
      <c r="L873" s="30" t="str">
        <f>IF('MAIN CRF (Card)'!AL888="","",'MAIN CRF (Card)'!AL888)</f>
        <v/>
      </c>
      <c r="M873" s="35" t="str">
        <f>IF('MAIN CRF (Card)'!AN888="","",'MAIN CRF (Card)'!AN888)</f>
        <v/>
      </c>
      <c r="N873" s="35" t="str">
        <f>IF('MAIN CRF (Card)'!AP888="","",'MAIN CRF (Card)'!AP888)</f>
        <v/>
      </c>
      <c r="O873" s="35" t="e">
        <f>IF('MAIN CRF (Card)'!#REF!="","",'MAIN CRF (Card)'!#REF!)</f>
        <v>#REF!</v>
      </c>
      <c r="P873" s="35" t="e">
        <f>IF('MAIN CRF (Card)'!#REF!="","",'MAIN CRF (Card)'!#REF!)</f>
        <v>#REF!</v>
      </c>
      <c r="Q873" s="35" t="e">
        <f>IF('MAIN CRF (Card)'!#REF!="","",'MAIN CRF (Card)'!#REF!)</f>
        <v>#REF!</v>
      </c>
      <c r="R873" s="35" t="e">
        <f>IF('MAIN CRF (Card)'!#REF!="","",'MAIN CRF (Card)'!#REF!)</f>
        <v>#REF!</v>
      </c>
      <c r="S873" s="35" t="e">
        <f>IF('MAIN CRF (Card)'!#REF!="","",'MAIN CRF (Card)'!#REF!)</f>
        <v>#REF!</v>
      </c>
      <c r="T873" s="35" t="e">
        <f>IF('MAIN CRF (Card)'!#REF!="","",'MAIN CRF (Card)'!#REF!)</f>
        <v>#REF!</v>
      </c>
    </row>
    <row r="874" spans="1:20" x14ac:dyDescent="0.35">
      <c r="A874" s="1" t="str">
        <f>IF('MAIN CRF (Card)'!B889="","",'MAIN CRF (Card)'!B889)</f>
        <v/>
      </c>
      <c r="B874" s="30" t="str">
        <f>IF('MAIN CRF (Card)'!M889="","",'MAIN CRF (Card)'!M889)</f>
        <v/>
      </c>
      <c r="C874" s="1" t="str">
        <f>IF('MAIN CRF (Card)'!N889="","",'MAIN CRF (Card)'!N889)</f>
        <v/>
      </c>
      <c r="D874" s="30" t="str">
        <f>IF('MAIN CRF (Card)'!P889="","",'MAIN CRF (Card)'!P889)</f>
        <v/>
      </c>
      <c r="E874" s="30" t="str">
        <f>IF('MAIN CRF (Card)'!R889="","",'MAIN CRF (Card)'!R889)</f>
        <v/>
      </c>
      <c r="F874" s="1" t="str">
        <f>IF('MAIN CRF (Card)'!T889="","",'MAIN CRF (Card)'!T889)</f>
        <v/>
      </c>
      <c r="G874" s="1" t="str">
        <f>IF('MAIN CRF (Card)'!Z889="","",'MAIN CRF (Card)'!Z889)</f>
        <v/>
      </c>
      <c r="H874" s="1" t="str">
        <f>IF('MAIN CRF (Card)'!AB889="","",'MAIN CRF (Card)'!AB889)</f>
        <v/>
      </c>
      <c r="I874" s="30" t="str">
        <f>IF('MAIN CRF (Card)'!AD889="","",'MAIN CRF (Card)'!AD889)</f>
        <v/>
      </c>
      <c r="J874" s="30" t="str">
        <f>IF('MAIN CRF (Card)'!AF889="","",'MAIN CRF (Card)'!AF889)</f>
        <v/>
      </c>
      <c r="K874" s="30" t="str">
        <f>IF('MAIN CRF (Card)'!AJ889="","",'MAIN CRF (Card)'!AJ889)</f>
        <v/>
      </c>
      <c r="L874" s="30" t="str">
        <f>IF('MAIN CRF (Card)'!AL889="","",'MAIN CRF (Card)'!AL889)</f>
        <v/>
      </c>
      <c r="M874" s="35" t="str">
        <f>IF('MAIN CRF (Card)'!AN889="","",'MAIN CRF (Card)'!AN889)</f>
        <v/>
      </c>
      <c r="N874" s="35" t="str">
        <f>IF('MAIN CRF (Card)'!AP889="","",'MAIN CRF (Card)'!AP889)</f>
        <v/>
      </c>
      <c r="O874" s="35" t="e">
        <f>IF('MAIN CRF (Card)'!#REF!="","",'MAIN CRF (Card)'!#REF!)</f>
        <v>#REF!</v>
      </c>
      <c r="P874" s="35" t="e">
        <f>IF('MAIN CRF (Card)'!#REF!="","",'MAIN CRF (Card)'!#REF!)</f>
        <v>#REF!</v>
      </c>
      <c r="Q874" s="35" t="e">
        <f>IF('MAIN CRF (Card)'!#REF!="","",'MAIN CRF (Card)'!#REF!)</f>
        <v>#REF!</v>
      </c>
      <c r="R874" s="35" t="e">
        <f>IF('MAIN CRF (Card)'!#REF!="","",'MAIN CRF (Card)'!#REF!)</f>
        <v>#REF!</v>
      </c>
      <c r="S874" s="35" t="e">
        <f>IF('MAIN CRF (Card)'!#REF!="","",'MAIN CRF (Card)'!#REF!)</f>
        <v>#REF!</v>
      </c>
      <c r="T874" s="35" t="e">
        <f>IF('MAIN CRF (Card)'!#REF!="","",'MAIN CRF (Card)'!#REF!)</f>
        <v>#REF!</v>
      </c>
    </row>
    <row r="875" spans="1:20" x14ac:dyDescent="0.35">
      <c r="A875" s="1" t="str">
        <f>IF('MAIN CRF (Card)'!B890="","",'MAIN CRF (Card)'!B890)</f>
        <v/>
      </c>
      <c r="B875" s="30" t="str">
        <f>IF('MAIN CRF (Card)'!M890="","",'MAIN CRF (Card)'!M890)</f>
        <v/>
      </c>
      <c r="C875" s="1" t="str">
        <f>IF('MAIN CRF (Card)'!N890="","",'MAIN CRF (Card)'!N890)</f>
        <v/>
      </c>
      <c r="D875" s="30" t="str">
        <f>IF('MAIN CRF (Card)'!P890="","",'MAIN CRF (Card)'!P890)</f>
        <v/>
      </c>
      <c r="E875" s="30" t="str">
        <f>IF('MAIN CRF (Card)'!R890="","",'MAIN CRF (Card)'!R890)</f>
        <v/>
      </c>
      <c r="F875" s="1" t="str">
        <f>IF('MAIN CRF (Card)'!T890="","",'MAIN CRF (Card)'!T890)</f>
        <v/>
      </c>
      <c r="G875" s="1" t="str">
        <f>IF('MAIN CRF (Card)'!Z890="","",'MAIN CRF (Card)'!Z890)</f>
        <v/>
      </c>
      <c r="H875" s="1" t="str">
        <f>IF('MAIN CRF (Card)'!AB890="","",'MAIN CRF (Card)'!AB890)</f>
        <v/>
      </c>
      <c r="I875" s="30" t="str">
        <f>IF('MAIN CRF (Card)'!AD890="","",'MAIN CRF (Card)'!AD890)</f>
        <v/>
      </c>
      <c r="J875" s="30" t="str">
        <f>IF('MAIN CRF (Card)'!AF890="","",'MAIN CRF (Card)'!AF890)</f>
        <v/>
      </c>
      <c r="K875" s="30" t="str">
        <f>IF('MAIN CRF (Card)'!AJ890="","",'MAIN CRF (Card)'!AJ890)</f>
        <v/>
      </c>
      <c r="L875" s="30" t="str">
        <f>IF('MAIN CRF (Card)'!AL890="","",'MAIN CRF (Card)'!AL890)</f>
        <v/>
      </c>
      <c r="M875" s="35" t="str">
        <f>IF('MAIN CRF (Card)'!AN890="","",'MAIN CRF (Card)'!AN890)</f>
        <v/>
      </c>
      <c r="N875" s="35" t="str">
        <f>IF('MAIN CRF (Card)'!AP890="","",'MAIN CRF (Card)'!AP890)</f>
        <v/>
      </c>
      <c r="O875" s="35" t="e">
        <f>IF('MAIN CRF (Card)'!#REF!="","",'MAIN CRF (Card)'!#REF!)</f>
        <v>#REF!</v>
      </c>
      <c r="P875" s="35" t="e">
        <f>IF('MAIN CRF (Card)'!#REF!="","",'MAIN CRF (Card)'!#REF!)</f>
        <v>#REF!</v>
      </c>
      <c r="Q875" s="35" t="e">
        <f>IF('MAIN CRF (Card)'!#REF!="","",'MAIN CRF (Card)'!#REF!)</f>
        <v>#REF!</v>
      </c>
      <c r="R875" s="35" t="e">
        <f>IF('MAIN CRF (Card)'!#REF!="","",'MAIN CRF (Card)'!#REF!)</f>
        <v>#REF!</v>
      </c>
      <c r="S875" s="35" t="e">
        <f>IF('MAIN CRF (Card)'!#REF!="","",'MAIN CRF (Card)'!#REF!)</f>
        <v>#REF!</v>
      </c>
      <c r="T875" s="35" t="e">
        <f>IF('MAIN CRF (Card)'!#REF!="","",'MAIN CRF (Card)'!#REF!)</f>
        <v>#REF!</v>
      </c>
    </row>
    <row r="876" spans="1:20" x14ac:dyDescent="0.35">
      <c r="A876" s="1" t="str">
        <f>IF('MAIN CRF (Card)'!B891="","",'MAIN CRF (Card)'!B891)</f>
        <v/>
      </c>
      <c r="B876" s="30" t="str">
        <f>IF('MAIN CRF (Card)'!M891="","",'MAIN CRF (Card)'!M891)</f>
        <v/>
      </c>
      <c r="C876" s="1" t="str">
        <f>IF('MAIN CRF (Card)'!N891="","",'MAIN CRF (Card)'!N891)</f>
        <v/>
      </c>
      <c r="D876" s="30" t="str">
        <f>IF('MAIN CRF (Card)'!P891="","",'MAIN CRF (Card)'!P891)</f>
        <v/>
      </c>
      <c r="E876" s="30" t="str">
        <f>IF('MAIN CRF (Card)'!R891="","",'MAIN CRF (Card)'!R891)</f>
        <v/>
      </c>
      <c r="F876" s="1" t="str">
        <f>IF('MAIN CRF (Card)'!T891="","",'MAIN CRF (Card)'!T891)</f>
        <v/>
      </c>
      <c r="G876" s="1" t="str">
        <f>IF('MAIN CRF (Card)'!Z891="","",'MAIN CRF (Card)'!Z891)</f>
        <v/>
      </c>
      <c r="H876" s="1" t="str">
        <f>IF('MAIN CRF (Card)'!AB891="","",'MAIN CRF (Card)'!AB891)</f>
        <v/>
      </c>
      <c r="I876" s="30" t="str">
        <f>IF('MAIN CRF (Card)'!AD891="","",'MAIN CRF (Card)'!AD891)</f>
        <v/>
      </c>
      <c r="J876" s="30" t="str">
        <f>IF('MAIN CRF (Card)'!AF891="","",'MAIN CRF (Card)'!AF891)</f>
        <v/>
      </c>
      <c r="K876" s="30" t="str">
        <f>IF('MAIN CRF (Card)'!AJ891="","",'MAIN CRF (Card)'!AJ891)</f>
        <v/>
      </c>
      <c r="L876" s="30" t="str">
        <f>IF('MAIN CRF (Card)'!AL891="","",'MAIN CRF (Card)'!AL891)</f>
        <v/>
      </c>
      <c r="M876" s="35" t="str">
        <f>IF('MAIN CRF (Card)'!AN891="","",'MAIN CRF (Card)'!AN891)</f>
        <v/>
      </c>
      <c r="N876" s="35" t="str">
        <f>IF('MAIN CRF (Card)'!AP891="","",'MAIN CRF (Card)'!AP891)</f>
        <v/>
      </c>
      <c r="O876" s="35" t="e">
        <f>IF('MAIN CRF (Card)'!#REF!="","",'MAIN CRF (Card)'!#REF!)</f>
        <v>#REF!</v>
      </c>
      <c r="P876" s="35" t="e">
        <f>IF('MAIN CRF (Card)'!#REF!="","",'MAIN CRF (Card)'!#REF!)</f>
        <v>#REF!</v>
      </c>
      <c r="Q876" s="35" t="e">
        <f>IF('MAIN CRF (Card)'!#REF!="","",'MAIN CRF (Card)'!#REF!)</f>
        <v>#REF!</v>
      </c>
      <c r="R876" s="35" t="e">
        <f>IF('MAIN CRF (Card)'!#REF!="","",'MAIN CRF (Card)'!#REF!)</f>
        <v>#REF!</v>
      </c>
      <c r="S876" s="35" t="e">
        <f>IF('MAIN CRF (Card)'!#REF!="","",'MAIN CRF (Card)'!#REF!)</f>
        <v>#REF!</v>
      </c>
      <c r="T876" s="35" t="e">
        <f>IF('MAIN CRF (Card)'!#REF!="","",'MAIN CRF (Card)'!#REF!)</f>
        <v>#REF!</v>
      </c>
    </row>
    <row r="877" spans="1:20" x14ac:dyDescent="0.35">
      <c r="A877" s="1" t="str">
        <f>IF('MAIN CRF (Card)'!B892="","",'MAIN CRF (Card)'!B892)</f>
        <v/>
      </c>
      <c r="B877" s="30" t="str">
        <f>IF('MAIN CRF (Card)'!M892="","",'MAIN CRF (Card)'!M892)</f>
        <v/>
      </c>
      <c r="C877" s="1" t="str">
        <f>IF('MAIN CRF (Card)'!N892="","",'MAIN CRF (Card)'!N892)</f>
        <v/>
      </c>
      <c r="D877" s="30" t="str">
        <f>IF('MAIN CRF (Card)'!P892="","",'MAIN CRF (Card)'!P892)</f>
        <v/>
      </c>
      <c r="E877" s="30" t="str">
        <f>IF('MAIN CRF (Card)'!R892="","",'MAIN CRF (Card)'!R892)</f>
        <v/>
      </c>
      <c r="F877" s="1" t="str">
        <f>IF('MAIN CRF (Card)'!T892="","",'MAIN CRF (Card)'!T892)</f>
        <v/>
      </c>
      <c r="G877" s="1" t="str">
        <f>IF('MAIN CRF (Card)'!Z892="","",'MAIN CRF (Card)'!Z892)</f>
        <v/>
      </c>
      <c r="H877" s="1" t="str">
        <f>IF('MAIN CRF (Card)'!AB892="","",'MAIN CRF (Card)'!AB892)</f>
        <v/>
      </c>
      <c r="I877" s="30" t="str">
        <f>IF('MAIN CRF (Card)'!AD892="","",'MAIN CRF (Card)'!AD892)</f>
        <v/>
      </c>
      <c r="J877" s="30" t="str">
        <f>IF('MAIN CRF (Card)'!AF892="","",'MAIN CRF (Card)'!AF892)</f>
        <v/>
      </c>
      <c r="K877" s="30" t="str">
        <f>IF('MAIN CRF (Card)'!AJ892="","",'MAIN CRF (Card)'!AJ892)</f>
        <v/>
      </c>
      <c r="L877" s="30" t="str">
        <f>IF('MAIN CRF (Card)'!AL892="","",'MAIN CRF (Card)'!AL892)</f>
        <v/>
      </c>
      <c r="M877" s="35" t="str">
        <f>IF('MAIN CRF (Card)'!AN892="","",'MAIN CRF (Card)'!AN892)</f>
        <v/>
      </c>
      <c r="N877" s="35" t="str">
        <f>IF('MAIN CRF (Card)'!AP892="","",'MAIN CRF (Card)'!AP892)</f>
        <v/>
      </c>
      <c r="O877" s="35" t="e">
        <f>IF('MAIN CRF (Card)'!#REF!="","",'MAIN CRF (Card)'!#REF!)</f>
        <v>#REF!</v>
      </c>
      <c r="P877" s="35" t="e">
        <f>IF('MAIN CRF (Card)'!#REF!="","",'MAIN CRF (Card)'!#REF!)</f>
        <v>#REF!</v>
      </c>
      <c r="Q877" s="35" t="e">
        <f>IF('MAIN CRF (Card)'!#REF!="","",'MAIN CRF (Card)'!#REF!)</f>
        <v>#REF!</v>
      </c>
      <c r="R877" s="35" t="e">
        <f>IF('MAIN CRF (Card)'!#REF!="","",'MAIN CRF (Card)'!#REF!)</f>
        <v>#REF!</v>
      </c>
      <c r="S877" s="35" t="e">
        <f>IF('MAIN CRF (Card)'!#REF!="","",'MAIN CRF (Card)'!#REF!)</f>
        <v>#REF!</v>
      </c>
      <c r="T877" s="35" t="e">
        <f>IF('MAIN CRF (Card)'!#REF!="","",'MAIN CRF (Card)'!#REF!)</f>
        <v>#REF!</v>
      </c>
    </row>
    <row r="878" spans="1:20" x14ac:dyDescent="0.35">
      <c r="A878" s="1" t="str">
        <f>IF('MAIN CRF (Card)'!B893="","",'MAIN CRF (Card)'!B893)</f>
        <v/>
      </c>
      <c r="B878" s="30" t="str">
        <f>IF('MAIN CRF (Card)'!M893="","",'MAIN CRF (Card)'!M893)</f>
        <v/>
      </c>
      <c r="C878" s="1" t="str">
        <f>IF('MAIN CRF (Card)'!N893="","",'MAIN CRF (Card)'!N893)</f>
        <v/>
      </c>
      <c r="D878" s="30" t="str">
        <f>IF('MAIN CRF (Card)'!P893="","",'MAIN CRF (Card)'!P893)</f>
        <v/>
      </c>
      <c r="E878" s="30" t="str">
        <f>IF('MAIN CRF (Card)'!R893="","",'MAIN CRF (Card)'!R893)</f>
        <v/>
      </c>
      <c r="F878" s="1" t="str">
        <f>IF('MAIN CRF (Card)'!T893="","",'MAIN CRF (Card)'!T893)</f>
        <v/>
      </c>
      <c r="G878" s="1" t="str">
        <f>IF('MAIN CRF (Card)'!Z893="","",'MAIN CRF (Card)'!Z893)</f>
        <v/>
      </c>
      <c r="H878" s="1" t="str">
        <f>IF('MAIN CRF (Card)'!AB893="","",'MAIN CRF (Card)'!AB893)</f>
        <v/>
      </c>
      <c r="I878" s="30" t="str">
        <f>IF('MAIN CRF (Card)'!AD893="","",'MAIN CRF (Card)'!AD893)</f>
        <v/>
      </c>
      <c r="J878" s="30" t="str">
        <f>IF('MAIN CRF (Card)'!AF893="","",'MAIN CRF (Card)'!AF893)</f>
        <v/>
      </c>
      <c r="K878" s="30" t="str">
        <f>IF('MAIN CRF (Card)'!AJ893="","",'MAIN CRF (Card)'!AJ893)</f>
        <v/>
      </c>
      <c r="L878" s="30" t="str">
        <f>IF('MAIN CRF (Card)'!AL893="","",'MAIN CRF (Card)'!AL893)</f>
        <v/>
      </c>
      <c r="M878" s="35" t="str">
        <f>IF('MAIN CRF (Card)'!AN893="","",'MAIN CRF (Card)'!AN893)</f>
        <v/>
      </c>
      <c r="N878" s="35" t="str">
        <f>IF('MAIN CRF (Card)'!AP893="","",'MAIN CRF (Card)'!AP893)</f>
        <v/>
      </c>
      <c r="O878" s="35" t="e">
        <f>IF('MAIN CRF (Card)'!#REF!="","",'MAIN CRF (Card)'!#REF!)</f>
        <v>#REF!</v>
      </c>
      <c r="P878" s="35" t="e">
        <f>IF('MAIN CRF (Card)'!#REF!="","",'MAIN CRF (Card)'!#REF!)</f>
        <v>#REF!</v>
      </c>
      <c r="Q878" s="35" t="e">
        <f>IF('MAIN CRF (Card)'!#REF!="","",'MAIN CRF (Card)'!#REF!)</f>
        <v>#REF!</v>
      </c>
      <c r="R878" s="35" t="e">
        <f>IF('MAIN CRF (Card)'!#REF!="","",'MAIN CRF (Card)'!#REF!)</f>
        <v>#REF!</v>
      </c>
      <c r="S878" s="35" t="e">
        <f>IF('MAIN CRF (Card)'!#REF!="","",'MAIN CRF (Card)'!#REF!)</f>
        <v>#REF!</v>
      </c>
      <c r="T878" s="35" t="e">
        <f>IF('MAIN CRF (Card)'!#REF!="","",'MAIN CRF (Card)'!#REF!)</f>
        <v>#REF!</v>
      </c>
    </row>
    <row r="879" spans="1:20" x14ac:dyDescent="0.35">
      <c r="A879" s="1" t="str">
        <f>IF('MAIN CRF (Card)'!B894="","",'MAIN CRF (Card)'!B894)</f>
        <v/>
      </c>
      <c r="B879" s="30" t="str">
        <f>IF('MAIN CRF (Card)'!M894="","",'MAIN CRF (Card)'!M894)</f>
        <v/>
      </c>
      <c r="C879" s="1" t="str">
        <f>IF('MAIN CRF (Card)'!N894="","",'MAIN CRF (Card)'!N894)</f>
        <v/>
      </c>
      <c r="D879" s="30" t="str">
        <f>IF('MAIN CRF (Card)'!P894="","",'MAIN CRF (Card)'!P894)</f>
        <v/>
      </c>
      <c r="E879" s="30" t="str">
        <f>IF('MAIN CRF (Card)'!R894="","",'MAIN CRF (Card)'!R894)</f>
        <v/>
      </c>
      <c r="F879" s="1" t="str">
        <f>IF('MAIN CRF (Card)'!T894="","",'MAIN CRF (Card)'!T894)</f>
        <v/>
      </c>
      <c r="G879" s="1" t="str">
        <f>IF('MAIN CRF (Card)'!Z894="","",'MAIN CRF (Card)'!Z894)</f>
        <v/>
      </c>
      <c r="H879" s="1" t="str">
        <f>IF('MAIN CRF (Card)'!AB894="","",'MAIN CRF (Card)'!AB894)</f>
        <v/>
      </c>
      <c r="I879" s="30" t="str">
        <f>IF('MAIN CRF (Card)'!AD894="","",'MAIN CRF (Card)'!AD894)</f>
        <v/>
      </c>
      <c r="J879" s="30" t="str">
        <f>IF('MAIN CRF (Card)'!AF894="","",'MAIN CRF (Card)'!AF894)</f>
        <v/>
      </c>
      <c r="K879" s="30" t="str">
        <f>IF('MAIN CRF (Card)'!AJ894="","",'MAIN CRF (Card)'!AJ894)</f>
        <v/>
      </c>
      <c r="L879" s="30" t="str">
        <f>IF('MAIN CRF (Card)'!AL894="","",'MAIN CRF (Card)'!AL894)</f>
        <v/>
      </c>
      <c r="M879" s="35" t="str">
        <f>IF('MAIN CRF (Card)'!AN894="","",'MAIN CRF (Card)'!AN894)</f>
        <v/>
      </c>
      <c r="N879" s="35" t="str">
        <f>IF('MAIN CRF (Card)'!AP894="","",'MAIN CRF (Card)'!AP894)</f>
        <v/>
      </c>
      <c r="O879" s="35" t="e">
        <f>IF('MAIN CRF (Card)'!#REF!="","",'MAIN CRF (Card)'!#REF!)</f>
        <v>#REF!</v>
      </c>
      <c r="P879" s="35" t="e">
        <f>IF('MAIN CRF (Card)'!#REF!="","",'MAIN CRF (Card)'!#REF!)</f>
        <v>#REF!</v>
      </c>
      <c r="Q879" s="35" t="e">
        <f>IF('MAIN CRF (Card)'!#REF!="","",'MAIN CRF (Card)'!#REF!)</f>
        <v>#REF!</v>
      </c>
      <c r="R879" s="35" t="e">
        <f>IF('MAIN CRF (Card)'!#REF!="","",'MAIN CRF (Card)'!#REF!)</f>
        <v>#REF!</v>
      </c>
      <c r="S879" s="35" t="e">
        <f>IF('MAIN CRF (Card)'!#REF!="","",'MAIN CRF (Card)'!#REF!)</f>
        <v>#REF!</v>
      </c>
      <c r="T879" s="35" t="e">
        <f>IF('MAIN CRF (Card)'!#REF!="","",'MAIN CRF (Card)'!#REF!)</f>
        <v>#REF!</v>
      </c>
    </row>
    <row r="880" spans="1:20" x14ac:dyDescent="0.35">
      <c r="A880" s="1" t="str">
        <f>IF('MAIN CRF (Card)'!B895="","",'MAIN CRF (Card)'!B895)</f>
        <v/>
      </c>
      <c r="B880" s="30" t="str">
        <f>IF('MAIN CRF (Card)'!M895="","",'MAIN CRF (Card)'!M895)</f>
        <v/>
      </c>
      <c r="C880" s="1" t="str">
        <f>IF('MAIN CRF (Card)'!N895="","",'MAIN CRF (Card)'!N895)</f>
        <v/>
      </c>
      <c r="D880" s="30" t="str">
        <f>IF('MAIN CRF (Card)'!P895="","",'MAIN CRF (Card)'!P895)</f>
        <v/>
      </c>
      <c r="E880" s="30" t="str">
        <f>IF('MAIN CRF (Card)'!R895="","",'MAIN CRF (Card)'!R895)</f>
        <v/>
      </c>
      <c r="F880" s="1" t="str">
        <f>IF('MAIN CRF (Card)'!T895="","",'MAIN CRF (Card)'!T895)</f>
        <v/>
      </c>
      <c r="G880" s="1" t="str">
        <f>IF('MAIN CRF (Card)'!Z895="","",'MAIN CRF (Card)'!Z895)</f>
        <v/>
      </c>
      <c r="H880" s="1" t="str">
        <f>IF('MAIN CRF (Card)'!AB895="","",'MAIN CRF (Card)'!AB895)</f>
        <v/>
      </c>
      <c r="I880" s="30" t="str">
        <f>IF('MAIN CRF (Card)'!AD895="","",'MAIN CRF (Card)'!AD895)</f>
        <v/>
      </c>
      <c r="J880" s="30" t="str">
        <f>IF('MAIN CRF (Card)'!AF895="","",'MAIN CRF (Card)'!AF895)</f>
        <v/>
      </c>
      <c r="K880" s="30" t="str">
        <f>IF('MAIN CRF (Card)'!AJ895="","",'MAIN CRF (Card)'!AJ895)</f>
        <v/>
      </c>
      <c r="L880" s="30" t="str">
        <f>IF('MAIN CRF (Card)'!AL895="","",'MAIN CRF (Card)'!AL895)</f>
        <v/>
      </c>
      <c r="M880" s="35" t="str">
        <f>IF('MAIN CRF (Card)'!AN895="","",'MAIN CRF (Card)'!AN895)</f>
        <v/>
      </c>
      <c r="N880" s="35" t="str">
        <f>IF('MAIN CRF (Card)'!AP895="","",'MAIN CRF (Card)'!AP895)</f>
        <v/>
      </c>
      <c r="O880" s="35" t="e">
        <f>IF('MAIN CRF (Card)'!#REF!="","",'MAIN CRF (Card)'!#REF!)</f>
        <v>#REF!</v>
      </c>
      <c r="P880" s="35" t="e">
        <f>IF('MAIN CRF (Card)'!#REF!="","",'MAIN CRF (Card)'!#REF!)</f>
        <v>#REF!</v>
      </c>
      <c r="Q880" s="35" t="e">
        <f>IF('MAIN CRF (Card)'!#REF!="","",'MAIN CRF (Card)'!#REF!)</f>
        <v>#REF!</v>
      </c>
      <c r="R880" s="35" t="e">
        <f>IF('MAIN CRF (Card)'!#REF!="","",'MAIN CRF (Card)'!#REF!)</f>
        <v>#REF!</v>
      </c>
      <c r="S880" s="35" t="e">
        <f>IF('MAIN CRF (Card)'!#REF!="","",'MAIN CRF (Card)'!#REF!)</f>
        <v>#REF!</v>
      </c>
      <c r="T880" s="35" t="e">
        <f>IF('MAIN CRF (Card)'!#REF!="","",'MAIN CRF (Card)'!#REF!)</f>
        <v>#REF!</v>
      </c>
    </row>
    <row r="881" spans="1:20" x14ac:dyDescent="0.35">
      <c r="A881" s="1" t="str">
        <f>IF('MAIN CRF (Card)'!B896="","",'MAIN CRF (Card)'!B896)</f>
        <v/>
      </c>
      <c r="B881" s="30" t="str">
        <f>IF('MAIN CRF (Card)'!M896="","",'MAIN CRF (Card)'!M896)</f>
        <v/>
      </c>
      <c r="C881" s="1" t="str">
        <f>IF('MAIN CRF (Card)'!N896="","",'MAIN CRF (Card)'!N896)</f>
        <v/>
      </c>
      <c r="D881" s="30" t="str">
        <f>IF('MAIN CRF (Card)'!P896="","",'MAIN CRF (Card)'!P896)</f>
        <v/>
      </c>
      <c r="E881" s="30" t="str">
        <f>IF('MAIN CRF (Card)'!R896="","",'MAIN CRF (Card)'!R896)</f>
        <v/>
      </c>
      <c r="F881" s="1" t="str">
        <f>IF('MAIN CRF (Card)'!T896="","",'MAIN CRF (Card)'!T896)</f>
        <v/>
      </c>
      <c r="G881" s="1" t="str">
        <f>IF('MAIN CRF (Card)'!Z896="","",'MAIN CRF (Card)'!Z896)</f>
        <v/>
      </c>
      <c r="H881" s="1" t="str">
        <f>IF('MAIN CRF (Card)'!AB896="","",'MAIN CRF (Card)'!AB896)</f>
        <v/>
      </c>
      <c r="I881" s="30" t="str">
        <f>IF('MAIN CRF (Card)'!AD896="","",'MAIN CRF (Card)'!AD896)</f>
        <v/>
      </c>
      <c r="J881" s="30" t="str">
        <f>IF('MAIN CRF (Card)'!AF896="","",'MAIN CRF (Card)'!AF896)</f>
        <v/>
      </c>
      <c r="K881" s="30" t="str">
        <f>IF('MAIN CRF (Card)'!AJ896="","",'MAIN CRF (Card)'!AJ896)</f>
        <v/>
      </c>
      <c r="L881" s="30" t="str">
        <f>IF('MAIN CRF (Card)'!AL896="","",'MAIN CRF (Card)'!AL896)</f>
        <v/>
      </c>
      <c r="M881" s="35" t="str">
        <f>IF('MAIN CRF (Card)'!AN896="","",'MAIN CRF (Card)'!AN896)</f>
        <v/>
      </c>
      <c r="N881" s="35" t="str">
        <f>IF('MAIN CRF (Card)'!AP896="","",'MAIN CRF (Card)'!AP896)</f>
        <v/>
      </c>
      <c r="O881" s="35" t="e">
        <f>IF('MAIN CRF (Card)'!#REF!="","",'MAIN CRF (Card)'!#REF!)</f>
        <v>#REF!</v>
      </c>
      <c r="P881" s="35" t="e">
        <f>IF('MAIN CRF (Card)'!#REF!="","",'MAIN CRF (Card)'!#REF!)</f>
        <v>#REF!</v>
      </c>
      <c r="Q881" s="35" t="e">
        <f>IF('MAIN CRF (Card)'!#REF!="","",'MAIN CRF (Card)'!#REF!)</f>
        <v>#REF!</v>
      </c>
      <c r="R881" s="35" t="e">
        <f>IF('MAIN CRF (Card)'!#REF!="","",'MAIN CRF (Card)'!#REF!)</f>
        <v>#REF!</v>
      </c>
      <c r="S881" s="35" t="e">
        <f>IF('MAIN CRF (Card)'!#REF!="","",'MAIN CRF (Card)'!#REF!)</f>
        <v>#REF!</v>
      </c>
      <c r="T881" s="35" t="e">
        <f>IF('MAIN CRF (Card)'!#REF!="","",'MAIN CRF (Card)'!#REF!)</f>
        <v>#REF!</v>
      </c>
    </row>
    <row r="882" spans="1:20" x14ac:dyDescent="0.35">
      <c r="A882" s="1" t="str">
        <f>IF('MAIN CRF (Card)'!B897="","",'MAIN CRF (Card)'!B897)</f>
        <v/>
      </c>
      <c r="B882" s="30" t="str">
        <f>IF('MAIN CRF (Card)'!M897="","",'MAIN CRF (Card)'!M897)</f>
        <v/>
      </c>
      <c r="C882" s="1" t="str">
        <f>IF('MAIN CRF (Card)'!N897="","",'MAIN CRF (Card)'!N897)</f>
        <v/>
      </c>
      <c r="D882" s="30" t="str">
        <f>IF('MAIN CRF (Card)'!P897="","",'MAIN CRF (Card)'!P897)</f>
        <v/>
      </c>
      <c r="E882" s="30" t="str">
        <f>IF('MAIN CRF (Card)'!R897="","",'MAIN CRF (Card)'!R897)</f>
        <v/>
      </c>
      <c r="F882" s="1" t="str">
        <f>IF('MAIN CRF (Card)'!T897="","",'MAIN CRF (Card)'!T897)</f>
        <v/>
      </c>
      <c r="G882" s="1" t="str">
        <f>IF('MAIN CRF (Card)'!Z897="","",'MAIN CRF (Card)'!Z897)</f>
        <v/>
      </c>
      <c r="H882" s="1" t="str">
        <f>IF('MAIN CRF (Card)'!AB897="","",'MAIN CRF (Card)'!AB897)</f>
        <v/>
      </c>
      <c r="I882" s="30" t="str">
        <f>IF('MAIN CRF (Card)'!AD897="","",'MAIN CRF (Card)'!AD897)</f>
        <v/>
      </c>
      <c r="J882" s="30" t="str">
        <f>IF('MAIN CRF (Card)'!AF897="","",'MAIN CRF (Card)'!AF897)</f>
        <v/>
      </c>
      <c r="K882" s="30" t="str">
        <f>IF('MAIN CRF (Card)'!AJ897="","",'MAIN CRF (Card)'!AJ897)</f>
        <v/>
      </c>
      <c r="L882" s="30" t="str">
        <f>IF('MAIN CRF (Card)'!AL897="","",'MAIN CRF (Card)'!AL897)</f>
        <v/>
      </c>
      <c r="M882" s="35" t="str">
        <f>IF('MAIN CRF (Card)'!AN897="","",'MAIN CRF (Card)'!AN897)</f>
        <v/>
      </c>
      <c r="N882" s="35" t="str">
        <f>IF('MAIN CRF (Card)'!AP897="","",'MAIN CRF (Card)'!AP897)</f>
        <v/>
      </c>
      <c r="O882" s="35" t="e">
        <f>IF('MAIN CRF (Card)'!#REF!="","",'MAIN CRF (Card)'!#REF!)</f>
        <v>#REF!</v>
      </c>
      <c r="P882" s="35" t="e">
        <f>IF('MAIN CRF (Card)'!#REF!="","",'MAIN CRF (Card)'!#REF!)</f>
        <v>#REF!</v>
      </c>
      <c r="Q882" s="35" t="e">
        <f>IF('MAIN CRF (Card)'!#REF!="","",'MAIN CRF (Card)'!#REF!)</f>
        <v>#REF!</v>
      </c>
      <c r="R882" s="35" t="e">
        <f>IF('MAIN CRF (Card)'!#REF!="","",'MAIN CRF (Card)'!#REF!)</f>
        <v>#REF!</v>
      </c>
      <c r="S882" s="35" t="e">
        <f>IF('MAIN CRF (Card)'!#REF!="","",'MAIN CRF (Card)'!#REF!)</f>
        <v>#REF!</v>
      </c>
      <c r="T882" s="35" t="e">
        <f>IF('MAIN CRF (Card)'!#REF!="","",'MAIN CRF (Card)'!#REF!)</f>
        <v>#REF!</v>
      </c>
    </row>
    <row r="883" spans="1:20" x14ac:dyDescent="0.35">
      <c r="A883" s="1" t="str">
        <f>IF('MAIN CRF (Card)'!B898="","",'MAIN CRF (Card)'!B898)</f>
        <v/>
      </c>
      <c r="B883" s="30" t="str">
        <f>IF('MAIN CRF (Card)'!M898="","",'MAIN CRF (Card)'!M898)</f>
        <v/>
      </c>
      <c r="C883" s="1" t="str">
        <f>IF('MAIN CRF (Card)'!N898="","",'MAIN CRF (Card)'!N898)</f>
        <v/>
      </c>
      <c r="D883" s="30" t="str">
        <f>IF('MAIN CRF (Card)'!P898="","",'MAIN CRF (Card)'!P898)</f>
        <v/>
      </c>
      <c r="E883" s="30" t="str">
        <f>IF('MAIN CRF (Card)'!R898="","",'MAIN CRF (Card)'!R898)</f>
        <v/>
      </c>
      <c r="F883" s="1" t="str">
        <f>IF('MAIN CRF (Card)'!T898="","",'MAIN CRF (Card)'!T898)</f>
        <v/>
      </c>
      <c r="G883" s="1" t="str">
        <f>IF('MAIN CRF (Card)'!Z898="","",'MAIN CRF (Card)'!Z898)</f>
        <v/>
      </c>
      <c r="H883" s="1" t="str">
        <f>IF('MAIN CRF (Card)'!AB898="","",'MAIN CRF (Card)'!AB898)</f>
        <v/>
      </c>
      <c r="I883" s="30" t="str">
        <f>IF('MAIN CRF (Card)'!AD898="","",'MAIN CRF (Card)'!AD898)</f>
        <v/>
      </c>
      <c r="J883" s="30" t="str">
        <f>IF('MAIN CRF (Card)'!AF898="","",'MAIN CRF (Card)'!AF898)</f>
        <v/>
      </c>
      <c r="K883" s="30" t="str">
        <f>IF('MAIN CRF (Card)'!AJ898="","",'MAIN CRF (Card)'!AJ898)</f>
        <v/>
      </c>
      <c r="L883" s="30" t="str">
        <f>IF('MAIN CRF (Card)'!AL898="","",'MAIN CRF (Card)'!AL898)</f>
        <v/>
      </c>
      <c r="M883" s="35" t="str">
        <f>IF('MAIN CRF (Card)'!AN898="","",'MAIN CRF (Card)'!AN898)</f>
        <v/>
      </c>
      <c r="N883" s="35" t="str">
        <f>IF('MAIN CRF (Card)'!AP898="","",'MAIN CRF (Card)'!AP898)</f>
        <v/>
      </c>
      <c r="O883" s="35" t="e">
        <f>IF('MAIN CRF (Card)'!#REF!="","",'MAIN CRF (Card)'!#REF!)</f>
        <v>#REF!</v>
      </c>
      <c r="P883" s="35" t="e">
        <f>IF('MAIN CRF (Card)'!#REF!="","",'MAIN CRF (Card)'!#REF!)</f>
        <v>#REF!</v>
      </c>
      <c r="Q883" s="35" t="e">
        <f>IF('MAIN CRF (Card)'!#REF!="","",'MAIN CRF (Card)'!#REF!)</f>
        <v>#REF!</v>
      </c>
      <c r="R883" s="35" t="e">
        <f>IF('MAIN CRF (Card)'!#REF!="","",'MAIN CRF (Card)'!#REF!)</f>
        <v>#REF!</v>
      </c>
      <c r="S883" s="35" t="e">
        <f>IF('MAIN CRF (Card)'!#REF!="","",'MAIN CRF (Card)'!#REF!)</f>
        <v>#REF!</v>
      </c>
      <c r="T883" s="35" t="e">
        <f>IF('MAIN CRF (Card)'!#REF!="","",'MAIN CRF (Card)'!#REF!)</f>
        <v>#REF!</v>
      </c>
    </row>
    <row r="884" spans="1:20" x14ac:dyDescent="0.35">
      <c r="A884" s="1" t="str">
        <f>IF('MAIN CRF (Card)'!B899="","",'MAIN CRF (Card)'!B899)</f>
        <v/>
      </c>
      <c r="B884" s="30" t="str">
        <f>IF('MAIN CRF (Card)'!M899="","",'MAIN CRF (Card)'!M899)</f>
        <v/>
      </c>
      <c r="C884" s="1" t="str">
        <f>IF('MAIN CRF (Card)'!N899="","",'MAIN CRF (Card)'!N899)</f>
        <v/>
      </c>
      <c r="D884" s="30" t="str">
        <f>IF('MAIN CRF (Card)'!P899="","",'MAIN CRF (Card)'!P899)</f>
        <v/>
      </c>
      <c r="E884" s="30" t="str">
        <f>IF('MAIN CRF (Card)'!R899="","",'MAIN CRF (Card)'!R899)</f>
        <v/>
      </c>
      <c r="F884" s="1" t="str">
        <f>IF('MAIN CRF (Card)'!T899="","",'MAIN CRF (Card)'!T899)</f>
        <v/>
      </c>
      <c r="G884" s="1" t="str">
        <f>IF('MAIN CRF (Card)'!Z899="","",'MAIN CRF (Card)'!Z899)</f>
        <v/>
      </c>
      <c r="H884" s="1" t="str">
        <f>IF('MAIN CRF (Card)'!AB899="","",'MAIN CRF (Card)'!AB899)</f>
        <v/>
      </c>
      <c r="I884" s="30" t="str">
        <f>IF('MAIN CRF (Card)'!AD899="","",'MAIN CRF (Card)'!AD899)</f>
        <v/>
      </c>
      <c r="J884" s="30" t="str">
        <f>IF('MAIN CRF (Card)'!AF899="","",'MAIN CRF (Card)'!AF899)</f>
        <v/>
      </c>
      <c r="K884" s="30" t="str">
        <f>IF('MAIN CRF (Card)'!AJ899="","",'MAIN CRF (Card)'!AJ899)</f>
        <v/>
      </c>
      <c r="L884" s="30" t="str">
        <f>IF('MAIN CRF (Card)'!AL899="","",'MAIN CRF (Card)'!AL899)</f>
        <v/>
      </c>
      <c r="M884" s="35" t="str">
        <f>IF('MAIN CRF (Card)'!AN899="","",'MAIN CRF (Card)'!AN899)</f>
        <v/>
      </c>
      <c r="N884" s="35" t="str">
        <f>IF('MAIN CRF (Card)'!AP899="","",'MAIN CRF (Card)'!AP899)</f>
        <v/>
      </c>
      <c r="O884" s="35" t="e">
        <f>IF('MAIN CRF (Card)'!#REF!="","",'MAIN CRF (Card)'!#REF!)</f>
        <v>#REF!</v>
      </c>
      <c r="P884" s="35" t="e">
        <f>IF('MAIN CRF (Card)'!#REF!="","",'MAIN CRF (Card)'!#REF!)</f>
        <v>#REF!</v>
      </c>
      <c r="Q884" s="35" t="e">
        <f>IF('MAIN CRF (Card)'!#REF!="","",'MAIN CRF (Card)'!#REF!)</f>
        <v>#REF!</v>
      </c>
      <c r="R884" s="35" t="e">
        <f>IF('MAIN CRF (Card)'!#REF!="","",'MAIN CRF (Card)'!#REF!)</f>
        <v>#REF!</v>
      </c>
      <c r="S884" s="35" t="e">
        <f>IF('MAIN CRF (Card)'!#REF!="","",'MAIN CRF (Card)'!#REF!)</f>
        <v>#REF!</v>
      </c>
      <c r="T884" s="35" t="e">
        <f>IF('MAIN CRF (Card)'!#REF!="","",'MAIN CRF (Card)'!#REF!)</f>
        <v>#REF!</v>
      </c>
    </row>
    <row r="885" spans="1:20" x14ac:dyDescent="0.35">
      <c r="A885" s="1" t="str">
        <f>IF('MAIN CRF (Card)'!B900="","",'MAIN CRF (Card)'!B900)</f>
        <v/>
      </c>
      <c r="B885" s="30" t="str">
        <f>IF('MAIN CRF (Card)'!M900="","",'MAIN CRF (Card)'!M900)</f>
        <v/>
      </c>
      <c r="C885" s="1" t="str">
        <f>IF('MAIN CRF (Card)'!N900="","",'MAIN CRF (Card)'!N900)</f>
        <v/>
      </c>
      <c r="D885" s="30" t="str">
        <f>IF('MAIN CRF (Card)'!P900="","",'MAIN CRF (Card)'!P900)</f>
        <v/>
      </c>
      <c r="E885" s="30" t="str">
        <f>IF('MAIN CRF (Card)'!R900="","",'MAIN CRF (Card)'!R900)</f>
        <v/>
      </c>
      <c r="F885" s="1" t="str">
        <f>IF('MAIN CRF (Card)'!T900="","",'MAIN CRF (Card)'!T900)</f>
        <v/>
      </c>
      <c r="G885" s="1" t="str">
        <f>IF('MAIN CRF (Card)'!Z900="","",'MAIN CRF (Card)'!Z900)</f>
        <v/>
      </c>
      <c r="H885" s="1" t="str">
        <f>IF('MAIN CRF (Card)'!AB900="","",'MAIN CRF (Card)'!AB900)</f>
        <v/>
      </c>
      <c r="I885" s="30" t="str">
        <f>IF('MAIN CRF (Card)'!AD900="","",'MAIN CRF (Card)'!AD900)</f>
        <v/>
      </c>
      <c r="J885" s="30" t="str">
        <f>IF('MAIN CRF (Card)'!AF900="","",'MAIN CRF (Card)'!AF900)</f>
        <v/>
      </c>
      <c r="K885" s="30" t="str">
        <f>IF('MAIN CRF (Card)'!AJ900="","",'MAIN CRF (Card)'!AJ900)</f>
        <v/>
      </c>
      <c r="L885" s="30" t="str">
        <f>IF('MAIN CRF (Card)'!AL900="","",'MAIN CRF (Card)'!AL900)</f>
        <v/>
      </c>
      <c r="M885" s="35" t="str">
        <f>IF('MAIN CRF (Card)'!AN900="","",'MAIN CRF (Card)'!AN900)</f>
        <v/>
      </c>
      <c r="N885" s="35" t="str">
        <f>IF('MAIN CRF (Card)'!AP900="","",'MAIN CRF (Card)'!AP900)</f>
        <v/>
      </c>
      <c r="O885" s="35" t="e">
        <f>IF('MAIN CRF (Card)'!#REF!="","",'MAIN CRF (Card)'!#REF!)</f>
        <v>#REF!</v>
      </c>
      <c r="P885" s="35" t="e">
        <f>IF('MAIN CRF (Card)'!#REF!="","",'MAIN CRF (Card)'!#REF!)</f>
        <v>#REF!</v>
      </c>
      <c r="Q885" s="35" t="e">
        <f>IF('MAIN CRF (Card)'!#REF!="","",'MAIN CRF (Card)'!#REF!)</f>
        <v>#REF!</v>
      </c>
      <c r="R885" s="35" t="e">
        <f>IF('MAIN CRF (Card)'!#REF!="","",'MAIN CRF (Card)'!#REF!)</f>
        <v>#REF!</v>
      </c>
      <c r="S885" s="35" t="e">
        <f>IF('MAIN CRF (Card)'!#REF!="","",'MAIN CRF (Card)'!#REF!)</f>
        <v>#REF!</v>
      </c>
      <c r="T885" s="35" t="e">
        <f>IF('MAIN CRF (Card)'!#REF!="","",'MAIN CRF (Card)'!#REF!)</f>
        <v>#REF!</v>
      </c>
    </row>
    <row r="886" spans="1:20" x14ac:dyDescent="0.35">
      <c r="A886" s="1" t="str">
        <f>IF('MAIN CRF (Card)'!B901="","",'MAIN CRF (Card)'!B901)</f>
        <v/>
      </c>
      <c r="B886" s="30" t="str">
        <f>IF('MAIN CRF (Card)'!M901="","",'MAIN CRF (Card)'!M901)</f>
        <v/>
      </c>
      <c r="C886" s="1" t="str">
        <f>IF('MAIN CRF (Card)'!N901="","",'MAIN CRF (Card)'!N901)</f>
        <v/>
      </c>
      <c r="D886" s="30" t="str">
        <f>IF('MAIN CRF (Card)'!P901="","",'MAIN CRF (Card)'!P901)</f>
        <v/>
      </c>
      <c r="E886" s="30" t="str">
        <f>IF('MAIN CRF (Card)'!R901="","",'MAIN CRF (Card)'!R901)</f>
        <v/>
      </c>
      <c r="F886" s="1" t="str">
        <f>IF('MAIN CRF (Card)'!T901="","",'MAIN CRF (Card)'!T901)</f>
        <v/>
      </c>
      <c r="G886" s="1" t="str">
        <f>IF('MAIN CRF (Card)'!Z901="","",'MAIN CRF (Card)'!Z901)</f>
        <v/>
      </c>
      <c r="H886" s="1" t="str">
        <f>IF('MAIN CRF (Card)'!AB901="","",'MAIN CRF (Card)'!AB901)</f>
        <v/>
      </c>
      <c r="I886" s="30" t="str">
        <f>IF('MAIN CRF (Card)'!AD901="","",'MAIN CRF (Card)'!AD901)</f>
        <v/>
      </c>
      <c r="J886" s="30" t="str">
        <f>IF('MAIN CRF (Card)'!AF901="","",'MAIN CRF (Card)'!AF901)</f>
        <v/>
      </c>
      <c r="K886" s="30" t="str">
        <f>IF('MAIN CRF (Card)'!AJ901="","",'MAIN CRF (Card)'!AJ901)</f>
        <v/>
      </c>
      <c r="L886" s="30" t="str">
        <f>IF('MAIN CRF (Card)'!AL901="","",'MAIN CRF (Card)'!AL901)</f>
        <v/>
      </c>
      <c r="M886" s="35" t="str">
        <f>IF('MAIN CRF (Card)'!AN901="","",'MAIN CRF (Card)'!AN901)</f>
        <v/>
      </c>
      <c r="N886" s="35" t="str">
        <f>IF('MAIN CRF (Card)'!AP901="","",'MAIN CRF (Card)'!AP901)</f>
        <v/>
      </c>
      <c r="O886" s="35" t="e">
        <f>IF('MAIN CRF (Card)'!#REF!="","",'MAIN CRF (Card)'!#REF!)</f>
        <v>#REF!</v>
      </c>
      <c r="P886" s="35" t="e">
        <f>IF('MAIN CRF (Card)'!#REF!="","",'MAIN CRF (Card)'!#REF!)</f>
        <v>#REF!</v>
      </c>
      <c r="Q886" s="35" t="e">
        <f>IF('MAIN CRF (Card)'!#REF!="","",'MAIN CRF (Card)'!#REF!)</f>
        <v>#REF!</v>
      </c>
      <c r="R886" s="35" t="e">
        <f>IF('MAIN CRF (Card)'!#REF!="","",'MAIN CRF (Card)'!#REF!)</f>
        <v>#REF!</v>
      </c>
      <c r="S886" s="35" t="e">
        <f>IF('MAIN CRF (Card)'!#REF!="","",'MAIN CRF (Card)'!#REF!)</f>
        <v>#REF!</v>
      </c>
      <c r="T886" s="35" t="e">
        <f>IF('MAIN CRF (Card)'!#REF!="","",'MAIN CRF (Card)'!#REF!)</f>
        <v>#REF!</v>
      </c>
    </row>
    <row r="887" spans="1:20" x14ac:dyDescent="0.35">
      <c r="A887" s="1" t="str">
        <f>IF('MAIN CRF (Card)'!B902="","",'MAIN CRF (Card)'!B902)</f>
        <v/>
      </c>
      <c r="B887" s="30" t="str">
        <f>IF('MAIN CRF (Card)'!M902="","",'MAIN CRF (Card)'!M902)</f>
        <v/>
      </c>
      <c r="C887" s="1" t="str">
        <f>IF('MAIN CRF (Card)'!N902="","",'MAIN CRF (Card)'!N902)</f>
        <v/>
      </c>
      <c r="D887" s="30" t="str">
        <f>IF('MAIN CRF (Card)'!P902="","",'MAIN CRF (Card)'!P902)</f>
        <v/>
      </c>
      <c r="E887" s="30" t="str">
        <f>IF('MAIN CRF (Card)'!R902="","",'MAIN CRF (Card)'!R902)</f>
        <v/>
      </c>
      <c r="F887" s="1" t="str">
        <f>IF('MAIN CRF (Card)'!T902="","",'MAIN CRF (Card)'!T902)</f>
        <v/>
      </c>
      <c r="G887" s="1" t="str">
        <f>IF('MAIN CRF (Card)'!Z902="","",'MAIN CRF (Card)'!Z902)</f>
        <v/>
      </c>
      <c r="H887" s="1" t="str">
        <f>IF('MAIN CRF (Card)'!AB902="","",'MAIN CRF (Card)'!AB902)</f>
        <v/>
      </c>
      <c r="I887" s="30" t="str">
        <f>IF('MAIN CRF (Card)'!AD902="","",'MAIN CRF (Card)'!AD902)</f>
        <v/>
      </c>
      <c r="J887" s="30" t="str">
        <f>IF('MAIN CRF (Card)'!AF902="","",'MAIN CRF (Card)'!AF902)</f>
        <v/>
      </c>
      <c r="K887" s="30" t="str">
        <f>IF('MAIN CRF (Card)'!AJ902="","",'MAIN CRF (Card)'!AJ902)</f>
        <v/>
      </c>
      <c r="L887" s="30" t="str">
        <f>IF('MAIN CRF (Card)'!AL902="","",'MAIN CRF (Card)'!AL902)</f>
        <v/>
      </c>
      <c r="M887" s="35" t="str">
        <f>IF('MAIN CRF (Card)'!AN902="","",'MAIN CRF (Card)'!AN902)</f>
        <v/>
      </c>
      <c r="N887" s="35" t="str">
        <f>IF('MAIN CRF (Card)'!AP902="","",'MAIN CRF (Card)'!AP902)</f>
        <v/>
      </c>
      <c r="O887" s="35" t="e">
        <f>IF('MAIN CRF (Card)'!#REF!="","",'MAIN CRF (Card)'!#REF!)</f>
        <v>#REF!</v>
      </c>
      <c r="P887" s="35" t="e">
        <f>IF('MAIN CRF (Card)'!#REF!="","",'MAIN CRF (Card)'!#REF!)</f>
        <v>#REF!</v>
      </c>
      <c r="Q887" s="35" t="e">
        <f>IF('MAIN CRF (Card)'!#REF!="","",'MAIN CRF (Card)'!#REF!)</f>
        <v>#REF!</v>
      </c>
      <c r="R887" s="35" t="e">
        <f>IF('MAIN CRF (Card)'!#REF!="","",'MAIN CRF (Card)'!#REF!)</f>
        <v>#REF!</v>
      </c>
      <c r="S887" s="35" t="e">
        <f>IF('MAIN CRF (Card)'!#REF!="","",'MAIN CRF (Card)'!#REF!)</f>
        <v>#REF!</v>
      </c>
      <c r="T887" s="35" t="e">
        <f>IF('MAIN CRF (Card)'!#REF!="","",'MAIN CRF (Card)'!#REF!)</f>
        <v>#REF!</v>
      </c>
    </row>
    <row r="888" spans="1:20" x14ac:dyDescent="0.35">
      <c r="A888" s="1" t="str">
        <f>IF('MAIN CRF (Card)'!B903="","",'MAIN CRF (Card)'!B903)</f>
        <v/>
      </c>
      <c r="B888" s="30" t="str">
        <f>IF('MAIN CRF (Card)'!M903="","",'MAIN CRF (Card)'!M903)</f>
        <v/>
      </c>
      <c r="C888" s="1" t="str">
        <f>IF('MAIN CRF (Card)'!N903="","",'MAIN CRF (Card)'!N903)</f>
        <v/>
      </c>
      <c r="D888" s="30" t="str">
        <f>IF('MAIN CRF (Card)'!P903="","",'MAIN CRF (Card)'!P903)</f>
        <v/>
      </c>
      <c r="E888" s="30" t="str">
        <f>IF('MAIN CRF (Card)'!R903="","",'MAIN CRF (Card)'!R903)</f>
        <v/>
      </c>
      <c r="F888" s="1" t="str">
        <f>IF('MAIN CRF (Card)'!T903="","",'MAIN CRF (Card)'!T903)</f>
        <v/>
      </c>
      <c r="G888" s="1" t="str">
        <f>IF('MAIN CRF (Card)'!Z903="","",'MAIN CRF (Card)'!Z903)</f>
        <v/>
      </c>
      <c r="H888" s="1" t="str">
        <f>IF('MAIN CRF (Card)'!AB903="","",'MAIN CRF (Card)'!AB903)</f>
        <v/>
      </c>
      <c r="I888" s="30" t="str">
        <f>IF('MAIN CRF (Card)'!AD903="","",'MAIN CRF (Card)'!AD903)</f>
        <v/>
      </c>
      <c r="J888" s="30" t="str">
        <f>IF('MAIN CRF (Card)'!AF903="","",'MAIN CRF (Card)'!AF903)</f>
        <v/>
      </c>
      <c r="K888" s="30" t="str">
        <f>IF('MAIN CRF (Card)'!AJ903="","",'MAIN CRF (Card)'!AJ903)</f>
        <v/>
      </c>
      <c r="L888" s="30" t="str">
        <f>IF('MAIN CRF (Card)'!AL903="","",'MAIN CRF (Card)'!AL903)</f>
        <v/>
      </c>
      <c r="M888" s="35" t="str">
        <f>IF('MAIN CRF (Card)'!AN903="","",'MAIN CRF (Card)'!AN903)</f>
        <v/>
      </c>
      <c r="N888" s="35" t="str">
        <f>IF('MAIN CRF (Card)'!AP903="","",'MAIN CRF (Card)'!AP903)</f>
        <v/>
      </c>
      <c r="O888" s="35" t="e">
        <f>IF('MAIN CRF (Card)'!#REF!="","",'MAIN CRF (Card)'!#REF!)</f>
        <v>#REF!</v>
      </c>
      <c r="P888" s="35" t="e">
        <f>IF('MAIN CRF (Card)'!#REF!="","",'MAIN CRF (Card)'!#REF!)</f>
        <v>#REF!</v>
      </c>
      <c r="Q888" s="35" t="e">
        <f>IF('MAIN CRF (Card)'!#REF!="","",'MAIN CRF (Card)'!#REF!)</f>
        <v>#REF!</v>
      </c>
      <c r="R888" s="35" t="e">
        <f>IF('MAIN CRF (Card)'!#REF!="","",'MAIN CRF (Card)'!#REF!)</f>
        <v>#REF!</v>
      </c>
      <c r="S888" s="35" t="e">
        <f>IF('MAIN CRF (Card)'!#REF!="","",'MAIN CRF (Card)'!#REF!)</f>
        <v>#REF!</v>
      </c>
      <c r="T888" s="35" t="e">
        <f>IF('MAIN CRF (Card)'!#REF!="","",'MAIN CRF (Card)'!#REF!)</f>
        <v>#REF!</v>
      </c>
    </row>
    <row r="889" spans="1:20" x14ac:dyDescent="0.35">
      <c r="A889" s="1" t="str">
        <f>IF('MAIN CRF (Card)'!B904="","",'MAIN CRF (Card)'!B904)</f>
        <v/>
      </c>
      <c r="B889" s="30" t="str">
        <f>IF('MAIN CRF (Card)'!M904="","",'MAIN CRF (Card)'!M904)</f>
        <v/>
      </c>
      <c r="C889" s="1" t="str">
        <f>IF('MAIN CRF (Card)'!N904="","",'MAIN CRF (Card)'!N904)</f>
        <v/>
      </c>
      <c r="D889" s="30" t="str">
        <f>IF('MAIN CRF (Card)'!P904="","",'MAIN CRF (Card)'!P904)</f>
        <v/>
      </c>
      <c r="E889" s="30" t="str">
        <f>IF('MAIN CRF (Card)'!R904="","",'MAIN CRF (Card)'!R904)</f>
        <v/>
      </c>
      <c r="F889" s="1" t="str">
        <f>IF('MAIN CRF (Card)'!T904="","",'MAIN CRF (Card)'!T904)</f>
        <v/>
      </c>
      <c r="G889" s="1" t="str">
        <f>IF('MAIN CRF (Card)'!Z904="","",'MAIN CRF (Card)'!Z904)</f>
        <v/>
      </c>
      <c r="H889" s="1" t="str">
        <f>IF('MAIN CRF (Card)'!AB904="","",'MAIN CRF (Card)'!AB904)</f>
        <v/>
      </c>
      <c r="I889" s="30" t="str">
        <f>IF('MAIN CRF (Card)'!AD904="","",'MAIN CRF (Card)'!AD904)</f>
        <v/>
      </c>
      <c r="J889" s="30" t="str">
        <f>IF('MAIN CRF (Card)'!AF904="","",'MAIN CRF (Card)'!AF904)</f>
        <v/>
      </c>
      <c r="K889" s="30" t="str">
        <f>IF('MAIN CRF (Card)'!AJ904="","",'MAIN CRF (Card)'!AJ904)</f>
        <v/>
      </c>
      <c r="L889" s="30" t="str">
        <f>IF('MAIN CRF (Card)'!AL904="","",'MAIN CRF (Card)'!AL904)</f>
        <v/>
      </c>
      <c r="M889" s="35" t="str">
        <f>IF('MAIN CRF (Card)'!AN904="","",'MAIN CRF (Card)'!AN904)</f>
        <v/>
      </c>
      <c r="N889" s="35" t="str">
        <f>IF('MAIN CRF (Card)'!AP904="","",'MAIN CRF (Card)'!AP904)</f>
        <v/>
      </c>
      <c r="O889" s="35" t="e">
        <f>IF('MAIN CRF (Card)'!#REF!="","",'MAIN CRF (Card)'!#REF!)</f>
        <v>#REF!</v>
      </c>
      <c r="P889" s="35" t="e">
        <f>IF('MAIN CRF (Card)'!#REF!="","",'MAIN CRF (Card)'!#REF!)</f>
        <v>#REF!</v>
      </c>
      <c r="Q889" s="35" t="e">
        <f>IF('MAIN CRF (Card)'!#REF!="","",'MAIN CRF (Card)'!#REF!)</f>
        <v>#REF!</v>
      </c>
      <c r="R889" s="35" t="e">
        <f>IF('MAIN CRF (Card)'!#REF!="","",'MAIN CRF (Card)'!#REF!)</f>
        <v>#REF!</v>
      </c>
      <c r="S889" s="35" t="e">
        <f>IF('MAIN CRF (Card)'!#REF!="","",'MAIN CRF (Card)'!#REF!)</f>
        <v>#REF!</v>
      </c>
      <c r="T889" s="35" t="e">
        <f>IF('MAIN CRF (Card)'!#REF!="","",'MAIN CRF (Card)'!#REF!)</f>
        <v>#REF!</v>
      </c>
    </row>
    <row r="890" spans="1:20" x14ac:dyDescent="0.35">
      <c r="A890" s="1" t="str">
        <f>IF('MAIN CRF (Card)'!B905="","",'MAIN CRF (Card)'!B905)</f>
        <v/>
      </c>
      <c r="B890" s="30" t="str">
        <f>IF('MAIN CRF (Card)'!M905="","",'MAIN CRF (Card)'!M905)</f>
        <v/>
      </c>
      <c r="C890" s="1" t="str">
        <f>IF('MAIN CRF (Card)'!N905="","",'MAIN CRF (Card)'!N905)</f>
        <v/>
      </c>
      <c r="D890" s="30" t="str">
        <f>IF('MAIN CRF (Card)'!P905="","",'MAIN CRF (Card)'!P905)</f>
        <v/>
      </c>
      <c r="E890" s="30" t="str">
        <f>IF('MAIN CRF (Card)'!R905="","",'MAIN CRF (Card)'!R905)</f>
        <v/>
      </c>
      <c r="F890" s="1" t="str">
        <f>IF('MAIN CRF (Card)'!T905="","",'MAIN CRF (Card)'!T905)</f>
        <v/>
      </c>
      <c r="G890" s="1" t="str">
        <f>IF('MAIN CRF (Card)'!Z905="","",'MAIN CRF (Card)'!Z905)</f>
        <v/>
      </c>
      <c r="H890" s="1" t="str">
        <f>IF('MAIN CRF (Card)'!AB905="","",'MAIN CRF (Card)'!AB905)</f>
        <v/>
      </c>
      <c r="I890" s="30" t="str">
        <f>IF('MAIN CRF (Card)'!AD905="","",'MAIN CRF (Card)'!AD905)</f>
        <v/>
      </c>
      <c r="J890" s="30" t="str">
        <f>IF('MAIN CRF (Card)'!AF905="","",'MAIN CRF (Card)'!AF905)</f>
        <v/>
      </c>
      <c r="K890" s="30" t="str">
        <f>IF('MAIN CRF (Card)'!AJ905="","",'MAIN CRF (Card)'!AJ905)</f>
        <v/>
      </c>
      <c r="L890" s="30" t="str">
        <f>IF('MAIN CRF (Card)'!AL905="","",'MAIN CRF (Card)'!AL905)</f>
        <v/>
      </c>
      <c r="M890" s="35" t="str">
        <f>IF('MAIN CRF (Card)'!AN905="","",'MAIN CRF (Card)'!AN905)</f>
        <v/>
      </c>
      <c r="N890" s="35" t="str">
        <f>IF('MAIN CRF (Card)'!AP905="","",'MAIN CRF (Card)'!AP905)</f>
        <v/>
      </c>
      <c r="O890" s="35" t="e">
        <f>IF('MAIN CRF (Card)'!#REF!="","",'MAIN CRF (Card)'!#REF!)</f>
        <v>#REF!</v>
      </c>
      <c r="P890" s="35" t="e">
        <f>IF('MAIN CRF (Card)'!#REF!="","",'MAIN CRF (Card)'!#REF!)</f>
        <v>#REF!</v>
      </c>
      <c r="Q890" s="35" t="e">
        <f>IF('MAIN CRF (Card)'!#REF!="","",'MAIN CRF (Card)'!#REF!)</f>
        <v>#REF!</v>
      </c>
      <c r="R890" s="35" t="e">
        <f>IF('MAIN CRF (Card)'!#REF!="","",'MAIN CRF (Card)'!#REF!)</f>
        <v>#REF!</v>
      </c>
      <c r="S890" s="35" t="e">
        <f>IF('MAIN CRF (Card)'!#REF!="","",'MAIN CRF (Card)'!#REF!)</f>
        <v>#REF!</v>
      </c>
      <c r="T890" s="35" t="e">
        <f>IF('MAIN CRF (Card)'!#REF!="","",'MAIN CRF (Card)'!#REF!)</f>
        <v>#REF!</v>
      </c>
    </row>
    <row r="891" spans="1:20" x14ac:dyDescent="0.35">
      <c r="A891" s="1" t="str">
        <f>IF('MAIN CRF (Card)'!B906="","",'MAIN CRF (Card)'!B906)</f>
        <v/>
      </c>
      <c r="B891" s="30" t="str">
        <f>IF('MAIN CRF (Card)'!M906="","",'MAIN CRF (Card)'!M906)</f>
        <v/>
      </c>
      <c r="C891" s="1" t="str">
        <f>IF('MAIN CRF (Card)'!N906="","",'MAIN CRF (Card)'!N906)</f>
        <v/>
      </c>
      <c r="D891" s="30" t="str">
        <f>IF('MAIN CRF (Card)'!P906="","",'MAIN CRF (Card)'!P906)</f>
        <v/>
      </c>
      <c r="E891" s="30" t="str">
        <f>IF('MAIN CRF (Card)'!R906="","",'MAIN CRF (Card)'!R906)</f>
        <v/>
      </c>
      <c r="F891" s="1" t="str">
        <f>IF('MAIN CRF (Card)'!T906="","",'MAIN CRF (Card)'!T906)</f>
        <v/>
      </c>
      <c r="G891" s="1" t="str">
        <f>IF('MAIN CRF (Card)'!Z906="","",'MAIN CRF (Card)'!Z906)</f>
        <v/>
      </c>
      <c r="H891" s="1" t="str">
        <f>IF('MAIN CRF (Card)'!AB906="","",'MAIN CRF (Card)'!AB906)</f>
        <v/>
      </c>
      <c r="I891" s="30" t="str">
        <f>IF('MAIN CRF (Card)'!AD906="","",'MAIN CRF (Card)'!AD906)</f>
        <v/>
      </c>
      <c r="J891" s="30" t="str">
        <f>IF('MAIN CRF (Card)'!AF906="","",'MAIN CRF (Card)'!AF906)</f>
        <v/>
      </c>
      <c r="K891" s="30" t="str">
        <f>IF('MAIN CRF (Card)'!AJ906="","",'MAIN CRF (Card)'!AJ906)</f>
        <v/>
      </c>
      <c r="L891" s="30" t="str">
        <f>IF('MAIN CRF (Card)'!AL906="","",'MAIN CRF (Card)'!AL906)</f>
        <v/>
      </c>
      <c r="M891" s="35" t="str">
        <f>IF('MAIN CRF (Card)'!AN906="","",'MAIN CRF (Card)'!AN906)</f>
        <v/>
      </c>
      <c r="N891" s="35" t="str">
        <f>IF('MAIN CRF (Card)'!AP906="","",'MAIN CRF (Card)'!AP906)</f>
        <v/>
      </c>
      <c r="O891" s="35" t="e">
        <f>IF('MAIN CRF (Card)'!#REF!="","",'MAIN CRF (Card)'!#REF!)</f>
        <v>#REF!</v>
      </c>
      <c r="P891" s="35" t="e">
        <f>IF('MAIN CRF (Card)'!#REF!="","",'MAIN CRF (Card)'!#REF!)</f>
        <v>#REF!</v>
      </c>
      <c r="Q891" s="35" t="e">
        <f>IF('MAIN CRF (Card)'!#REF!="","",'MAIN CRF (Card)'!#REF!)</f>
        <v>#REF!</v>
      </c>
      <c r="R891" s="35" t="e">
        <f>IF('MAIN CRF (Card)'!#REF!="","",'MAIN CRF (Card)'!#REF!)</f>
        <v>#REF!</v>
      </c>
      <c r="S891" s="35" t="e">
        <f>IF('MAIN CRF (Card)'!#REF!="","",'MAIN CRF (Card)'!#REF!)</f>
        <v>#REF!</v>
      </c>
      <c r="T891" s="35" t="e">
        <f>IF('MAIN CRF (Card)'!#REF!="","",'MAIN CRF (Card)'!#REF!)</f>
        <v>#REF!</v>
      </c>
    </row>
    <row r="892" spans="1:20" x14ac:dyDescent="0.35">
      <c r="A892" s="1" t="str">
        <f>IF('MAIN CRF (Card)'!B907="","",'MAIN CRF (Card)'!B907)</f>
        <v/>
      </c>
      <c r="B892" s="30" t="str">
        <f>IF('MAIN CRF (Card)'!M907="","",'MAIN CRF (Card)'!M907)</f>
        <v/>
      </c>
      <c r="C892" s="1" t="str">
        <f>IF('MAIN CRF (Card)'!N907="","",'MAIN CRF (Card)'!N907)</f>
        <v/>
      </c>
      <c r="D892" s="30" t="str">
        <f>IF('MAIN CRF (Card)'!P907="","",'MAIN CRF (Card)'!P907)</f>
        <v/>
      </c>
      <c r="E892" s="30" t="str">
        <f>IF('MAIN CRF (Card)'!R907="","",'MAIN CRF (Card)'!R907)</f>
        <v/>
      </c>
      <c r="F892" s="1" t="str">
        <f>IF('MAIN CRF (Card)'!T907="","",'MAIN CRF (Card)'!T907)</f>
        <v/>
      </c>
      <c r="G892" s="1" t="str">
        <f>IF('MAIN CRF (Card)'!Z907="","",'MAIN CRF (Card)'!Z907)</f>
        <v/>
      </c>
      <c r="H892" s="1" t="str">
        <f>IF('MAIN CRF (Card)'!AB907="","",'MAIN CRF (Card)'!AB907)</f>
        <v/>
      </c>
      <c r="I892" s="30" t="str">
        <f>IF('MAIN CRF (Card)'!AD907="","",'MAIN CRF (Card)'!AD907)</f>
        <v/>
      </c>
      <c r="J892" s="30" t="str">
        <f>IF('MAIN CRF (Card)'!AF907="","",'MAIN CRF (Card)'!AF907)</f>
        <v/>
      </c>
      <c r="K892" s="30" t="str">
        <f>IF('MAIN CRF (Card)'!AJ907="","",'MAIN CRF (Card)'!AJ907)</f>
        <v/>
      </c>
      <c r="L892" s="30" t="str">
        <f>IF('MAIN CRF (Card)'!AL907="","",'MAIN CRF (Card)'!AL907)</f>
        <v/>
      </c>
      <c r="M892" s="35" t="str">
        <f>IF('MAIN CRF (Card)'!AN907="","",'MAIN CRF (Card)'!AN907)</f>
        <v/>
      </c>
      <c r="N892" s="35" t="str">
        <f>IF('MAIN CRF (Card)'!AP907="","",'MAIN CRF (Card)'!AP907)</f>
        <v/>
      </c>
      <c r="O892" s="35" t="e">
        <f>IF('MAIN CRF (Card)'!#REF!="","",'MAIN CRF (Card)'!#REF!)</f>
        <v>#REF!</v>
      </c>
      <c r="P892" s="35" t="e">
        <f>IF('MAIN CRF (Card)'!#REF!="","",'MAIN CRF (Card)'!#REF!)</f>
        <v>#REF!</v>
      </c>
      <c r="Q892" s="35" t="e">
        <f>IF('MAIN CRF (Card)'!#REF!="","",'MAIN CRF (Card)'!#REF!)</f>
        <v>#REF!</v>
      </c>
      <c r="R892" s="35" t="e">
        <f>IF('MAIN CRF (Card)'!#REF!="","",'MAIN CRF (Card)'!#REF!)</f>
        <v>#REF!</v>
      </c>
      <c r="S892" s="35" t="e">
        <f>IF('MAIN CRF (Card)'!#REF!="","",'MAIN CRF (Card)'!#REF!)</f>
        <v>#REF!</v>
      </c>
      <c r="T892" s="35" t="e">
        <f>IF('MAIN CRF (Card)'!#REF!="","",'MAIN CRF (Card)'!#REF!)</f>
        <v>#REF!</v>
      </c>
    </row>
    <row r="893" spans="1:20" x14ac:dyDescent="0.35">
      <c r="A893" s="1" t="str">
        <f>IF('MAIN CRF (Card)'!B908="","",'MAIN CRF (Card)'!B908)</f>
        <v/>
      </c>
      <c r="B893" s="30" t="str">
        <f>IF('MAIN CRF (Card)'!M908="","",'MAIN CRF (Card)'!M908)</f>
        <v/>
      </c>
      <c r="C893" s="1" t="str">
        <f>IF('MAIN CRF (Card)'!N908="","",'MAIN CRF (Card)'!N908)</f>
        <v/>
      </c>
      <c r="D893" s="30" t="str">
        <f>IF('MAIN CRF (Card)'!P908="","",'MAIN CRF (Card)'!P908)</f>
        <v/>
      </c>
      <c r="E893" s="30" t="str">
        <f>IF('MAIN CRF (Card)'!R908="","",'MAIN CRF (Card)'!R908)</f>
        <v/>
      </c>
      <c r="F893" s="1" t="str">
        <f>IF('MAIN CRF (Card)'!T908="","",'MAIN CRF (Card)'!T908)</f>
        <v/>
      </c>
      <c r="G893" s="1" t="str">
        <f>IF('MAIN CRF (Card)'!Z908="","",'MAIN CRF (Card)'!Z908)</f>
        <v/>
      </c>
      <c r="H893" s="1" t="str">
        <f>IF('MAIN CRF (Card)'!AB908="","",'MAIN CRF (Card)'!AB908)</f>
        <v/>
      </c>
      <c r="I893" s="30" t="str">
        <f>IF('MAIN CRF (Card)'!AD908="","",'MAIN CRF (Card)'!AD908)</f>
        <v/>
      </c>
      <c r="J893" s="30" t="str">
        <f>IF('MAIN CRF (Card)'!AF908="","",'MAIN CRF (Card)'!AF908)</f>
        <v/>
      </c>
      <c r="K893" s="30" t="str">
        <f>IF('MAIN CRF (Card)'!AJ908="","",'MAIN CRF (Card)'!AJ908)</f>
        <v/>
      </c>
      <c r="L893" s="30" t="str">
        <f>IF('MAIN CRF (Card)'!AL908="","",'MAIN CRF (Card)'!AL908)</f>
        <v/>
      </c>
      <c r="M893" s="35" t="str">
        <f>IF('MAIN CRF (Card)'!AN908="","",'MAIN CRF (Card)'!AN908)</f>
        <v/>
      </c>
      <c r="N893" s="35" t="str">
        <f>IF('MAIN CRF (Card)'!AP908="","",'MAIN CRF (Card)'!AP908)</f>
        <v/>
      </c>
      <c r="O893" s="35" t="e">
        <f>IF('MAIN CRF (Card)'!#REF!="","",'MAIN CRF (Card)'!#REF!)</f>
        <v>#REF!</v>
      </c>
      <c r="P893" s="35" t="e">
        <f>IF('MAIN CRF (Card)'!#REF!="","",'MAIN CRF (Card)'!#REF!)</f>
        <v>#REF!</v>
      </c>
      <c r="Q893" s="35" t="e">
        <f>IF('MAIN CRF (Card)'!#REF!="","",'MAIN CRF (Card)'!#REF!)</f>
        <v>#REF!</v>
      </c>
      <c r="R893" s="35" t="e">
        <f>IF('MAIN CRF (Card)'!#REF!="","",'MAIN CRF (Card)'!#REF!)</f>
        <v>#REF!</v>
      </c>
      <c r="S893" s="35" t="e">
        <f>IF('MAIN CRF (Card)'!#REF!="","",'MAIN CRF (Card)'!#REF!)</f>
        <v>#REF!</v>
      </c>
      <c r="T893" s="35" t="e">
        <f>IF('MAIN CRF (Card)'!#REF!="","",'MAIN CRF (Card)'!#REF!)</f>
        <v>#REF!</v>
      </c>
    </row>
    <row r="894" spans="1:20" x14ac:dyDescent="0.35">
      <c r="A894" s="1" t="str">
        <f>IF('MAIN CRF (Card)'!B909="","",'MAIN CRF (Card)'!B909)</f>
        <v/>
      </c>
      <c r="B894" s="30" t="str">
        <f>IF('MAIN CRF (Card)'!M909="","",'MAIN CRF (Card)'!M909)</f>
        <v/>
      </c>
      <c r="C894" s="1" t="str">
        <f>IF('MAIN CRF (Card)'!N909="","",'MAIN CRF (Card)'!N909)</f>
        <v/>
      </c>
      <c r="D894" s="30" t="str">
        <f>IF('MAIN CRF (Card)'!P909="","",'MAIN CRF (Card)'!P909)</f>
        <v/>
      </c>
      <c r="E894" s="30" t="str">
        <f>IF('MAIN CRF (Card)'!R909="","",'MAIN CRF (Card)'!R909)</f>
        <v/>
      </c>
      <c r="F894" s="1" t="str">
        <f>IF('MAIN CRF (Card)'!T909="","",'MAIN CRF (Card)'!T909)</f>
        <v/>
      </c>
      <c r="G894" s="1" t="str">
        <f>IF('MAIN CRF (Card)'!Z909="","",'MAIN CRF (Card)'!Z909)</f>
        <v/>
      </c>
      <c r="H894" s="1" t="str">
        <f>IF('MAIN CRF (Card)'!AB909="","",'MAIN CRF (Card)'!AB909)</f>
        <v/>
      </c>
      <c r="I894" s="30" t="str">
        <f>IF('MAIN CRF (Card)'!AD909="","",'MAIN CRF (Card)'!AD909)</f>
        <v/>
      </c>
      <c r="J894" s="30" t="str">
        <f>IF('MAIN CRF (Card)'!AF909="","",'MAIN CRF (Card)'!AF909)</f>
        <v/>
      </c>
      <c r="K894" s="30" t="str">
        <f>IF('MAIN CRF (Card)'!AJ909="","",'MAIN CRF (Card)'!AJ909)</f>
        <v/>
      </c>
      <c r="L894" s="30" t="str">
        <f>IF('MAIN CRF (Card)'!AL909="","",'MAIN CRF (Card)'!AL909)</f>
        <v/>
      </c>
      <c r="M894" s="35" t="str">
        <f>IF('MAIN CRF (Card)'!AN909="","",'MAIN CRF (Card)'!AN909)</f>
        <v/>
      </c>
      <c r="N894" s="35" t="str">
        <f>IF('MAIN CRF (Card)'!AP909="","",'MAIN CRF (Card)'!AP909)</f>
        <v/>
      </c>
      <c r="O894" s="35" t="e">
        <f>IF('MAIN CRF (Card)'!#REF!="","",'MAIN CRF (Card)'!#REF!)</f>
        <v>#REF!</v>
      </c>
      <c r="P894" s="35" t="e">
        <f>IF('MAIN CRF (Card)'!#REF!="","",'MAIN CRF (Card)'!#REF!)</f>
        <v>#REF!</v>
      </c>
      <c r="Q894" s="35" t="e">
        <f>IF('MAIN CRF (Card)'!#REF!="","",'MAIN CRF (Card)'!#REF!)</f>
        <v>#REF!</v>
      </c>
      <c r="R894" s="35" t="e">
        <f>IF('MAIN CRF (Card)'!#REF!="","",'MAIN CRF (Card)'!#REF!)</f>
        <v>#REF!</v>
      </c>
      <c r="S894" s="35" t="e">
        <f>IF('MAIN CRF (Card)'!#REF!="","",'MAIN CRF (Card)'!#REF!)</f>
        <v>#REF!</v>
      </c>
      <c r="T894" s="35" t="e">
        <f>IF('MAIN CRF (Card)'!#REF!="","",'MAIN CRF (Card)'!#REF!)</f>
        <v>#REF!</v>
      </c>
    </row>
    <row r="895" spans="1:20" x14ac:dyDescent="0.35">
      <c r="A895" s="1" t="str">
        <f>IF('MAIN CRF (Card)'!B910="","",'MAIN CRF (Card)'!B910)</f>
        <v/>
      </c>
      <c r="B895" s="30" t="str">
        <f>IF('MAIN CRF (Card)'!M910="","",'MAIN CRF (Card)'!M910)</f>
        <v/>
      </c>
      <c r="C895" s="1" t="str">
        <f>IF('MAIN CRF (Card)'!N910="","",'MAIN CRF (Card)'!N910)</f>
        <v/>
      </c>
      <c r="D895" s="30" t="str">
        <f>IF('MAIN CRF (Card)'!P910="","",'MAIN CRF (Card)'!P910)</f>
        <v/>
      </c>
      <c r="E895" s="30" t="str">
        <f>IF('MAIN CRF (Card)'!R910="","",'MAIN CRF (Card)'!R910)</f>
        <v/>
      </c>
      <c r="F895" s="1" t="str">
        <f>IF('MAIN CRF (Card)'!T910="","",'MAIN CRF (Card)'!T910)</f>
        <v/>
      </c>
      <c r="G895" s="1" t="str">
        <f>IF('MAIN CRF (Card)'!Z910="","",'MAIN CRF (Card)'!Z910)</f>
        <v/>
      </c>
      <c r="H895" s="1" t="str">
        <f>IF('MAIN CRF (Card)'!AB910="","",'MAIN CRF (Card)'!AB910)</f>
        <v/>
      </c>
      <c r="I895" s="30" t="str">
        <f>IF('MAIN CRF (Card)'!AD910="","",'MAIN CRF (Card)'!AD910)</f>
        <v/>
      </c>
      <c r="J895" s="30" t="str">
        <f>IF('MAIN CRF (Card)'!AF910="","",'MAIN CRF (Card)'!AF910)</f>
        <v/>
      </c>
      <c r="K895" s="30" t="str">
        <f>IF('MAIN CRF (Card)'!AJ910="","",'MAIN CRF (Card)'!AJ910)</f>
        <v/>
      </c>
      <c r="L895" s="30" t="str">
        <f>IF('MAIN CRF (Card)'!AL910="","",'MAIN CRF (Card)'!AL910)</f>
        <v/>
      </c>
      <c r="M895" s="35" t="str">
        <f>IF('MAIN CRF (Card)'!AN910="","",'MAIN CRF (Card)'!AN910)</f>
        <v/>
      </c>
      <c r="N895" s="35" t="str">
        <f>IF('MAIN CRF (Card)'!AP910="","",'MAIN CRF (Card)'!AP910)</f>
        <v/>
      </c>
      <c r="O895" s="35" t="e">
        <f>IF('MAIN CRF (Card)'!#REF!="","",'MAIN CRF (Card)'!#REF!)</f>
        <v>#REF!</v>
      </c>
      <c r="P895" s="35" t="e">
        <f>IF('MAIN CRF (Card)'!#REF!="","",'MAIN CRF (Card)'!#REF!)</f>
        <v>#REF!</v>
      </c>
      <c r="Q895" s="35" t="e">
        <f>IF('MAIN CRF (Card)'!#REF!="","",'MAIN CRF (Card)'!#REF!)</f>
        <v>#REF!</v>
      </c>
      <c r="R895" s="35" t="e">
        <f>IF('MAIN CRF (Card)'!#REF!="","",'MAIN CRF (Card)'!#REF!)</f>
        <v>#REF!</v>
      </c>
      <c r="S895" s="35" t="e">
        <f>IF('MAIN CRF (Card)'!#REF!="","",'MAIN CRF (Card)'!#REF!)</f>
        <v>#REF!</v>
      </c>
      <c r="T895" s="35" t="e">
        <f>IF('MAIN CRF (Card)'!#REF!="","",'MAIN CRF (Card)'!#REF!)</f>
        <v>#REF!</v>
      </c>
    </row>
    <row r="896" spans="1:20" x14ac:dyDescent="0.35">
      <c r="A896" s="1" t="str">
        <f>IF('MAIN CRF (Card)'!B911="","",'MAIN CRF (Card)'!B911)</f>
        <v/>
      </c>
      <c r="B896" s="30" t="str">
        <f>IF('MAIN CRF (Card)'!M911="","",'MAIN CRF (Card)'!M911)</f>
        <v/>
      </c>
      <c r="C896" s="1" t="str">
        <f>IF('MAIN CRF (Card)'!N911="","",'MAIN CRF (Card)'!N911)</f>
        <v/>
      </c>
      <c r="D896" s="30" t="str">
        <f>IF('MAIN CRF (Card)'!P911="","",'MAIN CRF (Card)'!P911)</f>
        <v/>
      </c>
      <c r="E896" s="30" t="str">
        <f>IF('MAIN CRF (Card)'!R911="","",'MAIN CRF (Card)'!R911)</f>
        <v/>
      </c>
      <c r="F896" s="1" t="str">
        <f>IF('MAIN CRF (Card)'!T911="","",'MAIN CRF (Card)'!T911)</f>
        <v/>
      </c>
      <c r="G896" s="1" t="str">
        <f>IF('MAIN CRF (Card)'!Z911="","",'MAIN CRF (Card)'!Z911)</f>
        <v/>
      </c>
      <c r="H896" s="1" t="str">
        <f>IF('MAIN CRF (Card)'!AB911="","",'MAIN CRF (Card)'!AB911)</f>
        <v/>
      </c>
      <c r="I896" s="30" t="str">
        <f>IF('MAIN CRF (Card)'!AD911="","",'MAIN CRF (Card)'!AD911)</f>
        <v/>
      </c>
      <c r="J896" s="30" t="str">
        <f>IF('MAIN CRF (Card)'!AF911="","",'MAIN CRF (Card)'!AF911)</f>
        <v/>
      </c>
      <c r="K896" s="30" t="str">
        <f>IF('MAIN CRF (Card)'!AJ911="","",'MAIN CRF (Card)'!AJ911)</f>
        <v/>
      </c>
      <c r="L896" s="30" t="str">
        <f>IF('MAIN CRF (Card)'!AL911="","",'MAIN CRF (Card)'!AL911)</f>
        <v/>
      </c>
      <c r="M896" s="35" t="str">
        <f>IF('MAIN CRF (Card)'!AN911="","",'MAIN CRF (Card)'!AN911)</f>
        <v/>
      </c>
      <c r="N896" s="35" t="str">
        <f>IF('MAIN CRF (Card)'!AP911="","",'MAIN CRF (Card)'!AP911)</f>
        <v/>
      </c>
      <c r="O896" s="35" t="e">
        <f>IF('MAIN CRF (Card)'!#REF!="","",'MAIN CRF (Card)'!#REF!)</f>
        <v>#REF!</v>
      </c>
      <c r="P896" s="35" t="e">
        <f>IF('MAIN CRF (Card)'!#REF!="","",'MAIN CRF (Card)'!#REF!)</f>
        <v>#REF!</v>
      </c>
      <c r="Q896" s="35" t="e">
        <f>IF('MAIN CRF (Card)'!#REF!="","",'MAIN CRF (Card)'!#REF!)</f>
        <v>#REF!</v>
      </c>
      <c r="R896" s="35" t="e">
        <f>IF('MAIN CRF (Card)'!#REF!="","",'MAIN CRF (Card)'!#REF!)</f>
        <v>#REF!</v>
      </c>
      <c r="S896" s="35" t="e">
        <f>IF('MAIN CRF (Card)'!#REF!="","",'MAIN CRF (Card)'!#REF!)</f>
        <v>#REF!</v>
      </c>
      <c r="T896" s="35" t="e">
        <f>IF('MAIN CRF (Card)'!#REF!="","",'MAIN CRF (Card)'!#REF!)</f>
        <v>#REF!</v>
      </c>
    </row>
    <row r="897" spans="1:20" x14ac:dyDescent="0.35">
      <c r="A897" s="1" t="str">
        <f>IF('MAIN CRF (Card)'!B912="","",'MAIN CRF (Card)'!B912)</f>
        <v/>
      </c>
      <c r="B897" s="30" t="str">
        <f>IF('MAIN CRF (Card)'!M912="","",'MAIN CRF (Card)'!M912)</f>
        <v/>
      </c>
      <c r="C897" s="1" t="str">
        <f>IF('MAIN CRF (Card)'!N912="","",'MAIN CRF (Card)'!N912)</f>
        <v/>
      </c>
      <c r="D897" s="30" t="str">
        <f>IF('MAIN CRF (Card)'!P912="","",'MAIN CRF (Card)'!P912)</f>
        <v/>
      </c>
      <c r="E897" s="30" t="str">
        <f>IF('MAIN CRF (Card)'!R912="","",'MAIN CRF (Card)'!R912)</f>
        <v/>
      </c>
      <c r="F897" s="1" t="str">
        <f>IF('MAIN CRF (Card)'!T912="","",'MAIN CRF (Card)'!T912)</f>
        <v/>
      </c>
      <c r="G897" s="1" t="str">
        <f>IF('MAIN CRF (Card)'!Z912="","",'MAIN CRF (Card)'!Z912)</f>
        <v/>
      </c>
      <c r="H897" s="1" t="str">
        <f>IF('MAIN CRF (Card)'!AB912="","",'MAIN CRF (Card)'!AB912)</f>
        <v/>
      </c>
      <c r="I897" s="30" t="str">
        <f>IF('MAIN CRF (Card)'!AD912="","",'MAIN CRF (Card)'!AD912)</f>
        <v/>
      </c>
      <c r="J897" s="30" t="str">
        <f>IF('MAIN CRF (Card)'!AF912="","",'MAIN CRF (Card)'!AF912)</f>
        <v/>
      </c>
      <c r="K897" s="30" t="str">
        <f>IF('MAIN CRF (Card)'!AJ912="","",'MAIN CRF (Card)'!AJ912)</f>
        <v/>
      </c>
      <c r="L897" s="30" t="str">
        <f>IF('MAIN CRF (Card)'!AL912="","",'MAIN CRF (Card)'!AL912)</f>
        <v/>
      </c>
      <c r="M897" s="35" t="str">
        <f>IF('MAIN CRF (Card)'!AN912="","",'MAIN CRF (Card)'!AN912)</f>
        <v/>
      </c>
      <c r="N897" s="35" t="str">
        <f>IF('MAIN CRF (Card)'!AP912="","",'MAIN CRF (Card)'!AP912)</f>
        <v/>
      </c>
      <c r="O897" s="35" t="e">
        <f>IF('MAIN CRF (Card)'!#REF!="","",'MAIN CRF (Card)'!#REF!)</f>
        <v>#REF!</v>
      </c>
      <c r="P897" s="35" t="e">
        <f>IF('MAIN CRF (Card)'!#REF!="","",'MAIN CRF (Card)'!#REF!)</f>
        <v>#REF!</v>
      </c>
      <c r="Q897" s="35" t="e">
        <f>IF('MAIN CRF (Card)'!#REF!="","",'MAIN CRF (Card)'!#REF!)</f>
        <v>#REF!</v>
      </c>
      <c r="R897" s="35" t="e">
        <f>IF('MAIN CRF (Card)'!#REF!="","",'MAIN CRF (Card)'!#REF!)</f>
        <v>#REF!</v>
      </c>
      <c r="S897" s="35" t="e">
        <f>IF('MAIN CRF (Card)'!#REF!="","",'MAIN CRF (Card)'!#REF!)</f>
        <v>#REF!</v>
      </c>
      <c r="T897" s="35" t="e">
        <f>IF('MAIN CRF (Card)'!#REF!="","",'MAIN CRF (Card)'!#REF!)</f>
        <v>#REF!</v>
      </c>
    </row>
    <row r="898" spans="1:20" x14ac:dyDescent="0.35">
      <c r="A898" s="1" t="str">
        <f>IF('MAIN CRF (Card)'!B913="","",'MAIN CRF (Card)'!B913)</f>
        <v/>
      </c>
      <c r="B898" s="30" t="str">
        <f>IF('MAIN CRF (Card)'!M913="","",'MAIN CRF (Card)'!M913)</f>
        <v/>
      </c>
      <c r="C898" s="1" t="str">
        <f>IF('MAIN CRF (Card)'!N913="","",'MAIN CRF (Card)'!N913)</f>
        <v/>
      </c>
      <c r="D898" s="30" t="str">
        <f>IF('MAIN CRF (Card)'!P913="","",'MAIN CRF (Card)'!P913)</f>
        <v/>
      </c>
      <c r="E898" s="30" t="str">
        <f>IF('MAIN CRF (Card)'!R913="","",'MAIN CRF (Card)'!R913)</f>
        <v/>
      </c>
      <c r="F898" s="1" t="str">
        <f>IF('MAIN CRF (Card)'!T913="","",'MAIN CRF (Card)'!T913)</f>
        <v/>
      </c>
      <c r="G898" s="1" t="str">
        <f>IF('MAIN CRF (Card)'!Z913="","",'MAIN CRF (Card)'!Z913)</f>
        <v/>
      </c>
      <c r="H898" s="1" t="str">
        <f>IF('MAIN CRF (Card)'!AB913="","",'MAIN CRF (Card)'!AB913)</f>
        <v/>
      </c>
      <c r="I898" s="30" t="str">
        <f>IF('MAIN CRF (Card)'!AD913="","",'MAIN CRF (Card)'!AD913)</f>
        <v/>
      </c>
      <c r="J898" s="30" t="str">
        <f>IF('MAIN CRF (Card)'!AF913="","",'MAIN CRF (Card)'!AF913)</f>
        <v/>
      </c>
      <c r="K898" s="30" t="str">
        <f>IF('MAIN CRF (Card)'!AJ913="","",'MAIN CRF (Card)'!AJ913)</f>
        <v/>
      </c>
      <c r="L898" s="30" t="str">
        <f>IF('MAIN CRF (Card)'!AL913="","",'MAIN CRF (Card)'!AL913)</f>
        <v/>
      </c>
      <c r="M898" s="35" t="str">
        <f>IF('MAIN CRF (Card)'!AN913="","",'MAIN CRF (Card)'!AN913)</f>
        <v/>
      </c>
      <c r="N898" s="35" t="str">
        <f>IF('MAIN CRF (Card)'!AP913="","",'MAIN CRF (Card)'!AP913)</f>
        <v/>
      </c>
      <c r="O898" s="35" t="e">
        <f>IF('MAIN CRF (Card)'!#REF!="","",'MAIN CRF (Card)'!#REF!)</f>
        <v>#REF!</v>
      </c>
      <c r="P898" s="35" t="e">
        <f>IF('MAIN CRF (Card)'!#REF!="","",'MAIN CRF (Card)'!#REF!)</f>
        <v>#REF!</v>
      </c>
      <c r="Q898" s="35" t="e">
        <f>IF('MAIN CRF (Card)'!#REF!="","",'MAIN CRF (Card)'!#REF!)</f>
        <v>#REF!</v>
      </c>
      <c r="R898" s="35" t="e">
        <f>IF('MAIN CRF (Card)'!#REF!="","",'MAIN CRF (Card)'!#REF!)</f>
        <v>#REF!</v>
      </c>
      <c r="S898" s="35" t="e">
        <f>IF('MAIN CRF (Card)'!#REF!="","",'MAIN CRF (Card)'!#REF!)</f>
        <v>#REF!</v>
      </c>
      <c r="T898" s="35" t="e">
        <f>IF('MAIN CRF (Card)'!#REF!="","",'MAIN CRF (Card)'!#REF!)</f>
        <v>#REF!</v>
      </c>
    </row>
    <row r="899" spans="1:20" x14ac:dyDescent="0.35">
      <c r="A899" s="1" t="str">
        <f>IF('MAIN CRF (Card)'!B914="","",'MAIN CRF (Card)'!B914)</f>
        <v/>
      </c>
      <c r="B899" s="30" t="str">
        <f>IF('MAIN CRF (Card)'!M914="","",'MAIN CRF (Card)'!M914)</f>
        <v/>
      </c>
      <c r="C899" s="1" t="str">
        <f>IF('MAIN CRF (Card)'!N914="","",'MAIN CRF (Card)'!N914)</f>
        <v/>
      </c>
      <c r="D899" s="30" t="str">
        <f>IF('MAIN CRF (Card)'!P914="","",'MAIN CRF (Card)'!P914)</f>
        <v/>
      </c>
      <c r="E899" s="30" t="str">
        <f>IF('MAIN CRF (Card)'!R914="","",'MAIN CRF (Card)'!R914)</f>
        <v/>
      </c>
      <c r="F899" s="1" t="str">
        <f>IF('MAIN CRF (Card)'!T914="","",'MAIN CRF (Card)'!T914)</f>
        <v/>
      </c>
      <c r="G899" s="1" t="str">
        <f>IF('MAIN CRF (Card)'!Z914="","",'MAIN CRF (Card)'!Z914)</f>
        <v/>
      </c>
      <c r="H899" s="1" t="str">
        <f>IF('MAIN CRF (Card)'!AB914="","",'MAIN CRF (Card)'!AB914)</f>
        <v/>
      </c>
      <c r="I899" s="30" t="str">
        <f>IF('MAIN CRF (Card)'!AD914="","",'MAIN CRF (Card)'!AD914)</f>
        <v/>
      </c>
      <c r="J899" s="30" t="str">
        <f>IF('MAIN CRF (Card)'!AF914="","",'MAIN CRF (Card)'!AF914)</f>
        <v/>
      </c>
      <c r="K899" s="30" t="str">
        <f>IF('MAIN CRF (Card)'!AJ914="","",'MAIN CRF (Card)'!AJ914)</f>
        <v/>
      </c>
      <c r="L899" s="30" t="str">
        <f>IF('MAIN CRF (Card)'!AL914="","",'MAIN CRF (Card)'!AL914)</f>
        <v/>
      </c>
      <c r="M899" s="35" t="str">
        <f>IF('MAIN CRF (Card)'!AN914="","",'MAIN CRF (Card)'!AN914)</f>
        <v/>
      </c>
      <c r="N899" s="35" t="str">
        <f>IF('MAIN CRF (Card)'!AP914="","",'MAIN CRF (Card)'!AP914)</f>
        <v/>
      </c>
      <c r="O899" s="35" t="e">
        <f>IF('MAIN CRF (Card)'!#REF!="","",'MAIN CRF (Card)'!#REF!)</f>
        <v>#REF!</v>
      </c>
      <c r="P899" s="35" t="e">
        <f>IF('MAIN CRF (Card)'!#REF!="","",'MAIN CRF (Card)'!#REF!)</f>
        <v>#REF!</v>
      </c>
      <c r="Q899" s="35" t="e">
        <f>IF('MAIN CRF (Card)'!#REF!="","",'MAIN CRF (Card)'!#REF!)</f>
        <v>#REF!</v>
      </c>
      <c r="R899" s="35" t="e">
        <f>IF('MAIN CRF (Card)'!#REF!="","",'MAIN CRF (Card)'!#REF!)</f>
        <v>#REF!</v>
      </c>
      <c r="S899" s="35" t="e">
        <f>IF('MAIN CRF (Card)'!#REF!="","",'MAIN CRF (Card)'!#REF!)</f>
        <v>#REF!</v>
      </c>
      <c r="T899" s="35" t="e">
        <f>IF('MAIN CRF (Card)'!#REF!="","",'MAIN CRF (Card)'!#REF!)</f>
        <v>#REF!</v>
      </c>
    </row>
    <row r="900" spans="1:20" x14ac:dyDescent="0.35">
      <c r="A900" s="1" t="str">
        <f>IF('MAIN CRF (Card)'!B915="","",'MAIN CRF (Card)'!B915)</f>
        <v/>
      </c>
      <c r="B900" s="30" t="str">
        <f>IF('MAIN CRF (Card)'!M915="","",'MAIN CRF (Card)'!M915)</f>
        <v/>
      </c>
      <c r="C900" s="1" t="str">
        <f>IF('MAIN CRF (Card)'!N915="","",'MAIN CRF (Card)'!N915)</f>
        <v/>
      </c>
      <c r="D900" s="30" t="str">
        <f>IF('MAIN CRF (Card)'!P915="","",'MAIN CRF (Card)'!P915)</f>
        <v/>
      </c>
      <c r="E900" s="30" t="str">
        <f>IF('MAIN CRF (Card)'!R915="","",'MAIN CRF (Card)'!R915)</f>
        <v/>
      </c>
      <c r="F900" s="1" t="str">
        <f>IF('MAIN CRF (Card)'!T915="","",'MAIN CRF (Card)'!T915)</f>
        <v/>
      </c>
      <c r="G900" s="1" t="str">
        <f>IF('MAIN CRF (Card)'!Z915="","",'MAIN CRF (Card)'!Z915)</f>
        <v/>
      </c>
      <c r="H900" s="1" t="str">
        <f>IF('MAIN CRF (Card)'!AB915="","",'MAIN CRF (Card)'!AB915)</f>
        <v/>
      </c>
      <c r="I900" s="30" t="str">
        <f>IF('MAIN CRF (Card)'!AD915="","",'MAIN CRF (Card)'!AD915)</f>
        <v/>
      </c>
      <c r="J900" s="30" t="str">
        <f>IF('MAIN CRF (Card)'!AF915="","",'MAIN CRF (Card)'!AF915)</f>
        <v/>
      </c>
      <c r="K900" s="30" t="str">
        <f>IF('MAIN CRF (Card)'!AJ915="","",'MAIN CRF (Card)'!AJ915)</f>
        <v/>
      </c>
      <c r="L900" s="30" t="str">
        <f>IF('MAIN CRF (Card)'!AL915="","",'MAIN CRF (Card)'!AL915)</f>
        <v/>
      </c>
      <c r="M900" s="35" t="str">
        <f>IF('MAIN CRF (Card)'!AN915="","",'MAIN CRF (Card)'!AN915)</f>
        <v/>
      </c>
      <c r="N900" s="35" t="str">
        <f>IF('MAIN CRF (Card)'!AP915="","",'MAIN CRF (Card)'!AP915)</f>
        <v/>
      </c>
      <c r="O900" s="35" t="e">
        <f>IF('MAIN CRF (Card)'!#REF!="","",'MAIN CRF (Card)'!#REF!)</f>
        <v>#REF!</v>
      </c>
      <c r="P900" s="35" t="e">
        <f>IF('MAIN CRF (Card)'!#REF!="","",'MAIN CRF (Card)'!#REF!)</f>
        <v>#REF!</v>
      </c>
      <c r="Q900" s="35" t="e">
        <f>IF('MAIN CRF (Card)'!#REF!="","",'MAIN CRF (Card)'!#REF!)</f>
        <v>#REF!</v>
      </c>
      <c r="R900" s="35" t="e">
        <f>IF('MAIN CRF (Card)'!#REF!="","",'MAIN CRF (Card)'!#REF!)</f>
        <v>#REF!</v>
      </c>
      <c r="S900" s="35" t="e">
        <f>IF('MAIN CRF (Card)'!#REF!="","",'MAIN CRF (Card)'!#REF!)</f>
        <v>#REF!</v>
      </c>
      <c r="T900" s="35" t="e">
        <f>IF('MAIN CRF (Card)'!#REF!="","",'MAIN CRF (Card)'!#REF!)</f>
        <v>#REF!</v>
      </c>
    </row>
    <row r="901" spans="1:20" x14ac:dyDescent="0.35">
      <c r="A901" s="1" t="str">
        <f>IF('MAIN CRF (Card)'!B916="","",'MAIN CRF (Card)'!B916)</f>
        <v/>
      </c>
      <c r="B901" s="30" t="str">
        <f>IF('MAIN CRF (Card)'!M916="","",'MAIN CRF (Card)'!M916)</f>
        <v/>
      </c>
      <c r="C901" s="1" t="str">
        <f>IF('MAIN CRF (Card)'!N916="","",'MAIN CRF (Card)'!N916)</f>
        <v/>
      </c>
      <c r="D901" s="30" t="str">
        <f>IF('MAIN CRF (Card)'!P916="","",'MAIN CRF (Card)'!P916)</f>
        <v/>
      </c>
      <c r="E901" s="30" t="str">
        <f>IF('MAIN CRF (Card)'!R916="","",'MAIN CRF (Card)'!R916)</f>
        <v/>
      </c>
      <c r="F901" s="1" t="str">
        <f>IF('MAIN CRF (Card)'!T916="","",'MAIN CRF (Card)'!T916)</f>
        <v/>
      </c>
      <c r="G901" s="1" t="str">
        <f>IF('MAIN CRF (Card)'!Z916="","",'MAIN CRF (Card)'!Z916)</f>
        <v/>
      </c>
      <c r="H901" s="1" t="str">
        <f>IF('MAIN CRF (Card)'!AB916="","",'MAIN CRF (Card)'!AB916)</f>
        <v/>
      </c>
      <c r="I901" s="30" t="str">
        <f>IF('MAIN CRF (Card)'!AD916="","",'MAIN CRF (Card)'!AD916)</f>
        <v/>
      </c>
      <c r="J901" s="30" t="str">
        <f>IF('MAIN CRF (Card)'!AF916="","",'MAIN CRF (Card)'!AF916)</f>
        <v/>
      </c>
      <c r="K901" s="30" t="str">
        <f>IF('MAIN CRF (Card)'!AJ916="","",'MAIN CRF (Card)'!AJ916)</f>
        <v/>
      </c>
      <c r="L901" s="30" t="str">
        <f>IF('MAIN CRF (Card)'!AL916="","",'MAIN CRF (Card)'!AL916)</f>
        <v/>
      </c>
      <c r="M901" s="35" t="str">
        <f>IF('MAIN CRF (Card)'!AN916="","",'MAIN CRF (Card)'!AN916)</f>
        <v/>
      </c>
      <c r="N901" s="35" t="str">
        <f>IF('MAIN CRF (Card)'!AP916="","",'MAIN CRF (Card)'!AP916)</f>
        <v/>
      </c>
      <c r="O901" s="35" t="e">
        <f>IF('MAIN CRF (Card)'!#REF!="","",'MAIN CRF (Card)'!#REF!)</f>
        <v>#REF!</v>
      </c>
      <c r="P901" s="35" t="e">
        <f>IF('MAIN CRF (Card)'!#REF!="","",'MAIN CRF (Card)'!#REF!)</f>
        <v>#REF!</v>
      </c>
      <c r="Q901" s="35" t="e">
        <f>IF('MAIN CRF (Card)'!#REF!="","",'MAIN CRF (Card)'!#REF!)</f>
        <v>#REF!</v>
      </c>
      <c r="R901" s="35" t="e">
        <f>IF('MAIN CRF (Card)'!#REF!="","",'MAIN CRF (Card)'!#REF!)</f>
        <v>#REF!</v>
      </c>
      <c r="S901" s="35" t="e">
        <f>IF('MAIN CRF (Card)'!#REF!="","",'MAIN CRF (Card)'!#REF!)</f>
        <v>#REF!</v>
      </c>
      <c r="T901" s="35" t="e">
        <f>IF('MAIN CRF (Card)'!#REF!="","",'MAIN CRF (Card)'!#REF!)</f>
        <v>#REF!</v>
      </c>
    </row>
    <row r="902" spans="1:20" x14ac:dyDescent="0.35">
      <c r="A902" s="1" t="str">
        <f>IF('MAIN CRF (Card)'!B917="","",'MAIN CRF (Card)'!B917)</f>
        <v/>
      </c>
      <c r="B902" s="30" t="str">
        <f>IF('MAIN CRF (Card)'!M917="","",'MAIN CRF (Card)'!M917)</f>
        <v/>
      </c>
      <c r="C902" s="1" t="str">
        <f>IF('MAIN CRF (Card)'!N917="","",'MAIN CRF (Card)'!N917)</f>
        <v/>
      </c>
      <c r="D902" s="30" t="str">
        <f>IF('MAIN CRF (Card)'!P917="","",'MAIN CRF (Card)'!P917)</f>
        <v/>
      </c>
      <c r="E902" s="30" t="str">
        <f>IF('MAIN CRF (Card)'!R917="","",'MAIN CRF (Card)'!R917)</f>
        <v/>
      </c>
      <c r="F902" s="1" t="str">
        <f>IF('MAIN CRF (Card)'!T917="","",'MAIN CRF (Card)'!T917)</f>
        <v/>
      </c>
      <c r="G902" s="1" t="str">
        <f>IF('MAIN CRF (Card)'!Z917="","",'MAIN CRF (Card)'!Z917)</f>
        <v/>
      </c>
      <c r="H902" s="1" t="str">
        <f>IF('MAIN CRF (Card)'!AB917="","",'MAIN CRF (Card)'!AB917)</f>
        <v/>
      </c>
      <c r="I902" s="30" t="str">
        <f>IF('MAIN CRF (Card)'!AD917="","",'MAIN CRF (Card)'!AD917)</f>
        <v/>
      </c>
      <c r="J902" s="30" t="str">
        <f>IF('MAIN CRF (Card)'!AF917="","",'MAIN CRF (Card)'!AF917)</f>
        <v/>
      </c>
      <c r="K902" s="30" t="str">
        <f>IF('MAIN CRF (Card)'!AJ917="","",'MAIN CRF (Card)'!AJ917)</f>
        <v/>
      </c>
      <c r="L902" s="30" t="str">
        <f>IF('MAIN CRF (Card)'!AL917="","",'MAIN CRF (Card)'!AL917)</f>
        <v/>
      </c>
      <c r="M902" s="35" t="str">
        <f>IF('MAIN CRF (Card)'!AN917="","",'MAIN CRF (Card)'!AN917)</f>
        <v/>
      </c>
      <c r="N902" s="35" t="str">
        <f>IF('MAIN CRF (Card)'!AP917="","",'MAIN CRF (Card)'!AP917)</f>
        <v/>
      </c>
      <c r="O902" s="35" t="e">
        <f>IF('MAIN CRF (Card)'!#REF!="","",'MAIN CRF (Card)'!#REF!)</f>
        <v>#REF!</v>
      </c>
      <c r="P902" s="35" t="e">
        <f>IF('MAIN CRF (Card)'!#REF!="","",'MAIN CRF (Card)'!#REF!)</f>
        <v>#REF!</v>
      </c>
      <c r="Q902" s="35" t="e">
        <f>IF('MAIN CRF (Card)'!#REF!="","",'MAIN CRF (Card)'!#REF!)</f>
        <v>#REF!</v>
      </c>
      <c r="R902" s="35" t="e">
        <f>IF('MAIN CRF (Card)'!#REF!="","",'MAIN CRF (Card)'!#REF!)</f>
        <v>#REF!</v>
      </c>
      <c r="S902" s="35" t="e">
        <f>IF('MAIN CRF (Card)'!#REF!="","",'MAIN CRF (Card)'!#REF!)</f>
        <v>#REF!</v>
      </c>
      <c r="T902" s="35" t="e">
        <f>IF('MAIN CRF (Card)'!#REF!="","",'MAIN CRF (Card)'!#REF!)</f>
        <v>#REF!</v>
      </c>
    </row>
    <row r="903" spans="1:20" x14ac:dyDescent="0.35">
      <c r="A903" s="1" t="str">
        <f>IF('MAIN CRF (Card)'!B918="","",'MAIN CRF (Card)'!B918)</f>
        <v/>
      </c>
      <c r="B903" s="30" t="str">
        <f>IF('MAIN CRF (Card)'!M918="","",'MAIN CRF (Card)'!M918)</f>
        <v/>
      </c>
      <c r="C903" s="1" t="str">
        <f>IF('MAIN CRF (Card)'!N918="","",'MAIN CRF (Card)'!N918)</f>
        <v/>
      </c>
      <c r="D903" s="30" t="str">
        <f>IF('MAIN CRF (Card)'!P918="","",'MAIN CRF (Card)'!P918)</f>
        <v/>
      </c>
      <c r="E903" s="30" t="str">
        <f>IF('MAIN CRF (Card)'!R918="","",'MAIN CRF (Card)'!R918)</f>
        <v/>
      </c>
      <c r="F903" s="1" t="str">
        <f>IF('MAIN CRF (Card)'!T918="","",'MAIN CRF (Card)'!T918)</f>
        <v/>
      </c>
      <c r="G903" s="1" t="str">
        <f>IF('MAIN CRF (Card)'!Z918="","",'MAIN CRF (Card)'!Z918)</f>
        <v/>
      </c>
      <c r="H903" s="1" t="str">
        <f>IF('MAIN CRF (Card)'!AB918="","",'MAIN CRF (Card)'!AB918)</f>
        <v/>
      </c>
      <c r="I903" s="30" t="str">
        <f>IF('MAIN CRF (Card)'!AD918="","",'MAIN CRF (Card)'!AD918)</f>
        <v/>
      </c>
      <c r="J903" s="30" t="str">
        <f>IF('MAIN CRF (Card)'!AF918="","",'MAIN CRF (Card)'!AF918)</f>
        <v/>
      </c>
      <c r="K903" s="30" t="str">
        <f>IF('MAIN CRF (Card)'!AJ918="","",'MAIN CRF (Card)'!AJ918)</f>
        <v/>
      </c>
      <c r="L903" s="30" t="str">
        <f>IF('MAIN CRF (Card)'!AL918="","",'MAIN CRF (Card)'!AL918)</f>
        <v/>
      </c>
      <c r="M903" s="35" t="str">
        <f>IF('MAIN CRF (Card)'!AN918="","",'MAIN CRF (Card)'!AN918)</f>
        <v/>
      </c>
      <c r="N903" s="35" t="str">
        <f>IF('MAIN CRF (Card)'!AP918="","",'MAIN CRF (Card)'!AP918)</f>
        <v/>
      </c>
      <c r="O903" s="35" t="e">
        <f>IF('MAIN CRF (Card)'!#REF!="","",'MAIN CRF (Card)'!#REF!)</f>
        <v>#REF!</v>
      </c>
      <c r="P903" s="35" t="e">
        <f>IF('MAIN CRF (Card)'!#REF!="","",'MAIN CRF (Card)'!#REF!)</f>
        <v>#REF!</v>
      </c>
      <c r="Q903" s="35" t="e">
        <f>IF('MAIN CRF (Card)'!#REF!="","",'MAIN CRF (Card)'!#REF!)</f>
        <v>#REF!</v>
      </c>
      <c r="R903" s="35" t="e">
        <f>IF('MAIN CRF (Card)'!#REF!="","",'MAIN CRF (Card)'!#REF!)</f>
        <v>#REF!</v>
      </c>
      <c r="S903" s="35" t="e">
        <f>IF('MAIN CRF (Card)'!#REF!="","",'MAIN CRF (Card)'!#REF!)</f>
        <v>#REF!</v>
      </c>
      <c r="T903" s="35" t="e">
        <f>IF('MAIN CRF (Card)'!#REF!="","",'MAIN CRF (Card)'!#REF!)</f>
        <v>#REF!</v>
      </c>
    </row>
    <row r="904" spans="1:20" x14ac:dyDescent="0.35">
      <c r="A904" s="1" t="str">
        <f>IF('MAIN CRF (Card)'!B919="","",'MAIN CRF (Card)'!B919)</f>
        <v/>
      </c>
      <c r="B904" s="30" t="str">
        <f>IF('MAIN CRF (Card)'!M919="","",'MAIN CRF (Card)'!M919)</f>
        <v/>
      </c>
      <c r="C904" s="1" t="str">
        <f>IF('MAIN CRF (Card)'!N919="","",'MAIN CRF (Card)'!N919)</f>
        <v/>
      </c>
      <c r="D904" s="30" t="str">
        <f>IF('MAIN CRF (Card)'!P919="","",'MAIN CRF (Card)'!P919)</f>
        <v/>
      </c>
      <c r="E904" s="30" t="str">
        <f>IF('MAIN CRF (Card)'!R919="","",'MAIN CRF (Card)'!R919)</f>
        <v/>
      </c>
      <c r="F904" s="1" t="str">
        <f>IF('MAIN CRF (Card)'!T919="","",'MAIN CRF (Card)'!T919)</f>
        <v/>
      </c>
      <c r="G904" s="1" t="str">
        <f>IF('MAIN CRF (Card)'!Z919="","",'MAIN CRF (Card)'!Z919)</f>
        <v/>
      </c>
      <c r="H904" s="1" t="str">
        <f>IF('MAIN CRF (Card)'!AB919="","",'MAIN CRF (Card)'!AB919)</f>
        <v/>
      </c>
      <c r="I904" s="30" t="str">
        <f>IF('MAIN CRF (Card)'!AD919="","",'MAIN CRF (Card)'!AD919)</f>
        <v/>
      </c>
      <c r="J904" s="30" t="str">
        <f>IF('MAIN CRF (Card)'!AF919="","",'MAIN CRF (Card)'!AF919)</f>
        <v/>
      </c>
      <c r="K904" s="30" t="str">
        <f>IF('MAIN CRF (Card)'!AJ919="","",'MAIN CRF (Card)'!AJ919)</f>
        <v/>
      </c>
      <c r="L904" s="30" t="str">
        <f>IF('MAIN CRF (Card)'!AL919="","",'MAIN CRF (Card)'!AL919)</f>
        <v/>
      </c>
      <c r="M904" s="35" t="str">
        <f>IF('MAIN CRF (Card)'!AN919="","",'MAIN CRF (Card)'!AN919)</f>
        <v/>
      </c>
      <c r="N904" s="35" t="str">
        <f>IF('MAIN CRF (Card)'!AP919="","",'MAIN CRF (Card)'!AP919)</f>
        <v/>
      </c>
      <c r="O904" s="35" t="e">
        <f>IF('MAIN CRF (Card)'!#REF!="","",'MAIN CRF (Card)'!#REF!)</f>
        <v>#REF!</v>
      </c>
      <c r="P904" s="35" t="e">
        <f>IF('MAIN CRF (Card)'!#REF!="","",'MAIN CRF (Card)'!#REF!)</f>
        <v>#REF!</v>
      </c>
      <c r="Q904" s="35" t="e">
        <f>IF('MAIN CRF (Card)'!#REF!="","",'MAIN CRF (Card)'!#REF!)</f>
        <v>#REF!</v>
      </c>
      <c r="R904" s="35" t="e">
        <f>IF('MAIN CRF (Card)'!#REF!="","",'MAIN CRF (Card)'!#REF!)</f>
        <v>#REF!</v>
      </c>
      <c r="S904" s="35" t="e">
        <f>IF('MAIN CRF (Card)'!#REF!="","",'MAIN CRF (Card)'!#REF!)</f>
        <v>#REF!</v>
      </c>
      <c r="T904" s="35" t="e">
        <f>IF('MAIN CRF (Card)'!#REF!="","",'MAIN CRF (Card)'!#REF!)</f>
        <v>#REF!</v>
      </c>
    </row>
    <row r="905" spans="1:20" x14ac:dyDescent="0.35">
      <c r="A905" s="1" t="str">
        <f>IF('MAIN CRF (Card)'!B920="","",'MAIN CRF (Card)'!B920)</f>
        <v/>
      </c>
      <c r="B905" s="30" t="str">
        <f>IF('MAIN CRF (Card)'!M920="","",'MAIN CRF (Card)'!M920)</f>
        <v/>
      </c>
      <c r="C905" s="1" t="str">
        <f>IF('MAIN CRF (Card)'!N920="","",'MAIN CRF (Card)'!N920)</f>
        <v/>
      </c>
      <c r="D905" s="30" t="str">
        <f>IF('MAIN CRF (Card)'!P920="","",'MAIN CRF (Card)'!P920)</f>
        <v/>
      </c>
      <c r="E905" s="30" t="str">
        <f>IF('MAIN CRF (Card)'!R920="","",'MAIN CRF (Card)'!R920)</f>
        <v/>
      </c>
      <c r="F905" s="1" t="str">
        <f>IF('MAIN CRF (Card)'!T920="","",'MAIN CRF (Card)'!T920)</f>
        <v/>
      </c>
      <c r="G905" s="1" t="str">
        <f>IF('MAIN CRF (Card)'!Z920="","",'MAIN CRF (Card)'!Z920)</f>
        <v/>
      </c>
      <c r="H905" s="1" t="str">
        <f>IF('MAIN CRF (Card)'!AB920="","",'MAIN CRF (Card)'!AB920)</f>
        <v/>
      </c>
      <c r="I905" s="30" t="str">
        <f>IF('MAIN CRF (Card)'!AD920="","",'MAIN CRF (Card)'!AD920)</f>
        <v/>
      </c>
      <c r="J905" s="30" t="str">
        <f>IF('MAIN CRF (Card)'!AF920="","",'MAIN CRF (Card)'!AF920)</f>
        <v/>
      </c>
      <c r="K905" s="30" t="str">
        <f>IF('MAIN CRF (Card)'!AJ920="","",'MAIN CRF (Card)'!AJ920)</f>
        <v/>
      </c>
      <c r="L905" s="30" t="str">
        <f>IF('MAIN CRF (Card)'!AL920="","",'MAIN CRF (Card)'!AL920)</f>
        <v/>
      </c>
      <c r="M905" s="35" t="str">
        <f>IF('MAIN CRF (Card)'!AN920="","",'MAIN CRF (Card)'!AN920)</f>
        <v/>
      </c>
      <c r="N905" s="35" t="str">
        <f>IF('MAIN CRF (Card)'!AP920="","",'MAIN CRF (Card)'!AP920)</f>
        <v/>
      </c>
      <c r="O905" s="35" t="e">
        <f>IF('MAIN CRF (Card)'!#REF!="","",'MAIN CRF (Card)'!#REF!)</f>
        <v>#REF!</v>
      </c>
      <c r="P905" s="35" t="e">
        <f>IF('MAIN CRF (Card)'!#REF!="","",'MAIN CRF (Card)'!#REF!)</f>
        <v>#REF!</v>
      </c>
      <c r="Q905" s="35" t="e">
        <f>IF('MAIN CRF (Card)'!#REF!="","",'MAIN CRF (Card)'!#REF!)</f>
        <v>#REF!</v>
      </c>
      <c r="R905" s="35" t="e">
        <f>IF('MAIN CRF (Card)'!#REF!="","",'MAIN CRF (Card)'!#REF!)</f>
        <v>#REF!</v>
      </c>
      <c r="S905" s="35" t="e">
        <f>IF('MAIN CRF (Card)'!#REF!="","",'MAIN CRF (Card)'!#REF!)</f>
        <v>#REF!</v>
      </c>
      <c r="T905" s="35" t="e">
        <f>IF('MAIN CRF (Card)'!#REF!="","",'MAIN CRF (Card)'!#REF!)</f>
        <v>#REF!</v>
      </c>
    </row>
    <row r="906" spans="1:20" x14ac:dyDescent="0.35">
      <c r="A906" s="1" t="str">
        <f>IF('MAIN CRF (Card)'!B921="","",'MAIN CRF (Card)'!B921)</f>
        <v/>
      </c>
      <c r="B906" s="30" t="str">
        <f>IF('MAIN CRF (Card)'!M921="","",'MAIN CRF (Card)'!M921)</f>
        <v/>
      </c>
      <c r="C906" s="1" t="str">
        <f>IF('MAIN CRF (Card)'!N921="","",'MAIN CRF (Card)'!N921)</f>
        <v/>
      </c>
      <c r="D906" s="30" t="str">
        <f>IF('MAIN CRF (Card)'!P921="","",'MAIN CRF (Card)'!P921)</f>
        <v/>
      </c>
      <c r="E906" s="30" t="str">
        <f>IF('MAIN CRF (Card)'!R921="","",'MAIN CRF (Card)'!R921)</f>
        <v/>
      </c>
      <c r="F906" s="1" t="str">
        <f>IF('MAIN CRF (Card)'!T921="","",'MAIN CRF (Card)'!T921)</f>
        <v/>
      </c>
      <c r="G906" s="1" t="str">
        <f>IF('MAIN CRF (Card)'!Z921="","",'MAIN CRF (Card)'!Z921)</f>
        <v/>
      </c>
      <c r="H906" s="1" t="str">
        <f>IF('MAIN CRF (Card)'!AB921="","",'MAIN CRF (Card)'!AB921)</f>
        <v/>
      </c>
      <c r="I906" s="30" t="str">
        <f>IF('MAIN CRF (Card)'!AD921="","",'MAIN CRF (Card)'!AD921)</f>
        <v/>
      </c>
      <c r="J906" s="30" t="str">
        <f>IF('MAIN CRF (Card)'!AF921="","",'MAIN CRF (Card)'!AF921)</f>
        <v/>
      </c>
      <c r="K906" s="30" t="str">
        <f>IF('MAIN CRF (Card)'!AJ921="","",'MAIN CRF (Card)'!AJ921)</f>
        <v/>
      </c>
      <c r="L906" s="30" t="str">
        <f>IF('MAIN CRF (Card)'!AL921="","",'MAIN CRF (Card)'!AL921)</f>
        <v/>
      </c>
      <c r="M906" s="35" t="str">
        <f>IF('MAIN CRF (Card)'!AN921="","",'MAIN CRF (Card)'!AN921)</f>
        <v/>
      </c>
      <c r="N906" s="35" t="str">
        <f>IF('MAIN CRF (Card)'!AP921="","",'MAIN CRF (Card)'!AP921)</f>
        <v/>
      </c>
      <c r="O906" s="35" t="e">
        <f>IF('MAIN CRF (Card)'!#REF!="","",'MAIN CRF (Card)'!#REF!)</f>
        <v>#REF!</v>
      </c>
      <c r="P906" s="35" t="e">
        <f>IF('MAIN CRF (Card)'!#REF!="","",'MAIN CRF (Card)'!#REF!)</f>
        <v>#REF!</v>
      </c>
      <c r="Q906" s="35" t="e">
        <f>IF('MAIN CRF (Card)'!#REF!="","",'MAIN CRF (Card)'!#REF!)</f>
        <v>#REF!</v>
      </c>
      <c r="R906" s="35" t="e">
        <f>IF('MAIN CRF (Card)'!#REF!="","",'MAIN CRF (Card)'!#REF!)</f>
        <v>#REF!</v>
      </c>
      <c r="S906" s="35" t="e">
        <f>IF('MAIN CRF (Card)'!#REF!="","",'MAIN CRF (Card)'!#REF!)</f>
        <v>#REF!</v>
      </c>
      <c r="T906" s="35" t="e">
        <f>IF('MAIN CRF (Card)'!#REF!="","",'MAIN CRF (Card)'!#REF!)</f>
        <v>#REF!</v>
      </c>
    </row>
    <row r="907" spans="1:20" x14ac:dyDescent="0.35">
      <c r="A907" s="1" t="str">
        <f>IF('MAIN CRF (Card)'!B922="","",'MAIN CRF (Card)'!B922)</f>
        <v/>
      </c>
      <c r="B907" s="30" t="str">
        <f>IF('MAIN CRF (Card)'!M922="","",'MAIN CRF (Card)'!M922)</f>
        <v/>
      </c>
      <c r="C907" s="1" t="str">
        <f>IF('MAIN CRF (Card)'!N922="","",'MAIN CRF (Card)'!N922)</f>
        <v/>
      </c>
      <c r="D907" s="30" t="str">
        <f>IF('MAIN CRF (Card)'!P922="","",'MAIN CRF (Card)'!P922)</f>
        <v/>
      </c>
      <c r="E907" s="30" t="str">
        <f>IF('MAIN CRF (Card)'!R922="","",'MAIN CRF (Card)'!R922)</f>
        <v/>
      </c>
      <c r="F907" s="1" t="str">
        <f>IF('MAIN CRF (Card)'!T922="","",'MAIN CRF (Card)'!T922)</f>
        <v/>
      </c>
      <c r="G907" s="1" t="str">
        <f>IF('MAIN CRF (Card)'!Z922="","",'MAIN CRF (Card)'!Z922)</f>
        <v/>
      </c>
      <c r="H907" s="1" t="str">
        <f>IF('MAIN CRF (Card)'!AB922="","",'MAIN CRF (Card)'!AB922)</f>
        <v/>
      </c>
      <c r="I907" s="30" t="str">
        <f>IF('MAIN CRF (Card)'!AD922="","",'MAIN CRF (Card)'!AD922)</f>
        <v/>
      </c>
      <c r="J907" s="30" t="str">
        <f>IF('MAIN CRF (Card)'!AF922="","",'MAIN CRF (Card)'!AF922)</f>
        <v/>
      </c>
      <c r="K907" s="30" t="str">
        <f>IF('MAIN CRF (Card)'!AJ922="","",'MAIN CRF (Card)'!AJ922)</f>
        <v/>
      </c>
      <c r="L907" s="30" t="str">
        <f>IF('MAIN CRF (Card)'!AL922="","",'MAIN CRF (Card)'!AL922)</f>
        <v/>
      </c>
      <c r="M907" s="35" t="str">
        <f>IF('MAIN CRF (Card)'!AN922="","",'MAIN CRF (Card)'!AN922)</f>
        <v/>
      </c>
      <c r="N907" s="35" t="str">
        <f>IF('MAIN CRF (Card)'!AP922="","",'MAIN CRF (Card)'!AP922)</f>
        <v/>
      </c>
      <c r="O907" s="35" t="e">
        <f>IF('MAIN CRF (Card)'!#REF!="","",'MAIN CRF (Card)'!#REF!)</f>
        <v>#REF!</v>
      </c>
      <c r="P907" s="35" t="e">
        <f>IF('MAIN CRF (Card)'!#REF!="","",'MAIN CRF (Card)'!#REF!)</f>
        <v>#REF!</v>
      </c>
      <c r="Q907" s="35" t="e">
        <f>IF('MAIN CRF (Card)'!#REF!="","",'MAIN CRF (Card)'!#REF!)</f>
        <v>#REF!</v>
      </c>
      <c r="R907" s="35" t="e">
        <f>IF('MAIN CRF (Card)'!#REF!="","",'MAIN CRF (Card)'!#REF!)</f>
        <v>#REF!</v>
      </c>
      <c r="S907" s="35" t="e">
        <f>IF('MAIN CRF (Card)'!#REF!="","",'MAIN CRF (Card)'!#REF!)</f>
        <v>#REF!</v>
      </c>
      <c r="T907" s="35" t="e">
        <f>IF('MAIN CRF (Card)'!#REF!="","",'MAIN CRF (Card)'!#REF!)</f>
        <v>#REF!</v>
      </c>
    </row>
    <row r="908" spans="1:20" x14ac:dyDescent="0.35">
      <c r="A908" s="1" t="str">
        <f>IF('MAIN CRF (Card)'!B923="","",'MAIN CRF (Card)'!B923)</f>
        <v/>
      </c>
      <c r="B908" s="30" t="str">
        <f>IF('MAIN CRF (Card)'!M923="","",'MAIN CRF (Card)'!M923)</f>
        <v/>
      </c>
      <c r="C908" s="1" t="str">
        <f>IF('MAIN CRF (Card)'!N923="","",'MAIN CRF (Card)'!N923)</f>
        <v/>
      </c>
      <c r="D908" s="30" t="str">
        <f>IF('MAIN CRF (Card)'!P923="","",'MAIN CRF (Card)'!P923)</f>
        <v/>
      </c>
      <c r="E908" s="30" t="str">
        <f>IF('MAIN CRF (Card)'!R923="","",'MAIN CRF (Card)'!R923)</f>
        <v/>
      </c>
      <c r="F908" s="1" t="str">
        <f>IF('MAIN CRF (Card)'!T923="","",'MAIN CRF (Card)'!T923)</f>
        <v/>
      </c>
      <c r="G908" s="1" t="str">
        <f>IF('MAIN CRF (Card)'!Z923="","",'MAIN CRF (Card)'!Z923)</f>
        <v/>
      </c>
      <c r="H908" s="1" t="str">
        <f>IF('MAIN CRF (Card)'!AB923="","",'MAIN CRF (Card)'!AB923)</f>
        <v/>
      </c>
      <c r="I908" s="30" t="str">
        <f>IF('MAIN CRF (Card)'!AD923="","",'MAIN CRF (Card)'!AD923)</f>
        <v/>
      </c>
      <c r="J908" s="30" t="str">
        <f>IF('MAIN CRF (Card)'!AF923="","",'MAIN CRF (Card)'!AF923)</f>
        <v/>
      </c>
      <c r="K908" s="30" t="str">
        <f>IF('MAIN CRF (Card)'!AJ923="","",'MAIN CRF (Card)'!AJ923)</f>
        <v/>
      </c>
      <c r="L908" s="30" t="str">
        <f>IF('MAIN CRF (Card)'!AL923="","",'MAIN CRF (Card)'!AL923)</f>
        <v/>
      </c>
      <c r="M908" s="35" t="str">
        <f>IF('MAIN CRF (Card)'!AN923="","",'MAIN CRF (Card)'!AN923)</f>
        <v/>
      </c>
      <c r="N908" s="35" t="str">
        <f>IF('MAIN CRF (Card)'!AP923="","",'MAIN CRF (Card)'!AP923)</f>
        <v/>
      </c>
      <c r="O908" s="35" t="e">
        <f>IF('MAIN CRF (Card)'!#REF!="","",'MAIN CRF (Card)'!#REF!)</f>
        <v>#REF!</v>
      </c>
      <c r="P908" s="35" t="e">
        <f>IF('MAIN CRF (Card)'!#REF!="","",'MAIN CRF (Card)'!#REF!)</f>
        <v>#REF!</v>
      </c>
      <c r="Q908" s="35" t="e">
        <f>IF('MAIN CRF (Card)'!#REF!="","",'MAIN CRF (Card)'!#REF!)</f>
        <v>#REF!</v>
      </c>
      <c r="R908" s="35" t="e">
        <f>IF('MAIN CRF (Card)'!#REF!="","",'MAIN CRF (Card)'!#REF!)</f>
        <v>#REF!</v>
      </c>
      <c r="S908" s="35" t="e">
        <f>IF('MAIN CRF (Card)'!#REF!="","",'MAIN CRF (Card)'!#REF!)</f>
        <v>#REF!</v>
      </c>
      <c r="T908" s="35" t="e">
        <f>IF('MAIN CRF (Card)'!#REF!="","",'MAIN CRF (Card)'!#REF!)</f>
        <v>#REF!</v>
      </c>
    </row>
    <row r="909" spans="1:20" x14ac:dyDescent="0.35">
      <c r="A909" s="1" t="str">
        <f>IF('MAIN CRF (Card)'!B924="","",'MAIN CRF (Card)'!B924)</f>
        <v/>
      </c>
      <c r="B909" s="30" t="str">
        <f>IF('MAIN CRF (Card)'!M924="","",'MAIN CRF (Card)'!M924)</f>
        <v/>
      </c>
      <c r="C909" s="1" t="str">
        <f>IF('MAIN CRF (Card)'!N924="","",'MAIN CRF (Card)'!N924)</f>
        <v/>
      </c>
      <c r="D909" s="30" t="str">
        <f>IF('MAIN CRF (Card)'!P924="","",'MAIN CRF (Card)'!P924)</f>
        <v/>
      </c>
      <c r="E909" s="30" t="str">
        <f>IF('MAIN CRF (Card)'!R924="","",'MAIN CRF (Card)'!R924)</f>
        <v/>
      </c>
      <c r="F909" s="1" t="str">
        <f>IF('MAIN CRF (Card)'!T924="","",'MAIN CRF (Card)'!T924)</f>
        <v/>
      </c>
      <c r="G909" s="1" t="str">
        <f>IF('MAIN CRF (Card)'!Z924="","",'MAIN CRF (Card)'!Z924)</f>
        <v/>
      </c>
      <c r="H909" s="1" t="str">
        <f>IF('MAIN CRF (Card)'!AB924="","",'MAIN CRF (Card)'!AB924)</f>
        <v/>
      </c>
      <c r="I909" s="30" t="str">
        <f>IF('MAIN CRF (Card)'!AD924="","",'MAIN CRF (Card)'!AD924)</f>
        <v/>
      </c>
      <c r="J909" s="30" t="str">
        <f>IF('MAIN CRF (Card)'!AF924="","",'MAIN CRF (Card)'!AF924)</f>
        <v/>
      </c>
      <c r="K909" s="30" t="str">
        <f>IF('MAIN CRF (Card)'!AJ924="","",'MAIN CRF (Card)'!AJ924)</f>
        <v/>
      </c>
      <c r="L909" s="30" t="str">
        <f>IF('MAIN CRF (Card)'!AL924="","",'MAIN CRF (Card)'!AL924)</f>
        <v/>
      </c>
      <c r="M909" s="35" t="str">
        <f>IF('MAIN CRF (Card)'!AN924="","",'MAIN CRF (Card)'!AN924)</f>
        <v/>
      </c>
      <c r="N909" s="35" t="str">
        <f>IF('MAIN CRF (Card)'!AP924="","",'MAIN CRF (Card)'!AP924)</f>
        <v/>
      </c>
      <c r="O909" s="35" t="e">
        <f>IF('MAIN CRF (Card)'!#REF!="","",'MAIN CRF (Card)'!#REF!)</f>
        <v>#REF!</v>
      </c>
      <c r="P909" s="35" t="e">
        <f>IF('MAIN CRF (Card)'!#REF!="","",'MAIN CRF (Card)'!#REF!)</f>
        <v>#REF!</v>
      </c>
      <c r="Q909" s="35" t="e">
        <f>IF('MAIN CRF (Card)'!#REF!="","",'MAIN CRF (Card)'!#REF!)</f>
        <v>#REF!</v>
      </c>
      <c r="R909" s="35" t="e">
        <f>IF('MAIN CRF (Card)'!#REF!="","",'MAIN CRF (Card)'!#REF!)</f>
        <v>#REF!</v>
      </c>
      <c r="S909" s="35" t="e">
        <f>IF('MAIN CRF (Card)'!#REF!="","",'MAIN CRF (Card)'!#REF!)</f>
        <v>#REF!</v>
      </c>
      <c r="T909" s="35" t="e">
        <f>IF('MAIN CRF (Card)'!#REF!="","",'MAIN CRF (Card)'!#REF!)</f>
        <v>#REF!</v>
      </c>
    </row>
    <row r="910" spans="1:20" x14ac:dyDescent="0.35">
      <c r="A910" s="1" t="str">
        <f>IF('MAIN CRF (Card)'!B925="","",'MAIN CRF (Card)'!B925)</f>
        <v/>
      </c>
      <c r="B910" s="30" t="str">
        <f>IF('MAIN CRF (Card)'!M925="","",'MAIN CRF (Card)'!M925)</f>
        <v/>
      </c>
      <c r="C910" s="1" t="str">
        <f>IF('MAIN CRF (Card)'!N925="","",'MAIN CRF (Card)'!N925)</f>
        <v/>
      </c>
      <c r="D910" s="30" t="str">
        <f>IF('MAIN CRF (Card)'!P925="","",'MAIN CRF (Card)'!P925)</f>
        <v/>
      </c>
      <c r="E910" s="30" t="str">
        <f>IF('MAIN CRF (Card)'!R925="","",'MAIN CRF (Card)'!R925)</f>
        <v/>
      </c>
      <c r="F910" s="1" t="str">
        <f>IF('MAIN CRF (Card)'!T925="","",'MAIN CRF (Card)'!T925)</f>
        <v/>
      </c>
      <c r="G910" s="1" t="str">
        <f>IF('MAIN CRF (Card)'!Z925="","",'MAIN CRF (Card)'!Z925)</f>
        <v/>
      </c>
      <c r="H910" s="1" t="str">
        <f>IF('MAIN CRF (Card)'!AB925="","",'MAIN CRF (Card)'!AB925)</f>
        <v/>
      </c>
      <c r="I910" s="30" t="str">
        <f>IF('MAIN CRF (Card)'!AD925="","",'MAIN CRF (Card)'!AD925)</f>
        <v/>
      </c>
      <c r="J910" s="30" t="str">
        <f>IF('MAIN CRF (Card)'!AF925="","",'MAIN CRF (Card)'!AF925)</f>
        <v/>
      </c>
      <c r="K910" s="30" t="str">
        <f>IF('MAIN CRF (Card)'!AJ925="","",'MAIN CRF (Card)'!AJ925)</f>
        <v/>
      </c>
      <c r="L910" s="30" t="str">
        <f>IF('MAIN CRF (Card)'!AL925="","",'MAIN CRF (Card)'!AL925)</f>
        <v/>
      </c>
      <c r="M910" s="35" t="str">
        <f>IF('MAIN CRF (Card)'!AN925="","",'MAIN CRF (Card)'!AN925)</f>
        <v/>
      </c>
      <c r="N910" s="35" t="str">
        <f>IF('MAIN CRF (Card)'!AP925="","",'MAIN CRF (Card)'!AP925)</f>
        <v/>
      </c>
      <c r="O910" s="35" t="e">
        <f>IF('MAIN CRF (Card)'!#REF!="","",'MAIN CRF (Card)'!#REF!)</f>
        <v>#REF!</v>
      </c>
      <c r="P910" s="35" t="e">
        <f>IF('MAIN CRF (Card)'!#REF!="","",'MAIN CRF (Card)'!#REF!)</f>
        <v>#REF!</v>
      </c>
      <c r="Q910" s="35" t="e">
        <f>IF('MAIN CRF (Card)'!#REF!="","",'MAIN CRF (Card)'!#REF!)</f>
        <v>#REF!</v>
      </c>
      <c r="R910" s="35" t="e">
        <f>IF('MAIN CRF (Card)'!#REF!="","",'MAIN CRF (Card)'!#REF!)</f>
        <v>#REF!</v>
      </c>
      <c r="S910" s="35" t="e">
        <f>IF('MAIN CRF (Card)'!#REF!="","",'MAIN CRF (Card)'!#REF!)</f>
        <v>#REF!</v>
      </c>
      <c r="T910" s="35" t="e">
        <f>IF('MAIN CRF (Card)'!#REF!="","",'MAIN CRF (Card)'!#REF!)</f>
        <v>#REF!</v>
      </c>
    </row>
    <row r="911" spans="1:20" x14ac:dyDescent="0.35">
      <c r="A911" s="1" t="str">
        <f>IF('MAIN CRF (Card)'!B926="","",'MAIN CRF (Card)'!B926)</f>
        <v/>
      </c>
      <c r="B911" s="30" t="str">
        <f>IF('MAIN CRF (Card)'!M926="","",'MAIN CRF (Card)'!M926)</f>
        <v/>
      </c>
      <c r="C911" s="1" t="str">
        <f>IF('MAIN CRF (Card)'!N926="","",'MAIN CRF (Card)'!N926)</f>
        <v/>
      </c>
      <c r="D911" s="30" t="str">
        <f>IF('MAIN CRF (Card)'!P926="","",'MAIN CRF (Card)'!P926)</f>
        <v/>
      </c>
      <c r="E911" s="30" t="str">
        <f>IF('MAIN CRF (Card)'!R926="","",'MAIN CRF (Card)'!R926)</f>
        <v/>
      </c>
      <c r="F911" s="1" t="str">
        <f>IF('MAIN CRF (Card)'!T926="","",'MAIN CRF (Card)'!T926)</f>
        <v/>
      </c>
      <c r="G911" s="1" t="str">
        <f>IF('MAIN CRF (Card)'!Z926="","",'MAIN CRF (Card)'!Z926)</f>
        <v/>
      </c>
      <c r="H911" s="1" t="str">
        <f>IF('MAIN CRF (Card)'!AB926="","",'MAIN CRF (Card)'!AB926)</f>
        <v/>
      </c>
      <c r="I911" s="30" t="str">
        <f>IF('MAIN CRF (Card)'!AD926="","",'MAIN CRF (Card)'!AD926)</f>
        <v/>
      </c>
      <c r="J911" s="30" t="str">
        <f>IF('MAIN CRF (Card)'!AF926="","",'MAIN CRF (Card)'!AF926)</f>
        <v/>
      </c>
      <c r="K911" s="30" t="str">
        <f>IF('MAIN CRF (Card)'!AJ926="","",'MAIN CRF (Card)'!AJ926)</f>
        <v/>
      </c>
      <c r="L911" s="30" t="str">
        <f>IF('MAIN CRF (Card)'!AL926="","",'MAIN CRF (Card)'!AL926)</f>
        <v/>
      </c>
      <c r="M911" s="35" t="str">
        <f>IF('MAIN CRF (Card)'!AN926="","",'MAIN CRF (Card)'!AN926)</f>
        <v/>
      </c>
      <c r="N911" s="35" t="str">
        <f>IF('MAIN CRF (Card)'!AP926="","",'MAIN CRF (Card)'!AP926)</f>
        <v/>
      </c>
      <c r="O911" s="35" t="e">
        <f>IF('MAIN CRF (Card)'!#REF!="","",'MAIN CRF (Card)'!#REF!)</f>
        <v>#REF!</v>
      </c>
      <c r="P911" s="35" t="e">
        <f>IF('MAIN CRF (Card)'!#REF!="","",'MAIN CRF (Card)'!#REF!)</f>
        <v>#REF!</v>
      </c>
      <c r="Q911" s="35" t="e">
        <f>IF('MAIN CRF (Card)'!#REF!="","",'MAIN CRF (Card)'!#REF!)</f>
        <v>#REF!</v>
      </c>
      <c r="R911" s="35" t="e">
        <f>IF('MAIN CRF (Card)'!#REF!="","",'MAIN CRF (Card)'!#REF!)</f>
        <v>#REF!</v>
      </c>
      <c r="S911" s="35" t="e">
        <f>IF('MAIN CRF (Card)'!#REF!="","",'MAIN CRF (Card)'!#REF!)</f>
        <v>#REF!</v>
      </c>
      <c r="T911" s="35" t="e">
        <f>IF('MAIN CRF (Card)'!#REF!="","",'MAIN CRF (Card)'!#REF!)</f>
        <v>#REF!</v>
      </c>
    </row>
    <row r="912" spans="1:20" x14ac:dyDescent="0.35">
      <c r="A912" s="1" t="str">
        <f>IF('MAIN CRF (Card)'!B927="","",'MAIN CRF (Card)'!B927)</f>
        <v/>
      </c>
      <c r="B912" s="30" t="str">
        <f>IF('MAIN CRF (Card)'!M927="","",'MAIN CRF (Card)'!M927)</f>
        <v/>
      </c>
      <c r="C912" s="1" t="str">
        <f>IF('MAIN CRF (Card)'!N927="","",'MAIN CRF (Card)'!N927)</f>
        <v/>
      </c>
      <c r="D912" s="30" t="str">
        <f>IF('MAIN CRF (Card)'!P927="","",'MAIN CRF (Card)'!P927)</f>
        <v/>
      </c>
      <c r="E912" s="30" t="str">
        <f>IF('MAIN CRF (Card)'!R927="","",'MAIN CRF (Card)'!R927)</f>
        <v/>
      </c>
      <c r="F912" s="1" t="str">
        <f>IF('MAIN CRF (Card)'!T927="","",'MAIN CRF (Card)'!T927)</f>
        <v/>
      </c>
      <c r="G912" s="1" t="str">
        <f>IF('MAIN CRF (Card)'!Z927="","",'MAIN CRF (Card)'!Z927)</f>
        <v/>
      </c>
      <c r="H912" s="1" t="str">
        <f>IF('MAIN CRF (Card)'!AB927="","",'MAIN CRF (Card)'!AB927)</f>
        <v/>
      </c>
      <c r="I912" s="30" t="str">
        <f>IF('MAIN CRF (Card)'!AD927="","",'MAIN CRF (Card)'!AD927)</f>
        <v/>
      </c>
      <c r="J912" s="30" t="str">
        <f>IF('MAIN CRF (Card)'!AF927="","",'MAIN CRF (Card)'!AF927)</f>
        <v/>
      </c>
      <c r="K912" s="30" t="str">
        <f>IF('MAIN CRF (Card)'!AJ927="","",'MAIN CRF (Card)'!AJ927)</f>
        <v/>
      </c>
      <c r="L912" s="30" t="str">
        <f>IF('MAIN CRF (Card)'!AL927="","",'MAIN CRF (Card)'!AL927)</f>
        <v/>
      </c>
      <c r="M912" s="35" t="str">
        <f>IF('MAIN CRF (Card)'!AN927="","",'MAIN CRF (Card)'!AN927)</f>
        <v/>
      </c>
      <c r="N912" s="35" t="str">
        <f>IF('MAIN CRF (Card)'!AP927="","",'MAIN CRF (Card)'!AP927)</f>
        <v/>
      </c>
      <c r="O912" s="35" t="e">
        <f>IF('MAIN CRF (Card)'!#REF!="","",'MAIN CRF (Card)'!#REF!)</f>
        <v>#REF!</v>
      </c>
      <c r="P912" s="35" t="e">
        <f>IF('MAIN CRF (Card)'!#REF!="","",'MAIN CRF (Card)'!#REF!)</f>
        <v>#REF!</v>
      </c>
      <c r="Q912" s="35" t="e">
        <f>IF('MAIN CRF (Card)'!#REF!="","",'MAIN CRF (Card)'!#REF!)</f>
        <v>#REF!</v>
      </c>
      <c r="R912" s="35" t="e">
        <f>IF('MAIN CRF (Card)'!#REF!="","",'MAIN CRF (Card)'!#REF!)</f>
        <v>#REF!</v>
      </c>
      <c r="S912" s="35" t="e">
        <f>IF('MAIN CRF (Card)'!#REF!="","",'MAIN CRF (Card)'!#REF!)</f>
        <v>#REF!</v>
      </c>
      <c r="T912" s="35" t="e">
        <f>IF('MAIN CRF (Card)'!#REF!="","",'MAIN CRF (Card)'!#REF!)</f>
        <v>#REF!</v>
      </c>
    </row>
    <row r="913" spans="1:20" x14ac:dyDescent="0.35">
      <c r="A913" s="1" t="str">
        <f>IF('MAIN CRF (Card)'!B928="","",'MAIN CRF (Card)'!B928)</f>
        <v/>
      </c>
      <c r="B913" s="30" t="str">
        <f>IF('MAIN CRF (Card)'!M928="","",'MAIN CRF (Card)'!M928)</f>
        <v/>
      </c>
      <c r="C913" s="1" t="str">
        <f>IF('MAIN CRF (Card)'!N928="","",'MAIN CRF (Card)'!N928)</f>
        <v/>
      </c>
      <c r="D913" s="30" t="str">
        <f>IF('MAIN CRF (Card)'!P928="","",'MAIN CRF (Card)'!P928)</f>
        <v/>
      </c>
      <c r="E913" s="30" t="str">
        <f>IF('MAIN CRF (Card)'!R928="","",'MAIN CRF (Card)'!R928)</f>
        <v/>
      </c>
      <c r="F913" s="1" t="str">
        <f>IF('MAIN CRF (Card)'!T928="","",'MAIN CRF (Card)'!T928)</f>
        <v/>
      </c>
      <c r="G913" s="1" t="str">
        <f>IF('MAIN CRF (Card)'!Z928="","",'MAIN CRF (Card)'!Z928)</f>
        <v/>
      </c>
      <c r="H913" s="1" t="str">
        <f>IF('MAIN CRF (Card)'!AB928="","",'MAIN CRF (Card)'!AB928)</f>
        <v/>
      </c>
      <c r="I913" s="30" t="str">
        <f>IF('MAIN CRF (Card)'!AD928="","",'MAIN CRF (Card)'!AD928)</f>
        <v/>
      </c>
      <c r="J913" s="30" t="str">
        <f>IF('MAIN CRF (Card)'!AF928="","",'MAIN CRF (Card)'!AF928)</f>
        <v/>
      </c>
      <c r="K913" s="30" t="str">
        <f>IF('MAIN CRF (Card)'!AJ928="","",'MAIN CRF (Card)'!AJ928)</f>
        <v/>
      </c>
      <c r="L913" s="30" t="str">
        <f>IF('MAIN CRF (Card)'!AL928="","",'MAIN CRF (Card)'!AL928)</f>
        <v/>
      </c>
      <c r="M913" s="35" t="str">
        <f>IF('MAIN CRF (Card)'!AN928="","",'MAIN CRF (Card)'!AN928)</f>
        <v/>
      </c>
      <c r="N913" s="35" t="str">
        <f>IF('MAIN CRF (Card)'!AP928="","",'MAIN CRF (Card)'!AP928)</f>
        <v/>
      </c>
      <c r="O913" s="35" t="e">
        <f>IF('MAIN CRF (Card)'!#REF!="","",'MAIN CRF (Card)'!#REF!)</f>
        <v>#REF!</v>
      </c>
      <c r="P913" s="35" t="e">
        <f>IF('MAIN CRF (Card)'!#REF!="","",'MAIN CRF (Card)'!#REF!)</f>
        <v>#REF!</v>
      </c>
      <c r="Q913" s="35" t="e">
        <f>IF('MAIN CRF (Card)'!#REF!="","",'MAIN CRF (Card)'!#REF!)</f>
        <v>#REF!</v>
      </c>
      <c r="R913" s="35" t="e">
        <f>IF('MAIN CRF (Card)'!#REF!="","",'MAIN CRF (Card)'!#REF!)</f>
        <v>#REF!</v>
      </c>
      <c r="S913" s="35" t="e">
        <f>IF('MAIN CRF (Card)'!#REF!="","",'MAIN CRF (Card)'!#REF!)</f>
        <v>#REF!</v>
      </c>
      <c r="T913" s="35" t="e">
        <f>IF('MAIN CRF (Card)'!#REF!="","",'MAIN CRF (Card)'!#REF!)</f>
        <v>#REF!</v>
      </c>
    </row>
    <row r="914" spans="1:20" x14ac:dyDescent="0.35">
      <c r="A914" s="1" t="str">
        <f>IF('MAIN CRF (Card)'!B929="","",'MAIN CRF (Card)'!B929)</f>
        <v/>
      </c>
      <c r="B914" s="30" t="str">
        <f>IF('MAIN CRF (Card)'!M929="","",'MAIN CRF (Card)'!M929)</f>
        <v/>
      </c>
      <c r="C914" s="1" t="str">
        <f>IF('MAIN CRF (Card)'!N929="","",'MAIN CRF (Card)'!N929)</f>
        <v/>
      </c>
      <c r="D914" s="30" t="str">
        <f>IF('MAIN CRF (Card)'!P929="","",'MAIN CRF (Card)'!P929)</f>
        <v/>
      </c>
      <c r="E914" s="30" t="str">
        <f>IF('MAIN CRF (Card)'!R929="","",'MAIN CRF (Card)'!R929)</f>
        <v/>
      </c>
      <c r="F914" s="1" t="str">
        <f>IF('MAIN CRF (Card)'!T929="","",'MAIN CRF (Card)'!T929)</f>
        <v/>
      </c>
      <c r="G914" s="1" t="str">
        <f>IF('MAIN CRF (Card)'!Z929="","",'MAIN CRF (Card)'!Z929)</f>
        <v/>
      </c>
      <c r="H914" s="1" t="str">
        <f>IF('MAIN CRF (Card)'!AB929="","",'MAIN CRF (Card)'!AB929)</f>
        <v/>
      </c>
      <c r="I914" s="30" t="str">
        <f>IF('MAIN CRF (Card)'!AD929="","",'MAIN CRF (Card)'!AD929)</f>
        <v/>
      </c>
      <c r="J914" s="30" t="str">
        <f>IF('MAIN CRF (Card)'!AF929="","",'MAIN CRF (Card)'!AF929)</f>
        <v/>
      </c>
      <c r="K914" s="30" t="str">
        <f>IF('MAIN CRF (Card)'!AJ929="","",'MAIN CRF (Card)'!AJ929)</f>
        <v/>
      </c>
      <c r="L914" s="30" t="str">
        <f>IF('MAIN CRF (Card)'!AL929="","",'MAIN CRF (Card)'!AL929)</f>
        <v/>
      </c>
      <c r="M914" s="35" t="str">
        <f>IF('MAIN CRF (Card)'!AN929="","",'MAIN CRF (Card)'!AN929)</f>
        <v/>
      </c>
      <c r="N914" s="35" t="str">
        <f>IF('MAIN CRF (Card)'!AP929="","",'MAIN CRF (Card)'!AP929)</f>
        <v/>
      </c>
      <c r="O914" s="35" t="e">
        <f>IF('MAIN CRF (Card)'!#REF!="","",'MAIN CRF (Card)'!#REF!)</f>
        <v>#REF!</v>
      </c>
      <c r="P914" s="35" t="e">
        <f>IF('MAIN CRF (Card)'!#REF!="","",'MAIN CRF (Card)'!#REF!)</f>
        <v>#REF!</v>
      </c>
      <c r="Q914" s="35" t="e">
        <f>IF('MAIN CRF (Card)'!#REF!="","",'MAIN CRF (Card)'!#REF!)</f>
        <v>#REF!</v>
      </c>
      <c r="R914" s="35" t="e">
        <f>IF('MAIN CRF (Card)'!#REF!="","",'MAIN CRF (Card)'!#REF!)</f>
        <v>#REF!</v>
      </c>
      <c r="S914" s="35" t="e">
        <f>IF('MAIN CRF (Card)'!#REF!="","",'MAIN CRF (Card)'!#REF!)</f>
        <v>#REF!</v>
      </c>
      <c r="T914" s="35" t="e">
        <f>IF('MAIN CRF (Card)'!#REF!="","",'MAIN CRF (Card)'!#REF!)</f>
        <v>#REF!</v>
      </c>
    </row>
    <row r="915" spans="1:20" x14ac:dyDescent="0.35">
      <c r="A915" s="1" t="str">
        <f>IF('MAIN CRF (Card)'!B930="","",'MAIN CRF (Card)'!B930)</f>
        <v/>
      </c>
      <c r="B915" s="30" t="str">
        <f>IF('MAIN CRF (Card)'!M930="","",'MAIN CRF (Card)'!M930)</f>
        <v/>
      </c>
      <c r="C915" s="1" t="str">
        <f>IF('MAIN CRF (Card)'!N930="","",'MAIN CRF (Card)'!N930)</f>
        <v/>
      </c>
      <c r="D915" s="30" t="str">
        <f>IF('MAIN CRF (Card)'!P930="","",'MAIN CRF (Card)'!P930)</f>
        <v/>
      </c>
      <c r="E915" s="30" t="str">
        <f>IF('MAIN CRF (Card)'!R930="","",'MAIN CRF (Card)'!R930)</f>
        <v/>
      </c>
      <c r="F915" s="1" t="str">
        <f>IF('MAIN CRF (Card)'!T930="","",'MAIN CRF (Card)'!T930)</f>
        <v/>
      </c>
      <c r="G915" s="1" t="str">
        <f>IF('MAIN CRF (Card)'!Z930="","",'MAIN CRF (Card)'!Z930)</f>
        <v/>
      </c>
      <c r="H915" s="1" t="str">
        <f>IF('MAIN CRF (Card)'!AB930="","",'MAIN CRF (Card)'!AB930)</f>
        <v/>
      </c>
      <c r="I915" s="30" t="str">
        <f>IF('MAIN CRF (Card)'!AD930="","",'MAIN CRF (Card)'!AD930)</f>
        <v/>
      </c>
      <c r="J915" s="30" t="str">
        <f>IF('MAIN CRF (Card)'!AF930="","",'MAIN CRF (Card)'!AF930)</f>
        <v/>
      </c>
      <c r="K915" s="30" t="str">
        <f>IF('MAIN CRF (Card)'!AJ930="","",'MAIN CRF (Card)'!AJ930)</f>
        <v/>
      </c>
      <c r="L915" s="30" t="str">
        <f>IF('MAIN CRF (Card)'!AL930="","",'MAIN CRF (Card)'!AL930)</f>
        <v/>
      </c>
      <c r="M915" s="35" t="str">
        <f>IF('MAIN CRF (Card)'!AN930="","",'MAIN CRF (Card)'!AN930)</f>
        <v/>
      </c>
      <c r="N915" s="35" t="str">
        <f>IF('MAIN CRF (Card)'!AP930="","",'MAIN CRF (Card)'!AP930)</f>
        <v/>
      </c>
      <c r="O915" s="35" t="e">
        <f>IF('MAIN CRF (Card)'!#REF!="","",'MAIN CRF (Card)'!#REF!)</f>
        <v>#REF!</v>
      </c>
      <c r="P915" s="35" t="e">
        <f>IF('MAIN CRF (Card)'!#REF!="","",'MAIN CRF (Card)'!#REF!)</f>
        <v>#REF!</v>
      </c>
      <c r="Q915" s="35" t="e">
        <f>IF('MAIN CRF (Card)'!#REF!="","",'MAIN CRF (Card)'!#REF!)</f>
        <v>#REF!</v>
      </c>
      <c r="R915" s="35" t="e">
        <f>IF('MAIN CRF (Card)'!#REF!="","",'MAIN CRF (Card)'!#REF!)</f>
        <v>#REF!</v>
      </c>
      <c r="S915" s="35" t="e">
        <f>IF('MAIN CRF (Card)'!#REF!="","",'MAIN CRF (Card)'!#REF!)</f>
        <v>#REF!</v>
      </c>
      <c r="T915" s="35" t="e">
        <f>IF('MAIN CRF (Card)'!#REF!="","",'MAIN CRF (Card)'!#REF!)</f>
        <v>#REF!</v>
      </c>
    </row>
    <row r="916" spans="1:20" x14ac:dyDescent="0.35">
      <c r="A916" s="1" t="str">
        <f>IF('MAIN CRF (Card)'!B931="","",'MAIN CRF (Card)'!B931)</f>
        <v/>
      </c>
      <c r="B916" s="30" t="str">
        <f>IF('MAIN CRF (Card)'!M931="","",'MAIN CRF (Card)'!M931)</f>
        <v/>
      </c>
      <c r="C916" s="1" t="str">
        <f>IF('MAIN CRF (Card)'!N931="","",'MAIN CRF (Card)'!N931)</f>
        <v/>
      </c>
      <c r="D916" s="30" t="str">
        <f>IF('MAIN CRF (Card)'!P931="","",'MAIN CRF (Card)'!P931)</f>
        <v/>
      </c>
      <c r="E916" s="30" t="str">
        <f>IF('MAIN CRF (Card)'!R931="","",'MAIN CRF (Card)'!R931)</f>
        <v/>
      </c>
      <c r="F916" s="1" t="str">
        <f>IF('MAIN CRF (Card)'!T931="","",'MAIN CRF (Card)'!T931)</f>
        <v/>
      </c>
      <c r="G916" s="1" t="str">
        <f>IF('MAIN CRF (Card)'!Z931="","",'MAIN CRF (Card)'!Z931)</f>
        <v/>
      </c>
      <c r="H916" s="1" t="str">
        <f>IF('MAIN CRF (Card)'!AB931="","",'MAIN CRF (Card)'!AB931)</f>
        <v/>
      </c>
      <c r="I916" s="30" t="str">
        <f>IF('MAIN CRF (Card)'!AD931="","",'MAIN CRF (Card)'!AD931)</f>
        <v/>
      </c>
      <c r="J916" s="30" t="str">
        <f>IF('MAIN CRF (Card)'!AF931="","",'MAIN CRF (Card)'!AF931)</f>
        <v/>
      </c>
      <c r="K916" s="30" t="str">
        <f>IF('MAIN CRF (Card)'!AJ931="","",'MAIN CRF (Card)'!AJ931)</f>
        <v/>
      </c>
      <c r="L916" s="30" t="str">
        <f>IF('MAIN CRF (Card)'!AL931="","",'MAIN CRF (Card)'!AL931)</f>
        <v/>
      </c>
      <c r="M916" s="35" t="str">
        <f>IF('MAIN CRF (Card)'!AN931="","",'MAIN CRF (Card)'!AN931)</f>
        <v/>
      </c>
      <c r="N916" s="35" t="str">
        <f>IF('MAIN CRF (Card)'!AP931="","",'MAIN CRF (Card)'!AP931)</f>
        <v/>
      </c>
      <c r="O916" s="35" t="e">
        <f>IF('MAIN CRF (Card)'!#REF!="","",'MAIN CRF (Card)'!#REF!)</f>
        <v>#REF!</v>
      </c>
      <c r="P916" s="35" t="e">
        <f>IF('MAIN CRF (Card)'!#REF!="","",'MAIN CRF (Card)'!#REF!)</f>
        <v>#REF!</v>
      </c>
      <c r="Q916" s="35" t="e">
        <f>IF('MAIN CRF (Card)'!#REF!="","",'MAIN CRF (Card)'!#REF!)</f>
        <v>#REF!</v>
      </c>
      <c r="R916" s="35" t="e">
        <f>IF('MAIN CRF (Card)'!#REF!="","",'MAIN CRF (Card)'!#REF!)</f>
        <v>#REF!</v>
      </c>
      <c r="S916" s="35" t="e">
        <f>IF('MAIN CRF (Card)'!#REF!="","",'MAIN CRF (Card)'!#REF!)</f>
        <v>#REF!</v>
      </c>
      <c r="T916" s="35" t="e">
        <f>IF('MAIN CRF (Card)'!#REF!="","",'MAIN CRF (Card)'!#REF!)</f>
        <v>#REF!</v>
      </c>
    </row>
    <row r="917" spans="1:20" x14ac:dyDescent="0.35">
      <c r="A917" s="1" t="str">
        <f>IF('MAIN CRF (Card)'!B932="","",'MAIN CRF (Card)'!B932)</f>
        <v/>
      </c>
      <c r="B917" s="30" t="str">
        <f>IF('MAIN CRF (Card)'!M932="","",'MAIN CRF (Card)'!M932)</f>
        <v/>
      </c>
      <c r="C917" s="1" t="str">
        <f>IF('MAIN CRF (Card)'!N932="","",'MAIN CRF (Card)'!N932)</f>
        <v/>
      </c>
      <c r="D917" s="30" t="str">
        <f>IF('MAIN CRF (Card)'!P932="","",'MAIN CRF (Card)'!P932)</f>
        <v/>
      </c>
      <c r="E917" s="30" t="str">
        <f>IF('MAIN CRF (Card)'!R932="","",'MAIN CRF (Card)'!R932)</f>
        <v/>
      </c>
      <c r="F917" s="1" t="str">
        <f>IF('MAIN CRF (Card)'!T932="","",'MAIN CRF (Card)'!T932)</f>
        <v/>
      </c>
      <c r="G917" s="1" t="str">
        <f>IF('MAIN CRF (Card)'!Z932="","",'MAIN CRF (Card)'!Z932)</f>
        <v/>
      </c>
      <c r="H917" s="1" t="str">
        <f>IF('MAIN CRF (Card)'!AB932="","",'MAIN CRF (Card)'!AB932)</f>
        <v/>
      </c>
      <c r="I917" s="30" t="str">
        <f>IF('MAIN CRF (Card)'!AD932="","",'MAIN CRF (Card)'!AD932)</f>
        <v/>
      </c>
      <c r="J917" s="30" t="str">
        <f>IF('MAIN CRF (Card)'!AF932="","",'MAIN CRF (Card)'!AF932)</f>
        <v/>
      </c>
      <c r="K917" s="30" t="str">
        <f>IF('MAIN CRF (Card)'!AJ932="","",'MAIN CRF (Card)'!AJ932)</f>
        <v/>
      </c>
      <c r="L917" s="30" t="str">
        <f>IF('MAIN CRF (Card)'!AL932="","",'MAIN CRF (Card)'!AL932)</f>
        <v/>
      </c>
      <c r="M917" s="35" t="str">
        <f>IF('MAIN CRF (Card)'!AN932="","",'MAIN CRF (Card)'!AN932)</f>
        <v/>
      </c>
      <c r="N917" s="35" t="str">
        <f>IF('MAIN CRF (Card)'!AP932="","",'MAIN CRF (Card)'!AP932)</f>
        <v/>
      </c>
      <c r="O917" s="35" t="e">
        <f>IF('MAIN CRF (Card)'!#REF!="","",'MAIN CRF (Card)'!#REF!)</f>
        <v>#REF!</v>
      </c>
      <c r="P917" s="35" t="e">
        <f>IF('MAIN CRF (Card)'!#REF!="","",'MAIN CRF (Card)'!#REF!)</f>
        <v>#REF!</v>
      </c>
      <c r="Q917" s="35" t="e">
        <f>IF('MAIN CRF (Card)'!#REF!="","",'MAIN CRF (Card)'!#REF!)</f>
        <v>#REF!</v>
      </c>
      <c r="R917" s="35" t="e">
        <f>IF('MAIN CRF (Card)'!#REF!="","",'MAIN CRF (Card)'!#REF!)</f>
        <v>#REF!</v>
      </c>
      <c r="S917" s="35" t="e">
        <f>IF('MAIN CRF (Card)'!#REF!="","",'MAIN CRF (Card)'!#REF!)</f>
        <v>#REF!</v>
      </c>
      <c r="T917" s="35" t="e">
        <f>IF('MAIN CRF (Card)'!#REF!="","",'MAIN CRF (Card)'!#REF!)</f>
        <v>#REF!</v>
      </c>
    </row>
    <row r="918" spans="1:20" x14ac:dyDescent="0.35">
      <c r="A918" s="1" t="str">
        <f>IF('MAIN CRF (Card)'!B933="","",'MAIN CRF (Card)'!B933)</f>
        <v/>
      </c>
      <c r="B918" s="30" t="str">
        <f>IF('MAIN CRF (Card)'!M933="","",'MAIN CRF (Card)'!M933)</f>
        <v/>
      </c>
      <c r="C918" s="1" t="str">
        <f>IF('MAIN CRF (Card)'!N933="","",'MAIN CRF (Card)'!N933)</f>
        <v/>
      </c>
      <c r="D918" s="30" t="str">
        <f>IF('MAIN CRF (Card)'!P933="","",'MAIN CRF (Card)'!P933)</f>
        <v/>
      </c>
      <c r="E918" s="30" t="str">
        <f>IF('MAIN CRF (Card)'!R933="","",'MAIN CRF (Card)'!R933)</f>
        <v/>
      </c>
      <c r="F918" s="1" t="str">
        <f>IF('MAIN CRF (Card)'!T933="","",'MAIN CRF (Card)'!T933)</f>
        <v/>
      </c>
      <c r="G918" s="1" t="str">
        <f>IF('MAIN CRF (Card)'!Z933="","",'MAIN CRF (Card)'!Z933)</f>
        <v/>
      </c>
      <c r="H918" s="1" t="str">
        <f>IF('MAIN CRF (Card)'!AB933="","",'MAIN CRF (Card)'!AB933)</f>
        <v/>
      </c>
      <c r="I918" s="30" t="str">
        <f>IF('MAIN CRF (Card)'!AD933="","",'MAIN CRF (Card)'!AD933)</f>
        <v/>
      </c>
      <c r="J918" s="30" t="str">
        <f>IF('MAIN CRF (Card)'!AF933="","",'MAIN CRF (Card)'!AF933)</f>
        <v/>
      </c>
      <c r="K918" s="30" t="str">
        <f>IF('MAIN CRF (Card)'!AJ933="","",'MAIN CRF (Card)'!AJ933)</f>
        <v/>
      </c>
      <c r="L918" s="30" t="str">
        <f>IF('MAIN CRF (Card)'!AL933="","",'MAIN CRF (Card)'!AL933)</f>
        <v/>
      </c>
      <c r="M918" s="35" t="str">
        <f>IF('MAIN CRF (Card)'!AN933="","",'MAIN CRF (Card)'!AN933)</f>
        <v/>
      </c>
      <c r="N918" s="35" t="str">
        <f>IF('MAIN CRF (Card)'!AP933="","",'MAIN CRF (Card)'!AP933)</f>
        <v/>
      </c>
      <c r="O918" s="35" t="e">
        <f>IF('MAIN CRF (Card)'!#REF!="","",'MAIN CRF (Card)'!#REF!)</f>
        <v>#REF!</v>
      </c>
      <c r="P918" s="35" t="e">
        <f>IF('MAIN CRF (Card)'!#REF!="","",'MAIN CRF (Card)'!#REF!)</f>
        <v>#REF!</v>
      </c>
      <c r="Q918" s="35" t="e">
        <f>IF('MAIN CRF (Card)'!#REF!="","",'MAIN CRF (Card)'!#REF!)</f>
        <v>#REF!</v>
      </c>
      <c r="R918" s="35" t="e">
        <f>IF('MAIN CRF (Card)'!#REF!="","",'MAIN CRF (Card)'!#REF!)</f>
        <v>#REF!</v>
      </c>
      <c r="S918" s="35" t="e">
        <f>IF('MAIN CRF (Card)'!#REF!="","",'MAIN CRF (Card)'!#REF!)</f>
        <v>#REF!</v>
      </c>
      <c r="T918" s="35" t="e">
        <f>IF('MAIN CRF (Card)'!#REF!="","",'MAIN CRF (Card)'!#REF!)</f>
        <v>#REF!</v>
      </c>
    </row>
    <row r="919" spans="1:20" x14ac:dyDescent="0.35">
      <c r="A919" s="1" t="str">
        <f>IF('MAIN CRF (Card)'!B934="","",'MAIN CRF (Card)'!B934)</f>
        <v/>
      </c>
      <c r="B919" s="30" t="str">
        <f>IF('MAIN CRF (Card)'!M934="","",'MAIN CRF (Card)'!M934)</f>
        <v/>
      </c>
      <c r="C919" s="1" t="str">
        <f>IF('MAIN CRF (Card)'!N934="","",'MAIN CRF (Card)'!N934)</f>
        <v/>
      </c>
      <c r="D919" s="30" t="str">
        <f>IF('MAIN CRF (Card)'!P934="","",'MAIN CRF (Card)'!P934)</f>
        <v/>
      </c>
      <c r="E919" s="30" t="str">
        <f>IF('MAIN CRF (Card)'!R934="","",'MAIN CRF (Card)'!R934)</f>
        <v/>
      </c>
      <c r="F919" s="1" t="str">
        <f>IF('MAIN CRF (Card)'!T934="","",'MAIN CRF (Card)'!T934)</f>
        <v/>
      </c>
      <c r="G919" s="1" t="str">
        <f>IF('MAIN CRF (Card)'!Z934="","",'MAIN CRF (Card)'!Z934)</f>
        <v/>
      </c>
      <c r="H919" s="1" t="str">
        <f>IF('MAIN CRF (Card)'!AB934="","",'MAIN CRF (Card)'!AB934)</f>
        <v/>
      </c>
      <c r="I919" s="30" t="str">
        <f>IF('MAIN CRF (Card)'!AD934="","",'MAIN CRF (Card)'!AD934)</f>
        <v/>
      </c>
      <c r="J919" s="30" t="str">
        <f>IF('MAIN CRF (Card)'!AF934="","",'MAIN CRF (Card)'!AF934)</f>
        <v/>
      </c>
      <c r="K919" s="30" t="str">
        <f>IF('MAIN CRF (Card)'!AJ934="","",'MAIN CRF (Card)'!AJ934)</f>
        <v/>
      </c>
      <c r="L919" s="30" t="str">
        <f>IF('MAIN CRF (Card)'!AL934="","",'MAIN CRF (Card)'!AL934)</f>
        <v/>
      </c>
      <c r="M919" s="35" t="str">
        <f>IF('MAIN CRF (Card)'!AN934="","",'MAIN CRF (Card)'!AN934)</f>
        <v/>
      </c>
      <c r="N919" s="35" t="str">
        <f>IF('MAIN CRF (Card)'!AP934="","",'MAIN CRF (Card)'!AP934)</f>
        <v/>
      </c>
      <c r="O919" s="35" t="e">
        <f>IF('MAIN CRF (Card)'!#REF!="","",'MAIN CRF (Card)'!#REF!)</f>
        <v>#REF!</v>
      </c>
      <c r="P919" s="35" t="e">
        <f>IF('MAIN CRF (Card)'!#REF!="","",'MAIN CRF (Card)'!#REF!)</f>
        <v>#REF!</v>
      </c>
      <c r="Q919" s="35" t="e">
        <f>IF('MAIN CRF (Card)'!#REF!="","",'MAIN CRF (Card)'!#REF!)</f>
        <v>#REF!</v>
      </c>
      <c r="R919" s="35" t="e">
        <f>IF('MAIN CRF (Card)'!#REF!="","",'MAIN CRF (Card)'!#REF!)</f>
        <v>#REF!</v>
      </c>
      <c r="S919" s="35" t="e">
        <f>IF('MAIN CRF (Card)'!#REF!="","",'MAIN CRF (Card)'!#REF!)</f>
        <v>#REF!</v>
      </c>
      <c r="T919" s="35" t="e">
        <f>IF('MAIN CRF (Card)'!#REF!="","",'MAIN CRF (Card)'!#REF!)</f>
        <v>#REF!</v>
      </c>
    </row>
    <row r="920" spans="1:20" x14ac:dyDescent="0.35">
      <c r="A920" s="1" t="str">
        <f>IF('MAIN CRF (Card)'!B935="","",'MAIN CRF (Card)'!B935)</f>
        <v/>
      </c>
      <c r="B920" s="30" t="str">
        <f>IF('MAIN CRF (Card)'!M935="","",'MAIN CRF (Card)'!M935)</f>
        <v/>
      </c>
      <c r="C920" s="1" t="str">
        <f>IF('MAIN CRF (Card)'!N935="","",'MAIN CRF (Card)'!N935)</f>
        <v/>
      </c>
      <c r="D920" s="30" t="str">
        <f>IF('MAIN CRF (Card)'!P935="","",'MAIN CRF (Card)'!P935)</f>
        <v/>
      </c>
      <c r="E920" s="30" t="str">
        <f>IF('MAIN CRF (Card)'!R935="","",'MAIN CRF (Card)'!R935)</f>
        <v/>
      </c>
      <c r="F920" s="1" t="str">
        <f>IF('MAIN CRF (Card)'!T935="","",'MAIN CRF (Card)'!T935)</f>
        <v/>
      </c>
      <c r="G920" s="1" t="str">
        <f>IF('MAIN CRF (Card)'!Z935="","",'MAIN CRF (Card)'!Z935)</f>
        <v/>
      </c>
      <c r="H920" s="1" t="str">
        <f>IF('MAIN CRF (Card)'!AB935="","",'MAIN CRF (Card)'!AB935)</f>
        <v/>
      </c>
      <c r="I920" s="30" t="str">
        <f>IF('MAIN CRF (Card)'!AD935="","",'MAIN CRF (Card)'!AD935)</f>
        <v/>
      </c>
      <c r="J920" s="30" t="str">
        <f>IF('MAIN CRF (Card)'!AF935="","",'MAIN CRF (Card)'!AF935)</f>
        <v/>
      </c>
      <c r="K920" s="30" t="str">
        <f>IF('MAIN CRF (Card)'!AJ935="","",'MAIN CRF (Card)'!AJ935)</f>
        <v/>
      </c>
      <c r="L920" s="30" t="str">
        <f>IF('MAIN CRF (Card)'!AL935="","",'MAIN CRF (Card)'!AL935)</f>
        <v/>
      </c>
      <c r="M920" s="35" t="str">
        <f>IF('MAIN CRF (Card)'!AN935="","",'MAIN CRF (Card)'!AN935)</f>
        <v/>
      </c>
      <c r="N920" s="35" t="str">
        <f>IF('MAIN CRF (Card)'!AP935="","",'MAIN CRF (Card)'!AP935)</f>
        <v/>
      </c>
      <c r="O920" s="35" t="e">
        <f>IF('MAIN CRF (Card)'!#REF!="","",'MAIN CRF (Card)'!#REF!)</f>
        <v>#REF!</v>
      </c>
      <c r="P920" s="35" t="e">
        <f>IF('MAIN CRF (Card)'!#REF!="","",'MAIN CRF (Card)'!#REF!)</f>
        <v>#REF!</v>
      </c>
      <c r="Q920" s="35" t="e">
        <f>IF('MAIN CRF (Card)'!#REF!="","",'MAIN CRF (Card)'!#REF!)</f>
        <v>#REF!</v>
      </c>
      <c r="R920" s="35" t="e">
        <f>IF('MAIN CRF (Card)'!#REF!="","",'MAIN CRF (Card)'!#REF!)</f>
        <v>#REF!</v>
      </c>
      <c r="S920" s="35" t="e">
        <f>IF('MAIN CRF (Card)'!#REF!="","",'MAIN CRF (Card)'!#REF!)</f>
        <v>#REF!</v>
      </c>
      <c r="T920" s="35" t="e">
        <f>IF('MAIN CRF (Card)'!#REF!="","",'MAIN CRF (Card)'!#REF!)</f>
        <v>#REF!</v>
      </c>
    </row>
    <row r="921" spans="1:20" x14ac:dyDescent="0.35">
      <c r="A921" s="1" t="str">
        <f>IF('MAIN CRF (Card)'!B936="","",'MAIN CRF (Card)'!B936)</f>
        <v/>
      </c>
      <c r="B921" s="30" t="str">
        <f>IF('MAIN CRF (Card)'!M936="","",'MAIN CRF (Card)'!M936)</f>
        <v/>
      </c>
      <c r="C921" s="1" t="str">
        <f>IF('MAIN CRF (Card)'!N936="","",'MAIN CRF (Card)'!N936)</f>
        <v/>
      </c>
      <c r="D921" s="30" t="str">
        <f>IF('MAIN CRF (Card)'!P936="","",'MAIN CRF (Card)'!P936)</f>
        <v/>
      </c>
      <c r="E921" s="30" t="str">
        <f>IF('MAIN CRF (Card)'!R936="","",'MAIN CRF (Card)'!R936)</f>
        <v/>
      </c>
      <c r="F921" s="1" t="str">
        <f>IF('MAIN CRF (Card)'!T936="","",'MAIN CRF (Card)'!T936)</f>
        <v/>
      </c>
      <c r="G921" s="1" t="str">
        <f>IF('MAIN CRF (Card)'!Z936="","",'MAIN CRF (Card)'!Z936)</f>
        <v/>
      </c>
      <c r="H921" s="1" t="str">
        <f>IF('MAIN CRF (Card)'!AB936="","",'MAIN CRF (Card)'!AB936)</f>
        <v/>
      </c>
      <c r="I921" s="30" t="str">
        <f>IF('MAIN CRF (Card)'!AD936="","",'MAIN CRF (Card)'!AD936)</f>
        <v/>
      </c>
      <c r="J921" s="30" t="str">
        <f>IF('MAIN CRF (Card)'!AF936="","",'MAIN CRF (Card)'!AF936)</f>
        <v/>
      </c>
      <c r="K921" s="30" t="str">
        <f>IF('MAIN CRF (Card)'!AJ936="","",'MAIN CRF (Card)'!AJ936)</f>
        <v/>
      </c>
      <c r="L921" s="30" t="str">
        <f>IF('MAIN CRF (Card)'!AL936="","",'MAIN CRF (Card)'!AL936)</f>
        <v/>
      </c>
      <c r="M921" s="35" t="str">
        <f>IF('MAIN CRF (Card)'!AN936="","",'MAIN CRF (Card)'!AN936)</f>
        <v/>
      </c>
      <c r="N921" s="35" t="str">
        <f>IF('MAIN CRF (Card)'!AP936="","",'MAIN CRF (Card)'!AP936)</f>
        <v/>
      </c>
      <c r="O921" s="35" t="e">
        <f>IF('MAIN CRF (Card)'!#REF!="","",'MAIN CRF (Card)'!#REF!)</f>
        <v>#REF!</v>
      </c>
      <c r="P921" s="35" t="e">
        <f>IF('MAIN CRF (Card)'!#REF!="","",'MAIN CRF (Card)'!#REF!)</f>
        <v>#REF!</v>
      </c>
      <c r="Q921" s="35" t="e">
        <f>IF('MAIN CRF (Card)'!#REF!="","",'MAIN CRF (Card)'!#REF!)</f>
        <v>#REF!</v>
      </c>
      <c r="R921" s="35" t="e">
        <f>IF('MAIN CRF (Card)'!#REF!="","",'MAIN CRF (Card)'!#REF!)</f>
        <v>#REF!</v>
      </c>
      <c r="S921" s="35" t="e">
        <f>IF('MAIN CRF (Card)'!#REF!="","",'MAIN CRF (Card)'!#REF!)</f>
        <v>#REF!</v>
      </c>
      <c r="T921" s="35" t="e">
        <f>IF('MAIN CRF (Card)'!#REF!="","",'MAIN CRF (Card)'!#REF!)</f>
        <v>#REF!</v>
      </c>
    </row>
    <row r="922" spans="1:20" x14ac:dyDescent="0.35">
      <c r="A922" s="1" t="str">
        <f>IF('MAIN CRF (Card)'!B937="","",'MAIN CRF (Card)'!B937)</f>
        <v/>
      </c>
      <c r="B922" s="30" t="str">
        <f>IF('MAIN CRF (Card)'!M937="","",'MAIN CRF (Card)'!M937)</f>
        <v/>
      </c>
      <c r="C922" s="1" t="str">
        <f>IF('MAIN CRF (Card)'!N937="","",'MAIN CRF (Card)'!N937)</f>
        <v/>
      </c>
      <c r="D922" s="30" t="str">
        <f>IF('MAIN CRF (Card)'!P937="","",'MAIN CRF (Card)'!P937)</f>
        <v/>
      </c>
      <c r="E922" s="30" t="str">
        <f>IF('MAIN CRF (Card)'!R937="","",'MAIN CRF (Card)'!R937)</f>
        <v/>
      </c>
      <c r="F922" s="1" t="str">
        <f>IF('MAIN CRF (Card)'!T937="","",'MAIN CRF (Card)'!T937)</f>
        <v/>
      </c>
      <c r="G922" s="1" t="str">
        <f>IF('MAIN CRF (Card)'!Z937="","",'MAIN CRF (Card)'!Z937)</f>
        <v/>
      </c>
      <c r="H922" s="1" t="str">
        <f>IF('MAIN CRF (Card)'!AB937="","",'MAIN CRF (Card)'!AB937)</f>
        <v/>
      </c>
      <c r="I922" s="30" t="str">
        <f>IF('MAIN CRF (Card)'!AD937="","",'MAIN CRF (Card)'!AD937)</f>
        <v/>
      </c>
      <c r="J922" s="30" t="str">
        <f>IF('MAIN CRF (Card)'!AF937="","",'MAIN CRF (Card)'!AF937)</f>
        <v/>
      </c>
      <c r="K922" s="30" t="str">
        <f>IF('MAIN CRF (Card)'!AJ937="","",'MAIN CRF (Card)'!AJ937)</f>
        <v/>
      </c>
      <c r="L922" s="30" t="str">
        <f>IF('MAIN CRF (Card)'!AL937="","",'MAIN CRF (Card)'!AL937)</f>
        <v/>
      </c>
      <c r="M922" s="35" t="str">
        <f>IF('MAIN CRF (Card)'!AN937="","",'MAIN CRF (Card)'!AN937)</f>
        <v/>
      </c>
      <c r="N922" s="35" t="str">
        <f>IF('MAIN CRF (Card)'!AP937="","",'MAIN CRF (Card)'!AP937)</f>
        <v/>
      </c>
      <c r="O922" s="35" t="e">
        <f>IF('MAIN CRF (Card)'!#REF!="","",'MAIN CRF (Card)'!#REF!)</f>
        <v>#REF!</v>
      </c>
      <c r="P922" s="35" t="e">
        <f>IF('MAIN CRF (Card)'!#REF!="","",'MAIN CRF (Card)'!#REF!)</f>
        <v>#REF!</v>
      </c>
      <c r="Q922" s="35" t="e">
        <f>IF('MAIN CRF (Card)'!#REF!="","",'MAIN CRF (Card)'!#REF!)</f>
        <v>#REF!</v>
      </c>
      <c r="R922" s="35" t="e">
        <f>IF('MAIN CRF (Card)'!#REF!="","",'MAIN CRF (Card)'!#REF!)</f>
        <v>#REF!</v>
      </c>
      <c r="S922" s="35" t="e">
        <f>IF('MAIN CRF (Card)'!#REF!="","",'MAIN CRF (Card)'!#REF!)</f>
        <v>#REF!</v>
      </c>
      <c r="T922" s="35" t="e">
        <f>IF('MAIN CRF (Card)'!#REF!="","",'MAIN CRF (Card)'!#REF!)</f>
        <v>#REF!</v>
      </c>
    </row>
    <row r="923" spans="1:20" x14ac:dyDescent="0.35">
      <c r="A923" s="1" t="str">
        <f>IF('MAIN CRF (Card)'!B938="","",'MAIN CRF (Card)'!B938)</f>
        <v/>
      </c>
      <c r="B923" s="30" t="str">
        <f>IF('MAIN CRF (Card)'!M938="","",'MAIN CRF (Card)'!M938)</f>
        <v/>
      </c>
      <c r="C923" s="1" t="str">
        <f>IF('MAIN CRF (Card)'!N938="","",'MAIN CRF (Card)'!N938)</f>
        <v/>
      </c>
      <c r="D923" s="30" t="str">
        <f>IF('MAIN CRF (Card)'!P938="","",'MAIN CRF (Card)'!P938)</f>
        <v/>
      </c>
      <c r="E923" s="30" t="str">
        <f>IF('MAIN CRF (Card)'!R938="","",'MAIN CRF (Card)'!R938)</f>
        <v/>
      </c>
      <c r="F923" s="1" t="str">
        <f>IF('MAIN CRF (Card)'!T938="","",'MAIN CRF (Card)'!T938)</f>
        <v/>
      </c>
      <c r="G923" s="1" t="str">
        <f>IF('MAIN CRF (Card)'!Z938="","",'MAIN CRF (Card)'!Z938)</f>
        <v/>
      </c>
      <c r="H923" s="1" t="str">
        <f>IF('MAIN CRF (Card)'!AB938="","",'MAIN CRF (Card)'!AB938)</f>
        <v/>
      </c>
      <c r="I923" s="30" t="str">
        <f>IF('MAIN CRF (Card)'!AD938="","",'MAIN CRF (Card)'!AD938)</f>
        <v/>
      </c>
      <c r="J923" s="30" t="str">
        <f>IF('MAIN CRF (Card)'!AF938="","",'MAIN CRF (Card)'!AF938)</f>
        <v/>
      </c>
      <c r="K923" s="30" t="str">
        <f>IF('MAIN CRF (Card)'!AJ938="","",'MAIN CRF (Card)'!AJ938)</f>
        <v/>
      </c>
      <c r="L923" s="30" t="str">
        <f>IF('MAIN CRF (Card)'!AL938="","",'MAIN CRF (Card)'!AL938)</f>
        <v/>
      </c>
      <c r="M923" s="35" t="str">
        <f>IF('MAIN CRF (Card)'!AN938="","",'MAIN CRF (Card)'!AN938)</f>
        <v/>
      </c>
      <c r="N923" s="35" t="str">
        <f>IF('MAIN CRF (Card)'!AP938="","",'MAIN CRF (Card)'!AP938)</f>
        <v/>
      </c>
      <c r="O923" s="35" t="e">
        <f>IF('MAIN CRF (Card)'!#REF!="","",'MAIN CRF (Card)'!#REF!)</f>
        <v>#REF!</v>
      </c>
      <c r="P923" s="35" t="e">
        <f>IF('MAIN CRF (Card)'!#REF!="","",'MAIN CRF (Card)'!#REF!)</f>
        <v>#REF!</v>
      </c>
      <c r="Q923" s="35" t="e">
        <f>IF('MAIN CRF (Card)'!#REF!="","",'MAIN CRF (Card)'!#REF!)</f>
        <v>#REF!</v>
      </c>
      <c r="R923" s="35" t="e">
        <f>IF('MAIN CRF (Card)'!#REF!="","",'MAIN CRF (Card)'!#REF!)</f>
        <v>#REF!</v>
      </c>
      <c r="S923" s="35" t="e">
        <f>IF('MAIN CRF (Card)'!#REF!="","",'MAIN CRF (Card)'!#REF!)</f>
        <v>#REF!</v>
      </c>
      <c r="T923" s="35" t="e">
        <f>IF('MAIN CRF (Card)'!#REF!="","",'MAIN CRF (Card)'!#REF!)</f>
        <v>#REF!</v>
      </c>
    </row>
    <row r="924" spans="1:20" x14ac:dyDescent="0.35">
      <c r="A924" s="1" t="str">
        <f>IF('MAIN CRF (Card)'!B939="","",'MAIN CRF (Card)'!B939)</f>
        <v/>
      </c>
      <c r="B924" s="30" t="str">
        <f>IF('MAIN CRF (Card)'!M939="","",'MAIN CRF (Card)'!M939)</f>
        <v/>
      </c>
      <c r="C924" s="1" t="str">
        <f>IF('MAIN CRF (Card)'!N939="","",'MAIN CRF (Card)'!N939)</f>
        <v/>
      </c>
      <c r="D924" s="30" t="str">
        <f>IF('MAIN CRF (Card)'!P939="","",'MAIN CRF (Card)'!P939)</f>
        <v/>
      </c>
      <c r="E924" s="30" t="str">
        <f>IF('MAIN CRF (Card)'!R939="","",'MAIN CRF (Card)'!R939)</f>
        <v/>
      </c>
      <c r="F924" s="1" t="str">
        <f>IF('MAIN CRF (Card)'!T939="","",'MAIN CRF (Card)'!T939)</f>
        <v/>
      </c>
      <c r="G924" s="1" t="str">
        <f>IF('MAIN CRF (Card)'!Z939="","",'MAIN CRF (Card)'!Z939)</f>
        <v/>
      </c>
      <c r="H924" s="1" t="str">
        <f>IF('MAIN CRF (Card)'!AB939="","",'MAIN CRF (Card)'!AB939)</f>
        <v/>
      </c>
      <c r="I924" s="30" t="str">
        <f>IF('MAIN CRF (Card)'!AD939="","",'MAIN CRF (Card)'!AD939)</f>
        <v/>
      </c>
      <c r="J924" s="30" t="str">
        <f>IF('MAIN CRF (Card)'!AF939="","",'MAIN CRF (Card)'!AF939)</f>
        <v/>
      </c>
      <c r="K924" s="30" t="str">
        <f>IF('MAIN CRF (Card)'!AJ939="","",'MAIN CRF (Card)'!AJ939)</f>
        <v/>
      </c>
      <c r="L924" s="30" t="str">
        <f>IF('MAIN CRF (Card)'!AL939="","",'MAIN CRF (Card)'!AL939)</f>
        <v/>
      </c>
      <c r="M924" s="35" t="str">
        <f>IF('MAIN CRF (Card)'!AN939="","",'MAIN CRF (Card)'!AN939)</f>
        <v/>
      </c>
      <c r="N924" s="35" t="str">
        <f>IF('MAIN CRF (Card)'!AP939="","",'MAIN CRF (Card)'!AP939)</f>
        <v/>
      </c>
      <c r="O924" s="35" t="e">
        <f>IF('MAIN CRF (Card)'!#REF!="","",'MAIN CRF (Card)'!#REF!)</f>
        <v>#REF!</v>
      </c>
      <c r="P924" s="35" t="e">
        <f>IF('MAIN CRF (Card)'!#REF!="","",'MAIN CRF (Card)'!#REF!)</f>
        <v>#REF!</v>
      </c>
      <c r="Q924" s="35" t="e">
        <f>IF('MAIN CRF (Card)'!#REF!="","",'MAIN CRF (Card)'!#REF!)</f>
        <v>#REF!</v>
      </c>
      <c r="R924" s="35" t="e">
        <f>IF('MAIN CRF (Card)'!#REF!="","",'MAIN CRF (Card)'!#REF!)</f>
        <v>#REF!</v>
      </c>
      <c r="S924" s="35" t="e">
        <f>IF('MAIN CRF (Card)'!#REF!="","",'MAIN CRF (Card)'!#REF!)</f>
        <v>#REF!</v>
      </c>
      <c r="T924" s="35" t="e">
        <f>IF('MAIN CRF (Card)'!#REF!="","",'MAIN CRF (Card)'!#REF!)</f>
        <v>#REF!</v>
      </c>
    </row>
    <row r="925" spans="1:20" x14ac:dyDescent="0.35">
      <c r="A925" s="1" t="str">
        <f>IF('MAIN CRF (Card)'!B940="","",'MAIN CRF (Card)'!B940)</f>
        <v/>
      </c>
      <c r="B925" s="30" t="str">
        <f>IF('MAIN CRF (Card)'!M940="","",'MAIN CRF (Card)'!M940)</f>
        <v/>
      </c>
      <c r="C925" s="1" t="str">
        <f>IF('MAIN CRF (Card)'!N940="","",'MAIN CRF (Card)'!N940)</f>
        <v/>
      </c>
      <c r="D925" s="30" t="str">
        <f>IF('MAIN CRF (Card)'!P940="","",'MAIN CRF (Card)'!P940)</f>
        <v/>
      </c>
      <c r="E925" s="30" t="str">
        <f>IF('MAIN CRF (Card)'!R940="","",'MAIN CRF (Card)'!R940)</f>
        <v/>
      </c>
      <c r="F925" s="1" t="str">
        <f>IF('MAIN CRF (Card)'!T940="","",'MAIN CRF (Card)'!T940)</f>
        <v/>
      </c>
      <c r="G925" s="1" t="str">
        <f>IF('MAIN CRF (Card)'!Z940="","",'MAIN CRF (Card)'!Z940)</f>
        <v/>
      </c>
      <c r="H925" s="1" t="str">
        <f>IF('MAIN CRF (Card)'!AB940="","",'MAIN CRF (Card)'!AB940)</f>
        <v/>
      </c>
      <c r="I925" s="30" t="str">
        <f>IF('MAIN CRF (Card)'!AD940="","",'MAIN CRF (Card)'!AD940)</f>
        <v/>
      </c>
      <c r="J925" s="30" t="str">
        <f>IF('MAIN CRF (Card)'!AF940="","",'MAIN CRF (Card)'!AF940)</f>
        <v/>
      </c>
      <c r="K925" s="30" t="str">
        <f>IF('MAIN CRF (Card)'!AJ940="","",'MAIN CRF (Card)'!AJ940)</f>
        <v/>
      </c>
      <c r="L925" s="30" t="str">
        <f>IF('MAIN CRF (Card)'!AL940="","",'MAIN CRF (Card)'!AL940)</f>
        <v/>
      </c>
      <c r="M925" s="35" t="str">
        <f>IF('MAIN CRF (Card)'!AN940="","",'MAIN CRF (Card)'!AN940)</f>
        <v/>
      </c>
      <c r="N925" s="35" t="str">
        <f>IF('MAIN CRF (Card)'!AP940="","",'MAIN CRF (Card)'!AP940)</f>
        <v/>
      </c>
      <c r="O925" s="35" t="e">
        <f>IF('MAIN CRF (Card)'!#REF!="","",'MAIN CRF (Card)'!#REF!)</f>
        <v>#REF!</v>
      </c>
      <c r="P925" s="35" t="e">
        <f>IF('MAIN CRF (Card)'!#REF!="","",'MAIN CRF (Card)'!#REF!)</f>
        <v>#REF!</v>
      </c>
      <c r="Q925" s="35" t="e">
        <f>IF('MAIN CRF (Card)'!#REF!="","",'MAIN CRF (Card)'!#REF!)</f>
        <v>#REF!</v>
      </c>
      <c r="R925" s="35" t="e">
        <f>IF('MAIN CRF (Card)'!#REF!="","",'MAIN CRF (Card)'!#REF!)</f>
        <v>#REF!</v>
      </c>
      <c r="S925" s="35" t="e">
        <f>IF('MAIN CRF (Card)'!#REF!="","",'MAIN CRF (Card)'!#REF!)</f>
        <v>#REF!</v>
      </c>
      <c r="T925" s="35" t="e">
        <f>IF('MAIN CRF (Card)'!#REF!="","",'MAIN CRF (Card)'!#REF!)</f>
        <v>#REF!</v>
      </c>
    </row>
    <row r="926" spans="1:20" x14ac:dyDescent="0.35">
      <c r="A926" s="1" t="str">
        <f>IF('MAIN CRF (Card)'!B941="","",'MAIN CRF (Card)'!B941)</f>
        <v/>
      </c>
      <c r="B926" s="30" t="str">
        <f>IF('MAIN CRF (Card)'!M941="","",'MAIN CRF (Card)'!M941)</f>
        <v/>
      </c>
      <c r="C926" s="1" t="str">
        <f>IF('MAIN CRF (Card)'!N941="","",'MAIN CRF (Card)'!N941)</f>
        <v/>
      </c>
      <c r="D926" s="30" t="str">
        <f>IF('MAIN CRF (Card)'!P941="","",'MAIN CRF (Card)'!P941)</f>
        <v/>
      </c>
      <c r="E926" s="30" t="str">
        <f>IF('MAIN CRF (Card)'!R941="","",'MAIN CRF (Card)'!R941)</f>
        <v/>
      </c>
      <c r="F926" s="1" t="str">
        <f>IF('MAIN CRF (Card)'!T941="","",'MAIN CRF (Card)'!T941)</f>
        <v/>
      </c>
      <c r="G926" s="1" t="str">
        <f>IF('MAIN CRF (Card)'!Z941="","",'MAIN CRF (Card)'!Z941)</f>
        <v/>
      </c>
      <c r="H926" s="1" t="str">
        <f>IF('MAIN CRF (Card)'!AB941="","",'MAIN CRF (Card)'!AB941)</f>
        <v/>
      </c>
      <c r="I926" s="30" t="str">
        <f>IF('MAIN CRF (Card)'!AD941="","",'MAIN CRF (Card)'!AD941)</f>
        <v/>
      </c>
      <c r="J926" s="30" t="str">
        <f>IF('MAIN CRF (Card)'!AF941="","",'MAIN CRF (Card)'!AF941)</f>
        <v/>
      </c>
      <c r="K926" s="30" t="str">
        <f>IF('MAIN CRF (Card)'!AJ941="","",'MAIN CRF (Card)'!AJ941)</f>
        <v/>
      </c>
      <c r="L926" s="30" t="str">
        <f>IF('MAIN CRF (Card)'!AL941="","",'MAIN CRF (Card)'!AL941)</f>
        <v/>
      </c>
      <c r="M926" s="35" t="str">
        <f>IF('MAIN CRF (Card)'!AN941="","",'MAIN CRF (Card)'!AN941)</f>
        <v/>
      </c>
      <c r="N926" s="35" t="str">
        <f>IF('MAIN CRF (Card)'!AP941="","",'MAIN CRF (Card)'!AP941)</f>
        <v/>
      </c>
      <c r="O926" s="35" t="e">
        <f>IF('MAIN CRF (Card)'!#REF!="","",'MAIN CRF (Card)'!#REF!)</f>
        <v>#REF!</v>
      </c>
      <c r="P926" s="35" t="e">
        <f>IF('MAIN CRF (Card)'!#REF!="","",'MAIN CRF (Card)'!#REF!)</f>
        <v>#REF!</v>
      </c>
      <c r="Q926" s="35" t="e">
        <f>IF('MAIN CRF (Card)'!#REF!="","",'MAIN CRF (Card)'!#REF!)</f>
        <v>#REF!</v>
      </c>
      <c r="R926" s="35" t="e">
        <f>IF('MAIN CRF (Card)'!#REF!="","",'MAIN CRF (Card)'!#REF!)</f>
        <v>#REF!</v>
      </c>
      <c r="S926" s="35" t="e">
        <f>IF('MAIN CRF (Card)'!#REF!="","",'MAIN CRF (Card)'!#REF!)</f>
        <v>#REF!</v>
      </c>
      <c r="T926" s="35" t="e">
        <f>IF('MAIN CRF (Card)'!#REF!="","",'MAIN CRF (Card)'!#REF!)</f>
        <v>#REF!</v>
      </c>
    </row>
    <row r="927" spans="1:20" x14ac:dyDescent="0.35">
      <c r="A927" s="1" t="str">
        <f>IF('MAIN CRF (Card)'!B942="","",'MAIN CRF (Card)'!B942)</f>
        <v/>
      </c>
      <c r="B927" s="30" t="str">
        <f>IF('MAIN CRF (Card)'!M942="","",'MAIN CRF (Card)'!M942)</f>
        <v/>
      </c>
      <c r="C927" s="1" t="str">
        <f>IF('MAIN CRF (Card)'!N942="","",'MAIN CRF (Card)'!N942)</f>
        <v/>
      </c>
      <c r="D927" s="30" t="str">
        <f>IF('MAIN CRF (Card)'!P942="","",'MAIN CRF (Card)'!P942)</f>
        <v/>
      </c>
      <c r="E927" s="30" t="str">
        <f>IF('MAIN CRF (Card)'!R942="","",'MAIN CRF (Card)'!R942)</f>
        <v/>
      </c>
      <c r="F927" s="1" t="str">
        <f>IF('MAIN CRF (Card)'!T942="","",'MAIN CRF (Card)'!T942)</f>
        <v/>
      </c>
      <c r="G927" s="1" t="str">
        <f>IF('MAIN CRF (Card)'!Z942="","",'MAIN CRF (Card)'!Z942)</f>
        <v/>
      </c>
      <c r="H927" s="1" t="str">
        <f>IF('MAIN CRF (Card)'!AB942="","",'MAIN CRF (Card)'!AB942)</f>
        <v/>
      </c>
      <c r="I927" s="30" t="str">
        <f>IF('MAIN CRF (Card)'!AD942="","",'MAIN CRF (Card)'!AD942)</f>
        <v/>
      </c>
      <c r="J927" s="30" t="str">
        <f>IF('MAIN CRF (Card)'!AF942="","",'MAIN CRF (Card)'!AF942)</f>
        <v/>
      </c>
      <c r="K927" s="30" t="str">
        <f>IF('MAIN CRF (Card)'!AJ942="","",'MAIN CRF (Card)'!AJ942)</f>
        <v/>
      </c>
      <c r="L927" s="30" t="str">
        <f>IF('MAIN CRF (Card)'!AL942="","",'MAIN CRF (Card)'!AL942)</f>
        <v/>
      </c>
      <c r="M927" s="35" t="str">
        <f>IF('MAIN CRF (Card)'!AN942="","",'MAIN CRF (Card)'!AN942)</f>
        <v/>
      </c>
      <c r="N927" s="35" t="str">
        <f>IF('MAIN CRF (Card)'!AP942="","",'MAIN CRF (Card)'!AP942)</f>
        <v/>
      </c>
      <c r="O927" s="35" t="e">
        <f>IF('MAIN CRF (Card)'!#REF!="","",'MAIN CRF (Card)'!#REF!)</f>
        <v>#REF!</v>
      </c>
      <c r="P927" s="35" t="e">
        <f>IF('MAIN CRF (Card)'!#REF!="","",'MAIN CRF (Card)'!#REF!)</f>
        <v>#REF!</v>
      </c>
      <c r="Q927" s="35" t="e">
        <f>IF('MAIN CRF (Card)'!#REF!="","",'MAIN CRF (Card)'!#REF!)</f>
        <v>#REF!</v>
      </c>
      <c r="R927" s="35" t="e">
        <f>IF('MAIN CRF (Card)'!#REF!="","",'MAIN CRF (Card)'!#REF!)</f>
        <v>#REF!</v>
      </c>
      <c r="S927" s="35" t="e">
        <f>IF('MAIN CRF (Card)'!#REF!="","",'MAIN CRF (Card)'!#REF!)</f>
        <v>#REF!</v>
      </c>
      <c r="T927" s="35" t="e">
        <f>IF('MAIN CRF (Card)'!#REF!="","",'MAIN CRF (Card)'!#REF!)</f>
        <v>#REF!</v>
      </c>
    </row>
    <row r="928" spans="1:20" x14ac:dyDescent="0.35">
      <c r="A928" s="1" t="str">
        <f>IF('MAIN CRF (Card)'!B943="","",'MAIN CRF (Card)'!B943)</f>
        <v/>
      </c>
      <c r="B928" s="30" t="str">
        <f>IF('MAIN CRF (Card)'!M943="","",'MAIN CRF (Card)'!M943)</f>
        <v/>
      </c>
      <c r="C928" s="1" t="str">
        <f>IF('MAIN CRF (Card)'!N943="","",'MAIN CRF (Card)'!N943)</f>
        <v/>
      </c>
      <c r="D928" s="30" t="str">
        <f>IF('MAIN CRF (Card)'!P943="","",'MAIN CRF (Card)'!P943)</f>
        <v/>
      </c>
      <c r="E928" s="30" t="str">
        <f>IF('MAIN CRF (Card)'!R943="","",'MAIN CRF (Card)'!R943)</f>
        <v/>
      </c>
      <c r="F928" s="1" t="str">
        <f>IF('MAIN CRF (Card)'!T943="","",'MAIN CRF (Card)'!T943)</f>
        <v/>
      </c>
      <c r="G928" s="1" t="str">
        <f>IF('MAIN CRF (Card)'!Z943="","",'MAIN CRF (Card)'!Z943)</f>
        <v/>
      </c>
      <c r="H928" s="1" t="str">
        <f>IF('MAIN CRF (Card)'!AB943="","",'MAIN CRF (Card)'!AB943)</f>
        <v/>
      </c>
      <c r="I928" s="30" t="str">
        <f>IF('MAIN CRF (Card)'!AD943="","",'MAIN CRF (Card)'!AD943)</f>
        <v/>
      </c>
      <c r="J928" s="30" t="str">
        <f>IF('MAIN CRF (Card)'!AF943="","",'MAIN CRF (Card)'!AF943)</f>
        <v/>
      </c>
      <c r="K928" s="30" t="str">
        <f>IF('MAIN CRF (Card)'!AJ943="","",'MAIN CRF (Card)'!AJ943)</f>
        <v/>
      </c>
      <c r="L928" s="30" t="str">
        <f>IF('MAIN CRF (Card)'!AL943="","",'MAIN CRF (Card)'!AL943)</f>
        <v/>
      </c>
      <c r="M928" s="35" t="str">
        <f>IF('MAIN CRF (Card)'!AN943="","",'MAIN CRF (Card)'!AN943)</f>
        <v/>
      </c>
      <c r="N928" s="35" t="str">
        <f>IF('MAIN CRF (Card)'!AP943="","",'MAIN CRF (Card)'!AP943)</f>
        <v/>
      </c>
      <c r="O928" s="35" t="e">
        <f>IF('MAIN CRF (Card)'!#REF!="","",'MAIN CRF (Card)'!#REF!)</f>
        <v>#REF!</v>
      </c>
      <c r="P928" s="35" t="e">
        <f>IF('MAIN CRF (Card)'!#REF!="","",'MAIN CRF (Card)'!#REF!)</f>
        <v>#REF!</v>
      </c>
      <c r="Q928" s="35" t="e">
        <f>IF('MAIN CRF (Card)'!#REF!="","",'MAIN CRF (Card)'!#REF!)</f>
        <v>#REF!</v>
      </c>
      <c r="R928" s="35" t="e">
        <f>IF('MAIN CRF (Card)'!#REF!="","",'MAIN CRF (Card)'!#REF!)</f>
        <v>#REF!</v>
      </c>
      <c r="S928" s="35" t="e">
        <f>IF('MAIN CRF (Card)'!#REF!="","",'MAIN CRF (Card)'!#REF!)</f>
        <v>#REF!</v>
      </c>
      <c r="T928" s="35" t="e">
        <f>IF('MAIN CRF (Card)'!#REF!="","",'MAIN CRF (Card)'!#REF!)</f>
        <v>#REF!</v>
      </c>
    </row>
    <row r="929" spans="1:20" x14ac:dyDescent="0.35">
      <c r="A929" s="1" t="str">
        <f>IF('MAIN CRF (Card)'!B944="","",'MAIN CRF (Card)'!B944)</f>
        <v/>
      </c>
      <c r="B929" s="30" t="str">
        <f>IF('MAIN CRF (Card)'!M944="","",'MAIN CRF (Card)'!M944)</f>
        <v/>
      </c>
      <c r="C929" s="1" t="str">
        <f>IF('MAIN CRF (Card)'!N944="","",'MAIN CRF (Card)'!N944)</f>
        <v/>
      </c>
      <c r="D929" s="30" t="str">
        <f>IF('MAIN CRF (Card)'!P944="","",'MAIN CRF (Card)'!P944)</f>
        <v/>
      </c>
      <c r="E929" s="30" t="str">
        <f>IF('MAIN CRF (Card)'!R944="","",'MAIN CRF (Card)'!R944)</f>
        <v/>
      </c>
      <c r="F929" s="1" t="str">
        <f>IF('MAIN CRF (Card)'!T944="","",'MAIN CRF (Card)'!T944)</f>
        <v/>
      </c>
      <c r="G929" s="1" t="str">
        <f>IF('MAIN CRF (Card)'!Z944="","",'MAIN CRF (Card)'!Z944)</f>
        <v/>
      </c>
      <c r="H929" s="1" t="str">
        <f>IF('MAIN CRF (Card)'!AB944="","",'MAIN CRF (Card)'!AB944)</f>
        <v/>
      </c>
      <c r="I929" s="30" t="str">
        <f>IF('MAIN CRF (Card)'!AD944="","",'MAIN CRF (Card)'!AD944)</f>
        <v/>
      </c>
      <c r="J929" s="30" t="str">
        <f>IF('MAIN CRF (Card)'!AF944="","",'MAIN CRF (Card)'!AF944)</f>
        <v/>
      </c>
      <c r="K929" s="30" t="str">
        <f>IF('MAIN CRF (Card)'!AJ944="","",'MAIN CRF (Card)'!AJ944)</f>
        <v/>
      </c>
      <c r="L929" s="30" t="str">
        <f>IF('MAIN CRF (Card)'!AL944="","",'MAIN CRF (Card)'!AL944)</f>
        <v/>
      </c>
      <c r="M929" s="35" t="str">
        <f>IF('MAIN CRF (Card)'!AN944="","",'MAIN CRF (Card)'!AN944)</f>
        <v/>
      </c>
      <c r="N929" s="35" t="str">
        <f>IF('MAIN CRF (Card)'!AP944="","",'MAIN CRF (Card)'!AP944)</f>
        <v/>
      </c>
      <c r="O929" s="35" t="e">
        <f>IF('MAIN CRF (Card)'!#REF!="","",'MAIN CRF (Card)'!#REF!)</f>
        <v>#REF!</v>
      </c>
      <c r="P929" s="35" t="e">
        <f>IF('MAIN CRF (Card)'!#REF!="","",'MAIN CRF (Card)'!#REF!)</f>
        <v>#REF!</v>
      </c>
      <c r="Q929" s="35" t="e">
        <f>IF('MAIN CRF (Card)'!#REF!="","",'MAIN CRF (Card)'!#REF!)</f>
        <v>#REF!</v>
      </c>
      <c r="R929" s="35" t="e">
        <f>IF('MAIN CRF (Card)'!#REF!="","",'MAIN CRF (Card)'!#REF!)</f>
        <v>#REF!</v>
      </c>
      <c r="S929" s="35" t="e">
        <f>IF('MAIN CRF (Card)'!#REF!="","",'MAIN CRF (Card)'!#REF!)</f>
        <v>#REF!</v>
      </c>
      <c r="T929" s="35" t="e">
        <f>IF('MAIN CRF (Card)'!#REF!="","",'MAIN CRF (Card)'!#REF!)</f>
        <v>#REF!</v>
      </c>
    </row>
    <row r="930" spans="1:20" x14ac:dyDescent="0.35">
      <c r="A930" s="1" t="str">
        <f>IF('MAIN CRF (Card)'!B945="","",'MAIN CRF (Card)'!B945)</f>
        <v/>
      </c>
      <c r="B930" s="30" t="str">
        <f>IF('MAIN CRF (Card)'!M945="","",'MAIN CRF (Card)'!M945)</f>
        <v/>
      </c>
      <c r="C930" s="1" t="str">
        <f>IF('MAIN CRF (Card)'!N945="","",'MAIN CRF (Card)'!N945)</f>
        <v/>
      </c>
      <c r="D930" s="30" t="str">
        <f>IF('MAIN CRF (Card)'!P945="","",'MAIN CRF (Card)'!P945)</f>
        <v/>
      </c>
      <c r="E930" s="30" t="str">
        <f>IF('MAIN CRF (Card)'!R945="","",'MAIN CRF (Card)'!R945)</f>
        <v/>
      </c>
      <c r="F930" s="1" t="str">
        <f>IF('MAIN CRF (Card)'!T945="","",'MAIN CRF (Card)'!T945)</f>
        <v/>
      </c>
      <c r="G930" s="1" t="str">
        <f>IF('MAIN CRF (Card)'!Z945="","",'MAIN CRF (Card)'!Z945)</f>
        <v/>
      </c>
      <c r="H930" s="1" t="str">
        <f>IF('MAIN CRF (Card)'!AB945="","",'MAIN CRF (Card)'!AB945)</f>
        <v/>
      </c>
      <c r="I930" s="30" t="str">
        <f>IF('MAIN CRF (Card)'!AD945="","",'MAIN CRF (Card)'!AD945)</f>
        <v/>
      </c>
      <c r="J930" s="30" t="str">
        <f>IF('MAIN CRF (Card)'!AF945="","",'MAIN CRF (Card)'!AF945)</f>
        <v/>
      </c>
      <c r="K930" s="30" t="str">
        <f>IF('MAIN CRF (Card)'!AJ945="","",'MAIN CRF (Card)'!AJ945)</f>
        <v/>
      </c>
      <c r="L930" s="30" t="str">
        <f>IF('MAIN CRF (Card)'!AL945="","",'MAIN CRF (Card)'!AL945)</f>
        <v/>
      </c>
      <c r="M930" s="35" t="str">
        <f>IF('MAIN CRF (Card)'!AN945="","",'MAIN CRF (Card)'!AN945)</f>
        <v/>
      </c>
      <c r="N930" s="35" t="str">
        <f>IF('MAIN CRF (Card)'!AP945="","",'MAIN CRF (Card)'!AP945)</f>
        <v/>
      </c>
      <c r="O930" s="35" t="e">
        <f>IF('MAIN CRF (Card)'!#REF!="","",'MAIN CRF (Card)'!#REF!)</f>
        <v>#REF!</v>
      </c>
      <c r="P930" s="35" t="e">
        <f>IF('MAIN CRF (Card)'!#REF!="","",'MAIN CRF (Card)'!#REF!)</f>
        <v>#REF!</v>
      </c>
      <c r="Q930" s="35" t="e">
        <f>IF('MAIN CRF (Card)'!#REF!="","",'MAIN CRF (Card)'!#REF!)</f>
        <v>#REF!</v>
      </c>
      <c r="R930" s="35" t="e">
        <f>IF('MAIN CRF (Card)'!#REF!="","",'MAIN CRF (Card)'!#REF!)</f>
        <v>#REF!</v>
      </c>
      <c r="S930" s="35" t="e">
        <f>IF('MAIN CRF (Card)'!#REF!="","",'MAIN CRF (Card)'!#REF!)</f>
        <v>#REF!</v>
      </c>
      <c r="T930" s="35" t="e">
        <f>IF('MAIN CRF (Card)'!#REF!="","",'MAIN CRF (Card)'!#REF!)</f>
        <v>#REF!</v>
      </c>
    </row>
    <row r="931" spans="1:20" x14ac:dyDescent="0.35">
      <c r="A931" s="1" t="str">
        <f>IF('MAIN CRF (Card)'!B946="","",'MAIN CRF (Card)'!B946)</f>
        <v/>
      </c>
      <c r="B931" s="30" t="str">
        <f>IF('MAIN CRF (Card)'!M946="","",'MAIN CRF (Card)'!M946)</f>
        <v/>
      </c>
      <c r="C931" s="1" t="str">
        <f>IF('MAIN CRF (Card)'!N946="","",'MAIN CRF (Card)'!N946)</f>
        <v/>
      </c>
      <c r="D931" s="30" t="str">
        <f>IF('MAIN CRF (Card)'!P946="","",'MAIN CRF (Card)'!P946)</f>
        <v/>
      </c>
      <c r="E931" s="30" t="str">
        <f>IF('MAIN CRF (Card)'!R946="","",'MAIN CRF (Card)'!R946)</f>
        <v/>
      </c>
      <c r="F931" s="1" t="str">
        <f>IF('MAIN CRF (Card)'!T946="","",'MAIN CRF (Card)'!T946)</f>
        <v/>
      </c>
      <c r="G931" s="1" t="str">
        <f>IF('MAIN CRF (Card)'!Z946="","",'MAIN CRF (Card)'!Z946)</f>
        <v/>
      </c>
      <c r="H931" s="1" t="str">
        <f>IF('MAIN CRF (Card)'!AB946="","",'MAIN CRF (Card)'!AB946)</f>
        <v/>
      </c>
      <c r="I931" s="30" t="str">
        <f>IF('MAIN CRF (Card)'!AD946="","",'MAIN CRF (Card)'!AD946)</f>
        <v/>
      </c>
      <c r="J931" s="30" t="str">
        <f>IF('MAIN CRF (Card)'!AF946="","",'MAIN CRF (Card)'!AF946)</f>
        <v/>
      </c>
      <c r="K931" s="30" t="str">
        <f>IF('MAIN CRF (Card)'!AJ946="","",'MAIN CRF (Card)'!AJ946)</f>
        <v/>
      </c>
      <c r="L931" s="30" t="str">
        <f>IF('MAIN CRF (Card)'!AL946="","",'MAIN CRF (Card)'!AL946)</f>
        <v/>
      </c>
      <c r="M931" s="35" t="str">
        <f>IF('MAIN CRF (Card)'!AN946="","",'MAIN CRF (Card)'!AN946)</f>
        <v/>
      </c>
      <c r="N931" s="35" t="str">
        <f>IF('MAIN CRF (Card)'!AP946="","",'MAIN CRF (Card)'!AP946)</f>
        <v/>
      </c>
      <c r="O931" s="35" t="e">
        <f>IF('MAIN CRF (Card)'!#REF!="","",'MAIN CRF (Card)'!#REF!)</f>
        <v>#REF!</v>
      </c>
      <c r="P931" s="35" t="e">
        <f>IF('MAIN CRF (Card)'!#REF!="","",'MAIN CRF (Card)'!#REF!)</f>
        <v>#REF!</v>
      </c>
      <c r="Q931" s="35" t="e">
        <f>IF('MAIN CRF (Card)'!#REF!="","",'MAIN CRF (Card)'!#REF!)</f>
        <v>#REF!</v>
      </c>
      <c r="R931" s="35" t="e">
        <f>IF('MAIN CRF (Card)'!#REF!="","",'MAIN CRF (Card)'!#REF!)</f>
        <v>#REF!</v>
      </c>
      <c r="S931" s="35" t="e">
        <f>IF('MAIN CRF (Card)'!#REF!="","",'MAIN CRF (Card)'!#REF!)</f>
        <v>#REF!</v>
      </c>
      <c r="T931" s="35" t="e">
        <f>IF('MAIN CRF (Card)'!#REF!="","",'MAIN CRF (Card)'!#REF!)</f>
        <v>#REF!</v>
      </c>
    </row>
    <row r="932" spans="1:20" x14ac:dyDescent="0.35">
      <c r="A932" s="1" t="str">
        <f>IF('MAIN CRF (Card)'!B947="","",'MAIN CRF (Card)'!B947)</f>
        <v/>
      </c>
      <c r="B932" s="30" t="str">
        <f>IF('MAIN CRF (Card)'!M947="","",'MAIN CRF (Card)'!M947)</f>
        <v/>
      </c>
      <c r="C932" s="1" t="str">
        <f>IF('MAIN CRF (Card)'!N947="","",'MAIN CRF (Card)'!N947)</f>
        <v/>
      </c>
      <c r="D932" s="30" t="str">
        <f>IF('MAIN CRF (Card)'!P947="","",'MAIN CRF (Card)'!P947)</f>
        <v/>
      </c>
      <c r="E932" s="30" t="str">
        <f>IF('MAIN CRF (Card)'!R947="","",'MAIN CRF (Card)'!R947)</f>
        <v/>
      </c>
      <c r="F932" s="1" t="str">
        <f>IF('MAIN CRF (Card)'!T947="","",'MAIN CRF (Card)'!T947)</f>
        <v/>
      </c>
      <c r="G932" s="1" t="str">
        <f>IF('MAIN CRF (Card)'!Z947="","",'MAIN CRF (Card)'!Z947)</f>
        <v/>
      </c>
      <c r="H932" s="1" t="str">
        <f>IF('MAIN CRF (Card)'!AB947="","",'MAIN CRF (Card)'!AB947)</f>
        <v/>
      </c>
      <c r="I932" s="30" t="str">
        <f>IF('MAIN CRF (Card)'!AD947="","",'MAIN CRF (Card)'!AD947)</f>
        <v/>
      </c>
      <c r="J932" s="30" t="str">
        <f>IF('MAIN CRF (Card)'!AF947="","",'MAIN CRF (Card)'!AF947)</f>
        <v/>
      </c>
      <c r="K932" s="30" t="str">
        <f>IF('MAIN CRF (Card)'!AJ947="","",'MAIN CRF (Card)'!AJ947)</f>
        <v/>
      </c>
      <c r="L932" s="30" t="str">
        <f>IF('MAIN CRF (Card)'!AL947="","",'MAIN CRF (Card)'!AL947)</f>
        <v/>
      </c>
      <c r="M932" s="35" t="str">
        <f>IF('MAIN CRF (Card)'!AN947="","",'MAIN CRF (Card)'!AN947)</f>
        <v/>
      </c>
      <c r="N932" s="35" t="str">
        <f>IF('MAIN CRF (Card)'!AP947="","",'MAIN CRF (Card)'!AP947)</f>
        <v/>
      </c>
      <c r="O932" s="35" t="e">
        <f>IF('MAIN CRF (Card)'!#REF!="","",'MAIN CRF (Card)'!#REF!)</f>
        <v>#REF!</v>
      </c>
      <c r="P932" s="35" t="e">
        <f>IF('MAIN CRF (Card)'!#REF!="","",'MAIN CRF (Card)'!#REF!)</f>
        <v>#REF!</v>
      </c>
      <c r="Q932" s="35" t="e">
        <f>IF('MAIN CRF (Card)'!#REF!="","",'MAIN CRF (Card)'!#REF!)</f>
        <v>#REF!</v>
      </c>
      <c r="R932" s="35" t="e">
        <f>IF('MAIN CRF (Card)'!#REF!="","",'MAIN CRF (Card)'!#REF!)</f>
        <v>#REF!</v>
      </c>
      <c r="S932" s="35" t="e">
        <f>IF('MAIN CRF (Card)'!#REF!="","",'MAIN CRF (Card)'!#REF!)</f>
        <v>#REF!</v>
      </c>
      <c r="T932" s="35" t="e">
        <f>IF('MAIN CRF (Card)'!#REF!="","",'MAIN CRF (Card)'!#REF!)</f>
        <v>#REF!</v>
      </c>
    </row>
    <row r="933" spans="1:20" x14ac:dyDescent="0.35">
      <c r="A933" s="1" t="str">
        <f>IF('MAIN CRF (Card)'!B948="","",'MAIN CRF (Card)'!B948)</f>
        <v/>
      </c>
      <c r="B933" s="30" t="str">
        <f>IF('MAIN CRF (Card)'!M948="","",'MAIN CRF (Card)'!M948)</f>
        <v/>
      </c>
      <c r="C933" s="1" t="str">
        <f>IF('MAIN CRF (Card)'!N948="","",'MAIN CRF (Card)'!N948)</f>
        <v/>
      </c>
      <c r="D933" s="30" t="str">
        <f>IF('MAIN CRF (Card)'!P948="","",'MAIN CRF (Card)'!P948)</f>
        <v/>
      </c>
      <c r="E933" s="30" t="str">
        <f>IF('MAIN CRF (Card)'!R948="","",'MAIN CRF (Card)'!R948)</f>
        <v/>
      </c>
      <c r="F933" s="1" t="str">
        <f>IF('MAIN CRF (Card)'!T948="","",'MAIN CRF (Card)'!T948)</f>
        <v/>
      </c>
      <c r="G933" s="1" t="str">
        <f>IF('MAIN CRF (Card)'!Z948="","",'MAIN CRF (Card)'!Z948)</f>
        <v/>
      </c>
      <c r="H933" s="1" t="str">
        <f>IF('MAIN CRF (Card)'!AB948="","",'MAIN CRF (Card)'!AB948)</f>
        <v/>
      </c>
      <c r="I933" s="30" t="str">
        <f>IF('MAIN CRF (Card)'!AD948="","",'MAIN CRF (Card)'!AD948)</f>
        <v/>
      </c>
      <c r="J933" s="30" t="str">
        <f>IF('MAIN CRF (Card)'!AF948="","",'MAIN CRF (Card)'!AF948)</f>
        <v/>
      </c>
      <c r="K933" s="30" t="str">
        <f>IF('MAIN CRF (Card)'!AJ948="","",'MAIN CRF (Card)'!AJ948)</f>
        <v/>
      </c>
      <c r="L933" s="30" t="str">
        <f>IF('MAIN CRF (Card)'!AL948="","",'MAIN CRF (Card)'!AL948)</f>
        <v/>
      </c>
      <c r="M933" s="35" t="str">
        <f>IF('MAIN CRF (Card)'!AN948="","",'MAIN CRF (Card)'!AN948)</f>
        <v/>
      </c>
      <c r="N933" s="35" t="str">
        <f>IF('MAIN CRF (Card)'!AP948="","",'MAIN CRF (Card)'!AP948)</f>
        <v/>
      </c>
      <c r="O933" s="35" t="e">
        <f>IF('MAIN CRF (Card)'!#REF!="","",'MAIN CRF (Card)'!#REF!)</f>
        <v>#REF!</v>
      </c>
      <c r="P933" s="35" t="e">
        <f>IF('MAIN CRF (Card)'!#REF!="","",'MAIN CRF (Card)'!#REF!)</f>
        <v>#REF!</v>
      </c>
      <c r="Q933" s="35" t="e">
        <f>IF('MAIN CRF (Card)'!#REF!="","",'MAIN CRF (Card)'!#REF!)</f>
        <v>#REF!</v>
      </c>
      <c r="R933" s="35" t="e">
        <f>IF('MAIN CRF (Card)'!#REF!="","",'MAIN CRF (Card)'!#REF!)</f>
        <v>#REF!</v>
      </c>
      <c r="S933" s="35" t="e">
        <f>IF('MAIN CRF (Card)'!#REF!="","",'MAIN CRF (Card)'!#REF!)</f>
        <v>#REF!</v>
      </c>
      <c r="T933" s="35" t="e">
        <f>IF('MAIN CRF (Card)'!#REF!="","",'MAIN CRF (Card)'!#REF!)</f>
        <v>#REF!</v>
      </c>
    </row>
    <row r="934" spans="1:20" x14ac:dyDescent="0.35">
      <c r="A934" s="1" t="str">
        <f>IF('MAIN CRF (Card)'!B949="","",'MAIN CRF (Card)'!B949)</f>
        <v/>
      </c>
      <c r="B934" s="30" t="str">
        <f>IF('MAIN CRF (Card)'!M949="","",'MAIN CRF (Card)'!M949)</f>
        <v/>
      </c>
      <c r="C934" s="1" t="str">
        <f>IF('MAIN CRF (Card)'!N949="","",'MAIN CRF (Card)'!N949)</f>
        <v/>
      </c>
      <c r="D934" s="30" t="str">
        <f>IF('MAIN CRF (Card)'!P949="","",'MAIN CRF (Card)'!P949)</f>
        <v/>
      </c>
      <c r="E934" s="30" t="str">
        <f>IF('MAIN CRF (Card)'!R949="","",'MAIN CRF (Card)'!R949)</f>
        <v/>
      </c>
      <c r="F934" s="1" t="str">
        <f>IF('MAIN CRF (Card)'!T949="","",'MAIN CRF (Card)'!T949)</f>
        <v/>
      </c>
      <c r="G934" s="1" t="str">
        <f>IF('MAIN CRF (Card)'!Z949="","",'MAIN CRF (Card)'!Z949)</f>
        <v/>
      </c>
      <c r="H934" s="1" t="str">
        <f>IF('MAIN CRF (Card)'!AB949="","",'MAIN CRF (Card)'!AB949)</f>
        <v/>
      </c>
      <c r="I934" s="30" t="str">
        <f>IF('MAIN CRF (Card)'!AD949="","",'MAIN CRF (Card)'!AD949)</f>
        <v/>
      </c>
      <c r="J934" s="30" t="str">
        <f>IF('MAIN CRF (Card)'!AF949="","",'MAIN CRF (Card)'!AF949)</f>
        <v/>
      </c>
      <c r="K934" s="30" t="str">
        <f>IF('MAIN CRF (Card)'!AJ949="","",'MAIN CRF (Card)'!AJ949)</f>
        <v/>
      </c>
      <c r="L934" s="30" t="str">
        <f>IF('MAIN CRF (Card)'!AL949="","",'MAIN CRF (Card)'!AL949)</f>
        <v/>
      </c>
      <c r="M934" s="35" t="str">
        <f>IF('MAIN CRF (Card)'!AN949="","",'MAIN CRF (Card)'!AN949)</f>
        <v/>
      </c>
      <c r="N934" s="35" t="str">
        <f>IF('MAIN CRF (Card)'!AP949="","",'MAIN CRF (Card)'!AP949)</f>
        <v/>
      </c>
      <c r="O934" s="35" t="e">
        <f>IF('MAIN CRF (Card)'!#REF!="","",'MAIN CRF (Card)'!#REF!)</f>
        <v>#REF!</v>
      </c>
      <c r="P934" s="35" t="e">
        <f>IF('MAIN CRF (Card)'!#REF!="","",'MAIN CRF (Card)'!#REF!)</f>
        <v>#REF!</v>
      </c>
      <c r="Q934" s="35" t="e">
        <f>IF('MAIN CRF (Card)'!#REF!="","",'MAIN CRF (Card)'!#REF!)</f>
        <v>#REF!</v>
      </c>
      <c r="R934" s="35" t="e">
        <f>IF('MAIN CRF (Card)'!#REF!="","",'MAIN CRF (Card)'!#REF!)</f>
        <v>#REF!</v>
      </c>
      <c r="S934" s="35" t="e">
        <f>IF('MAIN CRF (Card)'!#REF!="","",'MAIN CRF (Card)'!#REF!)</f>
        <v>#REF!</v>
      </c>
      <c r="T934" s="35" t="e">
        <f>IF('MAIN CRF (Card)'!#REF!="","",'MAIN CRF (Card)'!#REF!)</f>
        <v>#REF!</v>
      </c>
    </row>
    <row r="935" spans="1:20" x14ac:dyDescent="0.35">
      <c r="A935" s="1" t="str">
        <f>IF('MAIN CRF (Card)'!B950="","",'MAIN CRF (Card)'!B950)</f>
        <v/>
      </c>
      <c r="B935" s="30" t="str">
        <f>IF('MAIN CRF (Card)'!M950="","",'MAIN CRF (Card)'!M950)</f>
        <v/>
      </c>
      <c r="C935" s="1" t="str">
        <f>IF('MAIN CRF (Card)'!N950="","",'MAIN CRF (Card)'!N950)</f>
        <v/>
      </c>
      <c r="D935" s="30" t="str">
        <f>IF('MAIN CRF (Card)'!P950="","",'MAIN CRF (Card)'!P950)</f>
        <v/>
      </c>
      <c r="E935" s="30" t="str">
        <f>IF('MAIN CRF (Card)'!R950="","",'MAIN CRF (Card)'!R950)</f>
        <v/>
      </c>
      <c r="F935" s="1" t="str">
        <f>IF('MAIN CRF (Card)'!T950="","",'MAIN CRF (Card)'!T950)</f>
        <v/>
      </c>
      <c r="G935" s="1" t="str">
        <f>IF('MAIN CRF (Card)'!Z950="","",'MAIN CRF (Card)'!Z950)</f>
        <v/>
      </c>
      <c r="H935" s="1" t="str">
        <f>IF('MAIN CRF (Card)'!AB950="","",'MAIN CRF (Card)'!AB950)</f>
        <v/>
      </c>
      <c r="I935" s="30" t="str">
        <f>IF('MAIN CRF (Card)'!AD950="","",'MAIN CRF (Card)'!AD950)</f>
        <v/>
      </c>
      <c r="J935" s="30" t="str">
        <f>IF('MAIN CRF (Card)'!AF950="","",'MAIN CRF (Card)'!AF950)</f>
        <v/>
      </c>
      <c r="K935" s="30" t="str">
        <f>IF('MAIN CRF (Card)'!AJ950="","",'MAIN CRF (Card)'!AJ950)</f>
        <v/>
      </c>
      <c r="L935" s="30" t="str">
        <f>IF('MAIN CRF (Card)'!AL950="","",'MAIN CRF (Card)'!AL950)</f>
        <v/>
      </c>
      <c r="M935" s="35" t="str">
        <f>IF('MAIN CRF (Card)'!AN950="","",'MAIN CRF (Card)'!AN950)</f>
        <v/>
      </c>
      <c r="N935" s="35" t="str">
        <f>IF('MAIN CRF (Card)'!AP950="","",'MAIN CRF (Card)'!AP950)</f>
        <v/>
      </c>
      <c r="O935" s="35" t="e">
        <f>IF('MAIN CRF (Card)'!#REF!="","",'MAIN CRF (Card)'!#REF!)</f>
        <v>#REF!</v>
      </c>
      <c r="P935" s="35" t="e">
        <f>IF('MAIN CRF (Card)'!#REF!="","",'MAIN CRF (Card)'!#REF!)</f>
        <v>#REF!</v>
      </c>
      <c r="Q935" s="35" t="e">
        <f>IF('MAIN CRF (Card)'!#REF!="","",'MAIN CRF (Card)'!#REF!)</f>
        <v>#REF!</v>
      </c>
      <c r="R935" s="35" t="e">
        <f>IF('MAIN CRF (Card)'!#REF!="","",'MAIN CRF (Card)'!#REF!)</f>
        <v>#REF!</v>
      </c>
      <c r="S935" s="35" t="e">
        <f>IF('MAIN CRF (Card)'!#REF!="","",'MAIN CRF (Card)'!#REF!)</f>
        <v>#REF!</v>
      </c>
      <c r="T935" s="35" t="e">
        <f>IF('MAIN CRF (Card)'!#REF!="","",'MAIN CRF (Card)'!#REF!)</f>
        <v>#REF!</v>
      </c>
    </row>
    <row r="936" spans="1:20" x14ac:dyDescent="0.35">
      <c r="A936" s="1" t="str">
        <f>IF('MAIN CRF (Card)'!B951="","",'MAIN CRF (Card)'!B951)</f>
        <v/>
      </c>
      <c r="B936" s="30" t="str">
        <f>IF('MAIN CRF (Card)'!M951="","",'MAIN CRF (Card)'!M951)</f>
        <v/>
      </c>
      <c r="C936" s="1" t="str">
        <f>IF('MAIN CRF (Card)'!N951="","",'MAIN CRF (Card)'!N951)</f>
        <v/>
      </c>
      <c r="D936" s="30" t="str">
        <f>IF('MAIN CRF (Card)'!P951="","",'MAIN CRF (Card)'!P951)</f>
        <v/>
      </c>
      <c r="E936" s="30" t="str">
        <f>IF('MAIN CRF (Card)'!R951="","",'MAIN CRF (Card)'!R951)</f>
        <v/>
      </c>
      <c r="F936" s="1" t="str">
        <f>IF('MAIN CRF (Card)'!T951="","",'MAIN CRF (Card)'!T951)</f>
        <v/>
      </c>
      <c r="G936" s="1" t="str">
        <f>IF('MAIN CRF (Card)'!Z951="","",'MAIN CRF (Card)'!Z951)</f>
        <v/>
      </c>
      <c r="H936" s="1" t="str">
        <f>IF('MAIN CRF (Card)'!AB951="","",'MAIN CRF (Card)'!AB951)</f>
        <v/>
      </c>
      <c r="I936" s="30" t="str">
        <f>IF('MAIN CRF (Card)'!AD951="","",'MAIN CRF (Card)'!AD951)</f>
        <v/>
      </c>
      <c r="J936" s="30" t="str">
        <f>IF('MAIN CRF (Card)'!AF951="","",'MAIN CRF (Card)'!AF951)</f>
        <v/>
      </c>
      <c r="K936" s="30" t="str">
        <f>IF('MAIN CRF (Card)'!AJ951="","",'MAIN CRF (Card)'!AJ951)</f>
        <v/>
      </c>
      <c r="L936" s="30" t="str">
        <f>IF('MAIN CRF (Card)'!AL951="","",'MAIN CRF (Card)'!AL951)</f>
        <v/>
      </c>
      <c r="M936" s="35" t="str">
        <f>IF('MAIN CRF (Card)'!AN951="","",'MAIN CRF (Card)'!AN951)</f>
        <v/>
      </c>
      <c r="N936" s="35" t="str">
        <f>IF('MAIN CRF (Card)'!AP951="","",'MAIN CRF (Card)'!AP951)</f>
        <v/>
      </c>
      <c r="O936" s="35" t="e">
        <f>IF('MAIN CRF (Card)'!#REF!="","",'MAIN CRF (Card)'!#REF!)</f>
        <v>#REF!</v>
      </c>
      <c r="P936" s="35" t="e">
        <f>IF('MAIN CRF (Card)'!#REF!="","",'MAIN CRF (Card)'!#REF!)</f>
        <v>#REF!</v>
      </c>
      <c r="Q936" s="35" t="e">
        <f>IF('MAIN CRF (Card)'!#REF!="","",'MAIN CRF (Card)'!#REF!)</f>
        <v>#REF!</v>
      </c>
      <c r="R936" s="35" t="e">
        <f>IF('MAIN CRF (Card)'!#REF!="","",'MAIN CRF (Card)'!#REF!)</f>
        <v>#REF!</v>
      </c>
      <c r="S936" s="35" t="e">
        <f>IF('MAIN CRF (Card)'!#REF!="","",'MAIN CRF (Card)'!#REF!)</f>
        <v>#REF!</v>
      </c>
      <c r="T936" s="35" t="e">
        <f>IF('MAIN CRF (Card)'!#REF!="","",'MAIN CRF (Card)'!#REF!)</f>
        <v>#REF!</v>
      </c>
    </row>
    <row r="937" spans="1:20" x14ac:dyDescent="0.35">
      <c r="A937" s="1" t="str">
        <f>IF('MAIN CRF (Card)'!B952="","",'MAIN CRF (Card)'!B952)</f>
        <v/>
      </c>
      <c r="B937" s="30" t="str">
        <f>IF('MAIN CRF (Card)'!M952="","",'MAIN CRF (Card)'!M952)</f>
        <v/>
      </c>
      <c r="C937" s="1" t="str">
        <f>IF('MAIN CRF (Card)'!N952="","",'MAIN CRF (Card)'!N952)</f>
        <v/>
      </c>
      <c r="D937" s="30" t="str">
        <f>IF('MAIN CRF (Card)'!P952="","",'MAIN CRF (Card)'!P952)</f>
        <v/>
      </c>
      <c r="E937" s="30" t="str">
        <f>IF('MAIN CRF (Card)'!R952="","",'MAIN CRF (Card)'!R952)</f>
        <v/>
      </c>
      <c r="F937" s="1" t="str">
        <f>IF('MAIN CRF (Card)'!T952="","",'MAIN CRF (Card)'!T952)</f>
        <v/>
      </c>
      <c r="G937" s="1" t="str">
        <f>IF('MAIN CRF (Card)'!Z952="","",'MAIN CRF (Card)'!Z952)</f>
        <v/>
      </c>
      <c r="H937" s="1" t="str">
        <f>IF('MAIN CRF (Card)'!AB952="","",'MAIN CRF (Card)'!AB952)</f>
        <v/>
      </c>
      <c r="I937" s="30" t="str">
        <f>IF('MAIN CRF (Card)'!AD952="","",'MAIN CRF (Card)'!AD952)</f>
        <v/>
      </c>
      <c r="J937" s="30" t="str">
        <f>IF('MAIN CRF (Card)'!AF952="","",'MAIN CRF (Card)'!AF952)</f>
        <v/>
      </c>
      <c r="K937" s="30" t="str">
        <f>IF('MAIN CRF (Card)'!AJ952="","",'MAIN CRF (Card)'!AJ952)</f>
        <v/>
      </c>
      <c r="L937" s="30" t="str">
        <f>IF('MAIN CRF (Card)'!AL952="","",'MAIN CRF (Card)'!AL952)</f>
        <v/>
      </c>
      <c r="M937" s="35" t="str">
        <f>IF('MAIN CRF (Card)'!AN952="","",'MAIN CRF (Card)'!AN952)</f>
        <v/>
      </c>
      <c r="N937" s="35" t="str">
        <f>IF('MAIN CRF (Card)'!AP952="","",'MAIN CRF (Card)'!AP952)</f>
        <v/>
      </c>
      <c r="O937" s="35" t="e">
        <f>IF('MAIN CRF (Card)'!#REF!="","",'MAIN CRF (Card)'!#REF!)</f>
        <v>#REF!</v>
      </c>
      <c r="P937" s="35" t="e">
        <f>IF('MAIN CRF (Card)'!#REF!="","",'MAIN CRF (Card)'!#REF!)</f>
        <v>#REF!</v>
      </c>
      <c r="Q937" s="35" t="e">
        <f>IF('MAIN CRF (Card)'!#REF!="","",'MAIN CRF (Card)'!#REF!)</f>
        <v>#REF!</v>
      </c>
      <c r="R937" s="35" t="e">
        <f>IF('MAIN CRF (Card)'!#REF!="","",'MAIN CRF (Card)'!#REF!)</f>
        <v>#REF!</v>
      </c>
      <c r="S937" s="35" t="e">
        <f>IF('MAIN CRF (Card)'!#REF!="","",'MAIN CRF (Card)'!#REF!)</f>
        <v>#REF!</v>
      </c>
      <c r="T937" s="35" t="e">
        <f>IF('MAIN CRF (Card)'!#REF!="","",'MAIN CRF (Card)'!#REF!)</f>
        <v>#REF!</v>
      </c>
    </row>
    <row r="938" spans="1:20" x14ac:dyDescent="0.35">
      <c r="A938" s="1" t="str">
        <f>IF('MAIN CRF (Card)'!B953="","",'MAIN CRF (Card)'!B953)</f>
        <v/>
      </c>
      <c r="B938" s="30" t="str">
        <f>IF('MAIN CRF (Card)'!M953="","",'MAIN CRF (Card)'!M953)</f>
        <v/>
      </c>
      <c r="C938" s="1" t="str">
        <f>IF('MAIN CRF (Card)'!N953="","",'MAIN CRF (Card)'!N953)</f>
        <v/>
      </c>
      <c r="D938" s="30" t="str">
        <f>IF('MAIN CRF (Card)'!P953="","",'MAIN CRF (Card)'!P953)</f>
        <v/>
      </c>
      <c r="E938" s="30" t="str">
        <f>IF('MAIN CRF (Card)'!R953="","",'MAIN CRF (Card)'!R953)</f>
        <v/>
      </c>
      <c r="F938" s="1" t="str">
        <f>IF('MAIN CRF (Card)'!T953="","",'MAIN CRF (Card)'!T953)</f>
        <v/>
      </c>
      <c r="G938" s="1" t="str">
        <f>IF('MAIN CRF (Card)'!Z953="","",'MAIN CRF (Card)'!Z953)</f>
        <v/>
      </c>
      <c r="H938" s="1" t="str">
        <f>IF('MAIN CRF (Card)'!AB953="","",'MAIN CRF (Card)'!AB953)</f>
        <v/>
      </c>
      <c r="I938" s="30" t="str">
        <f>IF('MAIN CRF (Card)'!AD953="","",'MAIN CRF (Card)'!AD953)</f>
        <v/>
      </c>
      <c r="J938" s="30" t="str">
        <f>IF('MAIN CRF (Card)'!AF953="","",'MAIN CRF (Card)'!AF953)</f>
        <v/>
      </c>
      <c r="K938" s="30" t="str">
        <f>IF('MAIN CRF (Card)'!AJ953="","",'MAIN CRF (Card)'!AJ953)</f>
        <v/>
      </c>
      <c r="L938" s="30" t="str">
        <f>IF('MAIN CRF (Card)'!AL953="","",'MAIN CRF (Card)'!AL953)</f>
        <v/>
      </c>
      <c r="M938" s="35" t="str">
        <f>IF('MAIN CRF (Card)'!AN953="","",'MAIN CRF (Card)'!AN953)</f>
        <v/>
      </c>
      <c r="N938" s="35" t="str">
        <f>IF('MAIN CRF (Card)'!AP953="","",'MAIN CRF (Card)'!AP953)</f>
        <v/>
      </c>
      <c r="O938" s="35" t="e">
        <f>IF('MAIN CRF (Card)'!#REF!="","",'MAIN CRF (Card)'!#REF!)</f>
        <v>#REF!</v>
      </c>
      <c r="P938" s="35" t="e">
        <f>IF('MAIN CRF (Card)'!#REF!="","",'MAIN CRF (Card)'!#REF!)</f>
        <v>#REF!</v>
      </c>
      <c r="Q938" s="35" t="e">
        <f>IF('MAIN CRF (Card)'!#REF!="","",'MAIN CRF (Card)'!#REF!)</f>
        <v>#REF!</v>
      </c>
      <c r="R938" s="35" t="e">
        <f>IF('MAIN CRF (Card)'!#REF!="","",'MAIN CRF (Card)'!#REF!)</f>
        <v>#REF!</v>
      </c>
      <c r="S938" s="35" t="e">
        <f>IF('MAIN CRF (Card)'!#REF!="","",'MAIN CRF (Card)'!#REF!)</f>
        <v>#REF!</v>
      </c>
      <c r="T938" s="35" t="e">
        <f>IF('MAIN CRF (Card)'!#REF!="","",'MAIN CRF (Card)'!#REF!)</f>
        <v>#REF!</v>
      </c>
    </row>
    <row r="939" spans="1:20" x14ac:dyDescent="0.35">
      <c r="A939" s="1" t="str">
        <f>IF('MAIN CRF (Card)'!B954="","",'MAIN CRF (Card)'!B954)</f>
        <v/>
      </c>
      <c r="B939" s="30" t="str">
        <f>IF('MAIN CRF (Card)'!M954="","",'MAIN CRF (Card)'!M954)</f>
        <v/>
      </c>
      <c r="C939" s="1" t="str">
        <f>IF('MAIN CRF (Card)'!N954="","",'MAIN CRF (Card)'!N954)</f>
        <v/>
      </c>
      <c r="D939" s="30" t="str">
        <f>IF('MAIN CRF (Card)'!P954="","",'MAIN CRF (Card)'!P954)</f>
        <v/>
      </c>
      <c r="E939" s="30" t="str">
        <f>IF('MAIN CRF (Card)'!R954="","",'MAIN CRF (Card)'!R954)</f>
        <v/>
      </c>
      <c r="F939" s="1" t="str">
        <f>IF('MAIN CRF (Card)'!T954="","",'MAIN CRF (Card)'!T954)</f>
        <v/>
      </c>
      <c r="G939" s="1" t="str">
        <f>IF('MAIN CRF (Card)'!Z954="","",'MAIN CRF (Card)'!Z954)</f>
        <v/>
      </c>
      <c r="H939" s="1" t="str">
        <f>IF('MAIN CRF (Card)'!AB954="","",'MAIN CRF (Card)'!AB954)</f>
        <v/>
      </c>
      <c r="I939" s="30" t="str">
        <f>IF('MAIN CRF (Card)'!AD954="","",'MAIN CRF (Card)'!AD954)</f>
        <v/>
      </c>
      <c r="J939" s="30" t="str">
        <f>IF('MAIN CRF (Card)'!AF954="","",'MAIN CRF (Card)'!AF954)</f>
        <v/>
      </c>
      <c r="K939" s="30" t="str">
        <f>IF('MAIN CRF (Card)'!AJ954="","",'MAIN CRF (Card)'!AJ954)</f>
        <v/>
      </c>
      <c r="L939" s="30" t="str">
        <f>IF('MAIN CRF (Card)'!AL954="","",'MAIN CRF (Card)'!AL954)</f>
        <v/>
      </c>
      <c r="M939" s="35" t="str">
        <f>IF('MAIN CRF (Card)'!AN954="","",'MAIN CRF (Card)'!AN954)</f>
        <v/>
      </c>
      <c r="N939" s="35" t="str">
        <f>IF('MAIN CRF (Card)'!AP954="","",'MAIN CRF (Card)'!AP954)</f>
        <v/>
      </c>
      <c r="O939" s="35" t="e">
        <f>IF('MAIN CRF (Card)'!#REF!="","",'MAIN CRF (Card)'!#REF!)</f>
        <v>#REF!</v>
      </c>
      <c r="P939" s="35" t="e">
        <f>IF('MAIN CRF (Card)'!#REF!="","",'MAIN CRF (Card)'!#REF!)</f>
        <v>#REF!</v>
      </c>
      <c r="Q939" s="35" t="e">
        <f>IF('MAIN CRF (Card)'!#REF!="","",'MAIN CRF (Card)'!#REF!)</f>
        <v>#REF!</v>
      </c>
      <c r="R939" s="35" t="e">
        <f>IF('MAIN CRF (Card)'!#REF!="","",'MAIN CRF (Card)'!#REF!)</f>
        <v>#REF!</v>
      </c>
      <c r="S939" s="35" t="e">
        <f>IF('MAIN CRF (Card)'!#REF!="","",'MAIN CRF (Card)'!#REF!)</f>
        <v>#REF!</v>
      </c>
      <c r="T939" s="35" t="e">
        <f>IF('MAIN CRF (Card)'!#REF!="","",'MAIN CRF (Card)'!#REF!)</f>
        <v>#REF!</v>
      </c>
    </row>
    <row r="940" spans="1:20" x14ac:dyDescent="0.35">
      <c r="A940" s="1" t="str">
        <f>IF('MAIN CRF (Card)'!B955="","",'MAIN CRF (Card)'!B955)</f>
        <v/>
      </c>
      <c r="B940" s="30" t="str">
        <f>IF('MAIN CRF (Card)'!M955="","",'MAIN CRF (Card)'!M955)</f>
        <v/>
      </c>
      <c r="C940" s="1" t="str">
        <f>IF('MAIN CRF (Card)'!N955="","",'MAIN CRF (Card)'!N955)</f>
        <v/>
      </c>
      <c r="D940" s="30" t="str">
        <f>IF('MAIN CRF (Card)'!P955="","",'MAIN CRF (Card)'!P955)</f>
        <v/>
      </c>
      <c r="E940" s="30" t="str">
        <f>IF('MAIN CRF (Card)'!R955="","",'MAIN CRF (Card)'!R955)</f>
        <v/>
      </c>
      <c r="F940" s="1" t="str">
        <f>IF('MAIN CRF (Card)'!T955="","",'MAIN CRF (Card)'!T955)</f>
        <v/>
      </c>
      <c r="G940" s="1" t="str">
        <f>IF('MAIN CRF (Card)'!Z955="","",'MAIN CRF (Card)'!Z955)</f>
        <v/>
      </c>
      <c r="H940" s="1" t="str">
        <f>IF('MAIN CRF (Card)'!AB955="","",'MAIN CRF (Card)'!AB955)</f>
        <v/>
      </c>
      <c r="I940" s="30" t="str">
        <f>IF('MAIN CRF (Card)'!AD955="","",'MAIN CRF (Card)'!AD955)</f>
        <v/>
      </c>
      <c r="J940" s="30" t="str">
        <f>IF('MAIN CRF (Card)'!AF955="","",'MAIN CRF (Card)'!AF955)</f>
        <v/>
      </c>
      <c r="K940" s="30" t="str">
        <f>IF('MAIN CRF (Card)'!AJ955="","",'MAIN CRF (Card)'!AJ955)</f>
        <v/>
      </c>
      <c r="L940" s="30" t="str">
        <f>IF('MAIN CRF (Card)'!AL955="","",'MAIN CRF (Card)'!AL955)</f>
        <v/>
      </c>
      <c r="M940" s="35" t="str">
        <f>IF('MAIN CRF (Card)'!AN955="","",'MAIN CRF (Card)'!AN955)</f>
        <v/>
      </c>
      <c r="N940" s="35" t="str">
        <f>IF('MAIN CRF (Card)'!AP955="","",'MAIN CRF (Card)'!AP955)</f>
        <v/>
      </c>
      <c r="O940" s="35" t="e">
        <f>IF('MAIN CRF (Card)'!#REF!="","",'MAIN CRF (Card)'!#REF!)</f>
        <v>#REF!</v>
      </c>
      <c r="P940" s="35" t="e">
        <f>IF('MAIN CRF (Card)'!#REF!="","",'MAIN CRF (Card)'!#REF!)</f>
        <v>#REF!</v>
      </c>
      <c r="Q940" s="35" t="e">
        <f>IF('MAIN CRF (Card)'!#REF!="","",'MAIN CRF (Card)'!#REF!)</f>
        <v>#REF!</v>
      </c>
      <c r="R940" s="35" t="e">
        <f>IF('MAIN CRF (Card)'!#REF!="","",'MAIN CRF (Card)'!#REF!)</f>
        <v>#REF!</v>
      </c>
      <c r="S940" s="35" t="e">
        <f>IF('MAIN CRF (Card)'!#REF!="","",'MAIN CRF (Card)'!#REF!)</f>
        <v>#REF!</v>
      </c>
      <c r="T940" s="35" t="e">
        <f>IF('MAIN CRF (Card)'!#REF!="","",'MAIN CRF (Card)'!#REF!)</f>
        <v>#REF!</v>
      </c>
    </row>
    <row r="941" spans="1:20" x14ac:dyDescent="0.35">
      <c r="A941" s="1" t="str">
        <f>IF('MAIN CRF (Card)'!B956="","",'MAIN CRF (Card)'!B956)</f>
        <v/>
      </c>
      <c r="B941" s="30" t="str">
        <f>IF('MAIN CRF (Card)'!M956="","",'MAIN CRF (Card)'!M956)</f>
        <v/>
      </c>
      <c r="C941" s="1" t="str">
        <f>IF('MAIN CRF (Card)'!N956="","",'MAIN CRF (Card)'!N956)</f>
        <v/>
      </c>
      <c r="D941" s="30" t="str">
        <f>IF('MAIN CRF (Card)'!P956="","",'MAIN CRF (Card)'!P956)</f>
        <v/>
      </c>
      <c r="E941" s="30" t="str">
        <f>IF('MAIN CRF (Card)'!R956="","",'MAIN CRF (Card)'!R956)</f>
        <v/>
      </c>
      <c r="F941" s="1" t="str">
        <f>IF('MAIN CRF (Card)'!T956="","",'MAIN CRF (Card)'!T956)</f>
        <v/>
      </c>
      <c r="G941" s="1" t="str">
        <f>IF('MAIN CRF (Card)'!Z956="","",'MAIN CRF (Card)'!Z956)</f>
        <v/>
      </c>
      <c r="H941" s="1" t="str">
        <f>IF('MAIN CRF (Card)'!AB956="","",'MAIN CRF (Card)'!AB956)</f>
        <v/>
      </c>
      <c r="I941" s="30" t="str">
        <f>IF('MAIN CRF (Card)'!AD956="","",'MAIN CRF (Card)'!AD956)</f>
        <v/>
      </c>
      <c r="J941" s="30" t="str">
        <f>IF('MAIN CRF (Card)'!AF956="","",'MAIN CRF (Card)'!AF956)</f>
        <v/>
      </c>
      <c r="K941" s="30" t="str">
        <f>IF('MAIN CRF (Card)'!AJ956="","",'MAIN CRF (Card)'!AJ956)</f>
        <v/>
      </c>
      <c r="L941" s="30" t="str">
        <f>IF('MAIN CRF (Card)'!AL956="","",'MAIN CRF (Card)'!AL956)</f>
        <v/>
      </c>
      <c r="M941" s="35" t="str">
        <f>IF('MAIN CRF (Card)'!AN956="","",'MAIN CRF (Card)'!AN956)</f>
        <v/>
      </c>
      <c r="N941" s="35" t="str">
        <f>IF('MAIN CRF (Card)'!AP956="","",'MAIN CRF (Card)'!AP956)</f>
        <v/>
      </c>
      <c r="O941" s="35" t="e">
        <f>IF('MAIN CRF (Card)'!#REF!="","",'MAIN CRF (Card)'!#REF!)</f>
        <v>#REF!</v>
      </c>
      <c r="P941" s="35" t="e">
        <f>IF('MAIN CRF (Card)'!#REF!="","",'MAIN CRF (Card)'!#REF!)</f>
        <v>#REF!</v>
      </c>
      <c r="Q941" s="35" t="e">
        <f>IF('MAIN CRF (Card)'!#REF!="","",'MAIN CRF (Card)'!#REF!)</f>
        <v>#REF!</v>
      </c>
      <c r="R941" s="35" t="e">
        <f>IF('MAIN CRF (Card)'!#REF!="","",'MAIN CRF (Card)'!#REF!)</f>
        <v>#REF!</v>
      </c>
      <c r="S941" s="35" t="e">
        <f>IF('MAIN CRF (Card)'!#REF!="","",'MAIN CRF (Card)'!#REF!)</f>
        <v>#REF!</v>
      </c>
      <c r="T941" s="35" t="e">
        <f>IF('MAIN CRF (Card)'!#REF!="","",'MAIN CRF (Card)'!#REF!)</f>
        <v>#REF!</v>
      </c>
    </row>
    <row r="942" spans="1:20" x14ac:dyDescent="0.35">
      <c r="A942" s="1" t="str">
        <f>IF('MAIN CRF (Card)'!B957="","",'MAIN CRF (Card)'!B957)</f>
        <v/>
      </c>
      <c r="B942" s="30" t="str">
        <f>IF('MAIN CRF (Card)'!M957="","",'MAIN CRF (Card)'!M957)</f>
        <v/>
      </c>
      <c r="C942" s="1" t="str">
        <f>IF('MAIN CRF (Card)'!N957="","",'MAIN CRF (Card)'!N957)</f>
        <v/>
      </c>
      <c r="D942" s="30" t="str">
        <f>IF('MAIN CRF (Card)'!P957="","",'MAIN CRF (Card)'!P957)</f>
        <v/>
      </c>
      <c r="E942" s="30" t="str">
        <f>IF('MAIN CRF (Card)'!R957="","",'MAIN CRF (Card)'!R957)</f>
        <v/>
      </c>
      <c r="F942" s="1" t="str">
        <f>IF('MAIN CRF (Card)'!T957="","",'MAIN CRF (Card)'!T957)</f>
        <v/>
      </c>
      <c r="G942" s="1" t="str">
        <f>IF('MAIN CRF (Card)'!Z957="","",'MAIN CRF (Card)'!Z957)</f>
        <v/>
      </c>
      <c r="H942" s="1" t="str">
        <f>IF('MAIN CRF (Card)'!AB957="","",'MAIN CRF (Card)'!AB957)</f>
        <v/>
      </c>
      <c r="I942" s="30" t="str">
        <f>IF('MAIN CRF (Card)'!AD957="","",'MAIN CRF (Card)'!AD957)</f>
        <v/>
      </c>
      <c r="J942" s="30" t="str">
        <f>IF('MAIN CRF (Card)'!AF957="","",'MAIN CRF (Card)'!AF957)</f>
        <v/>
      </c>
      <c r="K942" s="30" t="str">
        <f>IF('MAIN CRF (Card)'!AJ957="","",'MAIN CRF (Card)'!AJ957)</f>
        <v/>
      </c>
      <c r="L942" s="30" t="str">
        <f>IF('MAIN CRF (Card)'!AL957="","",'MAIN CRF (Card)'!AL957)</f>
        <v/>
      </c>
      <c r="M942" s="35" t="str">
        <f>IF('MAIN CRF (Card)'!AN957="","",'MAIN CRF (Card)'!AN957)</f>
        <v/>
      </c>
      <c r="N942" s="35" t="str">
        <f>IF('MAIN CRF (Card)'!AP957="","",'MAIN CRF (Card)'!AP957)</f>
        <v/>
      </c>
      <c r="O942" s="35" t="e">
        <f>IF('MAIN CRF (Card)'!#REF!="","",'MAIN CRF (Card)'!#REF!)</f>
        <v>#REF!</v>
      </c>
      <c r="P942" s="35" t="e">
        <f>IF('MAIN CRF (Card)'!#REF!="","",'MAIN CRF (Card)'!#REF!)</f>
        <v>#REF!</v>
      </c>
      <c r="Q942" s="35" t="e">
        <f>IF('MAIN CRF (Card)'!#REF!="","",'MAIN CRF (Card)'!#REF!)</f>
        <v>#REF!</v>
      </c>
      <c r="R942" s="35" t="e">
        <f>IF('MAIN CRF (Card)'!#REF!="","",'MAIN CRF (Card)'!#REF!)</f>
        <v>#REF!</v>
      </c>
      <c r="S942" s="35" t="e">
        <f>IF('MAIN CRF (Card)'!#REF!="","",'MAIN CRF (Card)'!#REF!)</f>
        <v>#REF!</v>
      </c>
      <c r="T942" s="35" t="e">
        <f>IF('MAIN CRF (Card)'!#REF!="","",'MAIN CRF (Card)'!#REF!)</f>
        <v>#REF!</v>
      </c>
    </row>
    <row r="943" spans="1:20" x14ac:dyDescent="0.35">
      <c r="A943" s="1" t="str">
        <f>IF('MAIN CRF (Card)'!B958="","",'MAIN CRF (Card)'!B958)</f>
        <v/>
      </c>
      <c r="B943" s="30" t="str">
        <f>IF('MAIN CRF (Card)'!M958="","",'MAIN CRF (Card)'!M958)</f>
        <v/>
      </c>
      <c r="C943" s="1" t="str">
        <f>IF('MAIN CRF (Card)'!N958="","",'MAIN CRF (Card)'!N958)</f>
        <v/>
      </c>
      <c r="D943" s="30" t="str">
        <f>IF('MAIN CRF (Card)'!P958="","",'MAIN CRF (Card)'!P958)</f>
        <v/>
      </c>
      <c r="E943" s="30" t="str">
        <f>IF('MAIN CRF (Card)'!R958="","",'MAIN CRF (Card)'!R958)</f>
        <v/>
      </c>
      <c r="F943" s="1" t="str">
        <f>IF('MAIN CRF (Card)'!T958="","",'MAIN CRF (Card)'!T958)</f>
        <v/>
      </c>
      <c r="G943" s="1" t="str">
        <f>IF('MAIN CRF (Card)'!Z958="","",'MAIN CRF (Card)'!Z958)</f>
        <v/>
      </c>
      <c r="H943" s="1" t="str">
        <f>IF('MAIN CRF (Card)'!AB958="","",'MAIN CRF (Card)'!AB958)</f>
        <v/>
      </c>
      <c r="I943" s="30" t="str">
        <f>IF('MAIN CRF (Card)'!AD958="","",'MAIN CRF (Card)'!AD958)</f>
        <v/>
      </c>
      <c r="J943" s="30" t="str">
        <f>IF('MAIN CRF (Card)'!AF958="","",'MAIN CRF (Card)'!AF958)</f>
        <v/>
      </c>
      <c r="K943" s="30" t="str">
        <f>IF('MAIN CRF (Card)'!AJ958="","",'MAIN CRF (Card)'!AJ958)</f>
        <v/>
      </c>
      <c r="L943" s="30" t="str">
        <f>IF('MAIN CRF (Card)'!AL958="","",'MAIN CRF (Card)'!AL958)</f>
        <v/>
      </c>
      <c r="M943" s="35" t="str">
        <f>IF('MAIN CRF (Card)'!AN958="","",'MAIN CRF (Card)'!AN958)</f>
        <v/>
      </c>
      <c r="N943" s="35" t="str">
        <f>IF('MAIN CRF (Card)'!AP958="","",'MAIN CRF (Card)'!AP958)</f>
        <v/>
      </c>
      <c r="O943" s="35" t="e">
        <f>IF('MAIN CRF (Card)'!#REF!="","",'MAIN CRF (Card)'!#REF!)</f>
        <v>#REF!</v>
      </c>
      <c r="P943" s="35" t="e">
        <f>IF('MAIN CRF (Card)'!#REF!="","",'MAIN CRF (Card)'!#REF!)</f>
        <v>#REF!</v>
      </c>
      <c r="Q943" s="35" t="e">
        <f>IF('MAIN CRF (Card)'!#REF!="","",'MAIN CRF (Card)'!#REF!)</f>
        <v>#REF!</v>
      </c>
      <c r="R943" s="35" t="e">
        <f>IF('MAIN CRF (Card)'!#REF!="","",'MAIN CRF (Card)'!#REF!)</f>
        <v>#REF!</v>
      </c>
      <c r="S943" s="35" t="e">
        <f>IF('MAIN CRF (Card)'!#REF!="","",'MAIN CRF (Card)'!#REF!)</f>
        <v>#REF!</v>
      </c>
      <c r="T943" s="35" t="e">
        <f>IF('MAIN CRF (Card)'!#REF!="","",'MAIN CRF (Card)'!#REF!)</f>
        <v>#REF!</v>
      </c>
    </row>
    <row r="944" spans="1:20" x14ac:dyDescent="0.35">
      <c r="A944" s="1" t="str">
        <f>IF('MAIN CRF (Card)'!B959="","",'MAIN CRF (Card)'!B959)</f>
        <v/>
      </c>
      <c r="B944" s="30" t="str">
        <f>IF('MAIN CRF (Card)'!M959="","",'MAIN CRF (Card)'!M959)</f>
        <v/>
      </c>
      <c r="C944" s="1" t="str">
        <f>IF('MAIN CRF (Card)'!N959="","",'MAIN CRF (Card)'!N959)</f>
        <v/>
      </c>
      <c r="D944" s="30" t="str">
        <f>IF('MAIN CRF (Card)'!P959="","",'MAIN CRF (Card)'!P959)</f>
        <v/>
      </c>
      <c r="E944" s="30" t="str">
        <f>IF('MAIN CRF (Card)'!R959="","",'MAIN CRF (Card)'!R959)</f>
        <v/>
      </c>
      <c r="F944" s="1" t="str">
        <f>IF('MAIN CRF (Card)'!T959="","",'MAIN CRF (Card)'!T959)</f>
        <v/>
      </c>
      <c r="G944" s="1" t="str">
        <f>IF('MAIN CRF (Card)'!Z959="","",'MAIN CRF (Card)'!Z959)</f>
        <v/>
      </c>
      <c r="H944" s="1" t="str">
        <f>IF('MAIN CRF (Card)'!AB959="","",'MAIN CRF (Card)'!AB959)</f>
        <v/>
      </c>
      <c r="I944" s="30" t="str">
        <f>IF('MAIN CRF (Card)'!AD959="","",'MAIN CRF (Card)'!AD959)</f>
        <v/>
      </c>
      <c r="J944" s="30" t="str">
        <f>IF('MAIN CRF (Card)'!AF959="","",'MAIN CRF (Card)'!AF959)</f>
        <v/>
      </c>
      <c r="K944" s="30" t="str">
        <f>IF('MAIN CRF (Card)'!AJ959="","",'MAIN CRF (Card)'!AJ959)</f>
        <v/>
      </c>
      <c r="L944" s="30" t="str">
        <f>IF('MAIN CRF (Card)'!AL959="","",'MAIN CRF (Card)'!AL959)</f>
        <v/>
      </c>
      <c r="M944" s="35" t="str">
        <f>IF('MAIN CRF (Card)'!AN959="","",'MAIN CRF (Card)'!AN959)</f>
        <v/>
      </c>
      <c r="N944" s="35" t="str">
        <f>IF('MAIN CRF (Card)'!AP959="","",'MAIN CRF (Card)'!AP959)</f>
        <v/>
      </c>
      <c r="O944" s="35" t="e">
        <f>IF('MAIN CRF (Card)'!#REF!="","",'MAIN CRF (Card)'!#REF!)</f>
        <v>#REF!</v>
      </c>
      <c r="P944" s="35" t="e">
        <f>IF('MAIN CRF (Card)'!#REF!="","",'MAIN CRF (Card)'!#REF!)</f>
        <v>#REF!</v>
      </c>
      <c r="Q944" s="35" t="e">
        <f>IF('MAIN CRF (Card)'!#REF!="","",'MAIN CRF (Card)'!#REF!)</f>
        <v>#REF!</v>
      </c>
      <c r="R944" s="35" t="e">
        <f>IF('MAIN CRF (Card)'!#REF!="","",'MAIN CRF (Card)'!#REF!)</f>
        <v>#REF!</v>
      </c>
      <c r="S944" s="35" t="e">
        <f>IF('MAIN CRF (Card)'!#REF!="","",'MAIN CRF (Card)'!#REF!)</f>
        <v>#REF!</v>
      </c>
      <c r="T944" s="35" t="e">
        <f>IF('MAIN CRF (Card)'!#REF!="","",'MAIN CRF (Card)'!#REF!)</f>
        <v>#REF!</v>
      </c>
    </row>
    <row r="945" spans="1:20" x14ac:dyDescent="0.35">
      <c r="A945" s="1" t="str">
        <f>IF('MAIN CRF (Card)'!B960="","",'MAIN CRF (Card)'!B960)</f>
        <v/>
      </c>
      <c r="B945" s="30" t="str">
        <f>IF('MAIN CRF (Card)'!M960="","",'MAIN CRF (Card)'!M960)</f>
        <v/>
      </c>
      <c r="C945" s="1" t="str">
        <f>IF('MAIN CRF (Card)'!N960="","",'MAIN CRF (Card)'!N960)</f>
        <v/>
      </c>
      <c r="D945" s="30" t="str">
        <f>IF('MAIN CRF (Card)'!P960="","",'MAIN CRF (Card)'!P960)</f>
        <v/>
      </c>
      <c r="E945" s="30" t="str">
        <f>IF('MAIN CRF (Card)'!R960="","",'MAIN CRF (Card)'!R960)</f>
        <v/>
      </c>
      <c r="F945" s="1" t="str">
        <f>IF('MAIN CRF (Card)'!T960="","",'MAIN CRF (Card)'!T960)</f>
        <v/>
      </c>
      <c r="G945" s="1" t="str">
        <f>IF('MAIN CRF (Card)'!Z960="","",'MAIN CRF (Card)'!Z960)</f>
        <v/>
      </c>
      <c r="H945" s="1" t="str">
        <f>IF('MAIN CRF (Card)'!AB960="","",'MAIN CRF (Card)'!AB960)</f>
        <v/>
      </c>
      <c r="I945" s="30" t="str">
        <f>IF('MAIN CRF (Card)'!AD960="","",'MAIN CRF (Card)'!AD960)</f>
        <v/>
      </c>
      <c r="J945" s="30" t="str">
        <f>IF('MAIN CRF (Card)'!AF960="","",'MAIN CRF (Card)'!AF960)</f>
        <v/>
      </c>
      <c r="K945" s="30" t="str">
        <f>IF('MAIN CRF (Card)'!AJ960="","",'MAIN CRF (Card)'!AJ960)</f>
        <v/>
      </c>
      <c r="L945" s="30" t="str">
        <f>IF('MAIN CRF (Card)'!AL960="","",'MAIN CRF (Card)'!AL960)</f>
        <v/>
      </c>
      <c r="M945" s="35" t="str">
        <f>IF('MAIN CRF (Card)'!AN960="","",'MAIN CRF (Card)'!AN960)</f>
        <v/>
      </c>
      <c r="N945" s="35" t="str">
        <f>IF('MAIN CRF (Card)'!AP960="","",'MAIN CRF (Card)'!AP960)</f>
        <v/>
      </c>
      <c r="O945" s="35" t="e">
        <f>IF('MAIN CRF (Card)'!#REF!="","",'MAIN CRF (Card)'!#REF!)</f>
        <v>#REF!</v>
      </c>
      <c r="P945" s="35" t="e">
        <f>IF('MAIN CRF (Card)'!#REF!="","",'MAIN CRF (Card)'!#REF!)</f>
        <v>#REF!</v>
      </c>
      <c r="Q945" s="35" t="e">
        <f>IF('MAIN CRF (Card)'!#REF!="","",'MAIN CRF (Card)'!#REF!)</f>
        <v>#REF!</v>
      </c>
      <c r="R945" s="35" t="e">
        <f>IF('MAIN CRF (Card)'!#REF!="","",'MAIN CRF (Card)'!#REF!)</f>
        <v>#REF!</v>
      </c>
      <c r="S945" s="35" t="e">
        <f>IF('MAIN CRF (Card)'!#REF!="","",'MAIN CRF (Card)'!#REF!)</f>
        <v>#REF!</v>
      </c>
      <c r="T945" s="35" t="e">
        <f>IF('MAIN CRF (Card)'!#REF!="","",'MAIN CRF (Card)'!#REF!)</f>
        <v>#REF!</v>
      </c>
    </row>
    <row r="946" spans="1:20" x14ac:dyDescent="0.35">
      <c r="A946" s="1" t="str">
        <f>IF('MAIN CRF (Card)'!B961="","",'MAIN CRF (Card)'!B961)</f>
        <v/>
      </c>
      <c r="B946" s="30" t="str">
        <f>IF('MAIN CRF (Card)'!M961="","",'MAIN CRF (Card)'!M961)</f>
        <v/>
      </c>
      <c r="C946" s="1" t="str">
        <f>IF('MAIN CRF (Card)'!N961="","",'MAIN CRF (Card)'!N961)</f>
        <v/>
      </c>
      <c r="D946" s="30" t="str">
        <f>IF('MAIN CRF (Card)'!P961="","",'MAIN CRF (Card)'!P961)</f>
        <v/>
      </c>
      <c r="E946" s="30" t="str">
        <f>IF('MAIN CRF (Card)'!R961="","",'MAIN CRF (Card)'!R961)</f>
        <v/>
      </c>
      <c r="F946" s="1" t="str">
        <f>IF('MAIN CRF (Card)'!T961="","",'MAIN CRF (Card)'!T961)</f>
        <v/>
      </c>
      <c r="G946" s="1" t="str">
        <f>IF('MAIN CRF (Card)'!Z961="","",'MAIN CRF (Card)'!Z961)</f>
        <v/>
      </c>
      <c r="H946" s="1" t="str">
        <f>IF('MAIN CRF (Card)'!AB961="","",'MAIN CRF (Card)'!AB961)</f>
        <v/>
      </c>
      <c r="I946" s="30" t="str">
        <f>IF('MAIN CRF (Card)'!AD961="","",'MAIN CRF (Card)'!AD961)</f>
        <v/>
      </c>
      <c r="J946" s="30" t="str">
        <f>IF('MAIN CRF (Card)'!AF961="","",'MAIN CRF (Card)'!AF961)</f>
        <v/>
      </c>
      <c r="K946" s="30" t="str">
        <f>IF('MAIN CRF (Card)'!AJ961="","",'MAIN CRF (Card)'!AJ961)</f>
        <v/>
      </c>
      <c r="L946" s="30" t="str">
        <f>IF('MAIN CRF (Card)'!AL961="","",'MAIN CRF (Card)'!AL961)</f>
        <v/>
      </c>
      <c r="M946" s="35" t="str">
        <f>IF('MAIN CRF (Card)'!AN961="","",'MAIN CRF (Card)'!AN961)</f>
        <v/>
      </c>
      <c r="N946" s="35" t="str">
        <f>IF('MAIN CRF (Card)'!AP961="","",'MAIN CRF (Card)'!AP961)</f>
        <v/>
      </c>
      <c r="O946" s="35" t="e">
        <f>IF('MAIN CRF (Card)'!#REF!="","",'MAIN CRF (Card)'!#REF!)</f>
        <v>#REF!</v>
      </c>
      <c r="P946" s="35" t="e">
        <f>IF('MAIN CRF (Card)'!#REF!="","",'MAIN CRF (Card)'!#REF!)</f>
        <v>#REF!</v>
      </c>
      <c r="Q946" s="35" t="e">
        <f>IF('MAIN CRF (Card)'!#REF!="","",'MAIN CRF (Card)'!#REF!)</f>
        <v>#REF!</v>
      </c>
      <c r="R946" s="35" t="e">
        <f>IF('MAIN CRF (Card)'!#REF!="","",'MAIN CRF (Card)'!#REF!)</f>
        <v>#REF!</v>
      </c>
      <c r="S946" s="35" t="e">
        <f>IF('MAIN CRF (Card)'!#REF!="","",'MAIN CRF (Card)'!#REF!)</f>
        <v>#REF!</v>
      </c>
      <c r="T946" s="35" t="e">
        <f>IF('MAIN CRF (Card)'!#REF!="","",'MAIN CRF (Card)'!#REF!)</f>
        <v>#REF!</v>
      </c>
    </row>
    <row r="947" spans="1:20" x14ac:dyDescent="0.35">
      <c r="A947" s="1" t="str">
        <f>IF('MAIN CRF (Card)'!B962="","",'MAIN CRF (Card)'!B962)</f>
        <v/>
      </c>
      <c r="B947" s="30" t="str">
        <f>IF('MAIN CRF (Card)'!M962="","",'MAIN CRF (Card)'!M962)</f>
        <v/>
      </c>
      <c r="C947" s="1" t="str">
        <f>IF('MAIN CRF (Card)'!N962="","",'MAIN CRF (Card)'!N962)</f>
        <v/>
      </c>
      <c r="D947" s="30" t="str">
        <f>IF('MAIN CRF (Card)'!P962="","",'MAIN CRF (Card)'!P962)</f>
        <v/>
      </c>
      <c r="E947" s="30" t="str">
        <f>IF('MAIN CRF (Card)'!R962="","",'MAIN CRF (Card)'!R962)</f>
        <v/>
      </c>
      <c r="F947" s="1" t="str">
        <f>IF('MAIN CRF (Card)'!T962="","",'MAIN CRF (Card)'!T962)</f>
        <v/>
      </c>
      <c r="G947" s="1" t="str">
        <f>IF('MAIN CRF (Card)'!Z962="","",'MAIN CRF (Card)'!Z962)</f>
        <v/>
      </c>
      <c r="H947" s="1" t="str">
        <f>IF('MAIN CRF (Card)'!AB962="","",'MAIN CRF (Card)'!AB962)</f>
        <v/>
      </c>
      <c r="I947" s="30" t="str">
        <f>IF('MAIN CRF (Card)'!AD962="","",'MAIN CRF (Card)'!AD962)</f>
        <v/>
      </c>
      <c r="J947" s="30" t="str">
        <f>IF('MAIN CRF (Card)'!AF962="","",'MAIN CRF (Card)'!AF962)</f>
        <v/>
      </c>
      <c r="K947" s="30" t="str">
        <f>IF('MAIN CRF (Card)'!AJ962="","",'MAIN CRF (Card)'!AJ962)</f>
        <v/>
      </c>
      <c r="L947" s="30" t="str">
        <f>IF('MAIN CRF (Card)'!AL962="","",'MAIN CRF (Card)'!AL962)</f>
        <v/>
      </c>
      <c r="M947" s="35" t="str">
        <f>IF('MAIN CRF (Card)'!AN962="","",'MAIN CRF (Card)'!AN962)</f>
        <v/>
      </c>
      <c r="N947" s="35" t="str">
        <f>IF('MAIN CRF (Card)'!AP962="","",'MAIN CRF (Card)'!AP962)</f>
        <v/>
      </c>
      <c r="O947" s="35" t="e">
        <f>IF('MAIN CRF (Card)'!#REF!="","",'MAIN CRF (Card)'!#REF!)</f>
        <v>#REF!</v>
      </c>
      <c r="P947" s="35" t="e">
        <f>IF('MAIN CRF (Card)'!#REF!="","",'MAIN CRF (Card)'!#REF!)</f>
        <v>#REF!</v>
      </c>
      <c r="Q947" s="35" t="e">
        <f>IF('MAIN CRF (Card)'!#REF!="","",'MAIN CRF (Card)'!#REF!)</f>
        <v>#REF!</v>
      </c>
      <c r="R947" s="35" t="e">
        <f>IF('MAIN CRF (Card)'!#REF!="","",'MAIN CRF (Card)'!#REF!)</f>
        <v>#REF!</v>
      </c>
      <c r="S947" s="35" t="e">
        <f>IF('MAIN CRF (Card)'!#REF!="","",'MAIN CRF (Card)'!#REF!)</f>
        <v>#REF!</v>
      </c>
      <c r="T947" s="35" t="e">
        <f>IF('MAIN CRF (Card)'!#REF!="","",'MAIN CRF (Card)'!#REF!)</f>
        <v>#REF!</v>
      </c>
    </row>
    <row r="948" spans="1:20" x14ac:dyDescent="0.35">
      <c r="A948" s="1" t="str">
        <f>IF('MAIN CRF (Card)'!B963="","",'MAIN CRF (Card)'!B963)</f>
        <v/>
      </c>
      <c r="B948" s="30" t="str">
        <f>IF('MAIN CRF (Card)'!M963="","",'MAIN CRF (Card)'!M963)</f>
        <v/>
      </c>
      <c r="C948" s="1" t="str">
        <f>IF('MAIN CRF (Card)'!N963="","",'MAIN CRF (Card)'!N963)</f>
        <v/>
      </c>
      <c r="D948" s="30" t="str">
        <f>IF('MAIN CRF (Card)'!P963="","",'MAIN CRF (Card)'!P963)</f>
        <v/>
      </c>
      <c r="E948" s="30" t="str">
        <f>IF('MAIN CRF (Card)'!R963="","",'MAIN CRF (Card)'!R963)</f>
        <v/>
      </c>
      <c r="F948" s="1" t="str">
        <f>IF('MAIN CRF (Card)'!T963="","",'MAIN CRF (Card)'!T963)</f>
        <v/>
      </c>
      <c r="G948" s="1" t="str">
        <f>IF('MAIN CRF (Card)'!Z963="","",'MAIN CRF (Card)'!Z963)</f>
        <v/>
      </c>
      <c r="H948" s="1" t="str">
        <f>IF('MAIN CRF (Card)'!AB963="","",'MAIN CRF (Card)'!AB963)</f>
        <v/>
      </c>
      <c r="I948" s="30" t="str">
        <f>IF('MAIN CRF (Card)'!AD963="","",'MAIN CRF (Card)'!AD963)</f>
        <v/>
      </c>
      <c r="J948" s="30" t="str">
        <f>IF('MAIN CRF (Card)'!AF963="","",'MAIN CRF (Card)'!AF963)</f>
        <v/>
      </c>
      <c r="K948" s="30" t="str">
        <f>IF('MAIN CRF (Card)'!AJ963="","",'MAIN CRF (Card)'!AJ963)</f>
        <v/>
      </c>
      <c r="L948" s="30" t="str">
        <f>IF('MAIN CRF (Card)'!AL963="","",'MAIN CRF (Card)'!AL963)</f>
        <v/>
      </c>
      <c r="M948" s="35" t="str">
        <f>IF('MAIN CRF (Card)'!AN963="","",'MAIN CRF (Card)'!AN963)</f>
        <v/>
      </c>
      <c r="N948" s="35" t="str">
        <f>IF('MAIN CRF (Card)'!AP963="","",'MAIN CRF (Card)'!AP963)</f>
        <v/>
      </c>
      <c r="O948" s="35" t="e">
        <f>IF('MAIN CRF (Card)'!#REF!="","",'MAIN CRF (Card)'!#REF!)</f>
        <v>#REF!</v>
      </c>
      <c r="P948" s="35" t="e">
        <f>IF('MAIN CRF (Card)'!#REF!="","",'MAIN CRF (Card)'!#REF!)</f>
        <v>#REF!</v>
      </c>
      <c r="Q948" s="35" t="e">
        <f>IF('MAIN CRF (Card)'!#REF!="","",'MAIN CRF (Card)'!#REF!)</f>
        <v>#REF!</v>
      </c>
      <c r="R948" s="35" t="e">
        <f>IF('MAIN CRF (Card)'!#REF!="","",'MAIN CRF (Card)'!#REF!)</f>
        <v>#REF!</v>
      </c>
      <c r="S948" s="35" t="e">
        <f>IF('MAIN CRF (Card)'!#REF!="","",'MAIN CRF (Card)'!#REF!)</f>
        <v>#REF!</v>
      </c>
      <c r="T948" s="35" t="e">
        <f>IF('MAIN CRF (Card)'!#REF!="","",'MAIN CRF (Card)'!#REF!)</f>
        <v>#REF!</v>
      </c>
    </row>
    <row r="949" spans="1:20" x14ac:dyDescent="0.35">
      <c r="A949" s="1" t="str">
        <f>IF('MAIN CRF (Card)'!B964="","",'MAIN CRF (Card)'!B964)</f>
        <v/>
      </c>
      <c r="B949" s="30" t="str">
        <f>IF('MAIN CRF (Card)'!M964="","",'MAIN CRF (Card)'!M964)</f>
        <v/>
      </c>
      <c r="C949" s="1" t="str">
        <f>IF('MAIN CRF (Card)'!N964="","",'MAIN CRF (Card)'!N964)</f>
        <v/>
      </c>
      <c r="D949" s="30" t="str">
        <f>IF('MAIN CRF (Card)'!P964="","",'MAIN CRF (Card)'!P964)</f>
        <v/>
      </c>
      <c r="E949" s="30" t="str">
        <f>IF('MAIN CRF (Card)'!R964="","",'MAIN CRF (Card)'!R964)</f>
        <v/>
      </c>
      <c r="F949" s="1" t="str">
        <f>IF('MAIN CRF (Card)'!T964="","",'MAIN CRF (Card)'!T964)</f>
        <v/>
      </c>
      <c r="G949" s="1" t="str">
        <f>IF('MAIN CRF (Card)'!Z964="","",'MAIN CRF (Card)'!Z964)</f>
        <v/>
      </c>
      <c r="H949" s="1" t="str">
        <f>IF('MAIN CRF (Card)'!AB964="","",'MAIN CRF (Card)'!AB964)</f>
        <v/>
      </c>
      <c r="I949" s="30" t="str">
        <f>IF('MAIN CRF (Card)'!AD964="","",'MAIN CRF (Card)'!AD964)</f>
        <v/>
      </c>
      <c r="J949" s="30" t="str">
        <f>IF('MAIN CRF (Card)'!AF964="","",'MAIN CRF (Card)'!AF964)</f>
        <v/>
      </c>
      <c r="K949" s="30" t="str">
        <f>IF('MAIN CRF (Card)'!AJ964="","",'MAIN CRF (Card)'!AJ964)</f>
        <v/>
      </c>
      <c r="L949" s="30" t="str">
        <f>IF('MAIN CRF (Card)'!AL964="","",'MAIN CRF (Card)'!AL964)</f>
        <v/>
      </c>
      <c r="M949" s="35" t="str">
        <f>IF('MAIN CRF (Card)'!AN964="","",'MAIN CRF (Card)'!AN964)</f>
        <v/>
      </c>
      <c r="N949" s="35" t="str">
        <f>IF('MAIN CRF (Card)'!AP964="","",'MAIN CRF (Card)'!AP964)</f>
        <v/>
      </c>
      <c r="O949" s="35" t="e">
        <f>IF('MAIN CRF (Card)'!#REF!="","",'MAIN CRF (Card)'!#REF!)</f>
        <v>#REF!</v>
      </c>
      <c r="P949" s="35" t="e">
        <f>IF('MAIN CRF (Card)'!#REF!="","",'MAIN CRF (Card)'!#REF!)</f>
        <v>#REF!</v>
      </c>
      <c r="Q949" s="35" t="e">
        <f>IF('MAIN CRF (Card)'!#REF!="","",'MAIN CRF (Card)'!#REF!)</f>
        <v>#REF!</v>
      </c>
      <c r="R949" s="35" t="e">
        <f>IF('MAIN CRF (Card)'!#REF!="","",'MAIN CRF (Card)'!#REF!)</f>
        <v>#REF!</v>
      </c>
      <c r="S949" s="35" t="e">
        <f>IF('MAIN CRF (Card)'!#REF!="","",'MAIN CRF (Card)'!#REF!)</f>
        <v>#REF!</v>
      </c>
      <c r="T949" s="35" t="e">
        <f>IF('MAIN CRF (Card)'!#REF!="","",'MAIN CRF (Card)'!#REF!)</f>
        <v>#REF!</v>
      </c>
    </row>
    <row r="950" spans="1:20" x14ac:dyDescent="0.35">
      <c r="A950" s="1" t="str">
        <f>IF('MAIN CRF (Card)'!B965="","",'MAIN CRF (Card)'!B965)</f>
        <v/>
      </c>
      <c r="B950" s="30" t="str">
        <f>IF('MAIN CRF (Card)'!M965="","",'MAIN CRF (Card)'!M965)</f>
        <v/>
      </c>
      <c r="C950" s="1" t="str">
        <f>IF('MAIN CRF (Card)'!N965="","",'MAIN CRF (Card)'!N965)</f>
        <v/>
      </c>
      <c r="D950" s="30" t="str">
        <f>IF('MAIN CRF (Card)'!P965="","",'MAIN CRF (Card)'!P965)</f>
        <v/>
      </c>
      <c r="E950" s="30" t="str">
        <f>IF('MAIN CRF (Card)'!R965="","",'MAIN CRF (Card)'!R965)</f>
        <v/>
      </c>
      <c r="F950" s="1" t="str">
        <f>IF('MAIN CRF (Card)'!T965="","",'MAIN CRF (Card)'!T965)</f>
        <v/>
      </c>
      <c r="G950" s="1" t="str">
        <f>IF('MAIN CRF (Card)'!Z965="","",'MAIN CRF (Card)'!Z965)</f>
        <v/>
      </c>
      <c r="H950" s="1" t="str">
        <f>IF('MAIN CRF (Card)'!AB965="","",'MAIN CRF (Card)'!AB965)</f>
        <v/>
      </c>
      <c r="I950" s="30" t="str">
        <f>IF('MAIN CRF (Card)'!AD965="","",'MAIN CRF (Card)'!AD965)</f>
        <v/>
      </c>
      <c r="J950" s="30" t="str">
        <f>IF('MAIN CRF (Card)'!AF965="","",'MAIN CRF (Card)'!AF965)</f>
        <v/>
      </c>
      <c r="K950" s="30" t="str">
        <f>IF('MAIN CRF (Card)'!AJ965="","",'MAIN CRF (Card)'!AJ965)</f>
        <v/>
      </c>
      <c r="L950" s="30" t="str">
        <f>IF('MAIN CRF (Card)'!AL965="","",'MAIN CRF (Card)'!AL965)</f>
        <v/>
      </c>
      <c r="M950" s="35" t="str">
        <f>IF('MAIN CRF (Card)'!AN965="","",'MAIN CRF (Card)'!AN965)</f>
        <v/>
      </c>
      <c r="N950" s="35" t="str">
        <f>IF('MAIN CRF (Card)'!AP965="","",'MAIN CRF (Card)'!AP965)</f>
        <v/>
      </c>
      <c r="O950" s="35" t="e">
        <f>IF('MAIN CRF (Card)'!#REF!="","",'MAIN CRF (Card)'!#REF!)</f>
        <v>#REF!</v>
      </c>
      <c r="P950" s="35" t="e">
        <f>IF('MAIN CRF (Card)'!#REF!="","",'MAIN CRF (Card)'!#REF!)</f>
        <v>#REF!</v>
      </c>
      <c r="Q950" s="35" t="e">
        <f>IF('MAIN CRF (Card)'!#REF!="","",'MAIN CRF (Card)'!#REF!)</f>
        <v>#REF!</v>
      </c>
      <c r="R950" s="35" t="e">
        <f>IF('MAIN CRF (Card)'!#REF!="","",'MAIN CRF (Card)'!#REF!)</f>
        <v>#REF!</v>
      </c>
      <c r="S950" s="35" t="e">
        <f>IF('MAIN CRF (Card)'!#REF!="","",'MAIN CRF (Card)'!#REF!)</f>
        <v>#REF!</v>
      </c>
      <c r="T950" s="35" t="e">
        <f>IF('MAIN CRF (Card)'!#REF!="","",'MAIN CRF (Card)'!#REF!)</f>
        <v>#REF!</v>
      </c>
    </row>
    <row r="951" spans="1:20" x14ac:dyDescent="0.35">
      <c r="A951" s="1" t="str">
        <f>IF('MAIN CRF (Card)'!B966="","",'MAIN CRF (Card)'!B966)</f>
        <v/>
      </c>
      <c r="B951" s="30" t="str">
        <f>IF('MAIN CRF (Card)'!M966="","",'MAIN CRF (Card)'!M966)</f>
        <v/>
      </c>
      <c r="C951" s="1" t="str">
        <f>IF('MAIN CRF (Card)'!N966="","",'MAIN CRF (Card)'!N966)</f>
        <v/>
      </c>
      <c r="D951" s="30" t="str">
        <f>IF('MAIN CRF (Card)'!P966="","",'MAIN CRF (Card)'!P966)</f>
        <v/>
      </c>
      <c r="E951" s="30" t="str">
        <f>IF('MAIN CRF (Card)'!R966="","",'MAIN CRF (Card)'!R966)</f>
        <v/>
      </c>
      <c r="F951" s="1" t="str">
        <f>IF('MAIN CRF (Card)'!T966="","",'MAIN CRF (Card)'!T966)</f>
        <v/>
      </c>
      <c r="G951" s="1" t="str">
        <f>IF('MAIN CRF (Card)'!Z966="","",'MAIN CRF (Card)'!Z966)</f>
        <v/>
      </c>
      <c r="H951" s="1" t="str">
        <f>IF('MAIN CRF (Card)'!AB966="","",'MAIN CRF (Card)'!AB966)</f>
        <v/>
      </c>
      <c r="I951" s="30" t="str">
        <f>IF('MAIN CRF (Card)'!AD966="","",'MAIN CRF (Card)'!AD966)</f>
        <v/>
      </c>
      <c r="J951" s="30" t="str">
        <f>IF('MAIN CRF (Card)'!AF966="","",'MAIN CRF (Card)'!AF966)</f>
        <v/>
      </c>
      <c r="K951" s="30" t="str">
        <f>IF('MAIN CRF (Card)'!AJ966="","",'MAIN CRF (Card)'!AJ966)</f>
        <v/>
      </c>
      <c r="L951" s="30" t="str">
        <f>IF('MAIN CRF (Card)'!AL966="","",'MAIN CRF (Card)'!AL966)</f>
        <v/>
      </c>
      <c r="M951" s="35" t="str">
        <f>IF('MAIN CRF (Card)'!AN966="","",'MAIN CRF (Card)'!AN966)</f>
        <v/>
      </c>
      <c r="N951" s="35" t="str">
        <f>IF('MAIN CRF (Card)'!AP966="","",'MAIN CRF (Card)'!AP966)</f>
        <v/>
      </c>
      <c r="O951" s="35" t="e">
        <f>IF('MAIN CRF (Card)'!#REF!="","",'MAIN CRF (Card)'!#REF!)</f>
        <v>#REF!</v>
      </c>
      <c r="P951" s="35" t="e">
        <f>IF('MAIN CRF (Card)'!#REF!="","",'MAIN CRF (Card)'!#REF!)</f>
        <v>#REF!</v>
      </c>
      <c r="Q951" s="35" t="e">
        <f>IF('MAIN CRF (Card)'!#REF!="","",'MAIN CRF (Card)'!#REF!)</f>
        <v>#REF!</v>
      </c>
      <c r="R951" s="35" t="e">
        <f>IF('MAIN CRF (Card)'!#REF!="","",'MAIN CRF (Card)'!#REF!)</f>
        <v>#REF!</v>
      </c>
      <c r="S951" s="35" t="e">
        <f>IF('MAIN CRF (Card)'!#REF!="","",'MAIN CRF (Card)'!#REF!)</f>
        <v>#REF!</v>
      </c>
      <c r="T951" s="35" t="e">
        <f>IF('MAIN CRF (Card)'!#REF!="","",'MAIN CRF (Card)'!#REF!)</f>
        <v>#REF!</v>
      </c>
    </row>
    <row r="952" spans="1:20" x14ac:dyDescent="0.35">
      <c r="A952" s="1" t="str">
        <f>IF('MAIN CRF (Card)'!B967="","",'MAIN CRF (Card)'!B967)</f>
        <v/>
      </c>
      <c r="B952" s="30" t="str">
        <f>IF('MAIN CRF (Card)'!M967="","",'MAIN CRF (Card)'!M967)</f>
        <v/>
      </c>
      <c r="C952" s="1" t="str">
        <f>IF('MAIN CRF (Card)'!N967="","",'MAIN CRF (Card)'!N967)</f>
        <v/>
      </c>
      <c r="D952" s="30" t="str">
        <f>IF('MAIN CRF (Card)'!P967="","",'MAIN CRF (Card)'!P967)</f>
        <v/>
      </c>
      <c r="E952" s="30" t="str">
        <f>IF('MAIN CRF (Card)'!R967="","",'MAIN CRF (Card)'!R967)</f>
        <v/>
      </c>
      <c r="F952" s="1" t="str">
        <f>IF('MAIN CRF (Card)'!T967="","",'MAIN CRF (Card)'!T967)</f>
        <v/>
      </c>
      <c r="G952" s="1" t="str">
        <f>IF('MAIN CRF (Card)'!Z967="","",'MAIN CRF (Card)'!Z967)</f>
        <v/>
      </c>
      <c r="H952" s="1" t="str">
        <f>IF('MAIN CRF (Card)'!AB967="","",'MAIN CRF (Card)'!AB967)</f>
        <v/>
      </c>
      <c r="I952" s="30" t="str">
        <f>IF('MAIN CRF (Card)'!AD967="","",'MAIN CRF (Card)'!AD967)</f>
        <v/>
      </c>
      <c r="J952" s="30" t="str">
        <f>IF('MAIN CRF (Card)'!AF967="","",'MAIN CRF (Card)'!AF967)</f>
        <v/>
      </c>
      <c r="K952" s="30" t="str">
        <f>IF('MAIN CRF (Card)'!AJ967="","",'MAIN CRF (Card)'!AJ967)</f>
        <v/>
      </c>
      <c r="L952" s="30" t="str">
        <f>IF('MAIN CRF (Card)'!AL967="","",'MAIN CRF (Card)'!AL967)</f>
        <v/>
      </c>
      <c r="M952" s="35" t="str">
        <f>IF('MAIN CRF (Card)'!AN967="","",'MAIN CRF (Card)'!AN967)</f>
        <v/>
      </c>
      <c r="N952" s="35" t="str">
        <f>IF('MAIN CRF (Card)'!AP967="","",'MAIN CRF (Card)'!AP967)</f>
        <v/>
      </c>
      <c r="O952" s="35" t="e">
        <f>IF('MAIN CRF (Card)'!#REF!="","",'MAIN CRF (Card)'!#REF!)</f>
        <v>#REF!</v>
      </c>
      <c r="P952" s="35" t="e">
        <f>IF('MAIN CRF (Card)'!#REF!="","",'MAIN CRF (Card)'!#REF!)</f>
        <v>#REF!</v>
      </c>
      <c r="Q952" s="35" t="e">
        <f>IF('MAIN CRF (Card)'!#REF!="","",'MAIN CRF (Card)'!#REF!)</f>
        <v>#REF!</v>
      </c>
      <c r="R952" s="35" t="e">
        <f>IF('MAIN CRF (Card)'!#REF!="","",'MAIN CRF (Card)'!#REF!)</f>
        <v>#REF!</v>
      </c>
      <c r="S952" s="35" t="e">
        <f>IF('MAIN CRF (Card)'!#REF!="","",'MAIN CRF (Card)'!#REF!)</f>
        <v>#REF!</v>
      </c>
      <c r="T952" s="35" t="e">
        <f>IF('MAIN CRF (Card)'!#REF!="","",'MAIN CRF (Card)'!#REF!)</f>
        <v>#REF!</v>
      </c>
    </row>
    <row r="953" spans="1:20" x14ac:dyDescent="0.35">
      <c r="A953" s="1" t="str">
        <f>IF('MAIN CRF (Card)'!B968="","",'MAIN CRF (Card)'!B968)</f>
        <v/>
      </c>
      <c r="B953" s="30" t="str">
        <f>IF('MAIN CRF (Card)'!M968="","",'MAIN CRF (Card)'!M968)</f>
        <v/>
      </c>
      <c r="C953" s="1" t="str">
        <f>IF('MAIN CRF (Card)'!N968="","",'MAIN CRF (Card)'!N968)</f>
        <v/>
      </c>
      <c r="D953" s="30" t="str">
        <f>IF('MAIN CRF (Card)'!P968="","",'MAIN CRF (Card)'!P968)</f>
        <v/>
      </c>
      <c r="E953" s="30" t="str">
        <f>IF('MAIN CRF (Card)'!R968="","",'MAIN CRF (Card)'!R968)</f>
        <v/>
      </c>
      <c r="F953" s="1" t="str">
        <f>IF('MAIN CRF (Card)'!T968="","",'MAIN CRF (Card)'!T968)</f>
        <v/>
      </c>
      <c r="G953" s="1" t="str">
        <f>IF('MAIN CRF (Card)'!Z968="","",'MAIN CRF (Card)'!Z968)</f>
        <v/>
      </c>
      <c r="H953" s="1" t="str">
        <f>IF('MAIN CRF (Card)'!AB968="","",'MAIN CRF (Card)'!AB968)</f>
        <v/>
      </c>
      <c r="I953" s="30" t="str">
        <f>IF('MAIN CRF (Card)'!AD968="","",'MAIN CRF (Card)'!AD968)</f>
        <v/>
      </c>
      <c r="J953" s="30" t="str">
        <f>IF('MAIN CRF (Card)'!AF968="","",'MAIN CRF (Card)'!AF968)</f>
        <v/>
      </c>
      <c r="K953" s="30" t="str">
        <f>IF('MAIN CRF (Card)'!AJ968="","",'MAIN CRF (Card)'!AJ968)</f>
        <v/>
      </c>
      <c r="L953" s="30" t="str">
        <f>IF('MAIN CRF (Card)'!AL968="","",'MAIN CRF (Card)'!AL968)</f>
        <v/>
      </c>
      <c r="M953" s="35" t="str">
        <f>IF('MAIN CRF (Card)'!AN968="","",'MAIN CRF (Card)'!AN968)</f>
        <v/>
      </c>
      <c r="N953" s="35" t="str">
        <f>IF('MAIN CRF (Card)'!AP968="","",'MAIN CRF (Card)'!AP968)</f>
        <v/>
      </c>
      <c r="O953" s="35" t="e">
        <f>IF('MAIN CRF (Card)'!#REF!="","",'MAIN CRF (Card)'!#REF!)</f>
        <v>#REF!</v>
      </c>
      <c r="P953" s="35" t="e">
        <f>IF('MAIN CRF (Card)'!#REF!="","",'MAIN CRF (Card)'!#REF!)</f>
        <v>#REF!</v>
      </c>
      <c r="Q953" s="35" t="e">
        <f>IF('MAIN CRF (Card)'!#REF!="","",'MAIN CRF (Card)'!#REF!)</f>
        <v>#REF!</v>
      </c>
      <c r="R953" s="35" t="e">
        <f>IF('MAIN CRF (Card)'!#REF!="","",'MAIN CRF (Card)'!#REF!)</f>
        <v>#REF!</v>
      </c>
      <c r="S953" s="35" t="e">
        <f>IF('MAIN CRF (Card)'!#REF!="","",'MAIN CRF (Card)'!#REF!)</f>
        <v>#REF!</v>
      </c>
      <c r="T953" s="35" t="e">
        <f>IF('MAIN CRF (Card)'!#REF!="","",'MAIN CRF (Card)'!#REF!)</f>
        <v>#REF!</v>
      </c>
    </row>
    <row r="954" spans="1:20" x14ac:dyDescent="0.35">
      <c r="A954" s="1" t="str">
        <f>IF('MAIN CRF (Card)'!B969="","",'MAIN CRF (Card)'!B969)</f>
        <v/>
      </c>
      <c r="B954" s="30" t="str">
        <f>IF('MAIN CRF (Card)'!M969="","",'MAIN CRF (Card)'!M969)</f>
        <v/>
      </c>
      <c r="C954" s="1" t="str">
        <f>IF('MAIN CRF (Card)'!N969="","",'MAIN CRF (Card)'!N969)</f>
        <v/>
      </c>
      <c r="D954" s="30" t="str">
        <f>IF('MAIN CRF (Card)'!P969="","",'MAIN CRF (Card)'!P969)</f>
        <v/>
      </c>
      <c r="E954" s="30" t="str">
        <f>IF('MAIN CRF (Card)'!R969="","",'MAIN CRF (Card)'!R969)</f>
        <v/>
      </c>
      <c r="F954" s="1" t="str">
        <f>IF('MAIN CRF (Card)'!T969="","",'MAIN CRF (Card)'!T969)</f>
        <v/>
      </c>
      <c r="G954" s="1" t="str">
        <f>IF('MAIN CRF (Card)'!Z969="","",'MAIN CRF (Card)'!Z969)</f>
        <v/>
      </c>
      <c r="H954" s="1" t="str">
        <f>IF('MAIN CRF (Card)'!AB969="","",'MAIN CRF (Card)'!AB969)</f>
        <v/>
      </c>
      <c r="I954" s="30" t="str">
        <f>IF('MAIN CRF (Card)'!AD969="","",'MAIN CRF (Card)'!AD969)</f>
        <v/>
      </c>
      <c r="J954" s="30" t="str">
        <f>IF('MAIN CRF (Card)'!AF969="","",'MAIN CRF (Card)'!AF969)</f>
        <v/>
      </c>
      <c r="K954" s="30" t="str">
        <f>IF('MAIN CRF (Card)'!AJ969="","",'MAIN CRF (Card)'!AJ969)</f>
        <v/>
      </c>
      <c r="L954" s="30" t="str">
        <f>IF('MAIN CRF (Card)'!AL969="","",'MAIN CRF (Card)'!AL969)</f>
        <v/>
      </c>
      <c r="M954" s="35" t="str">
        <f>IF('MAIN CRF (Card)'!AN969="","",'MAIN CRF (Card)'!AN969)</f>
        <v/>
      </c>
      <c r="N954" s="35" t="str">
        <f>IF('MAIN CRF (Card)'!AP969="","",'MAIN CRF (Card)'!AP969)</f>
        <v/>
      </c>
      <c r="O954" s="35" t="e">
        <f>IF('MAIN CRF (Card)'!#REF!="","",'MAIN CRF (Card)'!#REF!)</f>
        <v>#REF!</v>
      </c>
      <c r="P954" s="35" t="e">
        <f>IF('MAIN CRF (Card)'!#REF!="","",'MAIN CRF (Card)'!#REF!)</f>
        <v>#REF!</v>
      </c>
      <c r="Q954" s="35" t="e">
        <f>IF('MAIN CRF (Card)'!#REF!="","",'MAIN CRF (Card)'!#REF!)</f>
        <v>#REF!</v>
      </c>
      <c r="R954" s="35" t="e">
        <f>IF('MAIN CRF (Card)'!#REF!="","",'MAIN CRF (Card)'!#REF!)</f>
        <v>#REF!</v>
      </c>
      <c r="S954" s="35" t="e">
        <f>IF('MAIN CRF (Card)'!#REF!="","",'MAIN CRF (Card)'!#REF!)</f>
        <v>#REF!</v>
      </c>
      <c r="T954" s="35" t="e">
        <f>IF('MAIN CRF (Card)'!#REF!="","",'MAIN CRF (Card)'!#REF!)</f>
        <v>#REF!</v>
      </c>
    </row>
    <row r="955" spans="1:20" x14ac:dyDescent="0.35">
      <c r="A955" s="1" t="str">
        <f>IF('MAIN CRF (Card)'!B970="","",'MAIN CRF (Card)'!B970)</f>
        <v/>
      </c>
      <c r="B955" s="30" t="str">
        <f>IF('MAIN CRF (Card)'!M970="","",'MAIN CRF (Card)'!M970)</f>
        <v/>
      </c>
      <c r="C955" s="1" t="str">
        <f>IF('MAIN CRF (Card)'!N970="","",'MAIN CRF (Card)'!N970)</f>
        <v/>
      </c>
      <c r="D955" s="30" t="str">
        <f>IF('MAIN CRF (Card)'!P970="","",'MAIN CRF (Card)'!P970)</f>
        <v/>
      </c>
      <c r="E955" s="30" t="str">
        <f>IF('MAIN CRF (Card)'!R970="","",'MAIN CRF (Card)'!R970)</f>
        <v/>
      </c>
      <c r="F955" s="1" t="str">
        <f>IF('MAIN CRF (Card)'!T970="","",'MAIN CRF (Card)'!T970)</f>
        <v/>
      </c>
      <c r="G955" s="1" t="str">
        <f>IF('MAIN CRF (Card)'!Z970="","",'MAIN CRF (Card)'!Z970)</f>
        <v/>
      </c>
      <c r="H955" s="1" t="str">
        <f>IF('MAIN CRF (Card)'!AB970="","",'MAIN CRF (Card)'!AB970)</f>
        <v/>
      </c>
      <c r="I955" s="30" t="str">
        <f>IF('MAIN CRF (Card)'!AD970="","",'MAIN CRF (Card)'!AD970)</f>
        <v/>
      </c>
      <c r="J955" s="30" t="str">
        <f>IF('MAIN CRF (Card)'!AF970="","",'MAIN CRF (Card)'!AF970)</f>
        <v/>
      </c>
      <c r="K955" s="30" t="str">
        <f>IF('MAIN CRF (Card)'!AJ970="","",'MAIN CRF (Card)'!AJ970)</f>
        <v/>
      </c>
      <c r="L955" s="30" t="str">
        <f>IF('MAIN CRF (Card)'!AL970="","",'MAIN CRF (Card)'!AL970)</f>
        <v/>
      </c>
      <c r="M955" s="35" t="str">
        <f>IF('MAIN CRF (Card)'!AN970="","",'MAIN CRF (Card)'!AN970)</f>
        <v/>
      </c>
      <c r="N955" s="35" t="str">
        <f>IF('MAIN CRF (Card)'!AP970="","",'MAIN CRF (Card)'!AP970)</f>
        <v/>
      </c>
      <c r="O955" s="35" t="e">
        <f>IF('MAIN CRF (Card)'!#REF!="","",'MAIN CRF (Card)'!#REF!)</f>
        <v>#REF!</v>
      </c>
      <c r="P955" s="35" t="e">
        <f>IF('MAIN CRF (Card)'!#REF!="","",'MAIN CRF (Card)'!#REF!)</f>
        <v>#REF!</v>
      </c>
      <c r="Q955" s="35" t="e">
        <f>IF('MAIN CRF (Card)'!#REF!="","",'MAIN CRF (Card)'!#REF!)</f>
        <v>#REF!</v>
      </c>
      <c r="R955" s="35" t="e">
        <f>IF('MAIN CRF (Card)'!#REF!="","",'MAIN CRF (Card)'!#REF!)</f>
        <v>#REF!</v>
      </c>
      <c r="S955" s="35" t="e">
        <f>IF('MAIN CRF (Card)'!#REF!="","",'MAIN CRF (Card)'!#REF!)</f>
        <v>#REF!</v>
      </c>
      <c r="T955" s="35" t="e">
        <f>IF('MAIN CRF (Card)'!#REF!="","",'MAIN CRF (Card)'!#REF!)</f>
        <v>#REF!</v>
      </c>
    </row>
    <row r="956" spans="1:20" x14ac:dyDescent="0.35">
      <c r="A956" s="1" t="str">
        <f>IF('MAIN CRF (Card)'!B971="","",'MAIN CRF (Card)'!B971)</f>
        <v/>
      </c>
      <c r="B956" s="30" t="str">
        <f>IF('MAIN CRF (Card)'!M971="","",'MAIN CRF (Card)'!M971)</f>
        <v/>
      </c>
      <c r="C956" s="1" t="str">
        <f>IF('MAIN CRF (Card)'!N971="","",'MAIN CRF (Card)'!N971)</f>
        <v/>
      </c>
      <c r="D956" s="30" t="str">
        <f>IF('MAIN CRF (Card)'!P971="","",'MAIN CRF (Card)'!P971)</f>
        <v/>
      </c>
      <c r="E956" s="30" t="str">
        <f>IF('MAIN CRF (Card)'!R971="","",'MAIN CRF (Card)'!R971)</f>
        <v/>
      </c>
      <c r="F956" s="1" t="str">
        <f>IF('MAIN CRF (Card)'!T971="","",'MAIN CRF (Card)'!T971)</f>
        <v/>
      </c>
      <c r="G956" s="1" t="str">
        <f>IF('MAIN CRF (Card)'!Z971="","",'MAIN CRF (Card)'!Z971)</f>
        <v/>
      </c>
      <c r="H956" s="1" t="str">
        <f>IF('MAIN CRF (Card)'!AB971="","",'MAIN CRF (Card)'!AB971)</f>
        <v/>
      </c>
      <c r="I956" s="30" t="str">
        <f>IF('MAIN CRF (Card)'!AD971="","",'MAIN CRF (Card)'!AD971)</f>
        <v/>
      </c>
      <c r="J956" s="30" t="str">
        <f>IF('MAIN CRF (Card)'!AF971="","",'MAIN CRF (Card)'!AF971)</f>
        <v/>
      </c>
      <c r="K956" s="30" t="str">
        <f>IF('MAIN CRF (Card)'!AJ971="","",'MAIN CRF (Card)'!AJ971)</f>
        <v/>
      </c>
      <c r="L956" s="30" t="str">
        <f>IF('MAIN CRF (Card)'!AL971="","",'MAIN CRF (Card)'!AL971)</f>
        <v/>
      </c>
      <c r="M956" s="35" t="str">
        <f>IF('MAIN CRF (Card)'!AN971="","",'MAIN CRF (Card)'!AN971)</f>
        <v/>
      </c>
      <c r="N956" s="35" t="str">
        <f>IF('MAIN CRF (Card)'!AP971="","",'MAIN CRF (Card)'!AP971)</f>
        <v/>
      </c>
      <c r="O956" s="35" t="e">
        <f>IF('MAIN CRF (Card)'!#REF!="","",'MAIN CRF (Card)'!#REF!)</f>
        <v>#REF!</v>
      </c>
      <c r="P956" s="35" t="e">
        <f>IF('MAIN CRF (Card)'!#REF!="","",'MAIN CRF (Card)'!#REF!)</f>
        <v>#REF!</v>
      </c>
      <c r="Q956" s="35" t="e">
        <f>IF('MAIN CRF (Card)'!#REF!="","",'MAIN CRF (Card)'!#REF!)</f>
        <v>#REF!</v>
      </c>
      <c r="R956" s="35" t="e">
        <f>IF('MAIN CRF (Card)'!#REF!="","",'MAIN CRF (Card)'!#REF!)</f>
        <v>#REF!</v>
      </c>
      <c r="S956" s="35" t="e">
        <f>IF('MAIN CRF (Card)'!#REF!="","",'MAIN CRF (Card)'!#REF!)</f>
        <v>#REF!</v>
      </c>
      <c r="T956" s="35" t="e">
        <f>IF('MAIN CRF (Card)'!#REF!="","",'MAIN CRF (Card)'!#REF!)</f>
        <v>#REF!</v>
      </c>
    </row>
    <row r="957" spans="1:20" x14ac:dyDescent="0.35">
      <c r="A957" s="1" t="str">
        <f>IF('MAIN CRF (Card)'!B972="","",'MAIN CRF (Card)'!B972)</f>
        <v/>
      </c>
      <c r="B957" s="30" t="str">
        <f>IF('MAIN CRF (Card)'!M972="","",'MAIN CRF (Card)'!M972)</f>
        <v/>
      </c>
      <c r="C957" s="1" t="str">
        <f>IF('MAIN CRF (Card)'!N972="","",'MAIN CRF (Card)'!N972)</f>
        <v/>
      </c>
      <c r="D957" s="30" t="str">
        <f>IF('MAIN CRF (Card)'!P972="","",'MAIN CRF (Card)'!P972)</f>
        <v/>
      </c>
      <c r="E957" s="30" t="str">
        <f>IF('MAIN CRF (Card)'!R972="","",'MAIN CRF (Card)'!R972)</f>
        <v/>
      </c>
      <c r="F957" s="1" t="str">
        <f>IF('MAIN CRF (Card)'!T972="","",'MAIN CRF (Card)'!T972)</f>
        <v/>
      </c>
      <c r="G957" s="1" t="str">
        <f>IF('MAIN CRF (Card)'!Z972="","",'MAIN CRF (Card)'!Z972)</f>
        <v/>
      </c>
      <c r="H957" s="1" t="str">
        <f>IF('MAIN CRF (Card)'!AB972="","",'MAIN CRF (Card)'!AB972)</f>
        <v/>
      </c>
      <c r="I957" s="30" t="str">
        <f>IF('MAIN CRF (Card)'!AD972="","",'MAIN CRF (Card)'!AD972)</f>
        <v/>
      </c>
      <c r="J957" s="30" t="str">
        <f>IF('MAIN CRF (Card)'!AF972="","",'MAIN CRF (Card)'!AF972)</f>
        <v/>
      </c>
      <c r="K957" s="30" t="str">
        <f>IF('MAIN CRF (Card)'!AJ972="","",'MAIN CRF (Card)'!AJ972)</f>
        <v/>
      </c>
      <c r="L957" s="30" t="str">
        <f>IF('MAIN CRF (Card)'!AL972="","",'MAIN CRF (Card)'!AL972)</f>
        <v/>
      </c>
      <c r="M957" s="35" t="str">
        <f>IF('MAIN CRF (Card)'!AN972="","",'MAIN CRF (Card)'!AN972)</f>
        <v/>
      </c>
      <c r="N957" s="35" t="str">
        <f>IF('MAIN CRF (Card)'!AP972="","",'MAIN CRF (Card)'!AP972)</f>
        <v/>
      </c>
      <c r="O957" s="35" t="e">
        <f>IF('MAIN CRF (Card)'!#REF!="","",'MAIN CRF (Card)'!#REF!)</f>
        <v>#REF!</v>
      </c>
      <c r="P957" s="35" t="e">
        <f>IF('MAIN CRF (Card)'!#REF!="","",'MAIN CRF (Card)'!#REF!)</f>
        <v>#REF!</v>
      </c>
      <c r="Q957" s="35" t="e">
        <f>IF('MAIN CRF (Card)'!#REF!="","",'MAIN CRF (Card)'!#REF!)</f>
        <v>#REF!</v>
      </c>
      <c r="R957" s="35" t="e">
        <f>IF('MAIN CRF (Card)'!#REF!="","",'MAIN CRF (Card)'!#REF!)</f>
        <v>#REF!</v>
      </c>
      <c r="S957" s="35" t="e">
        <f>IF('MAIN CRF (Card)'!#REF!="","",'MAIN CRF (Card)'!#REF!)</f>
        <v>#REF!</v>
      </c>
      <c r="T957" s="35" t="e">
        <f>IF('MAIN CRF (Card)'!#REF!="","",'MAIN CRF (Card)'!#REF!)</f>
        <v>#REF!</v>
      </c>
    </row>
    <row r="958" spans="1:20" x14ac:dyDescent="0.35">
      <c r="A958" s="1" t="str">
        <f>IF('MAIN CRF (Card)'!B973="","",'MAIN CRF (Card)'!B973)</f>
        <v/>
      </c>
      <c r="B958" s="30" t="str">
        <f>IF('MAIN CRF (Card)'!M973="","",'MAIN CRF (Card)'!M973)</f>
        <v/>
      </c>
      <c r="C958" s="1" t="str">
        <f>IF('MAIN CRF (Card)'!N973="","",'MAIN CRF (Card)'!N973)</f>
        <v/>
      </c>
      <c r="D958" s="30" t="str">
        <f>IF('MAIN CRF (Card)'!P973="","",'MAIN CRF (Card)'!P973)</f>
        <v/>
      </c>
      <c r="E958" s="30" t="str">
        <f>IF('MAIN CRF (Card)'!R973="","",'MAIN CRF (Card)'!R973)</f>
        <v/>
      </c>
      <c r="F958" s="1" t="str">
        <f>IF('MAIN CRF (Card)'!T973="","",'MAIN CRF (Card)'!T973)</f>
        <v/>
      </c>
      <c r="G958" s="1" t="str">
        <f>IF('MAIN CRF (Card)'!Z973="","",'MAIN CRF (Card)'!Z973)</f>
        <v/>
      </c>
      <c r="H958" s="1" t="str">
        <f>IF('MAIN CRF (Card)'!AB973="","",'MAIN CRF (Card)'!AB973)</f>
        <v/>
      </c>
      <c r="I958" s="30" t="str">
        <f>IF('MAIN CRF (Card)'!AD973="","",'MAIN CRF (Card)'!AD973)</f>
        <v/>
      </c>
      <c r="J958" s="30" t="str">
        <f>IF('MAIN CRF (Card)'!AF973="","",'MAIN CRF (Card)'!AF973)</f>
        <v/>
      </c>
      <c r="K958" s="30" t="str">
        <f>IF('MAIN CRF (Card)'!AJ973="","",'MAIN CRF (Card)'!AJ973)</f>
        <v/>
      </c>
      <c r="L958" s="30" t="str">
        <f>IF('MAIN CRF (Card)'!AL973="","",'MAIN CRF (Card)'!AL973)</f>
        <v/>
      </c>
      <c r="M958" s="35" t="str">
        <f>IF('MAIN CRF (Card)'!AN973="","",'MAIN CRF (Card)'!AN973)</f>
        <v/>
      </c>
      <c r="N958" s="35" t="str">
        <f>IF('MAIN CRF (Card)'!AP973="","",'MAIN CRF (Card)'!AP973)</f>
        <v/>
      </c>
      <c r="O958" s="35" t="e">
        <f>IF('MAIN CRF (Card)'!#REF!="","",'MAIN CRF (Card)'!#REF!)</f>
        <v>#REF!</v>
      </c>
      <c r="P958" s="35" t="e">
        <f>IF('MAIN CRF (Card)'!#REF!="","",'MAIN CRF (Card)'!#REF!)</f>
        <v>#REF!</v>
      </c>
      <c r="Q958" s="35" t="e">
        <f>IF('MAIN CRF (Card)'!#REF!="","",'MAIN CRF (Card)'!#REF!)</f>
        <v>#REF!</v>
      </c>
      <c r="R958" s="35" t="e">
        <f>IF('MAIN CRF (Card)'!#REF!="","",'MAIN CRF (Card)'!#REF!)</f>
        <v>#REF!</v>
      </c>
      <c r="S958" s="35" t="e">
        <f>IF('MAIN CRF (Card)'!#REF!="","",'MAIN CRF (Card)'!#REF!)</f>
        <v>#REF!</v>
      </c>
      <c r="T958" s="35" t="e">
        <f>IF('MAIN CRF (Card)'!#REF!="","",'MAIN CRF (Card)'!#REF!)</f>
        <v>#REF!</v>
      </c>
    </row>
    <row r="959" spans="1:20" x14ac:dyDescent="0.35">
      <c r="A959" s="1" t="str">
        <f>IF('MAIN CRF (Card)'!B974="","",'MAIN CRF (Card)'!B974)</f>
        <v/>
      </c>
      <c r="B959" s="30" t="str">
        <f>IF('MAIN CRF (Card)'!M974="","",'MAIN CRF (Card)'!M974)</f>
        <v/>
      </c>
      <c r="C959" s="1" t="str">
        <f>IF('MAIN CRF (Card)'!N974="","",'MAIN CRF (Card)'!N974)</f>
        <v/>
      </c>
      <c r="D959" s="30" t="str">
        <f>IF('MAIN CRF (Card)'!P974="","",'MAIN CRF (Card)'!P974)</f>
        <v/>
      </c>
      <c r="E959" s="30" t="str">
        <f>IF('MAIN CRF (Card)'!R974="","",'MAIN CRF (Card)'!R974)</f>
        <v/>
      </c>
      <c r="F959" s="1" t="str">
        <f>IF('MAIN CRF (Card)'!T974="","",'MAIN CRF (Card)'!T974)</f>
        <v/>
      </c>
      <c r="G959" s="1" t="str">
        <f>IF('MAIN CRF (Card)'!Z974="","",'MAIN CRF (Card)'!Z974)</f>
        <v/>
      </c>
      <c r="H959" s="1" t="str">
        <f>IF('MAIN CRF (Card)'!AB974="","",'MAIN CRF (Card)'!AB974)</f>
        <v/>
      </c>
      <c r="I959" s="30" t="str">
        <f>IF('MAIN CRF (Card)'!AD974="","",'MAIN CRF (Card)'!AD974)</f>
        <v/>
      </c>
      <c r="J959" s="30" t="str">
        <f>IF('MAIN CRF (Card)'!AF974="","",'MAIN CRF (Card)'!AF974)</f>
        <v/>
      </c>
      <c r="K959" s="30" t="str">
        <f>IF('MAIN CRF (Card)'!AJ974="","",'MAIN CRF (Card)'!AJ974)</f>
        <v/>
      </c>
      <c r="L959" s="30" t="str">
        <f>IF('MAIN CRF (Card)'!AL974="","",'MAIN CRF (Card)'!AL974)</f>
        <v/>
      </c>
      <c r="M959" s="35" t="str">
        <f>IF('MAIN CRF (Card)'!AN974="","",'MAIN CRF (Card)'!AN974)</f>
        <v/>
      </c>
      <c r="N959" s="35" t="str">
        <f>IF('MAIN CRF (Card)'!AP974="","",'MAIN CRF (Card)'!AP974)</f>
        <v/>
      </c>
      <c r="O959" s="35" t="e">
        <f>IF('MAIN CRF (Card)'!#REF!="","",'MAIN CRF (Card)'!#REF!)</f>
        <v>#REF!</v>
      </c>
      <c r="P959" s="35" t="e">
        <f>IF('MAIN CRF (Card)'!#REF!="","",'MAIN CRF (Card)'!#REF!)</f>
        <v>#REF!</v>
      </c>
      <c r="Q959" s="35" t="e">
        <f>IF('MAIN CRF (Card)'!#REF!="","",'MAIN CRF (Card)'!#REF!)</f>
        <v>#REF!</v>
      </c>
      <c r="R959" s="35" t="e">
        <f>IF('MAIN CRF (Card)'!#REF!="","",'MAIN CRF (Card)'!#REF!)</f>
        <v>#REF!</v>
      </c>
      <c r="S959" s="35" t="e">
        <f>IF('MAIN CRF (Card)'!#REF!="","",'MAIN CRF (Card)'!#REF!)</f>
        <v>#REF!</v>
      </c>
      <c r="T959" s="35" t="e">
        <f>IF('MAIN CRF (Card)'!#REF!="","",'MAIN CRF (Card)'!#REF!)</f>
        <v>#REF!</v>
      </c>
    </row>
    <row r="960" spans="1:20" x14ac:dyDescent="0.35">
      <c r="A960" s="1" t="str">
        <f>IF('MAIN CRF (Card)'!B975="","",'MAIN CRF (Card)'!B975)</f>
        <v/>
      </c>
      <c r="B960" s="30" t="str">
        <f>IF('MAIN CRF (Card)'!M975="","",'MAIN CRF (Card)'!M975)</f>
        <v/>
      </c>
      <c r="C960" s="1" t="str">
        <f>IF('MAIN CRF (Card)'!N975="","",'MAIN CRF (Card)'!N975)</f>
        <v/>
      </c>
      <c r="D960" s="30" t="str">
        <f>IF('MAIN CRF (Card)'!P975="","",'MAIN CRF (Card)'!P975)</f>
        <v/>
      </c>
      <c r="E960" s="30" t="str">
        <f>IF('MAIN CRF (Card)'!R975="","",'MAIN CRF (Card)'!R975)</f>
        <v/>
      </c>
      <c r="F960" s="1" t="str">
        <f>IF('MAIN CRF (Card)'!T975="","",'MAIN CRF (Card)'!T975)</f>
        <v/>
      </c>
      <c r="G960" s="1" t="str">
        <f>IF('MAIN CRF (Card)'!Z975="","",'MAIN CRF (Card)'!Z975)</f>
        <v/>
      </c>
      <c r="H960" s="1" t="str">
        <f>IF('MAIN CRF (Card)'!AB975="","",'MAIN CRF (Card)'!AB975)</f>
        <v/>
      </c>
      <c r="I960" s="30" t="str">
        <f>IF('MAIN CRF (Card)'!AD975="","",'MAIN CRF (Card)'!AD975)</f>
        <v/>
      </c>
      <c r="J960" s="30" t="str">
        <f>IF('MAIN CRF (Card)'!AF975="","",'MAIN CRF (Card)'!AF975)</f>
        <v/>
      </c>
      <c r="K960" s="30" t="str">
        <f>IF('MAIN CRF (Card)'!AJ975="","",'MAIN CRF (Card)'!AJ975)</f>
        <v/>
      </c>
      <c r="L960" s="30" t="str">
        <f>IF('MAIN CRF (Card)'!AL975="","",'MAIN CRF (Card)'!AL975)</f>
        <v/>
      </c>
      <c r="M960" s="35" t="str">
        <f>IF('MAIN CRF (Card)'!AN975="","",'MAIN CRF (Card)'!AN975)</f>
        <v/>
      </c>
      <c r="N960" s="35" t="str">
        <f>IF('MAIN CRF (Card)'!AP975="","",'MAIN CRF (Card)'!AP975)</f>
        <v/>
      </c>
      <c r="O960" s="35" t="e">
        <f>IF('MAIN CRF (Card)'!#REF!="","",'MAIN CRF (Card)'!#REF!)</f>
        <v>#REF!</v>
      </c>
      <c r="P960" s="35" t="e">
        <f>IF('MAIN CRF (Card)'!#REF!="","",'MAIN CRF (Card)'!#REF!)</f>
        <v>#REF!</v>
      </c>
      <c r="Q960" s="35" t="e">
        <f>IF('MAIN CRF (Card)'!#REF!="","",'MAIN CRF (Card)'!#REF!)</f>
        <v>#REF!</v>
      </c>
      <c r="R960" s="35" t="e">
        <f>IF('MAIN CRF (Card)'!#REF!="","",'MAIN CRF (Card)'!#REF!)</f>
        <v>#REF!</v>
      </c>
      <c r="S960" s="35" t="e">
        <f>IF('MAIN CRF (Card)'!#REF!="","",'MAIN CRF (Card)'!#REF!)</f>
        <v>#REF!</v>
      </c>
      <c r="T960" s="35" t="e">
        <f>IF('MAIN CRF (Card)'!#REF!="","",'MAIN CRF (Card)'!#REF!)</f>
        <v>#REF!</v>
      </c>
    </row>
    <row r="961" spans="1:20" x14ac:dyDescent="0.35">
      <c r="A961" s="1" t="str">
        <f>IF('MAIN CRF (Card)'!B976="","",'MAIN CRF (Card)'!B976)</f>
        <v/>
      </c>
      <c r="B961" s="30" t="str">
        <f>IF('MAIN CRF (Card)'!M976="","",'MAIN CRF (Card)'!M976)</f>
        <v/>
      </c>
      <c r="C961" s="1" t="str">
        <f>IF('MAIN CRF (Card)'!N976="","",'MAIN CRF (Card)'!N976)</f>
        <v/>
      </c>
      <c r="D961" s="30" t="str">
        <f>IF('MAIN CRF (Card)'!P976="","",'MAIN CRF (Card)'!P976)</f>
        <v/>
      </c>
      <c r="E961" s="30" t="str">
        <f>IF('MAIN CRF (Card)'!R976="","",'MAIN CRF (Card)'!R976)</f>
        <v/>
      </c>
      <c r="F961" s="1" t="str">
        <f>IF('MAIN CRF (Card)'!T976="","",'MAIN CRF (Card)'!T976)</f>
        <v/>
      </c>
      <c r="G961" s="1" t="str">
        <f>IF('MAIN CRF (Card)'!Z976="","",'MAIN CRF (Card)'!Z976)</f>
        <v/>
      </c>
      <c r="H961" s="1" t="str">
        <f>IF('MAIN CRF (Card)'!AB976="","",'MAIN CRF (Card)'!AB976)</f>
        <v/>
      </c>
      <c r="I961" s="30" t="str">
        <f>IF('MAIN CRF (Card)'!AD976="","",'MAIN CRF (Card)'!AD976)</f>
        <v/>
      </c>
      <c r="J961" s="30" t="str">
        <f>IF('MAIN CRF (Card)'!AF976="","",'MAIN CRF (Card)'!AF976)</f>
        <v/>
      </c>
      <c r="K961" s="30" t="str">
        <f>IF('MAIN CRF (Card)'!AJ976="","",'MAIN CRF (Card)'!AJ976)</f>
        <v/>
      </c>
      <c r="L961" s="30" t="str">
        <f>IF('MAIN CRF (Card)'!AL976="","",'MAIN CRF (Card)'!AL976)</f>
        <v/>
      </c>
      <c r="M961" s="35" t="str">
        <f>IF('MAIN CRF (Card)'!AN976="","",'MAIN CRF (Card)'!AN976)</f>
        <v/>
      </c>
      <c r="N961" s="35" t="str">
        <f>IF('MAIN CRF (Card)'!AP976="","",'MAIN CRF (Card)'!AP976)</f>
        <v/>
      </c>
      <c r="O961" s="35" t="e">
        <f>IF('MAIN CRF (Card)'!#REF!="","",'MAIN CRF (Card)'!#REF!)</f>
        <v>#REF!</v>
      </c>
      <c r="P961" s="35" t="e">
        <f>IF('MAIN CRF (Card)'!#REF!="","",'MAIN CRF (Card)'!#REF!)</f>
        <v>#REF!</v>
      </c>
      <c r="Q961" s="35" t="e">
        <f>IF('MAIN CRF (Card)'!#REF!="","",'MAIN CRF (Card)'!#REF!)</f>
        <v>#REF!</v>
      </c>
      <c r="R961" s="35" t="e">
        <f>IF('MAIN CRF (Card)'!#REF!="","",'MAIN CRF (Card)'!#REF!)</f>
        <v>#REF!</v>
      </c>
      <c r="S961" s="35" t="e">
        <f>IF('MAIN CRF (Card)'!#REF!="","",'MAIN CRF (Card)'!#REF!)</f>
        <v>#REF!</v>
      </c>
      <c r="T961" s="35" t="e">
        <f>IF('MAIN CRF (Card)'!#REF!="","",'MAIN CRF (Card)'!#REF!)</f>
        <v>#REF!</v>
      </c>
    </row>
    <row r="962" spans="1:20" x14ac:dyDescent="0.35">
      <c r="A962" s="1" t="str">
        <f>IF('MAIN CRF (Card)'!B977="","",'MAIN CRF (Card)'!B977)</f>
        <v/>
      </c>
      <c r="B962" s="30" t="str">
        <f>IF('MAIN CRF (Card)'!M977="","",'MAIN CRF (Card)'!M977)</f>
        <v/>
      </c>
      <c r="C962" s="1" t="str">
        <f>IF('MAIN CRF (Card)'!N977="","",'MAIN CRF (Card)'!N977)</f>
        <v/>
      </c>
      <c r="D962" s="30" t="str">
        <f>IF('MAIN CRF (Card)'!P977="","",'MAIN CRF (Card)'!P977)</f>
        <v/>
      </c>
      <c r="E962" s="30" t="str">
        <f>IF('MAIN CRF (Card)'!R977="","",'MAIN CRF (Card)'!R977)</f>
        <v/>
      </c>
      <c r="F962" s="1" t="str">
        <f>IF('MAIN CRF (Card)'!T977="","",'MAIN CRF (Card)'!T977)</f>
        <v/>
      </c>
      <c r="G962" s="1" t="str">
        <f>IF('MAIN CRF (Card)'!Z977="","",'MAIN CRF (Card)'!Z977)</f>
        <v/>
      </c>
      <c r="H962" s="1" t="str">
        <f>IF('MAIN CRF (Card)'!AB977="","",'MAIN CRF (Card)'!AB977)</f>
        <v/>
      </c>
      <c r="I962" s="30" t="str">
        <f>IF('MAIN CRF (Card)'!AD977="","",'MAIN CRF (Card)'!AD977)</f>
        <v/>
      </c>
      <c r="J962" s="30" t="str">
        <f>IF('MAIN CRF (Card)'!AF977="","",'MAIN CRF (Card)'!AF977)</f>
        <v/>
      </c>
      <c r="K962" s="30" t="str">
        <f>IF('MAIN CRF (Card)'!AJ977="","",'MAIN CRF (Card)'!AJ977)</f>
        <v/>
      </c>
      <c r="L962" s="30" t="str">
        <f>IF('MAIN CRF (Card)'!AL977="","",'MAIN CRF (Card)'!AL977)</f>
        <v/>
      </c>
      <c r="M962" s="35" t="str">
        <f>IF('MAIN CRF (Card)'!AN977="","",'MAIN CRF (Card)'!AN977)</f>
        <v/>
      </c>
      <c r="N962" s="35" t="str">
        <f>IF('MAIN CRF (Card)'!AP977="","",'MAIN CRF (Card)'!AP977)</f>
        <v/>
      </c>
      <c r="O962" s="35" t="e">
        <f>IF('MAIN CRF (Card)'!#REF!="","",'MAIN CRF (Card)'!#REF!)</f>
        <v>#REF!</v>
      </c>
      <c r="P962" s="35" t="e">
        <f>IF('MAIN CRF (Card)'!#REF!="","",'MAIN CRF (Card)'!#REF!)</f>
        <v>#REF!</v>
      </c>
      <c r="Q962" s="35" t="e">
        <f>IF('MAIN CRF (Card)'!#REF!="","",'MAIN CRF (Card)'!#REF!)</f>
        <v>#REF!</v>
      </c>
      <c r="R962" s="35" t="e">
        <f>IF('MAIN CRF (Card)'!#REF!="","",'MAIN CRF (Card)'!#REF!)</f>
        <v>#REF!</v>
      </c>
      <c r="S962" s="35" t="e">
        <f>IF('MAIN CRF (Card)'!#REF!="","",'MAIN CRF (Card)'!#REF!)</f>
        <v>#REF!</v>
      </c>
      <c r="T962" s="35" t="e">
        <f>IF('MAIN CRF (Card)'!#REF!="","",'MAIN CRF (Card)'!#REF!)</f>
        <v>#REF!</v>
      </c>
    </row>
    <row r="963" spans="1:20" x14ac:dyDescent="0.35">
      <c r="A963" s="1" t="str">
        <f>IF('MAIN CRF (Card)'!B978="","",'MAIN CRF (Card)'!B978)</f>
        <v/>
      </c>
      <c r="B963" s="30" t="str">
        <f>IF('MAIN CRF (Card)'!M978="","",'MAIN CRF (Card)'!M978)</f>
        <v/>
      </c>
      <c r="C963" s="1" t="str">
        <f>IF('MAIN CRF (Card)'!N978="","",'MAIN CRF (Card)'!N978)</f>
        <v/>
      </c>
      <c r="D963" s="30" t="str">
        <f>IF('MAIN CRF (Card)'!P978="","",'MAIN CRF (Card)'!P978)</f>
        <v/>
      </c>
      <c r="E963" s="30" t="str">
        <f>IF('MAIN CRF (Card)'!R978="","",'MAIN CRF (Card)'!R978)</f>
        <v/>
      </c>
      <c r="F963" s="1" t="str">
        <f>IF('MAIN CRF (Card)'!T978="","",'MAIN CRF (Card)'!T978)</f>
        <v/>
      </c>
      <c r="G963" s="1" t="str">
        <f>IF('MAIN CRF (Card)'!Z978="","",'MAIN CRF (Card)'!Z978)</f>
        <v/>
      </c>
      <c r="H963" s="1" t="str">
        <f>IF('MAIN CRF (Card)'!AB978="","",'MAIN CRF (Card)'!AB978)</f>
        <v/>
      </c>
      <c r="I963" s="30" t="str">
        <f>IF('MAIN CRF (Card)'!AD978="","",'MAIN CRF (Card)'!AD978)</f>
        <v/>
      </c>
      <c r="J963" s="30" t="str">
        <f>IF('MAIN CRF (Card)'!AF978="","",'MAIN CRF (Card)'!AF978)</f>
        <v/>
      </c>
      <c r="K963" s="30" t="str">
        <f>IF('MAIN CRF (Card)'!AJ978="","",'MAIN CRF (Card)'!AJ978)</f>
        <v/>
      </c>
      <c r="L963" s="30" t="str">
        <f>IF('MAIN CRF (Card)'!AL978="","",'MAIN CRF (Card)'!AL978)</f>
        <v/>
      </c>
      <c r="M963" s="35" t="str">
        <f>IF('MAIN CRF (Card)'!AN978="","",'MAIN CRF (Card)'!AN978)</f>
        <v/>
      </c>
      <c r="N963" s="35" t="str">
        <f>IF('MAIN CRF (Card)'!AP978="","",'MAIN CRF (Card)'!AP978)</f>
        <v/>
      </c>
      <c r="O963" s="35" t="e">
        <f>IF('MAIN CRF (Card)'!#REF!="","",'MAIN CRF (Card)'!#REF!)</f>
        <v>#REF!</v>
      </c>
      <c r="P963" s="35" t="e">
        <f>IF('MAIN CRF (Card)'!#REF!="","",'MAIN CRF (Card)'!#REF!)</f>
        <v>#REF!</v>
      </c>
      <c r="Q963" s="35" t="e">
        <f>IF('MAIN CRF (Card)'!#REF!="","",'MAIN CRF (Card)'!#REF!)</f>
        <v>#REF!</v>
      </c>
      <c r="R963" s="35" t="e">
        <f>IF('MAIN CRF (Card)'!#REF!="","",'MAIN CRF (Card)'!#REF!)</f>
        <v>#REF!</v>
      </c>
      <c r="S963" s="35" t="e">
        <f>IF('MAIN CRF (Card)'!#REF!="","",'MAIN CRF (Card)'!#REF!)</f>
        <v>#REF!</v>
      </c>
      <c r="T963" s="35" t="e">
        <f>IF('MAIN CRF (Card)'!#REF!="","",'MAIN CRF (Card)'!#REF!)</f>
        <v>#REF!</v>
      </c>
    </row>
    <row r="964" spans="1:20" x14ac:dyDescent="0.35">
      <c r="A964" s="1" t="str">
        <f>IF('MAIN CRF (Card)'!B979="","",'MAIN CRF (Card)'!B979)</f>
        <v/>
      </c>
      <c r="B964" s="30" t="str">
        <f>IF('MAIN CRF (Card)'!M979="","",'MAIN CRF (Card)'!M979)</f>
        <v/>
      </c>
      <c r="C964" s="1" t="str">
        <f>IF('MAIN CRF (Card)'!N979="","",'MAIN CRF (Card)'!N979)</f>
        <v/>
      </c>
      <c r="D964" s="30" t="str">
        <f>IF('MAIN CRF (Card)'!P979="","",'MAIN CRF (Card)'!P979)</f>
        <v/>
      </c>
      <c r="E964" s="30" t="str">
        <f>IF('MAIN CRF (Card)'!R979="","",'MAIN CRF (Card)'!R979)</f>
        <v/>
      </c>
      <c r="F964" s="1" t="str">
        <f>IF('MAIN CRF (Card)'!T979="","",'MAIN CRF (Card)'!T979)</f>
        <v/>
      </c>
      <c r="G964" s="1" t="str">
        <f>IF('MAIN CRF (Card)'!Z979="","",'MAIN CRF (Card)'!Z979)</f>
        <v/>
      </c>
      <c r="H964" s="1" t="str">
        <f>IF('MAIN CRF (Card)'!AB979="","",'MAIN CRF (Card)'!AB979)</f>
        <v/>
      </c>
      <c r="I964" s="30" t="str">
        <f>IF('MAIN CRF (Card)'!AD979="","",'MAIN CRF (Card)'!AD979)</f>
        <v/>
      </c>
      <c r="J964" s="30" t="str">
        <f>IF('MAIN CRF (Card)'!AF979="","",'MAIN CRF (Card)'!AF979)</f>
        <v/>
      </c>
      <c r="K964" s="30" t="str">
        <f>IF('MAIN CRF (Card)'!AJ979="","",'MAIN CRF (Card)'!AJ979)</f>
        <v/>
      </c>
      <c r="L964" s="30" t="str">
        <f>IF('MAIN CRF (Card)'!AL979="","",'MAIN CRF (Card)'!AL979)</f>
        <v/>
      </c>
      <c r="M964" s="35" t="str">
        <f>IF('MAIN CRF (Card)'!AN979="","",'MAIN CRF (Card)'!AN979)</f>
        <v/>
      </c>
      <c r="N964" s="35" t="str">
        <f>IF('MAIN CRF (Card)'!AP979="","",'MAIN CRF (Card)'!AP979)</f>
        <v/>
      </c>
      <c r="O964" s="35" t="e">
        <f>IF('MAIN CRF (Card)'!#REF!="","",'MAIN CRF (Card)'!#REF!)</f>
        <v>#REF!</v>
      </c>
      <c r="P964" s="35" t="e">
        <f>IF('MAIN CRF (Card)'!#REF!="","",'MAIN CRF (Card)'!#REF!)</f>
        <v>#REF!</v>
      </c>
      <c r="Q964" s="35" t="e">
        <f>IF('MAIN CRF (Card)'!#REF!="","",'MAIN CRF (Card)'!#REF!)</f>
        <v>#REF!</v>
      </c>
      <c r="R964" s="35" t="e">
        <f>IF('MAIN CRF (Card)'!#REF!="","",'MAIN CRF (Card)'!#REF!)</f>
        <v>#REF!</v>
      </c>
      <c r="S964" s="35" t="e">
        <f>IF('MAIN CRF (Card)'!#REF!="","",'MAIN CRF (Card)'!#REF!)</f>
        <v>#REF!</v>
      </c>
      <c r="T964" s="35" t="e">
        <f>IF('MAIN CRF (Card)'!#REF!="","",'MAIN CRF (Card)'!#REF!)</f>
        <v>#REF!</v>
      </c>
    </row>
    <row r="965" spans="1:20" x14ac:dyDescent="0.35">
      <c r="A965" s="1" t="str">
        <f>IF('MAIN CRF (Card)'!B980="","",'MAIN CRF (Card)'!B980)</f>
        <v/>
      </c>
      <c r="B965" s="30" t="str">
        <f>IF('MAIN CRF (Card)'!M980="","",'MAIN CRF (Card)'!M980)</f>
        <v/>
      </c>
      <c r="C965" s="1" t="str">
        <f>IF('MAIN CRF (Card)'!N980="","",'MAIN CRF (Card)'!N980)</f>
        <v/>
      </c>
      <c r="D965" s="30" t="str">
        <f>IF('MAIN CRF (Card)'!P980="","",'MAIN CRF (Card)'!P980)</f>
        <v/>
      </c>
      <c r="E965" s="30" t="str">
        <f>IF('MAIN CRF (Card)'!R980="","",'MAIN CRF (Card)'!R980)</f>
        <v/>
      </c>
      <c r="F965" s="1" t="str">
        <f>IF('MAIN CRF (Card)'!T980="","",'MAIN CRF (Card)'!T980)</f>
        <v/>
      </c>
      <c r="G965" s="1" t="str">
        <f>IF('MAIN CRF (Card)'!Z980="","",'MAIN CRF (Card)'!Z980)</f>
        <v/>
      </c>
      <c r="H965" s="1" t="str">
        <f>IF('MAIN CRF (Card)'!AB980="","",'MAIN CRF (Card)'!AB980)</f>
        <v/>
      </c>
      <c r="I965" s="30" t="str">
        <f>IF('MAIN CRF (Card)'!AD980="","",'MAIN CRF (Card)'!AD980)</f>
        <v/>
      </c>
      <c r="J965" s="30" t="str">
        <f>IF('MAIN CRF (Card)'!AF980="","",'MAIN CRF (Card)'!AF980)</f>
        <v/>
      </c>
      <c r="K965" s="30" t="str">
        <f>IF('MAIN CRF (Card)'!AJ980="","",'MAIN CRF (Card)'!AJ980)</f>
        <v/>
      </c>
      <c r="L965" s="30" t="str">
        <f>IF('MAIN CRF (Card)'!AL980="","",'MAIN CRF (Card)'!AL980)</f>
        <v/>
      </c>
      <c r="M965" s="35" t="str">
        <f>IF('MAIN CRF (Card)'!AN980="","",'MAIN CRF (Card)'!AN980)</f>
        <v/>
      </c>
      <c r="N965" s="35" t="str">
        <f>IF('MAIN CRF (Card)'!AP980="","",'MAIN CRF (Card)'!AP980)</f>
        <v/>
      </c>
      <c r="O965" s="35" t="e">
        <f>IF('MAIN CRF (Card)'!#REF!="","",'MAIN CRF (Card)'!#REF!)</f>
        <v>#REF!</v>
      </c>
      <c r="P965" s="35" t="e">
        <f>IF('MAIN CRF (Card)'!#REF!="","",'MAIN CRF (Card)'!#REF!)</f>
        <v>#REF!</v>
      </c>
      <c r="Q965" s="35" t="e">
        <f>IF('MAIN CRF (Card)'!#REF!="","",'MAIN CRF (Card)'!#REF!)</f>
        <v>#REF!</v>
      </c>
      <c r="R965" s="35" t="e">
        <f>IF('MAIN CRF (Card)'!#REF!="","",'MAIN CRF (Card)'!#REF!)</f>
        <v>#REF!</v>
      </c>
      <c r="S965" s="35" t="e">
        <f>IF('MAIN CRF (Card)'!#REF!="","",'MAIN CRF (Card)'!#REF!)</f>
        <v>#REF!</v>
      </c>
      <c r="T965" s="35" t="e">
        <f>IF('MAIN CRF (Card)'!#REF!="","",'MAIN CRF (Card)'!#REF!)</f>
        <v>#REF!</v>
      </c>
    </row>
    <row r="966" spans="1:20" x14ac:dyDescent="0.35">
      <c r="A966" s="1" t="str">
        <f>IF('MAIN CRF (Card)'!B981="","",'MAIN CRF (Card)'!B981)</f>
        <v/>
      </c>
      <c r="B966" s="30" t="str">
        <f>IF('MAIN CRF (Card)'!M981="","",'MAIN CRF (Card)'!M981)</f>
        <v/>
      </c>
      <c r="C966" s="1" t="str">
        <f>IF('MAIN CRF (Card)'!N981="","",'MAIN CRF (Card)'!N981)</f>
        <v/>
      </c>
      <c r="D966" s="30" t="str">
        <f>IF('MAIN CRF (Card)'!P981="","",'MAIN CRF (Card)'!P981)</f>
        <v/>
      </c>
      <c r="E966" s="30" t="str">
        <f>IF('MAIN CRF (Card)'!R981="","",'MAIN CRF (Card)'!R981)</f>
        <v/>
      </c>
      <c r="F966" s="1" t="str">
        <f>IF('MAIN CRF (Card)'!T981="","",'MAIN CRF (Card)'!T981)</f>
        <v/>
      </c>
      <c r="G966" s="1" t="str">
        <f>IF('MAIN CRF (Card)'!Z981="","",'MAIN CRF (Card)'!Z981)</f>
        <v/>
      </c>
      <c r="H966" s="1" t="str">
        <f>IF('MAIN CRF (Card)'!AB981="","",'MAIN CRF (Card)'!AB981)</f>
        <v/>
      </c>
      <c r="I966" s="30" t="str">
        <f>IF('MAIN CRF (Card)'!AD981="","",'MAIN CRF (Card)'!AD981)</f>
        <v/>
      </c>
      <c r="J966" s="30" t="str">
        <f>IF('MAIN CRF (Card)'!AF981="","",'MAIN CRF (Card)'!AF981)</f>
        <v/>
      </c>
      <c r="K966" s="30" t="str">
        <f>IF('MAIN CRF (Card)'!AJ981="","",'MAIN CRF (Card)'!AJ981)</f>
        <v/>
      </c>
      <c r="L966" s="30" t="str">
        <f>IF('MAIN CRF (Card)'!AL981="","",'MAIN CRF (Card)'!AL981)</f>
        <v/>
      </c>
      <c r="M966" s="35" t="str">
        <f>IF('MAIN CRF (Card)'!AN981="","",'MAIN CRF (Card)'!AN981)</f>
        <v/>
      </c>
      <c r="N966" s="35" t="str">
        <f>IF('MAIN CRF (Card)'!AP981="","",'MAIN CRF (Card)'!AP981)</f>
        <v/>
      </c>
      <c r="O966" s="35" t="e">
        <f>IF('MAIN CRF (Card)'!#REF!="","",'MAIN CRF (Card)'!#REF!)</f>
        <v>#REF!</v>
      </c>
      <c r="P966" s="35" t="e">
        <f>IF('MAIN CRF (Card)'!#REF!="","",'MAIN CRF (Card)'!#REF!)</f>
        <v>#REF!</v>
      </c>
      <c r="Q966" s="35" t="e">
        <f>IF('MAIN CRF (Card)'!#REF!="","",'MAIN CRF (Card)'!#REF!)</f>
        <v>#REF!</v>
      </c>
      <c r="R966" s="35" t="e">
        <f>IF('MAIN CRF (Card)'!#REF!="","",'MAIN CRF (Card)'!#REF!)</f>
        <v>#REF!</v>
      </c>
      <c r="S966" s="35" t="e">
        <f>IF('MAIN CRF (Card)'!#REF!="","",'MAIN CRF (Card)'!#REF!)</f>
        <v>#REF!</v>
      </c>
      <c r="T966" s="35" t="e">
        <f>IF('MAIN CRF (Card)'!#REF!="","",'MAIN CRF (Card)'!#REF!)</f>
        <v>#REF!</v>
      </c>
    </row>
    <row r="967" spans="1:20" x14ac:dyDescent="0.35">
      <c r="A967" s="1" t="str">
        <f>IF('MAIN CRF (Card)'!B982="","",'MAIN CRF (Card)'!B982)</f>
        <v/>
      </c>
      <c r="B967" s="30" t="str">
        <f>IF('MAIN CRF (Card)'!M982="","",'MAIN CRF (Card)'!M982)</f>
        <v/>
      </c>
      <c r="C967" s="1" t="str">
        <f>IF('MAIN CRF (Card)'!N982="","",'MAIN CRF (Card)'!N982)</f>
        <v/>
      </c>
      <c r="D967" s="30" t="str">
        <f>IF('MAIN CRF (Card)'!P982="","",'MAIN CRF (Card)'!P982)</f>
        <v/>
      </c>
      <c r="E967" s="30" t="str">
        <f>IF('MAIN CRF (Card)'!R982="","",'MAIN CRF (Card)'!R982)</f>
        <v/>
      </c>
      <c r="F967" s="1" t="str">
        <f>IF('MAIN CRF (Card)'!T982="","",'MAIN CRF (Card)'!T982)</f>
        <v/>
      </c>
      <c r="G967" s="1" t="str">
        <f>IF('MAIN CRF (Card)'!Z982="","",'MAIN CRF (Card)'!Z982)</f>
        <v/>
      </c>
      <c r="H967" s="1" t="str">
        <f>IF('MAIN CRF (Card)'!AB982="","",'MAIN CRF (Card)'!AB982)</f>
        <v/>
      </c>
      <c r="I967" s="30" t="str">
        <f>IF('MAIN CRF (Card)'!AD982="","",'MAIN CRF (Card)'!AD982)</f>
        <v/>
      </c>
      <c r="J967" s="30" t="str">
        <f>IF('MAIN CRF (Card)'!AF982="","",'MAIN CRF (Card)'!AF982)</f>
        <v/>
      </c>
      <c r="K967" s="30" t="str">
        <f>IF('MAIN CRF (Card)'!AJ982="","",'MAIN CRF (Card)'!AJ982)</f>
        <v/>
      </c>
      <c r="L967" s="30" t="str">
        <f>IF('MAIN CRF (Card)'!AL982="","",'MAIN CRF (Card)'!AL982)</f>
        <v/>
      </c>
      <c r="M967" s="35" t="str">
        <f>IF('MAIN CRF (Card)'!AN982="","",'MAIN CRF (Card)'!AN982)</f>
        <v/>
      </c>
      <c r="N967" s="35" t="str">
        <f>IF('MAIN CRF (Card)'!AP982="","",'MAIN CRF (Card)'!AP982)</f>
        <v/>
      </c>
      <c r="O967" s="35" t="e">
        <f>IF('MAIN CRF (Card)'!#REF!="","",'MAIN CRF (Card)'!#REF!)</f>
        <v>#REF!</v>
      </c>
      <c r="P967" s="35" t="e">
        <f>IF('MAIN CRF (Card)'!#REF!="","",'MAIN CRF (Card)'!#REF!)</f>
        <v>#REF!</v>
      </c>
      <c r="Q967" s="35" t="e">
        <f>IF('MAIN CRF (Card)'!#REF!="","",'MAIN CRF (Card)'!#REF!)</f>
        <v>#REF!</v>
      </c>
      <c r="R967" s="35" t="e">
        <f>IF('MAIN CRF (Card)'!#REF!="","",'MAIN CRF (Card)'!#REF!)</f>
        <v>#REF!</v>
      </c>
      <c r="S967" s="35" t="e">
        <f>IF('MAIN CRF (Card)'!#REF!="","",'MAIN CRF (Card)'!#REF!)</f>
        <v>#REF!</v>
      </c>
      <c r="T967" s="35" t="e">
        <f>IF('MAIN CRF (Card)'!#REF!="","",'MAIN CRF (Card)'!#REF!)</f>
        <v>#REF!</v>
      </c>
    </row>
    <row r="968" spans="1:20" x14ac:dyDescent="0.35">
      <c r="A968" s="1" t="str">
        <f>IF('MAIN CRF (Card)'!B983="","",'MAIN CRF (Card)'!B983)</f>
        <v/>
      </c>
      <c r="B968" s="30" t="str">
        <f>IF('MAIN CRF (Card)'!M983="","",'MAIN CRF (Card)'!M983)</f>
        <v/>
      </c>
      <c r="C968" s="1" t="str">
        <f>IF('MAIN CRF (Card)'!N983="","",'MAIN CRF (Card)'!N983)</f>
        <v/>
      </c>
      <c r="D968" s="30" t="str">
        <f>IF('MAIN CRF (Card)'!P983="","",'MAIN CRF (Card)'!P983)</f>
        <v/>
      </c>
      <c r="E968" s="30" t="str">
        <f>IF('MAIN CRF (Card)'!R983="","",'MAIN CRF (Card)'!R983)</f>
        <v/>
      </c>
      <c r="F968" s="1" t="str">
        <f>IF('MAIN CRF (Card)'!T983="","",'MAIN CRF (Card)'!T983)</f>
        <v/>
      </c>
      <c r="G968" s="1" t="str">
        <f>IF('MAIN CRF (Card)'!Z983="","",'MAIN CRF (Card)'!Z983)</f>
        <v/>
      </c>
      <c r="H968" s="1" t="str">
        <f>IF('MAIN CRF (Card)'!AB983="","",'MAIN CRF (Card)'!AB983)</f>
        <v/>
      </c>
      <c r="I968" s="30" t="str">
        <f>IF('MAIN CRF (Card)'!AD983="","",'MAIN CRF (Card)'!AD983)</f>
        <v/>
      </c>
      <c r="J968" s="30" t="str">
        <f>IF('MAIN CRF (Card)'!AF983="","",'MAIN CRF (Card)'!AF983)</f>
        <v/>
      </c>
      <c r="K968" s="30" t="str">
        <f>IF('MAIN CRF (Card)'!AJ983="","",'MAIN CRF (Card)'!AJ983)</f>
        <v/>
      </c>
      <c r="L968" s="30" t="str">
        <f>IF('MAIN CRF (Card)'!AL983="","",'MAIN CRF (Card)'!AL983)</f>
        <v/>
      </c>
      <c r="M968" s="35" t="str">
        <f>IF('MAIN CRF (Card)'!AN983="","",'MAIN CRF (Card)'!AN983)</f>
        <v/>
      </c>
      <c r="N968" s="35" t="str">
        <f>IF('MAIN CRF (Card)'!AP983="","",'MAIN CRF (Card)'!AP983)</f>
        <v/>
      </c>
      <c r="O968" s="35" t="e">
        <f>IF('MAIN CRF (Card)'!#REF!="","",'MAIN CRF (Card)'!#REF!)</f>
        <v>#REF!</v>
      </c>
      <c r="P968" s="35" t="e">
        <f>IF('MAIN CRF (Card)'!#REF!="","",'MAIN CRF (Card)'!#REF!)</f>
        <v>#REF!</v>
      </c>
      <c r="Q968" s="35" t="e">
        <f>IF('MAIN CRF (Card)'!#REF!="","",'MAIN CRF (Card)'!#REF!)</f>
        <v>#REF!</v>
      </c>
      <c r="R968" s="35" t="e">
        <f>IF('MAIN CRF (Card)'!#REF!="","",'MAIN CRF (Card)'!#REF!)</f>
        <v>#REF!</v>
      </c>
      <c r="S968" s="35" t="e">
        <f>IF('MAIN CRF (Card)'!#REF!="","",'MAIN CRF (Card)'!#REF!)</f>
        <v>#REF!</v>
      </c>
      <c r="T968" s="35" t="e">
        <f>IF('MAIN CRF (Card)'!#REF!="","",'MAIN CRF (Card)'!#REF!)</f>
        <v>#REF!</v>
      </c>
    </row>
    <row r="969" spans="1:20" x14ac:dyDescent="0.35">
      <c r="A969" s="1" t="str">
        <f>IF('MAIN CRF (Card)'!B984="","",'MAIN CRF (Card)'!B984)</f>
        <v/>
      </c>
      <c r="B969" s="30" t="str">
        <f>IF('MAIN CRF (Card)'!M984="","",'MAIN CRF (Card)'!M984)</f>
        <v/>
      </c>
      <c r="C969" s="1" t="str">
        <f>IF('MAIN CRF (Card)'!N984="","",'MAIN CRF (Card)'!N984)</f>
        <v/>
      </c>
      <c r="D969" s="30" t="str">
        <f>IF('MAIN CRF (Card)'!P984="","",'MAIN CRF (Card)'!P984)</f>
        <v/>
      </c>
      <c r="E969" s="30" t="str">
        <f>IF('MAIN CRF (Card)'!R984="","",'MAIN CRF (Card)'!R984)</f>
        <v/>
      </c>
      <c r="F969" s="1" t="str">
        <f>IF('MAIN CRF (Card)'!T984="","",'MAIN CRF (Card)'!T984)</f>
        <v/>
      </c>
      <c r="G969" s="1" t="str">
        <f>IF('MAIN CRF (Card)'!Z984="","",'MAIN CRF (Card)'!Z984)</f>
        <v/>
      </c>
      <c r="H969" s="1" t="str">
        <f>IF('MAIN CRF (Card)'!AB984="","",'MAIN CRF (Card)'!AB984)</f>
        <v/>
      </c>
      <c r="I969" s="30" t="str">
        <f>IF('MAIN CRF (Card)'!AD984="","",'MAIN CRF (Card)'!AD984)</f>
        <v/>
      </c>
      <c r="J969" s="30" t="str">
        <f>IF('MAIN CRF (Card)'!AF984="","",'MAIN CRF (Card)'!AF984)</f>
        <v/>
      </c>
      <c r="K969" s="30" t="str">
        <f>IF('MAIN CRF (Card)'!AJ984="","",'MAIN CRF (Card)'!AJ984)</f>
        <v/>
      </c>
      <c r="L969" s="30" t="str">
        <f>IF('MAIN CRF (Card)'!AL984="","",'MAIN CRF (Card)'!AL984)</f>
        <v/>
      </c>
      <c r="M969" s="35" t="str">
        <f>IF('MAIN CRF (Card)'!AN984="","",'MAIN CRF (Card)'!AN984)</f>
        <v/>
      </c>
      <c r="N969" s="35" t="str">
        <f>IF('MAIN CRF (Card)'!AP984="","",'MAIN CRF (Card)'!AP984)</f>
        <v/>
      </c>
      <c r="O969" s="35" t="e">
        <f>IF('MAIN CRF (Card)'!#REF!="","",'MAIN CRF (Card)'!#REF!)</f>
        <v>#REF!</v>
      </c>
      <c r="P969" s="35" t="e">
        <f>IF('MAIN CRF (Card)'!#REF!="","",'MAIN CRF (Card)'!#REF!)</f>
        <v>#REF!</v>
      </c>
      <c r="Q969" s="35" t="e">
        <f>IF('MAIN CRF (Card)'!#REF!="","",'MAIN CRF (Card)'!#REF!)</f>
        <v>#REF!</v>
      </c>
      <c r="R969" s="35" t="e">
        <f>IF('MAIN CRF (Card)'!#REF!="","",'MAIN CRF (Card)'!#REF!)</f>
        <v>#REF!</v>
      </c>
      <c r="S969" s="35" t="e">
        <f>IF('MAIN CRF (Card)'!#REF!="","",'MAIN CRF (Card)'!#REF!)</f>
        <v>#REF!</v>
      </c>
      <c r="T969" s="35" t="e">
        <f>IF('MAIN CRF (Card)'!#REF!="","",'MAIN CRF (Card)'!#REF!)</f>
        <v>#REF!</v>
      </c>
    </row>
    <row r="970" spans="1:20" x14ac:dyDescent="0.35">
      <c r="A970" s="1" t="str">
        <f>IF('MAIN CRF (Card)'!B985="","",'MAIN CRF (Card)'!B985)</f>
        <v/>
      </c>
      <c r="B970" s="30" t="str">
        <f>IF('MAIN CRF (Card)'!M985="","",'MAIN CRF (Card)'!M985)</f>
        <v/>
      </c>
      <c r="C970" s="1" t="str">
        <f>IF('MAIN CRF (Card)'!N985="","",'MAIN CRF (Card)'!N985)</f>
        <v/>
      </c>
      <c r="D970" s="30" t="str">
        <f>IF('MAIN CRF (Card)'!P985="","",'MAIN CRF (Card)'!P985)</f>
        <v/>
      </c>
      <c r="E970" s="30" t="str">
        <f>IF('MAIN CRF (Card)'!R985="","",'MAIN CRF (Card)'!R985)</f>
        <v/>
      </c>
      <c r="F970" s="1" t="str">
        <f>IF('MAIN CRF (Card)'!T985="","",'MAIN CRF (Card)'!T985)</f>
        <v/>
      </c>
      <c r="G970" s="1" t="str">
        <f>IF('MAIN CRF (Card)'!Z985="","",'MAIN CRF (Card)'!Z985)</f>
        <v/>
      </c>
      <c r="H970" s="1" t="str">
        <f>IF('MAIN CRF (Card)'!AB985="","",'MAIN CRF (Card)'!AB985)</f>
        <v/>
      </c>
      <c r="I970" s="30" t="str">
        <f>IF('MAIN CRF (Card)'!AD985="","",'MAIN CRF (Card)'!AD985)</f>
        <v/>
      </c>
      <c r="J970" s="30" t="str">
        <f>IF('MAIN CRF (Card)'!AF985="","",'MAIN CRF (Card)'!AF985)</f>
        <v/>
      </c>
      <c r="K970" s="30" t="str">
        <f>IF('MAIN CRF (Card)'!AJ985="","",'MAIN CRF (Card)'!AJ985)</f>
        <v/>
      </c>
      <c r="L970" s="30" t="str">
        <f>IF('MAIN CRF (Card)'!AL985="","",'MAIN CRF (Card)'!AL985)</f>
        <v/>
      </c>
      <c r="M970" s="35" t="str">
        <f>IF('MAIN CRF (Card)'!AN985="","",'MAIN CRF (Card)'!AN985)</f>
        <v/>
      </c>
      <c r="N970" s="35" t="str">
        <f>IF('MAIN CRF (Card)'!AP985="","",'MAIN CRF (Card)'!AP985)</f>
        <v/>
      </c>
      <c r="O970" s="35" t="e">
        <f>IF('MAIN CRF (Card)'!#REF!="","",'MAIN CRF (Card)'!#REF!)</f>
        <v>#REF!</v>
      </c>
      <c r="P970" s="35" t="e">
        <f>IF('MAIN CRF (Card)'!#REF!="","",'MAIN CRF (Card)'!#REF!)</f>
        <v>#REF!</v>
      </c>
      <c r="Q970" s="35" t="e">
        <f>IF('MAIN CRF (Card)'!#REF!="","",'MAIN CRF (Card)'!#REF!)</f>
        <v>#REF!</v>
      </c>
      <c r="R970" s="35" t="e">
        <f>IF('MAIN CRF (Card)'!#REF!="","",'MAIN CRF (Card)'!#REF!)</f>
        <v>#REF!</v>
      </c>
      <c r="S970" s="35" t="e">
        <f>IF('MAIN CRF (Card)'!#REF!="","",'MAIN CRF (Card)'!#REF!)</f>
        <v>#REF!</v>
      </c>
      <c r="T970" s="35" t="e">
        <f>IF('MAIN CRF (Card)'!#REF!="","",'MAIN CRF (Card)'!#REF!)</f>
        <v>#REF!</v>
      </c>
    </row>
    <row r="971" spans="1:20" x14ac:dyDescent="0.35">
      <c r="A971" s="1" t="str">
        <f>IF('MAIN CRF (Card)'!B986="","",'MAIN CRF (Card)'!B986)</f>
        <v/>
      </c>
      <c r="B971" s="30" t="str">
        <f>IF('MAIN CRF (Card)'!M986="","",'MAIN CRF (Card)'!M986)</f>
        <v/>
      </c>
      <c r="C971" s="1" t="str">
        <f>IF('MAIN CRF (Card)'!N986="","",'MAIN CRF (Card)'!N986)</f>
        <v/>
      </c>
      <c r="D971" s="30" t="str">
        <f>IF('MAIN CRF (Card)'!P986="","",'MAIN CRF (Card)'!P986)</f>
        <v/>
      </c>
      <c r="E971" s="30" t="str">
        <f>IF('MAIN CRF (Card)'!R986="","",'MAIN CRF (Card)'!R986)</f>
        <v/>
      </c>
      <c r="F971" s="1" t="str">
        <f>IF('MAIN CRF (Card)'!T986="","",'MAIN CRF (Card)'!T986)</f>
        <v/>
      </c>
      <c r="G971" s="1" t="str">
        <f>IF('MAIN CRF (Card)'!Z986="","",'MAIN CRF (Card)'!Z986)</f>
        <v/>
      </c>
      <c r="H971" s="1" t="str">
        <f>IF('MAIN CRF (Card)'!AB986="","",'MAIN CRF (Card)'!AB986)</f>
        <v/>
      </c>
      <c r="I971" s="30" t="str">
        <f>IF('MAIN CRF (Card)'!AD986="","",'MAIN CRF (Card)'!AD986)</f>
        <v/>
      </c>
      <c r="J971" s="30" t="str">
        <f>IF('MAIN CRF (Card)'!AF986="","",'MAIN CRF (Card)'!AF986)</f>
        <v/>
      </c>
      <c r="K971" s="30" t="str">
        <f>IF('MAIN CRF (Card)'!AJ986="","",'MAIN CRF (Card)'!AJ986)</f>
        <v/>
      </c>
      <c r="L971" s="30" t="str">
        <f>IF('MAIN CRF (Card)'!AL986="","",'MAIN CRF (Card)'!AL986)</f>
        <v/>
      </c>
      <c r="M971" s="35" t="str">
        <f>IF('MAIN CRF (Card)'!AN986="","",'MAIN CRF (Card)'!AN986)</f>
        <v/>
      </c>
      <c r="N971" s="35" t="str">
        <f>IF('MAIN CRF (Card)'!AP986="","",'MAIN CRF (Card)'!AP986)</f>
        <v/>
      </c>
      <c r="O971" s="35" t="e">
        <f>IF('MAIN CRF (Card)'!#REF!="","",'MAIN CRF (Card)'!#REF!)</f>
        <v>#REF!</v>
      </c>
      <c r="P971" s="35" t="e">
        <f>IF('MAIN CRF (Card)'!#REF!="","",'MAIN CRF (Card)'!#REF!)</f>
        <v>#REF!</v>
      </c>
      <c r="Q971" s="35" t="e">
        <f>IF('MAIN CRF (Card)'!#REF!="","",'MAIN CRF (Card)'!#REF!)</f>
        <v>#REF!</v>
      </c>
      <c r="R971" s="35" t="e">
        <f>IF('MAIN CRF (Card)'!#REF!="","",'MAIN CRF (Card)'!#REF!)</f>
        <v>#REF!</v>
      </c>
      <c r="S971" s="35" t="e">
        <f>IF('MAIN CRF (Card)'!#REF!="","",'MAIN CRF (Card)'!#REF!)</f>
        <v>#REF!</v>
      </c>
      <c r="T971" s="35" t="e">
        <f>IF('MAIN CRF (Card)'!#REF!="","",'MAIN CRF (Card)'!#REF!)</f>
        <v>#REF!</v>
      </c>
    </row>
    <row r="972" spans="1:20" x14ac:dyDescent="0.35">
      <c r="A972" s="1" t="str">
        <f>IF('MAIN CRF (Card)'!B987="","",'MAIN CRF (Card)'!B987)</f>
        <v/>
      </c>
      <c r="B972" s="30" t="str">
        <f>IF('MAIN CRF (Card)'!M987="","",'MAIN CRF (Card)'!M987)</f>
        <v/>
      </c>
      <c r="C972" s="1" t="str">
        <f>IF('MAIN CRF (Card)'!N987="","",'MAIN CRF (Card)'!N987)</f>
        <v/>
      </c>
      <c r="D972" s="30" t="str">
        <f>IF('MAIN CRF (Card)'!P987="","",'MAIN CRF (Card)'!P987)</f>
        <v/>
      </c>
      <c r="E972" s="30" t="str">
        <f>IF('MAIN CRF (Card)'!R987="","",'MAIN CRF (Card)'!R987)</f>
        <v/>
      </c>
      <c r="F972" s="1" t="str">
        <f>IF('MAIN CRF (Card)'!T987="","",'MAIN CRF (Card)'!T987)</f>
        <v/>
      </c>
      <c r="G972" s="1" t="str">
        <f>IF('MAIN CRF (Card)'!Z987="","",'MAIN CRF (Card)'!Z987)</f>
        <v/>
      </c>
      <c r="H972" s="1" t="str">
        <f>IF('MAIN CRF (Card)'!AB987="","",'MAIN CRF (Card)'!AB987)</f>
        <v/>
      </c>
      <c r="I972" s="30" t="str">
        <f>IF('MAIN CRF (Card)'!AD987="","",'MAIN CRF (Card)'!AD987)</f>
        <v/>
      </c>
      <c r="J972" s="30" t="str">
        <f>IF('MAIN CRF (Card)'!AF987="","",'MAIN CRF (Card)'!AF987)</f>
        <v/>
      </c>
      <c r="K972" s="30" t="str">
        <f>IF('MAIN CRF (Card)'!AJ987="","",'MAIN CRF (Card)'!AJ987)</f>
        <v/>
      </c>
      <c r="L972" s="30" t="str">
        <f>IF('MAIN CRF (Card)'!AL987="","",'MAIN CRF (Card)'!AL987)</f>
        <v/>
      </c>
      <c r="M972" s="35" t="str">
        <f>IF('MAIN CRF (Card)'!AN987="","",'MAIN CRF (Card)'!AN987)</f>
        <v/>
      </c>
      <c r="N972" s="35" t="str">
        <f>IF('MAIN CRF (Card)'!AP987="","",'MAIN CRF (Card)'!AP987)</f>
        <v/>
      </c>
      <c r="O972" s="35" t="e">
        <f>IF('MAIN CRF (Card)'!#REF!="","",'MAIN CRF (Card)'!#REF!)</f>
        <v>#REF!</v>
      </c>
      <c r="P972" s="35" t="e">
        <f>IF('MAIN CRF (Card)'!#REF!="","",'MAIN CRF (Card)'!#REF!)</f>
        <v>#REF!</v>
      </c>
      <c r="Q972" s="35" t="e">
        <f>IF('MAIN CRF (Card)'!#REF!="","",'MAIN CRF (Card)'!#REF!)</f>
        <v>#REF!</v>
      </c>
      <c r="R972" s="35" t="e">
        <f>IF('MAIN CRF (Card)'!#REF!="","",'MAIN CRF (Card)'!#REF!)</f>
        <v>#REF!</v>
      </c>
      <c r="S972" s="35" t="e">
        <f>IF('MAIN CRF (Card)'!#REF!="","",'MAIN CRF (Card)'!#REF!)</f>
        <v>#REF!</v>
      </c>
      <c r="T972" s="35" t="e">
        <f>IF('MAIN CRF (Card)'!#REF!="","",'MAIN CRF (Card)'!#REF!)</f>
        <v>#REF!</v>
      </c>
    </row>
    <row r="973" spans="1:20" x14ac:dyDescent="0.35">
      <c r="A973" s="1" t="str">
        <f>IF('MAIN CRF (Card)'!B988="","",'MAIN CRF (Card)'!B988)</f>
        <v/>
      </c>
      <c r="B973" s="30" t="str">
        <f>IF('MAIN CRF (Card)'!M988="","",'MAIN CRF (Card)'!M988)</f>
        <v/>
      </c>
      <c r="C973" s="1" t="str">
        <f>IF('MAIN CRF (Card)'!N988="","",'MAIN CRF (Card)'!N988)</f>
        <v/>
      </c>
      <c r="D973" s="30" t="str">
        <f>IF('MAIN CRF (Card)'!P988="","",'MAIN CRF (Card)'!P988)</f>
        <v/>
      </c>
      <c r="E973" s="30" t="str">
        <f>IF('MAIN CRF (Card)'!R988="","",'MAIN CRF (Card)'!R988)</f>
        <v/>
      </c>
      <c r="F973" s="1" t="str">
        <f>IF('MAIN CRF (Card)'!T988="","",'MAIN CRF (Card)'!T988)</f>
        <v/>
      </c>
      <c r="G973" s="1" t="str">
        <f>IF('MAIN CRF (Card)'!Z988="","",'MAIN CRF (Card)'!Z988)</f>
        <v/>
      </c>
      <c r="H973" s="1" t="str">
        <f>IF('MAIN CRF (Card)'!AB988="","",'MAIN CRF (Card)'!AB988)</f>
        <v/>
      </c>
      <c r="I973" s="30" t="str">
        <f>IF('MAIN CRF (Card)'!AD988="","",'MAIN CRF (Card)'!AD988)</f>
        <v/>
      </c>
      <c r="J973" s="30" t="str">
        <f>IF('MAIN CRF (Card)'!AF988="","",'MAIN CRF (Card)'!AF988)</f>
        <v/>
      </c>
      <c r="K973" s="30" t="str">
        <f>IF('MAIN CRF (Card)'!AJ988="","",'MAIN CRF (Card)'!AJ988)</f>
        <v/>
      </c>
      <c r="L973" s="30" t="str">
        <f>IF('MAIN CRF (Card)'!AL988="","",'MAIN CRF (Card)'!AL988)</f>
        <v/>
      </c>
      <c r="M973" s="35" t="str">
        <f>IF('MAIN CRF (Card)'!AN988="","",'MAIN CRF (Card)'!AN988)</f>
        <v/>
      </c>
      <c r="N973" s="35" t="str">
        <f>IF('MAIN CRF (Card)'!AP988="","",'MAIN CRF (Card)'!AP988)</f>
        <v/>
      </c>
      <c r="O973" s="35" t="e">
        <f>IF('MAIN CRF (Card)'!#REF!="","",'MAIN CRF (Card)'!#REF!)</f>
        <v>#REF!</v>
      </c>
      <c r="P973" s="35" t="e">
        <f>IF('MAIN CRF (Card)'!#REF!="","",'MAIN CRF (Card)'!#REF!)</f>
        <v>#REF!</v>
      </c>
      <c r="Q973" s="35" t="e">
        <f>IF('MAIN CRF (Card)'!#REF!="","",'MAIN CRF (Card)'!#REF!)</f>
        <v>#REF!</v>
      </c>
      <c r="R973" s="35" t="e">
        <f>IF('MAIN CRF (Card)'!#REF!="","",'MAIN CRF (Card)'!#REF!)</f>
        <v>#REF!</v>
      </c>
      <c r="S973" s="35" t="e">
        <f>IF('MAIN CRF (Card)'!#REF!="","",'MAIN CRF (Card)'!#REF!)</f>
        <v>#REF!</v>
      </c>
      <c r="T973" s="35" t="e">
        <f>IF('MAIN CRF (Card)'!#REF!="","",'MAIN CRF (Card)'!#REF!)</f>
        <v>#REF!</v>
      </c>
    </row>
    <row r="974" spans="1:20" x14ac:dyDescent="0.35">
      <c r="A974" s="1" t="str">
        <f>IF('MAIN CRF (Card)'!B989="","",'MAIN CRF (Card)'!B989)</f>
        <v/>
      </c>
      <c r="B974" s="30" t="str">
        <f>IF('MAIN CRF (Card)'!M989="","",'MAIN CRF (Card)'!M989)</f>
        <v/>
      </c>
      <c r="C974" s="1" t="str">
        <f>IF('MAIN CRF (Card)'!N989="","",'MAIN CRF (Card)'!N989)</f>
        <v/>
      </c>
      <c r="D974" s="30" t="str">
        <f>IF('MAIN CRF (Card)'!P989="","",'MAIN CRF (Card)'!P989)</f>
        <v/>
      </c>
      <c r="E974" s="30" t="str">
        <f>IF('MAIN CRF (Card)'!R989="","",'MAIN CRF (Card)'!R989)</f>
        <v/>
      </c>
      <c r="F974" s="1" t="str">
        <f>IF('MAIN CRF (Card)'!T989="","",'MAIN CRF (Card)'!T989)</f>
        <v/>
      </c>
      <c r="G974" s="1" t="str">
        <f>IF('MAIN CRF (Card)'!Z989="","",'MAIN CRF (Card)'!Z989)</f>
        <v/>
      </c>
      <c r="H974" s="1" t="str">
        <f>IF('MAIN CRF (Card)'!AB989="","",'MAIN CRF (Card)'!AB989)</f>
        <v/>
      </c>
      <c r="I974" s="30" t="str">
        <f>IF('MAIN CRF (Card)'!AD989="","",'MAIN CRF (Card)'!AD989)</f>
        <v/>
      </c>
      <c r="J974" s="30" t="str">
        <f>IF('MAIN CRF (Card)'!AF989="","",'MAIN CRF (Card)'!AF989)</f>
        <v/>
      </c>
      <c r="K974" s="30" t="str">
        <f>IF('MAIN CRF (Card)'!AJ989="","",'MAIN CRF (Card)'!AJ989)</f>
        <v/>
      </c>
      <c r="L974" s="30" t="str">
        <f>IF('MAIN CRF (Card)'!AL989="","",'MAIN CRF (Card)'!AL989)</f>
        <v/>
      </c>
      <c r="M974" s="35" t="str">
        <f>IF('MAIN CRF (Card)'!AN989="","",'MAIN CRF (Card)'!AN989)</f>
        <v/>
      </c>
      <c r="N974" s="35" t="str">
        <f>IF('MAIN CRF (Card)'!AP989="","",'MAIN CRF (Card)'!AP989)</f>
        <v/>
      </c>
      <c r="O974" s="35" t="e">
        <f>IF('MAIN CRF (Card)'!#REF!="","",'MAIN CRF (Card)'!#REF!)</f>
        <v>#REF!</v>
      </c>
      <c r="P974" s="35" t="e">
        <f>IF('MAIN CRF (Card)'!#REF!="","",'MAIN CRF (Card)'!#REF!)</f>
        <v>#REF!</v>
      </c>
      <c r="Q974" s="35" t="e">
        <f>IF('MAIN CRF (Card)'!#REF!="","",'MAIN CRF (Card)'!#REF!)</f>
        <v>#REF!</v>
      </c>
      <c r="R974" s="35" t="e">
        <f>IF('MAIN CRF (Card)'!#REF!="","",'MAIN CRF (Card)'!#REF!)</f>
        <v>#REF!</v>
      </c>
      <c r="S974" s="35" t="e">
        <f>IF('MAIN CRF (Card)'!#REF!="","",'MAIN CRF (Card)'!#REF!)</f>
        <v>#REF!</v>
      </c>
      <c r="T974" s="35" t="e">
        <f>IF('MAIN CRF (Card)'!#REF!="","",'MAIN CRF (Card)'!#REF!)</f>
        <v>#REF!</v>
      </c>
    </row>
    <row r="975" spans="1:20" x14ac:dyDescent="0.35">
      <c r="A975" s="1" t="str">
        <f>IF('MAIN CRF (Card)'!B990="","",'MAIN CRF (Card)'!B990)</f>
        <v/>
      </c>
      <c r="B975" s="30" t="str">
        <f>IF('MAIN CRF (Card)'!M990="","",'MAIN CRF (Card)'!M990)</f>
        <v/>
      </c>
      <c r="C975" s="1" t="str">
        <f>IF('MAIN CRF (Card)'!N990="","",'MAIN CRF (Card)'!N990)</f>
        <v/>
      </c>
      <c r="D975" s="30" t="str">
        <f>IF('MAIN CRF (Card)'!P990="","",'MAIN CRF (Card)'!P990)</f>
        <v/>
      </c>
      <c r="E975" s="30" t="str">
        <f>IF('MAIN CRF (Card)'!R990="","",'MAIN CRF (Card)'!R990)</f>
        <v/>
      </c>
      <c r="F975" s="1" t="str">
        <f>IF('MAIN CRF (Card)'!T990="","",'MAIN CRF (Card)'!T990)</f>
        <v/>
      </c>
      <c r="G975" s="1" t="str">
        <f>IF('MAIN CRF (Card)'!Z990="","",'MAIN CRF (Card)'!Z990)</f>
        <v/>
      </c>
      <c r="H975" s="1" t="str">
        <f>IF('MAIN CRF (Card)'!AB990="","",'MAIN CRF (Card)'!AB990)</f>
        <v/>
      </c>
      <c r="I975" s="30" t="str">
        <f>IF('MAIN CRF (Card)'!AD990="","",'MAIN CRF (Card)'!AD990)</f>
        <v/>
      </c>
      <c r="J975" s="30" t="str">
        <f>IF('MAIN CRF (Card)'!AF990="","",'MAIN CRF (Card)'!AF990)</f>
        <v/>
      </c>
      <c r="K975" s="30" t="str">
        <f>IF('MAIN CRF (Card)'!AJ990="","",'MAIN CRF (Card)'!AJ990)</f>
        <v/>
      </c>
      <c r="L975" s="30" t="str">
        <f>IF('MAIN CRF (Card)'!AL990="","",'MAIN CRF (Card)'!AL990)</f>
        <v/>
      </c>
      <c r="M975" s="35" t="str">
        <f>IF('MAIN CRF (Card)'!AN990="","",'MAIN CRF (Card)'!AN990)</f>
        <v/>
      </c>
      <c r="N975" s="35" t="str">
        <f>IF('MAIN CRF (Card)'!AP990="","",'MAIN CRF (Card)'!AP990)</f>
        <v/>
      </c>
      <c r="O975" s="35" t="e">
        <f>IF('MAIN CRF (Card)'!#REF!="","",'MAIN CRF (Card)'!#REF!)</f>
        <v>#REF!</v>
      </c>
      <c r="P975" s="35" t="e">
        <f>IF('MAIN CRF (Card)'!#REF!="","",'MAIN CRF (Card)'!#REF!)</f>
        <v>#REF!</v>
      </c>
      <c r="Q975" s="35" t="e">
        <f>IF('MAIN CRF (Card)'!#REF!="","",'MAIN CRF (Card)'!#REF!)</f>
        <v>#REF!</v>
      </c>
      <c r="R975" s="35" t="e">
        <f>IF('MAIN CRF (Card)'!#REF!="","",'MAIN CRF (Card)'!#REF!)</f>
        <v>#REF!</v>
      </c>
      <c r="S975" s="35" t="e">
        <f>IF('MAIN CRF (Card)'!#REF!="","",'MAIN CRF (Card)'!#REF!)</f>
        <v>#REF!</v>
      </c>
      <c r="T975" s="35" t="e">
        <f>IF('MAIN CRF (Card)'!#REF!="","",'MAIN CRF (Card)'!#REF!)</f>
        <v>#REF!</v>
      </c>
    </row>
    <row r="976" spans="1:20" x14ac:dyDescent="0.35">
      <c r="A976" s="1" t="str">
        <f>IF('MAIN CRF (Card)'!B991="","",'MAIN CRF (Card)'!B991)</f>
        <v/>
      </c>
      <c r="B976" s="30" t="str">
        <f>IF('MAIN CRF (Card)'!M991="","",'MAIN CRF (Card)'!M991)</f>
        <v/>
      </c>
      <c r="C976" s="1" t="str">
        <f>IF('MAIN CRF (Card)'!N991="","",'MAIN CRF (Card)'!N991)</f>
        <v/>
      </c>
      <c r="D976" s="30" t="str">
        <f>IF('MAIN CRF (Card)'!P991="","",'MAIN CRF (Card)'!P991)</f>
        <v/>
      </c>
      <c r="E976" s="30" t="str">
        <f>IF('MAIN CRF (Card)'!R991="","",'MAIN CRF (Card)'!R991)</f>
        <v/>
      </c>
      <c r="F976" s="1" t="str">
        <f>IF('MAIN CRF (Card)'!T991="","",'MAIN CRF (Card)'!T991)</f>
        <v/>
      </c>
      <c r="G976" s="1" t="str">
        <f>IF('MAIN CRF (Card)'!Z991="","",'MAIN CRF (Card)'!Z991)</f>
        <v/>
      </c>
      <c r="H976" s="1" t="str">
        <f>IF('MAIN CRF (Card)'!AB991="","",'MAIN CRF (Card)'!AB991)</f>
        <v/>
      </c>
      <c r="I976" s="30" t="str">
        <f>IF('MAIN CRF (Card)'!AD991="","",'MAIN CRF (Card)'!AD991)</f>
        <v/>
      </c>
      <c r="J976" s="30" t="str">
        <f>IF('MAIN CRF (Card)'!AF991="","",'MAIN CRF (Card)'!AF991)</f>
        <v/>
      </c>
      <c r="K976" s="30" t="str">
        <f>IF('MAIN CRF (Card)'!AJ991="","",'MAIN CRF (Card)'!AJ991)</f>
        <v/>
      </c>
      <c r="L976" s="30" t="str">
        <f>IF('MAIN CRF (Card)'!AL991="","",'MAIN CRF (Card)'!AL991)</f>
        <v/>
      </c>
      <c r="M976" s="35" t="str">
        <f>IF('MAIN CRF (Card)'!AN991="","",'MAIN CRF (Card)'!AN991)</f>
        <v/>
      </c>
      <c r="N976" s="35" t="str">
        <f>IF('MAIN CRF (Card)'!AP991="","",'MAIN CRF (Card)'!AP991)</f>
        <v/>
      </c>
      <c r="O976" s="35" t="e">
        <f>IF('MAIN CRF (Card)'!#REF!="","",'MAIN CRF (Card)'!#REF!)</f>
        <v>#REF!</v>
      </c>
      <c r="P976" s="35" t="e">
        <f>IF('MAIN CRF (Card)'!#REF!="","",'MAIN CRF (Card)'!#REF!)</f>
        <v>#REF!</v>
      </c>
      <c r="Q976" s="35" t="e">
        <f>IF('MAIN CRF (Card)'!#REF!="","",'MAIN CRF (Card)'!#REF!)</f>
        <v>#REF!</v>
      </c>
      <c r="R976" s="35" t="e">
        <f>IF('MAIN CRF (Card)'!#REF!="","",'MAIN CRF (Card)'!#REF!)</f>
        <v>#REF!</v>
      </c>
      <c r="S976" s="35" t="e">
        <f>IF('MAIN CRF (Card)'!#REF!="","",'MAIN CRF (Card)'!#REF!)</f>
        <v>#REF!</v>
      </c>
      <c r="T976" s="35" t="e">
        <f>IF('MAIN CRF (Card)'!#REF!="","",'MAIN CRF (Card)'!#REF!)</f>
        <v>#REF!</v>
      </c>
    </row>
    <row r="977" spans="1:20" x14ac:dyDescent="0.35">
      <c r="A977" s="1" t="str">
        <f>IF('MAIN CRF (Card)'!B992="","",'MAIN CRF (Card)'!B992)</f>
        <v/>
      </c>
      <c r="B977" s="30" t="str">
        <f>IF('MAIN CRF (Card)'!M992="","",'MAIN CRF (Card)'!M992)</f>
        <v/>
      </c>
      <c r="C977" s="1" t="str">
        <f>IF('MAIN CRF (Card)'!N992="","",'MAIN CRF (Card)'!N992)</f>
        <v/>
      </c>
      <c r="D977" s="30" t="str">
        <f>IF('MAIN CRF (Card)'!P992="","",'MAIN CRF (Card)'!P992)</f>
        <v/>
      </c>
      <c r="E977" s="30" t="str">
        <f>IF('MAIN CRF (Card)'!R992="","",'MAIN CRF (Card)'!R992)</f>
        <v/>
      </c>
      <c r="F977" s="1" t="str">
        <f>IF('MAIN CRF (Card)'!T992="","",'MAIN CRF (Card)'!T992)</f>
        <v/>
      </c>
      <c r="G977" s="1" t="str">
        <f>IF('MAIN CRF (Card)'!Z992="","",'MAIN CRF (Card)'!Z992)</f>
        <v/>
      </c>
      <c r="H977" s="1" t="str">
        <f>IF('MAIN CRF (Card)'!AB992="","",'MAIN CRF (Card)'!AB992)</f>
        <v/>
      </c>
      <c r="I977" s="30" t="str">
        <f>IF('MAIN CRF (Card)'!AD992="","",'MAIN CRF (Card)'!AD992)</f>
        <v/>
      </c>
      <c r="J977" s="30" t="str">
        <f>IF('MAIN CRF (Card)'!AF992="","",'MAIN CRF (Card)'!AF992)</f>
        <v/>
      </c>
      <c r="K977" s="30" t="str">
        <f>IF('MAIN CRF (Card)'!AJ992="","",'MAIN CRF (Card)'!AJ992)</f>
        <v/>
      </c>
      <c r="L977" s="30" t="str">
        <f>IF('MAIN CRF (Card)'!AL992="","",'MAIN CRF (Card)'!AL992)</f>
        <v/>
      </c>
      <c r="M977" s="35" t="str">
        <f>IF('MAIN CRF (Card)'!AN992="","",'MAIN CRF (Card)'!AN992)</f>
        <v/>
      </c>
      <c r="N977" s="35" t="str">
        <f>IF('MAIN CRF (Card)'!AP992="","",'MAIN CRF (Card)'!AP992)</f>
        <v/>
      </c>
      <c r="O977" s="35" t="e">
        <f>IF('MAIN CRF (Card)'!#REF!="","",'MAIN CRF (Card)'!#REF!)</f>
        <v>#REF!</v>
      </c>
      <c r="P977" s="35" t="e">
        <f>IF('MAIN CRF (Card)'!#REF!="","",'MAIN CRF (Card)'!#REF!)</f>
        <v>#REF!</v>
      </c>
      <c r="Q977" s="35" t="e">
        <f>IF('MAIN CRF (Card)'!#REF!="","",'MAIN CRF (Card)'!#REF!)</f>
        <v>#REF!</v>
      </c>
      <c r="R977" s="35" t="e">
        <f>IF('MAIN CRF (Card)'!#REF!="","",'MAIN CRF (Card)'!#REF!)</f>
        <v>#REF!</v>
      </c>
      <c r="S977" s="35" t="e">
        <f>IF('MAIN CRF (Card)'!#REF!="","",'MAIN CRF (Card)'!#REF!)</f>
        <v>#REF!</v>
      </c>
      <c r="T977" s="35" t="e">
        <f>IF('MAIN CRF (Card)'!#REF!="","",'MAIN CRF (Card)'!#REF!)</f>
        <v>#REF!</v>
      </c>
    </row>
    <row r="978" spans="1:20" x14ac:dyDescent="0.35">
      <c r="A978" s="1" t="str">
        <f>IF('MAIN CRF (Card)'!B993="","",'MAIN CRF (Card)'!B993)</f>
        <v/>
      </c>
      <c r="B978" s="30" t="str">
        <f>IF('MAIN CRF (Card)'!M993="","",'MAIN CRF (Card)'!M993)</f>
        <v/>
      </c>
      <c r="C978" s="1" t="str">
        <f>IF('MAIN CRF (Card)'!N993="","",'MAIN CRF (Card)'!N993)</f>
        <v/>
      </c>
      <c r="D978" s="30" t="str">
        <f>IF('MAIN CRF (Card)'!P993="","",'MAIN CRF (Card)'!P993)</f>
        <v/>
      </c>
      <c r="E978" s="30" t="str">
        <f>IF('MAIN CRF (Card)'!R993="","",'MAIN CRF (Card)'!R993)</f>
        <v/>
      </c>
      <c r="F978" s="1" t="str">
        <f>IF('MAIN CRF (Card)'!T993="","",'MAIN CRF (Card)'!T993)</f>
        <v/>
      </c>
      <c r="G978" s="1" t="str">
        <f>IF('MAIN CRF (Card)'!Z993="","",'MAIN CRF (Card)'!Z993)</f>
        <v/>
      </c>
      <c r="H978" s="1" t="str">
        <f>IF('MAIN CRF (Card)'!AB993="","",'MAIN CRF (Card)'!AB993)</f>
        <v/>
      </c>
      <c r="I978" s="30" t="str">
        <f>IF('MAIN CRF (Card)'!AD993="","",'MAIN CRF (Card)'!AD993)</f>
        <v/>
      </c>
      <c r="J978" s="30" t="str">
        <f>IF('MAIN CRF (Card)'!AF993="","",'MAIN CRF (Card)'!AF993)</f>
        <v/>
      </c>
      <c r="K978" s="30" t="str">
        <f>IF('MAIN CRF (Card)'!AJ993="","",'MAIN CRF (Card)'!AJ993)</f>
        <v/>
      </c>
      <c r="L978" s="30" t="str">
        <f>IF('MAIN CRF (Card)'!AL993="","",'MAIN CRF (Card)'!AL993)</f>
        <v/>
      </c>
      <c r="M978" s="35" t="str">
        <f>IF('MAIN CRF (Card)'!AN993="","",'MAIN CRF (Card)'!AN993)</f>
        <v/>
      </c>
      <c r="N978" s="35" t="str">
        <f>IF('MAIN CRF (Card)'!AP993="","",'MAIN CRF (Card)'!AP993)</f>
        <v/>
      </c>
      <c r="O978" s="35" t="e">
        <f>IF('MAIN CRF (Card)'!#REF!="","",'MAIN CRF (Card)'!#REF!)</f>
        <v>#REF!</v>
      </c>
      <c r="P978" s="35" t="e">
        <f>IF('MAIN CRF (Card)'!#REF!="","",'MAIN CRF (Card)'!#REF!)</f>
        <v>#REF!</v>
      </c>
      <c r="Q978" s="35" t="e">
        <f>IF('MAIN CRF (Card)'!#REF!="","",'MAIN CRF (Card)'!#REF!)</f>
        <v>#REF!</v>
      </c>
      <c r="R978" s="35" t="e">
        <f>IF('MAIN CRF (Card)'!#REF!="","",'MAIN CRF (Card)'!#REF!)</f>
        <v>#REF!</v>
      </c>
      <c r="S978" s="35" t="e">
        <f>IF('MAIN CRF (Card)'!#REF!="","",'MAIN CRF (Card)'!#REF!)</f>
        <v>#REF!</v>
      </c>
      <c r="T978" s="35" t="e">
        <f>IF('MAIN CRF (Card)'!#REF!="","",'MAIN CRF (Card)'!#REF!)</f>
        <v>#REF!</v>
      </c>
    </row>
    <row r="979" spans="1:20" x14ac:dyDescent="0.35">
      <c r="A979" s="1" t="str">
        <f>IF('MAIN CRF (Card)'!B994="","",'MAIN CRF (Card)'!B994)</f>
        <v/>
      </c>
      <c r="B979" s="30" t="str">
        <f>IF('MAIN CRF (Card)'!M994="","",'MAIN CRF (Card)'!M994)</f>
        <v/>
      </c>
      <c r="C979" s="1" t="str">
        <f>IF('MAIN CRF (Card)'!N994="","",'MAIN CRF (Card)'!N994)</f>
        <v/>
      </c>
      <c r="D979" s="30" t="str">
        <f>IF('MAIN CRF (Card)'!P994="","",'MAIN CRF (Card)'!P994)</f>
        <v/>
      </c>
      <c r="E979" s="30" t="str">
        <f>IF('MAIN CRF (Card)'!R994="","",'MAIN CRF (Card)'!R994)</f>
        <v/>
      </c>
      <c r="F979" s="1" t="str">
        <f>IF('MAIN CRF (Card)'!T994="","",'MAIN CRF (Card)'!T994)</f>
        <v/>
      </c>
      <c r="G979" s="1" t="str">
        <f>IF('MAIN CRF (Card)'!Z994="","",'MAIN CRF (Card)'!Z994)</f>
        <v/>
      </c>
      <c r="H979" s="1" t="str">
        <f>IF('MAIN CRF (Card)'!AB994="","",'MAIN CRF (Card)'!AB994)</f>
        <v/>
      </c>
      <c r="I979" s="30" t="str">
        <f>IF('MAIN CRF (Card)'!AD994="","",'MAIN CRF (Card)'!AD994)</f>
        <v/>
      </c>
      <c r="J979" s="30" t="str">
        <f>IF('MAIN CRF (Card)'!AF994="","",'MAIN CRF (Card)'!AF994)</f>
        <v/>
      </c>
      <c r="K979" s="30" t="str">
        <f>IF('MAIN CRF (Card)'!AJ994="","",'MAIN CRF (Card)'!AJ994)</f>
        <v/>
      </c>
      <c r="L979" s="30" t="str">
        <f>IF('MAIN CRF (Card)'!AL994="","",'MAIN CRF (Card)'!AL994)</f>
        <v/>
      </c>
      <c r="M979" s="35" t="str">
        <f>IF('MAIN CRF (Card)'!AN994="","",'MAIN CRF (Card)'!AN994)</f>
        <v/>
      </c>
      <c r="N979" s="35" t="str">
        <f>IF('MAIN CRF (Card)'!AP994="","",'MAIN CRF (Card)'!AP994)</f>
        <v/>
      </c>
      <c r="O979" s="35" t="e">
        <f>IF('MAIN CRF (Card)'!#REF!="","",'MAIN CRF (Card)'!#REF!)</f>
        <v>#REF!</v>
      </c>
      <c r="P979" s="35" t="e">
        <f>IF('MAIN CRF (Card)'!#REF!="","",'MAIN CRF (Card)'!#REF!)</f>
        <v>#REF!</v>
      </c>
      <c r="Q979" s="35" t="e">
        <f>IF('MAIN CRF (Card)'!#REF!="","",'MAIN CRF (Card)'!#REF!)</f>
        <v>#REF!</v>
      </c>
      <c r="R979" s="35" t="e">
        <f>IF('MAIN CRF (Card)'!#REF!="","",'MAIN CRF (Card)'!#REF!)</f>
        <v>#REF!</v>
      </c>
      <c r="S979" s="35" t="e">
        <f>IF('MAIN CRF (Card)'!#REF!="","",'MAIN CRF (Card)'!#REF!)</f>
        <v>#REF!</v>
      </c>
      <c r="T979" s="35" t="e">
        <f>IF('MAIN CRF (Card)'!#REF!="","",'MAIN CRF (Card)'!#REF!)</f>
        <v>#REF!</v>
      </c>
    </row>
    <row r="980" spans="1:20" x14ac:dyDescent="0.35">
      <c r="A980" s="1" t="str">
        <f>IF('MAIN CRF (Card)'!B995="","",'MAIN CRF (Card)'!B995)</f>
        <v/>
      </c>
      <c r="B980" s="30" t="str">
        <f>IF('MAIN CRF (Card)'!M995="","",'MAIN CRF (Card)'!M995)</f>
        <v/>
      </c>
      <c r="C980" s="1" t="str">
        <f>IF('MAIN CRF (Card)'!N995="","",'MAIN CRF (Card)'!N995)</f>
        <v/>
      </c>
      <c r="D980" s="30" t="str">
        <f>IF('MAIN CRF (Card)'!P995="","",'MAIN CRF (Card)'!P995)</f>
        <v/>
      </c>
      <c r="E980" s="30" t="str">
        <f>IF('MAIN CRF (Card)'!R995="","",'MAIN CRF (Card)'!R995)</f>
        <v/>
      </c>
      <c r="F980" s="1" t="str">
        <f>IF('MAIN CRF (Card)'!T995="","",'MAIN CRF (Card)'!T995)</f>
        <v/>
      </c>
      <c r="G980" s="1" t="str">
        <f>IF('MAIN CRF (Card)'!Z995="","",'MAIN CRF (Card)'!Z995)</f>
        <v/>
      </c>
      <c r="H980" s="1" t="str">
        <f>IF('MAIN CRF (Card)'!AB995="","",'MAIN CRF (Card)'!AB995)</f>
        <v/>
      </c>
      <c r="I980" s="30" t="str">
        <f>IF('MAIN CRF (Card)'!AD995="","",'MAIN CRF (Card)'!AD995)</f>
        <v/>
      </c>
      <c r="J980" s="30" t="str">
        <f>IF('MAIN CRF (Card)'!AF995="","",'MAIN CRF (Card)'!AF995)</f>
        <v/>
      </c>
      <c r="K980" s="30" t="str">
        <f>IF('MAIN CRF (Card)'!AJ995="","",'MAIN CRF (Card)'!AJ995)</f>
        <v/>
      </c>
      <c r="L980" s="30" t="str">
        <f>IF('MAIN CRF (Card)'!AL995="","",'MAIN CRF (Card)'!AL995)</f>
        <v/>
      </c>
      <c r="M980" s="35" t="str">
        <f>IF('MAIN CRF (Card)'!AN995="","",'MAIN CRF (Card)'!AN995)</f>
        <v/>
      </c>
      <c r="N980" s="35" t="str">
        <f>IF('MAIN CRF (Card)'!AP995="","",'MAIN CRF (Card)'!AP995)</f>
        <v/>
      </c>
      <c r="O980" s="35" t="e">
        <f>IF('MAIN CRF (Card)'!#REF!="","",'MAIN CRF (Card)'!#REF!)</f>
        <v>#REF!</v>
      </c>
      <c r="P980" s="35" t="e">
        <f>IF('MAIN CRF (Card)'!#REF!="","",'MAIN CRF (Card)'!#REF!)</f>
        <v>#REF!</v>
      </c>
      <c r="Q980" s="35" t="e">
        <f>IF('MAIN CRF (Card)'!#REF!="","",'MAIN CRF (Card)'!#REF!)</f>
        <v>#REF!</v>
      </c>
      <c r="R980" s="35" t="e">
        <f>IF('MAIN CRF (Card)'!#REF!="","",'MAIN CRF (Card)'!#REF!)</f>
        <v>#REF!</v>
      </c>
      <c r="S980" s="35" t="e">
        <f>IF('MAIN CRF (Card)'!#REF!="","",'MAIN CRF (Card)'!#REF!)</f>
        <v>#REF!</v>
      </c>
      <c r="T980" s="35" t="e">
        <f>IF('MAIN CRF (Card)'!#REF!="","",'MAIN CRF (Card)'!#REF!)</f>
        <v>#REF!</v>
      </c>
    </row>
    <row r="981" spans="1:20" x14ac:dyDescent="0.35">
      <c r="A981" s="1" t="str">
        <f>IF('MAIN CRF (Card)'!B996="","",'MAIN CRF (Card)'!B996)</f>
        <v/>
      </c>
      <c r="B981" s="30" t="str">
        <f>IF('MAIN CRF (Card)'!M996="","",'MAIN CRF (Card)'!M996)</f>
        <v/>
      </c>
      <c r="C981" s="1" t="str">
        <f>IF('MAIN CRF (Card)'!N996="","",'MAIN CRF (Card)'!N996)</f>
        <v/>
      </c>
      <c r="D981" s="30" t="str">
        <f>IF('MAIN CRF (Card)'!P996="","",'MAIN CRF (Card)'!P996)</f>
        <v/>
      </c>
      <c r="E981" s="30" t="str">
        <f>IF('MAIN CRF (Card)'!R996="","",'MAIN CRF (Card)'!R996)</f>
        <v/>
      </c>
      <c r="F981" s="1" t="str">
        <f>IF('MAIN CRF (Card)'!T996="","",'MAIN CRF (Card)'!T996)</f>
        <v/>
      </c>
      <c r="G981" s="1" t="str">
        <f>IF('MAIN CRF (Card)'!Z996="","",'MAIN CRF (Card)'!Z996)</f>
        <v/>
      </c>
      <c r="H981" s="1" t="str">
        <f>IF('MAIN CRF (Card)'!AB996="","",'MAIN CRF (Card)'!AB996)</f>
        <v/>
      </c>
      <c r="I981" s="30" t="str">
        <f>IF('MAIN CRF (Card)'!AD996="","",'MAIN CRF (Card)'!AD996)</f>
        <v/>
      </c>
      <c r="J981" s="30" t="str">
        <f>IF('MAIN CRF (Card)'!AF996="","",'MAIN CRF (Card)'!AF996)</f>
        <v/>
      </c>
      <c r="K981" s="30" t="str">
        <f>IF('MAIN CRF (Card)'!AJ996="","",'MAIN CRF (Card)'!AJ996)</f>
        <v/>
      </c>
      <c r="L981" s="30" t="str">
        <f>IF('MAIN CRF (Card)'!AL996="","",'MAIN CRF (Card)'!AL996)</f>
        <v/>
      </c>
      <c r="M981" s="35" t="str">
        <f>IF('MAIN CRF (Card)'!AN996="","",'MAIN CRF (Card)'!AN996)</f>
        <v/>
      </c>
      <c r="N981" s="35" t="str">
        <f>IF('MAIN CRF (Card)'!AP996="","",'MAIN CRF (Card)'!AP996)</f>
        <v/>
      </c>
      <c r="O981" s="35" t="e">
        <f>IF('MAIN CRF (Card)'!#REF!="","",'MAIN CRF (Card)'!#REF!)</f>
        <v>#REF!</v>
      </c>
      <c r="P981" s="35" t="e">
        <f>IF('MAIN CRF (Card)'!#REF!="","",'MAIN CRF (Card)'!#REF!)</f>
        <v>#REF!</v>
      </c>
      <c r="Q981" s="35" t="e">
        <f>IF('MAIN CRF (Card)'!#REF!="","",'MAIN CRF (Card)'!#REF!)</f>
        <v>#REF!</v>
      </c>
      <c r="R981" s="35" t="e">
        <f>IF('MAIN CRF (Card)'!#REF!="","",'MAIN CRF (Card)'!#REF!)</f>
        <v>#REF!</v>
      </c>
      <c r="S981" s="35" t="e">
        <f>IF('MAIN CRF (Card)'!#REF!="","",'MAIN CRF (Card)'!#REF!)</f>
        <v>#REF!</v>
      </c>
      <c r="T981" s="35" t="e">
        <f>IF('MAIN CRF (Card)'!#REF!="","",'MAIN CRF (Card)'!#REF!)</f>
        <v>#REF!</v>
      </c>
    </row>
    <row r="982" spans="1:20" x14ac:dyDescent="0.35">
      <c r="A982" s="1" t="str">
        <f>IF('MAIN CRF (Card)'!B997="","",'MAIN CRF (Card)'!B997)</f>
        <v/>
      </c>
      <c r="B982" s="30" t="str">
        <f>IF('MAIN CRF (Card)'!M997="","",'MAIN CRF (Card)'!M997)</f>
        <v/>
      </c>
      <c r="C982" s="1" t="str">
        <f>IF('MAIN CRF (Card)'!N997="","",'MAIN CRF (Card)'!N997)</f>
        <v/>
      </c>
      <c r="D982" s="30" t="str">
        <f>IF('MAIN CRF (Card)'!P997="","",'MAIN CRF (Card)'!P997)</f>
        <v/>
      </c>
      <c r="E982" s="30" t="str">
        <f>IF('MAIN CRF (Card)'!R997="","",'MAIN CRF (Card)'!R997)</f>
        <v/>
      </c>
      <c r="F982" s="1" t="str">
        <f>IF('MAIN CRF (Card)'!T997="","",'MAIN CRF (Card)'!T997)</f>
        <v/>
      </c>
      <c r="G982" s="1" t="str">
        <f>IF('MAIN CRF (Card)'!Z997="","",'MAIN CRF (Card)'!Z997)</f>
        <v/>
      </c>
      <c r="H982" s="1" t="str">
        <f>IF('MAIN CRF (Card)'!AB997="","",'MAIN CRF (Card)'!AB997)</f>
        <v/>
      </c>
      <c r="I982" s="30" t="str">
        <f>IF('MAIN CRF (Card)'!AD997="","",'MAIN CRF (Card)'!AD997)</f>
        <v/>
      </c>
      <c r="J982" s="30" t="str">
        <f>IF('MAIN CRF (Card)'!AF997="","",'MAIN CRF (Card)'!AF997)</f>
        <v/>
      </c>
      <c r="K982" s="30" t="str">
        <f>IF('MAIN CRF (Card)'!AJ997="","",'MAIN CRF (Card)'!AJ997)</f>
        <v/>
      </c>
      <c r="L982" s="30" t="str">
        <f>IF('MAIN CRF (Card)'!AL997="","",'MAIN CRF (Card)'!AL997)</f>
        <v/>
      </c>
      <c r="M982" s="35" t="str">
        <f>IF('MAIN CRF (Card)'!AN997="","",'MAIN CRF (Card)'!AN997)</f>
        <v/>
      </c>
      <c r="N982" s="35" t="str">
        <f>IF('MAIN CRF (Card)'!AP997="","",'MAIN CRF (Card)'!AP997)</f>
        <v/>
      </c>
      <c r="O982" s="35" t="e">
        <f>IF('MAIN CRF (Card)'!#REF!="","",'MAIN CRF (Card)'!#REF!)</f>
        <v>#REF!</v>
      </c>
      <c r="P982" s="35" t="e">
        <f>IF('MAIN CRF (Card)'!#REF!="","",'MAIN CRF (Card)'!#REF!)</f>
        <v>#REF!</v>
      </c>
      <c r="Q982" s="35" t="e">
        <f>IF('MAIN CRF (Card)'!#REF!="","",'MAIN CRF (Card)'!#REF!)</f>
        <v>#REF!</v>
      </c>
      <c r="R982" s="35" t="e">
        <f>IF('MAIN CRF (Card)'!#REF!="","",'MAIN CRF (Card)'!#REF!)</f>
        <v>#REF!</v>
      </c>
      <c r="S982" s="35" t="e">
        <f>IF('MAIN CRF (Card)'!#REF!="","",'MAIN CRF (Card)'!#REF!)</f>
        <v>#REF!</v>
      </c>
      <c r="T982" s="35" t="e">
        <f>IF('MAIN CRF (Card)'!#REF!="","",'MAIN CRF (Card)'!#REF!)</f>
        <v>#REF!</v>
      </c>
    </row>
    <row r="983" spans="1:20" x14ac:dyDescent="0.35">
      <c r="A983" s="1" t="str">
        <f>IF('MAIN CRF (Card)'!B998="","",'MAIN CRF (Card)'!B998)</f>
        <v/>
      </c>
      <c r="B983" s="30" t="str">
        <f>IF('MAIN CRF (Card)'!M998="","",'MAIN CRF (Card)'!M998)</f>
        <v/>
      </c>
      <c r="C983" s="1" t="str">
        <f>IF('MAIN CRF (Card)'!N998="","",'MAIN CRF (Card)'!N998)</f>
        <v/>
      </c>
      <c r="D983" s="30" t="str">
        <f>IF('MAIN CRF (Card)'!P998="","",'MAIN CRF (Card)'!P998)</f>
        <v/>
      </c>
      <c r="E983" s="30" t="str">
        <f>IF('MAIN CRF (Card)'!R998="","",'MAIN CRF (Card)'!R998)</f>
        <v/>
      </c>
      <c r="F983" s="1" t="str">
        <f>IF('MAIN CRF (Card)'!T998="","",'MAIN CRF (Card)'!T998)</f>
        <v/>
      </c>
      <c r="G983" s="1" t="str">
        <f>IF('MAIN CRF (Card)'!Z998="","",'MAIN CRF (Card)'!Z998)</f>
        <v/>
      </c>
      <c r="H983" s="1" t="str">
        <f>IF('MAIN CRF (Card)'!AB998="","",'MAIN CRF (Card)'!AB998)</f>
        <v/>
      </c>
      <c r="I983" s="30" t="str">
        <f>IF('MAIN CRF (Card)'!AD998="","",'MAIN CRF (Card)'!AD998)</f>
        <v/>
      </c>
      <c r="J983" s="30" t="str">
        <f>IF('MAIN CRF (Card)'!AF998="","",'MAIN CRF (Card)'!AF998)</f>
        <v/>
      </c>
      <c r="K983" s="30" t="str">
        <f>IF('MAIN CRF (Card)'!AJ998="","",'MAIN CRF (Card)'!AJ998)</f>
        <v/>
      </c>
      <c r="L983" s="30" t="str">
        <f>IF('MAIN CRF (Card)'!AL998="","",'MAIN CRF (Card)'!AL998)</f>
        <v/>
      </c>
      <c r="M983" s="35" t="str">
        <f>IF('MAIN CRF (Card)'!AN998="","",'MAIN CRF (Card)'!AN998)</f>
        <v/>
      </c>
      <c r="N983" s="35" t="str">
        <f>IF('MAIN CRF (Card)'!AP998="","",'MAIN CRF (Card)'!AP998)</f>
        <v/>
      </c>
      <c r="O983" s="35" t="e">
        <f>IF('MAIN CRF (Card)'!#REF!="","",'MAIN CRF (Card)'!#REF!)</f>
        <v>#REF!</v>
      </c>
      <c r="P983" s="35" t="e">
        <f>IF('MAIN CRF (Card)'!#REF!="","",'MAIN CRF (Card)'!#REF!)</f>
        <v>#REF!</v>
      </c>
      <c r="Q983" s="35" t="e">
        <f>IF('MAIN CRF (Card)'!#REF!="","",'MAIN CRF (Card)'!#REF!)</f>
        <v>#REF!</v>
      </c>
      <c r="R983" s="35" t="e">
        <f>IF('MAIN CRF (Card)'!#REF!="","",'MAIN CRF (Card)'!#REF!)</f>
        <v>#REF!</v>
      </c>
      <c r="S983" s="35" t="e">
        <f>IF('MAIN CRF (Card)'!#REF!="","",'MAIN CRF (Card)'!#REF!)</f>
        <v>#REF!</v>
      </c>
      <c r="T983" s="35" t="e">
        <f>IF('MAIN CRF (Card)'!#REF!="","",'MAIN CRF (Card)'!#REF!)</f>
        <v>#REF!</v>
      </c>
    </row>
    <row r="984" spans="1:20" x14ac:dyDescent="0.35">
      <c r="A984" s="1" t="str">
        <f>IF('MAIN CRF (Card)'!B999="","",'MAIN CRF (Card)'!B999)</f>
        <v/>
      </c>
      <c r="B984" s="30" t="str">
        <f>IF('MAIN CRF (Card)'!M999="","",'MAIN CRF (Card)'!M999)</f>
        <v/>
      </c>
      <c r="C984" s="1" t="str">
        <f>IF('MAIN CRF (Card)'!N999="","",'MAIN CRF (Card)'!N999)</f>
        <v/>
      </c>
      <c r="D984" s="30" t="str">
        <f>IF('MAIN CRF (Card)'!P999="","",'MAIN CRF (Card)'!P999)</f>
        <v/>
      </c>
      <c r="E984" s="30" t="str">
        <f>IF('MAIN CRF (Card)'!R999="","",'MAIN CRF (Card)'!R999)</f>
        <v/>
      </c>
      <c r="F984" s="1" t="str">
        <f>IF('MAIN CRF (Card)'!T999="","",'MAIN CRF (Card)'!T999)</f>
        <v/>
      </c>
      <c r="G984" s="1" t="str">
        <f>IF('MAIN CRF (Card)'!Z999="","",'MAIN CRF (Card)'!Z999)</f>
        <v/>
      </c>
      <c r="H984" s="1" t="str">
        <f>IF('MAIN CRF (Card)'!AB999="","",'MAIN CRF (Card)'!AB999)</f>
        <v/>
      </c>
      <c r="I984" s="30" t="str">
        <f>IF('MAIN CRF (Card)'!AD999="","",'MAIN CRF (Card)'!AD999)</f>
        <v/>
      </c>
      <c r="J984" s="30" t="str">
        <f>IF('MAIN CRF (Card)'!AF999="","",'MAIN CRF (Card)'!AF999)</f>
        <v/>
      </c>
      <c r="K984" s="30" t="str">
        <f>IF('MAIN CRF (Card)'!AJ999="","",'MAIN CRF (Card)'!AJ999)</f>
        <v/>
      </c>
      <c r="L984" s="30" t="str">
        <f>IF('MAIN CRF (Card)'!AL999="","",'MAIN CRF (Card)'!AL999)</f>
        <v/>
      </c>
      <c r="M984" s="35" t="str">
        <f>IF('MAIN CRF (Card)'!AN999="","",'MAIN CRF (Card)'!AN999)</f>
        <v/>
      </c>
      <c r="N984" s="35" t="str">
        <f>IF('MAIN CRF (Card)'!AP999="","",'MAIN CRF (Card)'!AP999)</f>
        <v/>
      </c>
      <c r="O984" s="35" t="e">
        <f>IF('MAIN CRF (Card)'!#REF!="","",'MAIN CRF (Card)'!#REF!)</f>
        <v>#REF!</v>
      </c>
      <c r="P984" s="35" t="e">
        <f>IF('MAIN CRF (Card)'!#REF!="","",'MAIN CRF (Card)'!#REF!)</f>
        <v>#REF!</v>
      </c>
      <c r="Q984" s="35" t="e">
        <f>IF('MAIN CRF (Card)'!#REF!="","",'MAIN CRF (Card)'!#REF!)</f>
        <v>#REF!</v>
      </c>
      <c r="R984" s="35" t="e">
        <f>IF('MAIN CRF (Card)'!#REF!="","",'MAIN CRF (Card)'!#REF!)</f>
        <v>#REF!</v>
      </c>
      <c r="S984" s="35" t="e">
        <f>IF('MAIN CRF (Card)'!#REF!="","",'MAIN CRF (Card)'!#REF!)</f>
        <v>#REF!</v>
      </c>
      <c r="T984" s="35" t="e">
        <f>IF('MAIN CRF (Card)'!#REF!="","",'MAIN CRF (Card)'!#REF!)</f>
        <v>#REF!</v>
      </c>
    </row>
    <row r="985" spans="1:20" x14ac:dyDescent="0.35">
      <c r="A985" s="1" t="str">
        <f>IF('MAIN CRF (Card)'!B1000="","",'MAIN CRF (Card)'!B1000)</f>
        <v/>
      </c>
      <c r="B985" s="30" t="str">
        <f>IF('MAIN CRF (Card)'!M1000="","",'MAIN CRF (Card)'!M1000)</f>
        <v/>
      </c>
      <c r="C985" s="1" t="str">
        <f>IF('MAIN CRF (Card)'!N1000="","",'MAIN CRF (Card)'!N1000)</f>
        <v/>
      </c>
      <c r="D985" s="30" t="str">
        <f>IF('MAIN CRF (Card)'!P1000="","",'MAIN CRF (Card)'!P1000)</f>
        <v/>
      </c>
      <c r="E985" s="30" t="str">
        <f>IF('MAIN CRF (Card)'!R1000="","",'MAIN CRF (Card)'!R1000)</f>
        <v/>
      </c>
      <c r="F985" s="1" t="str">
        <f>IF('MAIN CRF (Card)'!T1000="","",'MAIN CRF (Card)'!T1000)</f>
        <v/>
      </c>
      <c r="G985" s="1" t="str">
        <f>IF('MAIN CRF (Card)'!Z1000="","",'MAIN CRF (Card)'!Z1000)</f>
        <v/>
      </c>
      <c r="H985" s="1" t="str">
        <f>IF('MAIN CRF (Card)'!AB1000="","",'MAIN CRF (Card)'!AB1000)</f>
        <v/>
      </c>
      <c r="I985" s="30" t="str">
        <f>IF('MAIN CRF (Card)'!AD1000="","",'MAIN CRF (Card)'!AD1000)</f>
        <v/>
      </c>
      <c r="J985" s="30" t="str">
        <f>IF('MAIN CRF (Card)'!AF1000="","",'MAIN CRF (Card)'!AF1000)</f>
        <v/>
      </c>
      <c r="K985" s="30" t="str">
        <f>IF('MAIN CRF (Card)'!AJ1000="","",'MAIN CRF (Card)'!AJ1000)</f>
        <v/>
      </c>
      <c r="L985" s="30" t="str">
        <f>IF('MAIN CRF (Card)'!AL1000="","",'MAIN CRF (Card)'!AL1000)</f>
        <v/>
      </c>
      <c r="M985" s="35" t="str">
        <f>IF('MAIN CRF (Card)'!AN1000="","",'MAIN CRF (Card)'!AN1000)</f>
        <v/>
      </c>
      <c r="N985" s="35" t="str">
        <f>IF('MAIN CRF (Card)'!AP1000="","",'MAIN CRF (Card)'!AP1000)</f>
        <v/>
      </c>
      <c r="O985" s="35" t="e">
        <f>IF('MAIN CRF (Card)'!#REF!="","",'MAIN CRF (Card)'!#REF!)</f>
        <v>#REF!</v>
      </c>
      <c r="P985" s="35" t="e">
        <f>IF('MAIN CRF (Card)'!#REF!="","",'MAIN CRF (Card)'!#REF!)</f>
        <v>#REF!</v>
      </c>
      <c r="Q985" s="35" t="e">
        <f>IF('MAIN CRF (Card)'!#REF!="","",'MAIN CRF (Card)'!#REF!)</f>
        <v>#REF!</v>
      </c>
      <c r="R985" s="35" t="e">
        <f>IF('MAIN CRF (Card)'!#REF!="","",'MAIN CRF (Card)'!#REF!)</f>
        <v>#REF!</v>
      </c>
      <c r="S985" s="35" t="e">
        <f>IF('MAIN CRF (Card)'!#REF!="","",'MAIN CRF (Card)'!#REF!)</f>
        <v>#REF!</v>
      </c>
      <c r="T985" s="35" t="e">
        <f>IF('MAIN CRF (Card)'!#REF!="","",'MAIN CRF (Card)'!#REF!)</f>
        <v>#REF!</v>
      </c>
    </row>
    <row r="986" spans="1:20" x14ac:dyDescent="0.35">
      <c r="A986" s="1" t="str">
        <f>IF('MAIN CRF (Card)'!B1001="","",'MAIN CRF (Card)'!B1001)</f>
        <v/>
      </c>
      <c r="B986" s="30" t="str">
        <f>IF('MAIN CRF (Card)'!M1001="","",'MAIN CRF (Card)'!M1001)</f>
        <v/>
      </c>
      <c r="C986" s="1" t="str">
        <f>IF('MAIN CRF (Card)'!N1001="","",'MAIN CRF (Card)'!N1001)</f>
        <v/>
      </c>
      <c r="D986" s="30" t="str">
        <f>IF('MAIN CRF (Card)'!P1001="","",'MAIN CRF (Card)'!P1001)</f>
        <v/>
      </c>
      <c r="E986" s="30" t="str">
        <f>IF('MAIN CRF (Card)'!R1001="","",'MAIN CRF (Card)'!R1001)</f>
        <v/>
      </c>
      <c r="F986" s="1" t="str">
        <f>IF('MAIN CRF (Card)'!T1001="","",'MAIN CRF (Card)'!T1001)</f>
        <v/>
      </c>
      <c r="G986" s="1" t="str">
        <f>IF('MAIN CRF (Card)'!Z1001="","",'MAIN CRF (Card)'!Z1001)</f>
        <v/>
      </c>
      <c r="H986" s="1" t="str">
        <f>IF('MAIN CRF (Card)'!AB1001="","",'MAIN CRF (Card)'!AB1001)</f>
        <v/>
      </c>
      <c r="I986" s="30" t="str">
        <f>IF('MAIN CRF (Card)'!AD1001="","",'MAIN CRF (Card)'!AD1001)</f>
        <v/>
      </c>
      <c r="J986" s="30" t="str">
        <f>IF('MAIN CRF (Card)'!AF1001="","",'MAIN CRF (Card)'!AF1001)</f>
        <v/>
      </c>
      <c r="K986" s="30" t="str">
        <f>IF('MAIN CRF (Card)'!AJ1001="","",'MAIN CRF (Card)'!AJ1001)</f>
        <v/>
      </c>
      <c r="L986" s="30" t="str">
        <f>IF('MAIN CRF (Card)'!AL1001="","",'MAIN CRF (Card)'!AL1001)</f>
        <v/>
      </c>
      <c r="M986" s="35" t="str">
        <f>IF('MAIN CRF (Card)'!AN1001="","",'MAIN CRF (Card)'!AN1001)</f>
        <v/>
      </c>
      <c r="N986" s="35" t="str">
        <f>IF('MAIN CRF (Card)'!AP1001="","",'MAIN CRF (Card)'!AP1001)</f>
        <v/>
      </c>
      <c r="O986" s="35" t="e">
        <f>IF('MAIN CRF (Card)'!#REF!="","",'MAIN CRF (Card)'!#REF!)</f>
        <v>#REF!</v>
      </c>
      <c r="P986" s="35" t="e">
        <f>IF('MAIN CRF (Card)'!#REF!="","",'MAIN CRF (Card)'!#REF!)</f>
        <v>#REF!</v>
      </c>
      <c r="Q986" s="35" t="e">
        <f>IF('MAIN CRF (Card)'!#REF!="","",'MAIN CRF (Card)'!#REF!)</f>
        <v>#REF!</v>
      </c>
      <c r="R986" s="35" t="e">
        <f>IF('MAIN CRF (Card)'!#REF!="","",'MAIN CRF (Card)'!#REF!)</f>
        <v>#REF!</v>
      </c>
      <c r="S986" s="35" t="e">
        <f>IF('MAIN CRF (Card)'!#REF!="","",'MAIN CRF (Card)'!#REF!)</f>
        <v>#REF!</v>
      </c>
      <c r="T986" s="35" t="e">
        <f>IF('MAIN CRF (Card)'!#REF!="","",'MAIN CRF (Card)'!#REF!)</f>
        <v>#REF!</v>
      </c>
    </row>
    <row r="987" spans="1:20" x14ac:dyDescent="0.35">
      <c r="A987" s="1" t="str">
        <f>IF('MAIN CRF (Card)'!B1002="","",'MAIN CRF (Card)'!B1002)</f>
        <v/>
      </c>
      <c r="B987" s="30" t="str">
        <f>IF('MAIN CRF (Card)'!M1002="","",'MAIN CRF (Card)'!M1002)</f>
        <v/>
      </c>
      <c r="C987" s="1" t="str">
        <f>IF('MAIN CRF (Card)'!N1002="","",'MAIN CRF (Card)'!N1002)</f>
        <v/>
      </c>
      <c r="D987" s="30" t="str">
        <f>IF('MAIN CRF (Card)'!P1002="","",'MAIN CRF (Card)'!P1002)</f>
        <v/>
      </c>
      <c r="E987" s="30" t="str">
        <f>IF('MAIN CRF (Card)'!R1002="","",'MAIN CRF (Card)'!R1002)</f>
        <v/>
      </c>
      <c r="F987" s="1" t="str">
        <f>IF('MAIN CRF (Card)'!T1002="","",'MAIN CRF (Card)'!T1002)</f>
        <v/>
      </c>
      <c r="G987" s="1" t="str">
        <f>IF('MAIN CRF (Card)'!Z1002="","",'MAIN CRF (Card)'!Z1002)</f>
        <v/>
      </c>
      <c r="H987" s="1" t="str">
        <f>IF('MAIN CRF (Card)'!AB1002="","",'MAIN CRF (Card)'!AB1002)</f>
        <v/>
      </c>
      <c r="I987" s="30" t="str">
        <f>IF('MAIN CRF (Card)'!AD1002="","",'MAIN CRF (Card)'!AD1002)</f>
        <v/>
      </c>
      <c r="J987" s="30" t="str">
        <f>IF('MAIN CRF (Card)'!AF1002="","",'MAIN CRF (Card)'!AF1002)</f>
        <v/>
      </c>
      <c r="K987" s="30" t="str">
        <f>IF('MAIN CRF (Card)'!AJ1002="","",'MAIN CRF (Card)'!AJ1002)</f>
        <v/>
      </c>
      <c r="L987" s="30" t="str">
        <f>IF('MAIN CRF (Card)'!AL1002="","",'MAIN CRF (Card)'!AL1002)</f>
        <v/>
      </c>
      <c r="M987" s="35" t="str">
        <f>IF('MAIN CRF (Card)'!AN1002="","",'MAIN CRF (Card)'!AN1002)</f>
        <v/>
      </c>
      <c r="N987" s="35" t="str">
        <f>IF('MAIN CRF (Card)'!AP1002="","",'MAIN CRF (Card)'!AP1002)</f>
        <v/>
      </c>
      <c r="O987" s="35" t="e">
        <f>IF('MAIN CRF (Card)'!#REF!="","",'MAIN CRF (Card)'!#REF!)</f>
        <v>#REF!</v>
      </c>
      <c r="P987" s="35" t="e">
        <f>IF('MAIN CRF (Card)'!#REF!="","",'MAIN CRF (Card)'!#REF!)</f>
        <v>#REF!</v>
      </c>
      <c r="Q987" s="35" t="e">
        <f>IF('MAIN CRF (Card)'!#REF!="","",'MAIN CRF (Card)'!#REF!)</f>
        <v>#REF!</v>
      </c>
      <c r="R987" s="35" t="e">
        <f>IF('MAIN CRF (Card)'!#REF!="","",'MAIN CRF (Card)'!#REF!)</f>
        <v>#REF!</v>
      </c>
      <c r="S987" s="35" t="e">
        <f>IF('MAIN CRF (Card)'!#REF!="","",'MAIN CRF (Card)'!#REF!)</f>
        <v>#REF!</v>
      </c>
      <c r="T987" s="35" t="e">
        <f>IF('MAIN CRF (Card)'!#REF!="","",'MAIN CRF (Card)'!#REF!)</f>
        <v>#REF!</v>
      </c>
    </row>
    <row r="988" spans="1:20" x14ac:dyDescent="0.35">
      <c r="A988" s="1" t="str">
        <f>IF('MAIN CRF (Card)'!B1003="","",'MAIN CRF (Card)'!B1003)</f>
        <v/>
      </c>
      <c r="B988" s="30" t="str">
        <f>IF('MAIN CRF (Card)'!M1003="","",'MAIN CRF (Card)'!M1003)</f>
        <v/>
      </c>
      <c r="C988" s="1" t="str">
        <f>IF('MAIN CRF (Card)'!N1003="","",'MAIN CRF (Card)'!N1003)</f>
        <v/>
      </c>
      <c r="D988" s="30" t="str">
        <f>IF('MAIN CRF (Card)'!P1003="","",'MAIN CRF (Card)'!P1003)</f>
        <v/>
      </c>
      <c r="E988" s="30" t="str">
        <f>IF('MAIN CRF (Card)'!R1003="","",'MAIN CRF (Card)'!R1003)</f>
        <v/>
      </c>
      <c r="F988" s="1" t="str">
        <f>IF('MAIN CRF (Card)'!T1003="","",'MAIN CRF (Card)'!T1003)</f>
        <v/>
      </c>
      <c r="G988" s="1" t="str">
        <f>IF('MAIN CRF (Card)'!Z1003="","",'MAIN CRF (Card)'!Z1003)</f>
        <v/>
      </c>
      <c r="H988" s="1" t="str">
        <f>IF('MAIN CRF (Card)'!AB1003="","",'MAIN CRF (Card)'!AB1003)</f>
        <v/>
      </c>
      <c r="I988" s="30" t="str">
        <f>IF('MAIN CRF (Card)'!AD1003="","",'MAIN CRF (Card)'!AD1003)</f>
        <v/>
      </c>
      <c r="J988" s="30" t="str">
        <f>IF('MAIN CRF (Card)'!AF1003="","",'MAIN CRF (Card)'!AF1003)</f>
        <v/>
      </c>
      <c r="K988" s="30" t="str">
        <f>IF('MAIN CRF (Card)'!AJ1003="","",'MAIN CRF (Card)'!AJ1003)</f>
        <v/>
      </c>
      <c r="L988" s="30" t="str">
        <f>IF('MAIN CRF (Card)'!AL1003="","",'MAIN CRF (Card)'!AL1003)</f>
        <v/>
      </c>
      <c r="M988" s="35" t="str">
        <f>IF('MAIN CRF (Card)'!AN1003="","",'MAIN CRF (Card)'!AN1003)</f>
        <v/>
      </c>
      <c r="N988" s="35" t="str">
        <f>IF('MAIN CRF (Card)'!AP1003="","",'MAIN CRF (Card)'!AP1003)</f>
        <v/>
      </c>
      <c r="O988" s="35" t="e">
        <f>IF('MAIN CRF (Card)'!#REF!="","",'MAIN CRF (Card)'!#REF!)</f>
        <v>#REF!</v>
      </c>
      <c r="P988" s="35" t="e">
        <f>IF('MAIN CRF (Card)'!#REF!="","",'MAIN CRF (Card)'!#REF!)</f>
        <v>#REF!</v>
      </c>
      <c r="Q988" s="35" t="e">
        <f>IF('MAIN CRF (Card)'!#REF!="","",'MAIN CRF (Card)'!#REF!)</f>
        <v>#REF!</v>
      </c>
      <c r="R988" s="35" t="e">
        <f>IF('MAIN CRF (Card)'!#REF!="","",'MAIN CRF (Card)'!#REF!)</f>
        <v>#REF!</v>
      </c>
      <c r="S988" s="35" t="e">
        <f>IF('MAIN CRF (Card)'!#REF!="","",'MAIN CRF (Card)'!#REF!)</f>
        <v>#REF!</v>
      </c>
      <c r="T988" s="35" t="e">
        <f>IF('MAIN CRF (Card)'!#REF!="","",'MAIN CRF (Card)'!#REF!)</f>
        <v>#REF!</v>
      </c>
    </row>
    <row r="989" spans="1:20" x14ac:dyDescent="0.35">
      <c r="A989" s="1" t="str">
        <f>IF('MAIN CRF (Card)'!B1004="","",'MAIN CRF (Card)'!B1004)</f>
        <v/>
      </c>
      <c r="B989" s="30" t="str">
        <f>IF('MAIN CRF (Card)'!M1004="","",'MAIN CRF (Card)'!M1004)</f>
        <v/>
      </c>
      <c r="C989" s="1" t="str">
        <f>IF('MAIN CRF (Card)'!N1004="","",'MAIN CRF (Card)'!N1004)</f>
        <v/>
      </c>
      <c r="D989" s="30" t="str">
        <f>IF('MAIN CRF (Card)'!P1004="","",'MAIN CRF (Card)'!P1004)</f>
        <v/>
      </c>
      <c r="E989" s="30" t="str">
        <f>IF('MAIN CRF (Card)'!R1004="","",'MAIN CRF (Card)'!R1004)</f>
        <v/>
      </c>
      <c r="F989" s="1" t="str">
        <f>IF('MAIN CRF (Card)'!T1004="","",'MAIN CRF (Card)'!T1004)</f>
        <v/>
      </c>
      <c r="G989" s="1" t="str">
        <f>IF('MAIN CRF (Card)'!Z1004="","",'MAIN CRF (Card)'!Z1004)</f>
        <v/>
      </c>
      <c r="H989" s="1" t="str">
        <f>IF('MAIN CRF (Card)'!AB1004="","",'MAIN CRF (Card)'!AB1004)</f>
        <v/>
      </c>
      <c r="I989" s="30" t="str">
        <f>IF('MAIN CRF (Card)'!AD1004="","",'MAIN CRF (Card)'!AD1004)</f>
        <v/>
      </c>
      <c r="J989" s="30" t="str">
        <f>IF('MAIN CRF (Card)'!AF1004="","",'MAIN CRF (Card)'!AF1004)</f>
        <v/>
      </c>
      <c r="K989" s="30" t="str">
        <f>IF('MAIN CRF (Card)'!AJ1004="","",'MAIN CRF (Card)'!AJ1004)</f>
        <v/>
      </c>
      <c r="L989" s="30" t="str">
        <f>IF('MAIN CRF (Card)'!AL1004="","",'MAIN CRF (Card)'!AL1004)</f>
        <v/>
      </c>
      <c r="M989" s="35" t="str">
        <f>IF('MAIN CRF (Card)'!AN1004="","",'MAIN CRF (Card)'!AN1004)</f>
        <v/>
      </c>
      <c r="N989" s="35" t="str">
        <f>IF('MAIN CRF (Card)'!AP1004="","",'MAIN CRF (Card)'!AP1004)</f>
        <v/>
      </c>
      <c r="O989" s="35" t="e">
        <f>IF('MAIN CRF (Card)'!#REF!="","",'MAIN CRF (Card)'!#REF!)</f>
        <v>#REF!</v>
      </c>
      <c r="P989" s="35" t="e">
        <f>IF('MAIN CRF (Card)'!#REF!="","",'MAIN CRF (Card)'!#REF!)</f>
        <v>#REF!</v>
      </c>
      <c r="Q989" s="35" t="e">
        <f>IF('MAIN CRF (Card)'!#REF!="","",'MAIN CRF (Card)'!#REF!)</f>
        <v>#REF!</v>
      </c>
      <c r="R989" s="35" t="e">
        <f>IF('MAIN CRF (Card)'!#REF!="","",'MAIN CRF (Card)'!#REF!)</f>
        <v>#REF!</v>
      </c>
      <c r="S989" s="35" t="e">
        <f>IF('MAIN CRF (Card)'!#REF!="","",'MAIN CRF (Card)'!#REF!)</f>
        <v>#REF!</v>
      </c>
      <c r="T989" s="35" t="e">
        <f>IF('MAIN CRF (Card)'!#REF!="","",'MAIN CRF (Card)'!#REF!)</f>
        <v>#REF!</v>
      </c>
    </row>
    <row r="990" spans="1:20" x14ac:dyDescent="0.35">
      <c r="A990" s="1" t="str">
        <f>IF('MAIN CRF (Card)'!B1005="","",'MAIN CRF (Card)'!B1005)</f>
        <v/>
      </c>
      <c r="B990" s="30" t="str">
        <f>IF('MAIN CRF (Card)'!M1005="","",'MAIN CRF (Card)'!M1005)</f>
        <v/>
      </c>
      <c r="C990" s="1" t="str">
        <f>IF('MAIN CRF (Card)'!N1005="","",'MAIN CRF (Card)'!N1005)</f>
        <v/>
      </c>
      <c r="D990" s="30" t="str">
        <f>IF('MAIN CRF (Card)'!P1005="","",'MAIN CRF (Card)'!P1005)</f>
        <v/>
      </c>
      <c r="E990" s="30" t="str">
        <f>IF('MAIN CRF (Card)'!R1005="","",'MAIN CRF (Card)'!R1005)</f>
        <v/>
      </c>
      <c r="F990" s="1" t="str">
        <f>IF('MAIN CRF (Card)'!T1005="","",'MAIN CRF (Card)'!T1005)</f>
        <v/>
      </c>
      <c r="G990" s="1" t="str">
        <f>IF('MAIN CRF (Card)'!Z1005="","",'MAIN CRF (Card)'!Z1005)</f>
        <v/>
      </c>
      <c r="H990" s="1" t="str">
        <f>IF('MAIN CRF (Card)'!AB1005="","",'MAIN CRF (Card)'!AB1005)</f>
        <v/>
      </c>
      <c r="I990" s="30" t="str">
        <f>IF('MAIN CRF (Card)'!AD1005="","",'MAIN CRF (Card)'!AD1005)</f>
        <v/>
      </c>
      <c r="J990" s="30" t="str">
        <f>IF('MAIN CRF (Card)'!AF1005="","",'MAIN CRF (Card)'!AF1005)</f>
        <v/>
      </c>
      <c r="K990" s="30" t="str">
        <f>IF('MAIN CRF (Card)'!AJ1005="","",'MAIN CRF (Card)'!AJ1005)</f>
        <v/>
      </c>
      <c r="L990" s="30" t="str">
        <f>IF('MAIN CRF (Card)'!AL1005="","",'MAIN CRF (Card)'!AL1005)</f>
        <v/>
      </c>
      <c r="M990" s="35" t="str">
        <f>IF('MAIN CRF (Card)'!AN1005="","",'MAIN CRF (Card)'!AN1005)</f>
        <v/>
      </c>
      <c r="N990" s="35" t="str">
        <f>IF('MAIN CRF (Card)'!AP1005="","",'MAIN CRF (Card)'!AP1005)</f>
        <v/>
      </c>
      <c r="O990" s="35" t="e">
        <f>IF('MAIN CRF (Card)'!#REF!="","",'MAIN CRF (Card)'!#REF!)</f>
        <v>#REF!</v>
      </c>
      <c r="P990" s="35" t="e">
        <f>IF('MAIN CRF (Card)'!#REF!="","",'MAIN CRF (Card)'!#REF!)</f>
        <v>#REF!</v>
      </c>
      <c r="Q990" s="35" t="e">
        <f>IF('MAIN CRF (Card)'!#REF!="","",'MAIN CRF (Card)'!#REF!)</f>
        <v>#REF!</v>
      </c>
      <c r="R990" s="35" t="e">
        <f>IF('MAIN CRF (Card)'!#REF!="","",'MAIN CRF (Card)'!#REF!)</f>
        <v>#REF!</v>
      </c>
      <c r="S990" s="35" t="e">
        <f>IF('MAIN CRF (Card)'!#REF!="","",'MAIN CRF (Card)'!#REF!)</f>
        <v>#REF!</v>
      </c>
      <c r="T990" s="35" t="e">
        <f>IF('MAIN CRF (Card)'!#REF!="","",'MAIN CRF (Card)'!#REF!)</f>
        <v>#REF!</v>
      </c>
    </row>
    <row r="991" spans="1:20" x14ac:dyDescent="0.35">
      <c r="A991" s="1" t="str">
        <f>IF('MAIN CRF (Card)'!B1006="","",'MAIN CRF (Card)'!B1006)</f>
        <v/>
      </c>
      <c r="B991" s="30" t="str">
        <f>IF('MAIN CRF (Card)'!M1006="","",'MAIN CRF (Card)'!M1006)</f>
        <v/>
      </c>
      <c r="C991" s="1" t="str">
        <f>IF('MAIN CRF (Card)'!N1006="","",'MAIN CRF (Card)'!N1006)</f>
        <v/>
      </c>
      <c r="D991" s="30" t="str">
        <f>IF('MAIN CRF (Card)'!P1006="","",'MAIN CRF (Card)'!P1006)</f>
        <v/>
      </c>
      <c r="E991" s="30" t="str">
        <f>IF('MAIN CRF (Card)'!R1006="","",'MAIN CRF (Card)'!R1006)</f>
        <v/>
      </c>
      <c r="F991" s="1" t="str">
        <f>IF('MAIN CRF (Card)'!T1006="","",'MAIN CRF (Card)'!T1006)</f>
        <v/>
      </c>
      <c r="G991" s="1" t="str">
        <f>IF('MAIN CRF (Card)'!Z1006="","",'MAIN CRF (Card)'!Z1006)</f>
        <v/>
      </c>
      <c r="H991" s="1" t="str">
        <f>IF('MAIN CRF (Card)'!AB1006="","",'MAIN CRF (Card)'!AB1006)</f>
        <v/>
      </c>
      <c r="I991" s="30" t="str">
        <f>IF('MAIN CRF (Card)'!AD1006="","",'MAIN CRF (Card)'!AD1006)</f>
        <v/>
      </c>
      <c r="J991" s="30" t="str">
        <f>IF('MAIN CRF (Card)'!AF1006="","",'MAIN CRF (Card)'!AF1006)</f>
        <v/>
      </c>
      <c r="K991" s="30" t="str">
        <f>IF('MAIN CRF (Card)'!AJ1006="","",'MAIN CRF (Card)'!AJ1006)</f>
        <v/>
      </c>
      <c r="L991" s="30" t="str">
        <f>IF('MAIN CRF (Card)'!AL1006="","",'MAIN CRF (Card)'!AL1006)</f>
        <v/>
      </c>
      <c r="M991" s="35" t="str">
        <f>IF('MAIN CRF (Card)'!AN1006="","",'MAIN CRF (Card)'!AN1006)</f>
        <v/>
      </c>
      <c r="N991" s="35" t="str">
        <f>IF('MAIN CRF (Card)'!AP1006="","",'MAIN CRF (Card)'!AP1006)</f>
        <v/>
      </c>
      <c r="O991" s="35" t="e">
        <f>IF('MAIN CRF (Card)'!#REF!="","",'MAIN CRF (Card)'!#REF!)</f>
        <v>#REF!</v>
      </c>
      <c r="P991" s="35" t="e">
        <f>IF('MAIN CRF (Card)'!#REF!="","",'MAIN CRF (Card)'!#REF!)</f>
        <v>#REF!</v>
      </c>
      <c r="Q991" s="35" t="e">
        <f>IF('MAIN CRF (Card)'!#REF!="","",'MAIN CRF (Card)'!#REF!)</f>
        <v>#REF!</v>
      </c>
      <c r="R991" s="35" t="e">
        <f>IF('MAIN CRF (Card)'!#REF!="","",'MAIN CRF (Card)'!#REF!)</f>
        <v>#REF!</v>
      </c>
      <c r="S991" s="35" t="e">
        <f>IF('MAIN CRF (Card)'!#REF!="","",'MAIN CRF (Card)'!#REF!)</f>
        <v>#REF!</v>
      </c>
      <c r="T991" s="35" t="e">
        <f>IF('MAIN CRF (Card)'!#REF!="","",'MAIN CRF (Card)'!#REF!)</f>
        <v>#REF!</v>
      </c>
    </row>
    <row r="992" spans="1:20" x14ac:dyDescent="0.35">
      <c r="A992" s="1" t="str">
        <f>IF('MAIN CRF (Card)'!B1007="","",'MAIN CRF (Card)'!B1007)</f>
        <v/>
      </c>
      <c r="B992" s="30" t="str">
        <f>IF('MAIN CRF (Card)'!M1007="","",'MAIN CRF (Card)'!M1007)</f>
        <v/>
      </c>
      <c r="C992" s="1" t="str">
        <f>IF('MAIN CRF (Card)'!N1007="","",'MAIN CRF (Card)'!N1007)</f>
        <v/>
      </c>
      <c r="D992" s="30" t="str">
        <f>IF('MAIN CRF (Card)'!P1007="","",'MAIN CRF (Card)'!P1007)</f>
        <v/>
      </c>
      <c r="E992" s="30" t="str">
        <f>IF('MAIN CRF (Card)'!R1007="","",'MAIN CRF (Card)'!R1007)</f>
        <v/>
      </c>
      <c r="F992" s="1" t="str">
        <f>IF('MAIN CRF (Card)'!T1007="","",'MAIN CRF (Card)'!T1007)</f>
        <v/>
      </c>
      <c r="G992" s="1" t="str">
        <f>IF('MAIN CRF (Card)'!Z1007="","",'MAIN CRF (Card)'!Z1007)</f>
        <v/>
      </c>
      <c r="H992" s="1" t="str">
        <f>IF('MAIN CRF (Card)'!AB1007="","",'MAIN CRF (Card)'!AB1007)</f>
        <v/>
      </c>
      <c r="I992" s="30" t="str">
        <f>IF('MAIN CRF (Card)'!AD1007="","",'MAIN CRF (Card)'!AD1007)</f>
        <v/>
      </c>
      <c r="J992" s="30" t="str">
        <f>IF('MAIN CRF (Card)'!AF1007="","",'MAIN CRF (Card)'!AF1007)</f>
        <v/>
      </c>
      <c r="K992" s="30" t="str">
        <f>IF('MAIN CRF (Card)'!AJ1007="","",'MAIN CRF (Card)'!AJ1007)</f>
        <v/>
      </c>
      <c r="L992" s="30" t="str">
        <f>IF('MAIN CRF (Card)'!AL1007="","",'MAIN CRF (Card)'!AL1007)</f>
        <v/>
      </c>
      <c r="M992" s="35" t="str">
        <f>IF('MAIN CRF (Card)'!AN1007="","",'MAIN CRF (Card)'!AN1007)</f>
        <v/>
      </c>
      <c r="N992" s="35" t="str">
        <f>IF('MAIN CRF (Card)'!AP1007="","",'MAIN CRF (Card)'!AP1007)</f>
        <v/>
      </c>
      <c r="O992" s="35" t="e">
        <f>IF('MAIN CRF (Card)'!#REF!="","",'MAIN CRF (Card)'!#REF!)</f>
        <v>#REF!</v>
      </c>
      <c r="P992" s="35" t="e">
        <f>IF('MAIN CRF (Card)'!#REF!="","",'MAIN CRF (Card)'!#REF!)</f>
        <v>#REF!</v>
      </c>
      <c r="Q992" s="35" t="e">
        <f>IF('MAIN CRF (Card)'!#REF!="","",'MAIN CRF (Card)'!#REF!)</f>
        <v>#REF!</v>
      </c>
      <c r="R992" s="35" t="e">
        <f>IF('MAIN CRF (Card)'!#REF!="","",'MAIN CRF (Card)'!#REF!)</f>
        <v>#REF!</v>
      </c>
      <c r="S992" s="35" t="e">
        <f>IF('MAIN CRF (Card)'!#REF!="","",'MAIN CRF (Card)'!#REF!)</f>
        <v>#REF!</v>
      </c>
      <c r="T992" s="35" t="e">
        <f>IF('MAIN CRF (Card)'!#REF!="","",'MAIN CRF (Card)'!#REF!)</f>
        <v>#REF!</v>
      </c>
    </row>
    <row r="993" spans="1:20" x14ac:dyDescent="0.35">
      <c r="A993" s="1" t="str">
        <f>IF('MAIN CRF (Card)'!B1008="","",'MAIN CRF (Card)'!B1008)</f>
        <v/>
      </c>
      <c r="B993" s="30" t="str">
        <f>IF('MAIN CRF (Card)'!M1008="","",'MAIN CRF (Card)'!M1008)</f>
        <v/>
      </c>
      <c r="C993" s="1" t="str">
        <f>IF('MAIN CRF (Card)'!N1008="","",'MAIN CRF (Card)'!N1008)</f>
        <v/>
      </c>
      <c r="D993" s="30" t="str">
        <f>IF('MAIN CRF (Card)'!P1008="","",'MAIN CRF (Card)'!P1008)</f>
        <v/>
      </c>
      <c r="E993" s="30" t="str">
        <f>IF('MAIN CRF (Card)'!R1008="","",'MAIN CRF (Card)'!R1008)</f>
        <v/>
      </c>
      <c r="F993" s="1" t="str">
        <f>IF('MAIN CRF (Card)'!T1008="","",'MAIN CRF (Card)'!T1008)</f>
        <v/>
      </c>
      <c r="G993" s="1" t="str">
        <f>IF('MAIN CRF (Card)'!Z1008="","",'MAIN CRF (Card)'!Z1008)</f>
        <v/>
      </c>
      <c r="H993" s="1" t="str">
        <f>IF('MAIN CRF (Card)'!AB1008="","",'MAIN CRF (Card)'!AB1008)</f>
        <v/>
      </c>
      <c r="I993" s="30" t="str">
        <f>IF('MAIN CRF (Card)'!AD1008="","",'MAIN CRF (Card)'!AD1008)</f>
        <v/>
      </c>
      <c r="J993" s="30" t="str">
        <f>IF('MAIN CRF (Card)'!AF1008="","",'MAIN CRF (Card)'!AF1008)</f>
        <v/>
      </c>
      <c r="K993" s="30" t="str">
        <f>IF('MAIN CRF (Card)'!AJ1008="","",'MAIN CRF (Card)'!AJ1008)</f>
        <v/>
      </c>
      <c r="L993" s="30" t="str">
        <f>IF('MAIN CRF (Card)'!AL1008="","",'MAIN CRF (Card)'!AL1008)</f>
        <v/>
      </c>
      <c r="M993" s="35" t="str">
        <f>IF('MAIN CRF (Card)'!AN1008="","",'MAIN CRF (Card)'!AN1008)</f>
        <v/>
      </c>
      <c r="N993" s="35" t="str">
        <f>IF('MAIN CRF (Card)'!AP1008="","",'MAIN CRF (Card)'!AP1008)</f>
        <v/>
      </c>
      <c r="O993" s="35" t="e">
        <f>IF('MAIN CRF (Card)'!#REF!="","",'MAIN CRF (Card)'!#REF!)</f>
        <v>#REF!</v>
      </c>
      <c r="P993" s="35" t="e">
        <f>IF('MAIN CRF (Card)'!#REF!="","",'MAIN CRF (Card)'!#REF!)</f>
        <v>#REF!</v>
      </c>
      <c r="Q993" s="35" t="e">
        <f>IF('MAIN CRF (Card)'!#REF!="","",'MAIN CRF (Card)'!#REF!)</f>
        <v>#REF!</v>
      </c>
      <c r="R993" s="35" t="e">
        <f>IF('MAIN CRF (Card)'!#REF!="","",'MAIN CRF (Card)'!#REF!)</f>
        <v>#REF!</v>
      </c>
      <c r="S993" s="35" t="e">
        <f>IF('MAIN CRF (Card)'!#REF!="","",'MAIN CRF (Card)'!#REF!)</f>
        <v>#REF!</v>
      </c>
      <c r="T993" s="35" t="e">
        <f>IF('MAIN CRF (Card)'!#REF!="","",'MAIN CRF (Card)'!#REF!)</f>
        <v>#REF!</v>
      </c>
    </row>
    <row r="994" spans="1:20" x14ac:dyDescent="0.35">
      <c r="A994" s="1" t="str">
        <f>IF('MAIN CRF (Card)'!B1009="","",'MAIN CRF (Card)'!B1009)</f>
        <v/>
      </c>
      <c r="B994" s="30" t="str">
        <f>IF('MAIN CRF (Card)'!M1009="","",'MAIN CRF (Card)'!M1009)</f>
        <v/>
      </c>
      <c r="C994" s="1" t="str">
        <f>IF('MAIN CRF (Card)'!N1009="","",'MAIN CRF (Card)'!N1009)</f>
        <v/>
      </c>
      <c r="D994" s="30" t="str">
        <f>IF('MAIN CRF (Card)'!P1009="","",'MAIN CRF (Card)'!P1009)</f>
        <v/>
      </c>
      <c r="E994" s="30" t="str">
        <f>IF('MAIN CRF (Card)'!R1009="","",'MAIN CRF (Card)'!R1009)</f>
        <v/>
      </c>
      <c r="F994" s="1" t="str">
        <f>IF('MAIN CRF (Card)'!T1009="","",'MAIN CRF (Card)'!T1009)</f>
        <v/>
      </c>
      <c r="G994" s="1" t="str">
        <f>IF('MAIN CRF (Card)'!Z1009="","",'MAIN CRF (Card)'!Z1009)</f>
        <v/>
      </c>
      <c r="H994" s="1" t="str">
        <f>IF('MAIN CRF (Card)'!AB1009="","",'MAIN CRF (Card)'!AB1009)</f>
        <v/>
      </c>
      <c r="I994" s="30" t="str">
        <f>IF('MAIN CRF (Card)'!AD1009="","",'MAIN CRF (Card)'!AD1009)</f>
        <v/>
      </c>
      <c r="J994" s="30" t="str">
        <f>IF('MAIN CRF (Card)'!AF1009="","",'MAIN CRF (Card)'!AF1009)</f>
        <v/>
      </c>
      <c r="K994" s="30" t="str">
        <f>IF('MAIN CRF (Card)'!AJ1009="","",'MAIN CRF (Card)'!AJ1009)</f>
        <v/>
      </c>
      <c r="L994" s="30" t="str">
        <f>IF('MAIN CRF (Card)'!AL1009="","",'MAIN CRF (Card)'!AL1009)</f>
        <v/>
      </c>
      <c r="M994" s="35" t="str">
        <f>IF('MAIN CRF (Card)'!AN1009="","",'MAIN CRF (Card)'!AN1009)</f>
        <v/>
      </c>
      <c r="N994" s="35" t="str">
        <f>IF('MAIN CRF (Card)'!AP1009="","",'MAIN CRF (Card)'!AP1009)</f>
        <v/>
      </c>
      <c r="O994" s="35" t="e">
        <f>IF('MAIN CRF (Card)'!#REF!="","",'MAIN CRF (Card)'!#REF!)</f>
        <v>#REF!</v>
      </c>
      <c r="P994" s="35" t="e">
        <f>IF('MAIN CRF (Card)'!#REF!="","",'MAIN CRF (Card)'!#REF!)</f>
        <v>#REF!</v>
      </c>
      <c r="Q994" s="35" t="e">
        <f>IF('MAIN CRF (Card)'!#REF!="","",'MAIN CRF (Card)'!#REF!)</f>
        <v>#REF!</v>
      </c>
      <c r="R994" s="35" t="e">
        <f>IF('MAIN CRF (Card)'!#REF!="","",'MAIN CRF (Card)'!#REF!)</f>
        <v>#REF!</v>
      </c>
      <c r="S994" s="35" t="e">
        <f>IF('MAIN CRF (Card)'!#REF!="","",'MAIN CRF (Card)'!#REF!)</f>
        <v>#REF!</v>
      </c>
      <c r="T994" s="35" t="e">
        <f>IF('MAIN CRF (Card)'!#REF!="","",'MAIN CRF (Card)'!#REF!)</f>
        <v>#REF!</v>
      </c>
    </row>
    <row r="995" spans="1:20" x14ac:dyDescent="0.35">
      <c r="A995" s="1" t="str">
        <f>IF('MAIN CRF (Card)'!B1010="","",'MAIN CRF (Card)'!B1010)</f>
        <v/>
      </c>
      <c r="B995" s="30" t="str">
        <f>IF('MAIN CRF (Card)'!M1010="","",'MAIN CRF (Card)'!M1010)</f>
        <v/>
      </c>
      <c r="C995" s="1" t="str">
        <f>IF('MAIN CRF (Card)'!N1010="","",'MAIN CRF (Card)'!N1010)</f>
        <v/>
      </c>
      <c r="D995" s="30" t="str">
        <f>IF('MAIN CRF (Card)'!P1010="","",'MAIN CRF (Card)'!P1010)</f>
        <v/>
      </c>
      <c r="E995" s="30" t="str">
        <f>IF('MAIN CRF (Card)'!R1010="","",'MAIN CRF (Card)'!R1010)</f>
        <v/>
      </c>
      <c r="F995" s="1" t="str">
        <f>IF('MAIN CRF (Card)'!T1010="","",'MAIN CRF (Card)'!T1010)</f>
        <v/>
      </c>
      <c r="G995" s="1" t="str">
        <f>IF('MAIN CRF (Card)'!Z1010="","",'MAIN CRF (Card)'!Z1010)</f>
        <v/>
      </c>
      <c r="H995" s="1" t="str">
        <f>IF('MAIN CRF (Card)'!AB1010="","",'MAIN CRF (Card)'!AB1010)</f>
        <v/>
      </c>
      <c r="I995" s="30" t="str">
        <f>IF('MAIN CRF (Card)'!AD1010="","",'MAIN CRF (Card)'!AD1010)</f>
        <v/>
      </c>
      <c r="J995" s="30" t="str">
        <f>IF('MAIN CRF (Card)'!AF1010="","",'MAIN CRF (Card)'!AF1010)</f>
        <v/>
      </c>
      <c r="K995" s="30" t="str">
        <f>IF('MAIN CRF (Card)'!AJ1010="","",'MAIN CRF (Card)'!AJ1010)</f>
        <v/>
      </c>
      <c r="L995" s="30" t="str">
        <f>IF('MAIN CRF (Card)'!AL1010="","",'MAIN CRF (Card)'!AL1010)</f>
        <v/>
      </c>
      <c r="M995" s="35" t="str">
        <f>IF('MAIN CRF (Card)'!AN1010="","",'MAIN CRF (Card)'!AN1010)</f>
        <v/>
      </c>
      <c r="N995" s="35" t="str">
        <f>IF('MAIN CRF (Card)'!AP1010="","",'MAIN CRF (Card)'!AP1010)</f>
        <v/>
      </c>
      <c r="O995" s="35" t="e">
        <f>IF('MAIN CRF (Card)'!#REF!="","",'MAIN CRF (Card)'!#REF!)</f>
        <v>#REF!</v>
      </c>
      <c r="P995" s="35" t="e">
        <f>IF('MAIN CRF (Card)'!#REF!="","",'MAIN CRF (Card)'!#REF!)</f>
        <v>#REF!</v>
      </c>
      <c r="Q995" s="35" t="e">
        <f>IF('MAIN CRF (Card)'!#REF!="","",'MAIN CRF (Card)'!#REF!)</f>
        <v>#REF!</v>
      </c>
      <c r="R995" s="35" t="e">
        <f>IF('MAIN CRF (Card)'!#REF!="","",'MAIN CRF (Card)'!#REF!)</f>
        <v>#REF!</v>
      </c>
      <c r="S995" s="35" t="e">
        <f>IF('MAIN CRF (Card)'!#REF!="","",'MAIN CRF (Card)'!#REF!)</f>
        <v>#REF!</v>
      </c>
      <c r="T995" s="35" t="e">
        <f>IF('MAIN CRF (Card)'!#REF!="","",'MAIN CRF (Card)'!#REF!)</f>
        <v>#REF!</v>
      </c>
    </row>
    <row r="996" spans="1:20" x14ac:dyDescent="0.35">
      <c r="A996" s="1" t="str">
        <f>IF('MAIN CRF (Card)'!B1011="","",'MAIN CRF (Card)'!B1011)</f>
        <v/>
      </c>
      <c r="B996" s="30" t="str">
        <f>IF('MAIN CRF (Card)'!M1011="","",'MAIN CRF (Card)'!M1011)</f>
        <v/>
      </c>
      <c r="C996" s="1" t="str">
        <f>IF('MAIN CRF (Card)'!N1011="","",'MAIN CRF (Card)'!N1011)</f>
        <v/>
      </c>
      <c r="D996" s="30" t="str">
        <f>IF('MAIN CRF (Card)'!P1011="","",'MAIN CRF (Card)'!P1011)</f>
        <v/>
      </c>
      <c r="E996" s="30" t="str">
        <f>IF('MAIN CRF (Card)'!R1011="","",'MAIN CRF (Card)'!R1011)</f>
        <v/>
      </c>
      <c r="F996" s="1" t="str">
        <f>IF('MAIN CRF (Card)'!T1011="","",'MAIN CRF (Card)'!T1011)</f>
        <v/>
      </c>
      <c r="G996" s="1" t="str">
        <f>IF('MAIN CRF (Card)'!Z1011="","",'MAIN CRF (Card)'!Z1011)</f>
        <v/>
      </c>
      <c r="H996" s="1" t="str">
        <f>IF('MAIN CRF (Card)'!AB1011="","",'MAIN CRF (Card)'!AB1011)</f>
        <v/>
      </c>
      <c r="I996" s="30" t="str">
        <f>IF('MAIN CRF (Card)'!AD1011="","",'MAIN CRF (Card)'!AD1011)</f>
        <v/>
      </c>
      <c r="J996" s="30" t="str">
        <f>IF('MAIN CRF (Card)'!AF1011="","",'MAIN CRF (Card)'!AF1011)</f>
        <v/>
      </c>
      <c r="K996" s="30" t="str">
        <f>IF('MAIN CRF (Card)'!AJ1011="","",'MAIN CRF (Card)'!AJ1011)</f>
        <v/>
      </c>
      <c r="L996" s="30" t="str">
        <f>IF('MAIN CRF (Card)'!AL1011="","",'MAIN CRF (Card)'!AL1011)</f>
        <v/>
      </c>
      <c r="M996" s="35" t="str">
        <f>IF('MAIN CRF (Card)'!AN1011="","",'MAIN CRF (Card)'!AN1011)</f>
        <v/>
      </c>
      <c r="N996" s="35" t="str">
        <f>IF('MAIN CRF (Card)'!AP1011="","",'MAIN CRF (Card)'!AP1011)</f>
        <v/>
      </c>
      <c r="O996" s="35" t="e">
        <f>IF('MAIN CRF (Card)'!#REF!="","",'MAIN CRF (Card)'!#REF!)</f>
        <v>#REF!</v>
      </c>
      <c r="P996" s="35" t="e">
        <f>IF('MAIN CRF (Card)'!#REF!="","",'MAIN CRF (Card)'!#REF!)</f>
        <v>#REF!</v>
      </c>
      <c r="Q996" s="35" t="e">
        <f>IF('MAIN CRF (Card)'!#REF!="","",'MAIN CRF (Card)'!#REF!)</f>
        <v>#REF!</v>
      </c>
      <c r="R996" s="35" t="e">
        <f>IF('MAIN CRF (Card)'!#REF!="","",'MAIN CRF (Card)'!#REF!)</f>
        <v>#REF!</v>
      </c>
      <c r="S996" s="35" t="e">
        <f>IF('MAIN CRF (Card)'!#REF!="","",'MAIN CRF (Card)'!#REF!)</f>
        <v>#REF!</v>
      </c>
      <c r="T996" s="35" t="e">
        <f>IF('MAIN CRF (Card)'!#REF!="","",'MAIN CRF (Card)'!#REF!)</f>
        <v>#REF!</v>
      </c>
    </row>
    <row r="997" spans="1:20" x14ac:dyDescent="0.35">
      <c r="A997" s="1" t="str">
        <f>IF('MAIN CRF (Card)'!B1012="","",'MAIN CRF (Card)'!B1012)</f>
        <v/>
      </c>
      <c r="B997" s="30" t="str">
        <f>IF('MAIN CRF (Card)'!M1012="","",'MAIN CRF (Card)'!M1012)</f>
        <v/>
      </c>
      <c r="C997" s="1" t="str">
        <f>IF('MAIN CRF (Card)'!N1012="","",'MAIN CRF (Card)'!N1012)</f>
        <v/>
      </c>
      <c r="D997" s="30" t="str">
        <f>IF('MAIN CRF (Card)'!P1012="","",'MAIN CRF (Card)'!P1012)</f>
        <v/>
      </c>
      <c r="E997" s="30" t="str">
        <f>IF('MAIN CRF (Card)'!R1012="","",'MAIN CRF (Card)'!R1012)</f>
        <v/>
      </c>
      <c r="F997" s="1" t="str">
        <f>IF('MAIN CRF (Card)'!T1012="","",'MAIN CRF (Card)'!T1012)</f>
        <v/>
      </c>
      <c r="G997" s="1" t="str">
        <f>IF('MAIN CRF (Card)'!Z1012="","",'MAIN CRF (Card)'!Z1012)</f>
        <v/>
      </c>
      <c r="H997" s="1" t="str">
        <f>IF('MAIN CRF (Card)'!AB1012="","",'MAIN CRF (Card)'!AB1012)</f>
        <v/>
      </c>
      <c r="I997" s="30" t="str">
        <f>IF('MAIN CRF (Card)'!AD1012="","",'MAIN CRF (Card)'!AD1012)</f>
        <v/>
      </c>
      <c r="J997" s="30" t="str">
        <f>IF('MAIN CRF (Card)'!AF1012="","",'MAIN CRF (Card)'!AF1012)</f>
        <v/>
      </c>
      <c r="K997" s="30" t="str">
        <f>IF('MAIN CRF (Card)'!AJ1012="","",'MAIN CRF (Card)'!AJ1012)</f>
        <v/>
      </c>
      <c r="L997" s="30" t="str">
        <f>IF('MAIN CRF (Card)'!AL1012="","",'MAIN CRF (Card)'!AL1012)</f>
        <v/>
      </c>
      <c r="M997" s="35" t="str">
        <f>IF('MAIN CRF (Card)'!AN1012="","",'MAIN CRF (Card)'!AN1012)</f>
        <v/>
      </c>
      <c r="N997" s="35" t="str">
        <f>IF('MAIN CRF (Card)'!AP1012="","",'MAIN CRF (Card)'!AP1012)</f>
        <v/>
      </c>
      <c r="O997" s="35" t="e">
        <f>IF('MAIN CRF (Card)'!#REF!="","",'MAIN CRF (Card)'!#REF!)</f>
        <v>#REF!</v>
      </c>
      <c r="P997" s="35" t="e">
        <f>IF('MAIN CRF (Card)'!#REF!="","",'MAIN CRF (Card)'!#REF!)</f>
        <v>#REF!</v>
      </c>
      <c r="Q997" s="35" t="e">
        <f>IF('MAIN CRF (Card)'!#REF!="","",'MAIN CRF (Card)'!#REF!)</f>
        <v>#REF!</v>
      </c>
      <c r="R997" s="35" t="e">
        <f>IF('MAIN CRF (Card)'!#REF!="","",'MAIN CRF (Card)'!#REF!)</f>
        <v>#REF!</v>
      </c>
      <c r="S997" s="35" t="e">
        <f>IF('MAIN CRF (Card)'!#REF!="","",'MAIN CRF (Card)'!#REF!)</f>
        <v>#REF!</v>
      </c>
      <c r="T997" s="35" t="e">
        <f>IF('MAIN CRF (Card)'!#REF!="","",'MAIN CRF (Card)'!#REF!)</f>
        <v>#REF!</v>
      </c>
    </row>
    <row r="998" spans="1:20" x14ac:dyDescent="0.35">
      <c r="A998" s="1" t="str">
        <f>IF('MAIN CRF (Card)'!B1013="","",'MAIN CRF (Card)'!B1013)</f>
        <v/>
      </c>
      <c r="B998" s="30" t="str">
        <f>IF('MAIN CRF (Card)'!M1013="","",'MAIN CRF (Card)'!M1013)</f>
        <v/>
      </c>
      <c r="C998" s="1" t="str">
        <f>IF('MAIN CRF (Card)'!N1013="","",'MAIN CRF (Card)'!N1013)</f>
        <v/>
      </c>
      <c r="D998" s="30" t="str">
        <f>IF('MAIN CRF (Card)'!P1013="","",'MAIN CRF (Card)'!P1013)</f>
        <v/>
      </c>
      <c r="E998" s="30" t="str">
        <f>IF('MAIN CRF (Card)'!R1013="","",'MAIN CRF (Card)'!R1013)</f>
        <v/>
      </c>
      <c r="F998" s="1" t="str">
        <f>IF('MAIN CRF (Card)'!T1013="","",'MAIN CRF (Card)'!T1013)</f>
        <v/>
      </c>
      <c r="G998" s="1" t="str">
        <f>IF('MAIN CRF (Card)'!Z1013="","",'MAIN CRF (Card)'!Z1013)</f>
        <v/>
      </c>
      <c r="H998" s="1" t="str">
        <f>IF('MAIN CRF (Card)'!AB1013="","",'MAIN CRF (Card)'!AB1013)</f>
        <v/>
      </c>
      <c r="I998" s="30" t="str">
        <f>IF('MAIN CRF (Card)'!AD1013="","",'MAIN CRF (Card)'!AD1013)</f>
        <v/>
      </c>
      <c r="J998" s="30" t="str">
        <f>IF('MAIN CRF (Card)'!AF1013="","",'MAIN CRF (Card)'!AF1013)</f>
        <v/>
      </c>
      <c r="K998" s="30" t="str">
        <f>IF('MAIN CRF (Card)'!AJ1013="","",'MAIN CRF (Card)'!AJ1013)</f>
        <v/>
      </c>
      <c r="L998" s="30" t="str">
        <f>IF('MAIN CRF (Card)'!AL1013="","",'MAIN CRF (Card)'!AL1013)</f>
        <v/>
      </c>
      <c r="M998" s="35" t="str">
        <f>IF('MAIN CRF (Card)'!AN1013="","",'MAIN CRF (Card)'!AN1013)</f>
        <v/>
      </c>
      <c r="N998" s="35" t="str">
        <f>IF('MAIN CRF (Card)'!AP1013="","",'MAIN CRF (Card)'!AP1013)</f>
        <v/>
      </c>
      <c r="O998" s="35" t="e">
        <f>IF('MAIN CRF (Card)'!#REF!="","",'MAIN CRF (Card)'!#REF!)</f>
        <v>#REF!</v>
      </c>
      <c r="P998" s="35" t="e">
        <f>IF('MAIN CRF (Card)'!#REF!="","",'MAIN CRF (Card)'!#REF!)</f>
        <v>#REF!</v>
      </c>
      <c r="Q998" s="35" t="e">
        <f>IF('MAIN CRF (Card)'!#REF!="","",'MAIN CRF (Card)'!#REF!)</f>
        <v>#REF!</v>
      </c>
      <c r="R998" s="35" t="e">
        <f>IF('MAIN CRF (Card)'!#REF!="","",'MAIN CRF (Card)'!#REF!)</f>
        <v>#REF!</v>
      </c>
      <c r="S998" s="35" t="e">
        <f>IF('MAIN CRF (Card)'!#REF!="","",'MAIN CRF (Card)'!#REF!)</f>
        <v>#REF!</v>
      </c>
      <c r="T998" s="35" t="e">
        <f>IF('MAIN CRF (Card)'!#REF!="","",'MAIN CRF (Card)'!#REF!)</f>
        <v>#REF!</v>
      </c>
    </row>
    <row r="999" spans="1:20" x14ac:dyDescent="0.35">
      <c r="A999" s="1" t="str">
        <f>IF('MAIN CRF (Card)'!B1014="","",'MAIN CRF (Card)'!B1014)</f>
        <v/>
      </c>
      <c r="B999" s="30" t="str">
        <f>IF('MAIN CRF (Card)'!M1014="","",'MAIN CRF (Card)'!M1014)</f>
        <v/>
      </c>
      <c r="C999" s="1" t="str">
        <f>IF('MAIN CRF (Card)'!N1014="","",'MAIN CRF (Card)'!N1014)</f>
        <v/>
      </c>
      <c r="D999" s="30" t="str">
        <f>IF('MAIN CRF (Card)'!P1014="","",'MAIN CRF (Card)'!P1014)</f>
        <v/>
      </c>
      <c r="E999" s="30" t="str">
        <f>IF('MAIN CRF (Card)'!R1014="","",'MAIN CRF (Card)'!R1014)</f>
        <v/>
      </c>
      <c r="F999" s="1" t="str">
        <f>IF('MAIN CRF (Card)'!T1014="","",'MAIN CRF (Card)'!T1014)</f>
        <v/>
      </c>
      <c r="G999" s="1" t="str">
        <f>IF('MAIN CRF (Card)'!Z1014="","",'MAIN CRF (Card)'!Z1014)</f>
        <v/>
      </c>
      <c r="H999" s="1" t="str">
        <f>IF('MAIN CRF (Card)'!AB1014="","",'MAIN CRF (Card)'!AB1014)</f>
        <v/>
      </c>
      <c r="I999" s="30" t="str">
        <f>IF('MAIN CRF (Card)'!AD1014="","",'MAIN CRF (Card)'!AD1014)</f>
        <v/>
      </c>
      <c r="J999" s="30" t="str">
        <f>IF('MAIN CRF (Card)'!AF1014="","",'MAIN CRF (Card)'!AF1014)</f>
        <v/>
      </c>
      <c r="K999" s="30" t="str">
        <f>IF('MAIN CRF (Card)'!AJ1014="","",'MAIN CRF (Card)'!AJ1014)</f>
        <v/>
      </c>
      <c r="L999" s="30" t="str">
        <f>IF('MAIN CRF (Card)'!AL1014="","",'MAIN CRF (Card)'!AL1014)</f>
        <v/>
      </c>
      <c r="M999" s="35" t="str">
        <f>IF('MAIN CRF (Card)'!AN1014="","",'MAIN CRF (Card)'!AN1014)</f>
        <v/>
      </c>
      <c r="N999" s="35" t="str">
        <f>IF('MAIN CRF (Card)'!AP1014="","",'MAIN CRF (Card)'!AP1014)</f>
        <v/>
      </c>
      <c r="O999" s="35" t="e">
        <f>IF('MAIN CRF (Card)'!#REF!="","",'MAIN CRF (Card)'!#REF!)</f>
        <v>#REF!</v>
      </c>
      <c r="P999" s="35" t="e">
        <f>IF('MAIN CRF (Card)'!#REF!="","",'MAIN CRF (Card)'!#REF!)</f>
        <v>#REF!</v>
      </c>
      <c r="Q999" s="35" t="e">
        <f>IF('MAIN CRF (Card)'!#REF!="","",'MAIN CRF (Card)'!#REF!)</f>
        <v>#REF!</v>
      </c>
      <c r="R999" s="35" t="e">
        <f>IF('MAIN CRF (Card)'!#REF!="","",'MAIN CRF (Card)'!#REF!)</f>
        <v>#REF!</v>
      </c>
      <c r="S999" s="35" t="e">
        <f>IF('MAIN CRF (Card)'!#REF!="","",'MAIN CRF (Card)'!#REF!)</f>
        <v>#REF!</v>
      </c>
      <c r="T999" s="35" t="e">
        <f>IF('MAIN CRF (Card)'!#REF!="","",'MAIN CRF (Card)'!#REF!)</f>
        <v>#REF!</v>
      </c>
    </row>
    <row r="1000" spans="1:20" x14ac:dyDescent="0.35">
      <c r="A1000" s="1" t="str">
        <f>IF('MAIN CRF (Card)'!B1015="","",'MAIN CRF (Card)'!B1015)</f>
        <v/>
      </c>
      <c r="B1000" s="30" t="str">
        <f>IF('MAIN CRF (Card)'!M1015="","",'MAIN CRF (Card)'!M1015)</f>
        <v/>
      </c>
      <c r="C1000" s="1" t="str">
        <f>IF('MAIN CRF (Card)'!N1015="","",'MAIN CRF (Card)'!N1015)</f>
        <v/>
      </c>
      <c r="D1000" s="30" t="str">
        <f>IF('MAIN CRF (Card)'!P1015="","",'MAIN CRF (Card)'!P1015)</f>
        <v/>
      </c>
      <c r="E1000" s="30" t="str">
        <f>IF('MAIN CRF (Card)'!R1015="","",'MAIN CRF (Card)'!R1015)</f>
        <v/>
      </c>
      <c r="F1000" s="1" t="str">
        <f>IF('MAIN CRF (Card)'!T1015="","",'MAIN CRF (Card)'!T1015)</f>
        <v/>
      </c>
      <c r="G1000" s="1" t="str">
        <f>IF('MAIN CRF (Card)'!Z1015="","",'MAIN CRF (Card)'!Z1015)</f>
        <v/>
      </c>
      <c r="H1000" s="1" t="str">
        <f>IF('MAIN CRF (Card)'!AB1015="","",'MAIN CRF (Card)'!AB1015)</f>
        <v/>
      </c>
      <c r="I1000" s="30" t="str">
        <f>IF('MAIN CRF (Card)'!AD1015="","",'MAIN CRF (Card)'!AD1015)</f>
        <v/>
      </c>
      <c r="J1000" s="30" t="str">
        <f>IF('MAIN CRF (Card)'!AF1015="","",'MAIN CRF (Card)'!AF1015)</f>
        <v/>
      </c>
      <c r="K1000" s="30" t="str">
        <f>IF('MAIN CRF (Card)'!AJ1015="","",'MAIN CRF (Card)'!AJ1015)</f>
        <v/>
      </c>
      <c r="L1000" s="30" t="str">
        <f>IF('MAIN CRF (Card)'!AL1015="","",'MAIN CRF (Card)'!AL1015)</f>
        <v/>
      </c>
      <c r="M1000" s="35" t="str">
        <f>IF('MAIN CRF (Card)'!AN1015="","",'MAIN CRF (Card)'!AN1015)</f>
        <v/>
      </c>
      <c r="N1000" s="35" t="str">
        <f>IF('MAIN CRF (Card)'!AP1015="","",'MAIN CRF (Card)'!AP1015)</f>
        <v/>
      </c>
      <c r="O1000" s="35" t="e">
        <f>IF('MAIN CRF (Card)'!#REF!="","",'MAIN CRF (Card)'!#REF!)</f>
        <v>#REF!</v>
      </c>
      <c r="P1000" s="35" t="e">
        <f>IF('MAIN CRF (Card)'!#REF!="","",'MAIN CRF (Card)'!#REF!)</f>
        <v>#REF!</v>
      </c>
      <c r="Q1000" s="35" t="e">
        <f>IF('MAIN CRF (Card)'!#REF!="","",'MAIN CRF (Card)'!#REF!)</f>
        <v>#REF!</v>
      </c>
      <c r="R1000" s="35" t="e">
        <f>IF('MAIN CRF (Card)'!#REF!="","",'MAIN CRF (Card)'!#REF!)</f>
        <v>#REF!</v>
      </c>
      <c r="S1000" s="35" t="e">
        <f>IF('MAIN CRF (Card)'!#REF!="","",'MAIN CRF (Card)'!#REF!)</f>
        <v>#REF!</v>
      </c>
      <c r="T1000" s="35" t="e">
        <f>IF('MAIN CRF (Card)'!#REF!="","",'MAIN CRF (Card)'!#REF!)</f>
        <v>#REF!</v>
      </c>
    </row>
    <row r="1001" spans="1:20" x14ac:dyDescent="0.35">
      <c r="A1001" s="1" t="str">
        <f>IF('MAIN CRF (Card)'!B1016="","",'MAIN CRF (Card)'!B1016)</f>
        <v/>
      </c>
      <c r="B1001" s="30" t="str">
        <f>IF('MAIN CRF (Card)'!M1016="","",'MAIN CRF (Card)'!M1016)</f>
        <v/>
      </c>
      <c r="C1001" s="1" t="str">
        <f>IF('MAIN CRF (Card)'!N1016="","",'MAIN CRF (Card)'!N1016)</f>
        <v/>
      </c>
      <c r="D1001" s="30" t="str">
        <f>IF('MAIN CRF (Card)'!P1016="","",'MAIN CRF (Card)'!P1016)</f>
        <v/>
      </c>
      <c r="E1001" s="30" t="str">
        <f>IF('MAIN CRF (Card)'!R1016="","",'MAIN CRF (Card)'!R1016)</f>
        <v/>
      </c>
      <c r="F1001" s="1" t="str">
        <f>IF('MAIN CRF (Card)'!T1016="","",'MAIN CRF (Card)'!T1016)</f>
        <v/>
      </c>
      <c r="G1001" s="1" t="str">
        <f>IF('MAIN CRF (Card)'!Z1016="","",'MAIN CRF (Card)'!Z1016)</f>
        <v/>
      </c>
      <c r="H1001" s="1" t="str">
        <f>IF('MAIN CRF (Card)'!AB1016="","",'MAIN CRF (Card)'!AB1016)</f>
        <v/>
      </c>
      <c r="I1001" s="30" t="str">
        <f>IF('MAIN CRF (Card)'!AD1016="","",'MAIN CRF (Card)'!AD1016)</f>
        <v/>
      </c>
      <c r="J1001" s="30" t="str">
        <f>IF('MAIN CRF (Card)'!AF1016="","",'MAIN CRF (Card)'!AF1016)</f>
        <v/>
      </c>
      <c r="K1001" s="30" t="str">
        <f>IF('MAIN CRF (Card)'!AJ1016="","",'MAIN CRF (Card)'!AJ1016)</f>
        <v/>
      </c>
      <c r="L1001" s="30" t="str">
        <f>IF('MAIN CRF (Card)'!AL1016="","",'MAIN CRF (Card)'!AL1016)</f>
        <v/>
      </c>
      <c r="M1001" s="35" t="str">
        <f>IF('MAIN CRF (Card)'!AN1016="","",'MAIN CRF (Card)'!AN1016)</f>
        <v/>
      </c>
      <c r="N1001" s="35" t="str">
        <f>IF('MAIN CRF (Card)'!AP1016="","",'MAIN CRF (Card)'!AP1016)</f>
        <v/>
      </c>
      <c r="O1001" s="35" t="e">
        <f>IF('MAIN CRF (Card)'!#REF!="","",'MAIN CRF (Card)'!#REF!)</f>
        <v>#REF!</v>
      </c>
      <c r="P1001" s="35" t="e">
        <f>IF('MAIN CRF (Card)'!#REF!="","",'MAIN CRF (Card)'!#REF!)</f>
        <v>#REF!</v>
      </c>
      <c r="Q1001" s="35" t="e">
        <f>IF('MAIN CRF (Card)'!#REF!="","",'MAIN CRF (Card)'!#REF!)</f>
        <v>#REF!</v>
      </c>
      <c r="R1001" s="35" t="e">
        <f>IF('MAIN CRF (Card)'!#REF!="","",'MAIN CRF (Card)'!#REF!)</f>
        <v>#REF!</v>
      </c>
      <c r="S1001" s="35" t="e">
        <f>IF('MAIN CRF (Card)'!#REF!="","",'MAIN CRF (Card)'!#REF!)</f>
        <v>#REF!</v>
      </c>
      <c r="T1001" s="35" t="e">
        <f>IF('MAIN CRF (Card)'!#REF!="","",'MAIN CRF (Card)'!#REF!)</f>
        <v>#REF!</v>
      </c>
    </row>
    <row r="1002" spans="1:20" x14ac:dyDescent="0.35">
      <c r="A1002" s="1" t="str">
        <f>IF('MAIN CRF (Card)'!B1017="","",'MAIN CRF (Card)'!B1017)</f>
        <v/>
      </c>
      <c r="B1002" s="30" t="str">
        <f>IF('MAIN CRF (Card)'!M1017="","",'MAIN CRF (Card)'!M1017)</f>
        <v/>
      </c>
      <c r="C1002" s="1" t="str">
        <f>IF('MAIN CRF (Card)'!N1017="","",'MAIN CRF (Card)'!N1017)</f>
        <v/>
      </c>
      <c r="D1002" s="30" t="str">
        <f>IF('MAIN CRF (Card)'!P1017="","",'MAIN CRF (Card)'!P1017)</f>
        <v/>
      </c>
      <c r="E1002" s="30" t="str">
        <f>IF('MAIN CRF (Card)'!R1017="","",'MAIN CRF (Card)'!R1017)</f>
        <v/>
      </c>
      <c r="F1002" s="1" t="str">
        <f>IF('MAIN CRF (Card)'!T1017="","",'MAIN CRF (Card)'!T1017)</f>
        <v/>
      </c>
      <c r="G1002" s="1" t="str">
        <f>IF('MAIN CRF (Card)'!Z1017="","",'MAIN CRF (Card)'!Z1017)</f>
        <v/>
      </c>
      <c r="H1002" s="1" t="str">
        <f>IF('MAIN CRF (Card)'!AB1017="","",'MAIN CRF (Card)'!AB1017)</f>
        <v/>
      </c>
      <c r="I1002" s="30" t="str">
        <f>IF('MAIN CRF (Card)'!AD1017="","",'MAIN CRF (Card)'!AD1017)</f>
        <v/>
      </c>
      <c r="J1002" s="30" t="str">
        <f>IF('MAIN CRF (Card)'!AF1017="","",'MAIN CRF (Card)'!AF1017)</f>
        <v/>
      </c>
      <c r="K1002" s="30" t="str">
        <f>IF('MAIN CRF (Card)'!AJ1017="","",'MAIN CRF (Card)'!AJ1017)</f>
        <v/>
      </c>
      <c r="L1002" s="30" t="str">
        <f>IF('MAIN CRF (Card)'!AL1017="","",'MAIN CRF (Card)'!AL1017)</f>
        <v/>
      </c>
      <c r="M1002" s="35" t="str">
        <f>IF('MAIN CRF (Card)'!AN1017="","",'MAIN CRF (Card)'!AN1017)</f>
        <v/>
      </c>
      <c r="N1002" s="35" t="str">
        <f>IF('MAIN CRF (Card)'!AP1017="","",'MAIN CRF (Card)'!AP1017)</f>
        <v/>
      </c>
      <c r="O1002" s="35" t="e">
        <f>IF('MAIN CRF (Card)'!#REF!="","",'MAIN CRF (Card)'!#REF!)</f>
        <v>#REF!</v>
      </c>
      <c r="P1002" s="35" t="e">
        <f>IF('MAIN CRF (Card)'!#REF!="","",'MAIN CRF (Card)'!#REF!)</f>
        <v>#REF!</v>
      </c>
      <c r="Q1002" s="35" t="e">
        <f>IF('MAIN CRF (Card)'!#REF!="","",'MAIN CRF (Card)'!#REF!)</f>
        <v>#REF!</v>
      </c>
      <c r="R1002" s="35" t="e">
        <f>IF('MAIN CRF (Card)'!#REF!="","",'MAIN CRF (Card)'!#REF!)</f>
        <v>#REF!</v>
      </c>
      <c r="S1002" s="35" t="e">
        <f>IF('MAIN CRF (Card)'!#REF!="","",'MAIN CRF (Card)'!#REF!)</f>
        <v>#REF!</v>
      </c>
      <c r="T1002" s="35" t="e">
        <f>IF('MAIN CRF (Card)'!#REF!="","",'MAIN CRF (Card)'!#REF!)</f>
        <v>#REF!</v>
      </c>
    </row>
    <row r="1003" spans="1:20" x14ac:dyDescent="0.35">
      <c r="A1003" s="1" t="str">
        <f>IF('MAIN CRF (Card)'!B1018="","",'MAIN CRF (Card)'!B1018)</f>
        <v/>
      </c>
      <c r="B1003" s="30" t="str">
        <f>IF('MAIN CRF (Card)'!M1018="","",'MAIN CRF (Card)'!M1018)</f>
        <v/>
      </c>
      <c r="C1003" s="1" t="str">
        <f>IF('MAIN CRF (Card)'!N1018="","",'MAIN CRF (Card)'!N1018)</f>
        <v/>
      </c>
      <c r="D1003" s="30" t="str">
        <f>IF('MAIN CRF (Card)'!P1018="","",'MAIN CRF (Card)'!P1018)</f>
        <v/>
      </c>
      <c r="E1003" s="30" t="str">
        <f>IF('MAIN CRF (Card)'!R1018="","",'MAIN CRF (Card)'!R1018)</f>
        <v/>
      </c>
      <c r="F1003" s="1" t="str">
        <f>IF('MAIN CRF (Card)'!T1018="","",'MAIN CRF (Card)'!T1018)</f>
        <v/>
      </c>
      <c r="G1003" s="1" t="str">
        <f>IF('MAIN CRF (Card)'!Z1018="","",'MAIN CRF (Card)'!Z1018)</f>
        <v/>
      </c>
      <c r="H1003" s="1" t="str">
        <f>IF('MAIN CRF (Card)'!AB1018="","",'MAIN CRF (Card)'!AB1018)</f>
        <v/>
      </c>
      <c r="I1003" s="30" t="str">
        <f>IF('MAIN CRF (Card)'!AD1018="","",'MAIN CRF (Card)'!AD1018)</f>
        <v/>
      </c>
      <c r="J1003" s="30" t="str">
        <f>IF('MAIN CRF (Card)'!AF1018="","",'MAIN CRF (Card)'!AF1018)</f>
        <v/>
      </c>
      <c r="K1003" s="30" t="str">
        <f>IF('MAIN CRF (Card)'!AJ1018="","",'MAIN CRF (Card)'!AJ1018)</f>
        <v/>
      </c>
      <c r="L1003" s="30" t="str">
        <f>IF('MAIN CRF (Card)'!AL1018="","",'MAIN CRF (Card)'!AL1018)</f>
        <v/>
      </c>
      <c r="M1003" s="35" t="str">
        <f>IF('MAIN CRF (Card)'!AN1018="","",'MAIN CRF (Card)'!AN1018)</f>
        <v/>
      </c>
      <c r="N1003" s="35" t="str">
        <f>IF('MAIN CRF (Card)'!AP1018="","",'MAIN CRF (Card)'!AP1018)</f>
        <v/>
      </c>
      <c r="O1003" s="35" t="e">
        <f>IF('MAIN CRF (Card)'!#REF!="","",'MAIN CRF (Card)'!#REF!)</f>
        <v>#REF!</v>
      </c>
      <c r="P1003" s="35" t="e">
        <f>IF('MAIN CRF (Card)'!#REF!="","",'MAIN CRF (Card)'!#REF!)</f>
        <v>#REF!</v>
      </c>
      <c r="Q1003" s="35" t="e">
        <f>IF('MAIN CRF (Card)'!#REF!="","",'MAIN CRF (Card)'!#REF!)</f>
        <v>#REF!</v>
      </c>
      <c r="R1003" s="35" t="e">
        <f>IF('MAIN CRF (Card)'!#REF!="","",'MAIN CRF (Card)'!#REF!)</f>
        <v>#REF!</v>
      </c>
      <c r="S1003" s="35" t="e">
        <f>IF('MAIN CRF (Card)'!#REF!="","",'MAIN CRF (Card)'!#REF!)</f>
        <v>#REF!</v>
      </c>
      <c r="T1003" s="35" t="e">
        <f>IF('MAIN CRF (Card)'!#REF!="","",'MAIN CRF (Card)'!#REF!)</f>
        <v>#REF!</v>
      </c>
    </row>
    <row r="1004" spans="1:20" x14ac:dyDescent="0.35">
      <c r="A1004" s="1" t="str">
        <f>IF('MAIN CRF (Card)'!B1019="","",'MAIN CRF (Card)'!B1019)</f>
        <v/>
      </c>
      <c r="B1004" s="30" t="str">
        <f>IF('MAIN CRF (Card)'!M1019="","",'MAIN CRF (Card)'!M1019)</f>
        <v/>
      </c>
      <c r="C1004" s="1" t="str">
        <f>IF('MAIN CRF (Card)'!N1019="","",'MAIN CRF (Card)'!N1019)</f>
        <v/>
      </c>
      <c r="D1004" s="30" t="str">
        <f>IF('MAIN CRF (Card)'!P1019="","",'MAIN CRF (Card)'!P1019)</f>
        <v/>
      </c>
      <c r="E1004" s="30" t="str">
        <f>IF('MAIN CRF (Card)'!R1019="","",'MAIN CRF (Card)'!R1019)</f>
        <v/>
      </c>
      <c r="F1004" s="1" t="str">
        <f>IF('MAIN CRF (Card)'!T1019="","",'MAIN CRF (Card)'!T1019)</f>
        <v/>
      </c>
      <c r="G1004" s="1" t="str">
        <f>IF('MAIN CRF (Card)'!Z1019="","",'MAIN CRF (Card)'!Z1019)</f>
        <v/>
      </c>
      <c r="H1004" s="1" t="str">
        <f>IF('MAIN CRF (Card)'!AB1019="","",'MAIN CRF (Card)'!AB1019)</f>
        <v/>
      </c>
      <c r="I1004" s="30" t="str">
        <f>IF('MAIN CRF (Card)'!AD1019="","",'MAIN CRF (Card)'!AD1019)</f>
        <v/>
      </c>
      <c r="J1004" s="30" t="str">
        <f>IF('MAIN CRF (Card)'!AF1019="","",'MAIN CRF (Card)'!AF1019)</f>
        <v/>
      </c>
      <c r="K1004" s="30" t="str">
        <f>IF('MAIN CRF (Card)'!AJ1019="","",'MAIN CRF (Card)'!AJ1019)</f>
        <v/>
      </c>
      <c r="L1004" s="30" t="str">
        <f>IF('MAIN CRF (Card)'!AL1019="","",'MAIN CRF (Card)'!AL1019)</f>
        <v/>
      </c>
      <c r="M1004" s="35" t="str">
        <f>IF('MAIN CRF (Card)'!AN1019="","",'MAIN CRF (Card)'!AN1019)</f>
        <v/>
      </c>
      <c r="N1004" s="35" t="str">
        <f>IF('MAIN CRF (Card)'!AP1019="","",'MAIN CRF (Card)'!AP1019)</f>
        <v/>
      </c>
      <c r="O1004" s="35" t="e">
        <f>IF('MAIN CRF (Card)'!#REF!="","",'MAIN CRF (Card)'!#REF!)</f>
        <v>#REF!</v>
      </c>
      <c r="P1004" s="35" t="e">
        <f>IF('MAIN CRF (Card)'!#REF!="","",'MAIN CRF (Card)'!#REF!)</f>
        <v>#REF!</v>
      </c>
      <c r="Q1004" s="35" t="e">
        <f>IF('MAIN CRF (Card)'!#REF!="","",'MAIN CRF (Card)'!#REF!)</f>
        <v>#REF!</v>
      </c>
      <c r="R1004" s="35" t="e">
        <f>IF('MAIN CRF (Card)'!#REF!="","",'MAIN CRF (Card)'!#REF!)</f>
        <v>#REF!</v>
      </c>
      <c r="S1004" s="35" t="e">
        <f>IF('MAIN CRF (Card)'!#REF!="","",'MAIN CRF (Card)'!#REF!)</f>
        <v>#REF!</v>
      </c>
      <c r="T1004" s="35" t="e">
        <f>IF('MAIN CRF (Card)'!#REF!="","",'MAIN CRF (Card)'!#REF!)</f>
        <v>#REF!</v>
      </c>
    </row>
    <row r="1005" spans="1:20" x14ac:dyDescent="0.35">
      <c r="A1005" s="1" t="str">
        <f>IF('MAIN CRF (Card)'!B1020="","",'MAIN CRF (Card)'!B1020)</f>
        <v/>
      </c>
      <c r="B1005" s="30" t="str">
        <f>IF('MAIN CRF (Card)'!M1020="","",'MAIN CRF (Card)'!M1020)</f>
        <v/>
      </c>
      <c r="C1005" s="1" t="str">
        <f>IF('MAIN CRF (Card)'!N1020="","",'MAIN CRF (Card)'!N1020)</f>
        <v/>
      </c>
      <c r="D1005" s="30" t="str">
        <f>IF('MAIN CRF (Card)'!P1020="","",'MAIN CRF (Card)'!P1020)</f>
        <v/>
      </c>
      <c r="E1005" s="30" t="str">
        <f>IF('MAIN CRF (Card)'!R1020="","",'MAIN CRF (Card)'!R1020)</f>
        <v/>
      </c>
      <c r="F1005" s="1" t="str">
        <f>IF('MAIN CRF (Card)'!T1020="","",'MAIN CRF (Card)'!T1020)</f>
        <v/>
      </c>
      <c r="G1005" s="1" t="str">
        <f>IF('MAIN CRF (Card)'!Z1020="","",'MAIN CRF (Card)'!Z1020)</f>
        <v/>
      </c>
      <c r="H1005" s="1" t="str">
        <f>IF('MAIN CRF (Card)'!AB1020="","",'MAIN CRF (Card)'!AB1020)</f>
        <v/>
      </c>
      <c r="I1005" s="30" t="str">
        <f>IF('MAIN CRF (Card)'!AD1020="","",'MAIN CRF (Card)'!AD1020)</f>
        <v/>
      </c>
      <c r="J1005" s="30" t="str">
        <f>IF('MAIN CRF (Card)'!AF1020="","",'MAIN CRF (Card)'!AF1020)</f>
        <v/>
      </c>
      <c r="K1005" s="30" t="str">
        <f>IF('MAIN CRF (Card)'!AJ1020="","",'MAIN CRF (Card)'!AJ1020)</f>
        <v/>
      </c>
      <c r="L1005" s="30" t="str">
        <f>IF('MAIN CRF (Card)'!AL1020="","",'MAIN CRF (Card)'!AL1020)</f>
        <v/>
      </c>
      <c r="M1005" s="35" t="str">
        <f>IF('MAIN CRF (Card)'!AN1020="","",'MAIN CRF (Card)'!AN1020)</f>
        <v/>
      </c>
      <c r="N1005" s="35" t="str">
        <f>IF('MAIN CRF (Card)'!AP1020="","",'MAIN CRF (Card)'!AP1020)</f>
        <v/>
      </c>
      <c r="O1005" s="35" t="e">
        <f>IF('MAIN CRF (Card)'!#REF!="","",'MAIN CRF (Card)'!#REF!)</f>
        <v>#REF!</v>
      </c>
      <c r="P1005" s="35" t="e">
        <f>IF('MAIN CRF (Card)'!#REF!="","",'MAIN CRF (Card)'!#REF!)</f>
        <v>#REF!</v>
      </c>
      <c r="Q1005" s="35" t="e">
        <f>IF('MAIN CRF (Card)'!#REF!="","",'MAIN CRF (Card)'!#REF!)</f>
        <v>#REF!</v>
      </c>
      <c r="R1005" s="35" t="e">
        <f>IF('MAIN CRF (Card)'!#REF!="","",'MAIN CRF (Card)'!#REF!)</f>
        <v>#REF!</v>
      </c>
      <c r="S1005" s="35" t="e">
        <f>IF('MAIN CRF (Card)'!#REF!="","",'MAIN CRF (Card)'!#REF!)</f>
        <v>#REF!</v>
      </c>
      <c r="T1005" s="35" t="e">
        <f>IF('MAIN CRF (Card)'!#REF!="","",'MAIN CRF (Card)'!#REF!)</f>
        <v>#REF!</v>
      </c>
    </row>
    <row r="1006" spans="1:20" x14ac:dyDescent="0.35">
      <c r="A1006" s="1" t="str">
        <f>IF('MAIN CRF (Card)'!B1021="","",'MAIN CRF (Card)'!B1021)</f>
        <v/>
      </c>
      <c r="B1006" s="30" t="str">
        <f>IF('MAIN CRF (Card)'!M1021="","",'MAIN CRF (Card)'!M1021)</f>
        <v/>
      </c>
      <c r="C1006" s="1" t="str">
        <f>IF('MAIN CRF (Card)'!N1021="","",'MAIN CRF (Card)'!N1021)</f>
        <v/>
      </c>
      <c r="D1006" s="30" t="str">
        <f>IF('MAIN CRF (Card)'!P1021="","",'MAIN CRF (Card)'!P1021)</f>
        <v/>
      </c>
      <c r="E1006" s="30" t="str">
        <f>IF('MAIN CRF (Card)'!R1021="","",'MAIN CRF (Card)'!R1021)</f>
        <v/>
      </c>
      <c r="F1006" s="1" t="str">
        <f>IF('MAIN CRF (Card)'!T1021="","",'MAIN CRF (Card)'!T1021)</f>
        <v/>
      </c>
      <c r="G1006" s="1" t="str">
        <f>IF('MAIN CRF (Card)'!Z1021="","",'MAIN CRF (Card)'!Z1021)</f>
        <v/>
      </c>
      <c r="H1006" s="1" t="str">
        <f>IF('MAIN CRF (Card)'!AB1021="","",'MAIN CRF (Card)'!AB1021)</f>
        <v/>
      </c>
      <c r="I1006" s="30" t="str">
        <f>IF('MAIN CRF (Card)'!AD1021="","",'MAIN CRF (Card)'!AD1021)</f>
        <v/>
      </c>
      <c r="J1006" s="30" t="str">
        <f>IF('MAIN CRF (Card)'!AF1021="","",'MAIN CRF (Card)'!AF1021)</f>
        <v/>
      </c>
      <c r="K1006" s="30" t="str">
        <f>IF('MAIN CRF (Card)'!AJ1021="","",'MAIN CRF (Card)'!AJ1021)</f>
        <v/>
      </c>
      <c r="L1006" s="30" t="str">
        <f>IF('MAIN CRF (Card)'!AL1021="","",'MAIN CRF (Card)'!AL1021)</f>
        <v/>
      </c>
      <c r="M1006" s="35" t="str">
        <f>IF('MAIN CRF (Card)'!AN1021="","",'MAIN CRF (Card)'!AN1021)</f>
        <v/>
      </c>
      <c r="N1006" s="35" t="str">
        <f>IF('MAIN CRF (Card)'!AP1021="","",'MAIN CRF (Card)'!AP1021)</f>
        <v/>
      </c>
      <c r="O1006" s="35" t="e">
        <f>IF('MAIN CRF (Card)'!#REF!="","",'MAIN CRF (Card)'!#REF!)</f>
        <v>#REF!</v>
      </c>
      <c r="P1006" s="35" t="e">
        <f>IF('MAIN CRF (Card)'!#REF!="","",'MAIN CRF (Card)'!#REF!)</f>
        <v>#REF!</v>
      </c>
      <c r="Q1006" s="35" t="e">
        <f>IF('MAIN CRF (Card)'!#REF!="","",'MAIN CRF (Card)'!#REF!)</f>
        <v>#REF!</v>
      </c>
      <c r="R1006" s="35" t="e">
        <f>IF('MAIN CRF (Card)'!#REF!="","",'MAIN CRF (Card)'!#REF!)</f>
        <v>#REF!</v>
      </c>
      <c r="S1006" s="35" t="e">
        <f>IF('MAIN CRF (Card)'!#REF!="","",'MAIN CRF (Card)'!#REF!)</f>
        <v>#REF!</v>
      </c>
      <c r="T1006" s="35" t="e">
        <f>IF('MAIN CRF (Card)'!#REF!="","",'MAIN CRF (Card)'!#REF!)</f>
        <v>#REF!</v>
      </c>
    </row>
    <row r="1007" spans="1:20" x14ac:dyDescent="0.35">
      <c r="A1007" s="1" t="str">
        <f>IF('MAIN CRF (Card)'!B1022="","",'MAIN CRF (Card)'!B1022)</f>
        <v/>
      </c>
      <c r="B1007" s="30" t="str">
        <f>IF('MAIN CRF (Card)'!M1022="","",'MAIN CRF (Card)'!M1022)</f>
        <v/>
      </c>
      <c r="C1007" s="1" t="str">
        <f>IF('MAIN CRF (Card)'!N1022="","",'MAIN CRF (Card)'!N1022)</f>
        <v/>
      </c>
      <c r="D1007" s="30" t="str">
        <f>IF('MAIN CRF (Card)'!P1022="","",'MAIN CRF (Card)'!P1022)</f>
        <v/>
      </c>
      <c r="E1007" s="30" t="str">
        <f>IF('MAIN CRF (Card)'!R1022="","",'MAIN CRF (Card)'!R1022)</f>
        <v/>
      </c>
      <c r="F1007" s="1" t="str">
        <f>IF('MAIN CRF (Card)'!T1022="","",'MAIN CRF (Card)'!T1022)</f>
        <v/>
      </c>
      <c r="G1007" s="1" t="str">
        <f>IF('MAIN CRF (Card)'!Z1022="","",'MAIN CRF (Card)'!Z1022)</f>
        <v/>
      </c>
      <c r="H1007" s="1" t="str">
        <f>IF('MAIN CRF (Card)'!AB1022="","",'MAIN CRF (Card)'!AB1022)</f>
        <v/>
      </c>
      <c r="I1007" s="30" t="str">
        <f>IF('MAIN CRF (Card)'!AD1022="","",'MAIN CRF (Card)'!AD1022)</f>
        <v/>
      </c>
      <c r="J1007" s="30" t="str">
        <f>IF('MAIN CRF (Card)'!AF1022="","",'MAIN CRF (Card)'!AF1022)</f>
        <v/>
      </c>
      <c r="K1007" s="30" t="str">
        <f>IF('MAIN CRF (Card)'!AJ1022="","",'MAIN CRF (Card)'!AJ1022)</f>
        <v/>
      </c>
      <c r="L1007" s="30" t="str">
        <f>IF('MAIN CRF (Card)'!AL1022="","",'MAIN CRF (Card)'!AL1022)</f>
        <v/>
      </c>
      <c r="M1007" s="35" t="str">
        <f>IF('MAIN CRF (Card)'!AN1022="","",'MAIN CRF (Card)'!AN1022)</f>
        <v/>
      </c>
      <c r="N1007" s="35" t="str">
        <f>IF('MAIN CRF (Card)'!AP1022="","",'MAIN CRF (Card)'!AP1022)</f>
        <v/>
      </c>
      <c r="O1007" s="35" t="e">
        <f>IF('MAIN CRF (Card)'!#REF!="","",'MAIN CRF (Card)'!#REF!)</f>
        <v>#REF!</v>
      </c>
      <c r="P1007" s="35" t="e">
        <f>IF('MAIN CRF (Card)'!#REF!="","",'MAIN CRF (Card)'!#REF!)</f>
        <v>#REF!</v>
      </c>
      <c r="Q1007" s="35" t="e">
        <f>IF('MAIN CRF (Card)'!#REF!="","",'MAIN CRF (Card)'!#REF!)</f>
        <v>#REF!</v>
      </c>
      <c r="R1007" s="35" t="e">
        <f>IF('MAIN CRF (Card)'!#REF!="","",'MAIN CRF (Card)'!#REF!)</f>
        <v>#REF!</v>
      </c>
      <c r="S1007" s="35" t="e">
        <f>IF('MAIN CRF (Card)'!#REF!="","",'MAIN CRF (Card)'!#REF!)</f>
        <v>#REF!</v>
      </c>
      <c r="T1007" s="35" t="e">
        <f>IF('MAIN CRF (Card)'!#REF!="","",'MAIN CRF (Card)'!#REF!)</f>
        <v>#REF!</v>
      </c>
    </row>
    <row r="1008" spans="1:20" x14ac:dyDescent="0.35">
      <c r="A1008" s="1" t="str">
        <f>IF('MAIN CRF (Card)'!B1023="","",'MAIN CRF (Card)'!B1023)</f>
        <v/>
      </c>
      <c r="B1008" s="30" t="str">
        <f>IF('MAIN CRF (Card)'!M1023="","",'MAIN CRF (Card)'!M1023)</f>
        <v/>
      </c>
      <c r="C1008" s="1" t="str">
        <f>IF('MAIN CRF (Card)'!N1023="","",'MAIN CRF (Card)'!N1023)</f>
        <v/>
      </c>
      <c r="D1008" s="30" t="str">
        <f>IF('MAIN CRF (Card)'!P1023="","",'MAIN CRF (Card)'!P1023)</f>
        <v/>
      </c>
      <c r="E1008" s="30" t="str">
        <f>IF('MAIN CRF (Card)'!R1023="","",'MAIN CRF (Card)'!R1023)</f>
        <v/>
      </c>
      <c r="F1008" s="1" t="str">
        <f>IF('MAIN CRF (Card)'!T1023="","",'MAIN CRF (Card)'!T1023)</f>
        <v/>
      </c>
      <c r="G1008" s="1" t="str">
        <f>IF('MAIN CRF (Card)'!Z1023="","",'MAIN CRF (Card)'!Z1023)</f>
        <v/>
      </c>
      <c r="H1008" s="1" t="str">
        <f>IF('MAIN CRF (Card)'!AB1023="","",'MAIN CRF (Card)'!AB1023)</f>
        <v/>
      </c>
      <c r="I1008" s="30" t="str">
        <f>IF('MAIN CRF (Card)'!AD1023="","",'MAIN CRF (Card)'!AD1023)</f>
        <v/>
      </c>
      <c r="J1008" s="30" t="str">
        <f>IF('MAIN CRF (Card)'!AF1023="","",'MAIN CRF (Card)'!AF1023)</f>
        <v/>
      </c>
      <c r="K1008" s="30" t="str">
        <f>IF('MAIN CRF (Card)'!AJ1023="","",'MAIN CRF (Card)'!AJ1023)</f>
        <v/>
      </c>
      <c r="L1008" s="30" t="str">
        <f>IF('MAIN CRF (Card)'!AL1023="","",'MAIN CRF (Card)'!AL1023)</f>
        <v/>
      </c>
      <c r="M1008" s="35" t="str">
        <f>IF('MAIN CRF (Card)'!AN1023="","",'MAIN CRF (Card)'!AN1023)</f>
        <v/>
      </c>
      <c r="N1008" s="35" t="str">
        <f>IF('MAIN CRF (Card)'!AP1023="","",'MAIN CRF (Card)'!AP1023)</f>
        <v/>
      </c>
      <c r="O1008" s="35" t="e">
        <f>IF('MAIN CRF (Card)'!#REF!="","",'MAIN CRF (Card)'!#REF!)</f>
        <v>#REF!</v>
      </c>
      <c r="P1008" s="35" t="e">
        <f>IF('MAIN CRF (Card)'!#REF!="","",'MAIN CRF (Card)'!#REF!)</f>
        <v>#REF!</v>
      </c>
      <c r="Q1008" s="35" t="e">
        <f>IF('MAIN CRF (Card)'!#REF!="","",'MAIN CRF (Card)'!#REF!)</f>
        <v>#REF!</v>
      </c>
      <c r="R1008" s="35" t="e">
        <f>IF('MAIN CRF (Card)'!#REF!="","",'MAIN CRF (Card)'!#REF!)</f>
        <v>#REF!</v>
      </c>
      <c r="S1008" s="35" t="e">
        <f>IF('MAIN CRF (Card)'!#REF!="","",'MAIN CRF (Card)'!#REF!)</f>
        <v>#REF!</v>
      </c>
      <c r="T1008" s="35" t="e">
        <f>IF('MAIN CRF (Card)'!#REF!="","",'MAIN CRF (Card)'!#REF!)</f>
        <v>#REF!</v>
      </c>
    </row>
    <row r="1009" spans="1:20" x14ac:dyDescent="0.35">
      <c r="A1009" s="1" t="str">
        <f>IF('MAIN CRF (Card)'!B1024="","",'MAIN CRF (Card)'!B1024)</f>
        <v/>
      </c>
      <c r="B1009" s="30" t="str">
        <f>IF('MAIN CRF (Card)'!M1024="","",'MAIN CRF (Card)'!M1024)</f>
        <v/>
      </c>
      <c r="C1009" s="1" t="str">
        <f>IF('MAIN CRF (Card)'!N1024="","",'MAIN CRF (Card)'!N1024)</f>
        <v/>
      </c>
      <c r="D1009" s="30" t="str">
        <f>IF('MAIN CRF (Card)'!P1024="","",'MAIN CRF (Card)'!P1024)</f>
        <v/>
      </c>
      <c r="E1009" s="30" t="str">
        <f>IF('MAIN CRF (Card)'!R1024="","",'MAIN CRF (Card)'!R1024)</f>
        <v/>
      </c>
      <c r="F1009" s="1" t="str">
        <f>IF('MAIN CRF (Card)'!T1024="","",'MAIN CRF (Card)'!T1024)</f>
        <v/>
      </c>
      <c r="G1009" s="1" t="str">
        <f>IF('MAIN CRF (Card)'!Z1024="","",'MAIN CRF (Card)'!Z1024)</f>
        <v/>
      </c>
      <c r="H1009" s="1" t="str">
        <f>IF('MAIN CRF (Card)'!AB1024="","",'MAIN CRF (Card)'!AB1024)</f>
        <v/>
      </c>
      <c r="I1009" s="30" t="str">
        <f>IF('MAIN CRF (Card)'!AD1024="","",'MAIN CRF (Card)'!AD1024)</f>
        <v/>
      </c>
      <c r="J1009" s="30" t="str">
        <f>IF('MAIN CRF (Card)'!AF1024="","",'MAIN CRF (Card)'!AF1024)</f>
        <v/>
      </c>
      <c r="K1009" s="30" t="str">
        <f>IF('MAIN CRF (Card)'!AJ1024="","",'MAIN CRF (Card)'!AJ1024)</f>
        <v/>
      </c>
      <c r="L1009" s="30" t="str">
        <f>IF('MAIN CRF (Card)'!AL1024="","",'MAIN CRF (Card)'!AL1024)</f>
        <v/>
      </c>
      <c r="M1009" s="35" t="str">
        <f>IF('MAIN CRF (Card)'!AN1024="","",'MAIN CRF (Card)'!AN1024)</f>
        <v/>
      </c>
      <c r="N1009" s="35" t="str">
        <f>IF('MAIN CRF (Card)'!AP1024="","",'MAIN CRF (Card)'!AP1024)</f>
        <v/>
      </c>
      <c r="O1009" s="35" t="e">
        <f>IF('MAIN CRF (Card)'!#REF!="","",'MAIN CRF (Card)'!#REF!)</f>
        <v>#REF!</v>
      </c>
      <c r="P1009" s="35" t="e">
        <f>IF('MAIN CRF (Card)'!#REF!="","",'MAIN CRF (Card)'!#REF!)</f>
        <v>#REF!</v>
      </c>
      <c r="Q1009" s="35" t="e">
        <f>IF('MAIN CRF (Card)'!#REF!="","",'MAIN CRF (Card)'!#REF!)</f>
        <v>#REF!</v>
      </c>
      <c r="R1009" s="35" t="e">
        <f>IF('MAIN CRF (Card)'!#REF!="","",'MAIN CRF (Card)'!#REF!)</f>
        <v>#REF!</v>
      </c>
      <c r="S1009" s="35" t="e">
        <f>IF('MAIN CRF (Card)'!#REF!="","",'MAIN CRF (Card)'!#REF!)</f>
        <v>#REF!</v>
      </c>
      <c r="T1009" s="35" t="e">
        <f>IF('MAIN CRF (Card)'!#REF!="","",'MAIN CRF (Card)'!#REF!)</f>
        <v>#REF!</v>
      </c>
    </row>
    <row r="1010" spans="1:20" x14ac:dyDescent="0.35">
      <c r="A1010" s="1" t="str">
        <f>IF('MAIN CRF (Card)'!B1025="","",'MAIN CRF (Card)'!B1025)</f>
        <v/>
      </c>
      <c r="B1010" s="30" t="str">
        <f>IF('MAIN CRF (Card)'!M1025="","",'MAIN CRF (Card)'!M1025)</f>
        <v/>
      </c>
      <c r="C1010" s="1" t="str">
        <f>IF('MAIN CRF (Card)'!N1025="","",'MAIN CRF (Card)'!N1025)</f>
        <v/>
      </c>
      <c r="D1010" s="30" t="str">
        <f>IF('MAIN CRF (Card)'!P1025="","",'MAIN CRF (Card)'!P1025)</f>
        <v/>
      </c>
      <c r="E1010" s="30" t="str">
        <f>IF('MAIN CRF (Card)'!R1025="","",'MAIN CRF (Card)'!R1025)</f>
        <v/>
      </c>
      <c r="F1010" s="1" t="str">
        <f>IF('MAIN CRF (Card)'!T1025="","",'MAIN CRF (Card)'!T1025)</f>
        <v/>
      </c>
      <c r="G1010" s="1" t="str">
        <f>IF('MAIN CRF (Card)'!Z1025="","",'MAIN CRF (Card)'!Z1025)</f>
        <v/>
      </c>
      <c r="H1010" s="1" t="str">
        <f>IF('MAIN CRF (Card)'!AB1025="","",'MAIN CRF (Card)'!AB1025)</f>
        <v/>
      </c>
      <c r="I1010" s="30" t="str">
        <f>IF('MAIN CRF (Card)'!AD1025="","",'MAIN CRF (Card)'!AD1025)</f>
        <v/>
      </c>
      <c r="J1010" s="30" t="str">
        <f>IF('MAIN CRF (Card)'!AF1025="","",'MAIN CRF (Card)'!AF1025)</f>
        <v/>
      </c>
      <c r="K1010" s="30" t="str">
        <f>IF('MAIN CRF (Card)'!AJ1025="","",'MAIN CRF (Card)'!AJ1025)</f>
        <v/>
      </c>
      <c r="L1010" s="30" t="str">
        <f>IF('MAIN CRF (Card)'!AL1025="","",'MAIN CRF (Card)'!AL1025)</f>
        <v/>
      </c>
      <c r="M1010" s="35" t="str">
        <f>IF('MAIN CRF (Card)'!AN1025="","",'MAIN CRF (Card)'!AN1025)</f>
        <v/>
      </c>
      <c r="N1010" s="35" t="str">
        <f>IF('MAIN CRF (Card)'!AP1025="","",'MAIN CRF (Card)'!AP1025)</f>
        <v/>
      </c>
      <c r="O1010" s="35" t="e">
        <f>IF('MAIN CRF (Card)'!#REF!="","",'MAIN CRF (Card)'!#REF!)</f>
        <v>#REF!</v>
      </c>
      <c r="P1010" s="35" t="e">
        <f>IF('MAIN CRF (Card)'!#REF!="","",'MAIN CRF (Card)'!#REF!)</f>
        <v>#REF!</v>
      </c>
      <c r="Q1010" s="35" t="e">
        <f>IF('MAIN CRF (Card)'!#REF!="","",'MAIN CRF (Card)'!#REF!)</f>
        <v>#REF!</v>
      </c>
      <c r="R1010" s="35" t="e">
        <f>IF('MAIN CRF (Card)'!#REF!="","",'MAIN CRF (Card)'!#REF!)</f>
        <v>#REF!</v>
      </c>
      <c r="S1010" s="35" t="e">
        <f>IF('MAIN CRF (Card)'!#REF!="","",'MAIN CRF (Card)'!#REF!)</f>
        <v>#REF!</v>
      </c>
      <c r="T1010" s="35" t="e">
        <f>IF('MAIN CRF (Card)'!#REF!="","",'MAIN CRF (Card)'!#REF!)</f>
        <v>#REF!</v>
      </c>
    </row>
    <row r="1011" spans="1:20" x14ac:dyDescent="0.35">
      <c r="A1011" s="1" t="str">
        <f>IF('MAIN CRF (Card)'!B1026="","",'MAIN CRF (Card)'!B1026)</f>
        <v/>
      </c>
      <c r="B1011" s="30" t="str">
        <f>IF('MAIN CRF (Card)'!M1026="","",'MAIN CRF (Card)'!M1026)</f>
        <v/>
      </c>
      <c r="C1011" s="1" t="str">
        <f>IF('MAIN CRF (Card)'!N1026="","",'MAIN CRF (Card)'!N1026)</f>
        <v/>
      </c>
      <c r="D1011" s="30" t="str">
        <f>IF('MAIN CRF (Card)'!P1026="","",'MAIN CRF (Card)'!P1026)</f>
        <v/>
      </c>
      <c r="E1011" s="30" t="str">
        <f>IF('MAIN CRF (Card)'!R1026="","",'MAIN CRF (Card)'!R1026)</f>
        <v/>
      </c>
      <c r="F1011" s="1" t="str">
        <f>IF('MAIN CRF (Card)'!T1026="","",'MAIN CRF (Card)'!T1026)</f>
        <v/>
      </c>
      <c r="G1011" s="1" t="str">
        <f>IF('MAIN CRF (Card)'!Z1026="","",'MAIN CRF (Card)'!Z1026)</f>
        <v/>
      </c>
      <c r="H1011" s="1" t="str">
        <f>IF('MAIN CRF (Card)'!AB1026="","",'MAIN CRF (Card)'!AB1026)</f>
        <v/>
      </c>
      <c r="I1011" s="30" t="str">
        <f>IF('MAIN CRF (Card)'!AD1026="","",'MAIN CRF (Card)'!AD1026)</f>
        <v/>
      </c>
      <c r="J1011" s="30" t="str">
        <f>IF('MAIN CRF (Card)'!AF1026="","",'MAIN CRF (Card)'!AF1026)</f>
        <v/>
      </c>
      <c r="K1011" s="30" t="str">
        <f>IF('MAIN CRF (Card)'!AJ1026="","",'MAIN CRF (Card)'!AJ1026)</f>
        <v/>
      </c>
      <c r="L1011" s="30" t="str">
        <f>IF('MAIN CRF (Card)'!AL1026="","",'MAIN CRF (Card)'!AL1026)</f>
        <v/>
      </c>
      <c r="M1011" s="35" t="str">
        <f>IF('MAIN CRF (Card)'!AN1026="","",'MAIN CRF (Card)'!AN1026)</f>
        <v/>
      </c>
      <c r="N1011" s="35" t="str">
        <f>IF('MAIN CRF (Card)'!AP1026="","",'MAIN CRF (Card)'!AP1026)</f>
        <v/>
      </c>
      <c r="O1011" s="35" t="e">
        <f>IF('MAIN CRF (Card)'!#REF!="","",'MAIN CRF (Card)'!#REF!)</f>
        <v>#REF!</v>
      </c>
      <c r="P1011" s="35" t="e">
        <f>IF('MAIN CRF (Card)'!#REF!="","",'MAIN CRF (Card)'!#REF!)</f>
        <v>#REF!</v>
      </c>
      <c r="Q1011" s="35" t="e">
        <f>IF('MAIN CRF (Card)'!#REF!="","",'MAIN CRF (Card)'!#REF!)</f>
        <v>#REF!</v>
      </c>
      <c r="R1011" s="35" t="e">
        <f>IF('MAIN CRF (Card)'!#REF!="","",'MAIN CRF (Card)'!#REF!)</f>
        <v>#REF!</v>
      </c>
      <c r="S1011" s="35" t="e">
        <f>IF('MAIN CRF (Card)'!#REF!="","",'MAIN CRF (Card)'!#REF!)</f>
        <v>#REF!</v>
      </c>
      <c r="T1011" s="35" t="e">
        <f>IF('MAIN CRF (Card)'!#REF!="","",'MAIN CRF (Card)'!#REF!)</f>
        <v>#REF!</v>
      </c>
    </row>
    <row r="1012" spans="1:20" x14ac:dyDescent="0.35">
      <c r="A1012" s="1" t="str">
        <f>IF('MAIN CRF (Card)'!B1027="","",'MAIN CRF (Card)'!B1027)</f>
        <v/>
      </c>
      <c r="B1012" s="30" t="str">
        <f>IF('MAIN CRF (Card)'!M1027="","",'MAIN CRF (Card)'!M1027)</f>
        <v/>
      </c>
      <c r="C1012" s="1" t="str">
        <f>IF('MAIN CRF (Card)'!N1027="","",'MAIN CRF (Card)'!N1027)</f>
        <v/>
      </c>
      <c r="D1012" s="30" t="str">
        <f>IF('MAIN CRF (Card)'!P1027="","",'MAIN CRF (Card)'!P1027)</f>
        <v/>
      </c>
      <c r="E1012" s="30" t="str">
        <f>IF('MAIN CRF (Card)'!R1027="","",'MAIN CRF (Card)'!R1027)</f>
        <v/>
      </c>
      <c r="F1012" s="1" t="str">
        <f>IF('MAIN CRF (Card)'!T1027="","",'MAIN CRF (Card)'!T1027)</f>
        <v/>
      </c>
      <c r="G1012" s="1" t="str">
        <f>IF('MAIN CRF (Card)'!Z1027="","",'MAIN CRF (Card)'!Z1027)</f>
        <v/>
      </c>
      <c r="H1012" s="1" t="str">
        <f>IF('MAIN CRF (Card)'!AB1027="","",'MAIN CRF (Card)'!AB1027)</f>
        <v/>
      </c>
      <c r="I1012" s="30" t="str">
        <f>IF('MAIN CRF (Card)'!AD1027="","",'MAIN CRF (Card)'!AD1027)</f>
        <v/>
      </c>
      <c r="J1012" s="30" t="str">
        <f>IF('MAIN CRF (Card)'!AF1027="","",'MAIN CRF (Card)'!AF1027)</f>
        <v/>
      </c>
      <c r="K1012" s="30" t="str">
        <f>IF('MAIN CRF (Card)'!AJ1027="","",'MAIN CRF (Card)'!AJ1027)</f>
        <v/>
      </c>
      <c r="L1012" s="30" t="str">
        <f>IF('MAIN CRF (Card)'!AL1027="","",'MAIN CRF (Card)'!AL1027)</f>
        <v/>
      </c>
      <c r="M1012" s="35" t="str">
        <f>IF('MAIN CRF (Card)'!AN1027="","",'MAIN CRF (Card)'!AN1027)</f>
        <v/>
      </c>
      <c r="N1012" s="35" t="str">
        <f>IF('MAIN CRF (Card)'!AP1027="","",'MAIN CRF (Card)'!AP1027)</f>
        <v/>
      </c>
      <c r="O1012" s="35" t="e">
        <f>IF('MAIN CRF (Card)'!#REF!="","",'MAIN CRF (Card)'!#REF!)</f>
        <v>#REF!</v>
      </c>
      <c r="P1012" s="35" t="e">
        <f>IF('MAIN CRF (Card)'!#REF!="","",'MAIN CRF (Card)'!#REF!)</f>
        <v>#REF!</v>
      </c>
      <c r="Q1012" s="35" t="e">
        <f>IF('MAIN CRF (Card)'!#REF!="","",'MAIN CRF (Card)'!#REF!)</f>
        <v>#REF!</v>
      </c>
      <c r="R1012" s="35" t="e">
        <f>IF('MAIN CRF (Card)'!#REF!="","",'MAIN CRF (Card)'!#REF!)</f>
        <v>#REF!</v>
      </c>
      <c r="S1012" s="35" t="e">
        <f>IF('MAIN CRF (Card)'!#REF!="","",'MAIN CRF (Card)'!#REF!)</f>
        <v>#REF!</v>
      </c>
      <c r="T1012" s="35" t="e">
        <f>IF('MAIN CRF (Card)'!#REF!="","",'MAIN CRF (Card)'!#REF!)</f>
        <v>#REF!</v>
      </c>
    </row>
    <row r="1013" spans="1:20" x14ac:dyDescent="0.35">
      <c r="A1013" s="1" t="str">
        <f>IF('MAIN CRF (Card)'!B1028="","",'MAIN CRF (Card)'!B1028)</f>
        <v/>
      </c>
      <c r="B1013" s="30" t="str">
        <f>IF('MAIN CRF (Card)'!M1028="","",'MAIN CRF (Card)'!M1028)</f>
        <v/>
      </c>
      <c r="C1013" s="1" t="str">
        <f>IF('MAIN CRF (Card)'!N1028="","",'MAIN CRF (Card)'!N1028)</f>
        <v/>
      </c>
      <c r="D1013" s="30" t="str">
        <f>IF('MAIN CRF (Card)'!P1028="","",'MAIN CRF (Card)'!P1028)</f>
        <v/>
      </c>
      <c r="E1013" s="30" t="str">
        <f>IF('MAIN CRF (Card)'!R1028="","",'MAIN CRF (Card)'!R1028)</f>
        <v/>
      </c>
      <c r="F1013" s="1" t="str">
        <f>IF('MAIN CRF (Card)'!T1028="","",'MAIN CRF (Card)'!T1028)</f>
        <v/>
      </c>
      <c r="G1013" s="1" t="str">
        <f>IF('MAIN CRF (Card)'!Z1028="","",'MAIN CRF (Card)'!Z1028)</f>
        <v/>
      </c>
      <c r="H1013" s="1" t="str">
        <f>IF('MAIN CRF (Card)'!AB1028="","",'MAIN CRF (Card)'!AB1028)</f>
        <v/>
      </c>
      <c r="I1013" s="30" t="str">
        <f>IF('MAIN CRF (Card)'!AD1028="","",'MAIN CRF (Card)'!AD1028)</f>
        <v/>
      </c>
      <c r="J1013" s="30" t="str">
        <f>IF('MAIN CRF (Card)'!AF1028="","",'MAIN CRF (Card)'!AF1028)</f>
        <v/>
      </c>
      <c r="K1013" s="30" t="str">
        <f>IF('MAIN CRF (Card)'!AJ1028="","",'MAIN CRF (Card)'!AJ1028)</f>
        <v/>
      </c>
      <c r="L1013" s="30" t="str">
        <f>IF('MAIN CRF (Card)'!AL1028="","",'MAIN CRF (Card)'!AL1028)</f>
        <v/>
      </c>
      <c r="M1013" s="35" t="str">
        <f>IF('MAIN CRF (Card)'!AN1028="","",'MAIN CRF (Card)'!AN1028)</f>
        <v/>
      </c>
      <c r="N1013" s="35" t="str">
        <f>IF('MAIN CRF (Card)'!AP1028="","",'MAIN CRF (Card)'!AP1028)</f>
        <v/>
      </c>
      <c r="O1013" s="35" t="e">
        <f>IF('MAIN CRF (Card)'!#REF!="","",'MAIN CRF (Card)'!#REF!)</f>
        <v>#REF!</v>
      </c>
      <c r="P1013" s="35" t="e">
        <f>IF('MAIN CRF (Card)'!#REF!="","",'MAIN CRF (Card)'!#REF!)</f>
        <v>#REF!</v>
      </c>
      <c r="Q1013" s="35" t="e">
        <f>IF('MAIN CRF (Card)'!#REF!="","",'MAIN CRF (Card)'!#REF!)</f>
        <v>#REF!</v>
      </c>
      <c r="R1013" s="35" t="e">
        <f>IF('MAIN CRF (Card)'!#REF!="","",'MAIN CRF (Card)'!#REF!)</f>
        <v>#REF!</v>
      </c>
      <c r="S1013" s="35" t="e">
        <f>IF('MAIN CRF (Card)'!#REF!="","",'MAIN CRF (Card)'!#REF!)</f>
        <v>#REF!</v>
      </c>
      <c r="T1013" s="35" t="e">
        <f>IF('MAIN CRF (Card)'!#REF!="","",'MAIN CRF (Card)'!#REF!)</f>
        <v>#REF!</v>
      </c>
    </row>
    <row r="1014" spans="1:20" x14ac:dyDescent="0.35">
      <c r="A1014" s="1" t="str">
        <f>IF('MAIN CRF (Card)'!B1029="","",'MAIN CRF (Card)'!B1029)</f>
        <v/>
      </c>
      <c r="B1014" s="30" t="str">
        <f>IF('MAIN CRF (Card)'!M1029="","",'MAIN CRF (Card)'!M1029)</f>
        <v/>
      </c>
      <c r="C1014" s="1" t="str">
        <f>IF('MAIN CRF (Card)'!N1029="","",'MAIN CRF (Card)'!N1029)</f>
        <v/>
      </c>
      <c r="D1014" s="30" t="str">
        <f>IF('MAIN CRF (Card)'!P1029="","",'MAIN CRF (Card)'!P1029)</f>
        <v/>
      </c>
      <c r="E1014" s="30" t="str">
        <f>IF('MAIN CRF (Card)'!R1029="","",'MAIN CRF (Card)'!R1029)</f>
        <v/>
      </c>
      <c r="F1014" s="1" t="str">
        <f>IF('MAIN CRF (Card)'!T1029="","",'MAIN CRF (Card)'!T1029)</f>
        <v/>
      </c>
      <c r="G1014" s="1" t="str">
        <f>IF('MAIN CRF (Card)'!Z1029="","",'MAIN CRF (Card)'!Z1029)</f>
        <v/>
      </c>
      <c r="H1014" s="1" t="str">
        <f>IF('MAIN CRF (Card)'!AB1029="","",'MAIN CRF (Card)'!AB1029)</f>
        <v/>
      </c>
      <c r="I1014" s="30" t="str">
        <f>IF('MAIN CRF (Card)'!AD1029="","",'MAIN CRF (Card)'!AD1029)</f>
        <v/>
      </c>
      <c r="J1014" s="30" t="str">
        <f>IF('MAIN CRF (Card)'!AF1029="","",'MAIN CRF (Card)'!AF1029)</f>
        <v/>
      </c>
      <c r="K1014" s="30" t="str">
        <f>IF('MAIN CRF (Card)'!AJ1029="","",'MAIN CRF (Card)'!AJ1029)</f>
        <v/>
      </c>
      <c r="L1014" s="30" t="str">
        <f>IF('MAIN CRF (Card)'!AL1029="","",'MAIN CRF (Card)'!AL1029)</f>
        <v/>
      </c>
      <c r="M1014" s="35" t="str">
        <f>IF('MAIN CRF (Card)'!AN1029="","",'MAIN CRF (Card)'!AN1029)</f>
        <v/>
      </c>
      <c r="N1014" s="35" t="str">
        <f>IF('MAIN CRF (Card)'!AP1029="","",'MAIN CRF (Card)'!AP1029)</f>
        <v/>
      </c>
      <c r="O1014" s="35" t="e">
        <f>IF('MAIN CRF (Card)'!#REF!="","",'MAIN CRF (Card)'!#REF!)</f>
        <v>#REF!</v>
      </c>
      <c r="P1014" s="35" t="e">
        <f>IF('MAIN CRF (Card)'!#REF!="","",'MAIN CRF (Card)'!#REF!)</f>
        <v>#REF!</v>
      </c>
      <c r="Q1014" s="35" t="e">
        <f>IF('MAIN CRF (Card)'!#REF!="","",'MAIN CRF (Card)'!#REF!)</f>
        <v>#REF!</v>
      </c>
      <c r="R1014" s="35" t="e">
        <f>IF('MAIN CRF (Card)'!#REF!="","",'MAIN CRF (Card)'!#REF!)</f>
        <v>#REF!</v>
      </c>
      <c r="S1014" s="35" t="e">
        <f>IF('MAIN CRF (Card)'!#REF!="","",'MAIN CRF (Card)'!#REF!)</f>
        <v>#REF!</v>
      </c>
      <c r="T1014" s="35" t="e">
        <f>IF('MAIN CRF (Card)'!#REF!="","",'MAIN CRF (Card)'!#REF!)</f>
        <v>#REF!</v>
      </c>
    </row>
    <row r="1015" spans="1:20" x14ac:dyDescent="0.35">
      <c r="A1015" s="1" t="str">
        <f>IF('MAIN CRF (Card)'!B1030="","",'MAIN CRF (Card)'!B1030)</f>
        <v/>
      </c>
      <c r="B1015" s="30" t="str">
        <f>IF('MAIN CRF (Card)'!M1030="","",'MAIN CRF (Card)'!M1030)</f>
        <v/>
      </c>
      <c r="C1015" s="1" t="str">
        <f>IF('MAIN CRF (Card)'!N1030="","",'MAIN CRF (Card)'!N1030)</f>
        <v/>
      </c>
      <c r="D1015" s="30" t="str">
        <f>IF('MAIN CRF (Card)'!P1030="","",'MAIN CRF (Card)'!P1030)</f>
        <v/>
      </c>
      <c r="E1015" s="30" t="str">
        <f>IF('MAIN CRF (Card)'!R1030="","",'MAIN CRF (Card)'!R1030)</f>
        <v/>
      </c>
      <c r="F1015" s="1" t="str">
        <f>IF('MAIN CRF (Card)'!T1030="","",'MAIN CRF (Card)'!T1030)</f>
        <v/>
      </c>
      <c r="G1015" s="1" t="str">
        <f>IF('MAIN CRF (Card)'!Z1030="","",'MAIN CRF (Card)'!Z1030)</f>
        <v/>
      </c>
      <c r="H1015" s="1" t="str">
        <f>IF('MAIN CRF (Card)'!AB1030="","",'MAIN CRF (Card)'!AB1030)</f>
        <v/>
      </c>
      <c r="I1015" s="30" t="str">
        <f>IF('MAIN CRF (Card)'!AD1030="","",'MAIN CRF (Card)'!AD1030)</f>
        <v/>
      </c>
      <c r="J1015" s="30" t="str">
        <f>IF('MAIN CRF (Card)'!AF1030="","",'MAIN CRF (Card)'!AF1030)</f>
        <v/>
      </c>
      <c r="K1015" s="30" t="str">
        <f>IF('MAIN CRF (Card)'!AJ1030="","",'MAIN CRF (Card)'!AJ1030)</f>
        <v/>
      </c>
      <c r="L1015" s="30" t="str">
        <f>IF('MAIN CRF (Card)'!AL1030="","",'MAIN CRF (Card)'!AL1030)</f>
        <v/>
      </c>
      <c r="M1015" s="35" t="str">
        <f>IF('MAIN CRF (Card)'!AN1030="","",'MAIN CRF (Card)'!AN1030)</f>
        <v/>
      </c>
      <c r="N1015" s="35" t="str">
        <f>IF('MAIN CRF (Card)'!AP1030="","",'MAIN CRF (Card)'!AP1030)</f>
        <v/>
      </c>
      <c r="O1015" s="35" t="e">
        <f>IF('MAIN CRF (Card)'!#REF!="","",'MAIN CRF (Card)'!#REF!)</f>
        <v>#REF!</v>
      </c>
      <c r="P1015" s="35" t="e">
        <f>IF('MAIN CRF (Card)'!#REF!="","",'MAIN CRF (Card)'!#REF!)</f>
        <v>#REF!</v>
      </c>
      <c r="Q1015" s="35" t="e">
        <f>IF('MAIN CRF (Card)'!#REF!="","",'MAIN CRF (Card)'!#REF!)</f>
        <v>#REF!</v>
      </c>
      <c r="R1015" s="35" t="e">
        <f>IF('MAIN CRF (Card)'!#REF!="","",'MAIN CRF (Card)'!#REF!)</f>
        <v>#REF!</v>
      </c>
      <c r="S1015" s="35" t="e">
        <f>IF('MAIN CRF (Card)'!#REF!="","",'MAIN CRF (Card)'!#REF!)</f>
        <v>#REF!</v>
      </c>
      <c r="T1015" s="35" t="e">
        <f>IF('MAIN CRF (Card)'!#REF!="","",'MAIN CRF (Card)'!#REF!)</f>
        <v>#REF!</v>
      </c>
    </row>
    <row r="1016" spans="1:20" x14ac:dyDescent="0.35">
      <c r="A1016" s="1" t="str">
        <f>IF('MAIN CRF (Card)'!B1031="","",'MAIN CRF (Card)'!B1031)</f>
        <v/>
      </c>
      <c r="B1016" s="30" t="str">
        <f>IF('MAIN CRF (Card)'!M1031="","",'MAIN CRF (Card)'!M1031)</f>
        <v/>
      </c>
      <c r="C1016" s="1" t="str">
        <f>IF('MAIN CRF (Card)'!N1031="","",'MAIN CRF (Card)'!N1031)</f>
        <v/>
      </c>
      <c r="D1016" s="30" t="str">
        <f>IF('MAIN CRF (Card)'!P1031="","",'MAIN CRF (Card)'!P1031)</f>
        <v/>
      </c>
      <c r="E1016" s="30" t="str">
        <f>IF('MAIN CRF (Card)'!R1031="","",'MAIN CRF (Card)'!R1031)</f>
        <v/>
      </c>
      <c r="F1016" s="1" t="str">
        <f>IF('MAIN CRF (Card)'!T1031="","",'MAIN CRF (Card)'!T1031)</f>
        <v/>
      </c>
      <c r="G1016" s="1" t="str">
        <f>IF('MAIN CRF (Card)'!Z1031="","",'MAIN CRF (Card)'!Z1031)</f>
        <v/>
      </c>
      <c r="H1016" s="1" t="str">
        <f>IF('MAIN CRF (Card)'!AB1031="","",'MAIN CRF (Card)'!AB1031)</f>
        <v/>
      </c>
      <c r="I1016" s="30" t="str">
        <f>IF('MAIN CRF (Card)'!AD1031="","",'MAIN CRF (Card)'!AD1031)</f>
        <v/>
      </c>
      <c r="J1016" s="30" t="str">
        <f>IF('MAIN CRF (Card)'!AF1031="","",'MAIN CRF (Card)'!AF1031)</f>
        <v/>
      </c>
      <c r="K1016" s="30" t="str">
        <f>IF('MAIN CRF (Card)'!AJ1031="","",'MAIN CRF (Card)'!AJ1031)</f>
        <v/>
      </c>
      <c r="L1016" s="30" t="str">
        <f>IF('MAIN CRF (Card)'!AL1031="","",'MAIN CRF (Card)'!AL1031)</f>
        <v/>
      </c>
      <c r="M1016" s="35" t="str">
        <f>IF('MAIN CRF (Card)'!AN1031="","",'MAIN CRF (Card)'!AN1031)</f>
        <v/>
      </c>
      <c r="N1016" s="35" t="str">
        <f>IF('MAIN CRF (Card)'!AP1031="","",'MAIN CRF (Card)'!AP1031)</f>
        <v/>
      </c>
      <c r="O1016" s="35" t="e">
        <f>IF('MAIN CRF (Card)'!#REF!="","",'MAIN CRF (Card)'!#REF!)</f>
        <v>#REF!</v>
      </c>
      <c r="P1016" s="35" t="e">
        <f>IF('MAIN CRF (Card)'!#REF!="","",'MAIN CRF (Card)'!#REF!)</f>
        <v>#REF!</v>
      </c>
      <c r="Q1016" s="35" t="e">
        <f>IF('MAIN CRF (Card)'!#REF!="","",'MAIN CRF (Card)'!#REF!)</f>
        <v>#REF!</v>
      </c>
      <c r="R1016" s="35" t="e">
        <f>IF('MAIN CRF (Card)'!#REF!="","",'MAIN CRF (Card)'!#REF!)</f>
        <v>#REF!</v>
      </c>
      <c r="S1016" s="35" t="e">
        <f>IF('MAIN CRF (Card)'!#REF!="","",'MAIN CRF (Card)'!#REF!)</f>
        <v>#REF!</v>
      </c>
      <c r="T1016" s="35" t="e">
        <f>IF('MAIN CRF (Card)'!#REF!="","",'MAIN CRF (Card)'!#REF!)</f>
        <v>#REF!</v>
      </c>
    </row>
    <row r="1017" spans="1:20" x14ac:dyDescent="0.35">
      <c r="A1017" s="1" t="str">
        <f>IF('MAIN CRF (Card)'!B1032="","",'MAIN CRF (Card)'!B1032)</f>
        <v/>
      </c>
      <c r="B1017" s="30" t="str">
        <f>IF('MAIN CRF (Card)'!M1032="","",'MAIN CRF (Card)'!M1032)</f>
        <v/>
      </c>
      <c r="C1017" s="1" t="str">
        <f>IF('MAIN CRF (Card)'!N1032="","",'MAIN CRF (Card)'!N1032)</f>
        <v/>
      </c>
      <c r="D1017" s="30" t="str">
        <f>IF('MAIN CRF (Card)'!P1032="","",'MAIN CRF (Card)'!P1032)</f>
        <v/>
      </c>
      <c r="E1017" s="30" t="str">
        <f>IF('MAIN CRF (Card)'!R1032="","",'MAIN CRF (Card)'!R1032)</f>
        <v/>
      </c>
      <c r="F1017" s="1" t="str">
        <f>IF('MAIN CRF (Card)'!T1032="","",'MAIN CRF (Card)'!T1032)</f>
        <v/>
      </c>
      <c r="G1017" s="1" t="str">
        <f>IF('MAIN CRF (Card)'!Z1032="","",'MAIN CRF (Card)'!Z1032)</f>
        <v/>
      </c>
      <c r="H1017" s="1" t="str">
        <f>IF('MAIN CRF (Card)'!AB1032="","",'MAIN CRF (Card)'!AB1032)</f>
        <v/>
      </c>
      <c r="I1017" s="30" t="str">
        <f>IF('MAIN CRF (Card)'!AD1032="","",'MAIN CRF (Card)'!AD1032)</f>
        <v/>
      </c>
      <c r="J1017" s="30" t="str">
        <f>IF('MAIN CRF (Card)'!AF1032="","",'MAIN CRF (Card)'!AF1032)</f>
        <v/>
      </c>
      <c r="K1017" s="30" t="str">
        <f>IF('MAIN CRF (Card)'!AJ1032="","",'MAIN CRF (Card)'!AJ1032)</f>
        <v/>
      </c>
      <c r="L1017" s="30" t="str">
        <f>IF('MAIN CRF (Card)'!AL1032="","",'MAIN CRF (Card)'!AL1032)</f>
        <v/>
      </c>
      <c r="M1017" s="35" t="str">
        <f>IF('MAIN CRF (Card)'!AN1032="","",'MAIN CRF (Card)'!AN1032)</f>
        <v/>
      </c>
      <c r="N1017" s="35" t="str">
        <f>IF('MAIN CRF (Card)'!AP1032="","",'MAIN CRF (Card)'!AP1032)</f>
        <v/>
      </c>
      <c r="O1017" s="35" t="e">
        <f>IF('MAIN CRF (Card)'!#REF!="","",'MAIN CRF (Card)'!#REF!)</f>
        <v>#REF!</v>
      </c>
      <c r="P1017" s="35" t="e">
        <f>IF('MAIN CRF (Card)'!#REF!="","",'MAIN CRF (Card)'!#REF!)</f>
        <v>#REF!</v>
      </c>
      <c r="Q1017" s="35" t="e">
        <f>IF('MAIN CRF (Card)'!#REF!="","",'MAIN CRF (Card)'!#REF!)</f>
        <v>#REF!</v>
      </c>
      <c r="R1017" s="35" t="e">
        <f>IF('MAIN CRF (Card)'!#REF!="","",'MAIN CRF (Card)'!#REF!)</f>
        <v>#REF!</v>
      </c>
      <c r="S1017" s="35" t="e">
        <f>IF('MAIN CRF (Card)'!#REF!="","",'MAIN CRF (Card)'!#REF!)</f>
        <v>#REF!</v>
      </c>
      <c r="T1017" s="35" t="e">
        <f>IF('MAIN CRF (Card)'!#REF!="","",'MAIN CRF (Card)'!#REF!)</f>
        <v>#REF!</v>
      </c>
    </row>
    <row r="1018" spans="1:20" x14ac:dyDescent="0.35">
      <c r="A1018" s="1" t="str">
        <f>IF('MAIN CRF (Card)'!B1033="","",'MAIN CRF (Card)'!B1033)</f>
        <v/>
      </c>
      <c r="B1018" s="30" t="str">
        <f>IF('MAIN CRF (Card)'!M1033="","",'MAIN CRF (Card)'!M1033)</f>
        <v/>
      </c>
      <c r="C1018" s="1" t="str">
        <f>IF('MAIN CRF (Card)'!N1033="","",'MAIN CRF (Card)'!N1033)</f>
        <v/>
      </c>
      <c r="D1018" s="30" t="str">
        <f>IF('MAIN CRF (Card)'!P1033="","",'MAIN CRF (Card)'!P1033)</f>
        <v/>
      </c>
      <c r="E1018" s="30" t="str">
        <f>IF('MAIN CRF (Card)'!R1033="","",'MAIN CRF (Card)'!R1033)</f>
        <v/>
      </c>
      <c r="F1018" s="1" t="str">
        <f>IF('MAIN CRF (Card)'!T1033="","",'MAIN CRF (Card)'!T1033)</f>
        <v/>
      </c>
      <c r="G1018" s="1" t="str">
        <f>IF('MAIN CRF (Card)'!Z1033="","",'MAIN CRF (Card)'!Z1033)</f>
        <v/>
      </c>
      <c r="H1018" s="1" t="str">
        <f>IF('MAIN CRF (Card)'!AB1033="","",'MAIN CRF (Card)'!AB1033)</f>
        <v/>
      </c>
      <c r="I1018" s="30" t="str">
        <f>IF('MAIN CRF (Card)'!AD1033="","",'MAIN CRF (Card)'!AD1033)</f>
        <v/>
      </c>
      <c r="J1018" s="30" t="str">
        <f>IF('MAIN CRF (Card)'!AF1033="","",'MAIN CRF (Card)'!AF1033)</f>
        <v/>
      </c>
      <c r="K1018" s="30" t="str">
        <f>IF('MAIN CRF (Card)'!AJ1033="","",'MAIN CRF (Card)'!AJ1033)</f>
        <v/>
      </c>
      <c r="L1018" s="30" t="str">
        <f>IF('MAIN CRF (Card)'!AL1033="","",'MAIN CRF (Card)'!AL1033)</f>
        <v/>
      </c>
      <c r="M1018" s="35" t="str">
        <f>IF('MAIN CRF (Card)'!AN1033="","",'MAIN CRF (Card)'!AN1033)</f>
        <v/>
      </c>
      <c r="N1018" s="35" t="str">
        <f>IF('MAIN CRF (Card)'!AP1033="","",'MAIN CRF (Card)'!AP1033)</f>
        <v/>
      </c>
      <c r="O1018" s="35" t="e">
        <f>IF('MAIN CRF (Card)'!#REF!="","",'MAIN CRF (Card)'!#REF!)</f>
        <v>#REF!</v>
      </c>
      <c r="P1018" s="35" t="e">
        <f>IF('MAIN CRF (Card)'!#REF!="","",'MAIN CRF (Card)'!#REF!)</f>
        <v>#REF!</v>
      </c>
      <c r="Q1018" s="35" t="e">
        <f>IF('MAIN CRF (Card)'!#REF!="","",'MAIN CRF (Card)'!#REF!)</f>
        <v>#REF!</v>
      </c>
      <c r="R1018" s="35" t="e">
        <f>IF('MAIN CRF (Card)'!#REF!="","",'MAIN CRF (Card)'!#REF!)</f>
        <v>#REF!</v>
      </c>
      <c r="S1018" s="35" t="e">
        <f>IF('MAIN CRF (Card)'!#REF!="","",'MAIN CRF (Card)'!#REF!)</f>
        <v>#REF!</v>
      </c>
      <c r="T1018" s="35" t="e">
        <f>IF('MAIN CRF (Card)'!#REF!="","",'MAIN CRF (Card)'!#REF!)</f>
        <v>#REF!</v>
      </c>
    </row>
    <row r="1019" spans="1:20" x14ac:dyDescent="0.35">
      <c r="A1019" s="1" t="str">
        <f>IF('MAIN CRF (Card)'!B1034="","",'MAIN CRF (Card)'!B1034)</f>
        <v/>
      </c>
      <c r="B1019" s="30" t="str">
        <f>IF('MAIN CRF (Card)'!M1034="","",'MAIN CRF (Card)'!M1034)</f>
        <v/>
      </c>
      <c r="C1019" s="1" t="str">
        <f>IF('MAIN CRF (Card)'!N1034="","",'MAIN CRF (Card)'!N1034)</f>
        <v/>
      </c>
      <c r="D1019" s="30" t="str">
        <f>IF('MAIN CRF (Card)'!P1034="","",'MAIN CRF (Card)'!P1034)</f>
        <v/>
      </c>
      <c r="E1019" s="30" t="str">
        <f>IF('MAIN CRF (Card)'!R1034="","",'MAIN CRF (Card)'!R1034)</f>
        <v/>
      </c>
      <c r="F1019" s="1" t="str">
        <f>IF('MAIN CRF (Card)'!T1034="","",'MAIN CRF (Card)'!T1034)</f>
        <v/>
      </c>
      <c r="G1019" s="1" t="str">
        <f>IF('MAIN CRF (Card)'!Z1034="","",'MAIN CRF (Card)'!Z1034)</f>
        <v/>
      </c>
      <c r="H1019" s="1" t="str">
        <f>IF('MAIN CRF (Card)'!AB1034="","",'MAIN CRF (Card)'!AB1034)</f>
        <v/>
      </c>
      <c r="I1019" s="30" t="str">
        <f>IF('MAIN CRF (Card)'!AD1034="","",'MAIN CRF (Card)'!AD1034)</f>
        <v/>
      </c>
      <c r="J1019" s="30" t="str">
        <f>IF('MAIN CRF (Card)'!AF1034="","",'MAIN CRF (Card)'!AF1034)</f>
        <v/>
      </c>
      <c r="K1019" s="30" t="str">
        <f>IF('MAIN CRF (Card)'!AJ1034="","",'MAIN CRF (Card)'!AJ1034)</f>
        <v/>
      </c>
      <c r="L1019" s="30" t="str">
        <f>IF('MAIN CRF (Card)'!AL1034="","",'MAIN CRF (Card)'!AL1034)</f>
        <v/>
      </c>
      <c r="M1019" s="35" t="str">
        <f>IF('MAIN CRF (Card)'!AN1034="","",'MAIN CRF (Card)'!AN1034)</f>
        <v/>
      </c>
      <c r="N1019" s="35" t="str">
        <f>IF('MAIN CRF (Card)'!AP1034="","",'MAIN CRF (Card)'!AP1034)</f>
        <v/>
      </c>
      <c r="O1019" s="35" t="e">
        <f>IF('MAIN CRF (Card)'!#REF!="","",'MAIN CRF (Card)'!#REF!)</f>
        <v>#REF!</v>
      </c>
      <c r="P1019" s="35" t="e">
        <f>IF('MAIN CRF (Card)'!#REF!="","",'MAIN CRF (Card)'!#REF!)</f>
        <v>#REF!</v>
      </c>
      <c r="Q1019" s="35" t="e">
        <f>IF('MAIN CRF (Card)'!#REF!="","",'MAIN CRF (Card)'!#REF!)</f>
        <v>#REF!</v>
      </c>
      <c r="R1019" s="35" t="e">
        <f>IF('MAIN CRF (Card)'!#REF!="","",'MAIN CRF (Card)'!#REF!)</f>
        <v>#REF!</v>
      </c>
      <c r="S1019" s="35" t="e">
        <f>IF('MAIN CRF (Card)'!#REF!="","",'MAIN CRF (Card)'!#REF!)</f>
        <v>#REF!</v>
      </c>
      <c r="T1019" s="35" t="e">
        <f>IF('MAIN CRF (Card)'!#REF!="","",'MAIN CRF (Card)'!#REF!)</f>
        <v>#REF!</v>
      </c>
    </row>
    <row r="1020" spans="1:20" x14ac:dyDescent="0.35">
      <c r="A1020" s="1" t="str">
        <f>IF('MAIN CRF (Card)'!B1035="","",'MAIN CRF (Card)'!B1035)</f>
        <v/>
      </c>
      <c r="B1020" s="30" t="str">
        <f>IF('MAIN CRF (Card)'!M1035="","",'MAIN CRF (Card)'!M1035)</f>
        <v/>
      </c>
      <c r="C1020" s="1" t="str">
        <f>IF('MAIN CRF (Card)'!N1035="","",'MAIN CRF (Card)'!N1035)</f>
        <v/>
      </c>
      <c r="D1020" s="30" t="str">
        <f>IF('MAIN CRF (Card)'!P1035="","",'MAIN CRF (Card)'!P1035)</f>
        <v/>
      </c>
      <c r="E1020" s="30" t="str">
        <f>IF('MAIN CRF (Card)'!R1035="","",'MAIN CRF (Card)'!R1035)</f>
        <v/>
      </c>
      <c r="F1020" s="1" t="str">
        <f>IF('MAIN CRF (Card)'!T1035="","",'MAIN CRF (Card)'!T1035)</f>
        <v/>
      </c>
      <c r="G1020" s="1" t="str">
        <f>IF('MAIN CRF (Card)'!Z1035="","",'MAIN CRF (Card)'!Z1035)</f>
        <v/>
      </c>
      <c r="H1020" s="1" t="str">
        <f>IF('MAIN CRF (Card)'!AB1035="","",'MAIN CRF (Card)'!AB1035)</f>
        <v/>
      </c>
      <c r="I1020" s="30" t="str">
        <f>IF('MAIN CRF (Card)'!AD1035="","",'MAIN CRF (Card)'!AD1035)</f>
        <v/>
      </c>
      <c r="J1020" s="30" t="str">
        <f>IF('MAIN CRF (Card)'!AF1035="","",'MAIN CRF (Card)'!AF1035)</f>
        <v/>
      </c>
      <c r="K1020" s="30" t="str">
        <f>IF('MAIN CRF (Card)'!AJ1035="","",'MAIN CRF (Card)'!AJ1035)</f>
        <v/>
      </c>
      <c r="L1020" s="30" t="str">
        <f>IF('MAIN CRF (Card)'!AL1035="","",'MAIN CRF (Card)'!AL1035)</f>
        <v/>
      </c>
      <c r="M1020" s="35" t="str">
        <f>IF('MAIN CRF (Card)'!AN1035="","",'MAIN CRF (Card)'!AN1035)</f>
        <v/>
      </c>
      <c r="N1020" s="35" t="str">
        <f>IF('MAIN CRF (Card)'!AP1035="","",'MAIN CRF (Card)'!AP1035)</f>
        <v/>
      </c>
      <c r="O1020" s="35" t="e">
        <f>IF('MAIN CRF (Card)'!#REF!="","",'MAIN CRF (Card)'!#REF!)</f>
        <v>#REF!</v>
      </c>
      <c r="P1020" s="35" t="e">
        <f>IF('MAIN CRF (Card)'!#REF!="","",'MAIN CRF (Card)'!#REF!)</f>
        <v>#REF!</v>
      </c>
      <c r="Q1020" s="35" t="e">
        <f>IF('MAIN CRF (Card)'!#REF!="","",'MAIN CRF (Card)'!#REF!)</f>
        <v>#REF!</v>
      </c>
      <c r="R1020" s="35" t="e">
        <f>IF('MAIN CRF (Card)'!#REF!="","",'MAIN CRF (Card)'!#REF!)</f>
        <v>#REF!</v>
      </c>
      <c r="S1020" s="35" t="e">
        <f>IF('MAIN CRF (Card)'!#REF!="","",'MAIN CRF (Card)'!#REF!)</f>
        <v>#REF!</v>
      </c>
      <c r="T1020" s="35" t="e">
        <f>IF('MAIN CRF (Card)'!#REF!="","",'MAIN CRF (Card)'!#REF!)</f>
        <v>#REF!</v>
      </c>
    </row>
    <row r="1021" spans="1:20" x14ac:dyDescent="0.35">
      <c r="A1021" s="1" t="str">
        <f>IF('MAIN CRF (Card)'!B1036="","",'MAIN CRF (Card)'!B1036)</f>
        <v/>
      </c>
      <c r="B1021" s="30" t="str">
        <f>IF('MAIN CRF (Card)'!M1036="","",'MAIN CRF (Card)'!M1036)</f>
        <v/>
      </c>
      <c r="C1021" s="1" t="str">
        <f>IF('MAIN CRF (Card)'!N1036="","",'MAIN CRF (Card)'!N1036)</f>
        <v/>
      </c>
      <c r="D1021" s="30" t="str">
        <f>IF('MAIN CRF (Card)'!P1036="","",'MAIN CRF (Card)'!P1036)</f>
        <v/>
      </c>
      <c r="E1021" s="30" t="str">
        <f>IF('MAIN CRF (Card)'!R1036="","",'MAIN CRF (Card)'!R1036)</f>
        <v/>
      </c>
      <c r="F1021" s="1" t="str">
        <f>IF('MAIN CRF (Card)'!T1036="","",'MAIN CRF (Card)'!T1036)</f>
        <v/>
      </c>
      <c r="G1021" s="1" t="str">
        <f>IF('MAIN CRF (Card)'!Z1036="","",'MAIN CRF (Card)'!Z1036)</f>
        <v/>
      </c>
      <c r="H1021" s="1" t="str">
        <f>IF('MAIN CRF (Card)'!AB1036="","",'MAIN CRF (Card)'!AB1036)</f>
        <v/>
      </c>
      <c r="I1021" s="30" t="str">
        <f>IF('MAIN CRF (Card)'!AD1036="","",'MAIN CRF (Card)'!AD1036)</f>
        <v/>
      </c>
      <c r="J1021" s="30" t="str">
        <f>IF('MAIN CRF (Card)'!AF1036="","",'MAIN CRF (Card)'!AF1036)</f>
        <v/>
      </c>
      <c r="K1021" s="30" t="str">
        <f>IF('MAIN CRF (Card)'!AJ1036="","",'MAIN CRF (Card)'!AJ1036)</f>
        <v/>
      </c>
      <c r="L1021" s="30" t="str">
        <f>IF('MAIN CRF (Card)'!AL1036="","",'MAIN CRF (Card)'!AL1036)</f>
        <v/>
      </c>
      <c r="M1021" s="35" t="str">
        <f>IF('MAIN CRF (Card)'!AN1036="","",'MAIN CRF (Card)'!AN1036)</f>
        <v/>
      </c>
      <c r="N1021" s="35" t="str">
        <f>IF('MAIN CRF (Card)'!AP1036="","",'MAIN CRF (Card)'!AP1036)</f>
        <v/>
      </c>
      <c r="O1021" s="35" t="e">
        <f>IF('MAIN CRF (Card)'!#REF!="","",'MAIN CRF (Card)'!#REF!)</f>
        <v>#REF!</v>
      </c>
      <c r="P1021" s="35" t="e">
        <f>IF('MAIN CRF (Card)'!#REF!="","",'MAIN CRF (Card)'!#REF!)</f>
        <v>#REF!</v>
      </c>
      <c r="Q1021" s="35" t="e">
        <f>IF('MAIN CRF (Card)'!#REF!="","",'MAIN CRF (Card)'!#REF!)</f>
        <v>#REF!</v>
      </c>
      <c r="R1021" s="35" t="e">
        <f>IF('MAIN CRF (Card)'!#REF!="","",'MAIN CRF (Card)'!#REF!)</f>
        <v>#REF!</v>
      </c>
      <c r="S1021" s="35" t="e">
        <f>IF('MAIN CRF (Card)'!#REF!="","",'MAIN CRF (Card)'!#REF!)</f>
        <v>#REF!</v>
      </c>
      <c r="T1021" s="35" t="e">
        <f>IF('MAIN CRF (Card)'!#REF!="","",'MAIN CRF (Card)'!#REF!)</f>
        <v>#REF!</v>
      </c>
    </row>
    <row r="1022" spans="1:20" x14ac:dyDescent="0.35">
      <c r="A1022" s="1" t="str">
        <f>IF('MAIN CRF (Card)'!B1037="","",'MAIN CRF (Card)'!B1037)</f>
        <v/>
      </c>
      <c r="B1022" s="30" t="str">
        <f>IF('MAIN CRF (Card)'!M1037="","",'MAIN CRF (Card)'!M1037)</f>
        <v/>
      </c>
      <c r="C1022" s="1" t="str">
        <f>IF('MAIN CRF (Card)'!N1037="","",'MAIN CRF (Card)'!N1037)</f>
        <v/>
      </c>
      <c r="D1022" s="30" t="str">
        <f>IF('MAIN CRF (Card)'!P1037="","",'MAIN CRF (Card)'!P1037)</f>
        <v/>
      </c>
      <c r="E1022" s="30" t="str">
        <f>IF('MAIN CRF (Card)'!R1037="","",'MAIN CRF (Card)'!R1037)</f>
        <v/>
      </c>
      <c r="F1022" s="1" t="str">
        <f>IF('MAIN CRF (Card)'!T1037="","",'MAIN CRF (Card)'!T1037)</f>
        <v/>
      </c>
      <c r="G1022" s="1" t="str">
        <f>IF('MAIN CRF (Card)'!Z1037="","",'MAIN CRF (Card)'!Z1037)</f>
        <v/>
      </c>
      <c r="H1022" s="1" t="str">
        <f>IF('MAIN CRF (Card)'!AB1037="","",'MAIN CRF (Card)'!AB1037)</f>
        <v/>
      </c>
      <c r="I1022" s="30" t="str">
        <f>IF('MAIN CRF (Card)'!AD1037="","",'MAIN CRF (Card)'!AD1037)</f>
        <v/>
      </c>
      <c r="J1022" s="30" t="str">
        <f>IF('MAIN CRF (Card)'!AF1037="","",'MAIN CRF (Card)'!AF1037)</f>
        <v/>
      </c>
      <c r="K1022" s="30" t="str">
        <f>IF('MAIN CRF (Card)'!AJ1037="","",'MAIN CRF (Card)'!AJ1037)</f>
        <v/>
      </c>
      <c r="L1022" s="30" t="str">
        <f>IF('MAIN CRF (Card)'!AL1037="","",'MAIN CRF (Card)'!AL1037)</f>
        <v/>
      </c>
      <c r="M1022" s="35" t="str">
        <f>IF('MAIN CRF (Card)'!AN1037="","",'MAIN CRF (Card)'!AN1037)</f>
        <v/>
      </c>
      <c r="N1022" s="35" t="str">
        <f>IF('MAIN CRF (Card)'!AP1037="","",'MAIN CRF (Card)'!AP1037)</f>
        <v/>
      </c>
      <c r="O1022" s="35" t="e">
        <f>IF('MAIN CRF (Card)'!#REF!="","",'MAIN CRF (Card)'!#REF!)</f>
        <v>#REF!</v>
      </c>
      <c r="P1022" s="35" t="e">
        <f>IF('MAIN CRF (Card)'!#REF!="","",'MAIN CRF (Card)'!#REF!)</f>
        <v>#REF!</v>
      </c>
      <c r="Q1022" s="35" t="e">
        <f>IF('MAIN CRF (Card)'!#REF!="","",'MAIN CRF (Card)'!#REF!)</f>
        <v>#REF!</v>
      </c>
      <c r="R1022" s="35" t="e">
        <f>IF('MAIN CRF (Card)'!#REF!="","",'MAIN CRF (Card)'!#REF!)</f>
        <v>#REF!</v>
      </c>
      <c r="S1022" s="35" t="e">
        <f>IF('MAIN CRF (Card)'!#REF!="","",'MAIN CRF (Card)'!#REF!)</f>
        <v>#REF!</v>
      </c>
      <c r="T1022" s="35" t="e">
        <f>IF('MAIN CRF (Card)'!#REF!="","",'MAIN CRF (Card)'!#REF!)</f>
        <v>#REF!</v>
      </c>
    </row>
    <row r="1023" spans="1:20" x14ac:dyDescent="0.35">
      <c r="A1023" s="1" t="str">
        <f>IF('MAIN CRF (Card)'!B1038="","",'MAIN CRF (Card)'!B1038)</f>
        <v/>
      </c>
      <c r="B1023" s="30" t="str">
        <f>IF('MAIN CRF (Card)'!M1038="","",'MAIN CRF (Card)'!M1038)</f>
        <v/>
      </c>
      <c r="C1023" s="1" t="str">
        <f>IF('MAIN CRF (Card)'!N1038="","",'MAIN CRF (Card)'!N1038)</f>
        <v/>
      </c>
      <c r="D1023" s="30" t="str">
        <f>IF('MAIN CRF (Card)'!P1038="","",'MAIN CRF (Card)'!P1038)</f>
        <v/>
      </c>
      <c r="E1023" s="30" t="str">
        <f>IF('MAIN CRF (Card)'!R1038="","",'MAIN CRF (Card)'!R1038)</f>
        <v/>
      </c>
      <c r="F1023" s="1" t="str">
        <f>IF('MAIN CRF (Card)'!T1038="","",'MAIN CRF (Card)'!T1038)</f>
        <v/>
      </c>
      <c r="G1023" s="1" t="str">
        <f>IF('MAIN CRF (Card)'!Z1038="","",'MAIN CRF (Card)'!Z1038)</f>
        <v/>
      </c>
      <c r="H1023" s="1" t="str">
        <f>IF('MAIN CRF (Card)'!AB1038="","",'MAIN CRF (Card)'!AB1038)</f>
        <v/>
      </c>
      <c r="I1023" s="30" t="str">
        <f>IF('MAIN CRF (Card)'!AD1038="","",'MAIN CRF (Card)'!AD1038)</f>
        <v/>
      </c>
      <c r="J1023" s="30" t="str">
        <f>IF('MAIN CRF (Card)'!AF1038="","",'MAIN CRF (Card)'!AF1038)</f>
        <v/>
      </c>
      <c r="K1023" s="30" t="str">
        <f>IF('MAIN CRF (Card)'!AJ1038="","",'MAIN CRF (Card)'!AJ1038)</f>
        <v/>
      </c>
      <c r="L1023" s="30" t="str">
        <f>IF('MAIN CRF (Card)'!AL1038="","",'MAIN CRF (Card)'!AL1038)</f>
        <v/>
      </c>
      <c r="M1023" s="35" t="str">
        <f>IF('MAIN CRF (Card)'!AN1038="","",'MAIN CRF (Card)'!AN1038)</f>
        <v/>
      </c>
      <c r="N1023" s="35" t="str">
        <f>IF('MAIN CRF (Card)'!AP1038="","",'MAIN CRF (Card)'!AP1038)</f>
        <v/>
      </c>
      <c r="O1023" s="35" t="e">
        <f>IF('MAIN CRF (Card)'!#REF!="","",'MAIN CRF (Card)'!#REF!)</f>
        <v>#REF!</v>
      </c>
      <c r="P1023" s="35" t="e">
        <f>IF('MAIN CRF (Card)'!#REF!="","",'MAIN CRF (Card)'!#REF!)</f>
        <v>#REF!</v>
      </c>
      <c r="Q1023" s="35" t="e">
        <f>IF('MAIN CRF (Card)'!#REF!="","",'MAIN CRF (Card)'!#REF!)</f>
        <v>#REF!</v>
      </c>
      <c r="R1023" s="35" t="e">
        <f>IF('MAIN CRF (Card)'!#REF!="","",'MAIN CRF (Card)'!#REF!)</f>
        <v>#REF!</v>
      </c>
      <c r="S1023" s="35" t="e">
        <f>IF('MAIN CRF (Card)'!#REF!="","",'MAIN CRF (Card)'!#REF!)</f>
        <v>#REF!</v>
      </c>
      <c r="T1023" s="35" t="e">
        <f>IF('MAIN CRF (Card)'!#REF!="","",'MAIN CRF (Card)'!#REF!)</f>
        <v>#REF!</v>
      </c>
    </row>
    <row r="1024" spans="1:20" x14ac:dyDescent="0.35">
      <c r="A1024" s="1" t="str">
        <f>IF('MAIN CRF (Card)'!B1039="","",'MAIN CRF (Card)'!B1039)</f>
        <v/>
      </c>
      <c r="B1024" s="30" t="str">
        <f>IF('MAIN CRF (Card)'!M1039="","",'MAIN CRF (Card)'!M1039)</f>
        <v/>
      </c>
      <c r="C1024" s="1" t="str">
        <f>IF('MAIN CRF (Card)'!N1039="","",'MAIN CRF (Card)'!N1039)</f>
        <v/>
      </c>
      <c r="D1024" s="30" t="str">
        <f>IF('MAIN CRF (Card)'!P1039="","",'MAIN CRF (Card)'!P1039)</f>
        <v/>
      </c>
      <c r="E1024" s="30" t="str">
        <f>IF('MAIN CRF (Card)'!R1039="","",'MAIN CRF (Card)'!R1039)</f>
        <v/>
      </c>
      <c r="F1024" s="1" t="str">
        <f>IF('MAIN CRF (Card)'!T1039="","",'MAIN CRF (Card)'!T1039)</f>
        <v/>
      </c>
      <c r="G1024" s="1" t="str">
        <f>IF('MAIN CRF (Card)'!Z1039="","",'MAIN CRF (Card)'!Z1039)</f>
        <v/>
      </c>
      <c r="H1024" s="1" t="str">
        <f>IF('MAIN CRF (Card)'!AB1039="","",'MAIN CRF (Card)'!AB1039)</f>
        <v/>
      </c>
      <c r="I1024" s="30" t="str">
        <f>IF('MAIN CRF (Card)'!AD1039="","",'MAIN CRF (Card)'!AD1039)</f>
        <v/>
      </c>
      <c r="J1024" s="30" t="str">
        <f>IF('MAIN CRF (Card)'!AF1039="","",'MAIN CRF (Card)'!AF1039)</f>
        <v/>
      </c>
      <c r="K1024" s="30" t="str">
        <f>IF('MAIN CRF (Card)'!AJ1039="","",'MAIN CRF (Card)'!AJ1039)</f>
        <v/>
      </c>
      <c r="L1024" s="30" t="str">
        <f>IF('MAIN CRF (Card)'!AL1039="","",'MAIN CRF (Card)'!AL1039)</f>
        <v/>
      </c>
      <c r="M1024" s="35" t="str">
        <f>IF('MAIN CRF (Card)'!AN1039="","",'MAIN CRF (Card)'!AN1039)</f>
        <v/>
      </c>
      <c r="N1024" s="35" t="str">
        <f>IF('MAIN CRF (Card)'!AP1039="","",'MAIN CRF (Card)'!AP1039)</f>
        <v/>
      </c>
      <c r="O1024" s="35" t="e">
        <f>IF('MAIN CRF (Card)'!#REF!="","",'MAIN CRF (Card)'!#REF!)</f>
        <v>#REF!</v>
      </c>
      <c r="P1024" s="35" t="e">
        <f>IF('MAIN CRF (Card)'!#REF!="","",'MAIN CRF (Card)'!#REF!)</f>
        <v>#REF!</v>
      </c>
      <c r="Q1024" s="35" t="e">
        <f>IF('MAIN CRF (Card)'!#REF!="","",'MAIN CRF (Card)'!#REF!)</f>
        <v>#REF!</v>
      </c>
      <c r="R1024" s="35" t="e">
        <f>IF('MAIN CRF (Card)'!#REF!="","",'MAIN CRF (Card)'!#REF!)</f>
        <v>#REF!</v>
      </c>
      <c r="S1024" s="35" t="e">
        <f>IF('MAIN CRF (Card)'!#REF!="","",'MAIN CRF (Card)'!#REF!)</f>
        <v>#REF!</v>
      </c>
      <c r="T1024" s="35" t="e">
        <f>IF('MAIN CRF (Card)'!#REF!="","",'MAIN CRF (Card)'!#REF!)</f>
        <v>#REF!</v>
      </c>
    </row>
    <row r="1025" spans="1:20" x14ac:dyDescent="0.35">
      <c r="A1025" s="1" t="str">
        <f>IF('MAIN CRF (Card)'!B1040="","",'MAIN CRF (Card)'!B1040)</f>
        <v/>
      </c>
      <c r="B1025" s="30" t="str">
        <f>IF('MAIN CRF (Card)'!M1040="","",'MAIN CRF (Card)'!M1040)</f>
        <v/>
      </c>
      <c r="C1025" s="1" t="str">
        <f>IF('MAIN CRF (Card)'!N1040="","",'MAIN CRF (Card)'!N1040)</f>
        <v/>
      </c>
      <c r="D1025" s="30" t="str">
        <f>IF('MAIN CRF (Card)'!P1040="","",'MAIN CRF (Card)'!P1040)</f>
        <v/>
      </c>
      <c r="E1025" s="30" t="str">
        <f>IF('MAIN CRF (Card)'!R1040="","",'MAIN CRF (Card)'!R1040)</f>
        <v/>
      </c>
      <c r="F1025" s="1" t="str">
        <f>IF('MAIN CRF (Card)'!T1040="","",'MAIN CRF (Card)'!T1040)</f>
        <v/>
      </c>
      <c r="G1025" s="1" t="str">
        <f>IF('MAIN CRF (Card)'!Z1040="","",'MAIN CRF (Card)'!Z1040)</f>
        <v/>
      </c>
      <c r="H1025" s="1" t="str">
        <f>IF('MAIN CRF (Card)'!AB1040="","",'MAIN CRF (Card)'!AB1040)</f>
        <v/>
      </c>
      <c r="I1025" s="30" t="str">
        <f>IF('MAIN CRF (Card)'!AD1040="","",'MAIN CRF (Card)'!AD1040)</f>
        <v/>
      </c>
      <c r="J1025" s="30" t="str">
        <f>IF('MAIN CRF (Card)'!AF1040="","",'MAIN CRF (Card)'!AF1040)</f>
        <v/>
      </c>
      <c r="K1025" s="30" t="str">
        <f>IF('MAIN CRF (Card)'!AJ1040="","",'MAIN CRF (Card)'!AJ1040)</f>
        <v/>
      </c>
      <c r="L1025" s="30" t="str">
        <f>IF('MAIN CRF (Card)'!AL1040="","",'MAIN CRF (Card)'!AL1040)</f>
        <v/>
      </c>
      <c r="M1025" s="35" t="str">
        <f>IF('MAIN CRF (Card)'!AN1040="","",'MAIN CRF (Card)'!AN1040)</f>
        <v/>
      </c>
      <c r="N1025" s="35" t="str">
        <f>IF('MAIN CRF (Card)'!AP1040="","",'MAIN CRF (Card)'!AP1040)</f>
        <v/>
      </c>
      <c r="O1025" s="35" t="e">
        <f>IF('MAIN CRF (Card)'!#REF!="","",'MAIN CRF (Card)'!#REF!)</f>
        <v>#REF!</v>
      </c>
      <c r="P1025" s="35" t="e">
        <f>IF('MAIN CRF (Card)'!#REF!="","",'MAIN CRF (Card)'!#REF!)</f>
        <v>#REF!</v>
      </c>
      <c r="Q1025" s="35" t="e">
        <f>IF('MAIN CRF (Card)'!#REF!="","",'MAIN CRF (Card)'!#REF!)</f>
        <v>#REF!</v>
      </c>
      <c r="R1025" s="35" t="e">
        <f>IF('MAIN CRF (Card)'!#REF!="","",'MAIN CRF (Card)'!#REF!)</f>
        <v>#REF!</v>
      </c>
      <c r="S1025" s="35" t="e">
        <f>IF('MAIN CRF (Card)'!#REF!="","",'MAIN CRF (Card)'!#REF!)</f>
        <v>#REF!</v>
      </c>
      <c r="T1025" s="35" t="e">
        <f>IF('MAIN CRF (Card)'!#REF!="","",'MAIN CRF (Card)'!#REF!)</f>
        <v>#REF!</v>
      </c>
    </row>
    <row r="1026" spans="1:20" x14ac:dyDescent="0.35">
      <c r="A1026" s="1" t="str">
        <f>IF('MAIN CRF (Card)'!B1041="","",'MAIN CRF (Card)'!B1041)</f>
        <v/>
      </c>
      <c r="B1026" s="30" t="str">
        <f>IF('MAIN CRF (Card)'!M1041="","",'MAIN CRF (Card)'!M1041)</f>
        <v/>
      </c>
      <c r="C1026" s="1" t="str">
        <f>IF('MAIN CRF (Card)'!N1041="","",'MAIN CRF (Card)'!N1041)</f>
        <v/>
      </c>
      <c r="D1026" s="30" t="str">
        <f>IF('MAIN CRF (Card)'!P1041="","",'MAIN CRF (Card)'!P1041)</f>
        <v/>
      </c>
      <c r="E1026" s="30" t="str">
        <f>IF('MAIN CRF (Card)'!R1041="","",'MAIN CRF (Card)'!R1041)</f>
        <v/>
      </c>
      <c r="F1026" s="1" t="str">
        <f>IF('MAIN CRF (Card)'!T1041="","",'MAIN CRF (Card)'!T1041)</f>
        <v/>
      </c>
      <c r="G1026" s="1" t="str">
        <f>IF('MAIN CRF (Card)'!Z1041="","",'MAIN CRF (Card)'!Z1041)</f>
        <v/>
      </c>
      <c r="H1026" s="1" t="str">
        <f>IF('MAIN CRF (Card)'!AB1041="","",'MAIN CRF (Card)'!AB1041)</f>
        <v/>
      </c>
      <c r="I1026" s="30" t="str">
        <f>IF('MAIN CRF (Card)'!AD1041="","",'MAIN CRF (Card)'!AD1041)</f>
        <v/>
      </c>
      <c r="J1026" s="30" t="str">
        <f>IF('MAIN CRF (Card)'!AF1041="","",'MAIN CRF (Card)'!AF1041)</f>
        <v/>
      </c>
      <c r="K1026" s="30" t="str">
        <f>IF('MAIN CRF (Card)'!AJ1041="","",'MAIN CRF (Card)'!AJ1041)</f>
        <v/>
      </c>
      <c r="L1026" s="30" t="str">
        <f>IF('MAIN CRF (Card)'!AL1041="","",'MAIN CRF (Card)'!AL1041)</f>
        <v/>
      </c>
      <c r="M1026" s="35" t="str">
        <f>IF('MAIN CRF (Card)'!AN1041="","",'MAIN CRF (Card)'!AN1041)</f>
        <v/>
      </c>
      <c r="N1026" s="35" t="str">
        <f>IF('MAIN CRF (Card)'!AP1041="","",'MAIN CRF (Card)'!AP1041)</f>
        <v/>
      </c>
      <c r="O1026" s="35" t="e">
        <f>IF('MAIN CRF (Card)'!#REF!="","",'MAIN CRF (Card)'!#REF!)</f>
        <v>#REF!</v>
      </c>
      <c r="P1026" s="35" t="e">
        <f>IF('MAIN CRF (Card)'!#REF!="","",'MAIN CRF (Card)'!#REF!)</f>
        <v>#REF!</v>
      </c>
      <c r="Q1026" s="35" t="e">
        <f>IF('MAIN CRF (Card)'!#REF!="","",'MAIN CRF (Card)'!#REF!)</f>
        <v>#REF!</v>
      </c>
      <c r="R1026" s="35" t="e">
        <f>IF('MAIN CRF (Card)'!#REF!="","",'MAIN CRF (Card)'!#REF!)</f>
        <v>#REF!</v>
      </c>
      <c r="S1026" s="35" t="e">
        <f>IF('MAIN CRF (Card)'!#REF!="","",'MAIN CRF (Card)'!#REF!)</f>
        <v>#REF!</v>
      </c>
      <c r="T1026" s="35" t="e">
        <f>IF('MAIN CRF (Card)'!#REF!="","",'MAIN CRF (Card)'!#REF!)</f>
        <v>#REF!</v>
      </c>
    </row>
    <row r="1027" spans="1:20" x14ac:dyDescent="0.35">
      <c r="A1027" s="1" t="str">
        <f>IF('MAIN CRF (Card)'!B1042="","",'MAIN CRF (Card)'!B1042)</f>
        <v/>
      </c>
      <c r="B1027" s="30" t="str">
        <f>IF('MAIN CRF (Card)'!M1042="","",'MAIN CRF (Card)'!M1042)</f>
        <v/>
      </c>
      <c r="C1027" s="1" t="str">
        <f>IF('MAIN CRF (Card)'!N1042="","",'MAIN CRF (Card)'!N1042)</f>
        <v/>
      </c>
      <c r="D1027" s="30" t="str">
        <f>IF('MAIN CRF (Card)'!P1042="","",'MAIN CRF (Card)'!P1042)</f>
        <v/>
      </c>
      <c r="E1027" s="30" t="str">
        <f>IF('MAIN CRF (Card)'!R1042="","",'MAIN CRF (Card)'!R1042)</f>
        <v/>
      </c>
      <c r="F1027" s="1" t="str">
        <f>IF('MAIN CRF (Card)'!T1042="","",'MAIN CRF (Card)'!T1042)</f>
        <v/>
      </c>
      <c r="G1027" s="1" t="str">
        <f>IF('MAIN CRF (Card)'!Z1042="","",'MAIN CRF (Card)'!Z1042)</f>
        <v/>
      </c>
      <c r="H1027" s="1" t="str">
        <f>IF('MAIN CRF (Card)'!AB1042="","",'MAIN CRF (Card)'!AB1042)</f>
        <v/>
      </c>
      <c r="I1027" s="30" t="str">
        <f>IF('MAIN CRF (Card)'!AD1042="","",'MAIN CRF (Card)'!AD1042)</f>
        <v/>
      </c>
      <c r="J1027" s="30" t="str">
        <f>IF('MAIN CRF (Card)'!AF1042="","",'MAIN CRF (Card)'!AF1042)</f>
        <v/>
      </c>
      <c r="K1027" s="30" t="str">
        <f>IF('MAIN CRF (Card)'!AJ1042="","",'MAIN CRF (Card)'!AJ1042)</f>
        <v/>
      </c>
      <c r="L1027" s="30" t="str">
        <f>IF('MAIN CRF (Card)'!AL1042="","",'MAIN CRF (Card)'!AL1042)</f>
        <v/>
      </c>
      <c r="M1027" s="35" t="str">
        <f>IF('MAIN CRF (Card)'!AN1042="","",'MAIN CRF (Card)'!AN1042)</f>
        <v/>
      </c>
      <c r="N1027" s="35" t="str">
        <f>IF('MAIN CRF (Card)'!AP1042="","",'MAIN CRF (Card)'!AP1042)</f>
        <v/>
      </c>
      <c r="O1027" s="35" t="e">
        <f>IF('MAIN CRF (Card)'!#REF!="","",'MAIN CRF (Card)'!#REF!)</f>
        <v>#REF!</v>
      </c>
      <c r="P1027" s="35" t="e">
        <f>IF('MAIN CRF (Card)'!#REF!="","",'MAIN CRF (Card)'!#REF!)</f>
        <v>#REF!</v>
      </c>
      <c r="Q1027" s="35" t="e">
        <f>IF('MAIN CRF (Card)'!#REF!="","",'MAIN CRF (Card)'!#REF!)</f>
        <v>#REF!</v>
      </c>
      <c r="R1027" s="35" t="e">
        <f>IF('MAIN CRF (Card)'!#REF!="","",'MAIN CRF (Card)'!#REF!)</f>
        <v>#REF!</v>
      </c>
      <c r="S1027" s="35" t="e">
        <f>IF('MAIN CRF (Card)'!#REF!="","",'MAIN CRF (Card)'!#REF!)</f>
        <v>#REF!</v>
      </c>
      <c r="T1027" s="35" t="e">
        <f>IF('MAIN CRF (Card)'!#REF!="","",'MAIN CRF (Card)'!#REF!)</f>
        <v>#REF!</v>
      </c>
    </row>
    <row r="1028" spans="1:20" x14ac:dyDescent="0.35">
      <c r="A1028" s="1" t="str">
        <f>IF('MAIN CRF (Card)'!B1043="","",'MAIN CRF (Card)'!B1043)</f>
        <v/>
      </c>
      <c r="B1028" s="30" t="str">
        <f>IF('MAIN CRF (Card)'!M1043="","",'MAIN CRF (Card)'!M1043)</f>
        <v/>
      </c>
      <c r="C1028" s="1" t="str">
        <f>IF('MAIN CRF (Card)'!N1043="","",'MAIN CRF (Card)'!N1043)</f>
        <v/>
      </c>
      <c r="D1028" s="30" t="str">
        <f>IF('MAIN CRF (Card)'!P1043="","",'MAIN CRF (Card)'!P1043)</f>
        <v/>
      </c>
      <c r="E1028" s="30" t="str">
        <f>IF('MAIN CRF (Card)'!R1043="","",'MAIN CRF (Card)'!R1043)</f>
        <v/>
      </c>
      <c r="F1028" s="1" t="str">
        <f>IF('MAIN CRF (Card)'!T1043="","",'MAIN CRF (Card)'!T1043)</f>
        <v/>
      </c>
      <c r="G1028" s="1" t="str">
        <f>IF('MAIN CRF (Card)'!Z1043="","",'MAIN CRF (Card)'!Z1043)</f>
        <v/>
      </c>
      <c r="H1028" s="1" t="str">
        <f>IF('MAIN CRF (Card)'!AB1043="","",'MAIN CRF (Card)'!AB1043)</f>
        <v/>
      </c>
      <c r="I1028" s="30" t="str">
        <f>IF('MAIN CRF (Card)'!AD1043="","",'MAIN CRF (Card)'!AD1043)</f>
        <v/>
      </c>
      <c r="J1028" s="30" t="str">
        <f>IF('MAIN CRF (Card)'!AF1043="","",'MAIN CRF (Card)'!AF1043)</f>
        <v/>
      </c>
      <c r="K1028" s="30" t="str">
        <f>IF('MAIN CRF (Card)'!AJ1043="","",'MAIN CRF (Card)'!AJ1043)</f>
        <v/>
      </c>
      <c r="L1028" s="30" t="str">
        <f>IF('MAIN CRF (Card)'!AL1043="","",'MAIN CRF (Card)'!AL1043)</f>
        <v/>
      </c>
      <c r="M1028" s="35" t="str">
        <f>IF('MAIN CRF (Card)'!AN1043="","",'MAIN CRF (Card)'!AN1043)</f>
        <v/>
      </c>
      <c r="N1028" s="35" t="str">
        <f>IF('MAIN CRF (Card)'!AP1043="","",'MAIN CRF (Card)'!AP1043)</f>
        <v/>
      </c>
      <c r="O1028" s="35" t="e">
        <f>IF('MAIN CRF (Card)'!#REF!="","",'MAIN CRF (Card)'!#REF!)</f>
        <v>#REF!</v>
      </c>
      <c r="P1028" s="35" t="e">
        <f>IF('MAIN CRF (Card)'!#REF!="","",'MAIN CRF (Card)'!#REF!)</f>
        <v>#REF!</v>
      </c>
      <c r="Q1028" s="35" t="e">
        <f>IF('MAIN CRF (Card)'!#REF!="","",'MAIN CRF (Card)'!#REF!)</f>
        <v>#REF!</v>
      </c>
      <c r="R1028" s="35" t="e">
        <f>IF('MAIN CRF (Card)'!#REF!="","",'MAIN CRF (Card)'!#REF!)</f>
        <v>#REF!</v>
      </c>
      <c r="S1028" s="35" t="e">
        <f>IF('MAIN CRF (Card)'!#REF!="","",'MAIN CRF (Card)'!#REF!)</f>
        <v>#REF!</v>
      </c>
      <c r="T1028" s="35" t="e">
        <f>IF('MAIN CRF (Card)'!#REF!="","",'MAIN CRF (Card)'!#REF!)</f>
        <v>#REF!</v>
      </c>
    </row>
    <row r="1029" spans="1:20" x14ac:dyDescent="0.35">
      <c r="A1029" s="1" t="str">
        <f>IF('MAIN CRF (Card)'!B1044="","",'MAIN CRF (Card)'!B1044)</f>
        <v/>
      </c>
      <c r="B1029" s="30" t="str">
        <f>IF('MAIN CRF (Card)'!M1044="","",'MAIN CRF (Card)'!M1044)</f>
        <v/>
      </c>
      <c r="C1029" s="1" t="str">
        <f>IF('MAIN CRF (Card)'!N1044="","",'MAIN CRF (Card)'!N1044)</f>
        <v/>
      </c>
      <c r="D1029" s="30" t="str">
        <f>IF('MAIN CRF (Card)'!P1044="","",'MAIN CRF (Card)'!P1044)</f>
        <v/>
      </c>
      <c r="E1029" s="30" t="str">
        <f>IF('MAIN CRF (Card)'!R1044="","",'MAIN CRF (Card)'!R1044)</f>
        <v/>
      </c>
      <c r="F1029" s="1" t="str">
        <f>IF('MAIN CRF (Card)'!T1044="","",'MAIN CRF (Card)'!T1044)</f>
        <v/>
      </c>
      <c r="G1029" s="1" t="str">
        <f>IF('MAIN CRF (Card)'!Z1044="","",'MAIN CRF (Card)'!Z1044)</f>
        <v/>
      </c>
      <c r="H1029" s="1" t="str">
        <f>IF('MAIN CRF (Card)'!AB1044="","",'MAIN CRF (Card)'!AB1044)</f>
        <v/>
      </c>
      <c r="I1029" s="30" t="str">
        <f>IF('MAIN CRF (Card)'!AD1044="","",'MAIN CRF (Card)'!AD1044)</f>
        <v/>
      </c>
      <c r="J1029" s="30" t="str">
        <f>IF('MAIN CRF (Card)'!AF1044="","",'MAIN CRF (Card)'!AF1044)</f>
        <v/>
      </c>
      <c r="K1029" s="30" t="str">
        <f>IF('MAIN CRF (Card)'!AJ1044="","",'MAIN CRF (Card)'!AJ1044)</f>
        <v/>
      </c>
      <c r="L1029" s="30" t="str">
        <f>IF('MAIN CRF (Card)'!AL1044="","",'MAIN CRF (Card)'!AL1044)</f>
        <v/>
      </c>
      <c r="M1029" s="35" t="str">
        <f>IF('MAIN CRF (Card)'!AN1044="","",'MAIN CRF (Card)'!AN1044)</f>
        <v/>
      </c>
      <c r="N1029" s="35" t="str">
        <f>IF('MAIN CRF (Card)'!AP1044="","",'MAIN CRF (Card)'!AP1044)</f>
        <v/>
      </c>
      <c r="O1029" s="35" t="e">
        <f>IF('MAIN CRF (Card)'!#REF!="","",'MAIN CRF (Card)'!#REF!)</f>
        <v>#REF!</v>
      </c>
      <c r="P1029" s="35" t="e">
        <f>IF('MAIN CRF (Card)'!#REF!="","",'MAIN CRF (Card)'!#REF!)</f>
        <v>#REF!</v>
      </c>
      <c r="Q1029" s="35" t="e">
        <f>IF('MAIN CRF (Card)'!#REF!="","",'MAIN CRF (Card)'!#REF!)</f>
        <v>#REF!</v>
      </c>
      <c r="R1029" s="35" t="e">
        <f>IF('MAIN CRF (Card)'!#REF!="","",'MAIN CRF (Card)'!#REF!)</f>
        <v>#REF!</v>
      </c>
      <c r="S1029" s="35" t="e">
        <f>IF('MAIN CRF (Card)'!#REF!="","",'MAIN CRF (Card)'!#REF!)</f>
        <v>#REF!</v>
      </c>
      <c r="T1029" s="35" t="e">
        <f>IF('MAIN CRF (Card)'!#REF!="","",'MAIN CRF (Card)'!#REF!)</f>
        <v>#REF!</v>
      </c>
    </row>
    <row r="1030" spans="1:20" x14ac:dyDescent="0.35">
      <c r="A1030" s="1" t="str">
        <f>IF('MAIN CRF (Card)'!B1045="","",'MAIN CRF (Card)'!B1045)</f>
        <v/>
      </c>
      <c r="B1030" s="30" t="str">
        <f>IF('MAIN CRF (Card)'!M1045="","",'MAIN CRF (Card)'!M1045)</f>
        <v/>
      </c>
      <c r="C1030" s="1" t="str">
        <f>IF('MAIN CRF (Card)'!N1045="","",'MAIN CRF (Card)'!N1045)</f>
        <v/>
      </c>
      <c r="D1030" s="30" t="str">
        <f>IF('MAIN CRF (Card)'!P1045="","",'MAIN CRF (Card)'!P1045)</f>
        <v/>
      </c>
      <c r="E1030" s="30" t="str">
        <f>IF('MAIN CRF (Card)'!R1045="","",'MAIN CRF (Card)'!R1045)</f>
        <v/>
      </c>
      <c r="F1030" s="1" t="str">
        <f>IF('MAIN CRF (Card)'!T1045="","",'MAIN CRF (Card)'!T1045)</f>
        <v/>
      </c>
      <c r="G1030" s="1" t="str">
        <f>IF('MAIN CRF (Card)'!Z1045="","",'MAIN CRF (Card)'!Z1045)</f>
        <v/>
      </c>
      <c r="H1030" s="1" t="str">
        <f>IF('MAIN CRF (Card)'!AB1045="","",'MAIN CRF (Card)'!AB1045)</f>
        <v/>
      </c>
      <c r="I1030" s="30" t="str">
        <f>IF('MAIN CRF (Card)'!AD1045="","",'MAIN CRF (Card)'!AD1045)</f>
        <v/>
      </c>
      <c r="J1030" s="30" t="str">
        <f>IF('MAIN CRF (Card)'!AF1045="","",'MAIN CRF (Card)'!AF1045)</f>
        <v/>
      </c>
      <c r="K1030" s="30" t="str">
        <f>IF('MAIN CRF (Card)'!AJ1045="","",'MAIN CRF (Card)'!AJ1045)</f>
        <v/>
      </c>
      <c r="L1030" s="30" t="str">
        <f>IF('MAIN CRF (Card)'!AL1045="","",'MAIN CRF (Card)'!AL1045)</f>
        <v/>
      </c>
      <c r="M1030" s="35" t="str">
        <f>IF('MAIN CRF (Card)'!AN1045="","",'MAIN CRF (Card)'!AN1045)</f>
        <v/>
      </c>
      <c r="N1030" s="35" t="str">
        <f>IF('MAIN CRF (Card)'!AP1045="","",'MAIN CRF (Card)'!AP1045)</f>
        <v/>
      </c>
      <c r="O1030" s="35" t="e">
        <f>IF('MAIN CRF (Card)'!#REF!="","",'MAIN CRF (Card)'!#REF!)</f>
        <v>#REF!</v>
      </c>
      <c r="P1030" s="35" t="e">
        <f>IF('MAIN CRF (Card)'!#REF!="","",'MAIN CRF (Card)'!#REF!)</f>
        <v>#REF!</v>
      </c>
      <c r="Q1030" s="35" t="e">
        <f>IF('MAIN CRF (Card)'!#REF!="","",'MAIN CRF (Card)'!#REF!)</f>
        <v>#REF!</v>
      </c>
      <c r="R1030" s="35" t="e">
        <f>IF('MAIN CRF (Card)'!#REF!="","",'MAIN CRF (Card)'!#REF!)</f>
        <v>#REF!</v>
      </c>
      <c r="S1030" s="35" t="e">
        <f>IF('MAIN CRF (Card)'!#REF!="","",'MAIN CRF (Card)'!#REF!)</f>
        <v>#REF!</v>
      </c>
      <c r="T1030" s="35" t="e">
        <f>IF('MAIN CRF (Card)'!#REF!="","",'MAIN CRF (Card)'!#REF!)</f>
        <v>#REF!</v>
      </c>
    </row>
    <row r="1031" spans="1:20" x14ac:dyDescent="0.35">
      <c r="A1031" s="1" t="str">
        <f>IF('MAIN CRF (Card)'!B1046="","",'MAIN CRF (Card)'!B1046)</f>
        <v/>
      </c>
      <c r="B1031" s="30" t="str">
        <f>IF('MAIN CRF (Card)'!M1046="","",'MAIN CRF (Card)'!M1046)</f>
        <v/>
      </c>
      <c r="C1031" s="1" t="str">
        <f>IF('MAIN CRF (Card)'!N1046="","",'MAIN CRF (Card)'!N1046)</f>
        <v/>
      </c>
      <c r="D1031" s="30" t="str">
        <f>IF('MAIN CRF (Card)'!P1046="","",'MAIN CRF (Card)'!P1046)</f>
        <v/>
      </c>
      <c r="E1031" s="30" t="str">
        <f>IF('MAIN CRF (Card)'!R1046="","",'MAIN CRF (Card)'!R1046)</f>
        <v/>
      </c>
      <c r="F1031" s="1" t="str">
        <f>IF('MAIN CRF (Card)'!T1046="","",'MAIN CRF (Card)'!T1046)</f>
        <v/>
      </c>
      <c r="G1031" s="1" t="str">
        <f>IF('MAIN CRF (Card)'!Z1046="","",'MAIN CRF (Card)'!Z1046)</f>
        <v/>
      </c>
      <c r="H1031" s="1" t="str">
        <f>IF('MAIN CRF (Card)'!AB1046="","",'MAIN CRF (Card)'!AB1046)</f>
        <v/>
      </c>
      <c r="I1031" s="30" t="str">
        <f>IF('MAIN CRF (Card)'!AD1046="","",'MAIN CRF (Card)'!AD1046)</f>
        <v/>
      </c>
      <c r="J1031" s="30" t="str">
        <f>IF('MAIN CRF (Card)'!AF1046="","",'MAIN CRF (Card)'!AF1046)</f>
        <v/>
      </c>
      <c r="K1031" s="30" t="str">
        <f>IF('MAIN CRF (Card)'!AJ1046="","",'MAIN CRF (Card)'!AJ1046)</f>
        <v/>
      </c>
      <c r="L1031" s="30" t="str">
        <f>IF('MAIN CRF (Card)'!AL1046="","",'MAIN CRF (Card)'!AL1046)</f>
        <v/>
      </c>
      <c r="M1031" s="35" t="str">
        <f>IF('MAIN CRF (Card)'!AN1046="","",'MAIN CRF (Card)'!AN1046)</f>
        <v/>
      </c>
      <c r="N1031" s="35" t="str">
        <f>IF('MAIN CRF (Card)'!AP1046="","",'MAIN CRF (Card)'!AP1046)</f>
        <v/>
      </c>
      <c r="O1031" s="35" t="e">
        <f>IF('MAIN CRF (Card)'!#REF!="","",'MAIN CRF (Card)'!#REF!)</f>
        <v>#REF!</v>
      </c>
      <c r="P1031" s="35" t="e">
        <f>IF('MAIN CRF (Card)'!#REF!="","",'MAIN CRF (Card)'!#REF!)</f>
        <v>#REF!</v>
      </c>
      <c r="Q1031" s="35" t="e">
        <f>IF('MAIN CRF (Card)'!#REF!="","",'MAIN CRF (Card)'!#REF!)</f>
        <v>#REF!</v>
      </c>
      <c r="R1031" s="35" t="e">
        <f>IF('MAIN CRF (Card)'!#REF!="","",'MAIN CRF (Card)'!#REF!)</f>
        <v>#REF!</v>
      </c>
      <c r="S1031" s="35" t="e">
        <f>IF('MAIN CRF (Card)'!#REF!="","",'MAIN CRF (Card)'!#REF!)</f>
        <v>#REF!</v>
      </c>
      <c r="T1031" s="35" t="e">
        <f>IF('MAIN CRF (Card)'!#REF!="","",'MAIN CRF (Card)'!#REF!)</f>
        <v>#REF!</v>
      </c>
    </row>
    <row r="1032" spans="1:20" x14ac:dyDescent="0.35">
      <c r="A1032" s="1" t="str">
        <f>IF('MAIN CRF (Card)'!B1047="","",'MAIN CRF (Card)'!B1047)</f>
        <v/>
      </c>
      <c r="B1032" s="30" t="str">
        <f>IF('MAIN CRF (Card)'!M1047="","",'MAIN CRF (Card)'!M1047)</f>
        <v/>
      </c>
      <c r="C1032" s="1" t="str">
        <f>IF('MAIN CRF (Card)'!N1047="","",'MAIN CRF (Card)'!N1047)</f>
        <v/>
      </c>
      <c r="D1032" s="30" t="str">
        <f>IF('MAIN CRF (Card)'!P1047="","",'MAIN CRF (Card)'!P1047)</f>
        <v/>
      </c>
      <c r="E1032" s="30" t="str">
        <f>IF('MAIN CRF (Card)'!R1047="","",'MAIN CRF (Card)'!R1047)</f>
        <v/>
      </c>
      <c r="F1032" s="1" t="str">
        <f>IF('MAIN CRF (Card)'!T1047="","",'MAIN CRF (Card)'!T1047)</f>
        <v/>
      </c>
      <c r="G1032" s="1" t="str">
        <f>IF('MAIN CRF (Card)'!Z1047="","",'MAIN CRF (Card)'!Z1047)</f>
        <v/>
      </c>
      <c r="H1032" s="1" t="str">
        <f>IF('MAIN CRF (Card)'!AB1047="","",'MAIN CRF (Card)'!AB1047)</f>
        <v/>
      </c>
      <c r="I1032" s="30" t="str">
        <f>IF('MAIN CRF (Card)'!AD1047="","",'MAIN CRF (Card)'!AD1047)</f>
        <v/>
      </c>
      <c r="J1032" s="30" t="str">
        <f>IF('MAIN CRF (Card)'!AF1047="","",'MAIN CRF (Card)'!AF1047)</f>
        <v/>
      </c>
      <c r="K1032" s="30" t="str">
        <f>IF('MAIN CRF (Card)'!AJ1047="","",'MAIN CRF (Card)'!AJ1047)</f>
        <v/>
      </c>
      <c r="L1032" s="30" t="str">
        <f>IF('MAIN CRF (Card)'!AL1047="","",'MAIN CRF (Card)'!AL1047)</f>
        <v/>
      </c>
      <c r="M1032" s="35" t="str">
        <f>IF('MAIN CRF (Card)'!AN1047="","",'MAIN CRF (Card)'!AN1047)</f>
        <v/>
      </c>
      <c r="N1032" s="35" t="str">
        <f>IF('MAIN CRF (Card)'!AP1047="","",'MAIN CRF (Card)'!AP1047)</f>
        <v/>
      </c>
      <c r="O1032" s="35" t="e">
        <f>IF('MAIN CRF (Card)'!#REF!="","",'MAIN CRF (Card)'!#REF!)</f>
        <v>#REF!</v>
      </c>
      <c r="P1032" s="35" t="e">
        <f>IF('MAIN CRF (Card)'!#REF!="","",'MAIN CRF (Card)'!#REF!)</f>
        <v>#REF!</v>
      </c>
      <c r="Q1032" s="35" t="e">
        <f>IF('MAIN CRF (Card)'!#REF!="","",'MAIN CRF (Card)'!#REF!)</f>
        <v>#REF!</v>
      </c>
      <c r="R1032" s="35" t="e">
        <f>IF('MAIN CRF (Card)'!#REF!="","",'MAIN CRF (Card)'!#REF!)</f>
        <v>#REF!</v>
      </c>
      <c r="S1032" s="35" t="e">
        <f>IF('MAIN CRF (Card)'!#REF!="","",'MAIN CRF (Card)'!#REF!)</f>
        <v>#REF!</v>
      </c>
      <c r="T1032" s="35" t="e">
        <f>IF('MAIN CRF (Card)'!#REF!="","",'MAIN CRF (Card)'!#REF!)</f>
        <v>#REF!</v>
      </c>
    </row>
    <row r="1033" spans="1:20" x14ac:dyDescent="0.35">
      <c r="A1033" s="1" t="str">
        <f>IF('MAIN CRF (Card)'!B1048="","",'MAIN CRF (Card)'!B1048)</f>
        <v/>
      </c>
      <c r="B1033" s="30" t="str">
        <f>IF('MAIN CRF (Card)'!M1048="","",'MAIN CRF (Card)'!M1048)</f>
        <v/>
      </c>
      <c r="C1033" s="1" t="str">
        <f>IF('MAIN CRF (Card)'!N1048="","",'MAIN CRF (Card)'!N1048)</f>
        <v/>
      </c>
      <c r="D1033" s="30" t="str">
        <f>IF('MAIN CRF (Card)'!P1048="","",'MAIN CRF (Card)'!P1048)</f>
        <v/>
      </c>
      <c r="E1033" s="30" t="str">
        <f>IF('MAIN CRF (Card)'!R1048="","",'MAIN CRF (Card)'!R1048)</f>
        <v/>
      </c>
      <c r="F1033" s="1" t="str">
        <f>IF('MAIN CRF (Card)'!T1048="","",'MAIN CRF (Card)'!T1048)</f>
        <v/>
      </c>
      <c r="G1033" s="1" t="str">
        <f>IF('MAIN CRF (Card)'!Z1048="","",'MAIN CRF (Card)'!Z1048)</f>
        <v/>
      </c>
      <c r="H1033" s="1" t="str">
        <f>IF('MAIN CRF (Card)'!AB1048="","",'MAIN CRF (Card)'!AB1048)</f>
        <v/>
      </c>
      <c r="I1033" s="30" t="str">
        <f>IF('MAIN CRF (Card)'!AD1048="","",'MAIN CRF (Card)'!AD1048)</f>
        <v/>
      </c>
      <c r="J1033" s="30" t="str">
        <f>IF('MAIN CRF (Card)'!AF1048="","",'MAIN CRF (Card)'!AF1048)</f>
        <v/>
      </c>
      <c r="K1033" s="30" t="str">
        <f>IF('MAIN CRF (Card)'!AJ1048="","",'MAIN CRF (Card)'!AJ1048)</f>
        <v/>
      </c>
      <c r="L1033" s="30" t="str">
        <f>IF('MAIN CRF (Card)'!AL1048="","",'MAIN CRF (Card)'!AL1048)</f>
        <v/>
      </c>
      <c r="M1033" s="35" t="str">
        <f>IF('MAIN CRF (Card)'!AN1048="","",'MAIN CRF (Card)'!AN1048)</f>
        <v/>
      </c>
      <c r="N1033" s="35" t="str">
        <f>IF('MAIN CRF (Card)'!AP1048="","",'MAIN CRF (Card)'!AP1048)</f>
        <v/>
      </c>
      <c r="O1033" s="35" t="e">
        <f>IF('MAIN CRF (Card)'!#REF!="","",'MAIN CRF (Card)'!#REF!)</f>
        <v>#REF!</v>
      </c>
      <c r="P1033" s="35" t="e">
        <f>IF('MAIN CRF (Card)'!#REF!="","",'MAIN CRF (Card)'!#REF!)</f>
        <v>#REF!</v>
      </c>
      <c r="Q1033" s="35" t="e">
        <f>IF('MAIN CRF (Card)'!#REF!="","",'MAIN CRF (Card)'!#REF!)</f>
        <v>#REF!</v>
      </c>
      <c r="R1033" s="35" t="e">
        <f>IF('MAIN CRF (Card)'!#REF!="","",'MAIN CRF (Card)'!#REF!)</f>
        <v>#REF!</v>
      </c>
      <c r="S1033" s="35" t="e">
        <f>IF('MAIN CRF (Card)'!#REF!="","",'MAIN CRF (Card)'!#REF!)</f>
        <v>#REF!</v>
      </c>
      <c r="T1033" s="35" t="e">
        <f>IF('MAIN CRF (Card)'!#REF!="","",'MAIN CRF (Card)'!#REF!)</f>
        <v>#REF!</v>
      </c>
    </row>
    <row r="1034" spans="1:20" x14ac:dyDescent="0.35">
      <c r="A1034" s="1" t="str">
        <f>IF('MAIN CRF (Card)'!B1049="","",'MAIN CRF (Card)'!B1049)</f>
        <v/>
      </c>
      <c r="B1034" s="30" t="str">
        <f>IF('MAIN CRF (Card)'!M1049="","",'MAIN CRF (Card)'!M1049)</f>
        <v/>
      </c>
      <c r="C1034" s="1" t="str">
        <f>IF('MAIN CRF (Card)'!N1049="","",'MAIN CRF (Card)'!N1049)</f>
        <v/>
      </c>
      <c r="D1034" s="30" t="str">
        <f>IF('MAIN CRF (Card)'!P1049="","",'MAIN CRF (Card)'!P1049)</f>
        <v/>
      </c>
      <c r="E1034" s="30" t="str">
        <f>IF('MAIN CRF (Card)'!R1049="","",'MAIN CRF (Card)'!R1049)</f>
        <v/>
      </c>
      <c r="F1034" s="1" t="str">
        <f>IF('MAIN CRF (Card)'!T1049="","",'MAIN CRF (Card)'!T1049)</f>
        <v/>
      </c>
      <c r="G1034" s="1" t="str">
        <f>IF('MAIN CRF (Card)'!Z1049="","",'MAIN CRF (Card)'!Z1049)</f>
        <v/>
      </c>
      <c r="H1034" s="1" t="str">
        <f>IF('MAIN CRF (Card)'!AB1049="","",'MAIN CRF (Card)'!AB1049)</f>
        <v/>
      </c>
      <c r="I1034" s="30" t="str">
        <f>IF('MAIN CRF (Card)'!AD1049="","",'MAIN CRF (Card)'!AD1049)</f>
        <v/>
      </c>
      <c r="J1034" s="30" t="str">
        <f>IF('MAIN CRF (Card)'!AF1049="","",'MAIN CRF (Card)'!AF1049)</f>
        <v/>
      </c>
      <c r="K1034" s="30" t="str">
        <f>IF('MAIN CRF (Card)'!AJ1049="","",'MAIN CRF (Card)'!AJ1049)</f>
        <v/>
      </c>
      <c r="L1034" s="30" t="str">
        <f>IF('MAIN CRF (Card)'!AL1049="","",'MAIN CRF (Card)'!AL1049)</f>
        <v/>
      </c>
      <c r="M1034" s="35" t="str">
        <f>IF('MAIN CRF (Card)'!AN1049="","",'MAIN CRF (Card)'!AN1049)</f>
        <v/>
      </c>
      <c r="N1034" s="35" t="str">
        <f>IF('MAIN CRF (Card)'!AP1049="","",'MAIN CRF (Card)'!AP1049)</f>
        <v/>
      </c>
      <c r="O1034" s="35" t="e">
        <f>IF('MAIN CRF (Card)'!#REF!="","",'MAIN CRF (Card)'!#REF!)</f>
        <v>#REF!</v>
      </c>
      <c r="P1034" s="35" t="e">
        <f>IF('MAIN CRF (Card)'!#REF!="","",'MAIN CRF (Card)'!#REF!)</f>
        <v>#REF!</v>
      </c>
      <c r="Q1034" s="35" t="e">
        <f>IF('MAIN CRF (Card)'!#REF!="","",'MAIN CRF (Card)'!#REF!)</f>
        <v>#REF!</v>
      </c>
      <c r="R1034" s="35" t="e">
        <f>IF('MAIN CRF (Card)'!#REF!="","",'MAIN CRF (Card)'!#REF!)</f>
        <v>#REF!</v>
      </c>
      <c r="S1034" s="35" t="e">
        <f>IF('MAIN CRF (Card)'!#REF!="","",'MAIN CRF (Card)'!#REF!)</f>
        <v>#REF!</v>
      </c>
      <c r="T1034" s="35" t="e">
        <f>IF('MAIN CRF (Card)'!#REF!="","",'MAIN CRF (Card)'!#REF!)</f>
        <v>#REF!</v>
      </c>
    </row>
    <row r="1035" spans="1:20" x14ac:dyDescent="0.35">
      <c r="A1035" s="1" t="str">
        <f>IF('MAIN CRF (Card)'!B1050="","",'MAIN CRF (Card)'!B1050)</f>
        <v/>
      </c>
      <c r="B1035" s="30" t="str">
        <f>IF('MAIN CRF (Card)'!M1050="","",'MAIN CRF (Card)'!M1050)</f>
        <v/>
      </c>
      <c r="C1035" s="1" t="str">
        <f>IF('MAIN CRF (Card)'!N1050="","",'MAIN CRF (Card)'!N1050)</f>
        <v/>
      </c>
      <c r="D1035" s="30" t="str">
        <f>IF('MAIN CRF (Card)'!P1050="","",'MAIN CRF (Card)'!P1050)</f>
        <v/>
      </c>
      <c r="E1035" s="30" t="str">
        <f>IF('MAIN CRF (Card)'!R1050="","",'MAIN CRF (Card)'!R1050)</f>
        <v/>
      </c>
      <c r="F1035" s="1" t="str">
        <f>IF('MAIN CRF (Card)'!T1050="","",'MAIN CRF (Card)'!T1050)</f>
        <v/>
      </c>
      <c r="G1035" s="1" t="str">
        <f>IF('MAIN CRF (Card)'!Z1050="","",'MAIN CRF (Card)'!Z1050)</f>
        <v/>
      </c>
      <c r="H1035" s="1" t="str">
        <f>IF('MAIN CRF (Card)'!AB1050="","",'MAIN CRF (Card)'!AB1050)</f>
        <v/>
      </c>
      <c r="I1035" s="30" t="str">
        <f>IF('MAIN CRF (Card)'!AD1050="","",'MAIN CRF (Card)'!AD1050)</f>
        <v/>
      </c>
      <c r="J1035" s="30" t="str">
        <f>IF('MAIN CRF (Card)'!AF1050="","",'MAIN CRF (Card)'!AF1050)</f>
        <v/>
      </c>
      <c r="K1035" s="30" t="str">
        <f>IF('MAIN CRF (Card)'!AJ1050="","",'MAIN CRF (Card)'!AJ1050)</f>
        <v/>
      </c>
      <c r="L1035" s="30" t="str">
        <f>IF('MAIN CRF (Card)'!AL1050="","",'MAIN CRF (Card)'!AL1050)</f>
        <v/>
      </c>
      <c r="M1035" s="35" t="str">
        <f>IF('MAIN CRF (Card)'!AN1050="","",'MAIN CRF (Card)'!AN1050)</f>
        <v/>
      </c>
      <c r="N1035" s="35" t="str">
        <f>IF('MAIN CRF (Card)'!AP1050="","",'MAIN CRF (Card)'!AP1050)</f>
        <v/>
      </c>
      <c r="O1035" s="35" t="e">
        <f>IF('MAIN CRF (Card)'!#REF!="","",'MAIN CRF (Card)'!#REF!)</f>
        <v>#REF!</v>
      </c>
      <c r="P1035" s="35" t="e">
        <f>IF('MAIN CRF (Card)'!#REF!="","",'MAIN CRF (Card)'!#REF!)</f>
        <v>#REF!</v>
      </c>
      <c r="Q1035" s="35" t="e">
        <f>IF('MAIN CRF (Card)'!#REF!="","",'MAIN CRF (Card)'!#REF!)</f>
        <v>#REF!</v>
      </c>
      <c r="R1035" s="35" t="e">
        <f>IF('MAIN CRF (Card)'!#REF!="","",'MAIN CRF (Card)'!#REF!)</f>
        <v>#REF!</v>
      </c>
      <c r="S1035" s="35" t="e">
        <f>IF('MAIN CRF (Card)'!#REF!="","",'MAIN CRF (Card)'!#REF!)</f>
        <v>#REF!</v>
      </c>
      <c r="T1035" s="35" t="e">
        <f>IF('MAIN CRF (Card)'!#REF!="","",'MAIN CRF (Card)'!#REF!)</f>
        <v>#REF!</v>
      </c>
    </row>
    <row r="1036" spans="1:20" x14ac:dyDescent="0.35">
      <c r="A1036" s="1" t="str">
        <f>IF('MAIN CRF (Card)'!B1051="","",'MAIN CRF (Card)'!B1051)</f>
        <v/>
      </c>
      <c r="B1036" s="30" t="str">
        <f>IF('MAIN CRF (Card)'!M1051="","",'MAIN CRF (Card)'!M1051)</f>
        <v/>
      </c>
      <c r="C1036" s="1" t="str">
        <f>IF('MAIN CRF (Card)'!N1051="","",'MAIN CRF (Card)'!N1051)</f>
        <v/>
      </c>
      <c r="D1036" s="30" t="str">
        <f>IF('MAIN CRF (Card)'!P1051="","",'MAIN CRF (Card)'!P1051)</f>
        <v/>
      </c>
      <c r="E1036" s="30" t="str">
        <f>IF('MAIN CRF (Card)'!R1051="","",'MAIN CRF (Card)'!R1051)</f>
        <v/>
      </c>
      <c r="F1036" s="1" t="str">
        <f>IF('MAIN CRF (Card)'!T1051="","",'MAIN CRF (Card)'!T1051)</f>
        <v/>
      </c>
      <c r="G1036" s="1" t="str">
        <f>IF('MAIN CRF (Card)'!Z1051="","",'MAIN CRF (Card)'!Z1051)</f>
        <v/>
      </c>
      <c r="H1036" s="1" t="str">
        <f>IF('MAIN CRF (Card)'!AB1051="","",'MAIN CRF (Card)'!AB1051)</f>
        <v/>
      </c>
      <c r="I1036" s="30" t="str">
        <f>IF('MAIN CRF (Card)'!AD1051="","",'MAIN CRF (Card)'!AD1051)</f>
        <v/>
      </c>
      <c r="J1036" s="30" t="str">
        <f>IF('MAIN CRF (Card)'!AF1051="","",'MAIN CRF (Card)'!AF1051)</f>
        <v/>
      </c>
      <c r="K1036" s="30" t="str">
        <f>IF('MAIN CRF (Card)'!AJ1051="","",'MAIN CRF (Card)'!AJ1051)</f>
        <v/>
      </c>
      <c r="L1036" s="30" t="str">
        <f>IF('MAIN CRF (Card)'!AL1051="","",'MAIN CRF (Card)'!AL1051)</f>
        <v/>
      </c>
      <c r="M1036" s="35" t="str">
        <f>IF('MAIN CRF (Card)'!AN1051="","",'MAIN CRF (Card)'!AN1051)</f>
        <v/>
      </c>
      <c r="N1036" s="35" t="str">
        <f>IF('MAIN CRF (Card)'!AP1051="","",'MAIN CRF (Card)'!AP1051)</f>
        <v/>
      </c>
      <c r="O1036" s="35" t="e">
        <f>IF('MAIN CRF (Card)'!#REF!="","",'MAIN CRF (Card)'!#REF!)</f>
        <v>#REF!</v>
      </c>
      <c r="P1036" s="35" t="e">
        <f>IF('MAIN CRF (Card)'!#REF!="","",'MAIN CRF (Card)'!#REF!)</f>
        <v>#REF!</v>
      </c>
      <c r="Q1036" s="35" t="e">
        <f>IF('MAIN CRF (Card)'!#REF!="","",'MAIN CRF (Card)'!#REF!)</f>
        <v>#REF!</v>
      </c>
      <c r="R1036" s="35" t="e">
        <f>IF('MAIN CRF (Card)'!#REF!="","",'MAIN CRF (Card)'!#REF!)</f>
        <v>#REF!</v>
      </c>
      <c r="S1036" s="35" t="e">
        <f>IF('MAIN CRF (Card)'!#REF!="","",'MAIN CRF (Card)'!#REF!)</f>
        <v>#REF!</v>
      </c>
      <c r="T1036" s="35" t="e">
        <f>IF('MAIN CRF (Card)'!#REF!="","",'MAIN CRF (Card)'!#REF!)</f>
        <v>#REF!</v>
      </c>
    </row>
    <row r="1037" spans="1:20" x14ac:dyDescent="0.35">
      <c r="A1037" s="1" t="str">
        <f>IF('MAIN CRF (Card)'!B1052="","",'MAIN CRF (Card)'!B1052)</f>
        <v/>
      </c>
      <c r="B1037" s="30" t="str">
        <f>IF('MAIN CRF (Card)'!M1052="","",'MAIN CRF (Card)'!M1052)</f>
        <v/>
      </c>
      <c r="C1037" s="1" t="str">
        <f>IF('MAIN CRF (Card)'!N1052="","",'MAIN CRF (Card)'!N1052)</f>
        <v/>
      </c>
      <c r="D1037" s="30" t="str">
        <f>IF('MAIN CRF (Card)'!P1052="","",'MAIN CRF (Card)'!P1052)</f>
        <v/>
      </c>
      <c r="E1037" s="30" t="str">
        <f>IF('MAIN CRF (Card)'!R1052="","",'MAIN CRF (Card)'!R1052)</f>
        <v/>
      </c>
      <c r="F1037" s="1" t="str">
        <f>IF('MAIN CRF (Card)'!T1052="","",'MAIN CRF (Card)'!T1052)</f>
        <v/>
      </c>
      <c r="G1037" s="1" t="str">
        <f>IF('MAIN CRF (Card)'!Z1052="","",'MAIN CRF (Card)'!Z1052)</f>
        <v/>
      </c>
      <c r="H1037" s="1" t="str">
        <f>IF('MAIN CRF (Card)'!AB1052="","",'MAIN CRF (Card)'!AB1052)</f>
        <v/>
      </c>
      <c r="I1037" s="30" t="str">
        <f>IF('MAIN CRF (Card)'!AD1052="","",'MAIN CRF (Card)'!AD1052)</f>
        <v/>
      </c>
      <c r="J1037" s="30" t="str">
        <f>IF('MAIN CRF (Card)'!AF1052="","",'MAIN CRF (Card)'!AF1052)</f>
        <v/>
      </c>
      <c r="K1037" s="30" t="str">
        <f>IF('MAIN CRF (Card)'!AJ1052="","",'MAIN CRF (Card)'!AJ1052)</f>
        <v/>
      </c>
      <c r="L1037" s="30" t="str">
        <f>IF('MAIN CRF (Card)'!AL1052="","",'MAIN CRF (Card)'!AL1052)</f>
        <v/>
      </c>
      <c r="M1037" s="35" t="str">
        <f>IF('MAIN CRF (Card)'!AN1052="","",'MAIN CRF (Card)'!AN1052)</f>
        <v/>
      </c>
      <c r="N1037" s="35" t="str">
        <f>IF('MAIN CRF (Card)'!AP1052="","",'MAIN CRF (Card)'!AP1052)</f>
        <v/>
      </c>
      <c r="O1037" s="35" t="e">
        <f>IF('MAIN CRF (Card)'!#REF!="","",'MAIN CRF (Card)'!#REF!)</f>
        <v>#REF!</v>
      </c>
      <c r="P1037" s="35" t="e">
        <f>IF('MAIN CRF (Card)'!#REF!="","",'MAIN CRF (Card)'!#REF!)</f>
        <v>#REF!</v>
      </c>
      <c r="Q1037" s="35" t="e">
        <f>IF('MAIN CRF (Card)'!#REF!="","",'MAIN CRF (Card)'!#REF!)</f>
        <v>#REF!</v>
      </c>
      <c r="R1037" s="35" t="e">
        <f>IF('MAIN CRF (Card)'!#REF!="","",'MAIN CRF (Card)'!#REF!)</f>
        <v>#REF!</v>
      </c>
      <c r="S1037" s="35" t="e">
        <f>IF('MAIN CRF (Card)'!#REF!="","",'MAIN CRF (Card)'!#REF!)</f>
        <v>#REF!</v>
      </c>
      <c r="T1037" s="35" t="e">
        <f>IF('MAIN CRF (Card)'!#REF!="","",'MAIN CRF (Card)'!#REF!)</f>
        <v>#REF!</v>
      </c>
    </row>
    <row r="1038" spans="1:20" x14ac:dyDescent="0.35">
      <c r="A1038" s="1" t="str">
        <f>IF('MAIN CRF (Card)'!B1053="","",'MAIN CRF (Card)'!B1053)</f>
        <v/>
      </c>
      <c r="B1038" s="30" t="str">
        <f>IF('MAIN CRF (Card)'!M1053="","",'MAIN CRF (Card)'!M1053)</f>
        <v/>
      </c>
      <c r="C1038" s="1" t="str">
        <f>IF('MAIN CRF (Card)'!N1053="","",'MAIN CRF (Card)'!N1053)</f>
        <v/>
      </c>
      <c r="D1038" s="30" t="str">
        <f>IF('MAIN CRF (Card)'!P1053="","",'MAIN CRF (Card)'!P1053)</f>
        <v/>
      </c>
      <c r="E1038" s="30" t="str">
        <f>IF('MAIN CRF (Card)'!R1053="","",'MAIN CRF (Card)'!R1053)</f>
        <v/>
      </c>
      <c r="F1038" s="1" t="str">
        <f>IF('MAIN CRF (Card)'!T1053="","",'MAIN CRF (Card)'!T1053)</f>
        <v/>
      </c>
      <c r="G1038" s="1" t="str">
        <f>IF('MAIN CRF (Card)'!Z1053="","",'MAIN CRF (Card)'!Z1053)</f>
        <v/>
      </c>
      <c r="H1038" s="1" t="str">
        <f>IF('MAIN CRF (Card)'!AB1053="","",'MAIN CRF (Card)'!AB1053)</f>
        <v/>
      </c>
      <c r="I1038" s="30" t="str">
        <f>IF('MAIN CRF (Card)'!AD1053="","",'MAIN CRF (Card)'!AD1053)</f>
        <v/>
      </c>
      <c r="J1038" s="30" t="str">
        <f>IF('MAIN CRF (Card)'!AF1053="","",'MAIN CRF (Card)'!AF1053)</f>
        <v/>
      </c>
      <c r="K1038" s="30" t="str">
        <f>IF('MAIN CRF (Card)'!AJ1053="","",'MAIN CRF (Card)'!AJ1053)</f>
        <v/>
      </c>
      <c r="L1038" s="30" t="str">
        <f>IF('MAIN CRF (Card)'!AL1053="","",'MAIN CRF (Card)'!AL1053)</f>
        <v/>
      </c>
      <c r="M1038" s="35" t="str">
        <f>IF('MAIN CRF (Card)'!AN1053="","",'MAIN CRF (Card)'!AN1053)</f>
        <v/>
      </c>
      <c r="N1038" s="35" t="str">
        <f>IF('MAIN CRF (Card)'!AP1053="","",'MAIN CRF (Card)'!AP1053)</f>
        <v/>
      </c>
      <c r="O1038" s="35" t="e">
        <f>IF('MAIN CRF (Card)'!#REF!="","",'MAIN CRF (Card)'!#REF!)</f>
        <v>#REF!</v>
      </c>
      <c r="P1038" s="35" t="e">
        <f>IF('MAIN CRF (Card)'!#REF!="","",'MAIN CRF (Card)'!#REF!)</f>
        <v>#REF!</v>
      </c>
      <c r="Q1038" s="35" t="e">
        <f>IF('MAIN CRF (Card)'!#REF!="","",'MAIN CRF (Card)'!#REF!)</f>
        <v>#REF!</v>
      </c>
      <c r="R1038" s="35" t="e">
        <f>IF('MAIN CRF (Card)'!#REF!="","",'MAIN CRF (Card)'!#REF!)</f>
        <v>#REF!</v>
      </c>
      <c r="S1038" s="35" t="e">
        <f>IF('MAIN CRF (Card)'!#REF!="","",'MAIN CRF (Card)'!#REF!)</f>
        <v>#REF!</v>
      </c>
      <c r="T1038" s="35" t="e">
        <f>IF('MAIN CRF (Card)'!#REF!="","",'MAIN CRF (Card)'!#REF!)</f>
        <v>#REF!</v>
      </c>
    </row>
    <row r="1039" spans="1:20" x14ac:dyDescent="0.35">
      <c r="A1039" s="1" t="str">
        <f>IF('MAIN CRF (Card)'!B1054="","",'MAIN CRF (Card)'!B1054)</f>
        <v/>
      </c>
      <c r="B1039" s="30" t="str">
        <f>IF('MAIN CRF (Card)'!M1054="","",'MAIN CRF (Card)'!M1054)</f>
        <v/>
      </c>
      <c r="C1039" s="1" t="str">
        <f>IF('MAIN CRF (Card)'!N1054="","",'MAIN CRF (Card)'!N1054)</f>
        <v/>
      </c>
      <c r="D1039" s="30" t="str">
        <f>IF('MAIN CRF (Card)'!P1054="","",'MAIN CRF (Card)'!P1054)</f>
        <v/>
      </c>
      <c r="E1039" s="30" t="str">
        <f>IF('MAIN CRF (Card)'!R1054="","",'MAIN CRF (Card)'!R1054)</f>
        <v/>
      </c>
      <c r="F1039" s="1" t="str">
        <f>IF('MAIN CRF (Card)'!T1054="","",'MAIN CRF (Card)'!T1054)</f>
        <v/>
      </c>
      <c r="G1039" s="1" t="str">
        <f>IF('MAIN CRF (Card)'!Z1054="","",'MAIN CRF (Card)'!Z1054)</f>
        <v/>
      </c>
      <c r="H1039" s="1" t="str">
        <f>IF('MAIN CRF (Card)'!AB1054="","",'MAIN CRF (Card)'!AB1054)</f>
        <v/>
      </c>
      <c r="I1039" s="30" t="str">
        <f>IF('MAIN CRF (Card)'!AD1054="","",'MAIN CRF (Card)'!AD1054)</f>
        <v/>
      </c>
      <c r="J1039" s="30" t="str">
        <f>IF('MAIN CRF (Card)'!AF1054="","",'MAIN CRF (Card)'!AF1054)</f>
        <v/>
      </c>
      <c r="K1039" s="30" t="str">
        <f>IF('MAIN CRF (Card)'!AJ1054="","",'MAIN CRF (Card)'!AJ1054)</f>
        <v/>
      </c>
      <c r="L1039" s="30" t="str">
        <f>IF('MAIN CRF (Card)'!AL1054="","",'MAIN CRF (Card)'!AL1054)</f>
        <v/>
      </c>
      <c r="M1039" s="35" t="str">
        <f>IF('MAIN CRF (Card)'!AN1054="","",'MAIN CRF (Card)'!AN1054)</f>
        <v/>
      </c>
      <c r="N1039" s="35" t="str">
        <f>IF('MAIN CRF (Card)'!AP1054="","",'MAIN CRF (Card)'!AP1054)</f>
        <v/>
      </c>
      <c r="O1039" s="35" t="e">
        <f>IF('MAIN CRF (Card)'!#REF!="","",'MAIN CRF (Card)'!#REF!)</f>
        <v>#REF!</v>
      </c>
      <c r="P1039" s="35" t="e">
        <f>IF('MAIN CRF (Card)'!#REF!="","",'MAIN CRF (Card)'!#REF!)</f>
        <v>#REF!</v>
      </c>
      <c r="Q1039" s="35" t="e">
        <f>IF('MAIN CRF (Card)'!#REF!="","",'MAIN CRF (Card)'!#REF!)</f>
        <v>#REF!</v>
      </c>
      <c r="R1039" s="35" t="e">
        <f>IF('MAIN CRF (Card)'!#REF!="","",'MAIN CRF (Card)'!#REF!)</f>
        <v>#REF!</v>
      </c>
      <c r="S1039" s="35" t="e">
        <f>IF('MAIN CRF (Card)'!#REF!="","",'MAIN CRF (Card)'!#REF!)</f>
        <v>#REF!</v>
      </c>
      <c r="T1039" s="35" t="e">
        <f>IF('MAIN CRF (Card)'!#REF!="","",'MAIN CRF (Card)'!#REF!)</f>
        <v>#REF!</v>
      </c>
    </row>
    <row r="1040" spans="1:20" x14ac:dyDescent="0.35">
      <c r="A1040" s="1" t="str">
        <f>IF('MAIN CRF (Card)'!B1055="","",'MAIN CRF (Card)'!B1055)</f>
        <v/>
      </c>
      <c r="B1040" s="30" t="str">
        <f>IF('MAIN CRF (Card)'!M1055="","",'MAIN CRF (Card)'!M1055)</f>
        <v/>
      </c>
      <c r="C1040" s="1" t="str">
        <f>IF('MAIN CRF (Card)'!N1055="","",'MAIN CRF (Card)'!N1055)</f>
        <v/>
      </c>
      <c r="D1040" s="30" t="str">
        <f>IF('MAIN CRF (Card)'!P1055="","",'MAIN CRF (Card)'!P1055)</f>
        <v/>
      </c>
      <c r="E1040" s="30" t="str">
        <f>IF('MAIN CRF (Card)'!R1055="","",'MAIN CRF (Card)'!R1055)</f>
        <v/>
      </c>
      <c r="F1040" s="1" t="str">
        <f>IF('MAIN CRF (Card)'!T1055="","",'MAIN CRF (Card)'!T1055)</f>
        <v/>
      </c>
      <c r="G1040" s="1" t="str">
        <f>IF('MAIN CRF (Card)'!Z1055="","",'MAIN CRF (Card)'!Z1055)</f>
        <v/>
      </c>
      <c r="H1040" s="1" t="str">
        <f>IF('MAIN CRF (Card)'!AB1055="","",'MAIN CRF (Card)'!AB1055)</f>
        <v/>
      </c>
      <c r="I1040" s="30" t="str">
        <f>IF('MAIN CRF (Card)'!AD1055="","",'MAIN CRF (Card)'!AD1055)</f>
        <v/>
      </c>
      <c r="J1040" s="30" t="str">
        <f>IF('MAIN CRF (Card)'!AF1055="","",'MAIN CRF (Card)'!AF1055)</f>
        <v/>
      </c>
      <c r="K1040" s="30" t="str">
        <f>IF('MAIN CRF (Card)'!AJ1055="","",'MAIN CRF (Card)'!AJ1055)</f>
        <v/>
      </c>
      <c r="L1040" s="30" t="str">
        <f>IF('MAIN CRF (Card)'!AL1055="","",'MAIN CRF (Card)'!AL1055)</f>
        <v/>
      </c>
      <c r="M1040" s="35" t="str">
        <f>IF('MAIN CRF (Card)'!AN1055="","",'MAIN CRF (Card)'!AN1055)</f>
        <v/>
      </c>
      <c r="N1040" s="35" t="str">
        <f>IF('MAIN CRF (Card)'!AP1055="","",'MAIN CRF (Card)'!AP1055)</f>
        <v/>
      </c>
      <c r="O1040" s="35" t="e">
        <f>IF('MAIN CRF (Card)'!#REF!="","",'MAIN CRF (Card)'!#REF!)</f>
        <v>#REF!</v>
      </c>
      <c r="P1040" s="35" t="e">
        <f>IF('MAIN CRF (Card)'!#REF!="","",'MAIN CRF (Card)'!#REF!)</f>
        <v>#REF!</v>
      </c>
      <c r="Q1040" s="35" t="e">
        <f>IF('MAIN CRF (Card)'!#REF!="","",'MAIN CRF (Card)'!#REF!)</f>
        <v>#REF!</v>
      </c>
      <c r="R1040" s="35" t="e">
        <f>IF('MAIN CRF (Card)'!#REF!="","",'MAIN CRF (Card)'!#REF!)</f>
        <v>#REF!</v>
      </c>
      <c r="S1040" s="35" t="e">
        <f>IF('MAIN CRF (Card)'!#REF!="","",'MAIN CRF (Card)'!#REF!)</f>
        <v>#REF!</v>
      </c>
      <c r="T1040" s="35" t="e">
        <f>IF('MAIN CRF (Card)'!#REF!="","",'MAIN CRF (Card)'!#REF!)</f>
        <v>#REF!</v>
      </c>
    </row>
    <row r="1041" spans="1:20" x14ac:dyDescent="0.35">
      <c r="A1041" s="1" t="str">
        <f>IF('MAIN CRF (Card)'!B1056="","",'MAIN CRF (Card)'!B1056)</f>
        <v/>
      </c>
      <c r="B1041" s="30" t="str">
        <f>IF('MAIN CRF (Card)'!M1056="","",'MAIN CRF (Card)'!M1056)</f>
        <v/>
      </c>
      <c r="C1041" s="1" t="str">
        <f>IF('MAIN CRF (Card)'!N1056="","",'MAIN CRF (Card)'!N1056)</f>
        <v/>
      </c>
      <c r="D1041" s="30" t="str">
        <f>IF('MAIN CRF (Card)'!P1056="","",'MAIN CRF (Card)'!P1056)</f>
        <v/>
      </c>
      <c r="E1041" s="30" t="str">
        <f>IF('MAIN CRF (Card)'!R1056="","",'MAIN CRF (Card)'!R1056)</f>
        <v/>
      </c>
      <c r="F1041" s="1" t="str">
        <f>IF('MAIN CRF (Card)'!T1056="","",'MAIN CRF (Card)'!T1056)</f>
        <v/>
      </c>
      <c r="G1041" s="1" t="str">
        <f>IF('MAIN CRF (Card)'!Z1056="","",'MAIN CRF (Card)'!Z1056)</f>
        <v/>
      </c>
      <c r="H1041" s="1" t="str">
        <f>IF('MAIN CRF (Card)'!AB1056="","",'MAIN CRF (Card)'!AB1056)</f>
        <v/>
      </c>
      <c r="I1041" s="30" t="str">
        <f>IF('MAIN CRF (Card)'!AD1056="","",'MAIN CRF (Card)'!AD1056)</f>
        <v/>
      </c>
      <c r="J1041" s="30" t="str">
        <f>IF('MAIN CRF (Card)'!AF1056="","",'MAIN CRF (Card)'!AF1056)</f>
        <v/>
      </c>
      <c r="K1041" s="30" t="str">
        <f>IF('MAIN CRF (Card)'!AJ1056="","",'MAIN CRF (Card)'!AJ1056)</f>
        <v/>
      </c>
      <c r="L1041" s="30" t="str">
        <f>IF('MAIN CRF (Card)'!AL1056="","",'MAIN CRF (Card)'!AL1056)</f>
        <v/>
      </c>
      <c r="M1041" s="35" t="str">
        <f>IF('MAIN CRF (Card)'!AN1056="","",'MAIN CRF (Card)'!AN1056)</f>
        <v/>
      </c>
      <c r="N1041" s="35" t="str">
        <f>IF('MAIN CRF (Card)'!AP1056="","",'MAIN CRF (Card)'!AP1056)</f>
        <v/>
      </c>
      <c r="O1041" s="35" t="e">
        <f>IF('MAIN CRF (Card)'!#REF!="","",'MAIN CRF (Card)'!#REF!)</f>
        <v>#REF!</v>
      </c>
      <c r="P1041" s="35" t="e">
        <f>IF('MAIN CRF (Card)'!#REF!="","",'MAIN CRF (Card)'!#REF!)</f>
        <v>#REF!</v>
      </c>
      <c r="Q1041" s="35" t="e">
        <f>IF('MAIN CRF (Card)'!#REF!="","",'MAIN CRF (Card)'!#REF!)</f>
        <v>#REF!</v>
      </c>
      <c r="R1041" s="35" t="e">
        <f>IF('MAIN CRF (Card)'!#REF!="","",'MAIN CRF (Card)'!#REF!)</f>
        <v>#REF!</v>
      </c>
      <c r="S1041" s="35" t="e">
        <f>IF('MAIN CRF (Card)'!#REF!="","",'MAIN CRF (Card)'!#REF!)</f>
        <v>#REF!</v>
      </c>
      <c r="T1041" s="35" t="e">
        <f>IF('MAIN CRF (Card)'!#REF!="","",'MAIN CRF (Card)'!#REF!)</f>
        <v>#REF!</v>
      </c>
    </row>
    <row r="1042" spans="1:20" x14ac:dyDescent="0.35">
      <c r="A1042" s="1" t="str">
        <f>IF('MAIN CRF (Card)'!B1057="","",'MAIN CRF (Card)'!B1057)</f>
        <v/>
      </c>
      <c r="B1042" s="30" t="str">
        <f>IF('MAIN CRF (Card)'!M1057="","",'MAIN CRF (Card)'!M1057)</f>
        <v/>
      </c>
      <c r="C1042" s="1" t="str">
        <f>IF('MAIN CRF (Card)'!N1057="","",'MAIN CRF (Card)'!N1057)</f>
        <v/>
      </c>
      <c r="D1042" s="30" t="str">
        <f>IF('MAIN CRF (Card)'!P1057="","",'MAIN CRF (Card)'!P1057)</f>
        <v/>
      </c>
      <c r="E1042" s="30" t="str">
        <f>IF('MAIN CRF (Card)'!R1057="","",'MAIN CRF (Card)'!R1057)</f>
        <v/>
      </c>
      <c r="F1042" s="1" t="str">
        <f>IF('MAIN CRF (Card)'!T1057="","",'MAIN CRF (Card)'!T1057)</f>
        <v/>
      </c>
      <c r="G1042" s="1" t="str">
        <f>IF('MAIN CRF (Card)'!Z1057="","",'MAIN CRF (Card)'!Z1057)</f>
        <v/>
      </c>
      <c r="H1042" s="1" t="str">
        <f>IF('MAIN CRF (Card)'!AB1057="","",'MAIN CRF (Card)'!AB1057)</f>
        <v/>
      </c>
      <c r="I1042" s="30" t="str">
        <f>IF('MAIN CRF (Card)'!AD1057="","",'MAIN CRF (Card)'!AD1057)</f>
        <v/>
      </c>
      <c r="J1042" s="30" t="str">
        <f>IF('MAIN CRF (Card)'!AF1057="","",'MAIN CRF (Card)'!AF1057)</f>
        <v/>
      </c>
      <c r="K1042" s="30" t="str">
        <f>IF('MAIN CRF (Card)'!AJ1057="","",'MAIN CRF (Card)'!AJ1057)</f>
        <v/>
      </c>
      <c r="L1042" s="30" t="str">
        <f>IF('MAIN CRF (Card)'!AL1057="","",'MAIN CRF (Card)'!AL1057)</f>
        <v/>
      </c>
      <c r="M1042" s="35" t="str">
        <f>IF('MAIN CRF (Card)'!AN1057="","",'MAIN CRF (Card)'!AN1057)</f>
        <v/>
      </c>
      <c r="N1042" s="35" t="str">
        <f>IF('MAIN CRF (Card)'!AP1057="","",'MAIN CRF (Card)'!AP1057)</f>
        <v/>
      </c>
      <c r="O1042" s="35" t="e">
        <f>IF('MAIN CRF (Card)'!#REF!="","",'MAIN CRF (Card)'!#REF!)</f>
        <v>#REF!</v>
      </c>
      <c r="P1042" s="35" t="e">
        <f>IF('MAIN CRF (Card)'!#REF!="","",'MAIN CRF (Card)'!#REF!)</f>
        <v>#REF!</v>
      </c>
      <c r="Q1042" s="35" t="e">
        <f>IF('MAIN CRF (Card)'!#REF!="","",'MAIN CRF (Card)'!#REF!)</f>
        <v>#REF!</v>
      </c>
      <c r="R1042" s="35" t="e">
        <f>IF('MAIN CRF (Card)'!#REF!="","",'MAIN CRF (Card)'!#REF!)</f>
        <v>#REF!</v>
      </c>
      <c r="S1042" s="35" t="e">
        <f>IF('MAIN CRF (Card)'!#REF!="","",'MAIN CRF (Card)'!#REF!)</f>
        <v>#REF!</v>
      </c>
      <c r="T1042" s="35" t="e">
        <f>IF('MAIN CRF (Card)'!#REF!="","",'MAIN CRF (Card)'!#REF!)</f>
        <v>#REF!</v>
      </c>
    </row>
    <row r="1043" spans="1:20" x14ac:dyDescent="0.35">
      <c r="A1043" s="1" t="str">
        <f>IF('MAIN CRF (Card)'!B1058="","",'MAIN CRF (Card)'!B1058)</f>
        <v/>
      </c>
      <c r="B1043" s="30" t="str">
        <f>IF('MAIN CRF (Card)'!M1058="","",'MAIN CRF (Card)'!M1058)</f>
        <v/>
      </c>
      <c r="C1043" s="1" t="str">
        <f>IF('MAIN CRF (Card)'!N1058="","",'MAIN CRF (Card)'!N1058)</f>
        <v/>
      </c>
      <c r="D1043" s="30" t="str">
        <f>IF('MAIN CRF (Card)'!P1058="","",'MAIN CRF (Card)'!P1058)</f>
        <v/>
      </c>
      <c r="E1043" s="30" t="str">
        <f>IF('MAIN CRF (Card)'!R1058="","",'MAIN CRF (Card)'!R1058)</f>
        <v/>
      </c>
      <c r="F1043" s="1" t="str">
        <f>IF('MAIN CRF (Card)'!T1058="","",'MAIN CRF (Card)'!T1058)</f>
        <v/>
      </c>
      <c r="G1043" s="1" t="str">
        <f>IF('MAIN CRF (Card)'!Z1058="","",'MAIN CRF (Card)'!Z1058)</f>
        <v/>
      </c>
      <c r="H1043" s="1" t="str">
        <f>IF('MAIN CRF (Card)'!AB1058="","",'MAIN CRF (Card)'!AB1058)</f>
        <v/>
      </c>
      <c r="I1043" s="30" t="str">
        <f>IF('MAIN CRF (Card)'!AD1058="","",'MAIN CRF (Card)'!AD1058)</f>
        <v/>
      </c>
      <c r="J1043" s="30" t="str">
        <f>IF('MAIN CRF (Card)'!AF1058="","",'MAIN CRF (Card)'!AF1058)</f>
        <v/>
      </c>
      <c r="K1043" s="30" t="str">
        <f>IF('MAIN CRF (Card)'!AJ1058="","",'MAIN CRF (Card)'!AJ1058)</f>
        <v/>
      </c>
      <c r="L1043" s="30" t="str">
        <f>IF('MAIN CRF (Card)'!AL1058="","",'MAIN CRF (Card)'!AL1058)</f>
        <v/>
      </c>
      <c r="M1043" s="35" t="str">
        <f>IF('MAIN CRF (Card)'!AN1058="","",'MAIN CRF (Card)'!AN1058)</f>
        <v/>
      </c>
      <c r="N1043" s="35" t="str">
        <f>IF('MAIN CRF (Card)'!AP1058="","",'MAIN CRF (Card)'!AP1058)</f>
        <v/>
      </c>
      <c r="O1043" s="35" t="e">
        <f>IF('MAIN CRF (Card)'!#REF!="","",'MAIN CRF (Card)'!#REF!)</f>
        <v>#REF!</v>
      </c>
      <c r="P1043" s="35" t="e">
        <f>IF('MAIN CRF (Card)'!#REF!="","",'MAIN CRF (Card)'!#REF!)</f>
        <v>#REF!</v>
      </c>
      <c r="Q1043" s="35" t="e">
        <f>IF('MAIN CRF (Card)'!#REF!="","",'MAIN CRF (Card)'!#REF!)</f>
        <v>#REF!</v>
      </c>
      <c r="R1043" s="35" t="e">
        <f>IF('MAIN CRF (Card)'!#REF!="","",'MAIN CRF (Card)'!#REF!)</f>
        <v>#REF!</v>
      </c>
      <c r="S1043" s="35" t="e">
        <f>IF('MAIN CRF (Card)'!#REF!="","",'MAIN CRF (Card)'!#REF!)</f>
        <v>#REF!</v>
      </c>
      <c r="T1043" s="35" t="e">
        <f>IF('MAIN CRF (Card)'!#REF!="","",'MAIN CRF (Card)'!#REF!)</f>
        <v>#REF!</v>
      </c>
    </row>
    <row r="1044" spans="1:20" x14ac:dyDescent="0.35">
      <c r="A1044" s="1" t="str">
        <f>IF('MAIN CRF (Card)'!B1059="","",'MAIN CRF (Card)'!B1059)</f>
        <v/>
      </c>
      <c r="B1044" s="30" t="str">
        <f>IF('MAIN CRF (Card)'!M1059="","",'MAIN CRF (Card)'!M1059)</f>
        <v/>
      </c>
      <c r="C1044" s="1" t="str">
        <f>IF('MAIN CRF (Card)'!N1059="","",'MAIN CRF (Card)'!N1059)</f>
        <v/>
      </c>
      <c r="D1044" s="30" t="str">
        <f>IF('MAIN CRF (Card)'!P1059="","",'MAIN CRF (Card)'!P1059)</f>
        <v/>
      </c>
      <c r="E1044" s="30" t="str">
        <f>IF('MAIN CRF (Card)'!R1059="","",'MAIN CRF (Card)'!R1059)</f>
        <v/>
      </c>
      <c r="F1044" s="1" t="str">
        <f>IF('MAIN CRF (Card)'!T1059="","",'MAIN CRF (Card)'!T1059)</f>
        <v/>
      </c>
      <c r="G1044" s="1" t="str">
        <f>IF('MAIN CRF (Card)'!Z1059="","",'MAIN CRF (Card)'!Z1059)</f>
        <v/>
      </c>
      <c r="H1044" s="1" t="str">
        <f>IF('MAIN CRF (Card)'!AB1059="","",'MAIN CRF (Card)'!AB1059)</f>
        <v/>
      </c>
      <c r="I1044" s="30" t="str">
        <f>IF('MAIN CRF (Card)'!AD1059="","",'MAIN CRF (Card)'!AD1059)</f>
        <v/>
      </c>
      <c r="J1044" s="30" t="str">
        <f>IF('MAIN CRF (Card)'!AF1059="","",'MAIN CRF (Card)'!AF1059)</f>
        <v/>
      </c>
      <c r="K1044" s="30" t="str">
        <f>IF('MAIN CRF (Card)'!AJ1059="","",'MAIN CRF (Card)'!AJ1059)</f>
        <v/>
      </c>
      <c r="L1044" s="30" t="str">
        <f>IF('MAIN CRF (Card)'!AL1059="","",'MAIN CRF (Card)'!AL1059)</f>
        <v/>
      </c>
      <c r="M1044" s="35" t="str">
        <f>IF('MAIN CRF (Card)'!AN1059="","",'MAIN CRF (Card)'!AN1059)</f>
        <v/>
      </c>
      <c r="N1044" s="35" t="str">
        <f>IF('MAIN CRF (Card)'!AP1059="","",'MAIN CRF (Card)'!AP1059)</f>
        <v/>
      </c>
      <c r="O1044" s="35" t="e">
        <f>IF('MAIN CRF (Card)'!#REF!="","",'MAIN CRF (Card)'!#REF!)</f>
        <v>#REF!</v>
      </c>
      <c r="P1044" s="35" t="e">
        <f>IF('MAIN CRF (Card)'!#REF!="","",'MAIN CRF (Card)'!#REF!)</f>
        <v>#REF!</v>
      </c>
      <c r="Q1044" s="35" t="e">
        <f>IF('MAIN CRF (Card)'!#REF!="","",'MAIN CRF (Card)'!#REF!)</f>
        <v>#REF!</v>
      </c>
      <c r="R1044" s="35" t="e">
        <f>IF('MAIN CRF (Card)'!#REF!="","",'MAIN CRF (Card)'!#REF!)</f>
        <v>#REF!</v>
      </c>
      <c r="S1044" s="35" t="e">
        <f>IF('MAIN CRF (Card)'!#REF!="","",'MAIN CRF (Card)'!#REF!)</f>
        <v>#REF!</v>
      </c>
      <c r="T1044" s="35" t="e">
        <f>IF('MAIN CRF (Card)'!#REF!="","",'MAIN CRF (Card)'!#REF!)</f>
        <v>#REF!</v>
      </c>
    </row>
    <row r="1045" spans="1:20" x14ac:dyDescent="0.35">
      <c r="A1045" s="1" t="str">
        <f>IF('MAIN CRF (Card)'!B1060="","",'MAIN CRF (Card)'!B1060)</f>
        <v/>
      </c>
      <c r="B1045" s="30" t="str">
        <f>IF('MAIN CRF (Card)'!M1060="","",'MAIN CRF (Card)'!M1060)</f>
        <v/>
      </c>
      <c r="C1045" s="1" t="str">
        <f>IF('MAIN CRF (Card)'!N1060="","",'MAIN CRF (Card)'!N1060)</f>
        <v/>
      </c>
      <c r="D1045" s="30" t="str">
        <f>IF('MAIN CRF (Card)'!P1060="","",'MAIN CRF (Card)'!P1060)</f>
        <v/>
      </c>
      <c r="E1045" s="30" t="str">
        <f>IF('MAIN CRF (Card)'!R1060="","",'MAIN CRF (Card)'!R1060)</f>
        <v/>
      </c>
      <c r="F1045" s="1" t="str">
        <f>IF('MAIN CRF (Card)'!T1060="","",'MAIN CRF (Card)'!T1060)</f>
        <v/>
      </c>
      <c r="G1045" s="1" t="str">
        <f>IF('MAIN CRF (Card)'!Z1060="","",'MAIN CRF (Card)'!Z1060)</f>
        <v/>
      </c>
      <c r="H1045" s="1" t="str">
        <f>IF('MAIN CRF (Card)'!AB1060="","",'MAIN CRF (Card)'!AB1060)</f>
        <v/>
      </c>
      <c r="I1045" s="30" t="str">
        <f>IF('MAIN CRF (Card)'!AD1060="","",'MAIN CRF (Card)'!AD1060)</f>
        <v/>
      </c>
      <c r="J1045" s="30" t="str">
        <f>IF('MAIN CRF (Card)'!AF1060="","",'MAIN CRF (Card)'!AF1060)</f>
        <v/>
      </c>
      <c r="K1045" s="30" t="str">
        <f>IF('MAIN CRF (Card)'!AJ1060="","",'MAIN CRF (Card)'!AJ1060)</f>
        <v/>
      </c>
      <c r="L1045" s="30" t="str">
        <f>IF('MAIN CRF (Card)'!AL1060="","",'MAIN CRF (Card)'!AL1060)</f>
        <v/>
      </c>
      <c r="M1045" s="35" t="str">
        <f>IF('MAIN CRF (Card)'!AN1060="","",'MAIN CRF (Card)'!AN1060)</f>
        <v/>
      </c>
      <c r="N1045" s="35" t="str">
        <f>IF('MAIN CRF (Card)'!AP1060="","",'MAIN CRF (Card)'!AP1060)</f>
        <v/>
      </c>
      <c r="O1045" s="35" t="e">
        <f>IF('MAIN CRF (Card)'!#REF!="","",'MAIN CRF (Card)'!#REF!)</f>
        <v>#REF!</v>
      </c>
      <c r="P1045" s="35" t="e">
        <f>IF('MAIN CRF (Card)'!#REF!="","",'MAIN CRF (Card)'!#REF!)</f>
        <v>#REF!</v>
      </c>
      <c r="Q1045" s="35" t="e">
        <f>IF('MAIN CRF (Card)'!#REF!="","",'MAIN CRF (Card)'!#REF!)</f>
        <v>#REF!</v>
      </c>
      <c r="R1045" s="35" t="e">
        <f>IF('MAIN CRF (Card)'!#REF!="","",'MAIN CRF (Card)'!#REF!)</f>
        <v>#REF!</v>
      </c>
      <c r="S1045" s="35" t="e">
        <f>IF('MAIN CRF (Card)'!#REF!="","",'MAIN CRF (Card)'!#REF!)</f>
        <v>#REF!</v>
      </c>
      <c r="T1045" s="35" t="e">
        <f>IF('MAIN CRF (Card)'!#REF!="","",'MAIN CRF (Card)'!#REF!)</f>
        <v>#REF!</v>
      </c>
    </row>
    <row r="1046" spans="1:20" x14ac:dyDescent="0.35">
      <c r="A1046" s="1" t="str">
        <f>IF('MAIN CRF (Card)'!B1061="","",'MAIN CRF (Card)'!B1061)</f>
        <v/>
      </c>
      <c r="B1046" s="30" t="str">
        <f>IF('MAIN CRF (Card)'!M1061="","",'MAIN CRF (Card)'!M1061)</f>
        <v/>
      </c>
      <c r="C1046" s="1" t="str">
        <f>IF('MAIN CRF (Card)'!N1061="","",'MAIN CRF (Card)'!N1061)</f>
        <v/>
      </c>
      <c r="D1046" s="30" t="str">
        <f>IF('MAIN CRF (Card)'!P1061="","",'MAIN CRF (Card)'!P1061)</f>
        <v/>
      </c>
      <c r="E1046" s="30" t="str">
        <f>IF('MAIN CRF (Card)'!R1061="","",'MAIN CRF (Card)'!R1061)</f>
        <v/>
      </c>
      <c r="F1046" s="1" t="str">
        <f>IF('MAIN CRF (Card)'!T1061="","",'MAIN CRF (Card)'!T1061)</f>
        <v/>
      </c>
      <c r="G1046" s="1" t="str">
        <f>IF('MAIN CRF (Card)'!Z1061="","",'MAIN CRF (Card)'!Z1061)</f>
        <v/>
      </c>
      <c r="H1046" s="1" t="str">
        <f>IF('MAIN CRF (Card)'!AB1061="","",'MAIN CRF (Card)'!AB1061)</f>
        <v/>
      </c>
      <c r="I1046" s="30" t="str">
        <f>IF('MAIN CRF (Card)'!AD1061="","",'MAIN CRF (Card)'!AD1061)</f>
        <v/>
      </c>
      <c r="J1046" s="30" t="str">
        <f>IF('MAIN CRF (Card)'!AF1061="","",'MAIN CRF (Card)'!AF1061)</f>
        <v/>
      </c>
      <c r="K1046" s="30" t="str">
        <f>IF('MAIN CRF (Card)'!AJ1061="","",'MAIN CRF (Card)'!AJ1061)</f>
        <v/>
      </c>
      <c r="L1046" s="30" t="str">
        <f>IF('MAIN CRF (Card)'!AL1061="","",'MAIN CRF (Card)'!AL1061)</f>
        <v/>
      </c>
      <c r="M1046" s="35" t="str">
        <f>IF('MAIN CRF (Card)'!AN1061="","",'MAIN CRF (Card)'!AN1061)</f>
        <v/>
      </c>
      <c r="N1046" s="35" t="str">
        <f>IF('MAIN CRF (Card)'!AP1061="","",'MAIN CRF (Card)'!AP1061)</f>
        <v/>
      </c>
      <c r="O1046" s="35" t="e">
        <f>IF('MAIN CRF (Card)'!#REF!="","",'MAIN CRF (Card)'!#REF!)</f>
        <v>#REF!</v>
      </c>
      <c r="P1046" s="35" t="e">
        <f>IF('MAIN CRF (Card)'!#REF!="","",'MAIN CRF (Card)'!#REF!)</f>
        <v>#REF!</v>
      </c>
      <c r="Q1046" s="35" t="e">
        <f>IF('MAIN CRF (Card)'!#REF!="","",'MAIN CRF (Card)'!#REF!)</f>
        <v>#REF!</v>
      </c>
      <c r="R1046" s="35" t="e">
        <f>IF('MAIN CRF (Card)'!#REF!="","",'MAIN CRF (Card)'!#REF!)</f>
        <v>#REF!</v>
      </c>
      <c r="S1046" s="35" t="e">
        <f>IF('MAIN CRF (Card)'!#REF!="","",'MAIN CRF (Card)'!#REF!)</f>
        <v>#REF!</v>
      </c>
      <c r="T1046" s="35" t="e">
        <f>IF('MAIN CRF (Card)'!#REF!="","",'MAIN CRF (Card)'!#REF!)</f>
        <v>#REF!</v>
      </c>
    </row>
    <row r="1047" spans="1:20" x14ac:dyDescent="0.35">
      <c r="A1047" s="1" t="str">
        <f>IF('MAIN CRF (Card)'!B1062="","",'MAIN CRF (Card)'!B1062)</f>
        <v/>
      </c>
      <c r="B1047" s="30" t="str">
        <f>IF('MAIN CRF (Card)'!M1062="","",'MAIN CRF (Card)'!M1062)</f>
        <v/>
      </c>
      <c r="C1047" s="1" t="str">
        <f>IF('MAIN CRF (Card)'!N1062="","",'MAIN CRF (Card)'!N1062)</f>
        <v/>
      </c>
      <c r="D1047" s="30" t="str">
        <f>IF('MAIN CRF (Card)'!P1062="","",'MAIN CRF (Card)'!P1062)</f>
        <v/>
      </c>
      <c r="E1047" s="30" t="str">
        <f>IF('MAIN CRF (Card)'!R1062="","",'MAIN CRF (Card)'!R1062)</f>
        <v/>
      </c>
      <c r="F1047" s="1" t="str">
        <f>IF('MAIN CRF (Card)'!T1062="","",'MAIN CRF (Card)'!T1062)</f>
        <v/>
      </c>
      <c r="G1047" s="1" t="str">
        <f>IF('MAIN CRF (Card)'!Z1062="","",'MAIN CRF (Card)'!Z1062)</f>
        <v/>
      </c>
      <c r="H1047" s="1" t="str">
        <f>IF('MAIN CRF (Card)'!AB1062="","",'MAIN CRF (Card)'!AB1062)</f>
        <v/>
      </c>
      <c r="I1047" s="30" t="str">
        <f>IF('MAIN CRF (Card)'!AD1062="","",'MAIN CRF (Card)'!AD1062)</f>
        <v/>
      </c>
      <c r="J1047" s="30" t="str">
        <f>IF('MAIN CRF (Card)'!AF1062="","",'MAIN CRF (Card)'!AF1062)</f>
        <v/>
      </c>
      <c r="K1047" s="30" t="str">
        <f>IF('MAIN CRF (Card)'!AJ1062="","",'MAIN CRF (Card)'!AJ1062)</f>
        <v/>
      </c>
      <c r="L1047" s="30" t="str">
        <f>IF('MAIN CRF (Card)'!AL1062="","",'MAIN CRF (Card)'!AL1062)</f>
        <v/>
      </c>
      <c r="M1047" s="35" t="str">
        <f>IF('MAIN CRF (Card)'!AN1062="","",'MAIN CRF (Card)'!AN1062)</f>
        <v/>
      </c>
      <c r="N1047" s="35" t="str">
        <f>IF('MAIN CRF (Card)'!AP1062="","",'MAIN CRF (Card)'!AP1062)</f>
        <v/>
      </c>
      <c r="O1047" s="35" t="e">
        <f>IF('MAIN CRF (Card)'!#REF!="","",'MAIN CRF (Card)'!#REF!)</f>
        <v>#REF!</v>
      </c>
      <c r="P1047" s="35" t="e">
        <f>IF('MAIN CRF (Card)'!#REF!="","",'MAIN CRF (Card)'!#REF!)</f>
        <v>#REF!</v>
      </c>
      <c r="Q1047" s="35" t="e">
        <f>IF('MAIN CRF (Card)'!#REF!="","",'MAIN CRF (Card)'!#REF!)</f>
        <v>#REF!</v>
      </c>
      <c r="R1047" s="35" t="e">
        <f>IF('MAIN CRF (Card)'!#REF!="","",'MAIN CRF (Card)'!#REF!)</f>
        <v>#REF!</v>
      </c>
      <c r="S1047" s="35" t="e">
        <f>IF('MAIN CRF (Card)'!#REF!="","",'MAIN CRF (Card)'!#REF!)</f>
        <v>#REF!</v>
      </c>
      <c r="T1047" s="35" t="e">
        <f>IF('MAIN CRF (Card)'!#REF!="","",'MAIN CRF (Card)'!#REF!)</f>
        <v>#REF!</v>
      </c>
    </row>
    <row r="1048" spans="1:20" x14ac:dyDescent="0.35">
      <c r="A1048" s="1" t="str">
        <f>IF('MAIN CRF (Card)'!B1063="","",'MAIN CRF (Card)'!B1063)</f>
        <v/>
      </c>
      <c r="B1048" s="30" t="str">
        <f>IF('MAIN CRF (Card)'!M1063="","",'MAIN CRF (Card)'!M1063)</f>
        <v/>
      </c>
      <c r="C1048" s="1" t="str">
        <f>IF('MAIN CRF (Card)'!N1063="","",'MAIN CRF (Card)'!N1063)</f>
        <v/>
      </c>
      <c r="D1048" s="30" t="str">
        <f>IF('MAIN CRF (Card)'!P1063="","",'MAIN CRF (Card)'!P1063)</f>
        <v/>
      </c>
      <c r="E1048" s="30" t="str">
        <f>IF('MAIN CRF (Card)'!R1063="","",'MAIN CRF (Card)'!R1063)</f>
        <v/>
      </c>
      <c r="F1048" s="1" t="str">
        <f>IF('MAIN CRF (Card)'!T1063="","",'MAIN CRF (Card)'!T1063)</f>
        <v/>
      </c>
      <c r="G1048" s="1" t="str">
        <f>IF('MAIN CRF (Card)'!Z1063="","",'MAIN CRF (Card)'!Z1063)</f>
        <v/>
      </c>
      <c r="H1048" s="1" t="str">
        <f>IF('MAIN CRF (Card)'!AB1063="","",'MAIN CRF (Card)'!AB1063)</f>
        <v/>
      </c>
      <c r="I1048" s="30" t="str">
        <f>IF('MAIN CRF (Card)'!AD1063="","",'MAIN CRF (Card)'!AD1063)</f>
        <v/>
      </c>
      <c r="J1048" s="30" t="str">
        <f>IF('MAIN CRF (Card)'!AF1063="","",'MAIN CRF (Card)'!AF1063)</f>
        <v/>
      </c>
      <c r="K1048" s="30" t="str">
        <f>IF('MAIN CRF (Card)'!AJ1063="","",'MAIN CRF (Card)'!AJ1063)</f>
        <v/>
      </c>
      <c r="L1048" s="30" t="str">
        <f>IF('MAIN CRF (Card)'!AL1063="","",'MAIN CRF (Card)'!AL1063)</f>
        <v/>
      </c>
      <c r="M1048" s="35" t="str">
        <f>IF('MAIN CRF (Card)'!AN1063="","",'MAIN CRF (Card)'!AN1063)</f>
        <v/>
      </c>
      <c r="N1048" s="35" t="str">
        <f>IF('MAIN CRF (Card)'!AP1063="","",'MAIN CRF (Card)'!AP1063)</f>
        <v/>
      </c>
      <c r="O1048" s="35" t="e">
        <f>IF('MAIN CRF (Card)'!#REF!="","",'MAIN CRF (Card)'!#REF!)</f>
        <v>#REF!</v>
      </c>
      <c r="P1048" s="35" t="e">
        <f>IF('MAIN CRF (Card)'!#REF!="","",'MAIN CRF (Card)'!#REF!)</f>
        <v>#REF!</v>
      </c>
      <c r="Q1048" s="35" t="e">
        <f>IF('MAIN CRF (Card)'!#REF!="","",'MAIN CRF (Card)'!#REF!)</f>
        <v>#REF!</v>
      </c>
      <c r="R1048" s="35" t="e">
        <f>IF('MAIN CRF (Card)'!#REF!="","",'MAIN CRF (Card)'!#REF!)</f>
        <v>#REF!</v>
      </c>
      <c r="S1048" s="35" t="e">
        <f>IF('MAIN CRF (Card)'!#REF!="","",'MAIN CRF (Card)'!#REF!)</f>
        <v>#REF!</v>
      </c>
      <c r="T1048" s="35" t="e">
        <f>IF('MAIN CRF (Card)'!#REF!="","",'MAIN CRF (Card)'!#REF!)</f>
        <v>#REF!</v>
      </c>
    </row>
    <row r="1049" spans="1:20" x14ac:dyDescent="0.35">
      <c r="A1049" s="1" t="str">
        <f>IF('MAIN CRF (Card)'!B1064="","",'MAIN CRF (Card)'!B1064)</f>
        <v/>
      </c>
      <c r="B1049" s="30" t="str">
        <f>IF('MAIN CRF (Card)'!M1064="","",'MAIN CRF (Card)'!M1064)</f>
        <v/>
      </c>
      <c r="C1049" s="1" t="str">
        <f>IF('MAIN CRF (Card)'!N1064="","",'MAIN CRF (Card)'!N1064)</f>
        <v/>
      </c>
      <c r="D1049" s="30" t="str">
        <f>IF('MAIN CRF (Card)'!P1064="","",'MAIN CRF (Card)'!P1064)</f>
        <v/>
      </c>
      <c r="E1049" s="30" t="str">
        <f>IF('MAIN CRF (Card)'!R1064="","",'MAIN CRF (Card)'!R1064)</f>
        <v/>
      </c>
      <c r="F1049" s="1" t="str">
        <f>IF('MAIN CRF (Card)'!T1064="","",'MAIN CRF (Card)'!T1064)</f>
        <v/>
      </c>
      <c r="G1049" s="1" t="str">
        <f>IF('MAIN CRF (Card)'!Z1064="","",'MAIN CRF (Card)'!Z1064)</f>
        <v/>
      </c>
      <c r="H1049" s="1" t="str">
        <f>IF('MAIN CRF (Card)'!AB1064="","",'MAIN CRF (Card)'!AB1064)</f>
        <v/>
      </c>
      <c r="I1049" s="30" t="str">
        <f>IF('MAIN CRF (Card)'!AD1064="","",'MAIN CRF (Card)'!AD1064)</f>
        <v/>
      </c>
      <c r="J1049" s="30" t="str">
        <f>IF('MAIN CRF (Card)'!AF1064="","",'MAIN CRF (Card)'!AF1064)</f>
        <v/>
      </c>
      <c r="K1049" s="30" t="str">
        <f>IF('MAIN CRF (Card)'!AJ1064="","",'MAIN CRF (Card)'!AJ1064)</f>
        <v/>
      </c>
      <c r="L1049" s="30" t="str">
        <f>IF('MAIN CRF (Card)'!AL1064="","",'MAIN CRF (Card)'!AL1064)</f>
        <v/>
      </c>
      <c r="M1049" s="35" t="str">
        <f>IF('MAIN CRF (Card)'!AN1064="","",'MAIN CRF (Card)'!AN1064)</f>
        <v/>
      </c>
      <c r="N1049" s="35" t="str">
        <f>IF('MAIN CRF (Card)'!AP1064="","",'MAIN CRF (Card)'!AP1064)</f>
        <v/>
      </c>
      <c r="O1049" s="35" t="e">
        <f>IF('MAIN CRF (Card)'!#REF!="","",'MAIN CRF (Card)'!#REF!)</f>
        <v>#REF!</v>
      </c>
      <c r="P1049" s="35" t="e">
        <f>IF('MAIN CRF (Card)'!#REF!="","",'MAIN CRF (Card)'!#REF!)</f>
        <v>#REF!</v>
      </c>
      <c r="Q1049" s="35" t="e">
        <f>IF('MAIN CRF (Card)'!#REF!="","",'MAIN CRF (Card)'!#REF!)</f>
        <v>#REF!</v>
      </c>
      <c r="R1049" s="35" t="e">
        <f>IF('MAIN CRF (Card)'!#REF!="","",'MAIN CRF (Card)'!#REF!)</f>
        <v>#REF!</v>
      </c>
      <c r="S1049" s="35" t="e">
        <f>IF('MAIN CRF (Card)'!#REF!="","",'MAIN CRF (Card)'!#REF!)</f>
        <v>#REF!</v>
      </c>
      <c r="T1049" s="35" t="e">
        <f>IF('MAIN CRF (Card)'!#REF!="","",'MAIN CRF (Card)'!#REF!)</f>
        <v>#REF!</v>
      </c>
    </row>
    <row r="1050" spans="1:20" x14ac:dyDescent="0.35">
      <c r="A1050" s="1" t="str">
        <f>IF('MAIN CRF (Card)'!B1065="","",'MAIN CRF (Card)'!B1065)</f>
        <v/>
      </c>
      <c r="B1050" s="30" t="str">
        <f>IF('MAIN CRF (Card)'!M1065="","",'MAIN CRF (Card)'!M1065)</f>
        <v/>
      </c>
      <c r="C1050" s="1" t="str">
        <f>IF('MAIN CRF (Card)'!N1065="","",'MAIN CRF (Card)'!N1065)</f>
        <v/>
      </c>
      <c r="D1050" s="30" t="str">
        <f>IF('MAIN CRF (Card)'!P1065="","",'MAIN CRF (Card)'!P1065)</f>
        <v/>
      </c>
      <c r="E1050" s="30" t="str">
        <f>IF('MAIN CRF (Card)'!R1065="","",'MAIN CRF (Card)'!R1065)</f>
        <v/>
      </c>
      <c r="F1050" s="1" t="str">
        <f>IF('MAIN CRF (Card)'!T1065="","",'MAIN CRF (Card)'!T1065)</f>
        <v/>
      </c>
      <c r="G1050" s="1" t="str">
        <f>IF('MAIN CRF (Card)'!Z1065="","",'MAIN CRF (Card)'!Z1065)</f>
        <v/>
      </c>
      <c r="H1050" s="1" t="str">
        <f>IF('MAIN CRF (Card)'!AB1065="","",'MAIN CRF (Card)'!AB1065)</f>
        <v/>
      </c>
      <c r="I1050" s="30" t="str">
        <f>IF('MAIN CRF (Card)'!AD1065="","",'MAIN CRF (Card)'!AD1065)</f>
        <v/>
      </c>
      <c r="J1050" s="30" t="str">
        <f>IF('MAIN CRF (Card)'!AF1065="","",'MAIN CRF (Card)'!AF1065)</f>
        <v/>
      </c>
      <c r="K1050" s="30" t="str">
        <f>IF('MAIN CRF (Card)'!AJ1065="","",'MAIN CRF (Card)'!AJ1065)</f>
        <v/>
      </c>
      <c r="L1050" s="30" t="str">
        <f>IF('MAIN CRF (Card)'!AL1065="","",'MAIN CRF (Card)'!AL1065)</f>
        <v/>
      </c>
      <c r="M1050" s="35" t="str">
        <f>IF('MAIN CRF (Card)'!AN1065="","",'MAIN CRF (Card)'!AN1065)</f>
        <v/>
      </c>
      <c r="N1050" s="35" t="str">
        <f>IF('MAIN CRF (Card)'!AP1065="","",'MAIN CRF (Card)'!AP1065)</f>
        <v/>
      </c>
      <c r="O1050" s="35" t="e">
        <f>IF('MAIN CRF (Card)'!#REF!="","",'MAIN CRF (Card)'!#REF!)</f>
        <v>#REF!</v>
      </c>
      <c r="P1050" s="35" t="e">
        <f>IF('MAIN CRF (Card)'!#REF!="","",'MAIN CRF (Card)'!#REF!)</f>
        <v>#REF!</v>
      </c>
      <c r="Q1050" s="35" t="e">
        <f>IF('MAIN CRF (Card)'!#REF!="","",'MAIN CRF (Card)'!#REF!)</f>
        <v>#REF!</v>
      </c>
      <c r="R1050" s="35" t="e">
        <f>IF('MAIN CRF (Card)'!#REF!="","",'MAIN CRF (Card)'!#REF!)</f>
        <v>#REF!</v>
      </c>
      <c r="S1050" s="35" t="e">
        <f>IF('MAIN CRF (Card)'!#REF!="","",'MAIN CRF (Card)'!#REF!)</f>
        <v>#REF!</v>
      </c>
      <c r="T1050" s="35" t="e">
        <f>IF('MAIN CRF (Card)'!#REF!="","",'MAIN CRF (Card)'!#REF!)</f>
        <v>#REF!</v>
      </c>
    </row>
    <row r="1051" spans="1:20" x14ac:dyDescent="0.35">
      <c r="A1051" s="1" t="str">
        <f>IF('MAIN CRF (Card)'!B1066="","",'MAIN CRF (Card)'!B1066)</f>
        <v/>
      </c>
      <c r="B1051" s="30" t="str">
        <f>IF('MAIN CRF (Card)'!M1066="","",'MAIN CRF (Card)'!M1066)</f>
        <v/>
      </c>
      <c r="C1051" s="1" t="str">
        <f>IF('MAIN CRF (Card)'!N1066="","",'MAIN CRF (Card)'!N1066)</f>
        <v/>
      </c>
      <c r="D1051" s="30" t="str">
        <f>IF('MAIN CRF (Card)'!P1066="","",'MAIN CRF (Card)'!P1066)</f>
        <v/>
      </c>
      <c r="E1051" s="30" t="str">
        <f>IF('MAIN CRF (Card)'!R1066="","",'MAIN CRF (Card)'!R1066)</f>
        <v/>
      </c>
      <c r="F1051" s="1" t="str">
        <f>IF('MAIN CRF (Card)'!T1066="","",'MAIN CRF (Card)'!T1066)</f>
        <v/>
      </c>
      <c r="G1051" s="1" t="str">
        <f>IF('MAIN CRF (Card)'!Z1066="","",'MAIN CRF (Card)'!Z1066)</f>
        <v/>
      </c>
      <c r="H1051" s="1" t="str">
        <f>IF('MAIN CRF (Card)'!AB1066="","",'MAIN CRF (Card)'!AB1066)</f>
        <v/>
      </c>
      <c r="I1051" s="30" t="str">
        <f>IF('MAIN CRF (Card)'!AD1066="","",'MAIN CRF (Card)'!AD1066)</f>
        <v/>
      </c>
      <c r="J1051" s="30" t="str">
        <f>IF('MAIN CRF (Card)'!AF1066="","",'MAIN CRF (Card)'!AF1066)</f>
        <v/>
      </c>
      <c r="K1051" s="30" t="str">
        <f>IF('MAIN CRF (Card)'!AJ1066="","",'MAIN CRF (Card)'!AJ1066)</f>
        <v/>
      </c>
      <c r="L1051" s="30" t="str">
        <f>IF('MAIN CRF (Card)'!AL1066="","",'MAIN CRF (Card)'!AL1066)</f>
        <v/>
      </c>
      <c r="M1051" s="35" t="str">
        <f>IF('MAIN CRF (Card)'!AN1066="","",'MAIN CRF (Card)'!AN1066)</f>
        <v/>
      </c>
      <c r="N1051" s="35" t="str">
        <f>IF('MAIN CRF (Card)'!AP1066="","",'MAIN CRF (Card)'!AP1066)</f>
        <v/>
      </c>
      <c r="O1051" s="35" t="e">
        <f>IF('MAIN CRF (Card)'!#REF!="","",'MAIN CRF (Card)'!#REF!)</f>
        <v>#REF!</v>
      </c>
      <c r="P1051" s="35" t="e">
        <f>IF('MAIN CRF (Card)'!#REF!="","",'MAIN CRF (Card)'!#REF!)</f>
        <v>#REF!</v>
      </c>
      <c r="Q1051" s="35" t="e">
        <f>IF('MAIN CRF (Card)'!#REF!="","",'MAIN CRF (Card)'!#REF!)</f>
        <v>#REF!</v>
      </c>
      <c r="R1051" s="35" t="e">
        <f>IF('MAIN CRF (Card)'!#REF!="","",'MAIN CRF (Card)'!#REF!)</f>
        <v>#REF!</v>
      </c>
      <c r="S1051" s="35" t="e">
        <f>IF('MAIN CRF (Card)'!#REF!="","",'MAIN CRF (Card)'!#REF!)</f>
        <v>#REF!</v>
      </c>
      <c r="T1051" s="35" t="e">
        <f>IF('MAIN CRF (Card)'!#REF!="","",'MAIN CRF (Card)'!#REF!)</f>
        <v>#REF!</v>
      </c>
    </row>
    <row r="1052" spans="1:20" x14ac:dyDescent="0.35">
      <c r="A1052" s="1" t="str">
        <f>IF('MAIN CRF (Card)'!B1067="","",'MAIN CRF (Card)'!B1067)</f>
        <v/>
      </c>
      <c r="B1052" s="30" t="str">
        <f>IF('MAIN CRF (Card)'!M1067="","",'MAIN CRF (Card)'!M1067)</f>
        <v/>
      </c>
      <c r="C1052" s="1" t="str">
        <f>IF('MAIN CRF (Card)'!N1067="","",'MAIN CRF (Card)'!N1067)</f>
        <v/>
      </c>
      <c r="D1052" s="30" t="str">
        <f>IF('MAIN CRF (Card)'!P1067="","",'MAIN CRF (Card)'!P1067)</f>
        <v/>
      </c>
      <c r="E1052" s="30" t="str">
        <f>IF('MAIN CRF (Card)'!R1067="","",'MAIN CRF (Card)'!R1067)</f>
        <v/>
      </c>
      <c r="F1052" s="1" t="str">
        <f>IF('MAIN CRF (Card)'!T1067="","",'MAIN CRF (Card)'!T1067)</f>
        <v/>
      </c>
      <c r="G1052" s="1" t="str">
        <f>IF('MAIN CRF (Card)'!Z1067="","",'MAIN CRF (Card)'!Z1067)</f>
        <v/>
      </c>
      <c r="H1052" s="1" t="str">
        <f>IF('MAIN CRF (Card)'!AB1067="","",'MAIN CRF (Card)'!AB1067)</f>
        <v/>
      </c>
      <c r="I1052" s="30" t="str">
        <f>IF('MAIN CRF (Card)'!AD1067="","",'MAIN CRF (Card)'!AD1067)</f>
        <v/>
      </c>
      <c r="J1052" s="30" t="str">
        <f>IF('MAIN CRF (Card)'!AF1067="","",'MAIN CRF (Card)'!AF1067)</f>
        <v/>
      </c>
      <c r="K1052" s="30" t="str">
        <f>IF('MAIN CRF (Card)'!AJ1067="","",'MAIN CRF (Card)'!AJ1067)</f>
        <v/>
      </c>
      <c r="L1052" s="30" t="str">
        <f>IF('MAIN CRF (Card)'!AL1067="","",'MAIN CRF (Card)'!AL1067)</f>
        <v/>
      </c>
      <c r="M1052" s="35" t="str">
        <f>IF('MAIN CRF (Card)'!AN1067="","",'MAIN CRF (Card)'!AN1067)</f>
        <v/>
      </c>
      <c r="N1052" s="35" t="str">
        <f>IF('MAIN CRF (Card)'!AP1067="","",'MAIN CRF (Card)'!AP1067)</f>
        <v/>
      </c>
      <c r="O1052" s="35" t="e">
        <f>IF('MAIN CRF (Card)'!#REF!="","",'MAIN CRF (Card)'!#REF!)</f>
        <v>#REF!</v>
      </c>
      <c r="P1052" s="35" t="e">
        <f>IF('MAIN CRF (Card)'!#REF!="","",'MAIN CRF (Card)'!#REF!)</f>
        <v>#REF!</v>
      </c>
      <c r="Q1052" s="35" t="e">
        <f>IF('MAIN CRF (Card)'!#REF!="","",'MAIN CRF (Card)'!#REF!)</f>
        <v>#REF!</v>
      </c>
      <c r="R1052" s="35" t="e">
        <f>IF('MAIN CRF (Card)'!#REF!="","",'MAIN CRF (Card)'!#REF!)</f>
        <v>#REF!</v>
      </c>
      <c r="S1052" s="35" t="e">
        <f>IF('MAIN CRF (Card)'!#REF!="","",'MAIN CRF (Card)'!#REF!)</f>
        <v>#REF!</v>
      </c>
      <c r="T1052" s="35" t="e">
        <f>IF('MAIN CRF (Card)'!#REF!="","",'MAIN CRF (Card)'!#REF!)</f>
        <v>#REF!</v>
      </c>
    </row>
    <row r="1053" spans="1:20" x14ac:dyDescent="0.35">
      <c r="A1053" s="1" t="str">
        <f>IF('MAIN CRF (Card)'!B1068="","",'MAIN CRF (Card)'!B1068)</f>
        <v/>
      </c>
      <c r="B1053" s="30" t="str">
        <f>IF('MAIN CRF (Card)'!M1068="","",'MAIN CRF (Card)'!M1068)</f>
        <v/>
      </c>
      <c r="C1053" s="1" t="str">
        <f>IF('MAIN CRF (Card)'!N1068="","",'MAIN CRF (Card)'!N1068)</f>
        <v/>
      </c>
      <c r="D1053" s="30" t="str">
        <f>IF('MAIN CRF (Card)'!P1068="","",'MAIN CRF (Card)'!P1068)</f>
        <v/>
      </c>
      <c r="E1053" s="30" t="str">
        <f>IF('MAIN CRF (Card)'!R1068="","",'MAIN CRF (Card)'!R1068)</f>
        <v/>
      </c>
      <c r="F1053" s="1" t="str">
        <f>IF('MAIN CRF (Card)'!T1068="","",'MAIN CRF (Card)'!T1068)</f>
        <v/>
      </c>
      <c r="G1053" s="1" t="str">
        <f>IF('MAIN CRF (Card)'!Z1068="","",'MAIN CRF (Card)'!Z1068)</f>
        <v/>
      </c>
      <c r="H1053" s="1" t="str">
        <f>IF('MAIN CRF (Card)'!AB1068="","",'MAIN CRF (Card)'!AB1068)</f>
        <v/>
      </c>
      <c r="I1053" s="30" t="str">
        <f>IF('MAIN CRF (Card)'!AD1068="","",'MAIN CRF (Card)'!AD1068)</f>
        <v/>
      </c>
      <c r="J1053" s="30" t="str">
        <f>IF('MAIN CRF (Card)'!AF1068="","",'MAIN CRF (Card)'!AF1068)</f>
        <v/>
      </c>
      <c r="K1053" s="30" t="str">
        <f>IF('MAIN CRF (Card)'!AJ1068="","",'MAIN CRF (Card)'!AJ1068)</f>
        <v/>
      </c>
      <c r="L1053" s="30" t="str">
        <f>IF('MAIN CRF (Card)'!AL1068="","",'MAIN CRF (Card)'!AL1068)</f>
        <v/>
      </c>
      <c r="M1053" s="35" t="str">
        <f>IF('MAIN CRF (Card)'!AN1068="","",'MAIN CRF (Card)'!AN1068)</f>
        <v/>
      </c>
      <c r="N1053" s="35" t="str">
        <f>IF('MAIN CRF (Card)'!AP1068="","",'MAIN CRF (Card)'!AP1068)</f>
        <v/>
      </c>
      <c r="O1053" s="35" t="e">
        <f>IF('MAIN CRF (Card)'!#REF!="","",'MAIN CRF (Card)'!#REF!)</f>
        <v>#REF!</v>
      </c>
      <c r="P1053" s="35" t="e">
        <f>IF('MAIN CRF (Card)'!#REF!="","",'MAIN CRF (Card)'!#REF!)</f>
        <v>#REF!</v>
      </c>
      <c r="Q1053" s="35" t="e">
        <f>IF('MAIN CRF (Card)'!#REF!="","",'MAIN CRF (Card)'!#REF!)</f>
        <v>#REF!</v>
      </c>
      <c r="R1053" s="35" t="e">
        <f>IF('MAIN CRF (Card)'!#REF!="","",'MAIN CRF (Card)'!#REF!)</f>
        <v>#REF!</v>
      </c>
      <c r="S1053" s="35" t="e">
        <f>IF('MAIN CRF (Card)'!#REF!="","",'MAIN CRF (Card)'!#REF!)</f>
        <v>#REF!</v>
      </c>
      <c r="T1053" s="35" t="e">
        <f>IF('MAIN CRF (Card)'!#REF!="","",'MAIN CRF (Card)'!#REF!)</f>
        <v>#REF!</v>
      </c>
    </row>
    <row r="1054" spans="1:20" x14ac:dyDescent="0.35">
      <c r="A1054" s="1" t="str">
        <f>IF('MAIN CRF (Card)'!B1069="","",'MAIN CRF (Card)'!B1069)</f>
        <v/>
      </c>
      <c r="B1054" s="30" t="str">
        <f>IF('MAIN CRF (Card)'!M1069="","",'MAIN CRF (Card)'!M1069)</f>
        <v/>
      </c>
      <c r="C1054" s="1" t="str">
        <f>IF('MAIN CRF (Card)'!N1069="","",'MAIN CRF (Card)'!N1069)</f>
        <v/>
      </c>
      <c r="D1054" s="30" t="str">
        <f>IF('MAIN CRF (Card)'!P1069="","",'MAIN CRF (Card)'!P1069)</f>
        <v/>
      </c>
      <c r="E1054" s="30" t="str">
        <f>IF('MAIN CRF (Card)'!R1069="","",'MAIN CRF (Card)'!R1069)</f>
        <v/>
      </c>
      <c r="F1054" s="1" t="str">
        <f>IF('MAIN CRF (Card)'!T1069="","",'MAIN CRF (Card)'!T1069)</f>
        <v/>
      </c>
      <c r="G1054" s="1" t="str">
        <f>IF('MAIN CRF (Card)'!Z1069="","",'MAIN CRF (Card)'!Z1069)</f>
        <v/>
      </c>
      <c r="H1054" s="1" t="str">
        <f>IF('MAIN CRF (Card)'!AB1069="","",'MAIN CRF (Card)'!AB1069)</f>
        <v/>
      </c>
      <c r="I1054" s="30" t="str">
        <f>IF('MAIN CRF (Card)'!AD1069="","",'MAIN CRF (Card)'!AD1069)</f>
        <v/>
      </c>
      <c r="J1054" s="30" t="str">
        <f>IF('MAIN CRF (Card)'!AF1069="","",'MAIN CRF (Card)'!AF1069)</f>
        <v/>
      </c>
      <c r="K1054" s="30" t="str">
        <f>IF('MAIN CRF (Card)'!AJ1069="","",'MAIN CRF (Card)'!AJ1069)</f>
        <v/>
      </c>
      <c r="L1054" s="30" t="str">
        <f>IF('MAIN CRF (Card)'!AL1069="","",'MAIN CRF (Card)'!AL1069)</f>
        <v/>
      </c>
      <c r="M1054" s="35" t="str">
        <f>IF('MAIN CRF (Card)'!AN1069="","",'MAIN CRF (Card)'!AN1069)</f>
        <v/>
      </c>
      <c r="N1054" s="35" t="str">
        <f>IF('MAIN CRF (Card)'!AP1069="","",'MAIN CRF (Card)'!AP1069)</f>
        <v/>
      </c>
      <c r="O1054" s="35" t="e">
        <f>IF('MAIN CRF (Card)'!#REF!="","",'MAIN CRF (Card)'!#REF!)</f>
        <v>#REF!</v>
      </c>
      <c r="P1054" s="35" t="e">
        <f>IF('MAIN CRF (Card)'!#REF!="","",'MAIN CRF (Card)'!#REF!)</f>
        <v>#REF!</v>
      </c>
      <c r="Q1054" s="35" t="e">
        <f>IF('MAIN CRF (Card)'!#REF!="","",'MAIN CRF (Card)'!#REF!)</f>
        <v>#REF!</v>
      </c>
      <c r="R1054" s="35" t="e">
        <f>IF('MAIN CRF (Card)'!#REF!="","",'MAIN CRF (Card)'!#REF!)</f>
        <v>#REF!</v>
      </c>
      <c r="S1054" s="35" t="e">
        <f>IF('MAIN CRF (Card)'!#REF!="","",'MAIN CRF (Card)'!#REF!)</f>
        <v>#REF!</v>
      </c>
      <c r="T1054" s="35" t="e">
        <f>IF('MAIN CRF (Card)'!#REF!="","",'MAIN CRF (Card)'!#REF!)</f>
        <v>#REF!</v>
      </c>
    </row>
    <row r="1055" spans="1:20" x14ac:dyDescent="0.35">
      <c r="A1055" s="1" t="str">
        <f>IF('MAIN CRF (Card)'!B1070="","",'MAIN CRF (Card)'!B1070)</f>
        <v/>
      </c>
      <c r="B1055" s="30" t="str">
        <f>IF('MAIN CRF (Card)'!M1070="","",'MAIN CRF (Card)'!M1070)</f>
        <v/>
      </c>
      <c r="C1055" s="1" t="str">
        <f>IF('MAIN CRF (Card)'!N1070="","",'MAIN CRF (Card)'!N1070)</f>
        <v/>
      </c>
      <c r="D1055" s="30" t="str">
        <f>IF('MAIN CRF (Card)'!P1070="","",'MAIN CRF (Card)'!P1070)</f>
        <v/>
      </c>
      <c r="E1055" s="30" t="str">
        <f>IF('MAIN CRF (Card)'!R1070="","",'MAIN CRF (Card)'!R1070)</f>
        <v/>
      </c>
      <c r="F1055" s="1" t="str">
        <f>IF('MAIN CRF (Card)'!T1070="","",'MAIN CRF (Card)'!T1070)</f>
        <v/>
      </c>
      <c r="G1055" s="1" t="str">
        <f>IF('MAIN CRF (Card)'!Z1070="","",'MAIN CRF (Card)'!Z1070)</f>
        <v/>
      </c>
      <c r="H1055" s="1" t="str">
        <f>IF('MAIN CRF (Card)'!AB1070="","",'MAIN CRF (Card)'!AB1070)</f>
        <v/>
      </c>
      <c r="I1055" s="30" t="str">
        <f>IF('MAIN CRF (Card)'!AD1070="","",'MAIN CRF (Card)'!AD1070)</f>
        <v/>
      </c>
      <c r="J1055" s="30" t="str">
        <f>IF('MAIN CRF (Card)'!AF1070="","",'MAIN CRF (Card)'!AF1070)</f>
        <v/>
      </c>
      <c r="K1055" s="30" t="str">
        <f>IF('MAIN CRF (Card)'!AJ1070="","",'MAIN CRF (Card)'!AJ1070)</f>
        <v/>
      </c>
      <c r="L1055" s="30" t="str">
        <f>IF('MAIN CRF (Card)'!AL1070="","",'MAIN CRF (Card)'!AL1070)</f>
        <v/>
      </c>
      <c r="M1055" s="35" t="str">
        <f>IF('MAIN CRF (Card)'!AN1070="","",'MAIN CRF (Card)'!AN1070)</f>
        <v/>
      </c>
      <c r="N1055" s="35" t="str">
        <f>IF('MAIN CRF (Card)'!AP1070="","",'MAIN CRF (Card)'!AP1070)</f>
        <v/>
      </c>
      <c r="O1055" s="35" t="e">
        <f>IF('MAIN CRF (Card)'!#REF!="","",'MAIN CRF (Card)'!#REF!)</f>
        <v>#REF!</v>
      </c>
      <c r="P1055" s="35" t="e">
        <f>IF('MAIN CRF (Card)'!#REF!="","",'MAIN CRF (Card)'!#REF!)</f>
        <v>#REF!</v>
      </c>
      <c r="Q1055" s="35" t="e">
        <f>IF('MAIN CRF (Card)'!#REF!="","",'MAIN CRF (Card)'!#REF!)</f>
        <v>#REF!</v>
      </c>
      <c r="R1055" s="35" t="e">
        <f>IF('MAIN CRF (Card)'!#REF!="","",'MAIN CRF (Card)'!#REF!)</f>
        <v>#REF!</v>
      </c>
      <c r="S1055" s="35" t="e">
        <f>IF('MAIN CRF (Card)'!#REF!="","",'MAIN CRF (Card)'!#REF!)</f>
        <v>#REF!</v>
      </c>
      <c r="T1055" s="35" t="e">
        <f>IF('MAIN CRF (Card)'!#REF!="","",'MAIN CRF (Card)'!#REF!)</f>
        <v>#REF!</v>
      </c>
    </row>
    <row r="1056" spans="1:20" x14ac:dyDescent="0.35">
      <c r="A1056" s="1" t="str">
        <f>IF('MAIN CRF (Card)'!B1071="","",'MAIN CRF (Card)'!B1071)</f>
        <v/>
      </c>
      <c r="B1056" s="30" t="str">
        <f>IF('MAIN CRF (Card)'!M1071="","",'MAIN CRF (Card)'!M1071)</f>
        <v/>
      </c>
      <c r="C1056" s="1" t="str">
        <f>IF('MAIN CRF (Card)'!N1071="","",'MAIN CRF (Card)'!N1071)</f>
        <v/>
      </c>
      <c r="D1056" s="30" t="str">
        <f>IF('MAIN CRF (Card)'!P1071="","",'MAIN CRF (Card)'!P1071)</f>
        <v/>
      </c>
      <c r="E1056" s="30" t="str">
        <f>IF('MAIN CRF (Card)'!R1071="","",'MAIN CRF (Card)'!R1071)</f>
        <v/>
      </c>
      <c r="F1056" s="1" t="str">
        <f>IF('MAIN CRF (Card)'!T1071="","",'MAIN CRF (Card)'!T1071)</f>
        <v/>
      </c>
      <c r="G1056" s="1" t="str">
        <f>IF('MAIN CRF (Card)'!Z1071="","",'MAIN CRF (Card)'!Z1071)</f>
        <v/>
      </c>
      <c r="H1056" s="1" t="str">
        <f>IF('MAIN CRF (Card)'!AB1071="","",'MAIN CRF (Card)'!AB1071)</f>
        <v/>
      </c>
      <c r="I1056" s="30" t="str">
        <f>IF('MAIN CRF (Card)'!AD1071="","",'MAIN CRF (Card)'!AD1071)</f>
        <v/>
      </c>
      <c r="J1056" s="30" t="str">
        <f>IF('MAIN CRF (Card)'!AF1071="","",'MAIN CRF (Card)'!AF1071)</f>
        <v/>
      </c>
      <c r="K1056" s="30" t="str">
        <f>IF('MAIN CRF (Card)'!AJ1071="","",'MAIN CRF (Card)'!AJ1071)</f>
        <v/>
      </c>
      <c r="L1056" s="30" t="str">
        <f>IF('MAIN CRF (Card)'!AL1071="","",'MAIN CRF (Card)'!AL1071)</f>
        <v/>
      </c>
      <c r="M1056" s="35" t="str">
        <f>IF('MAIN CRF (Card)'!AN1071="","",'MAIN CRF (Card)'!AN1071)</f>
        <v/>
      </c>
      <c r="N1056" s="35" t="str">
        <f>IF('MAIN CRF (Card)'!AP1071="","",'MAIN CRF (Card)'!AP1071)</f>
        <v/>
      </c>
      <c r="O1056" s="35" t="e">
        <f>IF('MAIN CRF (Card)'!#REF!="","",'MAIN CRF (Card)'!#REF!)</f>
        <v>#REF!</v>
      </c>
      <c r="P1056" s="35" t="e">
        <f>IF('MAIN CRF (Card)'!#REF!="","",'MAIN CRF (Card)'!#REF!)</f>
        <v>#REF!</v>
      </c>
      <c r="Q1056" s="35" t="e">
        <f>IF('MAIN CRF (Card)'!#REF!="","",'MAIN CRF (Card)'!#REF!)</f>
        <v>#REF!</v>
      </c>
      <c r="R1056" s="35" t="e">
        <f>IF('MAIN CRF (Card)'!#REF!="","",'MAIN CRF (Card)'!#REF!)</f>
        <v>#REF!</v>
      </c>
      <c r="S1056" s="35" t="e">
        <f>IF('MAIN CRF (Card)'!#REF!="","",'MAIN CRF (Card)'!#REF!)</f>
        <v>#REF!</v>
      </c>
      <c r="T1056" s="35" t="e">
        <f>IF('MAIN CRF (Card)'!#REF!="","",'MAIN CRF (Card)'!#REF!)</f>
        <v>#REF!</v>
      </c>
    </row>
    <row r="1057" spans="1:20" x14ac:dyDescent="0.35">
      <c r="A1057" s="1" t="str">
        <f>IF('MAIN CRF (Card)'!B1072="","",'MAIN CRF (Card)'!B1072)</f>
        <v/>
      </c>
      <c r="B1057" s="30" t="str">
        <f>IF('MAIN CRF (Card)'!M1072="","",'MAIN CRF (Card)'!M1072)</f>
        <v/>
      </c>
      <c r="C1057" s="1" t="str">
        <f>IF('MAIN CRF (Card)'!N1072="","",'MAIN CRF (Card)'!N1072)</f>
        <v/>
      </c>
      <c r="D1057" s="30" t="str">
        <f>IF('MAIN CRF (Card)'!P1072="","",'MAIN CRF (Card)'!P1072)</f>
        <v/>
      </c>
      <c r="E1057" s="30" t="str">
        <f>IF('MAIN CRF (Card)'!R1072="","",'MAIN CRF (Card)'!R1072)</f>
        <v/>
      </c>
      <c r="F1057" s="1" t="str">
        <f>IF('MAIN CRF (Card)'!T1072="","",'MAIN CRF (Card)'!T1072)</f>
        <v/>
      </c>
      <c r="G1057" s="1" t="str">
        <f>IF('MAIN CRF (Card)'!Z1072="","",'MAIN CRF (Card)'!Z1072)</f>
        <v/>
      </c>
      <c r="H1057" s="1" t="str">
        <f>IF('MAIN CRF (Card)'!AB1072="","",'MAIN CRF (Card)'!AB1072)</f>
        <v/>
      </c>
      <c r="I1057" s="30" t="str">
        <f>IF('MAIN CRF (Card)'!AD1072="","",'MAIN CRF (Card)'!AD1072)</f>
        <v/>
      </c>
      <c r="J1057" s="30" t="str">
        <f>IF('MAIN CRF (Card)'!AF1072="","",'MAIN CRF (Card)'!AF1072)</f>
        <v/>
      </c>
      <c r="K1057" s="30" t="str">
        <f>IF('MAIN CRF (Card)'!AJ1072="","",'MAIN CRF (Card)'!AJ1072)</f>
        <v/>
      </c>
      <c r="L1057" s="30" t="str">
        <f>IF('MAIN CRF (Card)'!AL1072="","",'MAIN CRF (Card)'!AL1072)</f>
        <v/>
      </c>
      <c r="M1057" s="35" t="str">
        <f>IF('MAIN CRF (Card)'!AN1072="","",'MAIN CRF (Card)'!AN1072)</f>
        <v/>
      </c>
      <c r="N1057" s="35" t="str">
        <f>IF('MAIN CRF (Card)'!AP1072="","",'MAIN CRF (Card)'!AP1072)</f>
        <v/>
      </c>
      <c r="O1057" s="35" t="e">
        <f>IF('MAIN CRF (Card)'!#REF!="","",'MAIN CRF (Card)'!#REF!)</f>
        <v>#REF!</v>
      </c>
      <c r="P1057" s="35" t="e">
        <f>IF('MAIN CRF (Card)'!#REF!="","",'MAIN CRF (Card)'!#REF!)</f>
        <v>#REF!</v>
      </c>
      <c r="Q1057" s="35" t="e">
        <f>IF('MAIN CRF (Card)'!#REF!="","",'MAIN CRF (Card)'!#REF!)</f>
        <v>#REF!</v>
      </c>
      <c r="R1057" s="35" t="e">
        <f>IF('MAIN CRF (Card)'!#REF!="","",'MAIN CRF (Card)'!#REF!)</f>
        <v>#REF!</v>
      </c>
      <c r="S1057" s="35" t="e">
        <f>IF('MAIN CRF (Card)'!#REF!="","",'MAIN CRF (Card)'!#REF!)</f>
        <v>#REF!</v>
      </c>
      <c r="T1057" s="35" t="e">
        <f>IF('MAIN CRF (Card)'!#REF!="","",'MAIN CRF (Card)'!#REF!)</f>
        <v>#REF!</v>
      </c>
    </row>
    <row r="1058" spans="1:20" x14ac:dyDescent="0.35">
      <c r="A1058" s="1" t="str">
        <f>IF('MAIN CRF (Card)'!B1073="","",'MAIN CRF (Card)'!B1073)</f>
        <v/>
      </c>
      <c r="B1058" s="30" t="str">
        <f>IF('MAIN CRF (Card)'!M1073="","",'MAIN CRF (Card)'!M1073)</f>
        <v/>
      </c>
      <c r="C1058" s="1" t="str">
        <f>IF('MAIN CRF (Card)'!N1073="","",'MAIN CRF (Card)'!N1073)</f>
        <v/>
      </c>
      <c r="D1058" s="30" t="str">
        <f>IF('MAIN CRF (Card)'!P1073="","",'MAIN CRF (Card)'!P1073)</f>
        <v/>
      </c>
      <c r="E1058" s="30" t="str">
        <f>IF('MAIN CRF (Card)'!R1073="","",'MAIN CRF (Card)'!R1073)</f>
        <v/>
      </c>
      <c r="F1058" s="1" t="str">
        <f>IF('MAIN CRF (Card)'!T1073="","",'MAIN CRF (Card)'!T1073)</f>
        <v/>
      </c>
      <c r="G1058" s="1" t="str">
        <f>IF('MAIN CRF (Card)'!Z1073="","",'MAIN CRF (Card)'!Z1073)</f>
        <v/>
      </c>
      <c r="H1058" s="1" t="str">
        <f>IF('MAIN CRF (Card)'!AB1073="","",'MAIN CRF (Card)'!AB1073)</f>
        <v/>
      </c>
      <c r="I1058" s="30" t="str">
        <f>IF('MAIN CRF (Card)'!AD1073="","",'MAIN CRF (Card)'!AD1073)</f>
        <v/>
      </c>
      <c r="J1058" s="30" t="str">
        <f>IF('MAIN CRF (Card)'!AF1073="","",'MAIN CRF (Card)'!AF1073)</f>
        <v/>
      </c>
      <c r="K1058" s="30" t="str">
        <f>IF('MAIN CRF (Card)'!AJ1073="","",'MAIN CRF (Card)'!AJ1073)</f>
        <v/>
      </c>
      <c r="L1058" s="30" t="str">
        <f>IF('MAIN CRF (Card)'!AL1073="","",'MAIN CRF (Card)'!AL1073)</f>
        <v/>
      </c>
      <c r="M1058" s="35" t="str">
        <f>IF('MAIN CRF (Card)'!AN1073="","",'MAIN CRF (Card)'!AN1073)</f>
        <v/>
      </c>
      <c r="N1058" s="35" t="str">
        <f>IF('MAIN CRF (Card)'!AP1073="","",'MAIN CRF (Card)'!AP1073)</f>
        <v/>
      </c>
      <c r="O1058" s="35" t="e">
        <f>IF('MAIN CRF (Card)'!#REF!="","",'MAIN CRF (Card)'!#REF!)</f>
        <v>#REF!</v>
      </c>
      <c r="P1058" s="35" t="e">
        <f>IF('MAIN CRF (Card)'!#REF!="","",'MAIN CRF (Card)'!#REF!)</f>
        <v>#REF!</v>
      </c>
      <c r="Q1058" s="35" t="e">
        <f>IF('MAIN CRF (Card)'!#REF!="","",'MAIN CRF (Card)'!#REF!)</f>
        <v>#REF!</v>
      </c>
      <c r="R1058" s="35" t="e">
        <f>IF('MAIN CRF (Card)'!#REF!="","",'MAIN CRF (Card)'!#REF!)</f>
        <v>#REF!</v>
      </c>
      <c r="S1058" s="35" t="e">
        <f>IF('MAIN CRF (Card)'!#REF!="","",'MAIN CRF (Card)'!#REF!)</f>
        <v>#REF!</v>
      </c>
      <c r="T1058" s="35" t="e">
        <f>IF('MAIN CRF (Card)'!#REF!="","",'MAIN CRF (Card)'!#REF!)</f>
        <v>#REF!</v>
      </c>
    </row>
    <row r="1059" spans="1:20" x14ac:dyDescent="0.35">
      <c r="A1059" s="1" t="str">
        <f>IF('MAIN CRF (Card)'!B1074="","",'MAIN CRF (Card)'!B1074)</f>
        <v/>
      </c>
      <c r="B1059" s="30" t="str">
        <f>IF('MAIN CRF (Card)'!M1074="","",'MAIN CRF (Card)'!M1074)</f>
        <v/>
      </c>
      <c r="C1059" s="1" t="str">
        <f>IF('MAIN CRF (Card)'!N1074="","",'MAIN CRF (Card)'!N1074)</f>
        <v/>
      </c>
      <c r="D1059" s="30" t="str">
        <f>IF('MAIN CRF (Card)'!P1074="","",'MAIN CRF (Card)'!P1074)</f>
        <v/>
      </c>
      <c r="E1059" s="30" t="str">
        <f>IF('MAIN CRF (Card)'!R1074="","",'MAIN CRF (Card)'!R1074)</f>
        <v/>
      </c>
      <c r="F1059" s="1" t="str">
        <f>IF('MAIN CRF (Card)'!T1074="","",'MAIN CRF (Card)'!T1074)</f>
        <v/>
      </c>
      <c r="G1059" s="1" t="str">
        <f>IF('MAIN CRF (Card)'!Z1074="","",'MAIN CRF (Card)'!Z1074)</f>
        <v/>
      </c>
      <c r="H1059" s="1" t="str">
        <f>IF('MAIN CRF (Card)'!AB1074="","",'MAIN CRF (Card)'!AB1074)</f>
        <v/>
      </c>
      <c r="I1059" s="30" t="str">
        <f>IF('MAIN CRF (Card)'!AD1074="","",'MAIN CRF (Card)'!AD1074)</f>
        <v/>
      </c>
      <c r="J1059" s="30" t="str">
        <f>IF('MAIN CRF (Card)'!AF1074="","",'MAIN CRF (Card)'!AF1074)</f>
        <v/>
      </c>
      <c r="K1059" s="30" t="str">
        <f>IF('MAIN CRF (Card)'!AJ1074="","",'MAIN CRF (Card)'!AJ1074)</f>
        <v/>
      </c>
      <c r="L1059" s="30" t="str">
        <f>IF('MAIN CRF (Card)'!AL1074="","",'MAIN CRF (Card)'!AL1074)</f>
        <v/>
      </c>
      <c r="M1059" s="35" t="str">
        <f>IF('MAIN CRF (Card)'!AN1074="","",'MAIN CRF (Card)'!AN1074)</f>
        <v/>
      </c>
      <c r="N1059" s="35" t="str">
        <f>IF('MAIN CRF (Card)'!AP1074="","",'MAIN CRF (Card)'!AP1074)</f>
        <v/>
      </c>
      <c r="O1059" s="35" t="e">
        <f>IF('MAIN CRF (Card)'!#REF!="","",'MAIN CRF (Card)'!#REF!)</f>
        <v>#REF!</v>
      </c>
      <c r="P1059" s="35" t="e">
        <f>IF('MAIN CRF (Card)'!#REF!="","",'MAIN CRF (Card)'!#REF!)</f>
        <v>#REF!</v>
      </c>
      <c r="Q1059" s="35" t="e">
        <f>IF('MAIN CRF (Card)'!#REF!="","",'MAIN CRF (Card)'!#REF!)</f>
        <v>#REF!</v>
      </c>
      <c r="R1059" s="35" t="e">
        <f>IF('MAIN CRF (Card)'!#REF!="","",'MAIN CRF (Card)'!#REF!)</f>
        <v>#REF!</v>
      </c>
      <c r="S1059" s="35" t="e">
        <f>IF('MAIN CRF (Card)'!#REF!="","",'MAIN CRF (Card)'!#REF!)</f>
        <v>#REF!</v>
      </c>
      <c r="T1059" s="35" t="e">
        <f>IF('MAIN CRF (Card)'!#REF!="","",'MAIN CRF (Card)'!#REF!)</f>
        <v>#REF!</v>
      </c>
    </row>
    <row r="1060" spans="1:20" x14ac:dyDescent="0.35">
      <c r="A1060" s="1" t="str">
        <f>IF('MAIN CRF (Card)'!B1075="","",'MAIN CRF (Card)'!B1075)</f>
        <v/>
      </c>
      <c r="B1060" s="30" t="str">
        <f>IF('MAIN CRF (Card)'!M1075="","",'MAIN CRF (Card)'!M1075)</f>
        <v/>
      </c>
      <c r="C1060" s="1" t="str">
        <f>IF('MAIN CRF (Card)'!N1075="","",'MAIN CRF (Card)'!N1075)</f>
        <v/>
      </c>
      <c r="D1060" s="30" t="str">
        <f>IF('MAIN CRF (Card)'!P1075="","",'MAIN CRF (Card)'!P1075)</f>
        <v/>
      </c>
      <c r="E1060" s="30" t="str">
        <f>IF('MAIN CRF (Card)'!R1075="","",'MAIN CRF (Card)'!R1075)</f>
        <v/>
      </c>
      <c r="F1060" s="1" t="str">
        <f>IF('MAIN CRF (Card)'!T1075="","",'MAIN CRF (Card)'!T1075)</f>
        <v/>
      </c>
      <c r="G1060" s="1" t="str">
        <f>IF('MAIN CRF (Card)'!Z1075="","",'MAIN CRF (Card)'!Z1075)</f>
        <v/>
      </c>
      <c r="H1060" s="1" t="str">
        <f>IF('MAIN CRF (Card)'!AB1075="","",'MAIN CRF (Card)'!AB1075)</f>
        <v/>
      </c>
      <c r="I1060" s="30" t="str">
        <f>IF('MAIN CRF (Card)'!AD1075="","",'MAIN CRF (Card)'!AD1075)</f>
        <v/>
      </c>
      <c r="J1060" s="30" t="str">
        <f>IF('MAIN CRF (Card)'!AF1075="","",'MAIN CRF (Card)'!AF1075)</f>
        <v/>
      </c>
      <c r="K1060" s="30" t="str">
        <f>IF('MAIN CRF (Card)'!AJ1075="","",'MAIN CRF (Card)'!AJ1075)</f>
        <v/>
      </c>
      <c r="L1060" s="30" t="str">
        <f>IF('MAIN CRF (Card)'!AL1075="","",'MAIN CRF (Card)'!AL1075)</f>
        <v/>
      </c>
      <c r="M1060" s="35" t="str">
        <f>IF('MAIN CRF (Card)'!AN1075="","",'MAIN CRF (Card)'!AN1075)</f>
        <v/>
      </c>
      <c r="N1060" s="35" t="str">
        <f>IF('MAIN CRF (Card)'!AP1075="","",'MAIN CRF (Card)'!AP1075)</f>
        <v/>
      </c>
      <c r="O1060" s="35" t="e">
        <f>IF('MAIN CRF (Card)'!#REF!="","",'MAIN CRF (Card)'!#REF!)</f>
        <v>#REF!</v>
      </c>
      <c r="P1060" s="35" t="e">
        <f>IF('MAIN CRF (Card)'!#REF!="","",'MAIN CRF (Card)'!#REF!)</f>
        <v>#REF!</v>
      </c>
      <c r="Q1060" s="35" t="e">
        <f>IF('MAIN CRF (Card)'!#REF!="","",'MAIN CRF (Card)'!#REF!)</f>
        <v>#REF!</v>
      </c>
      <c r="R1060" s="35" t="e">
        <f>IF('MAIN CRF (Card)'!#REF!="","",'MAIN CRF (Card)'!#REF!)</f>
        <v>#REF!</v>
      </c>
      <c r="S1060" s="35" t="e">
        <f>IF('MAIN CRF (Card)'!#REF!="","",'MAIN CRF (Card)'!#REF!)</f>
        <v>#REF!</v>
      </c>
      <c r="T1060" s="35" t="e">
        <f>IF('MAIN CRF (Card)'!#REF!="","",'MAIN CRF (Card)'!#REF!)</f>
        <v>#REF!</v>
      </c>
    </row>
    <row r="1061" spans="1:20" x14ac:dyDescent="0.35">
      <c r="A1061" s="1" t="str">
        <f>IF('MAIN CRF (Card)'!B1076="","",'MAIN CRF (Card)'!B1076)</f>
        <v/>
      </c>
      <c r="B1061" s="30" t="str">
        <f>IF('MAIN CRF (Card)'!M1076="","",'MAIN CRF (Card)'!M1076)</f>
        <v/>
      </c>
      <c r="C1061" s="1" t="str">
        <f>IF('MAIN CRF (Card)'!N1076="","",'MAIN CRF (Card)'!N1076)</f>
        <v/>
      </c>
      <c r="D1061" s="30" t="str">
        <f>IF('MAIN CRF (Card)'!P1076="","",'MAIN CRF (Card)'!P1076)</f>
        <v/>
      </c>
      <c r="E1061" s="30" t="str">
        <f>IF('MAIN CRF (Card)'!R1076="","",'MAIN CRF (Card)'!R1076)</f>
        <v/>
      </c>
      <c r="F1061" s="1" t="str">
        <f>IF('MAIN CRF (Card)'!T1076="","",'MAIN CRF (Card)'!T1076)</f>
        <v/>
      </c>
      <c r="G1061" s="1" t="str">
        <f>IF('MAIN CRF (Card)'!Z1076="","",'MAIN CRF (Card)'!Z1076)</f>
        <v/>
      </c>
      <c r="H1061" s="1" t="str">
        <f>IF('MAIN CRF (Card)'!AB1076="","",'MAIN CRF (Card)'!AB1076)</f>
        <v/>
      </c>
      <c r="I1061" s="30" t="str">
        <f>IF('MAIN CRF (Card)'!AD1076="","",'MAIN CRF (Card)'!AD1076)</f>
        <v/>
      </c>
      <c r="J1061" s="30" t="str">
        <f>IF('MAIN CRF (Card)'!AF1076="","",'MAIN CRF (Card)'!AF1076)</f>
        <v/>
      </c>
      <c r="K1061" s="30" t="str">
        <f>IF('MAIN CRF (Card)'!AJ1076="","",'MAIN CRF (Card)'!AJ1076)</f>
        <v/>
      </c>
      <c r="L1061" s="30" t="str">
        <f>IF('MAIN CRF (Card)'!AL1076="","",'MAIN CRF (Card)'!AL1076)</f>
        <v/>
      </c>
      <c r="M1061" s="35" t="str">
        <f>IF('MAIN CRF (Card)'!AN1076="","",'MAIN CRF (Card)'!AN1076)</f>
        <v/>
      </c>
      <c r="N1061" s="35" t="str">
        <f>IF('MAIN CRF (Card)'!AP1076="","",'MAIN CRF (Card)'!AP1076)</f>
        <v/>
      </c>
      <c r="O1061" s="35" t="e">
        <f>IF('MAIN CRF (Card)'!#REF!="","",'MAIN CRF (Card)'!#REF!)</f>
        <v>#REF!</v>
      </c>
      <c r="P1061" s="35" t="e">
        <f>IF('MAIN CRF (Card)'!#REF!="","",'MAIN CRF (Card)'!#REF!)</f>
        <v>#REF!</v>
      </c>
      <c r="Q1061" s="35" t="e">
        <f>IF('MAIN CRF (Card)'!#REF!="","",'MAIN CRF (Card)'!#REF!)</f>
        <v>#REF!</v>
      </c>
      <c r="R1061" s="35" t="e">
        <f>IF('MAIN CRF (Card)'!#REF!="","",'MAIN CRF (Card)'!#REF!)</f>
        <v>#REF!</v>
      </c>
      <c r="S1061" s="35" t="e">
        <f>IF('MAIN CRF (Card)'!#REF!="","",'MAIN CRF (Card)'!#REF!)</f>
        <v>#REF!</v>
      </c>
      <c r="T1061" s="35" t="e">
        <f>IF('MAIN CRF (Card)'!#REF!="","",'MAIN CRF (Card)'!#REF!)</f>
        <v>#REF!</v>
      </c>
    </row>
    <row r="1062" spans="1:20" x14ac:dyDescent="0.35">
      <c r="A1062" s="1" t="str">
        <f>IF('MAIN CRF (Card)'!B1077="","",'MAIN CRF (Card)'!B1077)</f>
        <v/>
      </c>
      <c r="B1062" s="30" t="str">
        <f>IF('MAIN CRF (Card)'!M1077="","",'MAIN CRF (Card)'!M1077)</f>
        <v/>
      </c>
      <c r="C1062" s="1" t="str">
        <f>IF('MAIN CRF (Card)'!N1077="","",'MAIN CRF (Card)'!N1077)</f>
        <v/>
      </c>
      <c r="D1062" s="30" t="str">
        <f>IF('MAIN CRF (Card)'!P1077="","",'MAIN CRF (Card)'!P1077)</f>
        <v/>
      </c>
      <c r="E1062" s="30" t="str">
        <f>IF('MAIN CRF (Card)'!R1077="","",'MAIN CRF (Card)'!R1077)</f>
        <v/>
      </c>
      <c r="F1062" s="1" t="str">
        <f>IF('MAIN CRF (Card)'!T1077="","",'MAIN CRF (Card)'!T1077)</f>
        <v/>
      </c>
      <c r="G1062" s="1" t="str">
        <f>IF('MAIN CRF (Card)'!Z1077="","",'MAIN CRF (Card)'!Z1077)</f>
        <v/>
      </c>
      <c r="H1062" s="1" t="str">
        <f>IF('MAIN CRF (Card)'!AB1077="","",'MAIN CRF (Card)'!AB1077)</f>
        <v/>
      </c>
      <c r="I1062" s="30" t="str">
        <f>IF('MAIN CRF (Card)'!AD1077="","",'MAIN CRF (Card)'!AD1077)</f>
        <v/>
      </c>
      <c r="J1062" s="30" t="str">
        <f>IF('MAIN CRF (Card)'!AF1077="","",'MAIN CRF (Card)'!AF1077)</f>
        <v/>
      </c>
      <c r="K1062" s="30" t="str">
        <f>IF('MAIN CRF (Card)'!AJ1077="","",'MAIN CRF (Card)'!AJ1077)</f>
        <v/>
      </c>
      <c r="L1062" s="30" t="str">
        <f>IF('MAIN CRF (Card)'!AL1077="","",'MAIN CRF (Card)'!AL1077)</f>
        <v/>
      </c>
      <c r="M1062" s="35" t="str">
        <f>IF('MAIN CRF (Card)'!AN1077="","",'MAIN CRF (Card)'!AN1077)</f>
        <v/>
      </c>
      <c r="N1062" s="35" t="str">
        <f>IF('MAIN CRF (Card)'!AP1077="","",'MAIN CRF (Card)'!AP1077)</f>
        <v/>
      </c>
      <c r="O1062" s="35" t="e">
        <f>IF('MAIN CRF (Card)'!#REF!="","",'MAIN CRF (Card)'!#REF!)</f>
        <v>#REF!</v>
      </c>
      <c r="P1062" s="35" t="e">
        <f>IF('MAIN CRF (Card)'!#REF!="","",'MAIN CRF (Card)'!#REF!)</f>
        <v>#REF!</v>
      </c>
      <c r="Q1062" s="35" t="e">
        <f>IF('MAIN CRF (Card)'!#REF!="","",'MAIN CRF (Card)'!#REF!)</f>
        <v>#REF!</v>
      </c>
      <c r="R1062" s="35" t="e">
        <f>IF('MAIN CRF (Card)'!#REF!="","",'MAIN CRF (Card)'!#REF!)</f>
        <v>#REF!</v>
      </c>
      <c r="S1062" s="35" t="e">
        <f>IF('MAIN CRF (Card)'!#REF!="","",'MAIN CRF (Card)'!#REF!)</f>
        <v>#REF!</v>
      </c>
      <c r="T1062" s="35" t="e">
        <f>IF('MAIN CRF (Card)'!#REF!="","",'MAIN CRF (Card)'!#REF!)</f>
        <v>#REF!</v>
      </c>
    </row>
    <row r="1063" spans="1:20" x14ac:dyDescent="0.35">
      <c r="A1063" s="1" t="str">
        <f>IF('MAIN CRF (Card)'!B1078="","",'MAIN CRF (Card)'!B1078)</f>
        <v/>
      </c>
      <c r="B1063" s="30" t="str">
        <f>IF('MAIN CRF (Card)'!M1078="","",'MAIN CRF (Card)'!M1078)</f>
        <v/>
      </c>
      <c r="C1063" s="1" t="str">
        <f>IF('MAIN CRF (Card)'!N1078="","",'MAIN CRF (Card)'!N1078)</f>
        <v/>
      </c>
      <c r="D1063" s="30" t="str">
        <f>IF('MAIN CRF (Card)'!P1078="","",'MAIN CRF (Card)'!P1078)</f>
        <v/>
      </c>
      <c r="E1063" s="30" t="str">
        <f>IF('MAIN CRF (Card)'!R1078="","",'MAIN CRF (Card)'!R1078)</f>
        <v/>
      </c>
      <c r="F1063" s="1" t="str">
        <f>IF('MAIN CRF (Card)'!T1078="","",'MAIN CRF (Card)'!T1078)</f>
        <v/>
      </c>
      <c r="G1063" s="1" t="str">
        <f>IF('MAIN CRF (Card)'!Z1078="","",'MAIN CRF (Card)'!Z1078)</f>
        <v/>
      </c>
      <c r="H1063" s="1" t="str">
        <f>IF('MAIN CRF (Card)'!AB1078="","",'MAIN CRF (Card)'!AB1078)</f>
        <v/>
      </c>
      <c r="I1063" s="30" t="str">
        <f>IF('MAIN CRF (Card)'!AD1078="","",'MAIN CRF (Card)'!AD1078)</f>
        <v/>
      </c>
      <c r="J1063" s="30" t="str">
        <f>IF('MAIN CRF (Card)'!AF1078="","",'MAIN CRF (Card)'!AF1078)</f>
        <v/>
      </c>
      <c r="K1063" s="30" t="str">
        <f>IF('MAIN CRF (Card)'!AJ1078="","",'MAIN CRF (Card)'!AJ1078)</f>
        <v/>
      </c>
      <c r="L1063" s="30" t="str">
        <f>IF('MAIN CRF (Card)'!AL1078="","",'MAIN CRF (Card)'!AL1078)</f>
        <v/>
      </c>
      <c r="M1063" s="35" t="str">
        <f>IF('MAIN CRF (Card)'!AN1078="","",'MAIN CRF (Card)'!AN1078)</f>
        <v/>
      </c>
      <c r="N1063" s="35" t="str">
        <f>IF('MAIN CRF (Card)'!AP1078="","",'MAIN CRF (Card)'!AP1078)</f>
        <v/>
      </c>
      <c r="O1063" s="35" t="e">
        <f>IF('MAIN CRF (Card)'!#REF!="","",'MAIN CRF (Card)'!#REF!)</f>
        <v>#REF!</v>
      </c>
      <c r="P1063" s="35" t="e">
        <f>IF('MAIN CRF (Card)'!#REF!="","",'MAIN CRF (Card)'!#REF!)</f>
        <v>#REF!</v>
      </c>
      <c r="Q1063" s="35" t="e">
        <f>IF('MAIN CRF (Card)'!#REF!="","",'MAIN CRF (Card)'!#REF!)</f>
        <v>#REF!</v>
      </c>
      <c r="R1063" s="35" t="e">
        <f>IF('MAIN CRF (Card)'!#REF!="","",'MAIN CRF (Card)'!#REF!)</f>
        <v>#REF!</v>
      </c>
      <c r="S1063" s="35" t="e">
        <f>IF('MAIN CRF (Card)'!#REF!="","",'MAIN CRF (Card)'!#REF!)</f>
        <v>#REF!</v>
      </c>
      <c r="T1063" s="35" t="e">
        <f>IF('MAIN CRF (Card)'!#REF!="","",'MAIN CRF (Card)'!#REF!)</f>
        <v>#REF!</v>
      </c>
    </row>
    <row r="1064" spans="1:20" x14ac:dyDescent="0.35">
      <c r="A1064" s="1" t="str">
        <f>IF('MAIN CRF (Card)'!B1079="","",'MAIN CRF (Card)'!B1079)</f>
        <v/>
      </c>
      <c r="B1064" s="30" t="str">
        <f>IF('MAIN CRF (Card)'!M1079="","",'MAIN CRF (Card)'!M1079)</f>
        <v/>
      </c>
      <c r="C1064" s="1" t="str">
        <f>IF('MAIN CRF (Card)'!N1079="","",'MAIN CRF (Card)'!N1079)</f>
        <v/>
      </c>
      <c r="D1064" s="30" t="str">
        <f>IF('MAIN CRF (Card)'!P1079="","",'MAIN CRF (Card)'!P1079)</f>
        <v/>
      </c>
      <c r="E1064" s="30" t="str">
        <f>IF('MAIN CRF (Card)'!R1079="","",'MAIN CRF (Card)'!R1079)</f>
        <v/>
      </c>
      <c r="F1064" s="1" t="str">
        <f>IF('MAIN CRF (Card)'!T1079="","",'MAIN CRF (Card)'!T1079)</f>
        <v/>
      </c>
      <c r="G1064" s="1" t="str">
        <f>IF('MAIN CRF (Card)'!Z1079="","",'MAIN CRF (Card)'!Z1079)</f>
        <v/>
      </c>
      <c r="H1064" s="1" t="str">
        <f>IF('MAIN CRF (Card)'!AB1079="","",'MAIN CRF (Card)'!AB1079)</f>
        <v/>
      </c>
      <c r="I1064" s="30" t="str">
        <f>IF('MAIN CRF (Card)'!AD1079="","",'MAIN CRF (Card)'!AD1079)</f>
        <v/>
      </c>
      <c r="J1064" s="30" t="str">
        <f>IF('MAIN CRF (Card)'!AF1079="","",'MAIN CRF (Card)'!AF1079)</f>
        <v/>
      </c>
      <c r="K1064" s="30" t="str">
        <f>IF('MAIN CRF (Card)'!AJ1079="","",'MAIN CRF (Card)'!AJ1079)</f>
        <v/>
      </c>
      <c r="L1064" s="30" t="str">
        <f>IF('MAIN CRF (Card)'!AL1079="","",'MAIN CRF (Card)'!AL1079)</f>
        <v/>
      </c>
      <c r="M1064" s="35" t="str">
        <f>IF('MAIN CRF (Card)'!AN1079="","",'MAIN CRF (Card)'!AN1079)</f>
        <v/>
      </c>
      <c r="N1064" s="35" t="str">
        <f>IF('MAIN CRF (Card)'!AP1079="","",'MAIN CRF (Card)'!AP1079)</f>
        <v/>
      </c>
      <c r="O1064" s="35" t="e">
        <f>IF('MAIN CRF (Card)'!#REF!="","",'MAIN CRF (Card)'!#REF!)</f>
        <v>#REF!</v>
      </c>
      <c r="P1064" s="35" t="e">
        <f>IF('MAIN CRF (Card)'!#REF!="","",'MAIN CRF (Card)'!#REF!)</f>
        <v>#REF!</v>
      </c>
      <c r="Q1064" s="35" t="e">
        <f>IF('MAIN CRF (Card)'!#REF!="","",'MAIN CRF (Card)'!#REF!)</f>
        <v>#REF!</v>
      </c>
      <c r="R1064" s="35" t="e">
        <f>IF('MAIN CRF (Card)'!#REF!="","",'MAIN CRF (Card)'!#REF!)</f>
        <v>#REF!</v>
      </c>
      <c r="S1064" s="35" t="e">
        <f>IF('MAIN CRF (Card)'!#REF!="","",'MAIN CRF (Card)'!#REF!)</f>
        <v>#REF!</v>
      </c>
      <c r="T1064" s="35" t="e">
        <f>IF('MAIN CRF (Card)'!#REF!="","",'MAIN CRF (Card)'!#REF!)</f>
        <v>#REF!</v>
      </c>
    </row>
    <row r="1065" spans="1:20" x14ac:dyDescent="0.35">
      <c r="A1065" s="1" t="str">
        <f>IF('MAIN CRF (Card)'!B1080="","",'MAIN CRF (Card)'!B1080)</f>
        <v/>
      </c>
      <c r="B1065" s="30" t="str">
        <f>IF('MAIN CRF (Card)'!M1080="","",'MAIN CRF (Card)'!M1080)</f>
        <v/>
      </c>
      <c r="C1065" s="1" t="str">
        <f>IF('MAIN CRF (Card)'!N1080="","",'MAIN CRF (Card)'!N1080)</f>
        <v/>
      </c>
      <c r="D1065" s="30" t="str">
        <f>IF('MAIN CRF (Card)'!P1080="","",'MAIN CRF (Card)'!P1080)</f>
        <v/>
      </c>
      <c r="E1065" s="30" t="str">
        <f>IF('MAIN CRF (Card)'!R1080="","",'MAIN CRF (Card)'!R1080)</f>
        <v/>
      </c>
      <c r="F1065" s="1" t="str">
        <f>IF('MAIN CRF (Card)'!T1080="","",'MAIN CRF (Card)'!T1080)</f>
        <v/>
      </c>
      <c r="G1065" s="1" t="str">
        <f>IF('MAIN CRF (Card)'!Z1080="","",'MAIN CRF (Card)'!Z1080)</f>
        <v/>
      </c>
      <c r="H1065" s="1" t="str">
        <f>IF('MAIN CRF (Card)'!AB1080="","",'MAIN CRF (Card)'!AB1080)</f>
        <v/>
      </c>
      <c r="I1065" s="30" t="str">
        <f>IF('MAIN CRF (Card)'!AD1080="","",'MAIN CRF (Card)'!AD1080)</f>
        <v/>
      </c>
      <c r="J1065" s="30" t="str">
        <f>IF('MAIN CRF (Card)'!AF1080="","",'MAIN CRF (Card)'!AF1080)</f>
        <v/>
      </c>
      <c r="K1065" s="30" t="str">
        <f>IF('MAIN CRF (Card)'!AJ1080="","",'MAIN CRF (Card)'!AJ1080)</f>
        <v/>
      </c>
      <c r="L1065" s="30" t="str">
        <f>IF('MAIN CRF (Card)'!AL1080="","",'MAIN CRF (Card)'!AL1080)</f>
        <v/>
      </c>
      <c r="M1065" s="35" t="str">
        <f>IF('MAIN CRF (Card)'!AN1080="","",'MAIN CRF (Card)'!AN1080)</f>
        <v/>
      </c>
      <c r="N1065" s="35" t="str">
        <f>IF('MAIN CRF (Card)'!AP1080="","",'MAIN CRF (Card)'!AP1080)</f>
        <v/>
      </c>
      <c r="O1065" s="35" t="e">
        <f>IF('MAIN CRF (Card)'!#REF!="","",'MAIN CRF (Card)'!#REF!)</f>
        <v>#REF!</v>
      </c>
      <c r="P1065" s="35" t="e">
        <f>IF('MAIN CRF (Card)'!#REF!="","",'MAIN CRF (Card)'!#REF!)</f>
        <v>#REF!</v>
      </c>
      <c r="Q1065" s="35" t="e">
        <f>IF('MAIN CRF (Card)'!#REF!="","",'MAIN CRF (Card)'!#REF!)</f>
        <v>#REF!</v>
      </c>
      <c r="R1065" s="35" t="e">
        <f>IF('MAIN CRF (Card)'!#REF!="","",'MAIN CRF (Card)'!#REF!)</f>
        <v>#REF!</v>
      </c>
      <c r="S1065" s="35" t="e">
        <f>IF('MAIN CRF (Card)'!#REF!="","",'MAIN CRF (Card)'!#REF!)</f>
        <v>#REF!</v>
      </c>
      <c r="T1065" s="35" t="e">
        <f>IF('MAIN CRF (Card)'!#REF!="","",'MAIN CRF (Card)'!#REF!)</f>
        <v>#REF!</v>
      </c>
    </row>
    <row r="1066" spans="1:20" x14ac:dyDescent="0.35">
      <c r="A1066" s="1" t="str">
        <f>IF('MAIN CRF (Card)'!B1081="","",'MAIN CRF (Card)'!B1081)</f>
        <v/>
      </c>
      <c r="B1066" s="30" t="str">
        <f>IF('MAIN CRF (Card)'!M1081="","",'MAIN CRF (Card)'!M1081)</f>
        <v/>
      </c>
      <c r="C1066" s="1" t="str">
        <f>IF('MAIN CRF (Card)'!N1081="","",'MAIN CRF (Card)'!N1081)</f>
        <v/>
      </c>
      <c r="D1066" s="30" t="str">
        <f>IF('MAIN CRF (Card)'!P1081="","",'MAIN CRF (Card)'!P1081)</f>
        <v/>
      </c>
      <c r="E1066" s="30" t="str">
        <f>IF('MAIN CRF (Card)'!R1081="","",'MAIN CRF (Card)'!R1081)</f>
        <v/>
      </c>
      <c r="F1066" s="1" t="str">
        <f>IF('MAIN CRF (Card)'!T1081="","",'MAIN CRF (Card)'!T1081)</f>
        <v/>
      </c>
      <c r="G1066" s="1" t="str">
        <f>IF('MAIN CRF (Card)'!Z1081="","",'MAIN CRF (Card)'!Z1081)</f>
        <v/>
      </c>
      <c r="H1066" s="1" t="str">
        <f>IF('MAIN CRF (Card)'!AB1081="","",'MAIN CRF (Card)'!AB1081)</f>
        <v/>
      </c>
      <c r="I1066" s="30" t="str">
        <f>IF('MAIN CRF (Card)'!AD1081="","",'MAIN CRF (Card)'!AD1081)</f>
        <v/>
      </c>
      <c r="J1066" s="30" t="str">
        <f>IF('MAIN CRF (Card)'!AF1081="","",'MAIN CRF (Card)'!AF1081)</f>
        <v/>
      </c>
      <c r="K1066" s="30" t="str">
        <f>IF('MAIN CRF (Card)'!AJ1081="","",'MAIN CRF (Card)'!AJ1081)</f>
        <v/>
      </c>
      <c r="L1066" s="30" t="str">
        <f>IF('MAIN CRF (Card)'!AL1081="","",'MAIN CRF (Card)'!AL1081)</f>
        <v/>
      </c>
      <c r="M1066" s="35" t="str">
        <f>IF('MAIN CRF (Card)'!AN1081="","",'MAIN CRF (Card)'!AN1081)</f>
        <v/>
      </c>
      <c r="N1066" s="35" t="str">
        <f>IF('MAIN CRF (Card)'!AP1081="","",'MAIN CRF (Card)'!AP1081)</f>
        <v/>
      </c>
      <c r="O1066" s="35" t="e">
        <f>IF('MAIN CRF (Card)'!#REF!="","",'MAIN CRF (Card)'!#REF!)</f>
        <v>#REF!</v>
      </c>
      <c r="P1066" s="35" t="e">
        <f>IF('MAIN CRF (Card)'!#REF!="","",'MAIN CRF (Card)'!#REF!)</f>
        <v>#REF!</v>
      </c>
      <c r="Q1066" s="35" t="e">
        <f>IF('MAIN CRF (Card)'!#REF!="","",'MAIN CRF (Card)'!#REF!)</f>
        <v>#REF!</v>
      </c>
      <c r="R1066" s="35" t="e">
        <f>IF('MAIN CRF (Card)'!#REF!="","",'MAIN CRF (Card)'!#REF!)</f>
        <v>#REF!</v>
      </c>
      <c r="S1066" s="35" t="e">
        <f>IF('MAIN CRF (Card)'!#REF!="","",'MAIN CRF (Card)'!#REF!)</f>
        <v>#REF!</v>
      </c>
      <c r="T1066" s="35" t="e">
        <f>IF('MAIN CRF (Card)'!#REF!="","",'MAIN CRF (Card)'!#REF!)</f>
        <v>#REF!</v>
      </c>
    </row>
    <row r="1067" spans="1:20" x14ac:dyDescent="0.35">
      <c r="A1067" s="1" t="str">
        <f>IF('MAIN CRF (Card)'!B1082="","",'MAIN CRF (Card)'!B1082)</f>
        <v/>
      </c>
      <c r="B1067" s="30" t="str">
        <f>IF('MAIN CRF (Card)'!M1082="","",'MAIN CRF (Card)'!M1082)</f>
        <v/>
      </c>
      <c r="C1067" s="1" t="str">
        <f>IF('MAIN CRF (Card)'!N1082="","",'MAIN CRF (Card)'!N1082)</f>
        <v/>
      </c>
      <c r="D1067" s="30" t="str">
        <f>IF('MAIN CRF (Card)'!P1082="","",'MAIN CRF (Card)'!P1082)</f>
        <v/>
      </c>
      <c r="E1067" s="30" t="str">
        <f>IF('MAIN CRF (Card)'!R1082="","",'MAIN CRF (Card)'!R1082)</f>
        <v/>
      </c>
      <c r="F1067" s="1" t="str">
        <f>IF('MAIN CRF (Card)'!T1082="","",'MAIN CRF (Card)'!T1082)</f>
        <v/>
      </c>
      <c r="G1067" s="1" t="str">
        <f>IF('MAIN CRF (Card)'!Z1082="","",'MAIN CRF (Card)'!Z1082)</f>
        <v/>
      </c>
      <c r="H1067" s="1" t="str">
        <f>IF('MAIN CRF (Card)'!AB1082="","",'MAIN CRF (Card)'!AB1082)</f>
        <v/>
      </c>
      <c r="I1067" s="30" t="str">
        <f>IF('MAIN CRF (Card)'!AD1082="","",'MAIN CRF (Card)'!AD1082)</f>
        <v/>
      </c>
      <c r="J1067" s="30" t="str">
        <f>IF('MAIN CRF (Card)'!AF1082="","",'MAIN CRF (Card)'!AF1082)</f>
        <v/>
      </c>
      <c r="K1067" s="30" t="str">
        <f>IF('MAIN CRF (Card)'!AJ1082="","",'MAIN CRF (Card)'!AJ1082)</f>
        <v/>
      </c>
      <c r="L1067" s="30" t="str">
        <f>IF('MAIN CRF (Card)'!AL1082="","",'MAIN CRF (Card)'!AL1082)</f>
        <v/>
      </c>
      <c r="M1067" s="35" t="str">
        <f>IF('MAIN CRF (Card)'!AN1082="","",'MAIN CRF (Card)'!AN1082)</f>
        <v/>
      </c>
      <c r="N1067" s="35" t="str">
        <f>IF('MAIN CRF (Card)'!AP1082="","",'MAIN CRF (Card)'!AP1082)</f>
        <v/>
      </c>
      <c r="O1067" s="35" t="e">
        <f>IF('MAIN CRF (Card)'!#REF!="","",'MAIN CRF (Card)'!#REF!)</f>
        <v>#REF!</v>
      </c>
      <c r="P1067" s="35" t="e">
        <f>IF('MAIN CRF (Card)'!#REF!="","",'MAIN CRF (Card)'!#REF!)</f>
        <v>#REF!</v>
      </c>
      <c r="Q1067" s="35" t="e">
        <f>IF('MAIN CRF (Card)'!#REF!="","",'MAIN CRF (Card)'!#REF!)</f>
        <v>#REF!</v>
      </c>
      <c r="R1067" s="35" t="e">
        <f>IF('MAIN CRF (Card)'!#REF!="","",'MAIN CRF (Card)'!#REF!)</f>
        <v>#REF!</v>
      </c>
      <c r="S1067" s="35" t="e">
        <f>IF('MAIN CRF (Card)'!#REF!="","",'MAIN CRF (Card)'!#REF!)</f>
        <v>#REF!</v>
      </c>
      <c r="T1067" s="35" t="e">
        <f>IF('MAIN CRF (Card)'!#REF!="","",'MAIN CRF (Card)'!#REF!)</f>
        <v>#REF!</v>
      </c>
    </row>
    <row r="1068" spans="1:20" x14ac:dyDescent="0.35">
      <c r="A1068" s="1" t="str">
        <f>IF('MAIN CRF (Card)'!B1083="","",'MAIN CRF (Card)'!B1083)</f>
        <v/>
      </c>
      <c r="B1068" s="30" t="str">
        <f>IF('MAIN CRF (Card)'!M1083="","",'MAIN CRF (Card)'!M1083)</f>
        <v/>
      </c>
      <c r="C1068" s="1" t="str">
        <f>IF('MAIN CRF (Card)'!N1083="","",'MAIN CRF (Card)'!N1083)</f>
        <v/>
      </c>
      <c r="D1068" s="30" t="str">
        <f>IF('MAIN CRF (Card)'!P1083="","",'MAIN CRF (Card)'!P1083)</f>
        <v/>
      </c>
      <c r="E1068" s="30" t="str">
        <f>IF('MAIN CRF (Card)'!R1083="","",'MAIN CRF (Card)'!R1083)</f>
        <v/>
      </c>
      <c r="F1068" s="1" t="str">
        <f>IF('MAIN CRF (Card)'!T1083="","",'MAIN CRF (Card)'!T1083)</f>
        <v/>
      </c>
      <c r="G1068" s="1" t="str">
        <f>IF('MAIN CRF (Card)'!Z1083="","",'MAIN CRF (Card)'!Z1083)</f>
        <v/>
      </c>
      <c r="H1068" s="1" t="str">
        <f>IF('MAIN CRF (Card)'!AB1083="","",'MAIN CRF (Card)'!AB1083)</f>
        <v/>
      </c>
      <c r="I1068" s="30" t="str">
        <f>IF('MAIN CRF (Card)'!AD1083="","",'MAIN CRF (Card)'!AD1083)</f>
        <v/>
      </c>
      <c r="J1068" s="30" t="str">
        <f>IF('MAIN CRF (Card)'!AF1083="","",'MAIN CRF (Card)'!AF1083)</f>
        <v/>
      </c>
      <c r="K1068" s="30" t="str">
        <f>IF('MAIN CRF (Card)'!AJ1083="","",'MAIN CRF (Card)'!AJ1083)</f>
        <v/>
      </c>
      <c r="L1068" s="30" t="str">
        <f>IF('MAIN CRF (Card)'!AL1083="","",'MAIN CRF (Card)'!AL1083)</f>
        <v/>
      </c>
      <c r="M1068" s="35" t="str">
        <f>IF('MAIN CRF (Card)'!AN1083="","",'MAIN CRF (Card)'!AN1083)</f>
        <v/>
      </c>
      <c r="N1068" s="35" t="str">
        <f>IF('MAIN CRF (Card)'!AP1083="","",'MAIN CRF (Card)'!AP1083)</f>
        <v/>
      </c>
      <c r="O1068" s="35" t="e">
        <f>IF('MAIN CRF (Card)'!#REF!="","",'MAIN CRF (Card)'!#REF!)</f>
        <v>#REF!</v>
      </c>
      <c r="P1068" s="35" t="e">
        <f>IF('MAIN CRF (Card)'!#REF!="","",'MAIN CRF (Card)'!#REF!)</f>
        <v>#REF!</v>
      </c>
      <c r="Q1068" s="35" t="e">
        <f>IF('MAIN CRF (Card)'!#REF!="","",'MAIN CRF (Card)'!#REF!)</f>
        <v>#REF!</v>
      </c>
      <c r="R1068" s="35" t="e">
        <f>IF('MAIN CRF (Card)'!#REF!="","",'MAIN CRF (Card)'!#REF!)</f>
        <v>#REF!</v>
      </c>
      <c r="S1068" s="35" t="e">
        <f>IF('MAIN CRF (Card)'!#REF!="","",'MAIN CRF (Card)'!#REF!)</f>
        <v>#REF!</v>
      </c>
      <c r="T1068" s="35" t="e">
        <f>IF('MAIN CRF (Card)'!#REF!="","",'MAIN CRF (Card)'!#REF!)</f>
        <v>#REF!</v>
      </c>
    </row>
    <row r="1069" spans="1:20" x14ac:dyDescent="0.35">
      <c r="A1069" s="1" t="str">
        <f>IF('MAIN CRF (Card)'!B1084="","",'MAIN CRF (Card)'!B1084)</f>
        <v/>
      </c>
      <c r="B1069" s="30" t="str">
        <f>IF('MAIN CRF (Card)'!M1084="","",'MAIN CRF (Card)'!M1084)</f>
        <v/>
      </c>
      <c r="C1069" s="1" t="str">
        <f>IF('MAIN CRF (Card)'!N1084="","",'MAIN CRF (Card)'!N1084)</f>
        <v/>
      </c>
      <c r="D1069" s="30" t="str">
        <f>IF('MAIN CRF (Card)'!P1084="","",'MAIN CRF (Card)'!P1084)</f>
        <v/>
      </c>
      <c r="E1069" s="30" t="str">
        <f>IF('MAIN CRF (Card)'!R1084="","",'MAIN CRF (Card)'!R1084)</f>
        <v/>
      </c>
      <c r="F1069" s="1" t="str">
        <f>IF('MAIN CRF (Card)'!T1084="","",'MAIN CRF (Card)'!T1084)</f>
        <v/>
      </c>
      <c r="G1069" s="1" t="str">
        <f>IF('MAIN CRF (Card)'!Z1084="","",'MAIN CRF (Card)'!Z1084)</f>
        <v/>
      </c>
      <c r="H1069" s="1" t="str">
        <f>IF('MAIN CRF (Card)'!AB1084="","",'MAIN CRF (Card)'!AB1084)</f>
        <v/>
      </c>
      <c r="I1069" s="30" t="str">
        <f>IF('MAIN CRF (Card)'!AD1084="","",'MAIN CRF (Card)'!AD1084)</f>
        <v/>
      </c>
      <c r="J1069" s="30" t="str">
        <f>IF('MAIN CRF (Card)'!AF1084="","",'MAIN CRF (Card)'!AF1084)</f>
        <v/>
      </c>
      <c r="K1069" s="30" t="str">
        <f>IF('MAIN CRF (Card)'!AJ1084="","",'MAIN CRF (Card)'!AJ1084)</f>
        <v/>
      </c>
      <c r="L1069" s="30" t="str">
        <f>IF('MAIN CRF (Card)'!AL1084="","",'MAIN CRF (Card)'!AL1084)</f>
        <v/>
      </c>
      <c r="M1069" s="35" t="str">
        <f>IF('MAIN CRF (Card)'!AN1084="","",'MAIN CRF (Card)'!AN1084)</f>
        <v/>
      </c>
      <c r="N1069" s="35" t="str">
        <f>IF('MAIN CRF (Card)'!AP1084="","",'MAIN CRF (Card)'!AP1084)</f>
        <v/>
      </c>
      <c r="O1069" s="35" t="e">
        <f>IF('MAIN CRF (Card)'!#REF!="","",'MAIN CRF (Card)'!#REF!)</f>
        <v>#REF!</v>
      </c>
      <c r="P1069" s="35" t="e">
        <f>IF('MAIN CRF (Card)'!#REF!="","",'MAIN CRF (Card)'!#REF!)</f>
        <v>#REF!</v>
      </c>
      <c r="Q1069" s="35" t="e">
        <f>IF('MAIN CRF (Card)'!#REF!="","",'MAIN CRF (Card)'!#REF!)</f>
        <v>#REF!</v>
      </c>
      <c r="R1069" s="35" t="e">
        <f>IF('MAIN CRF (Card)'!#REF!="","",'MAIN CRF (Card)'!#REF!)</f>
        <v>#REF!</v>
      </c>
      <c r="S1069" s="35" t="e">
        <f>IF('MAIN CRF (Card)'!#REF!="","",'MAIN CRF (Card)'!#REF!)</f>
        <v>#REF!</v>
      </c>
      <c r="T1069" s="35" t="e">
        <f>IF('MAIN CRF (Card)'!#REF!="","",'MAIN CRF (Card)'!#REF!)</f>
        <v>#REF!</v>
      </c>
    </row>
    <row r="1070" spans="1:20" x14ac:dyDescent="0.35">
      <c r="A1070" s="1" t="str">
        <f>IF('MAIN CRF (Card)'!B1085="","",'MAIN CRF (Card)'!B1085)</f>
        <v/>
      </c>
      <c r="B1070" s="30" t="str">
        <f>IF('MAIN CRF (Card)'!M1085="","",'MAIN CRF (Card)'!M1085)</f>
        <v/>
      </c>
      <c r="C1070" s="1" t="str">
        <f>IF('MAIN CRF (Card)'!N1085="","",'MAIN CRF (Card)'!N1085)</f>
        <v/>
      </c>
      <c r="D1070" s="30" t="str">
        <f>IF('MAIN CRF (Card)'!P1085="","",'MAIN CRF (Card)'!P1085)</f>
        <v/>
      </c>
      <c r="E1070" s="30" t="str">
        <f>IF('MAIN CRF (Card)'!R1085="","",'MAIN CRF (Card)'!R1085)</f>
        <v/>
      </c>
      <c r="F1070" s="1" t="str">
        <f>IF('MAIN CRF (Card)'!T1085="","",'MAIN CRF (Card)'!T1085)</f>
        <v/>
      </c>
      <c r="G1070" s="1" t="str">
        <f>IF('MAIN CRF (Card)'!Z1085="","",'MAIN CRF (Card)'!Z1085)</f>
        <v/>
      </c>
      <c r="H1070" s="1" t="str">
        <f>IF('MAIN CRF (Card)'!AB1085="","",'MAIN CRF (Card)'!AB1085)</f>
        <v/>
      </c>
      <c r="I1070" s="30" t="str">
        <f>IF('MAIN CRF (Card)'!AD1085="","",'MAIN CRF (Card)'!AD1085)</f>
        <v/>
      </c>
      <c r="J1070" s="30" t="str">
        <f>IF('MAIN CRF (Card)'!AF1085="","",'MAIN CRF (Card)'!AF1085)</f>
        <v/>
      </c>
      <c r="K1070" s="30" t="str">
        <f>IF('MAIN CRF (Card)'!AJ1085="","",'MAIN CRF (Card)'!AJ1085)</f>
        <v/>
      </c>
      <c r="L1070" s="30" t="str">
        <f>IF('MAIN CRF (Card)'!AL1085="","",'MAIN CRF (Card)'!AL1085)</f>
        <v/>
      </c>
      <c r="M1070" s="35" t="str">
        <f>IF('MAIN CRF (Card)'!AN1085="","",'MAIN CRF (Card)'!AN1085)</f>
        <v/>
      </c>
      <c r="N1070" s="35" t="str">
        <f>IF('MAIN CRF (Card)'!AP1085="","",'MAIN CRF (Card)'!AP1085)</f>
        <v/>
      </c>
      <c r="O1070" s="35" t="e">
        <f>IF('MAIN CRF (Card)'!#REF!="","",'MAIN CRF (Card)'!#REF!)</f>
        <v>#REF!</v>
      </c>
      <c r="P1070" s="35" t="e">
        <f>IF('MAIN CRF (Card)'!#REF!="","",'MAIN CRF (Card)'!#REF!)</f>
        <v>#REF!</v>
      </c>
      <c r="Q1070" s="35" t="e">
        <f>IF('MAIN CRF (Card)'!#REF!="","",'MAIN CRF (Card)'!#REF!)</f>
        <v>#REF!</v>
      </c>
      <c r="R1070" s="35" t="e">
        <f>IF('MAIN CRF (Card)'!#REF!="","",'MAIN CRF (Card)'!#REF!)</f>
        <v>#REF!</v>
      </c>
      <c r="S1070" s="35" t="e">
        <f>IF('MAIN CRF (Card)'!#REF!="","",'MAIN CRF (Card)'!#REF!)</f>
        <v>#REF!</v>
      </c>
      <c r="T1070" s="35" t="e">
        <f>IF('MAIN CRF (Card)'!#REF!="","",'MAIN CRF (Card)'!#REF!)</f>
        <v>#REF!</v>
      </c>
    </row>
    <row r="1071" spans="1:20" x14ac:dyDescent="0.35">
      <c r="A1071" s="1" t="str">
        <f>IF('MAIN CRF (Card)'!B1086="","",'MAIN CRF (Card)'!B1086)</f>
        <v/>
      </c>
      <c r="B1071" s="30" t="str">
        <f>IF('MAIN CRF (Card)'!M1086="","",'MAIN CRF (Card)'!M1086)</f>
        <v/>
      </c>
      <c r="C1071" s="1" t="str">
        <f>IF('MAIN CRF (Card)'!N1086="","",'MAIN CRF (Card)'!N1086)</f>
        <v/>
      </c>
      <c r="D1071" s="30" t="str">
        <f>IF('MAIN CRF (Card)'!P1086="","",'MAIN CRF (Card)'!P1086)</f>
        <v/>
      </c>
      <c r="E1071" s="30" t="str">
        <f>IF('MAIN CRF (Card)'!R1086="","",'MAIN CRF (Card)'!R1086)</f>
        <v/>
      </c>
      <c r="F1071" s="1" t="str">
        <f>IF('MAIN CRF (Card)'!T1086="","",'MAIN CRF (Card)'!T1086)</f>
        <v/>
      </c>
      <c r="G1071" s="1" t="str">
        <f>IF('MAIN CRF (Card)'!Z1086="","",'MAIN CRF (Card)'!Z1086)</f>
        <v/>
      </c>
      <c r="H1071" s="1" t="str">
        <f>IF('MAIN CRF (Card)'!AB1086="","",'MAIN CRF (Card)'!AB1086)</f>
        <v/>
      </c>
      <c r="I1071" s="30" t="str">
        <f>IF('MAIN CRF (Card)'!AD1086="","",'MAIN CRF (Card)'!AD1086)</f>
        <v/>
      </c>
      <c r="J1071" s="30" t="str">
        <f>IF('MAIN CRF (Card)'!AF1086="","",'MAIN CRF (Card)'!AF1086)</f>
        <v/>
      </c>
      <c r="K1071" s="30" t="str">
        <f>IF('MAIN CRF (Card)'!AJ1086="","",'MAIN CRF (Card)'!AJ1086)</f>
        <v/>
      </c>
      <c r="L1071" s="30" t="str">
        <f>IF('MAIN CRF (Card)'!AL1086="","",'MAIN CRF (Card)'!AL1086)</f>
        <v/>
      </c>
      <c r="M1071" s="35" t="str">
        <f>IF('MAIN CRF (Card)'!AN1086="","",'MAIN CRF (Card)'!AN1086)</f>
        <v/>
      </c>
      <c r="N1071" s="35" t="str">
        <f>IF('MAIN CRF (Card)'!AP1086="","",'MAIN CRF (Card)'!AP1086)</f>
        <v/>
      </c>
      <c r="O1071" s="35" t="e">
        <f>IF('MAIN CRF (Card)'!#REF!="","",'MAIN CRF (Card)'!#REF!)</f>
        <v>#REF!</v>
      </c>
      <c r="P1071" s="35" t="e">
        <f>IF('MAIN CRF (Card)'!#REF!="","",'MAIN CRF (Card)'!#REF!)</f>
        <v>#REF!</v>
      </c>
      <c r="Q1071" s="35" t="e">
        <f>IF('MAIN CRF (Card)'!#REF!="","",'MAIN CRF (Card)'!#REF!)</f>
        <v>#REF!</v>
      </c>
      <c r="R1071" s="35" t="e">
        <f>IF('MAIN CRF (Card)'!#REF!="","",'MAIN CRF (Card)'!#REF!)</f>
        <v>#REF!</v>
      </c>
      <c r="S1071" s="35" t="e">
        <f>IF('MAIN CRF (Card)'!#REF!="","",'MAIN CRF (Card)'!#REF!)</f>
        <v>#REF!</v>
      </c>
      <c r="T1071" s="35" t="e">
        <f>IF('MAIN CRF (Card)'!#REF!="","",'MAIN CRF (Card)'!#REF!)</f>
        <v>#REF!</v>
      </c>
    </row>
    <row r="1072" spans="1:20" x14ac:dyDescent="0.35">
      <c r="A1072" s="1" t="str">
        <f>IF('MAIN CRF (Card)'!B1087="","",'MAIN CRF (Card)'!B1087)</f>
        <v/>
      </c>
      <c r="B1072" s="30" t="str">
        <f>IF('MAIN CRF (Card)'!M1087="","",'MAIN CRF (Card)'!M1087)</f>
        <v/>
      </c>
      <c r="C1072" s="1" t="str">
        <f>IF('MAIN CRF (Card)'!N1087="","",'MAIN CRF (Card)'!N1087)</f>
        <v/>
      </c>
      <c r="D1072" s="30" t="str">
        <f>IF('MAIN CRF (Card)'!P1087="","",'MAIN CRF (Card)'!P1087)</f>
        <v/>
      </c>
      <c r="E1072" s="30" t="str">
        <f>IF('MAIN CRF (Card)'!R1087="","",'MAIN CRF (Card)'!R1087)</f>
        <v/>
      </c>
      <c r="F1072" s="1" t="str">
        <f>IF('MAIN CRF (Card)'!T1087="","",'MAIN CRF (Card)'!T1087)</f>
        <v/>
      </c>
      <c r="G1072" s="1" t="str">
        <f>IF('MAIN CRF (Card)'!Z1087="","",'MAIN CRF (Card)'!Z1087)</f>
        <v/>
      </c>
      <c r="H1072" s="1" t="str">
        <f>IF('MAIN CRF (Card)'!AB1087="","",'MAIN CRF (Card)'!AB1087)</f>
        <v/>
      </c>
      <c r="I1072" s="30" t="str">
        <f>IF('MAIN CRF (Card)'!AD1087="","",'MAIN CRF (Card)'!AD1087)</f>
        <v/>
      </c>
      <c r="J1072" s="30" t="str">
        <f>IF('MAIN CRF (Card)'!AF1087="","",'MAIN CRF (Card)'!AF1087)</f>
        <v/>
      </c>
      <c r="K1072" s="30" t="str">
        <f>IF('MAIN CRF (Card)'!AJ1087="","",'MAIN CRF (Card)'!AJ1087)</f>
        <v/>
      </c>
      <c r="L1072" s="30" t="str">
        <f>IF('MAIN CRF (Card)'!AL1087="","",'MAIN CRF (Card)'!AL1087)</f>
        <v/>
      </c>
      <c r="M1072" s="35" t="str">
        <f>IF('MAIN CRF (Card)'!AN1087="","",'MAIN CRF (Card)'!AN1087)</f>
        <v/>
      </c>
      <c r="N1072" s="35" t="str">
        <f>IF('MAIN CRF (Card)'!AP1087="","",'MAIN CRF (Card)'!AP1087)</f>
        <v/>
      </c>
      <c r="O1072" s="35" t="e">
        <f>IF('MAIN CRF (Card)'!#REF!="","",'MAIN CRF (Card)'!#REF!)</f>
        <v>#REF!</v>
      </c>
      <c r="P1072" s="35" t="e">
        <f>IF('MAIN CRF (Card)'!#REF!="","",'MAIN CRF (Card)'!#REF!)</f>
        <v>#REF!</v>
      </c>
      <c r="Q1072" s="35" t="e">
        <f>IF('MAIN CRF (Card)'!#REF!="","",'MAIN CRF (Card)'!#REF!)</f>
        <v>#REF!</v>
      </c>
      <c r="R1072" s="35" t="e">
        <f>IF('MAIN CRF (Card)'!#REF!="","",'MAIN CRF (Card)'!#REF!)</f>
        <v>#REF!</v>
      </c>
      <c r="S1072" s="35" t="e">
        <f>IF('MAIN CRF (Card)'!#REF!="","",'MAIN CRF (Card)'!#REF!)</f>
        <v>#REF!</v>
      </c>
      <c r="T1072" s="35" t="e">
        <f>IF('MAIN CRF (Card)'!#REF!="","",'MAIN CRF (Card)'!#REF!)</f>
        <v>#REF!</v>
      </c>
    </row>
    <row r="1073" spans="1:20" x14ac:dyDescent="0.35">
      <c r="A1073" s="1" t="str">
        <f>IF('MAIN CRF (Card)'!B1088="","",'MAIN CRF (Card)'!B1088)</f>
        <v/>
      </c>
      <c r="B1073" s="30" t="str">
        <f>IF('MAIN CRF (Card)'!M1088="","",'MAIN CRF (Card)'!M1088)</f>
        <v/>
      </c>
      <c r="C1073" s="1" t="str">
        <f>IF('MAIN CRF (Card)'!N1088="","",'MAIN CRF (Card)'!N1088)</f>
        <v/>
      </c>
      <c r="D1073" s="30" t="str">
        <f>IF('MAIN CRF (Card)'!P1088="","",'MAIN CRF (Card)'!P1088)</f>
        <v/>
      </c>
      <c r="E1073" s="30" t="str">
        <f>IF('MAIN CRF (Card)'!R1088="","",'MAIN CRF (Card)'!R1088)</f>
        <v/>
      </c>
      <c r="F1073" s="1" t="str">
        <f>IF('MAIN CRF (Card)'!T1088="","",'MAIN CRF (Card)'!T1088)</f>
        <v/>
      </c>
      <c r="G1073" s="1" t="str">
        <f>IF('MAIN CRF (Card)'!Z1088="","",'MAIN CRF (Card)'!Z1088)</f>
        <v/>
      </c>
      <c r="H1073" s="1" t="str">
        <f>IF('MAIN CRF (Card)'!AB1088="","",'MAIN CRF (Card)'!AB1088)</f>
        <v/>
      </c>
      <c r="I1073" s="30" t="str">
        <f>IF('MAIN CRF (Card)'!AD1088="","",'MAIN CRF (Card)'!AD1088)</f>
        <v/>
      </c>
      <c r="J1073" s="30" t="str">
        <f>IF('MAIN CRF (Card)'!AF1088="","",'MAIN CRF (Card)'!AF1088)</f>
        <v/>
      </c>
      <c r="K1073" s="30" t="str">
        <f>IF('MAIN CRF (Card)'!AJ1088="","",'MAIN CRF (Card)'!AJ1088)</f>
        <v/>
      </c>
      <c r="L1073" s="30" t="str">
        <f>IF('MAIN CRF (Card)'!AL1088="","",'MAIN CRF (Card)'!AL1088)</f>
        <v/>
      </c>
      <c r="M1073" s="35" t="str">
        <f>IF('MAIN CRF (Card)'!AN1088="","",'MAIN CRF (Card)'!AN1088)</f>
        <v/>
      </c>
      <c r="N1073" s="35" t="str">
        <f>IF('MAIN CRF (Card)'!AP1088="","",'MAIN CRF (Card)'!AP1088)</f>
        <v/>
      </c>
      <c r="O1073" s="35" t="e">
        <f>IF('MAIN CRF (Card)'!#REF!="","",'MAIN CRF (Card)'!#REF!)</f>
        <v>#REF!</v>
      </c>
      <c r="P1073" s="35" t="e">
        <f>IF('MAIN CRF (Card)'!#REF!="","",'MAIN CRF (Card)'!#REF!)</f>
        <v>#REF!</v>
      </c>
      <c r="Q1073" s="35" t="e">
        <f>IF('MAIN CRF (Card)'!#REF!="","",'MAIN CRF (Card)'!#REF!)</f>
        <v>#REF!</v>
      </c>
      <c r="R1073" s="35" t="e">
        <f>IF('MAIN CRF (Card)'!#REF!="","",'MAIN CRF (Card)'!#REF!)</f>
        <v>#REF!</v>
      </c>
      <c r="S1073" s="35" t="e">
        <f>IF('MAIN CRF (Card)'!#REF!="","",'MAIN CRF (Card)'!#REF!)</f>
        <v>#REF!</v>
      </c>
      <c r="T1073" s="35" t="e">
        <f>IF('MAIN CRF (Card)'!#REF!="","",'MAIN CRF (Card)'!#REF!)</f>
        <v>#REF!</v>
      </c>
    </row>
    <row r="1074" spans="1:20" x14ac:dyDescent="0.35">
      <c r="A1074" s="1" t="str">
        <f>IF('MAIN CRF (Card)'!B1089="","",'MAIN CRF (Card)'!B1089)</f>
        <v/>
      </c>
      <c r="B1074" s="30" t="str">
        <f>IF('MAIN CRF (Card)'!M1089="","",'MAIN CRF (Card)'!M1089)</f>
        <v/>
      </c>
      <c r="C1074" s="1" t="str">
        <f>IF('MAIN CRF (Card)'!N1089="","",'MAIN CRF (Card)'!N1089)</f>
        <v/>
      </c>
      <c r="D1074" s="30" t="str">
        <f>IF('MAIN CRF (Card)'!P1089="","",'MAIN CRF (Card)'!P1089)</f>
        <v/>
      </c>
      <c r="E1074" s="30" t="str">
        <f>IF('MAIN CRF (Card)'!R1089="","",'MAIN CRF (Card)'!R1089)</f>
        <v/>
      </c>
      <c r="F1074" s="1" t="str">
        <f>IF('MAIN CRF (Card)'!T1089="","",'MAIN CRF (Card)'!T1089)</f>
        <v/>
      </c>
      <c r="G1074" s="1" t="str">
        <f>IF('MAIN CRF (Card)'!Z1089="","",'MAIN CRF (Card)'!Z1089)</f>
        <v/>
      </c>
      <c r="H1074" s="1" t="str">
        <f>IF('MAIN CRF (Card)'!AB1089="","",'MAIN CRF (Card)'!AB1089)</f>
        <v/>
      </c>
      <c r="I1074" s="30" t="str">
        <f>IF('MAIN CRF (Card)'!AD1089="","",'MAIN CRF (Card)'!AD1089)</f>
        <v/>
      </c>
      <c r="J1074" s="30" t="str">
        <f>IF('MAIN CRF (Card)'!AF1089="","",'MAIN CRF (Card)'!AF1089)</f>
        <v/>
      </c>
      <c r="K1074" s="30" t="str">
        <f>IF('MAIN CRF (Card)'!AJ1089="","",'MAIN CRF (Card)'!AJ1089)</f>
        <v/>
      </c>
      <c r="L1074" s="30" t="str">
        <f>IF('MAIN CRF (Card)'!AL1089="","",'MAIN CRF (Card)'!AL1089)</f>
        <v/>
      </c>
      <c r="M1074" s="35" t="str">
        <f>IF('MAIN CRF (Card)'!AN1089="","",'MAIN CRF (Card)'!AN1089)</f>
        <v/>
      </c>
      <c r="N1074" s="35" t="str">
        <f>IF('MAIN CRF (Card)'!AP1089="","",'MAIN CRF (Card)'!AP1089)</f>
        <v/>
      </c>
      <c r="O1074" s="35" t="e">
        <f>IF('MAIN CRF (Card)'!#REF!="","",'MAIN CRF (Card)'!#REF!)</f>
        <v>#REF!</v>
      </c>
      <c r="P1074" s="35" t="e">
        <f>IF('MAIN CRF (Card)'!#REF!="","",'MAIN CRF (Card)'!#REF!)</f>
        <v>#REF!</v>
      </c>
      <c r="Q1074" s="35" t="e">
        <f>IF('MAIN CRF (Card)'!#REF!="","",'MAIN CRF (Card)'!#REF!)</f>
        <v>#REF!</v>
      </c>
      <c r="R1074" s="35" t="e">
        <f>IF('MAIN CRF (Card)'!#REF!="","",'MAIN CRF (Card)'!#REF!)</f>
        <v>#REF!</v>
      </c>
      <c r="S1074" s="35" t="e">
        <f>IF('MAIN CRF (Card)'!#REF!="","",'MAIN CRF (Card)'!#REF!)</f>
        <v>#REF!</v>
      </c>
      <c r="T1074" s="35" t="e">
        <f>IF('MAIN CRF (Card)'!#REF!="","",'MAIN CRF (Card)'!#REF!)</f>
        <v>#REF!</v>
      </c>
    </row>
    <row r="1075" spans="1:20" x14ac:dyDescent="0.35">
      <c r="A1075" s="1" t="str">
        <f>IF('MAIN CRF (Card)'!B1090="","",'MAIN CRF (Card)'!B1090)</f>
        <v/>
      </c>
      <c r="B1075" s="30" t="str">
        <f>IF('MAIN CRF (Card)'!M1090="","",'MAIN CRF (Card)'!M1090)</f>
        <v/>
      </c>
      <c r="C1075" s="1" t="str">
        <f>IF('MAIN CRF (Card)'!N1090="","",'MAIN CRF (Card)'!N1090)</f>
        <v/>
      </c>
      <c r="D1075" s="30" t="str">
        <f>IF('MAIN CRF (Card)'!P1090="","",'MAIN CRF (Card)'!P1090)</f>
        <v/>
      </c>
      <c r="E1075" s="30" t="str">
        <f>IF('MAIN CRF (Card)'!R1090="","",'MAIN CRF (Card)'!R1090)</f>
        <v/>
      </c>
      <c r="F1075" s="1" t="str">
        <f>IF('MAIN CRF (Card)'!T1090="","",'MAIN CRF (Card)'!T1090)</f>
        <v/>
      </c>
      <c r="G1075" s="1" t="str">
        <f>IF('MAIN CRF (Card)'!Z1090="","",'MAIN CRF (Card)'!Z1090)</f>
        <v/>
      </c>
      <c r="H1075" s="1" t="str">
        <f>IF('MAIN CRF (Card)'!AB1090="","",'MAIN CRF (Card)'!AB1090)</f>
        <v/>
      </c>
      <c r="I1075" s="30" t="str">
        <f>IF('MAIN CRF (Card)'!AD1090="","",'MAIN CRF (Card)'!AD1090)</f>
        <v/>
      </c>
      <c r="J1075" s="30" t="str">
        <f>IF('MAIN CRF (Card)'!AF1090="","",'MAIN CRF (Card)'!AF1090)</f>
        <v/>
      </c>
      <c r="K1075" s="30" t="str">
        <f>IF('MAIN CRF (Card)'!AJ1090="","",'MAIN CRF (Card)'!AJ1090)</f>
        <v/>
      </c>
      <c r="L1075" s="30" t="str">
        <f>IF('MAIN CRF (Card)'!AL1090="","",'MAIN CRF (Card)'!AL1090)</f>
        <v/>
      </c>
      <c r="M1075" s="35" t="str">
        <f>IF('MAIN CRF (Card)'!AN1090="","",'MAIN CRF (Card)'!AN1090)</f>
        <v/>
      </c>
      <c r="N1075" s="35" t="str">
        <f>IF('MAIN CRF (Card)'!AP1090="","",'MAIN CRF (Card)'!AP1090)</f>
        <v/>
      </c>
      <c r="O1075" s="35" t="e">
        <f>IF('MAIN CRF (Card)'!#REF!="","",'MAIN CRF (Card)'!#REF!)</f>
        <v>#REF!</v>
      </c>
      <c r="P1075" s="35" t="e">
        <f>IF('MAIN CRF (Card)'!#REF!="","",'MAIN CRF (Card)'!#REF!)</f>
        <v>#REF!</v>
      </c>
      <c r="Q1075" s="35" t="e">
        <f>IF('MAIN CRF (Card)'!#REF!="","",'MAIN CRF (Card)'!#REF!)</f>
        <v>#REF!</v>
      </c>
      <c r="R1075" s="35" t="e">
        <f>IF('MAIN CRF (Card)'!#REF!="","",'MAIN CRF (Card)'!#REF!)</f>
        <v>#REF!</v>
      </c>
      <c r="S1075" s="35" t="e">
        <f>IF('MAIN CRF (Card)'!#REF!="","",'MAIN CRF (Card)'!#REF!)</f>
        <v>#REF!</v>
      </c>
      <c r="T1075" s="35" t="e">
        <f>IF('MAIN CRF (Card)'!#REF!="","",'MAIN CRF (Card)'!#REF!)</f>
        <v>#REF!</v>
      </c>
    </row>
    <row r="1076" spans="1:20" x14ac:dyDescent="0.35">
      <c r="A1076" s="1" t="str">
        <f>IF('MAIN CRF (Card)'!B1091="","",'MAIN CRF (Card)'!B1091)</f>
        <v/>
      </c>
      <c r="B1076" s="30" t="str">
        <f>IF('MAIN CRF (Card)'!M1091="","",'MAIN CRF (Card)'!M1091)</f>
        <v/>
      </c>
      <c r="C1076" s="1" t="str">
        <f>IF('MAIN CRF (Card)'!N1091="","",'MAIN CRF (Card)'!N1091)</f>
        <v/>
      </c>
      <c r="D1076" s="30" t="str">
        <f>IF('MAIN CRF (Card)'!P1091="","",'MAIN CRF (Card)'!P1091)</f>
        <v/>
      </c>
      <c r="E1076" s="30" t="str">
        <f>IF('MAIN CRF (Card)'!R1091="","",'MAIN CRF (Card)'!R1091)</f>
        <v/>
      </c>
      <c r="F1076" s="1" t="str">
        <f>IF('MAIN CRF (Card)'!T1091="","",'MAIN CRF (Card)'!T1091)</f>
        <v/>
      </c>
      <c r="G1076" s="1" t="str">
        <f>IF('MAIN CRF (Card)'!Z1091="","",'MAIN CRF (Card)'!Z1091)</f>
        <v/>
      </c>
      <c r="H1076" s="1" t="str">
        <f>IF('MAIN CRF (Card)'!AB1091="","",'MAIN CRF (Card)'!AB1091)</f>
        <v/>
      </c>
      <c r="I1076" s="30" t="str">
        <f>IF('MAIN CRF (Card)'!AD1091="","",'MAIN CRF (Card)'!AD1091)</f>
        <v/>
      </c>
      <c r="J1076" s="30" t="str">
        <f>IF('MAIN CRF (Card)'!AF1091="","",'MAIN CRF (Card)'!AF1091)</f>
        <v/>
      </c>
      <c r="K1076" s="30" t="str">
        <f>IF('MAIN CRF (Card)'!AJ1091="","",'MAIN CRF (Card)'!AJ1091)</f>
        <v/>
      </c>
      <c r="L1076" s="30" t="str">
        <f>IF('MAIN CRF (Card)'!AL1091="","",'MAIN CRF (Card)'!AL1091)</f>
        <v/>
      </c>
      <c r="M1076" s="35" t="str">
        <f>IF('MAIN CRF (Card)'!AN1091="","",'MAIN CRF (Card)'!AN1091)</f>
        <v/>
      </c>
      <c r="N1076" s="35" t="str">
        <f>IF('MAIN CRF (Card)'!AP1091="","",'MAIN CRF (Card)'!AP1091)</f>
        <v/>
      </c>
      <c r="O1076" s="35" t="e">
        <f>IF('MAIN CRF (Card)'!#REF!="","",'MAIN CRF (Card)'!#REF!)</f>
        <v>#REF!</v>
      </c>
      <c r="P1076" s="35" t="e">
        <f>IF('MAIN CRF (Card)'!#REF!="","",'MAIN CRF (Card)'!#REF!)</f>
        <v>#REF!</v>
      </c>
      <c r="Q1076" s="35" t="e">
        <f>IF('MAIN CRF (Card)'!#REF!="","",'MAIN CRF (Card)'!#REF!)</f>
        <v>#REF!</v>
      </c>
      <c r="R1076" s="35" t="e">
        <f>IF('MAIN CRF (Card)'!#REF!="","",'MAIN CRF (Card)'!#REF!)</f>
        <v>#REF!</v>
      </c>
      <c r="S1076" s="35" t="e">
        <f>IF('MAIN CRF (Card)'!#REF!="","",'MAIN CRF (Card)'!#REF!)</f>
        <v>#REF!</v>
      </c>
      <c r="T1076" s="35" t="e">
        <f>IF('MAIN CRF (Card)'!#REF!="","",'MAIN CRF (Card)'!#REF!)</f>
        <v>#REF!</v>
      </c>
    </row>
    <row r="1077" spans="1:20" x14ac:dyDescent="0.35">
      <c r="A1077" s="1" t="str">
        <f>IF('MAIN CRF (Card)'!B1092="","",'MAIN CRF (Card)'!B1092)</f>
        <v/>
      </c>
      <c r="B1077" s="30" t="str">
        <f>IF('MAIN CRF (Card)'!M1092="","",'MAIN CRF (Card)'!M1092)</f>
        <v/>
      </c>
      <c r="C1077" s="1" t="str">
        <f>IF('MAIN CRF (Card)'!N1092="","",'MAIN CRF (Card)'!N1092)</f>
        <v/>
      </c>
      <c r="D1077" s="30" t="str">
        <f>IF('MAIN CRF (Card)'!P1092="","",'MAIN CRF (Card)'!P1092)</f>
        <v/>
      </c>
      <c r="E1077" s="30" t="str">
        <f>IF('MAIN CRF (Card)'!R1092="","",'MAIN CRF (Card)'!R1092)</f>
        <v/>
      </c>
      <c r="F1077" s="1" t="str">
        <f>IF('MAIN CRF (Card)'!T1092="","",'MAIN CRF (Card)'!T1092)</f>
        <v/>
      </c>
      <c r="G1077" s="1" t="str">
        <f>IF('MAIN CRF (Card)'!Z1092="","",'MAIN CRF (Card)'!Z1092)</f>
        <v/>
      </c>
      <c r="H1077" s="1" t="str">
        <f>IF('MAIN CRF (Card)'!AB1092="","",'MAIN CRF (Card)'!AB1092)</f>
        <v/>
      </c>
      <c r="I1077" s="30" t="str">
        <f>IF('MAIN CRF (Card)'!AD1092="","",'MAIN CRF (Card)'!AD1092)</f>
        <v/>
      </c>
      <c r="J1077" s="30" t="str">
        <f>IF('MAIN CRF (Card)'!AF1092="","",'MAIN CRF (Card)'!AF1092)</f>
        <v/>
      </c>
      <c r="K1077" s="30" t="str">
        <f>IF('MAIN CRF (Card)'!AJ1092="","",'MAIN CRF (Card)'!AJ1092)</f>
        <v/>
      </c>
      <c r="L1077" s="30" t="str">
        <f>IF('MAIN CRF (Card)'!AL1092="","",'MAIN CRF (Card)'!AL1092)</f>
        <v/>
      </c>
      <c r="M1077" s="35" t="str">
        <f>IF('MAIN CRF (Card)'!AN1092="","",'MAIN CRF (Card)'!AN1092)</f>
        <v/>
      </c>
      <c r="N1077" s="35" t="str">
        <f>IF('MAIN CRF (Card)'!AP1092="","",'MAIN CRF (Card)'!AP1092)</f>
        <v/>
      </c>
      <c r="O1077" s="35" t="e">
        <f>IF('MAIN CRF (Card)'!#REF!="","",'MAIN CRF (Card)'!#REF!)</f>
        <v>#REF!</v>
      </c>
      <c r="P1077" s="35" t="e">
        <f>IF('MAIN CRF (Card)'!#REF!="","",'MAIN CRF (Card)'!#REF!)</f>
        <v>#REF!</v>
      </c>
      <c r="Q1077" s="35" t="e">
        <f>IF('MAIN CRF (Card)'!#REF!="","",'MAIN CRF (Card)'!#REF!)</f>
        <v>#REF!</v>
      </c>
      <c r="R1077" s="35" t="e">
        <f>IF('MAIN CRF (Card)'!#REF!="","",'MAIN CRF (Card)'!#REF!)</f>
        <v>#REF!</v>
      </c>
      <c r="S1077" s="35" t="e">
        <f>IF('MAIN CRF (Card)'!#REF!="","",'MAIN CRF (Card)'!#REF!)</f>
        <v>#REF!</v>
      </c>
      <c r="T1077" s="35" t="e">
        <f>IF('MAIN CRF (Card)'!#REF!="","",'MAIN CRF (Card)'!#REF!)</f>
        <v>#REF!</v>
      </c>
    </row>
    <row r="1078" spans="1:20" x14ac:dyDescent="0.35">
      <c r="A1078" s="1" t="str">
        <f>IF('MAIN CRF (Card)'!B1093="","",'MAIN CRF (Card)'!B1093)</f>
        <v/>
      </c>
      <c r="B1078" s="30" t="str">
        <f>IF('MAIN CRF (Card)'!M1093="","",'MAIN CRF (Card)'!M1093)</f>
        <v/>
      </c>
      <c r="C1078" s="1" t="str">
        <f>IF('MAIN CRF (Card)'!N1093="","",'MAIN CRF (Card)'!N1093)</f>
        <v/>
      </c>
      <c r="D1078" s="30" t="str">
        <f>IF('MAIN CRF (Card)'!P1093="","",'MAIN CRF (Card)'!P1093)</f>
        <v/>
      </c>
      <c r="E1078" s="30" t="str">
        <f>IF('MAIN CRF (Card)'!R1093="","",'MAIN CRF (Card)'!R1093)</f>
        <v/>
      </c>
      <c r="F1078" s="1" t="str">
        <f>IF('MAIN CRF (Card)'!T1093="","",'MAIN CRF (Card)'!T1093)</f>
        <v/>
      </c>
      <c r="G1078" s="1" t="str">
        <f>IF('MAIN CRF (Card)'!Z1093="","",'MAIN CRF (Card)'!Z1093)</f>
        <v/>
      </c>
      <c r="H1078" s="1" t="str">
        <f>IF('MAIN CRF (Card)'!AB1093="","",'MAIN CRF (Card)'!AB1093)</f>
        <v/>
      </c>
      <c r="I1078" s="30" t="str">
        <f>IF('MAIN CRF (Card)'!AD1093="","",'MAIN CRF (Card)'!AD1093)</f>
        <v/>
      </c>
      <c r="J1078" s="30" t="str">
        <f>IF('MAIN CRF (Card)'!AF1093="","",'MAIN CRF (Card)'!AF1093)</f>
        <v/>
      </c>
      <c r="K1078" s="30" t="str">
        <f>IF('MAIN CRF (Card)'!AJ1093="","",'MAIN CRF (Card)'!AJ1093)</f>
        <v/>
      </c>
      <c r="L1078" s="30" t="str">
        <f>IF('MAIN CRF (Card)'!AL1093="","",'MAIN CRF (Card)'!AL1093)</f>
        <v/>
      </c>
      <c r="M1078" s="35" t="str">
        <f>IF('MAIN CRF (Card)'!AN1093="","",'MAIN CRF (Card)'!AN1093)</f>
        <v/>
      </c>
      <c r="N1078" s="35" t="str">
        <f>IF('MAIN CRF (Card)'!AP1093="","",'MAIN CRF (Card)'!AP1093)</f>
        <v/>
      </c>
      <c r="O1078" s="35" t="e">
        <f>IF('MAIN CRF (Card)'!#REF!="","",'MAIN CRF (Card)'!#REF!)</f>
        <v>#REF!</v>
      </c>
      <c r="P1078" s="35" t="e">
        <f>IF('MAIN CRF (Card)'!#REF!="","",'MAIN CRF (Card)'!#REF!)</f>
        <v>#REF!</v>
      </c>
      <c r="Q1078" s="35" t="e">
        <f>IF('MAIN CRF (Card)'!#REF!="","",'MAIN CRF (Card)'!#REF!)</f>
        <v>#REF!</v>
      </c>
      <c r="R1078" s="35" t="e">
        <f>IF('MAIN CRF (Card)'!#REF!="","",'MAIN CRF (Card)'!#REF!)</f>
        <v>#REF!</v>
      </c>
      <c r="S1078" s="35" t="e">
        <f>IF('MAIN CRF (Card)'!#REF!="","",'MAIN CRF (Card)'!#REF!)</f>
        <v>#REF!</v>
      </c>
      <c r="T1078" s="35" t="e">
        <f>IF('MAIN CRF (Card)'!#REF!="","",'MAIN CRF (Card)'!#REF!)</f>
        <v>#REF!</v>
      </c>
    </row>
    <row r="1079" spans="1:20" x14ac:dyDescent="0.35">
      <c r="A1079" s="1" t="str">
        <f>IF('MAIN CRF (Card)'!B1094="","",'MAIN CRF (Card)'!B1094)</f>
        <v/>
      </c>
      <c r="B1079" s="30" t="str">
        <f>IF('MAIN CRF (Card)'!M1094="","",'MAIN CRF (Card)'!M1094)</f>
        <v/>
      </c>
      <c r="C1079" s="1" t="str">
        <f>IF('MAIN CRF (Card)'!N1094="","",'MAIN CRF (Card)'!N1094)</f>
        <v/>
      </c>
      <c r="D1079" s="30" t="str">
        <f>IF('MAIN CRF (Card)'!P1094="","",'MAIN CRF (Card)'!P1094)</f>
        <v/>
      </c>
      <c r="E1079" s="30" t="str">
        <f>IF('MAIN CRF (Card)'!R1094="","",'MAIN CRF (Card)'!R1094)</f>
        <v/>
      </c>
      <c r="F1079" s="1" t="str">
        <f>IF('MAIN CRF (Card)'!T1094="","",'MAIN CRF (Card)'!T1094)</f>
        <v/>
      </c>
      <c r="G1079" s="1" t="str">
        <f>IF('MAIN CRF (Card)'!Z1094="","",'MAIN CRF (Card)'!Z1094)</f>
        <v/>
      </c>
      <c r="H1079" s="1" t="str">
        <f>IF('MAIN CRF (Card)'!AB1094="","",'MAIN CRF (Card)'!AB1094)</f>
        <v/>
      </c>
      <c r="I1079" s="30" t="str">
        <f>IF('MAIN CRF (Card)'!AD1094="","",'MAIN CRF (Card)'!AD1094)</f>
        <v/>
      </c>
      <c r="J1079" s="30" t="str">
        <f>IF('MAIN CRF (Card)'!AF1094="","",'MAIN CRF (Card)'!AF1094)</f>
        <v/>
      </c>
      <c r="K1079" s="30" t="str">
        <f>IF('MAIN CRF (Card)'!AJ1094="","",'MAIN CRF (Card)'!AJ1094)</f>
        <v/>
      </c>
      <c r="L1079" s="30" t="str">
        <f>IF('MAIN CRF (Card)'!AL1094="","",'MAIN CRF (Card)'!AL1094)</f>
        <v/>
      </c>
      <c r="M1079" s="35" t="str">
        <f>IF('MAIN CRF (Card)'!AN1094="","",'MAIN CRF (Card)'!AN1094)</f>
        <v/>
      </c>
      <c r="N1079" s="35" t="str">
        <f>IF('MAIN CRF (Card)'!AP1094="","",'MAIN CRF (Card)'!AP1094)</f>
        <v/>
      </c>
      <c r="O1079" s="35" t="e">
        <f>IF('MAIN CRF (Card)'!#REF!="","",'MAIN CRF (Card)'!#REF!)</f>
        <v>#REF!</v>
      </c>
      <c r="P1079" s="35" t="e">
        <f>IF('MAIN CRF (Card)'!#REF!="","",'MAIN CRF (Card)'!#REF!)</f>
        <v>#REF!</v>
      </c>
      <c r="Q1079" s="35" t="e">
        <f>IF('MAIN CRF (Card)'!#REF!="","",'MAIN CRF (Card)'!#REF!)</f>
        <v>#REF!</v>
      </c>
      <c r="R1079" s="35" t="e">
        <f>IF('MAIN CRF (Card)'!#REF!="","",'MAIN CRF (Card)'!#REF!)</f>
        <v>#REF!</v>
      </c>
      <c r="S1079" s="35" t="e">
        <f>IF('MAIN CRF (Card)'!#REF!="","",'MAIN CRF (Card)'!#REF!)</f>
        <v>#REF!</v>
      </c>
      <c r="T1079" s="35" t="e">
        <f>IF('MAIN CRF (Card)'!#REF!="","",'MAIN CRF (Card)'!#REF!)</f>
        <v>#REF!</v>
      </c>
    </row>
    <row r="1080" spans="1:20" x14ac:dyDescent="0.35">
      <c r="A1080" s="1" t="str">
        <f>IF('MAIN CRF (Card)'!B1095="","",'MAIN CRF (Card)'!B1095)</f>
        <v/>
      </c>
      <c r="B1080" s="30" t="str">
        <f>IF('MAIN CRF (Card)'!M1095="","",'MAIN CRF (Card)'!M1095)</f>
        <v/>
      </c>
      <c r="C1080" s="1" t="str">
        <f>IF('MAIN CRF (Card)'!N1095="","",'MAIN CRF (Card)'!N1095)</f>
        <v/>
      </c>
      <c r="D1080" s="30" t="str">
        <f>IF('MAIN CRF (Card)'!P1095="","",'MAIN CRF (Card)'!P1095)</f>
        <v/>
      </c>
      <c r="E1080" s="30" t="str">
        <f>IF('MAIN CRF (Card)'!R1095="","",'MAIN CRF (Card)'!R1095)</f>
        <v/>
      </c>
      <c r="F1080" s="1" t="str">
        <f>IF('MAIN CRF (Card)'!T1095="","",'MAIN CRF (Card)'!T1095)</f>
        <v/>
      </c>
      <c r="G1080" s="1" t="str">
        <f>IF('MAIN CRF (Card)'!Z1095="","",'MAIN CRF (Card)'!Z1095)</f>
        <v/>
      </c>
      <c r="H1080" s="1" t="str">
        <f>IF('MAIN CRF (Card)'!AB1095="","",'MAIN CRF (Card)'!AB1095)</f>
        <v/>
      </c>
      <c r="I1080" s="30" t="str">
        <f>IF('MAIN CRF (Card)'!AD1095="","",'MAIN CRF (Card)'!AD1095)</f>
        <v/>
      </c>
      <c r="J1080" s="30" t="str">
        <f>IF('MAIN CRF (Card)'!AF1095="","",'MAIN CRF (Card)'!AF1095)</f>
        <v/>
      </c>
      <c r="K1080" s="30" t="str">
        <f>IF('MAIN CRF (Card)'!AJ1095="","",'MAIN CRF (Card)'!AJ1095)</f>
        <v/>
      </c>
      <c r="L1080" s="30" t="str">
        <f>IF('MAIN CRF (Card)'!AL1095="","",'MAIN CRF (Card)'!AL1095)</f>
        <v/>
      </c>
      <c r="M1080" s="35" t="str">
        <f>IF('MAIN CRF (Card)'!AN1095="","",'MAIN CRF (Card)'!AN1095)</f>
        <v/>
      </c>
      <c r="N1080" s="35" t="str">
        <f>IF('MAIN CRF (Card)'!AP1095="","",'MAIN CRF (Card)'!AP1095)</f>
        <v/>
      </c>
      <c r="O1080" s="35" t="e">
        <f>IF('MAIN CRF (Card)'!#REF!="","",'MAIN CRF (Card)'!#REF!)</f>
        <v>#REF!</v>
      </c>
      <c r="P1080" s="35" t="e">
        <f>IF('MAIN CRF (Card)'!#REF!="","",'MAIN CRF (Card)'!#REF!)</f>
        <v>#REF!</v>
      </c>
      <c r="Q1080" s="35" t="e">
        <f>IF('MAIN CRF (Card)'!#REF!="","",'MAIN CRF (Card)'!#REF!)</f>
        <v>#REF!</v>
      </c>
      <c r="R1080" s="35" t="e">
        <f>IF('MAIN CRF (Card)'!#REF!="","",'MAIN CRF (Card)'!#REF!)</f>
        <v>#REF!</v>
      </c>
      <c r="S1080" s="35" t="e">
        <f>IF('MAIN CRF (Card)'!#REF!="","",'MAIN CRF (Card)'!#REF!)</f>
        <v>#REF!</v>
      </c>
      <c r="T1080" s="35" t="e">
        <f>IF('MAIN CRF (Card)'!#REF!="","",'MAIN CRF (Card)'!#REF!)</f>
        <v>#REF!</v>
      </c>
    </row>
    <row r="1081" spans="1:20" x14ac:dyDescent="0.35">
      <c r="A1081" s="1" t="str">
        <f>IF('MAIN CRF (Card)'!B1096="","",'MAIN CRF (Card)'!B1096)</f>
        <v/>
      </c>
      <c r="B1081" s="30" t="str">
        <f>IF('MAIN CRF (Card)'!M1096="","",'MAIN CRF (Card)'!M1096)</f>
        <v/>
      </c>
      <c r="C1081" s="1" t="str">
        <f>IF('MAIN CRF (Card)'!N1096="","",'MAIN CRF (Card)'!N1096)</f>
        <v/>
      </c>
      <c r="D1081" s="30" t="str">
        <f>IF('MAIN CRF (Card)'!P1096="","",'MAIN CRF (Card)'!P1096)</f>
        <v/>
      </c>
      <c r="E1081" s="30" t="str">
        <f>IF('MAIN CRF (Card)'!R1096="","",'MAIN CRF (Card)'!R1096)</f>
        <v/>
      </c>
      <c r="F1081" s="1" t="str">
        <f>IF('MAIN CRF (Card)'!T1096="","",'MAIN CRF (Card)'!T1096)</f>
        <v/>
      </c>
      <c r="G1081" s="1" t="str">
        <f>IF('MAIN CRF (Card)'!Z1096="","",'MAIN CRF (Card)'!Z1096)</f>
        <v/>
      </c>
      <c r="H1081" s="1" t="str">
        <f>IF('MAIN CRF (Card)'!AB1096="","",'MAIN CRF (Card)'!AB1096)</f>
        <v/>
      </c>
      <c r="I1081" s="30" t="str">
        <f>IF('MAIN CRF (Card)'!AD1096="","",'MAIN CRF (Card)'!AD1096)</f>
        <v/>
      </c>
      <c r="J1081" s="30" t="str">
        <f>IF('MAIN CRF (Card)'!AF1096="","",'MAIN CRF (Card)'!AF1096)</f>
        <v/>
      </c>
      <c r="K1081" s="30" t="str">
        <f>IF('MAIN CRF (Card)'!AJ1096="","",'MAIN CRF (Card)'!AJ1096)</f>
        <v/>
      </c>
      <c r="L1081" s="30" t="str">
        <f>IF('MAIN CRF (Card)'!AL1096="","",'MAIN CRF (Card)'!AL1096)</f>
        <v/>
      </c>
      <c r="M1081" s="35" t="str">
        <f>IF('MAIN CRF (Card)'!AN1096="","",'MAIN CRF (Card)'!AN1096)</f>
        <v/>
      </c>
      <c r="N1081" s="35" t="str">
        <f>IF('MAIN CRF (Card)'!AP1096="","",'MAIN CRF (Card)'!AP1096)</f>
        <v/>
      </c>
      <c r="O1081" s="35" t="e">
        <f>IF('MAIN CRF (Card)'!#REF!="","",'MAIN CRF (Card)'!#REF!)</f>
        <v>#REF!</v>
      </c>
      <c r="P1081" s="35" t="e">
        <f>IF('MAIN CRF (Card)'!#REF!="","",'MAIN CRF (Card)'!#REF!)</f>
        <v>#REF!</v>
      </c>
      <c r="Q1081" s="35" t="e">
        <f>IF('MAIN CRF (Card)'!#REF!="","",'MAIN CRF (Card)'!#REF!)</f>
        <v>#REF!</v>
      </c>
      <c r="R1081" s="35" t="e">
        <f>IF('MAIN CRF (Card)'!#REF!="","",'MAIN CRF (Card)'!#REF!)</f>
        <v>#REF!</v>
      </c>
      <c r="S1081" s="35" t="e">
        <f>IF('MAIN CRF (Card)'!#REF!="","",'MAIN CRF (Card)'!#REF!)</f>
        <v>#REF!</v>
      </c>
      <c r="T1081" s="35" t="e">
        <f>IF('MAIN CRF (Card)'!#REF!="","",'MAIN CRF (Card)'!#REF!)</f>
        <v>#REF!</v>
      </c>
    </row>
    <row r="1082" spans="1:20" x14ac:dyDescent="0.35">
      <c r="A1082" s="1" t="str">
        <f>IF('MAIN CRF (Card)'!B1097="","",'MAIN CRF (Card)'!B1097)</f>
        <v/>
      </c>
      <c r="B1082" s="30" t="str">
        <f>IF('MAIN CRF (Card)'!M1097="","",'MAIN CRF (Card)'!M1097)</f>
        <v/>
      </c>
      <c r="C1082" s="1" t="str">
        <f>IF('MAIN CRF (Card)'!N1097="","",'MAIN CRF (Card)'!N1097)</f>
        <v/>
      </c>
      <c r="D1082" s="30" t="str">
        <f>IF('MAIN CRF (Card)'!P1097="","",'MAIN CRF (Card)'!P1097)</f>
        <v/>
      </c>
      <c r="E1082" s="30" t="str">
        <f>IF('MAIN CRF (Card)'!R1097="","",'MAIN CRF (Card)'!R1097)</f>
        <v/>
      </c>
      <c r="F1082" s="1" t="str">
        <f>IF('MAIN CRF (Card)'!T1097="","",'MAIN CRF (Card)'!T1097)</f>
        <v/>
      </c>
      <c r="G1082" s="1" t="str">
        <f>IF('MAIN CRF (Card)'!Z1097="","",'MAIN CRF (Card)'!Z1097)</f>
        <v/>
      </c>
      <c r="H1082" s="1" t="str">
        <f>IF('MAIN CRF (Card)'!AB1097="","",'MAIN CRF (Card)'!AB1097)</f>
        <v/>
      </c>
      <c r="I1082" s="30" t="str">
        <f>IF('MAIN CRF (Card)'!AD1097="","",'MAIN CRF (Card)'!AD1097)</f>
        <v/>
      </c>
      <c r="J1082" s="30" t="str">
        <f>IF('MAIN CRF (Card)'!AF1097="","",'MAIN CRF (Card)'!AF1097)</f>
        <v/>
      </c>
      <c r="K1082" s="30" t="str">
        <f>IF('MAIN CRF (Card)'!AJ1097="","",'MAIN CRF (Card)'!AJ1097)</f>
        <v/>
      </c>
      <c r="L1082" s="30" t="str">
        <f>IF('MAIN CRF (Card)'!AL1097="","",'MAIN CRF (Card)'!AL1097)</f>
        <v/>
      </c>
      <c r="M1082" s="35" t="str">
        <f>IF('MAIN CRF (Card)'!AN1097="","",'MAIN CRF (Card)'!AN1097)</f>
        <v/>
      </c>
      <c r="N1082" s="35" t="str">
        <f>IF('MAIN CRF (Card)'!AP1097="","",'MAIN CRF (Card)'!AP1097)</f>
        <v/>
      </c>
      <c r="O1082" s="35" t="e">
        <f>IF('MAIN CRF (Card)'!#REF!="","",'MAIN CRF (Card)'!#REF!)</f>
        <v>#REF!</v>
      </c>
      <c r="P1082" s="35" t="e">
        <f>IF('MAIN CRF (Card)'!#REF!="","",'MAIN CRF (Card)'!#REF!)</f>
        <v>#REF!</v>
      </c>
      <c r="Q1082" s="35" t="e">
        <f>IF('MAIN CRF (Card)'!#REF!="","",'MAIN CRF (Card)'!#REF!)</f>
        <v>#REF!</v>
      </c>
      <c r="R1082" s="35" t="e">
        <f>IF('MAIN CRF (Card)'!#REF!="","",'MAIN CRF (Card)'!#REF!)</f>
        <v>#REF!</v>
      </c>
      <c r="S1082" s="35" t="e">
        <f>IF('MAIN CRF (Card)'!#REF!="","",'MAIN CRF (Card)'!#REF!)</f>
        <v>#REF!</v>
      </c>
      <c r="T1082" s="35" t="e">
        <f>IF('MAIN CRF (Card)'!#REF!="","",'MAIN CRF (Card)'!#REF!)</f>
        <v>#REF!</v>
      </c>
    </row>
    <row r="1083" spans="1:20" x14ac:dyDescent="0.35">
      <c r="A1083" s="1" t="str">
        <f>IF('MAIN CRF (Card)'!B1098="","",'MAIN CRF (Card)'!B1098)</f>
        <v/>
      </c>
      <c r="B1083" s="30" t="str">
        <f>IF('MAIN CRF (Card)'!M1098="","",'MAIN CRF (Card)'!M1098)</f>
        <v/>
      </c>
      <c r="C1083" s="1" t="str">
        <f>IF('MAIN CRF (Card)'!N1098="","",'MAIN CRF (Card)'!N1098)</f>
        <v/>
      </c>
      <c r="D1083" s="30" t="str">
        <f>IF('MAIN CRF (Card)'!P1098="","",'MAIN CRF (Card)'!P1098)</f>
        <v/>
      </c>
      <c r="E1083" s="30" t="str">
        <f>IF('MAIN CRF (Card)'!R1098="","",'MAIN CRF (Card)'!R1098)</f>
        <v/>
      </c>
      <c r="F1083" s="1" t="str">
        <f>IF('MAIN CRF (Card)'!T1098="","",'MAIN CRF (Card)'!T1098)</f>
        <v/>
      </c>
      <c r="G1083" s="1" t="str">
        <f>IF('MAIN CRF (Card)'!Z1098="","",'MAIN CRF (Card)'!Z1098)</f>
        <v/>
      </c>
      <c r="H1083" s="1" t="str">
        <f>IF('MAIN CRF (Card)'!AB1098="","",'MAIN CRF (Card)'!AB1098)</f>
        <v/>
      </c>
      <c r="I1083" s="30" t="str">
        <f>IF('MAIN CRF (Card)'!AD1098="","",'MAIN CRF (Card)'!AD1098)</f>
        <v/>
      </c>
      <c r="J1083" s="30" t="str">
        <f>IF('MAIN CRF (Card)'!AF1098="","",'MAIN CRF (Card)'!AF1098)</f>
        <v/>
      </c>
      <c r="K1083" s="30" t="str">
        <f>IF('MAIN CRF (Card)'!AJ1098="","",'MAIN CRF (Card)'!AJ1098)</f>
        <v/>
      </c>
      <c r="L1083" s="30" t="str">
        <f>IF('MAIN CRF (Card)'!AL1098="","",'MAIN CRF (Card)'!AL1098)</f>
        <v/>
      </c>
      <c r="M1083" s="35" t="str">
        <f>IF('MAIN CRF (Card)'!AN1098="","",'MAIN CRF (Card)'!AN1098)</f>
        <v/>
      </c>
      <c r="N1083" s="35" t="str">
        <f>IF('MAIN CRF (Card)'!AP1098="","",'MAIN CRF (Card)'!AP1098)</f>
        <v/>
      </c>
      <c r="O1083" s="35" t="e">
        <f>IF('MAIN CRF (Card)'!#REF!="","",'MAIN CRF (Card)'!#REF!)</f>
        <v>#REF!</v>
      </c>
      <c r="P1083" s="35" t="e">
        <f>IF('MAIN CRF (Card)'!#REF!="","",'MAIN CRF (Card)'!#REF!)</f>
        <v>#REF!</v>
      </c>
      <c r="Q1083" s="35" t="e">
        <f>IF('MAIN CRF (Card)'!#REF!="","",'MAIN CRF (Card)'!#REF!)</f>
        <v>#REF!</v>
      </c>
      <c r="R1083" s="35" t="e">
        <f>IF('MAIN CRF (Card)'!#REF!="","",'MAIN CRF (Card)'!#REF!)</f>
        <v>#REF!</v>
      </c>
      <c r="S1083" s="35" t="e">
        <f>IF('MAIN CRF (Card)'!#REF!="","",'MAIN CRF (Card)'!#REF!)</f>
        <v>#REF!</v>
      </c>
      <c r="T1083" s="35" t="e">
        <f>IF('MAIN CRF (Card)'!#REF!="","",'MAIN CRF (Card)'!#REF!)</f>
        <v>#REF!</v>
      </c>
    </row>
    <row r="1084" spans="1:20" x14ac:dyDescent="0.35">
      <c r="A1084" s="1" t="str">
        <f>IF('MAIN CRF (Card)'!B1099="","",'MAIN CRF (Card)'!B1099)</f>
        <v/>
      </c>
      <c r="B1084" s="30" t="str">
        <f>IF('MAIN CRF (Card)'!M1099="","",'MAIN CRF (Card)'!M1099)</f>
        <v/>
      </c>
      <c r="C1084" s="1" t="str">
        <f>IF('MAIN CRF (Card)'!N1099="","",'MAIN CRF (Card)'!N1099)</f>
        <v/>
      </c>
      <c r="D1084" s="30" t="str">
        <f>IF('MAIN CRF (Card)'!P1099="","",'MAIN CRF (Card)'!P1099)</f>
        <v/>
      </c>
      <c r="E1084" s="30" t="str">
        <f>IF('MAIN CRF (Card)'!R1099="","",'MAIN CRF (Card)'!R1099)</f>
        <v/>
      </c>
      <c r="F1084" s="1" t="str">
        <f>IF('MAIN CRF (Card)'!T1099="","",'MAIN CRF (Card)'!T1099)</f>
        <v/>
      </c>
      <c r="G1084" s="1" t="str">
        <f>IF('MAIN CRF (Card)'!Z1099="","",'MAIN CRF (Card)'!Z1099)</f>
        <v/>
      </c>
      <c r="H1084" s="1" t="str">
        <f>IF('MAIN CRF (Card)'!AB1099="","",'MAIN CRF (Card)'!AB1099)</f>
        <v/>
      </c>
      <c r="I1084" s="30" t="str">
        <f>IF('MAIN CRF (Card)'!AD1099="","",'MAIN CRF (Card)'!AD1099)</f>
        <v/>
      </c>
      <c r="J1084" s="30" t="str">
        <f>IF('MAIN CRF (Card)'!AF1099="","",'MAIN CRF (Card)'!AF1099)</f>
        <v/>
      </c>
      <c r="K1084" s="30" t="str">
        <f>IF('MAIN CRF (Card)'!AJ1099="","",'MAIN CRF (Card)'!AJ1099)</f>
        <v/>
      </c>
      <c r="L1084" s="30" t="str">
        <f>IF('MAIN CRF (Card)'!AL1099="","",'MAIN CRF (Card)'!AL1099)</f>
        <v/>
      </c>
      <c r="M1084" s="35" t="str">
        <f>IF('MAIN CRF (Card)'!AN1099="","",'MAIN CRF (Card)'!AN1099)</f>
        <v/>
      </c>
      <c r="N1084" s="35" t="str">
        <f>IF('MAIN CRF (Card)'!AP1099="","",'MAIN CRF (Card)'!AP1099)</f>
        <v/>
      </c>
      <c r="O1084" s="35" t="e">
        <f>IF('MAIN CRF (Card)'!#REF!="","",'MAIN CRF (Card)'!#REF!)</f>
        <v>#REF!</v>
      </c>
      <c r="P1084" s="35" t="e">
        <f>IF('MAIN CRF (Card)'!#REF!="","",'MAIN CRF (Card)'!#REF!)</f>
        <v>#REF!</v>
      </c>
      <c r="Q1084" s="35" t="e">
        <f>IF('MAIN CRF (Card)'!#REF!="","",'MAIN CRF (Card)'!#REF!)</f>
        <v>#REF!</v>
      </c>
      <c r="R1084" s="35" t="e">
        <f>IF('MAIN CRF (Card)'!#REF!="","",'MAIN CRF (Card)'!#REF!)</f>
        <v>#REF!</v>
      </c>
      <c r="S1084" s="35" t="e">
        <f>IF('MAIN CRF (Card)'!#REF!="","",'MAIN CRF (Card)'!#REF!)</f>
        <v>#REF!</v>
      </c>
      <c r="T1084" s="35" t="e">
        <f>IF('MAIN CRF (Card)'!#REF!="","",'MAIN CRF (Card)'!#REF!)</f>
        <v>#REF!</v>
      </c>
    </row>
    <row r="1085" spans="1:20" x14ac:dyDescent="0.35">
      <c r="A1085" s="1" t="str">
        <f>IF('MAIN CRF (Card)'!B1100="","",'MAIN CRF (Card)'!B1100)</f>
        <v/>
      </c>
      <c r="B1085" s="30" t="str">
        <f>IF('MAIN CRF (Card)'!M1100="","",'MAIN CRF (Card)'!M1100)</f>
        <v/>
      </c>
      <c r="C1085" s="1" t="str">
        <f>IF('MAIN CRF (Card)'!N1100="","",'MAIN CRF (Card)'!N1100)</f>
        <v/>
      </c>
      <c r="D1085" s="30" t="str">
        <f>IF('MAIN CRF (Card)'!P1100="","",'MAIN CRF (Card)'!P1100)</f>
        <v/>
      </c>
      <c r="E1085" s="30" t="str">
        <f>IF('MAIN CRF (Card)'!R1100="","",'MAIN CRF (Card)'!R1100)</f>
        <v/>
      </c>
      <c r="F1085" s="1" t="str">
        <f>IF('MAIN CRF (Card)'!T1100="","",'MAIN CRF (Card)'!T1100)</f>
        <v/>
      </c>
      <c r="G1085" s="1" t="str">
        <f>IF('MAIN CRF (Card)'!Z1100="","",'MAIN CRF (Card)'!Z1100)</f>
        <v/>
      </c>
      <c r="H1085" s="1" t="str">
        <f>IF('MAIN CRF (Card)'!AB1100="","",'MAIN CRF (Card)'!AB1100)</f>
        <v/>
      </c>
      <c r="I1085" s="30" t="str">
        <f>IF('MAIN CRF (Card)'!AD1100="","",'MAIN CRF (Card)'!AD1100)</f>
        <v/>
      </c>
      <c r="J1085" s="30" t="str">
        <f>IF('MAIN CRF (Card)'!AF1100="","",'MAIN CRF (Card)'!AF1100)</f>
        <v/>
      </c>
      <c r="K1085" s="30" t="str">
        <f>IF('MAIN CRF (Card)'!AJ1100="","",'MAIN CRF (Card)'!AJ1100)</f>
        <v/>
      </c>
      <c r="L1085" s="30" t="str">
        <f>IF('MAIN CRF (Card)'!AL1100="","",'MAIN CRF (Card)'!AL1100)</f>
        <v/>
      </c>
      <c r="M1085" s="35" t="str">
        <f>IF('MAIN CRF (Card)'!AN1100="","",'MAIN CRF (Card)'!AN1100)</f>
        <v/>
      </c>
      <c r="N1085" s="35" t="str">
        <f>IF('MAIN CRF (Card)'!AP1100="","",'MAIN CRF (Card)'!AP1100)</f>
        <v/>
      </c>
      <c r="O1085" s="35" t="e">
        <f>IF('MAIN CRF (Card)'!#REF!="","",'MAIN CRF (Card)'!#REF!)</f>
        <v>#REF!</v>
      </c>
      <c r="P1085" s="35" t="e">
        <f>IF('MAIN CRF (Card)'!#REF!="","",'MAIN CRF (Card)'!#REF!)</f>
        <v>#REF!</v>
      </c>
      <c r="Q1085" s="35" t="e">
        <f>IF('MAIN CRF (Card)'!#REF!="","",'MAIN CRF (Card)'!#REF!)</f>
        <v>#REF!</v>
      </c>
      <c r="R1085" s="35" t="e">
        <f>IF('MAIN CRF (Card)'!#REF!="","",'MAIN CRF (Card)'!#REF!)</f>
        <v>#REF!</v>
      </c>
      <c r="S1085" s="35" t="e">
        <f>IF('MAIN CRF (Card)'!#REF!="","",'MAIN CRF (Card)'!#REF!)</f>
        <v>#REF!</v>
      </c>
      <c r="T1085" s="35" t="e">
        <f>IF('MAIN CRF (Card)'!#REF!="","",'MAIN CRF (Card)'!#REF!)</f>
        <v>#REF!</v>
      </c>
    </row>
    <row r="1086" spans="1:20" x14ac:dyDescent="0.35">
      <c r="A1086" s="1" t="str">
        <f>IF('MAIN CRF (Card)'!B1101="","",'MAIN CRF (Card)'!B1101)</f>
        <v/>
      </c>
      <c r="B1086" s="30" t="str">
        <f>IF('MAIN CRF (Card)'!M1101="","",'MAIN CRF (Card)'!M1101)</f>
        <v/>
      </c>
      <c r="C1086" s="1" t="str">
        <f>IF('MAIN CRF (Card)'!N1101="","",'MAIN CRF (Card)'!N1101)</f>
        <v/>
      </c>
      <c r="D1086" s="30" t="str">
        <f>IF('MAIN CRF (Card)'!P1101="","",'MAIN CRF (Card)'!P1101)</f>
        <v/>
      </c>
      <c r="E1086" s="30" t="str">
        <f>IF('MAIN CRF (Card)'!R1101="","",'MAIN CRF (Card)'!R1101)</f>
        <v/>
      </c>
      <c r="F1086" s="1" t="str">
        <f>IF('MAIN CRF (Card)'!T1101="","",'MAIN CRF (Card)'!T1101)</f>
        <v/>
      </c>
      <c r="G1086" s="1" t="str">
        <f>IF('MAIN CRF (Card)'!Z1101="","",'MAIN CRF (Card)'!Z1101)</f>
        <v/>
      </c>
      <c r="H1086" s="1" t="str">
        <f>IF('MAIN CRF (Card)'!AB1101="","",'MAIN CRF (Card)'!AB1101)</f>
        <v/>
      </c>
      <c r="I1086" s="30" t="str">
        <f>IF('MAIN CRF (Card)'!AD1101="","",'MAIN CRF (Card)'!AD1101)</f>
        <v/>
      </c>
      <c r="J1086" s="30" t="str">
        <f>IF('MAIN CRF (Card)'!AF1101="","",'MAIN CRF (Card)'!AF1101)</f>
        <v/>
      </c>
      <c r="K1086" s="30" t="str">
        <f>IF('MAIN CRF (Card)'!AJ1101="","",'MAIN CRF (Card)'!AJ1101)</f>
        <v/>
      </c>
      <c r="L1086" s="30" t="str">
        <f>IF('MAIN CRF (Card)'!AL1101="","",'MAIN CRF (Card)'!AL1101)</f>
        <v/>
      </c>
      <c r="M1086" s="35" t="str">
        <f>IF('MAIN CRF (Card)'!AN1101="","",'MAIN CRF (Card)'!AN1101)</f>
        <v/>
      </c>
      <c r="N1086" s="35" t="str">
        <f>IF('MAIN CRF (Card)'!AP1101="","",'MAIN CRF (Card)'!AP1101)</f>
        <v/>
      </c>
      <c r="O1086" s="35" t="e">
        <f>IF('MAIN CRF (Card)'!#REF!="","",'MAIN CRF (Card)'!#REF!)</f>
        <v>#REF!</v>
      </c>
      <c r="P1086" s="35" t="e">
        <f>IF('MAIN CRF (Card)'!#REF!="","",'MAIN CRF (Card)'!#REF!)</f>
        <v>#REF!</v>
      </c>
      <c r="Q1086" s="35" t="e">
        <f>IF('MAIN CRF (Card)'!#REF!="","",'MAIN CRF (Card)'!#REF!)</f>
        <v>#REF!</v>
      </c>
      <c r="R1086" s="35" t="e">
        <f>IF('MAIN CRF (Card)'!#REF!="","",'MAIN CRF (Card)'!#REF!)</f>
        <v>#REF!</v>
      </c>
      <c r="S1086" s="35" t="e">
        <f>IF('MAIN CRF (Card)'!#REF!="","",'MAIN CRF (Card)'!#REF!)</f>
        <v>#REF!</v>
      </c>
      <c r="T1086" s="35" t="e">
        <f>IF('MAIN CRF (Card)'!#REF!="","",'MAIN CRF (Card)'!#REF!)</f>
        <v>#REF!</v>
      </c>
    </row>
    <row r="1087" spans="1:20" x14ac:dyDescent="0.35">
      <c r="A1087" s="1" t="str">
        <f>IF('MAIN CRF (Card)'!B1102="","",'MAIN CRF (Card)'!B1102)</f>
        <v/>
      </c>
      <c r="B1087" s="30" t="str">
        <f>IF('MAIN CRF (Card)'!M1102="","",'MAIN CRF (Card)'!M1102)</f>
        <v/>
      </c>
      <c r="C1087" s="1" t="str">
        <f>IF('MAIN CRF (Card)'!N1102="","",'MAIN CRF (Card)'!N1102)</f>
        <v/>
      </c>
      <c r="D1087" s="30" t="str">
        <f>IF('MAIN CRF (Card)'!P1102="","",'MAIN CRF (Card)'!P1102)</f>
        <v/>
      </c>
      <c r="E1087" s="30" t="str">
        <f>IF('MAIN CRF (Card)'!R1102="","",'MAIN CRF (Card)'!R1102)</f>
        <v/>
      </c>
      <c r="F1087" s="1" t="str">
        <f>IF('MAIN CRF (Card)'!T1102="","",'MAIN CRF (Card)'!T1102)</f>
        <v/>
      </c>
      <c r="G1087" s="1" t="str">
        <f>IF('MAIN CRF (Card)'!Z1102="","",'MAIN CRF (Card)'!Z1102)</f>
        <v/>
      </c>
      <c r="H1087" s="1" t="str">
        <f>IF('MAIN CRF (Card)'!AB1102="","",'MAIN CRF (Card)'!AB1102)</f>
        <v/>
      </c>
      <c r="I1087" s="30" t="str">
        <f>IF('MAIN CRF (Card)'!AD1102="","",'MAIN CRF (Card)'!AD1102)</f>
        <v/>
      </c>
      <c r="J1087" s="30" t="str">
        <f>IF('MAIN CRF (Card)'!AF1102="","",'MAIN CRF (Card)'!AF1102)</f>
        <v/>
      </c>
      <c r="K1087" s="30" t="str">
        <f>IF('MAIN CRF (Card)'!AJ1102="","",'MAIN CRF (Card)'!AJ1102)</f>
        <v/>
      </c>
      <c r="L1087" s="30" t="str">
        <f>IF('MAIN CRF (Card)'!AL1102="","",'MAIN CRF (Card)'!AL1102)</f>
        <v/>
      </c>
      <c r="M1087" s="35" t="str">
        <f>IF('MAIN CRF (Card)'!AN1102="","",'MAIN CRF (Card)'!AN1102)</f>
        <v/>
      </c>
      <c r="N1087" s="35" t="str">
        <f>IF('MAIN CRF (Card)'!AP1102="","",'MAIN CRF (Card)'!AP1102)</f>
        <v/>
      </c>
      <c r="O1087" s="35" t="e">
        <f>IF('MAIN CRF (Card)'!#REF!="","",'MAIN CRF (Card)'!#REF!)</f>
        <v>#REF!</v>
      </c>
      <c r="P1087" s="35" t="e">
        <f>IF('MAIN CRF (Card)'!#REF!="","",'MAIN CRF (Card)'!#REF!)</f>
        <v>#REF!</v>
      </c>
      <c r="Q1087" s="35" t="e">
        <f>IF('MAIN CRF (Card)'!#REF!="","",'MAIN CRF (Card)'!#REF!)</f>
        <v>#REF!</v>
      </c>
      <c r="R1087" s="35" t="e">
        <f>IF('MAIN CRF (Card)'!#REF!="","",'MAIN CRF (Card)'!#REF!)</f>
        <v>#REF!</v>
      </c>
      <c r="S1087" s="35" t="e">
        <f>IF('MAIN CRF (Card)'!#REF!="","",'MAIN CRF (Card)'!#REF!)</f>
        <v>#REF!</v>
      </c>
      <c r="T1087" s="35" t="e">
        <f>IF('MAIN CRF (Card)'!#REF!="","",'MAIN CRF (Card)'!#REF!)</f>
        <v>#REF!</v>
      </c>
    </row>
    <row r="1088" spans="1:20" x14ac:dyDescent="0.35">
      <c r="A1088" s="1" t="str">
        <f>IF('MAIN CRF (Card)'!B1103="","",'MAIN CRF (Card)'!B1103)</f>
        <v/>
      </c>
      <c r="B1088" s="30" t="str">
        <f>IF('MAIN CRF (Card)'!M1103="","",'MAIN CRF (Card)'!M1103)</f>
        <v/>
      </c>
      <c r="C1088" s="1" t="str">
        <f>IF('MAIN CRF (Card)'!N1103="","",'MAIN CRF (Card)'!N1103)</f>
        <v/>
      </c>
      <c r="D1088" s="30" t="str">
        <f>IF('MAIN CRF (Card)'!P1103="","",'MAIN CRF (Card)'!P1103)</f>
        <v/>
      </c>
      <c r="E1088" s="30" t="str">
        <f>IF('MAIN CRF (Card)'!R1103="","",'MAIN CRF (Card)'!R1103)</f>
        <v/>
      </c>
      <c r="F1088" s="1" t="str">
        <f>IF('MAIN CRF (Card)'!T1103="","",'MAIN CRF (Card)'!T1103)</f>
        <v/>
      </c>
      <c r="G1088" s="1" t="str">
        <f>IF('MAIN CRF (Card)'!Z1103="","",'MAIN CRF (Card)'!Z1103)</f>
        <v/>
      </c>
      <c r="H1088" s="1" t="str">
        <f>IF('MAIN CRF (Card)'!AB1103="","",'MAIN CRF (Card)'!AB1103)</f>
        <v/>
      </c>
      <c r="I1088" s="30" t="str">
        <f>IF('MAIN CRF (Card)'!AD1103="","",'MAIN CRF (Card)'!AD1103)</f>
        <v/>
      </c>
      <c r="J1088" s="30" t="str">
        <f>IF('MAIN CRF (Card)'!AF1103="","",'MAIN CRF (Card)'!AF1103)</f>
        <v/>
      </c>
      <c r="K1088" s="30" t="str">
        <f>IF('MAIN CRF (Card)'!AJ1103="","",'MAIN CRF (Card)'!AJ1103)</f>
        <v/>
      </c>
      <c r="L1088" s="30" t="str">
        <f>IF('MAIN CRF (Card)'!AL1103="","",'MAIN CRF (Card)'!AL1103)</f>
        <v/>
      </c>
      <c r="M1088" s="35" t="str">
        <f>IF('MAIN CRF (Card)'!AN1103="","",'MAIN CRF (Card)'!AN1103)</f>
        <v/>
      </c>
      <c r="N1088" s="35" t="str">
        <f>IF('MAIN CRF (Card)'!AP1103="","",'MAIN CRF (Card)'!AP1103)</f>
        <v/>
      </c>
      <c r="O1088" s="35" t="e">
        <f>IF('MAIN CRF (Card)'!#REF!="","",'MAIN CRF (Card)'!#REF!)</f>
        <v>#REF!</v>
      </c>
      <c r="P1088" s="35" t="e">
        <f>IF('MAIN CRF (Card)'!#REF!="","",'MAIN CRF (Card)'!#REF!)</f>
        <v>#REF!</v>
      </c>
      <c r="Q1088" s="35" t="e">
        <f>IF('MAIN CRF (Card)'!#REF!="","",'MAIN CRF (Card)'!#REF!)</f>
        <v>#REF!</v>
      </c>
      <c r="R1088" s="35" t="e">
        <f>IF('MAIN CRF (Card)'!#REF!="","",'MAIN CRF (Card)'!#REF!)</f>
        <v>#REF!</v>
      </c>
      <c r="S1088" s="35" t="e">
        <f>IF('MAIN CRF (Card)'!#REF!="","",'MAIN CRF (Card)'!#REF!)</f>
        <v>#REF!</v>
      </c>
      <c r="T1088" s="35" t="e">
        <f>IF('MAIN CRF (Card)'!#REF!="","",'MAIN CRF (Card)'!#REF!)</f>
        <v>#REF!</v>
      </c>
    </row>
    <row r="1089" spans="1:20" x14ac:dyDescent="0.35">
      <c r="A1089" s="1" t="str">
        <f>IF('MAIN CRF (Card)'!B1104="","",'MAIN CRF (Card)'!B1104)</f>
        <v/>
      </c>
      <c r="B1089" s="30" t="str">
        <f>IF('MAIN CRF (Card)'!M1104="","",'MAIN CRF (Card)'!M1104)</f>
        <v/>
      </c>
      <c r="C1089" s="1" t="str">
        <f>IF('MAIN CRF (Card)'!N1104="","",'MAIN CRF (Card)'!N1104)</f>
        <v/>
      </c>
      <c r="D1089" s="30" t="str">
        <f>IF('MAIN CRF (Card)'!P1104="","",'MAIN CRF (Card)'!P1104)</f>
        <v/>
      </c>
      <c r="E1089" s="30" t="str">
        <f>IF('MAIN CRF (Card)'!R1104="","",'MAIN CRF (Card)'!R1104)</f>
        <v/>
      </c>
      <c r="F1089" s="1" t="str">
        <f>IF('MAIN CRF (Card)'!T1104="","",'MAIN CRF (Card)'!T1104)</f>
        <v/>
      </c>
      <c r="G1089" s="1" t="str">
        <f>IF('MAIN CRF (Card)'!Z1104="","",'MAIN CRF (Card)'!Z1104)</f>
        <v/>
      </c>
      <c r="H1089" s="1" t="str">
        <f>IF('MAIN CRF (Card)'!AB1104="","",'MAIN CRF (Card)'!AB1104)</f>
        <v/>
      </c>
      <c r="I1089" s="30" t="str">
        <f>IF('MAIN CRF (Card)'!AD1104="","",'MAIN CRF (Card)'!AD1104)</f>
        <v/>
      </c>
      <c r="J1089" s="30" t="str">
        <f>IF('MAIN CRF (Card)'!AF1104="","",'MAIN CRF (Card)'!AF1104)</f>
        <v/>
      </c>
      <c r="K1089" s="30" t="str">
        <f>IF('MAIN CRF (Card)'!AJ1104="","",'MAIN CRF (Card)'!AJ1104)</f>
        <v/>
      </c>
      <c r="L1089" s="30" t="str">
        <f>IF('MAIN CRF (Card)'!AL1104="","",'MAIN CRF (Card)'!AL1104)</f>
        <v/>
      </c>
      <c r="M1089" s="35" t="str">
        <f>IF('MAIN CRF (Card)'!AN1104="","",'MAIN CRF (Card)'!AN1104)</f>
        <v/>
      </c>
      <c r="N1089" s="35" t="str">
        <f>IF('MAIN CRF (Card)'!AP1104="","",'MAIN CRF (Card)'!AP1104)</f>
        <v/>
      </c>
      <c r="O1089" s="35" t="e">
        <f>IF('MAIN CRF (Card)'!#REF!="","",'MAIN CRF (Card)'!#REF!)</f>
        <v>#REF!</v>
      </c>
      <c r="P1089" s="35" t="e">
        <f>IF('MAIN CRF (Card)'!#REF!="","",'MAIN CRF (Card)'!#REF!)</f>
        <v>#REF!</v>
      </c>
      <c r="Q1089" s="35" t="e">
        <f>IF('MAIN CRF (Card)'!#REF!="","",'MAIN CRF (Card)'!#REF!)</f>
        <v>#REF!</v>
      </c>
      <c r="R1089" s="35" t="e">
        <f>IF('MAIN CRF (Card)'!#REF!="","",'MAIN CRF (Card)'!#REF!)</f>
        <v>#REF!</v>
      </c>
      <c r="S1089" s="35" t="e">
        <f>IF('MAIN CRF (Card)'!#REF!="","",'MAIN CRF (Card)'!#REF!)</f>
        <v>#REF!</v>
      </c>
      <c r="T1089" s="35" t="e">
        <f>IF('MAIN CRF (Card)'!#REF!="","",'MAIN CRF (Card)'!#REF!)</f>
        <v>#REF!</v>
      </c>
    </row>
    <row r="1090" spans="1:20" x14ac:dyDescent="0.35">
      <c r="A1090" s="1" t="str">
        <f>IF('MAIN CRF (Card)'!B1105="","",'MAIN CRF (Card)'!B1105)</f>
        <v/>
      </c>
      <c r="B1090" s="30" t="str">
        <f>IF('MAIN CRF (Card)'!M1105="","",'MAIN CRF (Card)'!M1105)</f>
        <v/>
      </c>
      <c r="C1090" s="1" t="str">
        <f>IF('MAIN CRF (Card)'!N1105="","",'MAIN CRF (Card)'!N1105)</f>
        <v/>
      </c>
      <c r="D1090" s="30" t="str">
        <f>IF('MAIN CRF (Card)'!P1105="","",'MAIN CRF (Card)'!P1105)</f>
        <v/>
      </c>
      <c r="E1090" s="30" t="str">
        <f>IF('MAIN CRF (Card)'!R1105="","",'MAIN CRF (Card)'!R1105)</f>
        <v/>
      </c>
      <c r="F1090" s="1" t="str">
        <f>IF('MAIN CRF (Card)'!T1105="","",'MAIN CRF (Card)'!T1105)</f>
        <v/>
      </c>
      <c r="G1090" s="1" t="str">
        <f>IF('MAIN CRF (Card)'!Z1105="","",'MAIN CRF (Card)'!Z1105)</f>
        <v/>
      </c>
      <c r="H1090" s="1" t="str">
        <f>IF('MAIN CRF (Card)'!AB1105="","",'MAIN CRF (Card)'!AB1105)</f>
        <v/>
      </c>
      <c r="I1090" s="30" t="str">
        <f>IF('MAIN CRF (Card)'!AD1105="","",'MAIN CRF (Card)'!AD1105)</f>
        <v/>
      </c>
      <c r="J1090" s="30" t="str">
        <f>IF('MAIN CRF (Card)'!AF1105="","",'MAIN CRF (Card)'!AF1105)</f>
        <v/>
      </c>
      <c r="K1090" s="30" t="str">
        <f>IF('MAIN CRF (Card)'!AJ1105="","",'MAIN CRF (Card)'!AJ1105)</f>
        <v/>
      </c>
      <c r="L1090" s="30" t="str">
        <f>IF('MAIN CRF (Card)'!AL1105="","",'MAIN CRF (Card)'!AL1105)</f>
        <v/>
      </c>
      <c r="M1090" s="35" t="str">
        <f>IF('MAIN CRF (Card)'!AN1105="","",'MAIN CRF (Card)'!AN1105)</f>
        <v/>
      </c>
      <c r="N1090" s="35" t="str">
        <f>IF('MAIN CRF (Card)'!AP1105="","",'MAIN CRF (Card)'!AP1105)</f>
        <v/>
      </c>
      <c r="O1090" s="35" t="e">
        <f>IF('MAIN CRF (Card)'!#REF!="","",'MAIN CRF (Card)'!#REF!)</f>
        <v>#REF!</v>
      </c>
      <c r="P1090" s="35" t="e">
        <f>IF('MAIN CRF (Card)'!#REF!="","",'MAIN CRF (Card)'!#REF!)</f>
        <v>#REF!</v>
      </c>
      <c r="Q1090" s="35" t="e">
        <f>IF('MAIN CRF (Card)'!#REF!="","",'MAIN CRF (Card)'!#REF!)</f>
        <v>#REF!</v>
      </c>
      <c r="R1090" s="35" t="e">
        <f>IF('MAIN CRF (Card)'!#REF!="","",'MAIN CRF (Card)'!#REF!)</f>
        <v>#REF!</v>
      </c>
      <c r="S1090" s="35" t="e">
        <f>IF('MAIN CRF (Card)'!#REF!="","",'MAIN CRF (Card)'!#REF!)</f>
        <v>#REF!</v>
      </c>
      <c r="T1090" s="35" t="e">
        <f>IF('MAIN CRF (Card)'!#REF!="","",'MAIN CRF (Card)'!#REF!)</f>
        <v>#REF!</v>
      </c>
    </row>
    <row r="1091" spans="1:20" x14ac:dyDescent="0.35">
      <c r="A1091" s="1" t="str">
        <f>IF('MAIN CRF (Card)'!B1106="","",'MAIN CRF (Card)'!B1106)</f>
        <v/>
      </c>
      <c r="B1091" s="30" t="str">
        <f>IF('MAIN CRF (Card)'!M1106="","",'MAIN CRF (Card)'!M1106)</f>
        <v/>
      </c>
      <c r="C1091" s="1" t="str">
        <f>IF('MAIN CRF (Card)'!N1106="","",'MAIN CRF (Card)'!N1106)</f>
        <v/>
      </c>
      <c r="D1091" s="30" t="str">
        <f>IF('MAIN CRF (Card)'!P1106="","",'MAIN CRF (Card)'!P1106)</f>
        <v/>
      </c>
      <c r="E1091" s="30" t="str">
        <f>IF('MAIN CRF (Card)'!R1106="","",'MAIN CRF (Card)'!R1106)</f>
        <v/>
      </c>
      <c r="F1091" s="1" t="str">
        <f>IF('MAIN CRF (Card)'!T1106="","",'MAIN CRF (Card)'!T1106)</f>
        <v/>
      </c>
      <c r="G1091" s="1" t="str">
        <f>IF('MAIN CRF (Card)'!Z1106="","",'MAIN CRF (Card)'!Z1106)</f>
        <v/>
      </c>
      <c r="H1091" s="1" t="str">
        <f>IF('MAIN CRF (Card)'!AB1106="","",'MAIN CRF (Card)'!AB1106)</f>
        <v/>
      </c>
      <c r="I1091" s="30" t="str">
        <f>IF('MAIN CRF (Card)'!AD1106="","",'MAIN CRF (Card)'!AD1106)</f>
        <v/>
      </c>
      <c r="J1091" s="30" t="str">
        <f>IF('MAIN CRF (Card)'!AF1106="","",'MAIN CRF (Card)'!AF1106)</f>
        <v/>
      </c>
      <c r="K1091" s="30" t="str">
        <f>IF('MAIN CRF (Card)'!AJ1106="","",'MAIN CRF (Card)'!AJ1106)</f>
        <v/>
      </c>
      <c r="L1091" s="30" t="str">
        <f>IF('MAIN CRF (Card)'!AL1106="","",'MAIN CRF (Card)'!AL1106)</f>
        <v/>
      </c>
      <c r="M1091" s="35" t="str">
        <f>IF('MAIN CRF (Card)'!AN1106="","",'MAIN CRF (Card)'!AN1106)</f>
        <v/>
      </c>
      <c r="N1091" s="35" t="str">
        <f>IF('MAIN CRF (Card)'!AP1106="","",'MAIN CRF (Card)'!AP1106)</f>
        <v/>
      </c>
      <c r="O1091" s="35" t="e">
        <f>IF('MAIN CRF (Card)'!#REF!="","",'MAIN CRF (Card)'!#REF!)</f>
        <v>#REF!</v>
      </c>
      <c r="P1091" s="35" t="e">
        <f>IF('MAIN CRF (Card)'!#REF!="","",'MAIN CRF (Card)'!#REF!)</f>
        <v>#REF!</v>
      </c>
      <c r="Q1091" s="35" t="e">
        <f>IF('MAIN CRF (Card)'!#REF!="","",'MAIN CRF (Card)'!#REF!)</f>
        <v>#REF!</v>
      </c>
      <c r="R1091" s="35" t="e">
        <f>IF('MAIN CRF (Card)'!#REF!="","",'MAIN CRF (Card)'!#REF!)</f>
        <v>#REF!</v>
      </c>
      <c r="S1091" s="35" t="e">
        <f>IF('MAIN CRF (Card)'!#REF!="","",'MAIN CRF (Card)'!#REF!)</f>
        <v>#REF!</v>
      </c>
      <c r="T1091" s="35" t="e">
        <f>IF('MAIN CRF (Card)'!#REF!="","",'MAIN CRF (Card)'!#REF!)</f>
        <v>#REF!</v>
      </c>
    </row>
    <row r="1092" spans="1:20" x14ac:dyDescent="0.35">
      <c r="A1092" s="1" t="str">
        <f>IF('MAIN CRF (Card)'!B1107="","",'MAIN CRF (Card)'!B1107)</f>
        <v/>
      </c>
      <c r="B1092" s="30" t="str">
        <f>IF('MAIN CRF (Card)'!M1107="","",'MAIN CRF (Card)'!M1107)</f>
        <v/>
      </c>
      <c r="C1092" s="1" t="str">
        <f>IF('MAIN CRF (Card)'!N1107="","",'MAIN CRF (Card)'!N1107)</f>
        <v/>
      </c>
      <c r="D1092" s="30" t="str">
        <f>IF('MAIN CRF (Card)'!P1107="","",'MAIN CRF (Card)'!P1107)</f>
        <v/>
      </c>
      <c r="E1092" s="30" t="str">
        <f>IF('MAIN CRF (Card)'!R1107="","",'MAIN CRF (Card)'!R1107)</f>
        <v/>
      </c>
      <c r="F1092" s="1" t="str">
        <f>IF('MAIN CRF (Card)'!T1107="","",'MAIN CRF (Card)'!T1107)</f>
        <v/>
      </c>
      <c r="G1092" s="1" t="str">
        <f>IF('MAIN CRF (Card)'!Z1107="","",'MAIN CRF (Card)'!Z1107)</f>
        <v/>
      </c>
      <c r="H1092" s="1" t="str">
        <f>IF('MAIN CRF (Card)'!AB1107="","",'MAIN CRF (Card)'!AB1107)</f>
        <v/>
      </c>
      <c r="I1092" s="30" t="str">
        <f>IF('MAIN CRF (Card)'!AD1107="","",'MAIN CRF (Card)'!AD1107)</f>
        <v/>
      </c>
      <c r="J1092" s="30" t="str">
        <f>IF('MAIN CRF (Card)'!AF1107="","",'MAIN CRF (Card)'!AF1107)</f>
        <v/>
      </c>
      <c r="K1092" s="30" t="str">
        <f>IF('MAIN CRF (Card)'!AJ1107="","",'MAIN CRF (Card)'!AJ1107)</f>
        <v/>
      </c>
      <c r="L1092" s="30" t="str">
        <f>IF('MAIN CRF (Card)'!AL1107="","",'MAIN CRF (Card)'!AL1107)</f>
        <v/>
      </c>
      <c r="M1092" s="35" t="str">
        <f>IF('MAIN CRF (Card)'!AN1107="","",'MAIN CRF (Card)'!AN1107)</f>
        <v/>
      </c>
      <c r="N1092" s="35" t="str">
        <f>IF('MAIN CRF (Card)'!AP1107="","",'MAIN CRF (Card)'!AP1107)</f>
        <v/>
      </c>
      <c r="O1092" s="35" t="e">
        <f>IF('MAIN CRF (Card)'!#REF!="","",'MAIN CRF (Card)'!#REF!)</f>
        <v>#REF!</v>
      </c>
      <c r="P1092" s="35" t="e">
        <f>IF('MAIN CRF (Card)'!#REF!="","",'MAIN CRF (Card)'!#REF!)</f>
        <v>#REF!</v>
      </c>
      <c r="Q1092" s="35" t="e">
        <f>IF('MAIN CRF (Card)'!#REF!="","",'MAIN CRF (Card)'!#REF!)</f>
        <v>#REF!</v>
      </c>
      <c r="R1092" s="35" t="e">
        <f>IF('MAIN CRF (Card)'!#REF!="","",'MAIN CRF (Card)'!#REF!)</f>
        <v>#REF!</v>
      </c>
      <c r="S1092" s="35" t="e">
        <f>IF('MAIN CRF (Card)'!#REF!="","",'MAIN CRF (Card)'!#REF!)</f>
        <v>#REF!</v>
      </c>
      <c r="T1092" s="35" t="e">
        <f>IF('MAIN CRF (Card)'!#REF!="","",'MAIN CRF (Card)'!#REF!)</f>
        <v>#REF!</v>
      </c>
    </row>
    <row r="1093" spans="1:20" x14ac:dyDescent="0.35">
      <c r="A1093" s="1" t="str">
        <f>IF('MAIN CRF (Card)'!B1108="","",'MAIN CRF (Card)'!B1108)</f>
        <v/>
      </c>
      <c r="B1093" s="30" t="str">
        <f>IF('MAIN CRF (Card)'!M1108="","",'MAIN CRF (Card)'!M1108)</f>
        <v/>
      </c>
      <c r="C1093" s="1" t="str">
        <f>IF('MAIN CRF (Card)'!N1108="","",'MAIN CRF (Card)'!N1108)</f>
        <v/>
      </c>
      <c r="D1093" s="30" t="str">
        <f>IF('MAIN CRF (Card)'!P1108="","",'MAIN CRF (Card)'!P1108)</f>
        <v/>
      </c>
      <c r="E1093" s="30" t="str">
        <f>IF('MAIN CRF (Card)'!R1108="","",'MAIN CRF (Card)'!R1108)</f>
        <v/>
      </c>
      <c r="F1093" s="1" t="str">
        <f>IF('MAIN CRF (Card)'!T1108="","",'MAIN CRF (Card)'!T1108)</f>
        <v/>
      </c>
      <c r="G1093" s="1" t="str">
        <f>IF('MAIN CRF (Card)'!Z1108="","",'MAIN CRF (Card)'!Z1108)</f>
        <v/>
      </c>
      <c r="H1093" s="1" t="str">
        <f>IF('MAIN CRF (Card)'!AB1108="","",'MAIN CRF (Card)'!AB1108)</f>
        <v/>
      </c>
      <c r="I1093" s="30" t="str">
        <f>IF('MAIN CRF (Card)'!AD1108="","",'MAIN CRF (Card)'!AD1108)</f>
        <v/>
      </c>
      <c r="J1093" s="30" t="str">
        <f>IF('MAIN CRF (Card)'!AF1108="","",'MAIN CRF (Card)'!AF1108)</f>
        <v/>
      </c>
      <c r="K1093" s="30" t="str">
        <f>IF('MAIN CRF (Card)'!AJ1108="","",'MAIN CRF (Card)'!AJ1108)</f>
        <v/>
      </c>
      <c r="L1093" s="30" t="str">
        <f>IF('MAIN CRF (Card)'!AL1108="","",'MAIN CRF (Card)'!AL1108)</f>
        <v/>
      </c>
      <c r="M1093" s="35" t="str">
        <f>IF('MAIN CRF (Card)'!AN1108="","",'MAIN CRF (Card)'!AN1108)</f>
        <v/>
      </c>
      <c r="N1093" s="35" t="str">
        <f>IF('MAIN CRF (Card)'!AP1108="","",'MAIN CRF (Card)'!AP1108)</f>
        <v/>
      </c>
      <c r="O1093" s="35" t="e">
        <f>IF('MAIN CRF (Card)'!#REF!="","",'MAIN CRF (Card)'!#REF!)</f>
        <v>#REF!</v>
      </c>
      <c r="P1093" s="35" t="e">
        <f>IF('MAIN CRF (Card)'!#REF!="","",'MAIN CRF (Card)'!#REF!)</f>
        <v>#REF!</v>
      </c>
      <c r="Q1093" s="35" t="e">
        <f>IF('MAIN CRF (Card)'!#REF!="","",'MAIN CRF (Card)'!#REF!)</f>
        <v>#REF!</v>
      </c>
      <c r="R1093" s="35" t="e">
        <f>IF('MAIN CRF (Card)'!#REF!="","",'MAIN CRF (Card)'!#REF!)</f>
        <v>#REF!</v>
      </c>
      <c r="S1093" s="35" t="e">
        <f>IF('MAIN CRF (Card)'!#REF!="","",'MAIN CRF (Card)'!#REF!)</f>
        <v>#REF!</v>
      </c>
      <c r="T1093" s="35" t="e">
        <f>IF('MAIN CRF (Card)'!#REF!="","",'MAIN CRF (Card)'!#REF!)</f>
        <v>#REF!</v>
      </c>
    </row>
    <row r="1094" spans="1:20" x14ac:dyDescent="0.35">
      <c r="A1094" s="1" t="str">
        <f>IF('MAIN CRF (Card)'!B1109="","",'MAIN CRF (Card)'!B1109)</f>
        <v/>
      </c>
      <c r="B1094" s="30" t="str">
        <f>IF('MAIN CRF (Card)'!M1109="","",'MAIN CRF (Card)'!M1109)</f>
        <v/>
      </c>
      <c r="C1094" s="1" t="str">
        <f>IF('MAIN CRF (Card)'!N1109="","",'MAIN CRF (Card)'!N1109)</f>
        <v/>
      </c>
      <c r="D1094" s="30" t="str">
        <f>IF('MAIN CRF (Card)'!P1109="","",'MAIN CRF (Card)'!P1109)</f>
        <v/>
      </c>
      <c r="E1094" s="30" t="str">
        <f>IF('MAIN CRF (Card)'!R1109="","",'MAIN CRF (Card)'!R1109)</f>
        <v/>
      </c>
      <c r="F1094" s="1" t="str">
        <f>IF('MAIN CRF (Card)'!T1109="","",'MAIN CRF (Card)'!T1109)</f>
        <v/>
      </c>
      <c r="G1094" s="1" t="str">
        <f>IF('MAIN CRF (Card)'!Z1109="","",'MAIN CRF (Card)'!Z1109)</f>
        <v/>
      </c>
      <c r="H1094" s="1" t="str">
        <f>IF('MAIN CRF (Card)'!AB1109="","",'MAIN CRF (Card)'!AB1109)</f>
        <v/>
      </c>
      <c r="I1094" s="30" t="str">
        <f>IF('MAIN CRF (Card)'!AD1109="","",'MAIN CRF (Card)'!AD1109)</f>
        <v/>
      </c>
      <c r="J1094" s="30" t="str">
        <f>IF('MAIN CRF (Card)'!AF1109="","",'MAIN CRF (Card)'!AF1109)</f>
        <v/>
      </c>
      <c r="K1094" s="30" t="str">
        <f>IF('MAIN CRF (Card)'!AJ1109="","",'MAIN CRF (Card)'!AJ1109)</f>
        <v/>
      </c>
      <c r="L1094" s="30" t="str">
        <f>IF('MAIN CRF (Card)'!AL1109="","",'MAIN CRF (Card)'!AL1109)</f>
        <v/>
      </c>
      <c r="M1094" s="35" t="str">
        <f>IF('MAIN CRF (Card)'!AN1109="","",'MAIN CRF (Card)'!AN1109)</f>
        <v/>
      </c>
      <c r="N1094" s="35" t="str">
        <f>IF('MAIN CRF (Card)'!AP1109="","",'MAIN CRF (Card)'!AP1109)</f>
        <v/>
      </c>
      <c r="O1094" s="35" t="e">
        <f>IF('MAIN CRF (Card)'!#REF!="","",'MAIN CRF (Card)'!#REF!)</f>
        <v>#REF!</v>
      </c>
      <c r="P1094" s="35" t="e">
        <f>IF('MAIN CRF (Card)'!#REF!="","",'MAIN CRF (Card)'!#REF!)</f>
        <v>#REF!</v>
      </c>
      <c r="Q1094" s="35" t="e">
        <f>IF('MAIN CRF (Card)'!#REF!="","",'MAIN CRF (Card)'!#REF!)</f>
        <v>#REF!</v>
      </c>
      <c r="R1094" s="35" t="e">
        <f>IF('MAIN CRF (Card)'!#REF!="","",'MAIN CRF (Card)'!#REF!)</f>
        <v>#REF!</v>
      </c>
      <c r="S1094" s="35" t="e">
        <f>IF('MAIN CRF (Card)'!#REF!="","",'MAIN CRF (Card)'!#REF!)</f>
        <v>#REF!</v>
      </c>
      <c r="T1094" s="35" t="e">
        <f>IF('MAIN CRF (Card)'!#REF!="","",'MAIN CRF (Card)'!#REF!)</f>
        <v>#REF!</v>
      </c>
    </row>
    <row r="1095" spans="1:20" x14ac:dyDescent="0.35">
      <c r="A1095" s="1" t="str">
        <f>IF('MAIN CRF (Card)'!B1110="","",'MAIN CRF (Card)'!B1110)</f>
        <v/>
      </c>
      <c r="B1095" s="30" t="str">
        <f>IF('MAIN CRF (Card)'!M1110="","",'MAIN CRF (Card)'!M1110)</f>
        <v/>
      </c>
      <c r="C1095" s="1" t="str">
        <f>IF('MAIN CRF (Card)'!N1110="","",'MAIN CRF (Card)'!N1110)</f>
        <v/>
      </c>
      <c r="D1095" s="30" t="str">
        <f>IF('MAIN CRF (Card)'!P1110="","",'MAIN CRF (Card)'!P1110)</f>
        <v/>
      </c>
      <c r="E1095" s="30" t="str">
        <f>IF('MAIN CRF (Card)'!R1110="","",'MAIN CRF (Card)'!R1110)</f>
        <v/>
      </c>
      <c r="F1095" s="1" t="str">
        <f>IF('MAIN CRF (Card)'!T1110="","",'MAIN CRF (Card)'!T1110)</f>
        <v/>
      </c>
      <c r="G1095" s="1" t="str">
        <f>IF('MAIN CRF (Card)'!Z1110="","",'MAIN CRF (Card)'!Z1110)</f>
        <v/>
      </c>
      <c r="H1095" s="1" t="str">
        <f>IF('MAIN CRF (Card)'!AB1110="","",'MAIN CRF (Card)'!AB1110)</f>
        <v/>
      </c>
      <c r="I1095" s="30" t="str">
        <f>IF('MAIN CRF (Card)'!AD1110="","",'MAIN CRF (Card)'!AD1110)</f>
        <v/>
      </c>
      <c r="J1095" s="30" t="str">
        <f>IF('MAIN CRF (Card)'!AF1110="","",'MAIN CRF (Card)'!AF1110)</f>
        <v/>
      </c>
      <c r="K1095" s="30" t="str">
        <f>IF('MAIN CRF (Card)'!AJ1110="","",'MAIN CRF (Card)'!AJ1110)</f>
        <v/>
      </c>
      <c r="L1095" s="30" t="str">
        <f>IF('MAIN CRF (Card)'!AL1110="","",'MAIN CRF (Card)'!AL1110)</f>
        <v/>
      </c>
      <c r="M1095" s="35" t="str">
        <f>IF('MAIN CRF (Card)'!AN1110="","",'MAIN CRF (Card)'!AN1110)</f>
        <v/>
      </c>
      <c r="N1095" s="35" t="str">
        <f>IF('MAIN CRF (Card)'!AP1110="","",'MAIN CRF (Card)'!AP1110)</f>
        <v/>
      </c>
      <c r="O1095" s="35" t="e">
        <f>IF('MAIN CRF (Card)'!#REF!="","",'MAIN CRF (Card)'!#REF!)</f>
        <v>#REF!</v>
      </c>
      <c r="P1095" s="35" t="e">
        <f>IF('MAIN CRF (Card)'!#REF!="","",'MAIN CRF (Card)'!#REF!)</f>
        <v>#REF!</v>
      </c>
      <c r="Q1095" s="35" t="e">
        <f>IF('MAIN CRF (Card)'!#REF!="","",'MAIN CRF (Card)'!#REF!)</f>
        <v>#REF!</v>
      </c>
      <c r="R1095" s="35" t="e">
        <f>IF('MAIN CRF (Card)'!#REF!="","",'MAIN CRF (Card)'!#REF!)</f>
        <v>#REF!</v>
      </c>
      <c r="S1095" s="35" t="e">
        <f>IF('MAIN CRF (Card)'!#REF!="","",'MAIN CRF (Card)'!#REF!)</f>
        <v>#REF!</v>
      </c>
      <c r="T1095" s="35" t="e">
        <f>IF('MAIN CRF (Card)'!#REF!="","",'MAIN CRF (Card)'!#REF!)</f>
        <v>#REF!</v>
      </c>
    </row>
    <row r="1096" spans="1:20" x14ac:dyDescent="0.35">
      <c r="A1096" s="1" t="str">
        <f>IF('MAIN CRF (Card)'!B1111="","",'MAIN CRF (Card)'!B1111)</f>
        <v/>
      </c>
      <c r="B1096" s="30" t="str">
        <f>IF('MAIN CRF (Card)'!M1111="","",'MAIN CRF (Card)'!M1111)</f>
        <v/>
      </c>
      <c r="C1096" s="1" t="str">
        <f>IF('MAIN CRF (Card)'!N1111="","",'MAIN CRF (Card)'!N1111)</f>
        <v/>
      </c>
      <c r="D1096" s="30" t="str">
        <f>IF('MAIN CRF (Card)'!P1111="","",'MAIN CRF (Card)'!P1111)</f>
        <v/>
      </c>
      <c r="E1096" s="30" t="str">
        <f>IF('MAIN CRF (Card)'!R1111="","",'MAIN CRF (Card)'!R1111)</f>
        <v/>
      </c>
      <c r="F1096" s="1" t="str">
        <f>IF('MAIN CRF (Card)'!T1111="","",'MAIN CRF (Card)'!T1111)</f>
        <v/>
      </c>
      <c r="G1096" s="1" t="str">
        <f>IF('MAIN CRF (Card)'!Z1111="","",'MAIN CRF (Card)'!Z1111)</f>
        <v/>
      </c>
      <c r="H1096" s="1" t="str">
        <f>IF('MAIN CRF (Card)'!AB1111="","",'MAIN CRF (Card)'!AB1111)</f>
        <v/>
      </c>
      <c r="I1096" s="30" t="str">
        <f>IF('MAIN CRF (Card)'!AD1111="","",'MAIN CRF (Card)'!AD1111)</f>
        <v/>
      </c>
      <c r="J1096" s="30" t="str">
        <f>IF('MAIN CRF (Card)'!AF1111="","",'MAIN CRF (Card)'!AF1111)</f>
        <v/>
      </c>
      <c r="K1096" s="30" t="str">
        <f>IF('MAIN CRF (Card)'!AJ1111="","",'MAIN CRF (Card)'!AJ1111)</f>
        <v/>
      </c>
      <c r="L1096" s="30" t="str">
        <f>IF('MAIN CRF (Card)'!AL1111="","",'MAIN CRF (Card)'!AL1111)</f>
        <v/>
      </c>
      <c r="M1096" s="35" t="str">
        <f>IF('MAIN CRF (Card)'!AN1111="","",'MAIN CRF (Card)'!AN1111)</f>
        <v/>
      </c>
      <c r="N1096" s="35" t="str">
        <f>IF('MAIN CRF (Card)'!AP1111="","",'MAIN CRF (Card)'!AP1111)</f>
        <v/>
      </c>
      <c r="O1096" s="35" t="e">
        <f>IF('MAIN CRF (Card)'!#REF!="","",'MAIN CRF (Card)'!#REF!)</f>
        <v>#REF!</v>
      </c>
      <c r="P1096" s="35" t="e">
        <f>IF('MAIN CRF (Card)'!#REF!="","",'MAIN CRF (Card)'!#REF!)</f>
        <v>#REF!</v>
      </c>
      <c r="Q1096" s="35" t="e">
        <f>IF('MAIN CRF (Card)'!#REF!="","",'MAIN CRF (Card)'!#REF!)</f>
        <v>#REF!</v>
      </c>
      <c r="R1096" s="35" t="e">
        <f>IF('MAIN CRF (Card)'!#REF!="","",'MAIN CRF (Card)'!#REF!)</f>
        <v>#REF!</v>
      </c>
      <c r="S1096" s="35" t="e">
        <f>IF('MAIN CRF (Card)'!#REF!="","",'MAIN CRF (Card)'!#REF!)</f>
        <v>#REF!</v>
      </c>
      <c r="T1096" s="35" t="e">
        <f>IF('MAIN CRF (Card)'!#REF!="","",'MAIN CRF (Card)'!#REF!)</f>
        <v>#REF!</v>
      </c>
    </row>
    <row r="1097" spans="1:20" x14ac:dyDescent="0.35">
      <c r="A1097" s="1" t="str">
        <f>IF('MAIN CRF (Card)'!B1112="","",'MAIN CRF (Card)'!B1112)</f>
        <v/>
      </c>
      <c r="B1097" s="30" t="str">
        <f>IF('MAIN CRF (Card)'!M1112="","",'MAIN CRF (Card)'!M1112)</f>
        <v/>
      </c>
      <c r="C1097" s="1" t="str">
        <f>IF('MAIN CRF (Card)'!N1112="","",'MAIN CRF (Card)'!N1112)</f>
        <v/>
      </c>
      <c r="D1097" s="30" t="str">
        <f>IF('MAIN CRF (Card)'!P1112="","",'MAIN CRF (Card)'!P1112)</f>
        <v/>
      </c>
      <c r="E1097" s="30" t="str">
        <f>IF('MAIN CRF (Card)'!R1112="","",'MAIN CRF (Card)'!R1112)</f>
        <v/>
      </c>
      <c r="F1097" s="1" t="str">
        <f>IF('MAIN CRF (Card)'!T1112="","",'MAIN CRF (Card)'!T1112)</f>
        <v/>
      </c>
      <c r="G1097" s="1" t="str">
        <f>IF('MAIN CRF (Card)'!Z1112="","",'MAIN CRF (Card)'!Z1112)</f>
        <v/>
      </c>
      <c r="H1097" s="1" t="str">
        <f>IF('MAIN CRF (Card)'!AB1112="","",'MAIN CRF (Card)'!AB1112)</f>
        <v/>
      </c>
      <c r="I1097" s="30" t="str">
        <f>IF('MAIN CRF (Card)'!AD1112="","",'MAIN CRF (Card)'!AD1112)</f>
        <v/>
      </c>
      <c r="J1097" s="30" t="str">
        <f>IF('MAIN CRF (Card)'!AF1112="","",'MAIN CRF (Card)'!AF1112)</f>
        <v/>
      </c>
      <c r="K1097" s="30" t="str">
        <f>IF('MAIN CRF (Card)'!AJ1112="","",'MAIN CRF (Card)'!AJ1112)</f>
        <v/>
      </c>
      <c r="L1097" s="30" t="str">
        <f>IF('MAIN CRF (Card)'!AL1112="","",'MAIN CRF (Card)'!AL1112)</f>
        <v/>
      </c>
      <c r="M1097" s="35" t="str">
        <f>IF('MAIN CRF (Card)'!AN1112="","",'MAIN CRF (Card)'!AN1112)</f>
        <v/>
      </c>
      <c r="N1097" s="35" t="str">
        <f>IF('MAIN CRF (Card)'!AP1112="","",'MAIN CRF (Card)'!AP1112)</f>
        <v/>
      </c>
      <c r="O1097" s="35" t="e">
        <f>IF('MAIN CRF (Card)'!#REF!="","",'MAIN CRF (Card)'!#REF!)</f>
        <v>#REF!</v>
      </c>
      <c r="P1097" s="35" t="e">
        <f>IF('MAIN CRF (Card)'!#REF!="","",'MAIN CRF (Card)'!#REF!)</f>
        <v>#REF!</v>
      </c>
      <c r="Q1097" s="35" t="e">
        <f>IF('MAIN CRF (Card)'!#REF!="","",'MAIN CRF (Card)'!#REF!)</f>
        <v>#REF!</v>
      </c>
      <c r="R1097" s="35" t="e">
        <f>IF('MAIN CRF (Card)'!#REF!="","",'MAIN CRF (Card)'!#REF!)</f>
        <v>#REF!</v>
      </c>
      <c r="S1097" s="35" t="e">
        <f>IF('MAIN CRF (Card)'!#REF!="","",'MAIN CRF (Card)'!#REF!)</f>
        <v>#REF!</v>
      </c>
      <c r="T1097" s="35" t="e">
        <f>IF('MAIN CRF (Card)'!#REF!="","",'MAIN CRF (Card)'!#REF!)</f>
        <v>#REF!</v>
      </c>
    </row>
    <row r="1098" spans="1:20" x14ac:dyDescent="0.35">
      <c r="A1098" s="1" t="str">
        <f>IF('MAIN CRF (Card)'!B1113="","",'MAIN CRF (Card)'!B1113)</f>
        <v/>
      </c>
      <c r="B1098" s="30" t="str">
        <f>IF('MAIN CRF (Card)'!M1113="","",'MAIN CRF (Card)'!M1113)</f>
        <v/>
      </c>
      <c r="C1098" s="1" t="str">
        <f>IF('MAIN CRF (Card)'!N1113="","",'MAIN CRF (Card)'!N1113)</f>
        <v/>
      </c>
      <c r="D1098" s="30" t="str">
        <f>IF('MAIN CRF (Card)'!P1113="","",'MAIN CRF (Card)'!P1113)</f>
        <v/>
      </c>
      <c r="E1098" s="30" t="str">
        <f>IF('MAIN CRF (Card)'!R1113="","",'MAIN CRF (Card)'!R1113)</f>
        <v/>
      </c>
      <c r="F1098" s="1" t="str">
        <f>IF('MAIN CRF (Card)'!T1113="","",'MAIN CRF (Card)'!T1113)</f>
        <v/>
      </c>
      <c r="G1098" s="1" t="str">
        <f>IF('MAIN CRF (Card)'!Z1113="","",'MAIN CRF (Card)'!Z1113)</f>
        <v/>
      </c>
      <c r="H1098" s="1" t="str">
        <f>IF('MAIN CRF (Card)'!AB1113="","",'MAIN CRF (Card)'!AB1113)</f>
        <v/>
      </c>
      <c r="I1098" s="30" t="str">
        <f>IF('MAIN CRF (Card)'!AD1113="","",'MAIN CRF (Card)'!AD1113)</f>
        <v/>
      </c>
      <c r="J1098" s="30" t="str">
        <f>IF('MAIN CRF (Card)'!AF1113="","",'MAIN CRF (Card)'!AF1113)</f>
        <v/>
      </c>
      <c r="K1098" s="30" t="str">
        <f>IF('MAIN CRF (Card)'!AJ1113="","",'MAIN CRF (Card)'!AJ1113)</f>
        <v/>
      </c>
      <c r="L1098" s="30" t="str">
        <f>IF('MAIN CRF (Card)'!AL1113="","",'MAIN CRF (Card)'!AL1113)</f>
        <v/>
      </c>
      <c r="M1098" s="35" t="str">
        <f>IF('MAIN CRF (Card)'!AN1113="","",'MAIN CRF (Card)'!AN1113)</f>
        <v/>
      </c>
      <c r="N1098" s="35" t="str">
        <f>IF('MAIN CRF (Card)'!AP1113="","",'MAIN CRF (Card)'!AP1113)</f>
        <v/>
      </c>
      <c r="O1098" s="35" t="e">
        <f>IF('MAIN CRF (Card)'!#REF!="","",'MAIN CRF (Card)'!#REF!)</f>
        <v>#REF!</v>
      </c>
      <c r="P1098" s="35" t="e">
        <f>IF('MAIN CRF (Card)'!#REF!="","",'MAIN CRF (Card)'!#REF!)</f>
        <v>#REF!</v>
      </c>
      <c r="Q1098" s="35" t="e">
        <f>IF('MAIN CRF (Card)'!#REF!="","",'MAIN CRF (Card)'!#REF!)</f>
        <v>#REF!</v>
      </c>
      <c r="R1098" s="35" t="e">
        <f>IF('MAIN CRF (Card)'!#REF!="","",'MAIN CRF (Card)'!#REF!)</f>
        <v>#REF!</v>
      </c>
      <c r="S1098" s="35" t="e">
        <f>IF('MAIN CRF (Card)'!#REF!="","",'MAIN CRF (Card)'!#REF!)</f>
        <v>#REF!</v>
      </c>
      <c r="T1098" s="35" t="e">
        <f>IF('MAIN CRF (Card)'!#REF!="","",'MAIN CRF (Card)'!#REF!)</f>
        <v>#REF!</v>
      </c>
    </row>
    <row r="1099" spans="1:20" x14ac:dyDescent="0.35">
      <c r="A1099" s="1" t="str">
        <f>IF('MAIN CRF (Card)'!B1114="","",'MAIN CRF (Card)'!B1114)</f>
        <v/>
      </c>
      <c r="B1099" s="30" t="str">
        <f>IF('MAIN CRF (Card)'!M1114="","",'MAIN CRF (Card)'!M1114)</f>
        <v/>
      </c>
      <c r="C1099" s="1" t="str">
        <f>IF('MAIN CRF (Card)'!N1114="","",'MAIN CRF (Card)'!N1114)</f>
        <v/>
      </c>
      <c r="D1099" s="30" t="str">
        <f>IF('MAIN CRF (Card)'!P1114="","",'MAIN CRF (Card)'!P1114)</f>
        <v/>
      </c>
      <c r="E1099" s="30" t="str">
        <f>IF('MAIN CRF (Card)'!R1114="","",'MAIN CRF (Card)'!R1114)</f>
        <v/>
      </c>
      <c r="F1099" s="1" t="str">
        <f>IF('MAIN CRF (Card)'!T1114="","",'MAIN CRF (Card)'!T1114)</f>
        <v/>
      </c>
      <c r="G1099" s="1" t="str">
        <f>IF('MAIN CRF (Card)'!Z1114="","",'MAIN CRF (Card)'!Z1114)</f>
        <v/>
      </c>
      <c r="H1099" s="1" t="str">
        <f>IF('MAIN CRF (Card)'!AB1114="","",'MAIN CRF (Card)'!AB1114)</f>
        <v/>
      </c>
      <c r="I1099" s="30" t="str">
        <f>IF('MAIN CRF (Card)'!AD1114="","",'MAIN CRF (Card)'!AD1114)</f>
        <v/>
      </c>
      <c r="J1099" s="30" t="str">
        <f>IF('MAIN CRF (Card)'!AF1114="","",'MAIN CRF (Card)'!AF1114)</f>
        <v/>
      </c>
      <c r="K1099" s="30" t="str">
        <f>IF('MAIN CRF (Card)'!AJ1114="","",'MAIN CRF (Card)'!AJ1114)</f>
        <v/>
      </c>
      <c r="L1099" s="30" t="str">
        <f>IF('MAIN CRF (Card)'!AL1114="","",'MAIN CRF (Card)'!AL1114)</f>
        <v/>
      </c>
      <c r="M1099" s="35" t="str">
        <f>IF('MAIN CRF (Card)'!AN1114="","",'MAIN CRF (Card)'!AN1114)</f>
        <v/>
      </c>
      <c r="N1099" s="35" t="str">
        <f>IF('MAIN CRF (Card)'!AP1114="","",'MAIN CRF (Card)'!AP1114)</f>
        <v/>
      </c>
      <c r="O1099" s="35" t="e">
        <f>IF('MAIN CRF (Card)'!#REF!="","",'MAIN CRF (Card)'!#REF!)</f>
        <v>#REF!</v>
      </c>
      <c r="P1099" s="35" t="e">
        <f>IF('MAIN CRF (Card)'!#REF!="","",'MAIN CRF (Card)'!#REF!)</f>
        <v>#REF!</v>
      </c>
      <c r="Q1099" s="35" t="e">
        <f>IF('MAIN CRF (Card)'!#REF!="","",'MAIN CRF (Card)'!#REF!)</f>
        <v>#REF!</v>
      </c>
      <c r="R1099" s="35" t="e">
        <f>IF('MAIN CRF (Card)'!#REF!="","",'MAIN CRF (Card)'!#REF!)</f>
        <v>#REF!</v>
      </c>
      <c r="S1099" s="35" t="e">
        <f>IF('MAIN CRF (Card)'!#REF!="","",'MAIN CRF (Card)'!#REF!)</f>
        <v>#REF!</v>
      </c>
      <c r="T1099" s="35" t="e">
        <f>IF('MAIN CRF (Card)'!#REF!="","",'MAIN CRF (Card)'!#REF!)</f>
        <v>#REF!</v>
      </c>
    </row>
    <row r="1100" spans="1:20" x14ac:dyDescent="0.35">
      <c r="A1100" s="1" t="str">
        <f>IF('MAIN CRF (Card)'!B1115="","",'MAIN CRF (Card)'!B1115)</f>
        <v/>
      </c>
      <c r="B1100" s="30" t="str">
        <f>IF('MAIN CRF (Card)'!M1115="","",'MAIN CRF (Card)'!M1115)</f>
        <v/>
      </c>
      <c r="C1100" s="1" t="str">
        <f>IF('MAIN CRF (Card)'!N1115="","",'MAIN CRF (Card)'!N1115)</f>
        <v/>
      </c>
      <c r="D1100" s="30" t="str">
        <f>IF('MAIN CRF (Card)'!P1115="","",'MAIN CRF (Card)'!P1115)</f>
        <v/>
      </c>
      <c r="E1100" s="30" t="str">
        <f>IF('MAIN CRF (Card)'!R1115="","",'MAIN CRF (Card)'!R1115)</f>
        <v/>
      </c>
      <c r="F1100" s="1" t="str">
        <f>IF('MAIN CRF (Card)'!T1115="","",'MAIN CRF (Card)'!T1115)</f>
        <v/>
      </c>
      <c r="G1100" s="1" t="str">
        <f>IF('MAIN CRF (Card)'!Z1115="","",'MAIN CRF (Card)'!Z1115)</f>
        <v/>
      </c>
      <c r="H1100" s="1" t="str">
        <f>IF('MAIN CRF (Card)'!AB1115="","",'MAIN CRF (Card)'!AB1115)</f>
        <v/>
      </c>
      <c r="I1100" s="30" t="str">
        <f>IF('MAIN CRF (Card)'!AD1115="","",'MAIN CRF (Card)'!AD1115)</f>
        <v/>
      </c>
      <c r="J1100" s="30" t="str">
        <f>IF('MAIN CRF (Card)'!AF1115="","",'MAIN CRF (Card)'!AF1115)</f>
        <v/>
      </c>
      <c r="K1100" s="30" t="str">
        <f>IF('MAIN CRF (Card)'!AJ1115="","",'MAIN CRF (Card)'!AJ1115)</f>
        <v/>
      </c>
      <c r="L1100" s="30" t="str">
        <f>IF('MAIN CRF (Card)'!AL1115="","",'MAIN CRF (Card)'!AL1115)</f>
        <v/>
      </c>
      <c r="M1100" s="35" t="str">
        <f>IF('MAIN CRF (Card)'!AN1115="","",'MAIN CRF (Card)'!AN1115)</f>
        <v/>
      </c>
      <c r="N1100" s="35" t="str">
        <f>IF('MAIN CRF (Card)'!AP1115="","",'MAIN CRF (Card)'!AP1115)</f>
        <v/>
      </c>
      <c r="O1100" s="35" t="e">
        <f>IF('MAIN CRF (Card)'!#REF!="","",'MAIN CRF (Card)'!#REF!)</f>
        <v>#REF!</v>
      </c>
      <c r="P1100" s="35" t="e">
        <f>IF('MAIN CRF (Card)'!#REF!="","",'MAIN CRF (Card)'!#REF!)</f>
        <v>#REF!</v>
      </c>
      <c r="Q1100" s="35" t="e">
        <f>IF('MAIN CRF (Card)'!#REF!="","",'MAIN CRF (Card)'!#REF!)</f>
        <v>#REF!</v>
      </c>
      <c r="R1100" s="35" t="e">
        <f>IF('MAIN CRF (Card)'!#REF!="","",'MAIN CRF (Card)'!#REF!)</f>
        <v>#REF!</v>
      </c>
      <c r="S1100" s="35" t="e">
        <f>IF('MAIN CRF (Card)'!#REF!="","",'MAIN CRF (Card)'!#REF!)</f>
        <v>#REF!</v>
      </c>
      <c r="T1100" s="35" t="e">
        <f>IF('MAIN CRF (Card)'!#REF!="","",'MAIN CRF (Card)'!#REF!)</f>
        <v>#REF!</v>
      </c>
    </row>
    <row r="1101" spans="1:20" x14ac:dyDescent="0.35">
      <c r="A1101" s="1" t="str">
        <f>IF('MAIN CRF (Card)'!B1116="","",'MAIN CRF (Card)'!B1116)</f>
        <v/>
      </c>
      <c r="B1101" s="30" t="str">
        <f>IF('MAIN CRF (Card)'!M1116="","",'MAIN CRF (Card)'!M1116)</f>
        <v/>
      </c>
      <c r="C1101" s="1" t="str">
        <f>IF('MAIN CRF (Card)'!N1116="","",'MAIN CRF (Card)'!N1116)</f>
        <v/>
      </c>
      <c r="D1101" s="30" t="str">
        <f>IF('MAIN CRF (Card)'!P1116="","",'MAIN CRF (Card)'!P1116)</f>
        <v/>
      </c>
      <c r="E1101" s="30" t="str">
        <f>IF('MAIN CRF (Card)'!R1116="","",'MAIN CRF (Card)'!R1116)</f>
        <v/>
      </c>
      <c r="F1101" s="1" t="str">
        <f>IF('MAIN CRF (Card)'!T1116="","",'MAIN CRF (Card)'!T1116)</f>
        <v/>
      </c>
      <c r="G1101" s="1" t="str">
        <f>IF('MAIN CRF (Card)'!Z1116="","",'MAIN CRF (Card)'!Z1116)</f>
        <v/>
      </c>
      <c r="H1101" s="1" t="str">
        <f>IF('MAIN CRF (Card)'!AB1116="","",'MAIN CRF (Card)'!AB1116)</f>
        <v/>
      </c>
      <c r="I1101" s="30" t="str">
        <f>IF('MAIN CRF (Card)'!AD1116="","",'MAIN CRF (Card)'!AD1116)</f>
        <v/>
      </c>
      <c r="J1101" s="30" t="str">
        <f>IF('MAIN CRF (Card)'!AF1116="","",'MAIN CRF (Card)'!AF1116)</f>
        <v/>
      </c>
      <c r="K1101" s="30" t="str">
        <f>IF('MAIN CRF (Card)'!AJ1116="","",'MAIN CRF (Card)'!AJ1116)</f>
        <v/>
      </c>
      <c r="L1101" s="30" t="str">
        <f>IF('MAIN CRF (Card)'!AL1116="","",'MAIN CRF (Card)'!AL1116)</f>
        <v/>
      </c>
      <c r="M1101" s="35" t="str">
        <f>IF('MAIN CRF (Card)'!AN1116="","",'MAIN CRF (Card)'!AN1116)</f>
        <v/>
      </c>
      <c r="N1101" s="35" t="str">
        <f>IF('MAIN CRF (Card)'!AP1116="","",'MAIN CRF (Card)'!AP1116)</f>
        <v/>
      </c>
      <c r="O1101" s="35" t="e">
        <f>IF('MAIN CRF (Card)'!#REF!="","",'MAIN CRF (Card)'!#REF!)</f>
        <v>#REF!</v>
      </c>
      <c r="P1101" s="35" t="e">
        <f>IF('MAIN CRF (Card)'!#REF!="","",'MAIN CRF (Card)'!#REF!)</f>
        <v>#REF!</v>
      </c>
      <c r="Q1101" s="35" t="e">
        <f>IF('MAIN CRF (Card)'!#REF!="","",'MAIN CRF (Card)'!#REF!)</f>
        <v>#REF!</v>
      </c>
      <c r="R1101" s="35" t="e">
        <f>IF('MAIN CRF (Card)'!#REF!="","",'MAIN CRF (Card)'!#REF!)</f>
        <v>#REF!</v>
      </c>
      <c r="S1101" s="35" t="e">
        <f>IF('MAIN CRF (Card)'!#REF!="","",'MAIN CRF (Card)'!#REF!)</f>
        <v>#REF!</v>
      </c>
      <c r="T1101" s="35" t="e">
        <f>IF('MAIN CRF (Card)'!#REF!="","",'MAIN CRF (Card)'!#REF!)</f>
        <v>#REF!</v>
      </c>
    </row>
    <row r="1102" spans="1:20" x14ac:dyDescent="0.35">
      <c r="A1102" s="1" t="str">
        <f>IF('MAIN CRF (Card)'!B1117="","",'MAIN CRF (Card)'!B1117)</f>
        <v/>
      </c>
      <c r="B1102" s="30" t="str">
        <f>IF('MAIN CRF (Card)'!M1117="","",'MAIN CRF (Card)'!M1117)</f>
        <v/>
      </c>
      <c r="C1102" s="1" t="str">
        <f>IF('MAIN CRF (Card)'!N1117="","",'MAIN CRF (Card)'!N1117)</f>
        <v/>
      </c>
      <c r="D1102" s="30" t="str">
        <f>IF('MAIN CRF (Card)'!P1117="","",'MAIN CRF (Card)'!P1117)</f>
        <v/>
      </c>
      <c r="E1102" s="30" t="str">
        <f>IF('MAIN CRF (Card)'!R1117="","",'MAIN CRF (Card)'!R1117)</f>
        <v/>
      </c>
      <c r="F1102" s="1" t="str">
        <f>IF('MAIN CRF (Card)'!T1117="","",'MAIN CRF (Card)'!T1117)</f>
        <v/>
      </c>
      <c r="G1102" s="1" t="str">
        <f>IF('MAIN CRF (Card)'!Z1117="","",'MAIN CRF (Card)'!Z1117)</f>
        <v/>
      </c>
      <c r="H1102" s="1" t="str">
        <f>IF('MAIN CRF (Card)'!AB1117="","",'MAIN CRF (Card)'!AB1117)</f>
        <v/>
      </c>
      <c r="I1102" s="30" t="str">
        <f>IF('MAIN CRF (Card)'!AD1117="","",'MAIN CRF (Card)'!AD1117)</f>
        <v/>
      </c>
      <c r="J1102" s="30" t="str">
        <f>IF('MAIN CRF (Card)'!AF1117="","",'MAIN CRF (Card)'!AF1117)</f>
        <v/>
      </c>
      <c r="K1102" s="30" t="str">
        <f>IF('MAIN CRF (Card)'!AJ1117="","",'MAIN CRF (Card)'!AJ1117)</f>
        <v/>
      </c>
      <c r="L1102" s="30" t="str">
        <f>IF('MAIN CRF (Card)'!AL1117="","",'MAIN CRF (Card)'!AL1117)</f>
        <v/>
      </c>
      <c r="M1102" s="35" t="str">
        <f>IF('MAIN CRF (Card)'!AN1117="","",'MAIN CRF (Card)'!AN1117)</f>
        <v/>
      </c>
      <c r="N1102" s="35" t="str">
        <f>IF('MAIN CRF (Card)'!AP1117="","",'MAIN CRF (Card)'!AP1117)</f>
        <v/>
      </c>
      <c r="O1102" s="35" t="e">
        <f>IF('MAIN CRF (Card)'!#REF!="","",'MAIN CRF (Card)'!#REF!)</f>
        <v>#REF!</v>
      </c>
      <c r="P1102" s="35" t="e">
        <f>IF('MAIN CRF (Card)'!#REF!="","",'MAIN CRF (Card)'!#REF!)</f>
        <v>#REF!</v>
      </c>
      <c r="Q1102" s="35" t="e">
        <f>IF('MAIN CRF (Card)'!#REF!="","",'MAIN CRF (Card)'!#REF!)</f>
        <v>#REF!</v>
      </c>
      <c r="R1102" s="35" t="e">
        <f>IF('MAIN CRF (Card)'!#REF!="","",'MAIN CRF (Card)'!#REF!)</f>
        <v>#REF!</v>
      </c>
      <c r="S1102" s="35" t="e">
        <f>IF('MAIN CRF (Card)'!#REF!="","",'MAIN CRF (Card)'!#REF!)</f>
        <v>#REF!</v>
      </c>
      <c r="T1102" s="35" t="e">
        <f>IF('MAIN CRF (Card)'!#REF!="","",'MAIN CRF (Card)'!#REF!)</f>
        <v>#REF!</v>
      </c>
    </row>
    <row r="1103" spans="1:20" x14ac:dyDescent="0.35">
      <c r="A1103" s="1" t="str">
        <f>IF('MAIN CRF (Card)'!B1118="","",'MAIN CRF (Card)'!B1118)</f>
        <v/>
      </c>
      <c r="B1103" s="30" t="str">
        <f>IF('MAIN CRF (Card)'!M1118="","",'MAIN CRF (Card)'!M1118)</f>
        <v/>
      </c>
      <c r="C1103" s="1" t="str">
        <f>IF('MAIN CRF (Card)'!N1118="","",'MAIN CRF (Card)'!N1118)</f>
        <v/>
      </c>
      <c r="D1103" s="30" t="str">
        <f>IF('MAIN CRF (Card)'!P1118="","",'MAIN CRF (Card)'!P1118)</f>
        <v/>
      </c>
      <c r="E1103" s="30" t="str">
        <f>IF('MAIN CRF (Card)'!R1118="","",'MAIN CRF (Card)'!R1118)</f>
        <v/>
      </c>
      <c r="F1103" s="1" t="str">
        <f>IF('MAIN CRF (Card)'!T1118="","",'MAIN CRF (Card)'!T1118)</f>
        <v/>
      </c>
      <c r="G1103" s="1" t="str">
        <f>IF('MAIN CRF (Card)'!Z1118="","",'MAIN CRF (Card)'!Z1118)</f>
        <v/>
      </c>
      <c r="H1103" s="1" t="str">
        <f>IF('MAIN CRF (Card)'!AB1118="","",'MAIN CRF (Card)'!AB1118)</f>
        <v/>
      </c>
      <c r="I1103" s="30" t="str">
        <f>IF('MAIN CRF (Card)'!AD1118="","",'MAIN CRF (Card)'!AD1118)</f>
        <v/>
      </c>
      <c r="J1103" s="30" t="str">
        <f>IF('MAIN CRF (Card)'!AF1118="","",'MAIN CRF (Card)'!AF1118)</f>
        <v/>
      </c>
      <c r="K1103" s="30" t="str">
        <f>IF('MAIN CRF (Card)'!AJ1118="","",'MAIN CRF (Card)'!AJ1118)</f>
        <v/>
      </c>
      <c r="L1103" s="30" t="str">
        <f>IF('MAIN CRF (Card)'!AL1118="","",'MAIN CRF (Card)'!AL1118)</f>
        <v/>
      </c>
      <c r="M1103" s="35" t="str">
        <f>IF('MAIN CRF (Card)'!AN1118="","",'MAIN CRF (Card)'!AN1118)</f>
        <v/>
      </c>
      <c r="N1103" s="35" t="str">
        <f>IF('MAIN CRF (Card)'!AP1118="","",'MAIN CRF (Card)'!AP1118)</f>
        <v/>
      </c>
      <c r="O1103" s="35" t="e">
        <f>IF('MAIN CRF (Card)'!#REF!="","",'MAIN CRF (Card)'!#REF!)</f>
        <v>#REF!</v>
      </c>
      <c r="P1103" s="35" t="e">
        <f>IF('MAIN CRF (Card)'!#REF!="","",'MAIN CRF (Card)'!#REF!)</f>
        <v>#REF!</v>
      </c>
      <c r="Q1103" s="35" t="e">
        <f>IF('MAIN CRF (Card)'!#REF!="","",'MAIN CRF (Card)'!#REF!)</f>
        <v>#REF!</v>
      </c>
      <c r="R1103" s="35" t="e">
        <f>IF('MAIN CRF (Card)'!#REF!="","",'MAIN CRF (Card)'!#REF!)</f>
        <v>#REF!</v>
      </c>
      <c r="S1103" s="35" t="e">
        <f>IF('MAIN CRF (Card)'!#REF!="","",'MAIN CRF (Card)'!#REF!)</f>
        <v>#REF!</v>
      </c>
      <c r="T1103" s="35" t="e">
        <f>IF('MAIN CRF (Card)'!#REF!="","",'MAIN CRF (Card)'!#REF!)</f>
        <v>#REF!</v>
      </c>
    </row>
    <row r="1104" spans="1:20" x14ac:dyDescent="0.35">
      <c r="A1104" s="1" t="str">
        <f>IF('MAIN CRF (Card)'!B1119="","",'MAIN CRF (Card)'!B1119)</f>
        <v/>
      </c>
      <c r="B1104" s="30" t="str">
        <f>IF('MAIN CRF (Card)'!M1119="","",'MAIN CRF (Card)'!M1119)</f>
        <v/>
      </c>
      <c r="C1104" s="1" t="str">
        <f>IF('MAIN CRF (Card)'!N1119="","",'MAIN CRF (Card)'!N1119)</f>
        <v/>
      </c>
      <c r="D1104" s="30" t="str">
        <f>IF('MAIN CRF (Card)'!P1119="","",'MAIN CRF (Card)'!P1119)</f>
        <v/>
      </c>
      <c r="E1104" s="30" t="str">
        <f>IF('MAIN CRF (Card)'!R1119="","",'MAIN CRF (Card)'!R1119)</f>
        <v/>
      </c>
      <c r="F1104" s="1" t="str">
        <f>IF('MAIN CRF (Card)'!T1119="","",'MAIN CRF (Card)'!T1119)</f>
        <v/>
      </c>
      <c r="G1104" s="1" t="str">
        <f>IF('MAIN CRF (Card)'!Z1119="","",'MAIN CRF (Card)'!Z1119)</f>
        <v/>
      </c>
      <c r="H1104" s="1" t="str">
        <f>IF('MAIN CRF (Card)'!AB1119="","",'MAIN CRF (Card)'!AB1119)</f>
        <v/>
      </c>
      <c r="I1104" s="30" t="str">
        <f>IF('MAIN CRF (Card)'!AD1119="","",'MAIN CRF (Card)'!AD1119)</f>
        <v/>
      </c>
      <c r="J1104" s="30" t="str">
        <f>IF('MAIN CRF (Card)'!AF1119="","",'MAIN CRF (Card)'!AF1119)</f>
        <v/>
      </c>
      <c r="K1104" s="30" t="str">
        <f>IF('MAIN CRF (Card)'!AJ1119="","",'MAIN CRF (Card)'!AJ1119)</f>
        <v/>
      </c>
      <c r="L1104" s="30" t="str">
        <f>IF('MAIN CRF (Card)'!AL1119="","",'MAIN CRF (Card)'!AL1119)</f>
        <v/>
      </c>
      <c r="M1104" s="35" t="str">
        <f>IF('MAIN CRF (Card)'!AN1119="","",'MAIN CRF (Card)'!AN1119)</f>
        <v/>
      </c>
      <c r="N1104" s="35" t="str">
        <f>IF('MAIN CRF (Card)'!AP1119="","",'MAIN CRF (Card)'!AP1119)</f>
        <v/>
      </c>
      <c r="O1104" s="35" t="e">
        <f>IF('MAIN CRF (Card)'!#REF!="","",'MAIN CRF (Card)'!#REF!)</f>
        <v>#REF!</v>
      </c>
      <c r="P1104" s="35" t="e">
        <f>IF('MAIN CRF (Card)'!#REF!="","",'MAIN CRF (Card)'!#REF!)</f>
        <v>#REF!</v>
      </c>
      <c r="Q1104" s="35" t="e">
        <f>IF('MAIN CRF (Card)'!#REF!="","",'MAIN CRF (Card)'!#REF!)</f>
        <v>#REF!</v>
      </c>
      <c r="R1104" s="35" t="e">
        <f>IF('MAIN CRF (Card)'!#REF!="","",'MAIN CRF (Card)'!#REF!)</f>
        <v>#REF!</v>
      </c>
      <c r="S1104" s="35" t="e">
        <f>IF('MAIN CRF (Card)'!#REF!="","",'MAIN CRF (Card)'!#REF!)</f>
        <v>#REF!</v>
      </c>
      <c r="T1104" s="35" t="e">
        <f>IF('MAIN CRF (Card)'!#REF!="","",'MAIN CRF (Card)'!#REF!)</f>
        <v>#REF!</v>
      </c>
    </row>
    <row r="1105" spans="1:20" x14ac:dyDescent="0.35">
      <c r="A1105" s="1" t="str">
        <f>IF('MAIN CRF (Card)'!B1120="","",'MAIN CRF (Card)'!B1120)</f>
        <v/>
      </c>
      <c r="B1105" s="30" t="str">
        <f>IF('MAIN CRF (Card)'!M1120="","",'MAIN CRF (Card)'!M1120)</f>
        <v/>
      </c>
      <c r="C1105" s="1" t="str">
        <f>IF('MAIN CRF (Card)'!N1120="","",'MAIN CRF (Card)'!N1120)</f>
        <v/>
      </c>
      <c r="D1105" s="30" t="str">
        <f>IF('MAIN CRF (Card)'!P1120="","",'MAIN CRF (Card)'!P1120)</f>
        <v/>
      </c>
      <c r="E1105" s="30" t="str">
        <f>IF('MAIN CRF (Card)'!R1120="","",'MAIN CRF (Card)'!R1120)</f>
        <v/>
      </c>
      <c r="F1105" s="1" t="str">
        <f>IF('MAIN CRF (Card)'!T1120="","",'MAIN CRF (Card)'!T1120)</f>
        <v/>
      </c>
      <c r="G1105" s="1" t="str">
        <f>IF('MAIN CRF (Card)'!Z1120="","",'MAIN CRF (Card)'!Z1120)</f>
        <v/>
      </c>
      <c r="H1105" s="1" t="str">
        <f>IF('MAIN CRF (Card)'!AB1120="","",'MAIN CRF (Card)'!AB1120)</f>
        <v/>
      </c>
      <c r="I1105" s="30" t="str">
        <f>IF('MAIN CRF (Card)'!AD1120="","",'MAIN CRF (Card)'!AD1120)</f>
        <v/>
      </c>
      <c r="J1105" s="30" t="str">
        <f>IF('MAIN CRF (Card)'!AF1120="","",'MAIN CRF (Card)'!AF1120)</f>
        <v/>
      </c>
      <c r="K1105" s="30" t="str">
        <f>IF('MAIN CRF (Card)'!AJ1120="","",'MAIN CRF (Card)'!AJ1120)</f>
        <v/>
      </c>
      <c r="L1105" s="30" t="str">
        <f>IF('MAIN CRF (Card)'!AL1120="","",'MAIN CRF (Card)'!AL1120)</f>
        <v/>
      </c>
      <c r="M1105" s="35" t="str">
        <f>IF('MAIN CRF (Card)'!AN1120="","",'MAIN CRF (Card)'!AN1120)</f>
        <v/>
      </c>
      <c r="N1105" s="35" t="str">
        <f>IF('MAIN CRF (Card)'!AP1120="","",'MAIN CRF (Card)'!AP1120)</f>
        <v/>
      </c>
      <c r="O1105" s="35" t="e">
        <f>IF('MAIN CRF (Card)'!#REF!="","",'MAIN CRF (Card)'!#REF!)</f>
        <v>#REF!</v>
      </c>
      <c r="P1105" s="35" t="e">
        <f>IF('MAIN CRF (Card)'!#REF!="","",'MAIN CRF (Card)'!#REF!)</f>
        <v>#REF!</v>
      </c>
      <c r="Q1105" s="35" t="e">
        <f>IF('MAIN CRF (Card)'!#REF!="","",'MAIN CRF (Card)'!#REF!)</f>
        <v>#REF!</v>
      </c>
      <c r="R1105" s="35" t="e">
        <f>IF('MAIN CRF (Card)'!#REF!="","",'MAIN CRF (Card)'!#REF!)</f>
        <v>#REF!</v>
      </c>
      <c r="S1105" s="35" t="e">
        <f>IF('MAIN CRF (Card)'!#REF!="","",'MAIN CRF (Card)'!#REF!)</f>
        <v>#REF!</v>
      </c>
      <c r="T1105" s="35" t="e">
        <f>IF('MAIN CRF (Card)'!#REF!="","",'MAIN CRF (Card)'!#REF!)</f>
        <v>#REF!</v>
      </c>
    </row>
    <row r="1106" spans="1:20" x14ac:dyDescent="0.35">
      <c r="A1106" s="1" t="str">
        <f>IF('MAIN CRF (Card)'!B1121="","",'MAIN CRF (Card)'!B1121)</f>
        <v/>
      </c>
      <c r="B1106" s="30" t="str">
        <f>IF('MAIN CRF (Card)'!M1121="","",'MAIN CRF (Card)'!M1121)</f>
        <v/>
      </c>
      <c r="C1106" s="1" t="str">
        <f>IF('MAIN CRF (Card)'!N1121="","",'MAIN CRF (Card)'!N1121)</f>
        <v/>
      </c>
      <c r="D1106" s="30" t="str">
        <f>IF('MAIN CRF (Card)'!P1121="","",'MAIN CRF (Card)'!P1121)</f>
        <v/>
      </c>
      <c r="E1106" s="30" t="str">
        <f>IF('MAIN CRF (Card)'!R1121="","",'MAIN CRF (Card)'!R1121)</f>
        <v/>
      </c>
      <c r="F1106" s="1" t="str">
        <f>IF('MAIN CRF (Card)'!T1121="","",'MAIN CRF (Card)'!T1121)</f>
        <v/>
      </c>
      <c r="G1106" s="1" t="str">
        <f>IF('MAIN CRF (Card)'!Z1121="","",'MAIN CRF (Card)'!Z1121)</f>
        <v/>
      </c>
      <c r="H1106" s="1" t="str">
        <f>IF('MAIN CRF (Card)'!AB1121="","",'MAIN CRF (Card)'!AB1121)</f>
        <v/>
      </c>
      <c r="I1106" s="30" t="str">
        <f>IF('MAIN CRF (Card)'!AD1121="","",'MAIN CRF (Card)'!AD1121)</f>
        <v/>
      </c>
      <c r="J1106" s="30" t="str">
        <f>IF('MAIN CRF (Card)'!AF1121="","",'MAIN CRF (Card)'!AF1121)</f>
        <v/>
      </c>
      <c r="K1106" s="30" t="str">
        <f>IF('MAIN CRF (Card)'!AJ1121="","",'MAIN CRF (Card)'!AJ1121)</f>
        <v/>
      </c>
      <c r="L1106" s="30" t="str">
        <f>IF('MAIN CRF (Card)'!AL1121="","",'MAIN CRF (Card)'!AL1121)</f>
        <v/>
      </c>
      <c r="M1106" s="35" t="str">
        <f>IF('MAIN CRF (Card)'!AN1121="","",'MAIN CRF (Card)'!AN1121)</f>
        <v/>
      </c>
      <c r="N1106" s="35" t="str">
        <f>IF('MAIN CRF (Card)'!AP1121="","",'MAIN CRF (Card)'!AP1121)</f>
        <v/>
      </c>
      <c r="O1106" s="35" t="e">
        <f>IF('MAIN CRF (Card)'!#REF!="","",'MAIN CRF (Card)'!#REF!)</f>
        <v>#REF!</v>
      </c>
      <c r="P1106" s="35" t="e">
        <f>IF('MAIN CRF (Card)'!#REF!="","",'MAIN CRF (Card)'!#REF!)</f>
        <v>#REF!</v>
      </c>
      <c r="Q1106" s="35" t="e">
        <f>IF('MAIN CRF (Card)'!#REF!="","",'MAIN CRF (Card)'!#REF!)</f>
        <v>#REF!</v>
      </c>
      <c r="R1106" s="35" t="e">
        <f>IF('MAIN CRF (Card)'!#REF!="","",'MAIN CRF (Card)'!#REF!)</f>
        <v>#REF!</v>
      </c>
      <c r="S1106" s="35" t="e">
        <f>IF('MAIN CRF (Card)'!#REF!="","",'MAIN CRF (Card)'!#REF!)</f>
        <v>#REF!</v>
      </c>
      <c r="T1106" s="35" t="e">
        <f>IF('MAIN CRF (Card)'!#REF!="","",'MAIN CRF (Card)'!#REF!)</f>
        <v>#REF!</v>
      </c>
    </row>
    <row r="1107" spans="1:20" x14ac:dyDescent="0.35">
      <c r="A1107" s="1" t="str">
        <f>IF('MAIN CRF (Card)'!B1122="","",'MAIN CRF (Card)'!B1122)</f>
        <v/>
      </c>
      <c r="B1107" s="30" t="str">
        <f>IF('MAIN CRF (Card)'!M1122="","",'MAIN CRF (Card)'!M1122)</f>
        <v/>
      </c>
      <c r="C1107" s="1" t="str">
        <f>IF('MAIN CRF (Card)'!N1122="","",'MAIN CRF (Card)'!N1122)</f>
        <v/>
      </c>
      <c r="D1107" s="30" t="str">
        <f>IF('MAIN CRF (Card)'!P1122="","",'MAIN CRF (Card)'!P1122)</f>
        <v/>
      </c>
      <c r="E1107" s="30" t="str">
        <f>IF('MAIN CRF (Card)'!R1122="","",'MAIN CRF (Card)'!R1122)</f>
        <v/>
      </c>
      <c r="F1107" s="1" t="str">
        <f>IF('MAIN CRF (Card)'!T1122="","",'MAIN CRF (Card)'!T1122)</f>
        <v/>
      </c>
      <c r="G1107" s="1" t="str">
        <f>IF('MAIN CRF (Card)'!Z1122="","",'MAIN CRF (Card)'!Z1122)</f>
        <v/>
      </c>
      <c r="H1107" s="1" t="str">
        <f>IF('MAIN CRF (Card)'!AB1122="","",'MAIN CRF (Card)'!AB1122)</f>
        <v/>
      </c>
      <c r="I1107" s="30" t="str">
        <f>IF('MAIN CRF (Card)'!AD1122="","",'MAIN CRF (Card)'!AD1122)</f>
        <v/>
      </c>
      <c r="J1107" s="30" t="str">
        <f>IF('MAIN CRF (Card)'!AF1122="","",'MAIN CRF (Card)'!AF1122)</f>
        <v/>
      </c>
      <c r="K1107" s="30" t="str">
        <f>IF('MAIN CRF (Card)'!AJ1122="","",'MAIN CRF (Card)'!AJ1122)</f>
        <v/>
      </c>
      <c r="L1107" s="30" t="str">
        <f>IF('MAIN CRF (Card)'!AL1122="","",'MAIN CRF (Card)'!AL1122)</f>
        <v/>
      </c>
      <c r="M1107" s="35" t="str">
        <f>IF('MAIN CRF (Card)'!AN1122="","",'MAIN CRF (Card)'!AN1122)</f>
        <v/>
      </c>
      <c r="N1107" s="35" t="str">
        <f>IF('MAIN CRF (Card)'!AP1122="","",'MAIN CRF (Card)'!AP1122)</f>
        <v/>
      </c>
      <c r="O1107" s="35" t="e">
        <f>IF('MAIN CRF (Card)'!#REF!="","",'MAIN CRF (Card)'!#REF!)</f>
        <v>#REF!</v>
      </c>
      <c r="P1107" s="35" t="e">
        <f>IF('MAIN CRF (Card)'!#REF!="","",'MAIN CRF (Card)'!#REF!)</f>
        <v>#REF!</v>
      </c>
      <c r="Q1107" s="35" t="e">
        <f>IF('MAIN CRF (Card)'!#REF!="","",'MAIN CRF (Card)'!#REF!)</f>
        <v>#REF!</v>
      </c>
      <c r="R1107" s="35" t="e">
        <f>IF('MAIN CRF (Card)'!#REF!="","",'MAIN CRF (Card)'!#REF!)</f>
        <v>#REF!</v>
      </c>
      <c r="S1107" s="35" t="e">
        <f>IF('MAIN CRF (Card)'!#REF!="","",'MAIN CRF (Card)'!#REF!)</f>
        <v>#REF!</v>
      </c>
      <c r="T1107" s="35" t="e">
        <f>IF('MAIN CRF (Card)'!#REF!="","",'MAIN CRF (Card)'!#REF!)</f>
        <v>#REF!</v>
      </c>
    </row>
    <row r="1108" spans="1:20" x14ac:dyDescent="0.35">
      <c r="A1108" s="1" t="str">
        <f>IF('MAIN CRF (Card)'!B1123="","",'MAIN CRF (Card)'!B1123)</f>
        <v/>
      </c>
      <c r="B1108" s="30" t="str">
        <f>IF('MAIN CRF (Card)'!M1123="","",'MAIN CRF (Card)'!M1123)</f>
        <v/>
      </c>
      <c r="C1108" s="1" t="str">
        <f>IF('MAIN CRF (Card)'!N1123="","",'MAIN CRF (Card)'!N1123)</f>
        <v/>
      </c>
      <c r="D1108" s="30" t="str">
        <f>IF('MAIN CRF (Card)'!P1123="","",'MAIN CRF (Card)'!P1123)</f>
        <v/>
      </c>
      <c r="E1108" s="30" t="str">
        <f>IF('MAIN CRF (Card)'!R1123="","",'MAIN CRF (Card)'!R1123)</f>
        <v/>
      </c>
      <c r="F1108" s="1" t="str">
        <f>IF('MAIN CRF (Card)'!T1123="","",'MAIN CRF (Card)'!T1123)</f>
        <v/>
      </c>
      <c r="G1108" s="1" t="str">
        <f>IF('MAIN CRF (Card)'!Z1123="","",'MAIN CRF (Card)'!Z1123)</f>
        <v/>
      </c>
      <c r="H1108" s="1" t="str">
        <f>IF('MAIN CRF (Card)'!AB1123="","",'MAIN CRF (Card)'!AB1123)</f>
        <v/>
      </c>
      <c r="I1108" s="30" t="str">
        <f>IF('MAIN CRF (Card)'!AD1123="","",'MAIN CRF (Card)'!AD1123)</f>
        <v/>
      </c>
      <c r="J1108" s="30" t="str">
        <f>IF('MAIN CRF (Card)'!AF1123="","",'MAIN CRF (Card)'!AF1123)</f>
        <v/>
      </c>
      <c r="K1108" s="30" t="str">
        <f>IF('MAIN CRF (Card)'!AJ1123="","",'MAIN CRF (Card)'!AJ1123)</f>
        <v/>
      </c>
      <c r="L1108" s="30" t="str">
        <f>IF('MAIN CRF (Card)'!AL1123="","",'MAIN CRF (Card)'!AL1123)</f>
        <v/>
      </c>
      <c r="M1108" s="35" t="str">
        <f>IF('MAIN CRF (Card)'!AN1123="","",'MAIN CRF (Card)'!AN1123)</f>
        <v/>
      </c>
      <c r="N1108" s="35" t="str">
        <f>IF('MAIN CRF (Card)'!AP1123="","",'MAIN CRF (Card)'!AP1123)</f>
        <v/>
      </c>
      <c r="O1108" s="35" t="e">
        <f>IF('MAIN CRF (Card)'!#REF!="","",'MAIN CRF (Card)'!#REF!)</f>
        <v>#REF!</v>
      </c>
      <c r="P1108" s="35" t="e">
        <f>IF('MAIN CRF (Card)'!#REF!="","",'MAIN CRF (Card)'!#REF!)</f>
        <v>#REF!</v>
      </c>
      <c r="Q1108" s="35" t="e">
        <f>IF('MAIN CRF (Card)'!#REF!="","",'MAIN CRF (Card)'!#REF!)</f>
        <v>#REF!</v>
      </c>
      <c r="R1108" s="35" t="e">
        <f>IF('MAIN CRF (Card)'!#REF!="","",'MAIN CRF (Card)'!#REF!)</f>
        <v>#REF!</v>
      </c>
      <c r="S1108" s="35" t="e">
        <f>IF('MAIN CRF (Card)'!#REF!="","",'MAIN CRF (Card)'!#REF!)</f>
        <v>#REF!</v>
      </c>
      <c r="T1108" s="35" t="e">
        <f>IF('MAIN CRF (Card)'!#REF!="","",'MAIN CRF (Card)'!#REF!)</f>
        <v>#REF!</v>
      </c>
    </row>
    <row r="1109" spans="1:20" x14ac:dyDescent="0.35">
      <c r="A1109" s="1" t="str">
        <f>IF('MAIN CRF (Card)'!B1124="","",'MAIN CRF (Card)'!B1124)</f>
        <v/>
      </c>
      <c r="B1109" s="30" t="str">
        <f>IF('MAIN CRF (Card)'!M1124="","",'MAIN CRF (Card)'!M1124)</f>
        <v/>
      </c>
      <c r="C1109" s="1" t="str">
        <f>IF('MAIN CRF (Card)'!N1124="","",'MAIN CRF (Card)'!N1124)</f>
        <v/>
      </c>
      <c r="D1109" s="30" t="str">
        <f>IF('MAIN CRF (Card)'!P1124="","",'MAIN CRF (Card)'!P1124)</f>
        <v/>
      </c>
      <c r="E1109" s="30" t="str">
        <f>IF('MAIN CRF (Card)'!R1124="","",'MAIN CRF (Card)'!R1124)</f>
        <v/>
      </c>
      <c r="F1109" s="1" t="str">
        <f>IF('MAIN CRF (Card)'!T1124="","",'MAIN CRF (Card)'!T1124)</f>
        <v/>
      </c>
      <c r="G1109" s="1" t="str">
        <f>IF('MAIN CRF (Card)'!Z1124="","",'MAIN CRF (Card)'!Z1124)</f>
        <v/>
      </c>
      <c r="H1109" s="1" t="str">
        <f>IF('MAIN CRF (Card)'!AB1124="","",'MAIN CRF (Card)'!AB1124)</f>
        <v/>
      </c>
      <c r="I1109" s="30" t="str">
        <f>IF('MAIN CRF (Card)'!AD1124="","",'MAIN CRF (Card)'!AD1124)</f>
        <v/>
      </c>
      <c r="J1109" s="30" t="str">
        <f>IF('MAIN CRF (Card)'!AF1124="","",'MAIN CRF (Card)'!AF1124)</f>
        <v/>
      </c>
      <c r="K1109" s="30" t="str">
        <f>IF('MAIN CRF (Card)'!AJ1124="","",'MAIN CRF (Card)'!AJ1124)</f>
        <v/>
      </c>
      <c r="L1109" s="30" t="str">
        <f>IF('MAIN CRF (Card)'!AL1124="","",'MAIN CRF (Card)'!AL1124)</f>
        <v/>
      </c>
      <c r="M1109" s="35" t="str">
        <f>IF('MAIN CRF (Card)'!AN1124="","",'MAIN CRF (Card)'!AN1124)</f>
        <v/>
      </c>
      <c r="N1109" s="35" t="str">
        <f>IF('MAIN CRF (Card)'!AP1124="","",'MAIN CRF (Card)'!AP1124)</f>
        <v/>
      </c>
      <c r="O1109" s="35" t="e">
        <f>IF('MAIN CRF (Card)'!#REF!="","",'MAIN CRF (Card)'!#REF!)</f>
        <v>#REF!</v>
      </c>
      <c r="P1109" s="35" t="e">
        <f>IF('MAIN CRF (Card)'!#REF!="","",'MAIN CRF (Card)'!#REF!)</f>
        <v>#REF!</v>
      </c>
      <c r="Q1109" s="35" t="e">
        <f>IF('MAIN CRF (Card)'!#REF!="","",'MAIN CRF (Card)'!#REF!)</f>
        <v>#REF!</v>
      </c>
      <c r="R1109" s="35" t="e">
        <f>IF('MAIN CRF (Card)'!#REF!="","",'MAIN CRF (Card)'!#REF!)</f>
        <v>#REF!</v>
      </c>
      <c r="S1109" s="35" t="e">
        <f>IF('MAIN CRF (Card)'!#REF!="","",'MAIN CRF (Card)'!#REF!)</f>
        <v>#REF!</v>
      </c>
      <c r="T1109" s="35" t="e">
        <f>IF('MAIN CRF (Card)'!#REF!="","",'MAIN CRF (Card)'!#REF!)</f>
        <v>#REF!</v>
      </c>
    </row>
    <row r="1110" spans="1:20" x14ac:dyDescent="0.35">
      <c r="A1110" s="1" t="str">
        <f>IF('MAIN CRF (Card)'!B1125="","",'MAIN CRF (Card)'!B1125)</f>
        <v/>
      </c>
      <c r="B1110" s="30" t="str">
        <f>IF('MAIN CRF (Card)'!M1125="","",'MAIN CRF (Card)'!M1125)</f>
        <v/>
      </c>
      <c r="C1110" s="1" t="str">
        <f>IF('MAIN CRF (Card)'!N1125="","",'MAIN CRF (Card)'!N1125)</f>
        <v/>
      </c>
      <c r="D1110" s="30" t="str">
        <f>IF('MAIN CRF (Card)'!P1125="","",'MAIN CRF (Card)'!P1125)</f>
        <v/>
      </c>
      <c r="E1110" s="30" t="str">
        <f>IF('MAIN CRF (Card)'!R1125="","",'MAIN CRF (Card)'!R1125)</f>
        <v/>
      </c>
      <c r="F1110" s="1" t="str">
        <f>IF('MAIN CRF (Card)'!T1125="","",'MAIN CRF (Card)'!T1125)</f>
        <v/>
      </c>
      <c r="G1110" s="1" t="str">
        <f>IF('MAIN CRF (Card)'!Z1125="","",'MAIN CRF (Card)'!Z1125)</f>
        <v/>
      </c>
      <c r="H1110" s="1" t="str">
        <f>IF('MAIN CRF (Card)'!AB1125="","",'MAIN CRF (Card)'!AB1125)</f>
        <v/>
      </c>
      <c r="I1110" s="30" t="str">
        <f>IF('MAIN CRF (Card)'!AD1125="","",'MAIN CRF (Card)'!AD1125)</f>
        <v/>
      </c>
      <c r="J1110" s="30" t="str">
        <f>IF('MAIN CRF (Card)'!AF1125="","",'MAIN CRF (Card)'!AF1125)</f>
        <v/>
      </c>
      <c r="K1110" s="30" t="str">
        <f>IF('MAIN CRF (Card)'!AJ1125="","",'MAIN CRF (Card)'!AJ1125)</f>
        <v/>
      </c>
      <c r="L1110" s="30" t="str">
        <f>IF('MAIN CRF (Card)'!AL1125="","",'MAIN CRF (Card)'!AL1125)</f>
        <v/>
      </c>
      <c r="M1110" s="35" t="str">
        <f>IF('MAIN CRF (Card)'!AN1125="","",'MAIN CRF (Card)'!AN1125)</f>
        <v/>
      </c>
      <c r="N1110" s="35" t="str">
        <f>IF('MAIN CRF (Card)'!AP1125="","",'MAIN CRF (Card)'!AP1125)</f>
        <v/>
      </c>
      <c r="O1110" s="35" t="e">
        <f>IF('MAIN CRF (Card)'!#REF!="","",'MAIN CRF (Card)'!#REF!)</f>
        <v>#REF!</v>
      </c>
      <c r="P1110" s="35" t="e">
        <f>IF('MAIN CRF (Card)'!#REF!="","",'MAIN CRF (Card)'!#REF!)</f>
        <v>#REF!</v>
      </c>
      <c r="Q1110" s="35" t="e">
        <f>IF('MAIN CRF (Card)'!#REF!="","",'MAIN CRF (Card)'!#REF!)</f>
        <v>#REF!</v>
      </c>
      <c r="R1110" s="35" t="e">
        <f>IF('MAIN CRF (Card)'!#REF!="","",'MAIN CRF (Card)'!#REF!)</f>
        <v>#REF!</v>
      </c>
      <c r="S1110" s="35" t="e">
        <f>IF('MAIN CRF (Card)'!#REF!="","",'MAIN CRF (Card)'!#REF!)</f>
        <v>#REF!</v>
      </c>
      <c r="T1110" s="35" t="e">
        <f>IF('MAIN CRF (Card)'!#REF!="","",'MAIN CRF (Card)'!#REF!)</f>
        <v>#REF!</v>
      </c>
    </row>
    <row r="1111" spans="1:20" x14ac:dyDescent="0.35">
      <c r="A1111" s="1" t="str">
        <f>IF('MAIN CRF (Card)'!B1126="","",'MAIN CRF (Card)'!B1126)</f>
        <v/>
      </c>
      <c r="B1111" s="30" t="str">
        <f>IF('MAIN CRF (Card)'!M1126="","",'MAIN CRF (Card)'!M1126)</f>
        <v/>
      </c>
      <c r="C1111" s="1" t="str">
        <f>IF('MAIN CRF (Card)'!N1126="","",'MAIN CRF (Card)'!N1126)</f>
        <v/>
      </c>
      <c r="D1111" s="30" t="str">
        <f>IF('MAIN CRF (Card)'!P1126="","",'MAIN CRF (Card)'!P1126)</f>
        <v/>
      </c>
      <c r="E1111" s="30" t="str">
        <f>IF('MAIN CRF (Card)'!R1126="","",'MAIN CRF (Card)'!R1126)</f>
        <v/>
      </c>
      <c r="F1111" s="1" t="str">
        <f>IF('MAIN CRF (Card)'!T1126="","",'MAIN CRF (Card)'!T1126)</f>
        <v/>
      </c>
      <c r="G1111" s="1" t="str">
        <f>IF('MAIN CRF (Card)'!Z1126="","",'MAIN CRF (Card)'!Z1126)</f>
        <v/>
      </c>
      <c r="H1111" s="1" t="str">
        <f>IF('MAIN CRF (Card)'!AB1126="","",'MAIN CRF (Card)'!AB1126)</f>
        <v/>
      </c>
      <c r="I1111" s="30" t="str">
        <f>IF('MAIN CRF (Card)'!AD1126="","",'MAIN CRF (Card)'!AD1126)</f>
        <v/>
      </c>
      <c r="J1111" s="30" t="str">
        <f>IF('MAIN CRF (Card)'!AF1126="","",'MAIN CRF (Card)'!AF1126)</f>
        <v/>
      </c>
      <c r="K1111" s="30" t="str">
        <f>IF('MAIN CRF (Card)'!AJ1126="","",'MAIN CRF (Card)'!AJ1126)</f>
        <v/>
      </c>
      <c r="L1111" s="30" t="str">
        <f>IF('MAIN CRF (Card)'!AL1126="","",'MAIN CRF (Card)'!AL1126)</f>
        <v/>
      </c>
      <c r="M1111" s="35" t="str">
        <f>IF('MAIN CRF (Card)'!AN1126="","",'MAIN CRF (Card)'!AN1126)</f>
        <v/>
      </c>
      <c r="N1111" s="35" t="str">
        <f>IF('MAIN CRF (Card)'!AP1126="","",'MAIN CRF (Card)'!AP1126)</f>
        <v/>
      </c>
      <c r="O1111" s="35" t="e">
        <f>IF('MAIN CRF (Card)'!#REF!="","",'MAIN CRF (Card)'!#REF!)</f>
        <v>#REF!</v>
      </c>
      <c r="P1111" s="35" t="e">
        <f>IF('MAIN CRF (Card)'!#REF!="","",'MAIN CRF (Card)'!#REF!)</f>
        <v>#REF!</v>
      </c>
      <c r="Q1111" s="35" t="e">
        <f>IF('MAIN CRF (Card)'!#REF!="","",'MAIN CRF (Card)'!#REF!)</f>
        <v>#REF!</v>
      </c>
      <c r="R1111" s="35" t="e">
        <f>IF('MAIN CRF (Card)'!#REF!="","",'MAIN CRF (Card)'!#REF!)</f>
        <v>#REF!</v>
      </c>
      <c r="S1111" s="35" t="e">
        <f>IF('MAIN CRF (Card)'!#REF!="","",'MAIN CRF (Card)'!#REF!)</f>
        <v>#REF!</v>
      </c>
      <c r="T1111" s="35" t="e">
        <f>IF('MAIN CRF (Card)'!#REF!="","",'MAIN CRF (Card)'!#REF!)</f>
        <v>#REF!</v>
      </c>
    </row>
    <row r="1112" spans="1:20" x14ac:dyDescent="0.35">
      <c r="A1112" s="1" t="str">
        <f>IF('MAIN CRF (Card)'!B1127="","",'MAIN CRF (Card)'!B1127)</f>
        <v/>
      </c>
      <c r="B1112" s="30" t="str">
        <f>IF('MAIN CRF (Card)'!M1127="","",'MAIN CRF (Card)'!M1127)</f>
        <v/>
      </c>
      <c r="C1112" s="1" t="str">
        <f>IF('MAIN CRF (Card)'!N1127="","",'MAIN CRF (Card)'!N1127)</f>
        <v/>
      </c>
      <c r="D1112" s="30" t="str">
        <f>IF('MAIN CRF (Card)'!P1127="","",'MAIN CRF (Card)'!P1127)</f>
        <v/>
      </c>
      <c r="E1112" s="30" t="str">
        <f>IF('MAIN CRF (Card)'!R1127="","",'MAIN CRF (Card)'!R1127)</f>
        <v/>
      </c>
      <c r="F1112" s="1" t="str">
        <f>IF('MAIN CRF (Card)'!T1127="","",'MAIN CRF (Card)'!T1127)</f>
        <v/>
      </c>
      <c r="G1112" s="1" t="str">
        <f>IF('MAIN CRF (Card)'!Z1127="","",'MAIN CRF (Card)'!Z1127)</f>
        <v/>
      </c>
      <c r="H1112" s="1" t="str">
        <f>IF('MAIN CRF (Card)'!AB1127="","",'MAIN CRF (Card)'!AB1127)</f>
        <v/>
      </c>
      <c r="I1112" s="30" t="str">
        <f>IF('MAIN CRF (Card)'!AD1127="","",'MAIN CRF (Card)'!AD1127)</f>
        <v/>
      </c>
      <c r="J1112" s="30" t="str">
        <f>IF('MAIN CRF (Card)'!AF1127="","",'MAIN CRF (Card)'!AF1127)</f>
        <v/>
      </c>
      <c r="K1112" s="30" t="str">
        <f>IF('MAIN CRF (Card)'!AJ1127="","",'MAIN CRF (Card)'!AJ1127)</f>
        <v/>
      </c>
      <c r="L1112" s="30" t="str">
        <f>IF('MAIN CRF (Card)'!AL1127="","",'MAIN CRF (Card)'!AL1127)</f>
        <v/>
      </c>
      <c r="M1112" s="35" t="str">
        <f>IF('MAIN CRF (Card)'!AN1127="","",'MAIN CRF (Card)'!AN1127)</f>
        <v/>
      </c>
      <c r="N1112" s="35" t="str">
        <f>IF('MAIN CRF (Card)'!AP1127="","",'MAIN CRF (Card)'!AP1127)</f>
        <v/>
      </c>
      <c r="O1112" s="35" t="e">
        <f>IF('MAIN CRF (Card)'!#REF!="","",'MAIN CRF (Card)'!#REF!)</f>
        <v>#REF!</v>
      </c>
      <c r="P1112" s="35" t="e">
        <f>IF('MAIN CRF (Card)'!#REF!="","",'MAIN CRF (Card)'!#REF!)</f>
        <v>#REF!</v>
      </c>
      <c r="Q1112" s="35" t="e">
        <f>IF('MAIN CRF (Card)'!#REF!="","",'MAIN CRF (Card)'!#REF!)</f>
        <v>#REF!</v>
      </c>
      <c r="R1112" s="35" t="e">
        <f>IF('MAIN CRF (Card)'!#REF!="","",'MAIN CRF (Card)'!#REF!)</f>
        <v>#REF!</v>
      </c>
      <c r="S1112" s="35" t="e">
        <f>IF('MAIN CRF (Card)'!#REF!="","",'MAIN CRF (Card)'!#REF!)</f>
        <v>#REF!</v>
      </c>
      <c r="T1112" s="35" t="e">
        <f>IF('MAIN CRF (Card)'!#REF!="","",'MAIN CRF (Card)'!#REF!)</f>
        <v>#REF!</v>
      </c>
    </row>
    <row r="1113" spans="1:20" x14ac:dyDescent="0.35">
      <c r="A1113" s="1" t="str">
        <f>IF('MAIN CRF (Card)'!B1128="","",'MAIN CRF (Card)'!B1128)</f>
        <v/>
      </c>
      <c r="B1113" s="30" t="str">
        <f>IF('MAIN CRF (Card)'!M1128="","",'MAIN CRF (Card)'!M1128)</f>
        <v/>
      </c>
      <c r="C1113" s="1" t="str">
        <f>IF('MAIN CRF (Card)'!N1128="","",'MAIN CRF (Card)'!N1128)</f>
        <v/>
      </c>
      <c r="D1113" s="30" t="str">
        <f>IF('MAIN CRF (Card)'!P1128="","",'MAIN CRF (Card)'!P1128)</f>
        <v/>
      </c>
      <c r="E1113" s="30" t="str">
        <f>IF('MAIN CRF (Card)'!R1128="","",'MAIN CRF (Card)'!R1128)</f>
        <v/>
      </c>
      <c r="F1113" s="1" t="str">
        <f>IF('MAIN CRF (Card)'!T1128="","",'MAIN CRF (Card)'!T1128)</f>
        <v/>
      </c>
      <c r="G1113" s="1" t="str">
        <f>IF('MAIN CRF (Card)'!Z1128="","",'MAIN CRF (Card)'!Z1128)</f>
        <v/>
      </c>
      <c r="H1113" s="1" t="str">
        <f>IF('MAIN CRF (Card)'!AB1128="","",'MAIN CRF (Card)'!AB1128)</f>
        <v/>
      </c>
      <c r="I1113" s="30" t="str">
        <f>IF('MAIN CRF (Card)'!AD1128="","",'MAIN CRF (Card)'!AD1128)</f>
        <v/>
      </c>
      <c r="J1113" s="30" t="str">
        <f>IF('MAIN CRF (Card)'!AF1128="","",'MAIN CRF (Card)'!AF1128)</f>
        <v/>
      </c>
      <c r="K1113" s="30" t="str">
        <f>IF('MAIN CRF (Card)'!AJ1128="","",'MAIN CRF (Card)'!AJ1128)</f>
        <v/>
      </c>
      <c r="L1113" s="30" t="str">
        <f>IF('MAIN CRF (Card)'!AL1128="","",'MAIN CRF (Card)'!AL1128)</f>
        <v/>
      </c>
      <c r="M1113" s="35" t="str">
        <f>IF('MAIN CRF (Card)'!AN1128="","",'MAIN CRF (Card)'!AN1128)</f>
        <v/>
      </c>
      <c r="N1113" s="35" t="str">
        <f>IF('MAIN CRF (Card)'!AP1128="","",'MAIN CRF (Card)'!AP1128)</f>
        <v/>
      </c>
      <c r="O1113" s="35" t="e">
        <f>IF('MAIN CRF (Card)'!#REF!="","",'MAIN CRF (Card)'!#REF!)</f>
        <v>#REF!</v>
      </c>
      <c r="P1113" s="35" t="e">
        <f>IF('MAIN CRF (Card)'!#REF!="","",'MAIN CRF (Card)'!#REF!)</f>
        <v>#REF!</v>
      </c>
      <c r="Q1113" s="35" t="e">
        <f>IF('MAIN CRF (Card)'!#REF!="","",'MAIN CRF (Card)'!#REF!)</f>
        <v>#REF!</v>
      </c>
      <c r="R1113" s="35" t="e">
        <f>IF('MAIN CRF (Card)'!#REF!="","",'MAIN CRF (Card)'!#REF!)</f>
        <v>#REF!</v>
      </c>
      <c r="S1113" s="35" t="e">
        <f>IF('MAIN CRF (Card)'!#REF!="","",'MAIN CRF (Card)'!#REF!)</f>
        <v>#REF!</v>
      </c>
      <c r="T1113" s="35" t="e">
        <f>IF('MAIN CRF (Card)'!#REF!="","",'MAIN CRF (Card)'!#REF!)</f>
        <v>#REF!</v>
      </c>
    </row>
    <row r="1114" spans="1:20" x14ac:dyDescent="0.35">
      <c r="A1114" s="1" t="str">
        <f>IF('MAIN CRF (Card)'!B1129="","",'MAIN CRF (Card)'!B1129)</f>
        <v/>
      </c>
      <c r="B1114" s="30" t="str">
        <f>IF('MAIN CRF (Card)'!M1129="","",'MAIN CRF (Card)'!M1129)</f>
        <v/>
      </c>
      <c r="C1114" s="1" t="str">
        <f>IF('MAIN CRF (Card)'!N1129="","",'MAIN CRF (Card)'!N1129)</f>
        <v/>
      </c>
      <c r="D1114" s="30" t="str">
        <f>IF('MAIN CRF (Card)'!P1129="","",'MAIN CRF (Card)'!P1129)</f>
        <v/>
      </c>
      <c r="E1114" s="30" t="str">
        <f>IF('MAIN CRF (Card)'!R1129="","",'MAIN CRF (Card)'!R1129)</f>
        <v/>
      </c>
      <c r="F1114" s="1" t="str">
        <f>IF('MAIN CRF (Card)'!T1129="","",'MAIN CRF (Card)'!T1129)</f>
        <v/>
      </c>
      <c r="G1114" s="1" t="str">
        <f>IF('MAIN CRF (Card)'!Z1129="","",'MAIN CRF (Card)'!Z1129)</f>
        <v/>
      </c>
      <c r="H1114" s="1" t="str">
        <f>IF('MAIN CRF (Card)'!AB1129="","",'MAIN CRF (Card)'!AB1129)</f>
        <v/>
      </c>
      <c r="I1114" s="30" t="str">
        <f>IF('MAIN CRF (Card)'!AD1129="","",'MAIN CRF (Card)'!AD1129)</f>
        <v/>
      </c>
      <c r="J1114" s="30" t="str">
        <f>IF('MAIN CRF (Card)'!AF1129="","",'MAIN CRF (Card)'!AF1129)</f>
        <v/>
      </c>
      <c r="K1114" s="30" t="str">
        <f>IF('MAIN CRF (Card)'!AJ1129="","",'MAIN CRF (Card)'!AJ1129)</f>
        <v/>
      </c>
      <c r="L1114" s="30" t="str">
        <f>IF('MAIN CRF (Card)'!AL1129="","",'MAIN CRF (Card)'!AL1129)</f>
        <v/>
      </c>
      <c r="M1114" s="35" t="str">
        <f>IF('MAIN CRF (Card)'!AN1129="","",'MAIN CRF (Card)'!AN1129)</f>
        <v/>
      </c>
      <c r="N1114" s="35" t="str">
        <f>IF('MAIN CRF (Card)'!AP1129="","",'MAIN CRF (Card)'!AP1129)</f>
        <v/>
      </c>
      <c r="O1114" s="35" t="e">
        <f>IF('MAIN CRF (Card)'!#REF!="","",'MAIN CRF (Card)'!#REF!)</f>
        <v>#REF!</v>
      </c>
      <c r="P1114" s="35" t="e">
        <f>IF('MAIN CRF (Card)'!#REF!="","",'MAIN CRF (Card)'!#REF!)</f>
        <v>#REF!</v>
      </c>
      <c r="Q1114" s="35" t="e">
        <f>IF('MAIN CRF (Card)'!#REF!="","",'MAIN CRF (Card)'!#REF!)</f>
        <v>#REF!</v>
      </c>
      <c r="R1114" s="35" t="e">
        <f>IF('MAIN CRF (Card)'!#REF!="","",'MAIN CRF (Card)'!#REF!)</f>
        <v>#REF!</v>
      </c>
      <c r="S1114" s="35" t="e">
        <f>IF('MAIN CRF (Card)'!#REF!="","",'MAIN CRF (Card)'!#REF!)</f>
        <v>#REF!</v>
      </c>
      <c r="T1114" s="35" t="e">
        <f>IF('MAIN CRF (Card)'!#REF!="","",'MAIN CRF (Card)'!#REF!)</f>
        <v>#REF!</v>
      </c>
    </row>
    <row r="1115" spans="1:20" x14ac:dyDescent="0.35">
      <c r="A1115" s="1" t="str">
        <f>IF('MAIN CRF (Card)'!B1130="","",'MAIN CRF (Card)'!B1130)</f>
        <v/>
      </c>
      <c r="B1115" s="30" t="str">
        <f>IF('MAIN CRF (Card)'!M1130="","",'MAIN CRF (Card)'!M1130)</f>
        <v/>
      </c>
      <c r="C1115" s="1" t="str">
        <f>IF('MAIN CRF (Card)'!N1130="","",'MAIN CRF (Card)'!N1130)</f>
        <v/>
      </c>
      <c r="D1115" s="30" t="str">
        <f>IF('MAIN CRF (Card)'!P1130="","",'MAIN CRF (Card)'!P1130)</f>
        <v/>
      </c>
      <c r="E1115" s="30" t="str">
        <f>IF('MAIN CRF (Card)'!R1130="","",'MAIN CRF (Card)'!R1130)</f>
        <v/>
      </c>
      <c r="F1115" s="1" t="str">
        <f>IF('MAIN CRF (Card)'!T1130="","",'MAIN CRF (Card)'!T1130)</f>
        <v/>
      </c>
      <c r="G1115" s="1" t="str">
        <f>IF('MAIN CRF (Card)'!Z1130="","",'MAIN CRF (Card)'!Z1130)</f>
        <v/>
      </c>
      <c r="H1115" s="1" t="str">
        <f>IF('MAIN CRF (Card)'!AB1130="","",'MAIN CRF (Card)'!AB1130)</f>
        <v/>
      </c>
      <c r="I1115" s="30" t="str">
        <f>IF('MAIN CRF (Card)'!AD1130="","",'MAIN CRF (Card)'!AD1130)</f>
        <v/>
      </c>
      <c r="J1115" s="30" t="str">
        <f>IF('MAIN CRF (Card)'!AF1130="","",'MAIN CRF (Card)'!AF1130)</f>
        <v/>
      </c>
      <c r="K1115" s="30" t="str">
        <f>IF('MAIN CRF (Card)'!AJ1130="","",'MAIN CRF (Card)'!AJ1130)</f>
        <v/>
      </c>
      <c r="L1115" s="30" t="str">
        <f>IF('MAIN CRF (Card)'!AL1130="","",'MAIN CRF (Card)'!AL1130)</f>
        <v/>
      </c>
      <c r="M1115" s="35" t="str">
        <f>IF('MAIN CRF (Card)'!AN1130="","",'MAIN CRF (Card)'!AN1130)</f>
        <v/>
      </c>
      <c r="N1115" s="35" t="str">
        <f>IF('MAIN CRF (Card)'!AP1130="","",'MAIN CRF (Card)'!AP1130)</f>
        <v/>
      </c>
      <c r="O1115" s="35" t="e">
        <f>IF('MAIN CRF (Card)'!#REF!="","",'MAIN CRF (Card)'!#REF!)</f>
        <v>#REF!</v>
      </c>
      <c r="P1115" s="35" t="e">
        <f>IF('MAIN CRF (Card)'!#REF!="","",'MAIN CRF (Card)'!#REF!)</f>
        <v>#REF!</v>
      </c>
      <c r="Q1115" s="35" t="e">
        <f>IF('MAIN CRF (Card)'!#REF!="","",'MAIN CRF (Card)'!#REF!)</f>
        <v>#REF!</v>
      </c>
      <c r="R1115" s="35" t="e">
        <f>IF('MAIN CRF (Card)'!#REF!="","",'MAIN CRF (Card)'!#REF!)</f>
        <v>#REF!</v>
      </c>
      <c r="S1115" s="35" t="e">
        <f>IF('MAIN CRF (Card)'!#REF!="","",'MAIN CRF (Card)'!#REF!)</f>
        <v>#REF!</v>
      </c>
      <c r="T1115" s="35" t="e">
        <f>IF('MAIN CRF (Card)'!#REF!="","",'MAIN CRF (Card)'!#REF!)</f>
        <v>#REF!</v>
      </c>
    </row>
    <row r="1116" spans="1:20" x14ac:dyDescent="0.35">
      <c r="A1116" s="1" t="str">
        <f>IF('MAIN CRF (Card)'!B1131="","",'MAIN CRF (Card)'!B1131)</f>
        <v/>
      </c>
      <c r="B1116" s="30" t="str">
        <f>IF('MAIN CRF (Card)'!M1131="","",'MAIN CRF (Card)'!M1131)</f>
        <v/>
      </c>
      <c r="C1116" s="1" t="str">
        <f>IF('MAIN CRF (Card)'!N1131="","",'MAIN CRF (Card)'!N1131)</f>
        <v/>
      </c>
      <c r="D1116" s="30" t="str">
        <f>IF('MAIN CRF (Card)'!P1131="","",'MAIN CRF (Card)'!P1131)</f>
        <v/>
      </c>
      <c r="E1116" s="30" t="str">
        <f>IF('MAIN CRF (Card)'!R1131="","",'MAIN CRF (Card)'!R1131)</f>
        <v/>
      </c>
      <c r="F1116" s="1" t="str">
        <f>IF('MAIN CRF (Card)'!T1131="","",'MAIN CRF (Card)'!T1131)</f>
        <v/>
      </c>
      <c r="G1116" s="1" t="str">
        <f>IF('MAIN CRF (Card)'!Z1131="","",'MAIN CRF (Card)'!Z1131)</f>
        <v/>
      </c>
      <c r="H1116" s="1" t="str">
        <f>IF('MAIN CRF (Card)'!AB1131="","",'MAIN CRF (Card)'!AB1131)</f>
        <v/>
      </c>
      <c r="I1116" s="30" t="str">
        <f>IF('MAIN CRF (Card)'!AD1131="","",'MAIN CRF (Card)'!AD1131)</f>
        <v/>
      </c>
      <c r="J1116" s="30" t="str">
        <f>IF('MAIN CRF (Card)'!AF1131="","",'MAIN CRF (Card)'!AF1131)</f>
        <v/>
      </c>
      <c r="K1116" s="30" t="str">
        <f>IF('MAIN CRF (Card)'!AJ1131="","",'MAIN CRF (Card)'!AJ1131)</f>
        <v/>
      </c>
      <c r="L1116" s="30" t="str">
        <f>IF('MAIN CRF (Card)'!AL1131="","",'MAIN CRF (Card)'!AL1131)</f>
        <v/>
      </c>
      <c r="M1116" s="35" t="str">
        <f>IF('MAIN CRF (Card)'!AN1131="","",'MAIN CRF (Card)'!AN1131)</f>
        <v/>
      </c>
      <c r="N1116" s="35" t="str">
        <f>IF('MAIN CRF (Card)'!AP1131="","",'MAIN CRF (Card)'!AP1131)</f>
        <v/>
      </c>
      <c r="O1116" s="35" t="e">
        <f>IF('MAIN CRF (Card)'!#REF!="","",'MAIN CRF (Card)'!#REF!)</f>
        <v>#REF!</v>
      </c>
      <c r="P1116" s="35" t="e">
        <f>IF('MAIN CRF (Card)'!#REF!="","",'MAIN CRF (Card)'!#REF!)</f>
        <v>#REF!</v>
      </c>
      <c r="Q1116" s="35" t="e">
        <f>IF('MAIN CRF (Card)'!#REF!="","",'MAIN CRF (Card)'!#REF!)</f>
        <v>#REF!</v>
      </c>
      <c r="R1116" s="35" t="e">
        <f>IF('MAIN CRF (Card)'!#REF!="","",'MAIN CRF (Card)'!#REF!)</f>
        <v>#REF!</v>
      </c>
      <c r="S1116" s="35" t="e">
        <f>IF('MAIN CRF (Card)'!#REF!="","",'MAIN CRF (Card)'!#REF!)</f>
        <v>#REF!</v>
      </c>
      <c r="T1116" s="35" t="e">
        <f>IF('MAIN CRF (Card)'!#REF!="","",'MAIN CRF (Card)'!#REF!)</f>
        <v>#REF!</v>
      </c>
    </row>
    <row r="1117" spans="1:20" x14ac:dyDescent="0.35">
      <c r="A1117" s="1" t="str">
        <f>IF('MAIN CRF (Card)'!B1132="","",'MAIN CRF (Card)'!B1132)</f>
        <v/>
      </c>
      <c r="B1117" s="30" t="str">
        <f>IF('MAIN CRF (Card)'!M1132="","",'MAIN CRF (Card)'!M1132)</f>
        <v/>
      </c>
      <c r="C1117" s="1" t="str">
        <f>IF('MAIN CRF (Card)'!N1132="","",'MAIN CRF (Card)'!N1132)</f>
        <v/>
      </c>
      <c r="D1117" s="30" t="str">
        <f>IF('MAIN CRF (Card)'!P1132="","",'MAIN CRF (Card)'!P1132)</f>
        <v/>
      </c>
      <c r="E1117" s="30" t="str">
        <f>IF('MAIN CRF (Card)'!R1132="","",'MAIN CRF (Card)'!R1132)</f>
        <v/>
      </c>
      <c r="F1117" s="1" t="str">
        <f>IF('MAIN CRF (Card)'!T1132="","",'MAIN CRF (Card)'!T1132)</f>
        <v/>
      </c>
      <c r="G1117" s="1" t="str">
        <f>IF('MAIN CRF (Card)'!Z1132="","",'MAIN CRF (Card)'!Z1132)</f>
        <v/>
      </c>
      <c r="H1117" s="1" t="str">
        <f>IF('MAIN CRF (Card)'!AB1132="","",'MAIN CRF (Card)'!AB1132)</f>
        <v/>
      </c>
      <c r="I1117" s="30" t="str">
        <f>IF('MAIN CRF (Card)'!AD1132="","",'MAIN CRF (Card)'!AD1132)</f>
        <v/>
      </c>
      <c r="J1117" s="30" t="str">
        <f>IF('MAIN CRF (Card)'!AF1132="","",'MAIN CRF (Card)'!AF1132)</f>
        <v/>
      </c>
      <c r="K1117" s="30" t="str">
        <f>IF('MAIN CRF (Card)'!AJ1132="","",'MAIN CRF (Card)'!AJ1132)</f>
        <v/>
      </c>
      <c r="L1117" s="30" t="str">
        <f>IF('MAIN CRF (Card)'!AL1132="","",'MAIN CRF (Card)'!AL1132)</f>
        <v/>
      </c>
      <c r="M1117" s="35" t="str">
        <f>IF('MAIN CRF (Card)'!AN1132="","",'MAIN CRF (Card)'!AN1132)</f>
        <v/>
      </c>
      <c r="N1117" s="35" t="str">
        <f>IF('MAIN CRF (Card)'!AP1132="","",'MAIN CRF (Card)'!AP1132)</f>
        <v/>
      </c>
      <c r="O1117" s="35" t="e">
        <f>IF('MAIN CRF (Card)'!#REF!="","",'MAIN CRF (Card)'!#REF!)</f>
        <v>#REF!</v>
      </c>
      <c r="P1117" s="35" t="e">
        <f>IF('MAIN CRF (Card)'!#REF!="","",'MAIN CRF (Card)'!#REF!)</f>
        <v>#REF!</v>
      </c>
      <c r="Q1117" s="35" t="e">
        <f>IF('MAIN CRF (Card)'!#REF!="","",'MAIN CRF (Card)'!#REF!)</f>
        <v>#REF!</v>
      </c>
      <c r="R1117" s="35" t="e">
        <f>IF('MAIN CRF (Card)'!#REF!="","",'MAIN CRF (Card)'!#REF!)</f>
        <v>#REF!</v>
      </c>
      <c r="S1117" s="35" t="e">
        <f>IF('MAIN CRF (Card)'!#REF!="","",'MAIN CRF (Card)'!#REF!)</f>
        <v>#REF!</v>
      </c>
      <c r="T1117" s="35" t="e">
        <f>IF('MAIN CRF (Card)'!#REF!="","",'MAIN CRF (Card)'!#REF!)</f>
        <v>#REF!</v>
      </c>
    </row>
    <row r="1118" spans="1:20" x14ac:dyDescent="0.35">
      <c r="A1118" s="1" t="str">
        <f>IF('MAIN CRF (Card)'!B1133="","",'MAIN CRF (Card)'!B1133)</f>
        <v/>
      </c>
      <c r="B1118" s="30" t="str">
        <f>IF('MAIN CRF (Card)'!M1133="","",'MAIN CRF (Card)'!M1133)</f>
        <v/>
      </c>
      <c r="C1118" s="1" t="str">
        <f>IF('MAIN CRF (Card)'!N1133="","",'MAIN CRF (Card)'!N1133)</f>
        <v/>
      </c>
      <c r="D1118" s="30" t="str">
        <f>IF('MAIN CRF (Card)'!P1133="","",'MAIN CRF (Card)'!P1133)</f>
        <v/>
      </c>
      <c r="E1118" s="30" t="str">
        <f>IF('MAIN CRF (Card)'!R1133="","",'MAIN CRF (Card)'!R1133)</f>
        <v/>
      </c>
      <c r="F1118" s="1" t="str">
        <f>IF('MAIN CRF (Card)'!T1133="","",'MAIN CRF (Card)'!T1133)</f>
        <v/>
      </c>
      <c r="G1118" s="1" t="str">
        <f>IF('MAIN CRF (Card)'!Z1133="","",'MAIN CRF (Card)'!Z1133)</f>
        <v/>
      </c>
      <c r="H1118" s="1" t="str">
        <f>IF('MAIN CRF (Card)'!AB1133="","",'MAIN CRF (Card)'!AB1133)</f>
        <v/>
      </c>
      <c r="I1118" s="30" t="str">
        <f>IF('MAIN CRF (Card)'!AD1133="","",'MAIN CRF (Card)'!AD1133)</f>
        <v/>
      </c>
      <c r="J1118" s="30" t="str">
        <f>IF('MAIN CRF (Card)'!AF1133="","",'MAIN CRF (Card)'!AF1133)</f>
        <v/>
      </c>
      <c r="K1118" s="30" t="str">
        <f>IF('MAIN CRF (Card)'!AJ1133="","",'MAIN CRF (Card)'!AJ1133)</f>
        <v/>
      </c>
      <c r="L1118" s="30" t="str">
        <f>IF('MAIN CRF (Card)'!AL1133="","",'MAIN CRF (Card)'!AL1133)</f>
        <v/>
      </c>
      <c r="M1118" s="35" t="str">
        <f>IF('MAIN CRF (Card)'!AN1133="","",'MAIN CRF (Card)'!AN1133)</f>
        <v/>
      </c>
      <c r="N1118" s="35" t="str">
        <f>IF('MAIN CRF (Card)'!AP1133="","",'MAIN CRF (Card)'!AP1133)</f>
        <v/>
      </c>
      <c r="O1118" s="35" t="e">
        <f>IF('MAIN CRF (Card)'!#REF!="","",'MAIN CRF (Card)'!#REF!)</f>
        <v>#REF!</v>
      </c>
      <c r="P1118" s="35" t="e">
        <f>IF('MAIN CRF (Card)'!#REF!="","",'MAIN CRF (Card)'!#REF!)</f>
        <v>#REF!</v>
      </c>
      <c r="Q1118" s="35" t="e">
        <f>IF('MAIN CRF (Card)'!#REF!="","",'MAIN CRF (Card)'!#REF!)</f>
        <v>#REF!</v>
      </c>
      <c r="R1118" s="35" t="e">
        <f>IF('MAIN CRF (Card)'!#REF!="","",'MAIN CRF (Card)'!#REF!)</f>
        <v>#REF!</v>
      </c>
      <c r="S1118" s="35" t="e">
        <f>IF('MAIN CRF (Card)'!#REF!="","",'MAIN CRF (Card)'!#REF!)</f>
        <v>#REF!</v>
      </c>
      <c r="T1118" s="35" t="e">
        <f>IF('MAIN CRF (Card)'!#REF!="","",'MAIN CRF (Card)'!#REF!)</f>
        <v>#REF!</v>
      </c>
    </row>
    <row r="1119" spans="1:20" x14ac:dyDescent="0.35">
      <c r="A1119" s="1" t="str">
        <f>IF('MAIN CRF (Card)'!B1134="","",'MAIN CRF (Card)'!B1134)</f>
        <v/>
      </c>
      <c r="B1119" s="30" t="str">
        <f>IF('MAIN CRF (Card)'!M1134="","",'MAIN CRF (Card)'!M1134)</f>
        <v/>
      </c>
      <c r="C1119" s="1" t="str">
        <f>IF('MAIN CRF (Card)'!N1134="","",'MAIN CRF (Card)'!N1134)</f>
        <v/>
      </c>
      <c r="D1119" s="30" t="str">
        <f>IF('MAIN CRF (Card)'!P1134="","",'MAIN CRF (Card)'!P1134)</f>
        <v/>
      </c>
      <c r="E1119" s="30" t="str">
        <f>IF('MAIN CRF (Card)'!R1134="","",'MAIN CRF (Card)'!R1134)</f>
        <v/>
      </c>
      <c r="F1119" s="1" t="str">
        <f>IF('MAIN CRF (Card)'!T1134="","",'MAIN CRF (Card)'!T1134)</f>
        <v/>
      </c>
      <c r="G1119" s="1" t="str">
        <f>IF('MAIN CRF (Card)'!Z1134="","",'MAIN CRF (Card)'!Z1134)</f>
        <v/>
      </c>
      <c r="H1119" s="1" t="str">
        <f>IF('MAIN CRF (Card)'!AB1134="","",'MAIN CRF (Card)'!AB1134)</f>
        <v/>
      </c>
      <c r="I1119" s="30" t="str">
        <f>IF('MAIN CRF (Card)'!AD1134="","",'MAIN CRF (Card)'!AD1134)</f>
        <v/>
      </c>
      <c r="J1119" s="30" t="str">
        <f>IF('MAIN CRF (Card)'!AF1134="","",'MAIN CRF (Card)'!AF1134)</f>
        <v/>
      </c>
      <c r="K1119" s="30" t="str">
        <f>IF('MAIN CRF (Card)'!AJ1134="","",'MAIN CRF (Card)'!AJ1134)</f>
        <v/>
      </c>
      <c r="L1119" s="30" t="str">
        <f>IF('MAIN CRF (Card)'!AL1134="","",'MAIN CRF (Card)'!AL1134)</f>
        <v/>
      </c>
      <c r="M1119" s="35" t="str">
        <f>IF('MAIN CRF (Card)'!AN1134="","",'MAIN CRF (Card)'!AN1134)</f>
        <v/>
      </c>
      <c r="N1119" s="35" t="str">
        <f>IF('MAIN CRF (Card)'!AP1134="","",'MAIN CRF (Card)'!AP1134)</f>
        <v/>
      </c>
      <c r="O1119" s="35" t="e">
        <f>IF('MAIN CRF (Card)'!#REF!="","",'MAIN CRF (Card)'!#REF!)</f>
        <v>#REF!</v>
      </c>
      <c r="P1119" s="35" t="e">
        <f>IF('MAIN CRF (Card)'!#REF!="","",'MAIN CRF (Card)'!#REF!)</f>
        <v>#REF!</v>
      </c>
      <c r="Q1119" s="35" t="e">
        <f>IF('MAIN CRF (Card)'!#REF!="","",'MAIN CRF (Card)'!#REF!)</f>
        <v>#REF!</v>
      </c>
      <c r="R1119" s="35" t="e">
        <f>IF('MAIN CRF (Card)'!#REF!="","",'MAIN CRF (Card)'!#REF!)</f>
        <v>#REF!</v>
      </c>
      <c r="S1119" s="35" t="e">
        <f>IF('MAIN CRF (Card)'!#REF!="","",'MAIN CRF (Card)'!#REF!)</f>
        <v>#REF!</v>
      </c>
      <c r="T1119" s="35" t="e">
        <f>IF('MAIN CRF (Card)'!#REF!="","",'MAIN CRF (Card)'!#REF!)</f>
        <v>#REF!</v>
      </c>
    </row>
    <row r="1120" spans="1:20" x14ac:dyDescent="0.35">
      <c r="A1120" s="1" t="str">
        <f>IF('MAIN CRF (Card)'!B1135="","",'MAIN CRF (Card)'!B1135)</f>
        <v/>
      </c>
      <c r="B1120" s="30" t="str">
        <f>IF('MAIN CRF (Card)'!M1135="","",'MAIN CRF (Card)'!M1135)</f>
        <v/>
      </c>
      <c r="C1120" s="1" t="str">
        <f>IF('MAIN CRF (Card)'!N1135="","",'MAIN CRF (Card)'!N1135)</f>
        <v/>
      </c>
      <c r="D1120" s="30" t="str">
        <f>IF('MAIN CRF (Card)'!P1135="","",'MAIN CRF (Card)'!P1135)</f>
        <v/>
      </c>
      <c r="E1120" s="30" t="str">
        <f>IF('MAIN CRF (Card)'!R1135="","",'MAIN CRF (Card)'!R1135)</f>
        <v/>
      </c>
      <c r="F1120" s="1" t="str">
        <f>IF('MAIN CRF (Card)'!T1135="","",'MAIN CRF (Card)'!T1135)</f>
        <v/>
      </c>
      <c r="G1120" s="1" t="str">
        <f>IF('MAIN CRF (Card)'!Z1135="","",'MAIN CRF (Card)'!Z1135)</f>
        <v/>
      </c>
      <c r="H1120" s="1" t="str">
        <f>IF('MAIN CRF (Card)'!AB1135="","",'MAIN CRF (Card)'!AB1135)</f>
        <v/>
      </c>
      <c r="I1120" s="30" t="str">
        <f>IF('MAIN CRF (Card)'!AD1135="","",'MAIN CRF (Card)'!AD1135)</f>
        <v/>
      </c>
      <c r="J1120" s="30" t="str">
        <f>IF('MAIN CRF (Card)'!AF1135="","",'MAIN CRF (Card)'!AF1135)</f>
        <v/>
      </c>
      <c r="K1120" s="30" t="str">
        <f>IF('MAIN CRF (Card)'!AJ1135="","",'MAIN CRF (Card)'!AJ1135)</f>
        <v/>
      </c>
      <c r="L1120" s="30" t="str">
        <f>IF('MAIN CRF (Card)'!AL1135="","",'MAIN CRF (Card)'!AL1135)</f>
        <v/>
      </c>
      <c r="M1120" s="35" t="str">
        <f>IF('MAIN CRF (Card)'!AN1135="","",'MAIN CRF (Card)'!AN1135)</f>
        <v/>
      </c>
      <c r="N1120" s="35" t="str">
        <f>IF('MAIN CRF (Card)'!AP1135="","",'MAIN CRF (Card)'!AP1135)</f>
        <v/>
      </c>
      <c r="O1120" s="35" t="e">
        <f>IF('MAIN CRF (Card)'!#REF!="","",'MAIN CRF (Card)'!#REF!)</f>
        <v>#REF!</v>
      </c>
      <c r="P1120" s="35" t="e">
        <f>IF('MAIN CRF (Card)'!#REF!="","",'MAIN CRF (Card)'!#REF!)</f>
        <v>#REF!</v>
      </c>
      <c r="Q1120" s="35" t="e">
        <f>IF('MAIN CRF (Card)'!#REF!="","",'MAIN CRF (Card)'!#REF!)</f>
        <v>#REF!</v>
      </c>
      <c r="R1120" s="35" t="e">
        <f>IF('MAIN CRF (Card)'!#REF!="","",'MAIN CRF (Card)'!#REF!)</f>
        <v>#REF!</v>
      </c>
      <c r="S1120" s="35" t="e">
        <f>IF('MAIN CRF (Card)'!#REF!="","",'MAIN CRF (Card)'!#REF!)</f>
        <v>#REF!</v>
      </c>
      <c r="T1120" s="35" t="e">
        <f>IF('MAIN CRF (Card)'!#REF!="","",'MAIN CRF (Card)'!#REF!)</f>
        <v>#REF!</v>
      </c>
    </row>
    <row r="1121" spans="1:20" x14ac:dyDescent="0.35">
      <c r="A1121" s="1" t="str">
        <f>IF('MAIN CRF (Card)'!B1136="","",'MAIN CRF (Card)'!B1136)</f>
        <v/>
      </c>
      <c r="B1121" s="30" t="str">
        <f>IF('MAIN CRF (Card)'!M1136="","",'MAIN CRF (Card)'!M1136)</f>
        <v/>
      </c>
      <c r="C1121" s="1" t="str">
        <f>IF('MAIN CRF (Card)'!N1136="","",'MAIN CRF (Card)'!N1136)</f>
        <v/>
      </c>
      <c r="D1121" s="30" t="str">
        <f>IF('MAIN CRF (Card)'!P1136="","",'MAIN CRF (Card)'!P1136)</f>
        <v/>
      </c>
      <c r="E1121" s="30" t="str">
        <f>IF('MAIN CRF (Card)'!R1136="","",'MAIN CRF (Card)'!R1136)</f>
        <v/>
      </c>
      <c r="F1121" s="1" t="str">
        <f>IF('MAIN CRF (Card)'!T1136="","",'MAIN CRF (Card)'!T1136)</f>
        <v/>
      </c>
      <c r="G1121" s="1" t="str">
        <f>IF('MAIN CRF (Card)'!Z1136="","",'MAIN CRF (Card)'!Z1136)</f>
        <v/>
      </c>
      <c r="H1121" s="1" t="str">
        <f>IF('MAIN CRF (Card)'!AB1136="","",'MAIN CRF (Card)'!AB1136)</f>
        <v/>
      </c>
      <c r="I1121" s="30" t="str">
        <f>IF('MAIN CRF (Card)'!AD1136="","",'MAIN CRF (Card)'!AD1136)</f>
        <v/>
      </c>
      <c r="J1121" s="30" t="str">
        <f>IF('MAIN CRF (Card)'!AF1136="","",'MAIN CRF (Card)'!AF1136)</f>
        <v/>
      </c>
      <c r="K1121" s="30" t="str">
        <f>IF('MAIN CRF (Card)'!AJ1136="","",'MAIN CRF (Card)'!AJ1136)</f>
        <v/>
      </c>
      <c r="L1121" s="30" t="str">
        <f>IF('MAIN CRF (Card)'!AL1136="","",'MAIN CRF (Card)'!AL1136)</f>
        <v/>
      </c>
      <c r="M1121" s="35" t="str">
        <f>IF('MAIN CRF (Card)'!AN1136="","",'MAIN CRF (Card)'!AN1136)</f>
        <v/>
      </c>
      <c r="N1121" s="35" t="str">
        <f>IF('MAIN CRF (Card)'!AP1136="","",'MAIN CRF (Card)'!AP1136)</f>
        <v/>
      </c>
      <c r="O1121" s="35" t="e">
        <f>IF('MAIN CRF (Card)'!#REF!="","",'MAIN CRF (Card)'!#REF!)</f>
        <v>#REF!</v>
      </c>
      <c r="P1121" s="35" t="e">
        <f>IF('MAIN CRF (Card)'!#REF!="","",'MAIN CRF (Card)'!#REF!)</f>
        <v>#REF!</v>
      </c>
      <c r="Q1121" s="35" t="e">
        <f>IF('MAIN CRF (Card)'!#REF!="","",'MAIN CRF (Card)'!#REF!)</f>
        <v>#REF!</v>
      </c>
      <c r="R1121" s="35" t="e">
        <f>IF('MAIN CRF (Card)'!#REF!="","",'MAIN CRF (Card)'!#REF!)</f>
        <v>#REF!</v>
      </c>
      <c r="S1121" s="35" t="e">
        <f>IF('MAIN CRF (Card)'!#REF!="","",'MAIN CRF (Card)'!#REF!)</f>
        <v>#REF!</v>
      </c>
      <c r="T1121" s="35" t="e">
        <f>IF('MAIN CRF (Card)'!#REF!="","",'MAIN CRF (Card)'!#REF!)</f>
        <v>#REF!</v>
      </c>
    </row>
    <row r="1122" spans="1:20" x14ac:dyDescent="0.35">
      <c r="A1122" s="1" t="str">
        <f>IF('MAIN CRF (Card)'!B1137="","",'MAIN CRF (Card)'!B1137)</f>
        <v/>
      </c>
      <c r="B1122" s="30" t="str">
        <f>IF('MAIN CRF (Card)'!M1137="","",'MAIN CRF (Card)'!M1137)</f>
        <v/>
      </c>
      <c r="C1122" s="1" t="str">
        <f>IF('MAIN CRF (Card)'!N1137="","",'MAIN CRF (Card)'!N1137)</f>
        <v/>
      </c>
      <c r="D1122" s="30" t="str">
        <f>IF('MAIN CRF (Card)'!P1137="","",'MAIN CRF (Card)'!P1137)</f>
        <v/>
      </c>
      <c r="E1122" s="30" t="str">
        <f>IF('MAIN CRF (Card)'!R1137="","",'MAIN CRF (Card)'!R1137)</f>
        <v/>
      </c>
      <c r="F1122" s="1" t="str">
        <f>IF('MAIN CRF (Card)'!T1137="","",'MAIN CRF (Card)'!T1137)</f>
        <v/>
      </c>
      <c r="G1122" s="1" t="str">
        <f>IF('MAIN CRF (Card)'!Z1137="","",'MAIN CRF (Card)'!Z1137)</f>
        <v/>
      </c>
      <c r="H1122" s="1" t="str">
        <f>IF('MAIN CRF (Card)'!AB1137="","",'MAIN CRF (Card)'!AB1137)</f>
        <v/>
      </c>
      <c r="I1122" s="30" t="str">
        <f>IF('MAIN CRF (Card)'!AD1137="","",'MAIN CRF (Card)'!AD1137)</f>
        <v/>
      </c>
      <c r="J1122" s="30" t="str">
        <f>IF('MAIN CRF (Card)'!AF1137="","",'MAIN CRF (Card)'!AF1137)</f>
        <v/>
      </c>
      <c r="K1122" s="30" t="str">
        <f>IF('MAIN CRF (Card)'!AJ1137="","",'MAIN CRF (Card)'!AJ1137)</f>
        <v/>
      </c>
      <c r="L1122" s="30" t="str">
        <f>IF('MAIN CRF (Card)'!AL1137="","",'MAIN CRF (Card)'!AL1137)</f>
        <v/>
      </c>
      <c r="M1122" s="35" t="str">
        <f>IF('MAIN CRF (Card)'!AN1137="","",'MAIN CRF (Card)'!AN1137)</f>
        <v/>
      </c>
      <c r="N1122" s="35" t="str">
        <f>IF('MAIN CRF (Card)'!AP1137="","",'MAIN CRF (Card)'!AP1137)</f>
        <v/>
      </c>
      <c r="O1122" s="35" t="e">
        <f>IF('MAIN CRF (Card)'!#REF!="","",'MAIN CRF (Card)'!#REF!)</f>
        <v>#REF!</v>
      </c>
      <c r="P1122" s="35" t="e">
        <f>IF('MAIN CRF (Card)'!#REF!="","",'MAIN CRF (Card)'!#REF!)</f>
        <v>#REF!</v>
      </c>
      <c r="Q1122" s="35" t="e">
        <f>IF('MAIN CRF (Card)'!#REF!="","",'MAIN CRF (Card)'!#REF!)</f>
        <v>#REF!</v>
      </c>
      <c r="R1122" s="35" t="e">
        <f>IF('MAIN CRF (Card)'!#REF!="","",'MAIN CRF (Card)'!#REF!)</f>
        <v>#REF!</v>
      </c>
      <c r="S1122" s="35" t="e">
        <f>IF('MAIN CRF (Card)'!#REF!="","",'MAIN CRF (Card)'!#REF!)</f>
        <v>#REF!</v>
      </c>
      <c r="T1122" s="35" t="e">
        <f>IF('MAIN CRF (Card)'!#REF!="","",'MAIN CRF (Card)'!#REF!)</f>
        <v>#REF!</v>
      </c>
    </row>
    <row r="1123" spans="1:20" x14ac:dyDescent="0.35">
      <c r="A1123" s="1" t="str">
        <f>IF('MAIN CRF (Card)'!B1138="","",'MAIN CRF (Card)'!B1138)</f>
        <v/>
      </c>
      <c r="B1123" s="30" t="str">
        <f>IF('MAIN CRF (Card)'!M1138="","",'MAIN CRF (Card)'!M1138)</f>
        <v/>
      </c>
      <c r="C1123" s="1" t="str">
        <f>IF('MAIN CRF (Card)'!N1138="","",'MAIN CRF (Card)'!N1138)</f>
        <v/>
      </c>
      <c r="D1123" s="30" t="str">
        <f>IF('MAIN CRF (Card)'!P1138="","",'MAIN CRF (Card)'!P1138)</f>
        <v/>
      </c>
      <c r="E1123" s="30" t="str">
        <f>IF('MAIN CRF (Card)'!R1138="","",'MAIN CRF (Card)'!R1138)</f>
        <v/>
      </c>
      <c r="F1123" s="1" t="str">
        <f>IF('MAIN CRF (Card)'!T1138="","",'MAIN CRF (Card)'!T1138)</f>
        <v/>
      </c>
      <c r="G1123" s="1" t="str">
        <f>IF('MAIN CRF (Card)'!Z1138="","",'MAIN CRF (Card)'!Z1138)</f>
        <v/>
      </c>
      <c r="H1123" s="1" t="str">
        <f>IF('MAIN CRF (Card)'!AB1138="","",'MAIN CRF (Card)'!AB1138)</f>
        <v/>
      </c>
      <c r="I1123" s="30" t="str">
        <f>IF('MAIN CRF (Card)'!AD1138="","",'MAIN CRF (Card)'!AD1138)</f>
        <v/>
      </c>
      <c r="J1123" s="30" t="str">
        <f>IF('MAIN CRF (Card)'!AF1138="","",'MAIN CRF (Card)'!AF1138)</f>
        <v/>
      </c>
      <c r="K1123" s="30" t="str">
        <f>IF('MAIN CRF (Card)'!AJ1138="","",'MAIN CRF (Card)'!AJ1138)</f>
        <v/>
      </c>
      <c r="L1123" s="30" t="str">
        <f>IF('MAIN CRF (Card)'!AL1138="","",'MAIN CRF (Card)'!AL1138)</f>
        <v/>
      </c>
      <c r="M1123" s="35" t="str">
        <f>IF('MAIN CRF (Card)'!AN1138="","",'MAIN CRF (Card)'!AN1138)</f>
        <v/>
      </c>
      <c r="N1123" s="35" t="str">
        <f>IF('MAIN CRF (Card)'!AP1138="","",'MAIN CRF (Card)'!AP1138)</f>
        <v/>
      </c>
      <c r="O1123" s="35" t="e">
        <f>IF('MAIN CRF (Card)'!#REF!="","",'MAIN CRF (Card)'!#REF!)</f>
        <v>#REF!</v>
      </c>
      <c r="P1123" s="35" t="e">
        <f>IF('MAIN CRF (Card)'!#REF!="","",'MAIN CRF (Card)'!#REF!)</f>
        <v>#REF!</v>
      </c>
      <c r="Q1123" s="35" t="e">
        <f>IF('MAIN CRF (Card)'!#REF!="","",'MAIN CRF (Card)'!#REF!)</f>
        <v>#REF!</v>
      </c>
      <c r="R1123" s="35" t="e">
        <f>IF('MAIN CRF (Card)'!#REF!="","",'MAIN CRF (Card)'!#REF!)</f>
        <v>#REF!</v>
      </c>
      <c r="S1123" s="35" t="e">
        <f>IF('MAIN CRF (Card)'!#REF!="","",'MAIN CRF (Card)'!#REF!)</f>
        <v>#REF!</v>
      </c>
      <c r="T1123" s="35" t="e">
        <f>IF('MAIN CRF (Card)'!#REF!="","",'MAIN CRF (Card)'!#REF!)</f>
        <v>#REF!</v>
      </c>
    </row>
    <row r="1124" spans="1:20" x14ac:dyDescent="0.35">
      <c r="A1124" s="1" t="str">
        <f>IF('MAIN CRF (Card)'!B1139="","",'MAIN CRF (Card)'!B1139)</f>
        <v/>
      </c>
      <c r="B1124" s="30" t="str">
        <f>IF('MAIN CRF (Card)'!M1139="","",'MAIN CRF (Card)'!M1139)</f>
        <v/>
      </c>
      <c r="C1124" s="1" t="str">
        <f>IF('MAIN CRF (Card)'!N1139="","",'MAIN CRF (Card)'!N1139)</f>
        <v/>
      </c>
      <c r="D1124" s="30" t="str">
        <f>IF('MAIN CRF (Card)'!P1139="","",'MAIN CRF (Card)'!P1139)</f>
        <v/>
      </c>
      <c r="E1124" s="30" t="str">
        <f>IF('MAIN CRF (Card)'!R1139="","",'MAIN CRF (Card)'!R1139)</f>
        <v/>
      </c>
      <c r="F1124" s="1" t="str">
        <f>IF('MAIN CRF (Card)'!T1139="","",'MAIN CRF (Card)'!T1139)</f>
        <v/>
      </c>
      <c r="G1124" s="1" t="str">
        <f>IF('MAIN CRF (Card)'!Z1139="","",'MAIN CRF (Card)'!Z1139)</f>
        <v/>
      </c>
      <c r="H1124" s="1" t="str">
        <f>IF('MAIN CRF (Card)'!AB1139="","",'MAIN CRF (Card)'!AB1139)</f>
        <v/>
      </c>
      <c r="I1124" s="30" t="str">
        <f>IF('MAIN CRF (Card)'!AD1139="","",'MAIN CRF (Card)'!AD1139)</f>
        <v/>
      </c>
      <c r="J1124" s="30" t="str">
        <f>IF('MAIN CRF (Card)'!AF1139="","",'MAIN CRF (Card)'!AF1139)</f>
        <v/>
      </c>
      <c r="K1124" s="30" t="str">
        <f>IF('MAIN CRF (Card)'!AJ1139="","",'MAIN CRF (Card)'!AJ1139)</f>
        <v/>
      </c>
      <c r="L1124" s="30" t="str">
        <f>IF('MAIN CRF (Card)'!AL1139="","",'MAIN CRF (Card)'!AL1139)</f>
        <v/>
      </c>
      <c r="M1124" s="35" t="str">
        <f>IF('MAIN CRF (Card)'!AN1139="","",'MAIN CRF (Card)'!AN1139)</f>
        <v/>
      </c>
      <c r="N1124" s="35" t="str">
        <f>IF('MAIN CRF (Card)'!AP1139="","",'MAIN CRF (Card)'!AP1139)</f>
        <v/>
      </c>
      <c r="O1124" s="35" t="e">
        <f>IF('MAIN CRF (Card)'!#REF!="","",'MAIN CRF (Card)'!#REF!)</f>
        <v>#REF!</v>
      </c>
      <c r="P1124" s="35" t="e">
        <f>IF('MAIN CRF (Card)'!#REF!="","",'MAIN CRF (Card)'!#REF!)</f>
        <v>#REF!</v>
      </c>
      <c r="Q1124" s="35" t="e">
        <f>IF('MAIN CRF (Card)'!#REF!="","",'MAIN CRF (Card)'!#REF!)</f>
        <v>#REF!</v>
      </c>
      <c r="R1124" s="35" t="e">
        <f>IF('MAIN CRF (Card)'!#REF!="","",'MAIN CRF (Card)'!#REF!)</f>
        <v>#REF!</v>
      </c>
      <c r="S1124" s="35" t="e">
        <f>IF('MAIN CRF (Card)'!#REF!="","",'MAIN CRF (Card)'!#REF!)</f>
        <v>#REF!</v>
      </c>
      <c r="T1124" s="35" t="e">
        <f>IF('MAIN CRF (Card)'!#REF!="","",'MAIN CRF (Card)'!#REF!)</f>
        <v>#REF!</v>
      </c>
    </row>
    <row r="1125" spans="1:20" x14ac:dyDescent="0.35">
      <c r="A1125" s="1" t="str">
        <f>IF('MAIN CRF (Card)'!B1140="","",'MAIN CRF (Card)'!B1140)</f>
        <v/>
      </c>
      <c r="B1125" s="30" t="str">
        <f>IF('MAIN CRF (Card)'!M1140="","",'MAIN CRF (Card)'!M1140)</f>
        <v/>
      </c>
      <c r="C1125" s="1" t="str">
        <f>IF('MAIN CRF (Card)'!N1140="","",'MAIN CRF (Card)'!N1140)</f>
        <v/>
      </c>
      <c r="D1125" s="30" t="str">
        <f>IF('MAIN CRF (Card)'!P1140="","",'MAIN CRF (Card)'!P1140)</f>
        <v/>
      </c>
      <c r="E1125" s="30" t="str">
        <f>IF('MAIN CRF (Card)'!R1140="","",'MAIN CRF (Card)'!R1140)</f>
        <v/>
      </c>
      <c r="F1125" s="1" t="str">
        <f>IF('MAIN CRF (Card)'!T1140="","",'MAIN CRF (Card)'!T1140)</f>
        <v/>
      </c>
      <c r="G1125" s="1" t="str">
        <f>IF('MAIN CRF (Card)'!Z1140="","",'MAIN CRF (Card)'!Z1140)</f>
        <v/>
      </c>
      <c r="H1125" s="1" t="str">
        <f>IF('MAIN CRF (Card)'!AB1140="","",'MAIN CRF (Card)'!AB1140)</f>
        <v/>
      </c>
      <c r="I1125" s="30" t="str">
        <f>IF('MAIN CRF (Card)'!AD1140="","",'MAIN CRF (Card)'!AD1140)</f>
        <v/>
      </c>
      <c r="J1125" s="30" t="str">
        <f>IF('MAIN CRF (Card)'!AF1140="","",'MAIN CRF (Card)'!AF1140)</f>
        <v/>
      </c>
      <c r="K1125" s="30" t="str">
        <f>IF('MAIN CRF (Card)'!AJ1140="","",'MAIN CRF (Card)'!AJ1140)</f>
        <v/>
      </c>
      <c r="L1125" s="30" t="str">
        <f>IF('MAIN CRF (Card)'!AL1140="","",'MAIN CRF (Card)'!AL1140)</f>
        <v/>
      </c>
      <c r="M1125" s="35" t="str">
        <f>IF('MAIN CRF (Card)'!AN1140="","",'MAIN CRF (Card)'!AN1140)</f>
        <v/>
      </c>
      <c r="N1125" s="35" t="str">
        <f>IF('MAIN CRF (Card)'!AP1140="","",'MAIN CRF (Card)'!AP1140)</f>
        <v/>
      </c>
      <c r="O1125" s="35" t="e">
        <f>IF('MAIN CRF (Card)'!#REF!="","",'MAIN CRF (Card)'!#REF!)</f>
        <v>#REF!</v>
      </c>
      <c r="P1125" s="35" t="e">
        <f>IF('MAIN CRF (Card)'!#REF!="","",'MAIN CRF (Card)'!#REF!)</f>
        <v>#REF!</v>
      </c>
      <c r="Q1125" s="35" t="e">
        <f>IF('MAIN CRF (Card)'!#REF!="","",'MAIN CRF (Card)'!#REF!)</f>
        <v>#REF!</v>
      </c>
      <c r="R1125" s="35" t="e">
        <f>IF('MAIN CRF (Card)'!#REF!="","",'MAIN CRF (Card)'!#REF!)</f>
        <v>#REF!</v>
      </c>
      <c r="S1125" s="35" t="e">
        <f>IF('MAIN CRF (Card)'!#REF!="","",'MAIN CRF (Card)'!#REF!)</f>
        <v>#REF!</v>
      </c>
      <c r="T1125" s="35" t="e">
        <f>IF('MAIN CRF (Card)'!#REF!="","",'MAIN CRF (Card)'!#REF!)</f>
        <v>#REF!</v>
      </c>
    </row>
    <row r="1126" spans="1:20" x14ac:dyDescent="0.35">
      <c r="A1126" s="1" t="str">
        <f>IF('MAIN CRF (Card)'!B1141="","",'MAIN CRF (Card)'!B1141)</f>
        <v/>
      </c>
      <c r="B1126" s="30" t="str">
        <f>IF('MAIN CRF (Card)'!M1141="","",'MAIN CRF (Card)'!M1141)</f>
        <v/>
      </c>
      <c r="C1126" s="1" t="str">
        <f>IF('MAIN CRF (Card)'!N1141="","",'MAIN CRF (Card)'!N1141)</f>
        <v/>
      </c>
      <c r="D1126" s="30" t="str">
        <f>IF('MAIN CRF (Card)'!P1141="","",'MAIN CRF (Card)'!P1141)</f>
        <v/>
      </c>
      <c r="E1126" s="30" t="str">
        <f>IF('MAIN CRF (Card)'!R1141="","",'MAIN CRF (Card)'!R1141)</f>
        <v/>
      </c>
      <c r="F1126" s="1" t="str">
        <f>IF('MAIN CRF (Card)'!T1141="","",'MAIN CRF (Card)'!T1141)</f>
        <v/>
      </c>
      <c r="G1126" s="1" t="str">
        <f>IF('MAIN CRF (Card)'!Z1141="","",'MAIN CRF (Card)'!Z1141)</f>
        <v/>
      </c>
      <c r="H1126" s="1" t="str">
        <f>IF('MAIN CRF (Card)'!AB1141="","",'MAIN CRF (Card)'!AB1141)</f>
        <v/>
      </c>
      <c r="I1126" s="30" t="str">
        <f>IF('MAIN CRF (Card)'!AD1141="","",'MAIN CRF (Card)'!AD1141)</f>
        <v/>
      </c>
      <c r="J1126" s="30" t="str">
        <f>IF('MAIN CRF (Card)'!AF1141="","",'MAIN CRF (Card)'!AF1141)</f>
        <v/>
      </c>
      <c r="K1126" s="30" t="str">
        <f>IF('MAIN CRF (Card)'!AJ1141="","",'MAIN CRF (Card)'!AJ1141)</f>
        <v/>
      </c>
      <c r="L1126" s="30" t="str">
        <f>IF('MAIN CRF (Card)'!AL1141="","",'MAIN CRF (Card)'!AL1141)</f>
        <v/>
      </c>
      <c r="M1126" s="35" t="str">
        <f>IF('MAIN CRF (Card)'!AN1141="","",'MAIN CRF (Card)'!AN1141)</f>
        <v/>
      </c>
      <c r="N1126" s="35" t="str">
        <f>IF('MAIN CRF (Card)'!AP1141="","",'MAIN CRF (Card)'!AP1141)</f>
        <v/>
      </c>
      <c r="O1126" s="35" t="e">
        <f>IF('MAIN CRF (Card)'!#REF!="","",'MAIN CRF (Card)'!#REF!)</f>
        <v>#REF!</v>
      </c>
      <c r="P1126" s="35" t="e">
        <f>IF('MAIN CRF (Card)'!#REF!="","",'MAIN CRF (Card)'!#REF!)</f>
        <v>#REF!</v>
      </c>
      <c r="Q1126" s="35" t="e">
        <f>IF('MAIN CRF (Card)'!#REF!="","",'MAIN CRF (Card)'!#REF!)</f>
        <v>#REF!</v>
      </c>
      <c r="R1126" s="35" t="e">
        <f>IF('MAIN CRF (Card)'!#REF!="","",'MAIN CRF (Card)'!#REF!)</f>
        <v>#REF!</v>
      </c>
      <c r="S1126" s="35" t="e">
        <f>IF('MAIN CRF (Card)'!#REF!="","",'MAIN CRF (Card)'!#REF!)</f>
        <v>#REF!</v>
      </c>
      <c r="T1126" s="35" t="e">
        <f>IF('MAIN CRF (Card)'!#REF!="","",'MAIN CRF (Card)'!#REF!)</f>
        <v>#REF!</v>
      </c>
    </row>
    <row r="1127" spans="1:20" x14ac:dyDescent="0.35">
      <c r="A1127" s="1" t="str">
        <f>IF('MAIN CRF (Card)'!B1142="","",'MAIN CRF (Card)'!B1142)</f>
        <v/>
      </c>
      <c r="B1127" s="30" t="str">
        <f>IF('MAIN CRF (Card)'!M1142="","",'MAIN CRF (Card)'!M1142)</f>
        <v/>
      </c>
      <c r="C1127" s="1" t="str">
        <f>IF('MAIN CRF (Card)'!N1142="","",'MAIN CRF (Card)'!N1142)</f>
        <v/>
      </c>
      <c r="D1127" s="30" t="str">
        <f>IF('MAIN CRF (Card)'!P1142="","",'MAIN CRF (Card)'!P1142)</f>
        <v/>
      </c>
      <c r="E1127" s="30" t="str">
        <f>IF('MAIN CRF (Card)'!R1142="","",'MAIN CRF (Card)'!R1142)</f>
        <v/>
      </c>
      <c r="F1127" s="1" t="str">
        <f>IF('MAIN CRF (Card)'!T1142="","",'MAIN CRF (Card)'!T1142)</f>
        <v/>
      </c>
      <c r="G1127" s="1" t="str">
        <f>IF('MAIN CRF (Card)'!Z1142="","",'MAIN CRF (Card)'!Z1142)</f>
        <v/>
      </c>
      <c r="H1127" s="1" t="str">
        <f>IF('MAIN CRF (Card)'!AB1142="","",'MAIN CRF (Card)'!AB1142)</f>
        <v/>
      </c>
      <c r="I1127" s="30" t="str">
        <f>IF('MAIN CRF (Card)'!AD1142="","",'MAIN CRF (Card)'!AD1142)</f>
        <v/>
      </c>
      <c r="J1127" s="30" t="str">
        <f>IF('MAIN CRF (Card)'!AF1142="","",'MAIN CRF (Card)'!AF1142)</f>
        <v/>
      </c>
      <c r="K1127" s="30" t="str">
        <f>IF('MAIN CRF (Card)'!AJ1142="","",'MAIN CRF (Card)'!AJ1142)</f>
        <v/>
      </c>
      <c r="L1127" s="30" t="str">
        <f>IF('MAIN CRF (Card)'!AL1142="","",'MAIN CRF (Card)'!AL1142)</f>
        <v/>
      </c>
      <c r="M1127" s="35" t="str">
        <f>IF('MAIN CRF (Card)'!AN1142="","",'MAIN CRF (Card)'!AN1142)</f>
        <v/>
      </c>
      <c r="N1127" s="35" t="str">
        <f>IF('MAIN CRF (Card)'!AP1142="","",'MAIN CRF (Card)'!AP1142)</f>
        <v/>
      </c>
      <c r="O1127" s="35" t="e">
        <f>IF('MAIN CRF (Card)'!#REF!="","",'MAIN CRF (Card)'!#REF!)</f>
        <v>#REF!</v>
      </c>
      <c r="P1127" s="35" t="e">
        <f>IF('MAIN CRF (Card)'!#REF!="","",'MAIN CRF (Card)'!#REF!)</f>
        <v>#REF!</v>
      </c>
      <c r="Q1127" s="35" t="e">
        <f>IF('MAIN CRF (Card)'!#REF!="","",'MAIN CRF (Card)'!#REF!)</f>
        <v>#REF!</v>
      </c>
      <c r="R1127" s="35" t="e">
        <f>IF('MAIN CRF (Card)'!#REF!="","",'MAIN CRF (Card)'!#REF!)</f>
        <v>#REF!</v>
      </c>
      <c r="S1127" s="35" t="e">
        <f>IF('MAIN CRF (Card)'!#REF!="","",'MAIN CRF (Card)'!#REF!)</f>
        <v>#REF!</v>
      </c>
      <c r="T1127" s="35" t="e">
        <f>IF('MAIN CRF (Card)'!#REF!="","",'MAIN CRF (Card)'!#REF!)</f>
        <v>#REF!</v>
      </c>
    </row>
    <row r="1128" spans="1:20" x14ac:dyDescent="0.35">
      <c r="A1128" s="1" t="str">
        <f>IF('MAIN CRF (Card)'!B1143="","",'MAIN CRF (Card)'!B1143)</f>
        <v/>
      </c>
      <c r="B1128" s="30" t="str">
        <f>IF('MAIN CRF (Card)'!M1143="","",'MAIN CRF (Card)'!M1143)</f>
        <v/>
      </c>
      <c r="C1128" s="1" t="str">
        <f>IF('MAIN CRF (Card)'!N1143="","",'MAIN CRF (Card)'!N1143)</f>
        <v/>
      </c>
      <c r="D1128" s="30" t="str">
        <f>IF('MAIN CRF (Card)'!P1143="","",'MAIN CRF (Card)'!P1143)</f>
        <v/>
      </c>
      <c r="E1128" s="30" t="str">
        <f>IF('MAIN CRF (Card)'!R1143="","",'MAIN CRF (Card)'!R1143)</f>
        <v/>
      </c>
      <c r="F1128" s="1" t="str">
        <f>IF('MAIN CRF (Card)'!T1143="","",'MAIN CRF (Card)'!T1143)</f>
        <v/>
      </c>
      <c r="G1128" s="1" t="str">
        <f>IF('MAIN CRF (Card)'!Z1143="","",'MAIN CRF (Card)'!Z1143)</f>
        <v/>
      </c>
      <c r="H1128" s="1" t="str">
        <f>IF('MAIN CRF (Card)'!AB1143="","",'MAIN CRF (Card)'!AB1143)</f>
        <v/>
      </c>
      <c r="I1128" s="30" t="str">
        <f>IF('MAIN CRF (Card)'!AD1143="","",'MAIN CRF (Card)'!AD1143)</f>
        <v/>
      </c>
      <c r="J1128" s="30" t="str">
        <f>IF('MAIN CRF (Card)'!AF1143="","",'MAIN CRF (Card)'!AF1143)</f>
        <v/>
      </c>
      <c r="K1128" s="30" t="str">
        <f>IF('MAIN CRF (Card)'!AJ1143="","",'MAIN CRF (Card)'!AJ1143)</f>
        <v/>
      </c>
      <c r="L1128" s="30" t="str">
        <f>IF('MAIN CRF (Card)'!AL1143="","",'MAIN CRF (Card)'!AL1143)</f>
        <v/>
      </c>
      <c r="M1128" s="35" t="str">
        <f>IF('MAIN CRF (Card)'!AN1143="","",'MAIN CRF (Card)'!AN1143)</f>
        <v/>
      </c>
      <c r="N1128" s="35" t="str">
        <f>IF('MAIN CRF (Card)'!AP1143="","",'MAIN CRF (Card)'!AP1143)</f>
        <v/>
      </c>
      <c r="O1128" s="35" t="e">
        <f>IF('MAIN CRF (Card)'!#REF!="","",'MAIN CRF (Card)'!#REF!)</f>
        <v>#REF!</v>
      </c>
      <c r="P1128" s="35" t="e">
        <f>IF('MAIN CRF (Card)'!#REF!="","",'MAIN CRF (Card)'!#REF!)</f>
        <v>#REF!</v>
      </c>
      <c r="Q1128" s="35" t="e">
        <f>IF('MAIN CRF (Card)'!#REF!="","",'MAIN CRF (Card)'!#REF!)</f>
        <v>#REF!</v>
      </c>
      <c r="R1128" s="35" t="e">
        <f>IF('MAIN CRF (Card)'!#REF!="","",'MAIN CRF (Card)'!#REF!)</f>
        <v>#REF!</v>
      </c>
      <c r="S1128" s="35" t="e">
        <f>IF('MAIN CRF (Card)'!#REF!="","",'MAIN CRF (Card)'!#REF!)</f>
        <v>#REF!</v>
      </c>
      <c r="T1128" s="35" t="e">
        <f>IF('MAIN CRF (Card)'!#REF!="","",'MAIN CRF (Card)'!#REF!)</f>
        <v>#REF!</v>
      </c>
    </row>
    <row r="1129" spans="1:20" x14ac:dyDescent="0.35">
      <c r="A1129" s="1" t="str">
        <f>IF('MAIN CRF (Card)'!B1144="","",'MAIN CRF (Card)'!B1144)</f>
        <v/>
      </c>
      <c r="B1129" s="30" t="str">
        <f>IF('MAIN CRF (Card)'!M1144="","",'MAIN CRF (Card)'!M1144)</f>
        <v/>
      </c>
      <c r="C1129" s="1" t="str">
        <f>IF('MAIN CRF (Card)'!N1144="","",'MAIN CRF (Card)'!N1144)</f>
        <v/>
      </c>
      <c r="D1129" s="30" t="str">
        <f>IF('MAIN CRF (Card)'!P1144="","",'MAIN CRF (Card)'!P1144)</f>
        <v/>
      </c>
      <c r="E1129" s="30" t="str">
        <f>IF('MAIN CRF (Card)'!R1144="","",'MAIN CRF (Card)'!R1144)</f>
        <v/>
      </c>
      <c r="F1129" s="1" t="str">
        <f>IF('MAIN CRF (Card)'!T1144="","",'MAIN CRF (Card)'!T1144)</f>
        <v/>
      </c>
      <c r="G1129" s="1" t="str">
        <f>IF('MAIN CRF (Card)'!Z1144="","",'MAIN CRF (Card)'!Z1144)</f>
        <v/>
      </c>
      <c r="H1129" s="1" t="str">
        <f>IF('MAIN CRF (Card)'!AB1144="","",'MAIN CRF (Card)'!AB1144)</f>
        <v/>
      </c>
      <c r="I1129" s="30" t="str">
        <f>IF('MAIN CRF (Card)'!AD1144="","",'MAIN CRF (Card)'!AD1144)</f>
        <v/>
      </c>
      <c r="J1129" s="30" t="str">
        <f>IF('MAIN CRF (Card)'!AF1144="","",'MAIN CRF (Card)'!AF1144)</f>
        <v/>
      </c>
      <c r="K1129" s="30" t="str">
        <f>IF('MAIN CRF (Card)'!AJ1144="","",'MAIN CRF (Card)'!AJ1144)</f>
        <v/>
      </c>
      <c r="L1129" s="30" t="str">
        <f>IF('MAIN CRF (Card)'!AL1144="","",'MAIN CRF (Card)'!AL1144)</f>
        <v/>
      </c>
      <c r="M1129" s="35" t="str">
        <f>IF('MAIN CRF (Card)'!AN1144="","",'MAIN CRF (Card)'!AN1144)</f>
        <v/>
      </c>
      <c r="N1129" s="35" t="str">
        <f>IF('MAIN CRF (Card)'!AP1144="","",'MAIN CRF (Card)'!AP1144)</f>
        <v/>
      </c>
      <c r="O1129" s="35" t="e">
        <f>IF('MAIN CRF (Card)'!#REF!="","",'MAIN CRF (Card)'!#REF!)</f>
        <v>#REF!</v>
      </c>
      <c r="P1129" s="35" t="e">
        <f>IF('MAIN CRF (Card)'!#REF!="","",'MAIN CRF (Card)'!#REF!)</f>
        <v>#REF!</v>
      </c>
      <c r="Q1129" s="35" t="e">
        <f>IF('MAIN CRF (Card)'!#REF!="","",'MAIN CRF (Card)'!#REF!)</f>
        <v>#REF!</v>
      </c>
      <c r="R1129" s="35" t="e">
        <f>IF('MAIN CRF (Card)'!#REF!="","",'MAIN CRF (Card)'!#REF!)</f>
        <v>#REF!</v>
      </c>
      <c r="S1129" s="35" t="e">
        <f>IF('MAIN CRF (Card)'!#REF!="","",'MAIN CRF (Card)'!#REF!)</f>
        <v>#REF!</v>
      </c>
      <c r="T1129" s="35" t="e">
        <f>IF('MAIN CRF (Card)'!#REF!="","",'MAIN CRF (Card)'!#REF!)</f>
        <v>#REF!</v>
      </c>
    </row>
    <row r="1130" spans="1:20" x14ac:dyDescent="0.35">
      <c r="A1130" s="1" t="str">
        <f>IF('MAIN CRF (Card)'!B1145="","",'MAIN CRF (Card)'!B1145)</f>
        <v/>
      </c>
      <c r="B1130" s="30" t="str">
        <f>IF('MAIN CRF (Card)'!M1145="","",'MAIN CRF (Card)'!M1145)</f>
        <v/>
      </c>
      <c r="C1130" s="1" t="str">
        <f>IF('MAIN CRF (Card)'!N1145="","",'MAIN CRF (Card)'!N1145)</f>
        <v/>
      </c>
      <c r="D1130" s="30" t="str">
        <f>IF('MAIN CRF (Card)'!P1145="","",'MAIN CRF (Card)'!P1145)</f>
        <v/>
      </c>
      <c r="E1130" s="30" t="str">
        <f>IF('MAIN CRF (Card)'!R1145="","",'MAIN CRF (Card)'!R1145)</f>
        <v/>
      </c>
      <c r="F1130" s="1" t="str">
        <f>IF('MAIN CRF (Card)'!T1145="","",'MAIN CRF (Card)'!T1145)</f>
        <v/>
      </c>
      <c r="G1130" s="1" t="str">
        <f>IF('MAIN CRF (Card)'!Z1145="","",'MAIN CRF (Card)'!Z1145)</f>
        <v/>
      </c>
      <c r="H1130" s="1" t="str">
        <f>IF('MAIN CRF (Card)'!AB1145="","",'MAIN CRF (Card)'!AB1145)</f>
        <v/>
      </c>
      <c r="I1130" s="30" t="str">
        <f>IF('MAIN CRF (Card)'!AD1145="","",'MAIN CRF (Card)'!AD1145)</f>
        <v/>
      </c>
      <c r="J1130" s="30" t="str">
        <f>IF('MAIN CRF (Card)'!AF1145="","",'MAIN CRF (Card)'!AF1145)</f>
        <v/>
      </c>
      <c r="K1130" s="30" t="str">
        <f>IF('MAIN CRF (Card)'!AJ1145="","",'MAIN CRF (Card)'!AJ1145)</f>
        <v/>
      </c>
      <c r="L1130" s="30" t="str">
        <f>IF('MAIN CRF (Card)'!AL1145="","",'MAIN CRF (Card)'!AL1145)</f>
        <v/>
      </c>
      <c r="M1130" s="35" t="str">
        <f>IF('MAIN CRF (Card)'!AN1145="","",'MAIN CRF (Card)'!AN1145)</f>
        <v/>
      </c>
      <c r="N1130" s="35" t="str">
        <f>IF('MAIN CRF (Card)'!AP1145="","",'MAIN CRF (Card)'!AP1145)</f>
        <v/>
      </c>
      <c r="O1130" s="35" t="e">
        <f>IF('MAIN CRF (Card)'!#REF!="","",'MAIN CRF (Card)'!#REF!)</f>
        <v>#REF!</v>
      </c>
      <c r="P1130" s="35" t="e">
        <f>IF('MAIN CRF (Card)'!#REF!="","",'MAIN CRF (Card)'!#REF!)</f>
        <v>#REF!</v>
      </c>
      <c r="Q1130" s="35" t="e">
        <f>IF('MAIN CRF (Card)'!#REF!="","",'MAIN CRF (Card)'!#REF!)</f>
        <v>#REF!</v>
      </c>
      <c r="R1130" s="35" t="e">
        <f>IF('MAIN CRF (Card)'!#REF!="","",'MAIN CRF (Card)'!#REF!)</f>
        <v>#REF!</v>
      </c>
      <c r="S1130" s="35" t="e">
        <f>IF('MAIN CRF (Card)'!#REF!="","",'MAIN CRF (Card)'!#REF!)</f>
        <v>#REF!</v>
      </c>
      <c r="T1130" s="35" t="e">
        <f>IF('MAIN CRF (Card)'!#REF!="","",'MAIN CRF (Card)'!#REF!)</f>
        <v>#REF!</v>
      </c>
    </row>
    <row r="1131" spans="1:20" x14ac:dyDescent="0.35">
      <c r="A1131" s="1" t="str">
        <f>IF('MAIN CRF (Card)'!B1146="","",'MAIN CRF (Card)'!B1146)</f>
        <v/>
      </c>
      <c r="B1131" s="30" t="str">
        <f>IF('MAIN CRF (Card)'!M1146="","",'MAIN CRF (Card)'!M1146)</f>
        <v/>
      </c>
      <c r="C1131" s="1" t="str">
        <f>IF('MAIN CRF (Card)'!N1146="","",'MAIN CRF (Card)'!N1146)</f>
        <v/>
      </c>
      <c r="D1131" s="30" t="str">
        <f>IF('MAIN CRF (Card)'!P1146="","",'MAIN CRF (Card)'!P1146)</f>
        <v/>
      </c>
      <c r="E1131" s="30" t="str">
        <f>IF('MAIN CRF (Card)'!R1146="","",'MAIN CRF (Card)'!R1146)</f>
        <v/>
      </c>
      <c r="F1131" s="1" t="str">
        <f>IF('MAIN CRF (Card)'!T1146="","",'MAIN CRF (Card)'!T1146)</f>
        <v/>
      </c>
      <c r="G1131" s="1" t="str">
        <f>IF('MAIN CRF (Card)'!Z1146="","",'MAIN CRF (Card)'!Z1146)</f>
        <v/>
      </c>
      <c r="H1131" s="1" t="str">
        <f>IF('MAIN CRF (Card)'!AB1146="","",'MAIN CRF (Card)'!AB1146)</f>
        <v/>
      </c>
      <c r="I1131" s="30" t="str">
        <f>IF('MAIN CRF (Card)'!AD1146="","",'MAIN CRF (Card)'!AD1146)</f>
        <v/>
      </c>
      <c r="J1131" s="30" t="str">
        <f>IF('MAIN CRF (Card)'!AF1146="","",'MAIN CRF (Card)'!AF1146)</f>
        <v/>
      </c>
      <c r="K1131" s="30" t="str">
        <f>IF('MAIN CRF (Card)'!AJ1146="","",'MAIN CRF (Card)'!AJ1146)</f>
        <v/>
      </c>
      <c r="L1131" s="30" t="str">
        <f>IF('MAIN CRF (Card)'!AL1146="","",'MAIN CRF (Card)'!AL1146)</f>
        <v/>
      </c>
      <c r="M1131" s="35" t="str">
        <f>IF('MAIN CRF (Card)'!AN1146="","",'MAIN CRF (Card)'!AN1146)</f>
        <v/>
      </c>
      <c r="N1131" s="35" t="str">
        <f>IF('MAIN CRF (Card)'!AP1146="","",'MAIN CRF (Card)'!AP1146)</f>
        <v/>
      </c>
      <c r="O1131" s="35" t="e">
        <f>IF('MAIN CRF (Card)'!#REF!="","",'MAIN CRF (Card)'!#REF!)</f>
        <v>#REF!</v>
      </c>
      <c r="P1131" s="35" t="e">
        <f>IF('MAIN CRF (Card)'!#REF!="","",'MAIN CRF (Card)'!#REF!)</f>
        <v>#REF!</v>
      </c>
      <c r="Q1131" s="35" t="e">
        <f>IF('MAIN CRF (Card)'!#REF!="","",'MAIN CRF (Card)'!#REF!)</f>
        <v>#REF!</v>
      </c>
      <c r="R1131" s="35" t="e">
        <f>IF('MAIN CRF (Card)'!#REF!="","",'MAIN CRF (Card)'!#REF!)</f>
        <v>#REF!</v>
      </c>
      <c r="S1131" s="35" t="e">
        <f>IF('MAIN CRF (Card)'!#REF!="","",'MAIN CRF (Card)'!#REF!)</f>
        <v>#REF!</v>
      </c>
      <c r="T1131" s="35" t="e">
        <f>IF('MAIN CRF (Card)'!#REF!="","",'MAIN CRF (Card)'!#REF!)</f>
        <v>#REF!</v>
      </c>
    </row>
    <row r="1132" spans="1:20" x14ac:dyDescent="0.35">
      <c r="A1132" s="1" t="str">
        <f>IF('MAIN CRF (Card)'!B1147="","",'MAIN CRF (Card)'!B1147)</f>
        <v/>
      </c>
      <c r="B1132" s="30" t="str">
        <f>IF('MAIN CRF (Card)'!M1147="","",'MAIN CRF (Card)'!M1147)</f>
        <v/>
      </c>
      <c r="C1132" s="1" t="str">
        <f>IF('MAIN CRF (Card)'!N1147="","",'MAIN CRF (Card)'!N1147)</f>
        <v/>
      </c>
      <c r="D1132" s="30" t="str">
        <f>IF('MAIN CRF (Card)'!P1147="","",'MAIN CRF (Card)'!P1147)</f>
        <v/>
      </c>
      <c r="E1132" s="30" t="str">
        <f>IF('MAIN CRF (Card)'!R1147="","",'MAIN CRF (Card)'!R1147)</f>
        <v/>
      </c>
      <c r="F1132" s="1" t="str">
        <f>IF('MAIN CRF (Card)'!T1147="","",'MAIN CRF (Card)'!T1147)</f>
        <v/>
      </c>
      <c r="G1132" s="1" t="str">
        <f>IF('MAIN CRF (Card)'!Z1147="","",'MAIN CRF (Card)'!Z1147)</f>
        <v/>
      </c>
      <c r="H1132" s="1" t="str">
        <f>IF('MAIN CRF (Card)'!AB1147="","",'MAIN CRF (Card)'!AB1147)</f>
        <v/>
      </c>
      <c r="I1132" s="30" t="str">
        <f>IF('MAIN CRF (Card)'!AD1147="","",'MAIN CRF (Card)'!AD1147)</f>
        <v/>
      </c>
      <c r="J1132" s="30" t="str">
        <f>IF('MAIN CRF (Card)'!AF1147="","",'MAIN CRF (Card)'!AF1147)</f>
        <v/>
      </c>
      <c r="K1132" s="30" t="str">
        <f>IF('MAIN CRF (Card)'!AJ1147="","",'MAIN CRF (Card)'!AJ1147)</f>
        <v/>
      </c>
      <c r="L1132" s="30" t="str">
        <f>IF('MAIN CRF (Card)'!AL1147="","",'MAIN CRF (Card)'!AL1147)</f>
        <v/>
      </c>
      <c r="M1132" s="35" t="str">
        <f>IF('MAIN CRF (Card)'!AN1147="","",'MAIN CRF (Card)'!AN1147)</f>
        <v/>
      </c>
      <c r="N1132" s="35" t="str">
        <f>IF('MAIN CRF (Card)'!AP1147="","",'MAIN CRF (Card)'!AP1147)</f>
        <v/>
      </c>
      <c r="O1132" s="35" t="e">
        <f>IF('MAIN CRF (Card)'!#REF!="","",'MAIN CRF (Card)'!#REF!)</f>
        <v>#REF!</v>
      </c>
      <c r="P1132" s="35" t="e">
        <f>IF('MAIN CRF (Card)'!#REF!="","",'MAIN CRF (Card)'!#REF!)</f>
        <v>#REF!</v>
      </c>
      <c r="Q1132" s="35" t="e">
        <f>IF('MAIN CRF (Card)'!#REF!="","",'MAIN CRF (Card)'!#REF!)</f>
        <v>#REF!</v>
      </c>
      <c r="R1132" s="35" t="e">
        <f>IF('MAIN CRF (Card)'!#REF!="","",'MAIN CRF (Card)'!#REF!)</f>
        <v>#REF!</v>
      </c>
      <c r="S1132" s="35" t="e">
        <f>IF('MAIN CRF (Card)'!#REF!="","",'MAIN CRF (Card)'!#REF!)</f>
        <v>#REF!</v>
      </c>
      <c r="T1132" s="35" t="e">
        <f>IF('MAIN CRF (Card)'!#REF!="","",'MAIN CRF (Card)'!#REF!)</f>
        <v>#REF!</v>
      </c>
    </row>
    <row r="1133" spans="1:20" x14ac:dyDescent="0.35">
      <c r="A1133" s="1" t="str">
        <f>IF('MAIN CRF (Card)'!B1148="","",'MAIN CRF (Card)'!B1148)</f>
        <v/>
      </c>
      <c r="B1133" s="30" t="str">
        <f>IF('MAIN CRF (Card)'!M1148="","",'MAIN CRF (Card)'!M1148)</f>
        <v/>
      </c>
      <c r="C1133" s="1" t="str">
        <f>IF('MAIN CRF (Card)'!N1148="","",'MAIN CRF (Card)'!N1148)</f>
        <v/>
      </c>
      <c r="D1133" s="30" t="str">
        <f>IF('MAIN CRF (Card)'!P1148="","",'MAIN CRF (Card)'!P1148)</f>
        <v/>
      </c>
      <c r="E1133" s="30" t="str">
        <f>IF('MAIN CRF (Card)'!R1148="","",'MAIN CRF (Card)'!R1148)</f>
        <v/>
      </c>
      <c r="F1133" s="1" t="str">
        <f>IF('MAIN CRF (Card)'!T1148="","",'MAIN CRF (Card)'!T1148)</f>
        <v/>
      </c>
      <c r="G1133" s="1" t="str">
        <f>IF('MAIN CRF (Card)'!Z1148="","",'MAIN CRF (Card)'!Z1148)</f>
        <v/>
      </c>
      <c r="H1133" s="1" t="str">
        <f>IF('MAIN CRF (Card)'!AB1148="","",'MAIN CRF (Card)'!AB1148)</f>
        <v/>
      </c>
      <c r="I1133" s="30" t="str">
        <f>IF('MAIN CRF (Card)'!AD1148="","",'MAIN CRF (Card)'!AD1148)</f>
        <v/>
      </c>
      <c r="J1133" s="30" t="str">
        <f>IF('MAIN CRF (Card)'!AF1148="","",'MAIN CRF (Card)'!AF1148)</f>
        <v/>
      </c>
      <c r="K1133" s="30" t="str">
        <f>IF('MAIN CRF (Card)'!AJ1148="","",'MAIN CRF (Card)'!AJ1148)</f>
        <v/>
      </c>
      <c r="L1133" s="30" t="str">
        <f>IF('MAIN CRF (Card)'!AL1148="","",'MAIN CRF (Card)'!AL1148)</f>
        <v/>
      </c>
      <c r="M1133" s="35" t="str">
        <f>IF('MAIN CRF (Card)'!AN1148="","",'MAIN CRF (Card)'!AN1148)</f>
        <v/>
      </c>
      <c r="N1133" s="35" t="str">
        <f>IF('MAIN CRF (Card)'!AP1148="","",'MAIN CRF (Card)'!AP1148)</f>
        <v/>
      </c>
      <c r="O1133" s="35" t="e">
        <f>IF('MAIN CRF (Card)'!#REF!="","",'MAIN CRF (Card)'!#REF!)</f>
        <v>#REF!</v>
      </c>
      <c r="P1133" s="35" t="e">
        <f>IF('MAIN CRF (Card)'!#REF!="","",'MAIN CRF (Card)'!#REF!)</f>
        <v>#REF!</v>
      </c>
      <c r="Q1133" s="35" t="e">
        <f>IF('MAIN CRF (Card)'!#REF!="","",'MAIN CRF (Card)'!#REF!)</f>
        <v>#REF!</v>
      </c>
      <c r="R1133" s="35" t="e">
        <f>IF('MAIN CRF (Card)'!#REF!="","",'MAIN CRF (Card)'!#REF!)</f>
        <v>#REF!</v>
      </c>
      <c r="S1133" s="35" t="e">
        <f>IF('MAIN CRF (Card)'!#REF!="","",'MAIN CRF (Card)'!#REF!)</f>
        <v>#REF!</v>
      </c>
      <c r="T1133" s="35" t="e">
        <f>IF('MAIN CRF (Card)'!#REF!="","",'MAIN CRF (Card)'!#REF!)</f>
        <v>#REF!</v>
      </c>
    </row>
    <row r="1134" spans="1:20" x14ac:dyDescent="0.35">
      <c r="A1134" s="1" t="str">
        <f>IF('MAIN CRF (Card)'!B1149="","",'MAIN CRF (Card)'!B1149)</f>
        <v/>
      </c>
      <c r="B1134" s="30" t="str">
        <f>IF('MAIN CRF (Card)'!M1149="","",'MAIN CRF (Card)'!M1149)</f>
        <v/>
      </c>
      <c r="C1134" s="1" t="str">
        <f>IF('MAIN CRF (Card)'!N1149="","",'MAIN CRF (Card)'!N1149)</f>
        <v/>
      </c>
      <c r="D1134" s="30" t="str">
        <f>IF('MAIN CRF (Card)'!P1149="","",'MAIN CRF (Card)'!P1149)</f>
        <v/>
      </c>
      <c r="E1134" s="30" t="str">
        <f>IF('MAIN CRF (Card)'!R1149="","",'MAIN CRF (Card)'!R1149)</f>
        <v/>
      </c>
      <c r="F1134" s="1" t="str">
        <f>IF('MAIN CRF (Card)'!T1149="","",'MAIN CRF (Card)'!T1149)</f>
        <v/>
      </c>
      <c r="G1134" s="1" t="str">
        <f>IF('MAIN CRF (Card)'!Z1149="","",'MAIN CRF (Card)'!Z1149)</f>
        <v/>
      </c>
      <c r="H1134" s="1" t="str">
        <f>IF('MAIN CRF (Card)'!AB1149="","",'MAIN CRF (Card)'!AB1149)</f>
        <v/>
      </c>
      <c r="I1134" s="30" t="str">
        <f>IF('MAIN CRF (Card)'!AD1149="","",'MAIN CRF (Card)'!AD1149)</f>
        <v/>
      </c>
      <c r="J1134" s="30" t="str">
        <f>IF('MAIN CRF (Card)'!AF1149="","",'MAIN CRF (Card)'!AF1149)</f>
        <v/>
      </c>
      <c r="K1134" s="30" t="str">
        <f>IF('MAIN CRF (Card)'!AJ1149="","",'MAIN CRF (Card)'!AJ1149)</f>
        <v/>
      </c>
      <c r="L1134" s="30" t="str">
        <f>IF('MAIN CRF (Card)'!AL1149="","",'MAIN CRF (Card)'!AL1149)</f>
        <v/>
      </c>
      <c r="M1134" s="35" t="str">
        <f>IF('MAIN CRF (Card)'!AN1149="","",'MAIN CRF (Card)'!AN1149)</f>
        <v/>
      </c>
      <c r="N1134" s="35" t="str">
        <f>IF('MAIN CRF (Card)'!AP1149="","",'MAIN CRF (Card)'!AP1149)</f>
        <v/>
      </c>
      <c r="O1134" s="35" t="e">
        <f>IF('MAIN CRF (Card)'!#REF!="","",'MAIN CRF (Card)'!#REF!)</f>
        <v>#REF!</v>
      </c>
      <c r="P1134" s="35" t="e">
        <f>IF('MAIN CRF (Card)'!#REF!="","",'MAIN CRF (Card)'!#REF!)</f>
        <v>#REF!</v>
      </c>
      <c r="Q1134" s="35" t="e">
        <f>IF('MAIN CRF (Card)'!#REF!="","",'MAIN CRF (Card)'!#REF!)</f>
        <v>#REF!</v>
      </c>
      <c r="R1134" s="35" t="e">
        <f>IF('MAIN CRF (Card)'!#REF!="","",'MAIN CRF (Card)'!#REF!)</f>
        <v>#REF!</v>
      </c>
      <c r="S1134" s="35" t="e">
        <f>IF('MAIN CRF (Card)'!#REF!="","",'MAIN CRF (Card)'!#REF!)</f>
        <v>#REF!</v>
      </c>
      <c r="T1134" s="35" t="e">
        <f>IF('MAIN CRF (Card)'!#REF!="","",'MAIN CRF (Card)'!#REF!)</f>
        <v>#REF!</v>
      </c>
    </row>
    <row r="1135" spans="1:20" x14ac:dyDescent="0.35">
      <c r="A1135" s="1" t="str">
        <f>IF('MAIN CRF (Card)'!B1150="","",'MAIN CRF (Card)'!B1150)</f>
        <v/>
      </c>
      <c r="B1135" s="30" t="str">
        <f>IF('MAIN CRF (Card)'!M1150="","",'MAIN CRF (Card)'!M1150)</f>
        <v/>
      </c>
      <c r="C1135" s="1" t="str">
        <f>IF('MAIN CRF (Card)'!N1150="","",'MAIN CRF (Card)'!N1150)</f>
        <v/>
      </c>
      <c r="D1135" s="30" t="str">
        <f>IF('MAIN CRF (Card)'!P1150="","",'MAIN CRF (Card)'!P1150)</f>
        <v/>
      </c>
      <c r="E1135" s="30" t="str">
        <f>IF('MAIN CRF (Card)'!R1150="","",'MAIN CRF (Card)'!R1150)</f>
        <v/>
      </c>
      <c r="F1135" s="1" t="str">
        <f>IF('MAIN CRF (Card)'!T1150="","",'MAIN CRF (Card)'!T1150)</f>
        <v/>
      </c>
      <c r="G1135" s="1" t="str">
        <f>IF('MAIN CRF (Card)'!Z1150="","",'MAIN CRF (Card)'!Z1150)</f>
        <v/>
      </c>
      <c r="H1135" s="1" t="str">
        <f>IF('MAIN CRF (Card)'!AB1150="","",'MAIN CRF (Card)'!AB1150)</f>
        <v/>
      </c>
      <c r="I1135" s="30" t="str">
        <f>IF('MAIN CRF (Card)'!AD1150="","",'MAIN CRF (Card)'!AD1150)</f>
        <v/>
      </c>
      <c r="J1135" s="30" t="str">
        <f>IF('MAIN CRF (Card)'!AF1150="","",'MAIN CRF (Card)'!AF1150)</f>
        <v/>
      </c>
      <c r="K1135" s="30" t="str">
        <f>IF('MAIN CRF (Card)'!AJ1150="","",'MAIN CRF (Card)'!AJ1150)</f>
        <v/>
      </c>
      <c r="L1135" s="30" t="str">
        <f>IF('MAIN CRF (Card)'!AL1150="","",'MAIN CRF (Card)'!AL1150)</f>
        <v/>
      </c>
      <c r="M1135" s="35" t="str">
        <f>IF('MAIN CRF (Card)'!AN1150="","",'MAIN CRF (Card)'!AN1150)</f>
        <v/>
      </c>
      <c r="N1135" s="35" t="str">
        <f>IF('MAIN CRF (Card)'!AP1150="","",'MAIN CRF (Card)'!AP1150)</f>
        <v/>
      </c>
      <c r="O1135" s="35" t="e">
        <f>IF('MAIN CRF (Card)'!#REF!="","",'MAIN CRF (Card)'!#REF!)</f>
        <v>#REF!</v>
      </c>
      <c r="P1135" s="35" t="e">
        <f>IF('MAIN CRF (Card)'!#REF!="","",'MAIN CRF (Card)'!#REF!)</f>
        <v>#REF!</v>
      </c>
      <c r="Q1135" s="35" t="e">
        <f>IF('MAIN CRF (Card)'!#REF!="","",'MAIN CRF (Card)'!#REF!)</f>
        <v>#REF!</v>
      </c>
      <c r="R1135" s="35" t="e">
        <f>IF('MAIN CRF (Card)'!#REF!="","",'MAIN CRF (Card)'!#REF!)</f>
        <v>#REF!</v>
      </c>
      <c r="S1135" s="35" t="e">
        <f>IF('MAIN CRF (Card)'!#REF!="","",'MAIN CRF (Card)'!#REF!)</f>
        <v>#REF!</v>
      </c>
      <c r="T1135" s="35" t="e">
        <f>IF('MAIN CRF (Card)'!#REF!="","",'MAIN CRF (Card)'!#REF!)</f>
        <v>#REF!</v>
      </c>
    </row>
    <row r="1136" spans="1:20" x14ac:dyDescent="0.35">
      <c r="A1136" s="1" t="str">
        <f>IF('MAIN CRF (Card)'!B1151="","",'MAIN CRF (Card)'!B1151)</f>
        <v/>
      </c>
      <c r="B1136" s="30" t="str">
        <f>IF('MAIN CRF (Card)'!M1151="","",'MAIN CRF (Card)'!M1151)</f>
        <v/>
      </c>
      <c r="C1136" s="1" t="str">
        <f>IF('MAIN CRF (Card)'!N1151="","",'MAIN CRF (Card)'!N1151)</f>
        <v/>
      </c>
      <c r="D1136" s="30" t="str">
        <f>IF('MAIN CRF (Card)'!P1151="","",'MAIN CRF (Card)'!P1151)</f>
        <v/>
      </c>
      <c r="E1136" s="30" t="str">
        <f>IF('MAIN CRF (Card)'!R1151="","",'MAIN CRF (Card)'!R1151)</f>
        <v/>
      </c>
      <c r="F1136" s="1" t="str">
        <f>IF('MAIN CRF (Card)'!T1151="","",'MAIN CRF (Card)'!T1151)</f>
        <v/>
      </c>
      <c r="G1136" s="1" t="str">
        <f>IF('MAIN CRF (Card)'!Z1151="","",'MAIN CRF (Card)'!Z1151)</f>
        <v/>
      </c>
      <c r="H1136" s="1" t="str">
        <f>IF('MAIN CRF (Card)'!AB1151="","",'MAIN CRF (Card)'!AB1151)</f>
        <v/>
      </c>
      <c r="I1136" s="30" t="str">
        <f>IF('MAIN CRF (Card)'!AD1151="","",'MAIN CRF (Card)'!AD1151)</f>
        <v/>
      </c>
      <c r="J1136" s="30" t="str">
        <f>IF('MAIN CRF (Card)'!AF1151="","",'MAIN CRF (Card)'!AF1151)</f>
        <v/>
      </c>
      <c r="K1136" s="30" t="str">
        <f>IF('MAIN CRF (Card)'!AJ1151="","",'MAIN CRF (Card)'!AJ1151)</f>
        <v/>
      </c>
      <c r="L1136" s="30" t="str">
        <f>IF('MAIN CRF (Card)'!AL1151="","",'MAIN CRF (Card)'!AL1151)</f>
        <v/>
      </c>
      <c r="M1136" s="35" t="str">
        <f>IF('MAIN CRF (Card)'!AN1151="","",'MAIN CRF (Card)'!AN1151)</f>
        <v/>
      </c>
      <c r="N1136" s="35" t="str">
        <f>IF('MAIN CRF (Card)'!AP1151="","",'MAIN CRF (Card)'!AP1151)</f>
        <v/>
      </c>
      <c r="O1136" s="35" t="e">
        <f>IF('MAIN CRF (Card)'!#REF!="","",'MAIN CRF (Card)'!#REF!)</f>
        <v>#REF!</v>
      </c>
      <c r="P1136" s="35" t="e">
        <f>IF('MAIN CRF (Card)'!#REF!="","",'MAIN CRF (Card)'!#REF!)</f>
        <v>#REF!</v>
      </c>
      <c r="Q1136" s="35" t="e">
        <f>IF('MAIN CRF (Card)'!#REF!="","",'MAIN CRF (Card)'!#REF!)</f>
        <v>#REF!</v>
      </c>
      <c r="R1136" s="35" t="e">
        <f>IF('MAIN CRF (Card)'!#REF!="","",'MAIN CRF (Card)'!#REF!)</f>
        <v>#REF!</v>
      </c>
      <c r="S1136" s="35" t="e">
        <f>IF('MAIN CRF (Card)'!#REF!="","",'MAIN CRF (Card)'!#REF!)</f>
        <v>#REF!</v>
      </c>
      <c r="T1136" s="35" t="e">
        <f>IF('MAIN CRF (Card)'!#REF!="","",'MAIN CRF (Card)'!#REF!)</f>
        <v>#REF!</v>
      </c>
    </row>
    <row r="1137" spans="1:20" x14ac:dyDescent="0.35">
      <c r="A1137" s="1" t="str">
        <f>IF('MAIN CRF (Card)'!B1152="","",'MAIN CRF (Card)'!B1152)</f>
        <v/>
      </c>
      <c r="B1137" s="30" t="str">
        <f>IF('MAIN CRF (Card)'!M1152="","",'MAIN CRF (Card)'!M1152)</f>
        <v/>
      </c>
      <c r="C1137" s="1" t="str">
        <f>IF('MAIN CRF (Card)'!N1152="","",'MAIN CRF (Card)'!N1152)</f>
        <v/>
      </c>
      <c r="D1137" s="30" t="str">
        <f>IF('MAIN CRF (Card)'!P1152="","",'MAIN CRF (Card)'!P1152)</f>
        <v/>
      </c>
      <c r="E1137" s="30" t="str">
        <f>IF('MAIN CRF (Card)'!R1152="","",'MAIN CRF (Card)'!R1152)</f>
        <v/>
      </c>
      <c r="F1137" s="1" t="str">
        <f>IF('MAIN CRF (Card)'!T1152="","",'MAIN CRF (Card)'!T1152)</f>
        <v/>
      </c>
      <c r="G1137" s="1" t="str">
        <f>IF('MAIN CRF (Card)'!Z1152="","",'MAIN CRF (Card)'!Z1152)</f>
        <v/>
      </c>
      <c r="H1137" s="1" t="str">
        <f>IF('MAIN CRF (Card)'!AB1152="","",'MAIN CRF (Card)'!AB1152)</f>
        <v/>
      </c>
      <c r="I1137" s="30" t="str">
        <f>IF('MAIN CRF (Card)'!AD1152="","",'MAIN CRF (Card)'!AD1152)</f>
        <v/>
      </c>
      <c r="J1137" s="30" t="str">
        <f>IF('MAIN CRF (Card)'!AF1152="","",'MAIN CRF (Card)'!AF1152)</f>
        <v/>
      </c>
      <c r="K1137" s="30" t="str">
        <f>IF('MAIN CRF (Card)'!AJ1152="","",'MAIN CRF (Card)'!AJ1152)</f>
        <v/>
      </c>
      <c r="L1137" s="30" t="str">
        <f>IF('MAIN CRF (Card)'!AL1152="","",'MAIN CRF (Card)'!AL1152)</f>
        <v/>
      </c>
      <c r="M1137" s="35" t="str">
        <f>IF('MAIN CRF (Card)'!AN1152="","",'MAIN CRF (Card)'!AN1152)</f>
        <v/>
      </c>
      <c r="N1137" s="35" t="str">
        <f>IF('MAIN CRF (Card)'!AP1152="","",'MAIN CRF (Card)'!AP1152)</f>
        <v/>
      </c>
      <c r="O1137" s="35" t="e">
        <f>IF('MAIN CRF (Card)'!#REF!="","",'MAIN CRF (Card)'!#REF!)</f>
        <v>#REF!</v>
      </c>
      <c r="P1137" s="35" t="e">
        <f>IF('MAIN CRF (Card)'!#REF!="","",'MAIN CRF (Card)'!#REF!)</f>
        <v>#REF!</v>
      </c>
      <c r="Q1137" s="35" t="e">
        <f>IF('MAIN CRF (Card)'!#REF!="","",'MAIN CRF (Card)'!#REF!)</f>
        <v>#REF!</v>
      </c>
      <c r="R1137" s="35" t="e">
        <f>IF('MAIN CRF (Card)'!#REF!="","",'MAIN CRF (Card)'!#REF!)</f>
        <v>#REF!</v>
      </c>
      <c r="S1137" s="35" t="e">
        <f>IF('MAIN CRF (Card)'!#REF!="","",'MAIN CRF (Card)'!#REF!)</f>
        <v>#REF!</v>
      </c>
      <c r="T1137" s="35" t="e">
        <f>IF('MAIN CRF (Card)'!#REF!="","",'MAIN CRF (Card)'!#REF!)</f>
        <v>#REF!</v>
      </c>
    </row>
    <row r="1138" spans="1:20" x14ac:dyDescent="0.35">
      <c r="A1138" s="1" t="str">
        <f>IF('MAIN CRF (Card)'!B1153="","",'MAIN CRF (Card)'!B1153)</f>
        <v/>
      </c>
      <c r="B1138" s="30" t="str">
        <f>IF('MAIN CRF (Card)'!M1153="","",'MAIN CRF (Card)'!M1153)</f>
        <v/>
      </c>
      <c r="C1138" s="1" t="str">
        <f>IF('MAIN CRF (Card)'!N1153="","",'MAIN CRF (Card)'!N1153)</f>
        <v/>
      </c>
      <c r="D1138" s="30" t="str">
        <f>IF('MAIN CRF (Card)'!P1153="","",'MAIN CRF (Card)'!P1153)</f>
        <v/>
      </c>
      <c r="E1138" s="30" t="str">
        <f>IF('MAIN CRF (Card)'!R1153="","",'MAIN CRF (Card)'!R1153)</f>
        <v/>
      </c>
      <c r="F1138" s="1" t="str">
        <f>IF('MAIN CRF (Card)'!T1153="","",'MAIN CRF (Card)'!T1153)</f>
        <v/>
      </c>
      <c r="G1138" s="1" t="str">
        <f>IF('MAIN CRF (Card)'!Z1153="","",'MAIN CRF (Card)'!Z1153)</f>
        <v/>
      </c>
      <c r="H1138" s="1" t="str">
        <f>IF('MAIN CRF (Card)'!AB1153="","",'MAIN CRF (Card)'!AB1153)</f>
        <v/>
      </c>
      <c r="I1138" s="30" t="str">
        <f>IF('MAIN CRF (Card)'!AD1153="","",'MAIN CRF (Card)'!AD1153)</f>
        <v/>
      </c>
      <c r="J1138" s="30" t="str">
        <f>IF('MAIN CRF (Card)'!AF1153="","",'MAIN CRF (Card)'!AF1153)</f>
        <v/>
      </c>
      <c r="K1138" s="30" t="str">
        <f>IF('MAIN CRF (Card)'!AJ1153="","",'MAIN CRF (Card)'!AJ1153)</f>
        <v/>
      </c>
      <c r="L1138" s="30" t="str">
        <f>IF('MAIN CRF (Card)'!AL1153="","",'MAIN CRF (Card)'!AL1153)</f>
        <v/>
      </c>
      <c r="M1138" s="35" t="str">
        <f>IF('MAIN CRF (Card)'!AN1153="","",'MAIN CRF (Card)'!AN1153)</f>
        <v/>
      </c>
      <c r="N1138" s="35" t="str">
        <f>IF('MAIN CRF (Card)'!AP1153="","",'MAIN CRF (Card)'!AP1153)</f>
        <v/>
      </c>
      <c r="O1138" s="35" t="e">
        <f>IF('MAIN CRF (Card)'!#REF!="","",'MAIN CRF (Card)'!#REF!)</f>
        <v>#REF!</v>
      </c>
      <c r="P1138" s="35" t="e">
        <f>IF('MAIN CRF (Card)'!#REF!="","",'MAIN CRF (Card)'!#REF!)</f>
        <v>#REF!</v>
      </c>
      <c r="Q1138" s="35" t="e">
        <f>IF('MAIN CRF (Card)'!#REF!="","",'MAIN CRF (Card)'!#REF!)</f>
        <v>#REF!</v>
      </c>
      <c r="R1138" s="35" t="e">
        <f>IF('MAIN CRF (Card)'!#REF!="","",'MAIN CRF (Card)'!#REF!)</f>
        <v>#REF!</v>
      </c>
      <c r="S1138" s="35" t="e">
        <f>IF('MAIN CRF (Card)'!#REF!="","",'MAIN CRF (Card)'!#REF!)</f>
        <v>#REF!</v>
      </c>
      <c r="T1138" s="35" t="e">
        <f>IF('MAIN CRF (Card)'!#REF!="","",'MAIN CRF (Card)'!#REF!)</f>
        <v>#REF!</v>
      </c>
    </row>
    <row r="1139" spans="1:20" x14ac:dyDescent="0.35">
      <c r="A1139" s="1" t="str">
        <f>IF('MAIN CRF (Card)'!B1154="","",'MAIN CRF (Card)'!B1154)</f>
        <v/>
      </c>
      <c r="B1139" s="30" t="str">
        <f>IF('MAIN CRF (Card)'!M1154="","",'MAIN CRF (Card)'!M1154)</f>
        <v/>
      </c>
      <c r="C1139" s="1" t="str">
        <f>IF('MAIN CRF (Card)'!N1154="","",'MAIN CRF (Card)'!N1154)</f>
        <v/>
      </c>
      <c r="D1139" s="30" t="str">
        <f>IF('MAIN CRF (Card)'!P1154="","",'MAIN CRF (Card)'!P1154)</f>
        <v/>
      </c>
      <c r="E1139" s="30" t="str">
        <f>IF('MAIN CRF (Card)'!R1154="","",'MAIN CRF (Card)'!R1154)</f>
        <v/>
      </c>
      <c r="F1139" s="1" t="str">
        <f>IF('MAIN CRF (Card)'!T1154="","",'MAIN CRF (Card)'!T1154)</f>
        <v/>
      </c>
      <c r="G1139" s="1" t="str">
        <f>IF('MAIN CRF (Card)'!Z1154="","",'MAIN CRF (Card)'!Z1154)</f>
        <v/>
      </c>
      <c r="H1139" s="1" t="str">
        <f>IF('MAIN CRF (Card)'!AB1154="","",'MAIN CRF (Card)'!AB1154)</f>
        <v/>
      </c>
      <c r="I1139" s="30" t="str">
        <f>IF('MAIN CRF (Card)'!AD1154="","",'MAIN CRF (Card)'!AD1154)</f>
        <v/>
      </c>
      <c r="J1139" s="30" t="str">
        <f>IF('MAIN CRF (Card)'!AF1154="","",'MAIN CRF (Card)'!AF1154)</f>
        <v/>
      </c>
      <c r="K1139" s="30" t="str">
        <f>IF('MAIN CRF (Card)'!AJ1154="","",'MAIN CRF (Card)'!AJ1154)</f>
        <v/>
      </c>
      <c r="L1139" s="30" t="str">
        <f>IF('MAIN CRF (Card)'!AL1154="","",'MAIN CRF (Card)'!AL1154)</f>
        <v/>
      </c>
      <c r="M1139" s="35" t="str">
        <f>IF('MAIN CRF (Card)'!AN1154="","",'MAIN CRF (Card)'!AN1154)</f>
        <v/>
      </c>
      <c r="N1139" s="35" t="str">
        <f>IF('MAIN CRF (Card)'!AP1154="","",'MAIN CRF (Card)'!AP1154)</f>
        <v/>
      </c>
      <c r="O1139" s="35" t="e">
        <f>IF('MAIN CRF (Card)'!#REF!="","",'MAIN CRF (Card)'!#REF!)</f>
        <v>#REF!</v>
      </c>
      <c r="P1139" s="35" t="e">
        <f>IF('MAIN CRF (Card)'!#REF!="","",'MAIN CRF (Card)'!#REF!)</f>
        <v>#REF!</v>
      </c>
      <c r="Q1139" s="35" t="e">
        <f>IF('MAIN CRF (Card)'!#REF!="","",'MAIN CRF (Card)'!#REF!)</f>
        <v>#REF!</v>
      </c>
      <c r="R1139" s="35" t="e">
        <f>IF('MAIN CRF (Card)'!#REF!="","",'MAIN CRF (Card)'!#REF!)</f>
        <v>#REF!</v>
      </c>
      <c r="S1139" s="35" t="e">
        <f>IF('MAIN CRF (Card)'!#REF!="","",'MAIN CRF (Card)'!#REF!)</f>
        <v>#REF!</v>
      </c>
      <c r="T1139" s="35" t="e">
        <f>IF('MAIN CRF (Card)'!#REF!="","",'MAIN CRF (Card)'!#REF!)</f>
        <v>#REF!</v>
      </c>
    </row>
    <row r="1140" spans="1:20" x14ac:dyDescent="0.35">
      <c r="A1140" s="1" t="str">
        <f>IF('MAIN CRF (Card)'!B1155="","",'MAIN CRF (Card)'!B1155)</f>
        <v/>
      </c>
      <c r="B1140" s="30" t="str">
        <f>IF('MAIN CRF (Card)'!M1155="","",'MAIN CRF (Card)'!M1155)</f>
        <v/>
      </c>
      <c r="C1140" s="1" t="str">
        <f>IF('MAIN CRF (Card)'!N1155="","",'MAIN CRF (Card)'!N1155)</f>
        <v/>
      </c>
      <c r="D1140" s="30" t="str">
        <f>IF('MAIN CRF (Card)'!P1155="","",'MAIN CRF (Card)'!P1155)</f>
        <v/>
      </c>
      <c r="E1140" s="30" t="str">
        <f>IF('MAIN CRF (Card)'!R1155="","",'MAIN CRF (Card)'!R1155)</f>
        <v/>
      </c>
      <c r="F1140" s="1" t="str">
        <f>IF('MAIN CRF (Card)'!T1155="","",'MAIN CRF (Card)'!T1155)</f>
        <v/>
      </c>
      <c r="G1140" s="1" t="str">
        <f>IF('MAIN CRF (Card)'!Z1155="","",'MAIN CRF (Card)'!Z1155)</f>
        <v/>
      </c>
      <c r="H1140" s="1" t="str">
        <f>IF('MAIN CRF (Card)'!AB1155="","",'MAIN CRF (Card)'!AB1155)</f>
        <v/>
      </c>
      <c r="I1140" s="30" t="str">
        <f>IF('MAIN CRF (Card)'!AD1155="","",'MAIN CRF (Card)'!AD1155)</f>
        <v/>
      </c>
      <c r="J1140" s="30" t="str">
        <f>IF('MAIN CRF (Card)'!AF1155="","",'MAIN CRF (Card)'!AF1155)</f>
        <v/>
      </c>
      <c r="K1140" s="30" t="str">
        <f>IF('MAIN CRF (Card)'!AJ1155="","",'MAIN CRF (Card)'!AJ1155)</f>
        <v/>
      </c>
      <c r="L1140" s="30" t="str">
        <f>IF('MAIN CRF (Card)'!AL1155="","",'MAIN CRF (Card)'!AL1155)</f>
        <v/>
      </c>
      <c r="M1140" s="35" t="str">
        <f>IF('MAIN CRF (Card)'!AN1155="","",'MAIN CRF (Card)'!AN1155)</f>
        <v/>
      </c>
      <c r="N1140" s="35" t="str">
        <f>IF('MAIN CRF (Card)'!AP1155="","",'MAIN CRF (Card)'!AP1155)</f>
        <v/>
      </c>
      <c r="O1140" s="35" t="e">
        <f>IF('MAIN CRF (Card)'!#REF!="","",'MAIN CRF (Card)'!#REF!)</f>
        <v>#REF!</v>
      </c>
      <c r="P1140" s="35" t="e">
        <f>IF('MAIN CRF (Card)'!#REF!="","",'MAIN CRF (Card)'!#REF!)</f>
        <v>#REF!</v>
      </c>
      <c r="Q1140" s="35" t="e">
        <f>IF('MAIN CRF (Card)'!#REF!="","",'MAIN CRF (Card)'!#REF!)</f>
        <v>#REF!</v>
      </c>
      <c r="R1140" s="35" t="e">
        <f>IF('MAIN CRF (Card)'!#REF!="","",'MAIN CRF (Card)'!#REF!)</f>
        <v>#REF!</v>
      </c>
      <c r="S1140" s="35" t="e">
        <f>IF('MAIN CRF (Card)'!#REF!="","",'MAIN CRF (Card)'!#REF!)</f>
        <v>#REF!</v>
      </c>
      <c r="T1140" s="35" t="e">
        <f>IF('MAIN CRF (Card)'!#REF!="","",'MAIN CRF (Card)'!#REF!)</f>
        <v>#REF!</v>
      </c>
    </row>
    <row r="1141" spans="1:20" x14ac:dyDescent="0.35">
      <c r="A1141" s="1" t="str">
        <f>IF('MAIN CRF (Card)'!B1156="","",'MAIN CRF (Card)'!B1156)</f>
        <v/>
      </c>
      <c r="B1141" s="30" t="str">
        <f>IF('MAIN CRF (Card)'!M1156="","",'MAIN CRF (Card)'!M1156)</f>
        <v/>
      </c>
      <c r="C1141" s="1" t="str">
        <f>IF('MAIN CRF (Card)'!N1156="","",'MAIN CRF (Card)'!N1156)</f>
        <v/>
      </c>
      <c r="D1141" s="30" t="str">
        <f>IF('MAIN CRF (Card)'!P1156="","",'MAIN CRF (Card)'!P1156)</f>
        <v/>
      </c>
      <c r="E1141" s="30" t="str">
        <f>IF('MAIN CRF (Card)'!R1156="","",'MAIN CRF (Card)'!R1156)</f>
        <v/>
      </c>
      <c r="F1141" s="1" t="str">
        <f>IF('MAIN CRF (Card)'!T1156="","",'MAIN CRF (Card)'!T1156)</f>
        <v/>
      </c>
      <c r="G1141" s="1" t="str">
        <f>IF('MAIN CRF (Card)'!Z1156="","",'MAIN CRF (Card)'!Z1156)</f>
        <v/>
      </c>
      <c r="H1141" s="1" t="str">
        <f>IF('MAIN CRF (Card)'!AB1156="","",'MAIN CRF (Card)'!AB1156)</f>
        <v/>
      </c>
      <c r="I1141" s="30" t="str">
        <f>IF('MAIN CRF (Card)'!AD1156="","",'MAIN CRF (Card)'!AD1156)</f>
        <v/>
      </c>
      <c r="J1141" s="30" t="str">
        <f>IF('MAIN CRF (Card)'!AF1156="","",'MAIN CRF (Card)'!AF1156)</f>
        <v/>
      </c>
      <c r="K1141" s="30" t="str">
        <f>IF('MAIN CRF (Card)'!AJ1156="","",'MAIN CRF (Card)'!AJ1156)</f>
        <v/>
      </c>
      <c r="L1141" s="30" t="str">
        <f>IF('MAIN CRF (Card)'!AL1156="","",'MAIN CRF (Card)'!AL1156)</f>
        <v/>
      </c>
      <c r="M1141" s="35" t="str">
        <f>IF('MAIN CRF (Card)'!AN1156="","",'MAIN CRF (Card)'!AN1156)</f>
        <v/>
      </c>
      <c r="N1141" s="35" t="str">
        <f>IF('MAIN CRF (Card)'!AP1156="","",'MAIN CRF (Card)'!AP1156)</f>
        <v/>
      </c>
      <c r="O1141" s="35" t="e">
        <f>IF('MAIN CRF (Card)'!#REF!="","",'MAIN CRF (Card)'!#REF!)</f>
        <v>#REF!</v>
      </c>
      <c r="P1141" s="35" t="e">
        <f>IF('MAIN CRF (Card)'!#REF!="","",'MAIN CRF (Card)'!#REF!)</f>
        <v>#REF!</v>
      </c>
      <c r="Q1141" s="35" t="e">
        <f>IF('MAIN CRF (Card)'!#REF!="","",'MAIN CRF (Card)'!#REF!)</f>
        <v>#REF!</v>
      </c>
      <c r="R1141" s="35" t="e">
        <f>IF('MAIN CRF (Card)'!#REF!="","",'MAIN CRF (Card)'!#REF!)</f>
        <v>#REF!</v>
      </c>
      <c r="S1141" s="35" t="e">
        <f>IF('MAIN CRF (Card)'!#REF!="","",'MAIN CRF (Card)'!#REF!)</f>
        <v>#REF!</v>
      </c>
      <c r="T1141" s="35" t="e">
        <f>IF('MAIN CRF (Card)'!#REF!="","",'MAIN CRF (Card)'!#REF!)</f>
        <v>#REF!</v>
      </c>
    </row>
    <row r="1142" spans="1:20" x14ac:dyDescent="0.35">
      <c r="A1142" s="1" t="str">
        <f>IF('MAIN CRF (Card)'!B1157="","",'MAIN CRF (Card)'!B1157)</f>
        <v/>
      </c>
      <c r="B1142" s="30" t="str">
        <f>IF('MAIN CRF (Card)'!M1157="","",'MAIN CRF (Card)'!M1157)</f>
        <v/>
      </c>
      <c r="C1142" s="1" t="str">
        <f>IF('MAIN CRF (Card)'!N1157="","",'MAIN CRF (Card)'!N1157)</f>
        <v/>
      </c>
      <c r="D1142" s="30" t="str">
        <f>IF('MAIN CRF (Card)'!P1157="","",'MAIN CRF (Card)'!P1157)</f>
        <v/>
      </c>
      <c r="E1142" s="30" t="str">
        <f>IF('MAIN CRF (Card)'!R1157="","",'MAIN CRF (Card)'!R1157)</f>
        <v/>
      </c>
      <c r="F1142" s="1" t="str">
        <f>IF('MAIN CRF (Card)'!T1157="","",'MAIN CRF (Card)'!T1157)</f>
        <v/>
      </c>
      <c r="G1142" s="1" t="str">
        <f>IF('MAIN CRF (Card)'!Z1157="","",'MAIN CRF (Card)'!Z1157)</f>
        <v/>
      </c>
      <c r="H1142" s="1" t="str">
        <f>IF('MAIN CRF (Card)'!AB1157="","",'MAIN CRF (Card)'!AB1157)</f>
        <v/>
      </c>
      <c r="I1142" s="30" t="str">
        <f>IF('MAIN CRF (Card)'!AD1157="","",'MAIN CRF (Card)'!AD1157)</f>
        <v/>
      </c>
      <c r="J1142" s="30" t="str">
        <f>IF('MAIN CRF (Card)'!AF1157="","",'MAIN CRF (Card)'!AF1157)</f>
        <v/>
      </c>
      <c r="K1142" s="30" t="str">
        <f>IF('MAIN CRF (Card)'!AJ1157="","",'MAIN CRF (Card)'!AJ1157)</f>
        <v/>
      </c>
      <c r="L1142" s="30" t="str">
        <f>IF('MAIN CRF (Card)'!AL1157="","",'MAIN CRF (Card)'!AL1157)</f>
        <v/>
      </c>
      <c r="M1142" s="35" t="str">
        <f>IF('MAIN CRF (Card)'!AN1157="","",'MAIN CRF (Card)'!AN1157)</f>
        <v/>
      </c>
      <c r="N1142" s="35" t="str">
        <f>IF('MAIN CRF (Card)'!AP1157="","",'MAIN CRF (Card)'!AP1157)</f>
        <v/>
      </c>
      <c r="O1142" s="35" t="e">
        <f>IF('MAIN CRF (Card)'!#REF!="","",'MAIN CRF (Card)'!#REF!)</f>
        <v>#REF!</v>
      </c>
      <c r="P1142" s="35" t="e">
        <f>IF('MAIN CRF (Card)'!#REF!="","",'MAIN CRF (Card)'!#REF!)</f>
        <v>#REF!</v>
      </c>
      <c r="Q1142" s="35" t="e">
        <f>IF('MAIN CRF (Card)'!#REF!="","",'MAIN CRF (Card)'!#REF!)</f>
        <v>#REF!</v>
      </c>
      <c r="R1142" s="35" t="e">
        <f>IF('MAIN CRF (Card)'!#REF!="","",'MAIN CRF (Card)'!#REF!)</f>
        <v>#REF!</v>
      </c>
      <c r="S1142" s="35" t="e">
        <f>IF('MAIN CRF (Card)'!#REF!="","",'MAIN CRF (Card)'!#REF!)</f>
        <v>#REF!</v>
      </c>
      <c r="T1142" s="35" t="e">
        <f>IF('MAIN CRF (Card)'!#REF!="","",'MAIN CRF (Card)'!#REF!)</f>
        <v>#REF!</v>
      </c>
    </row>
    <row r="1143" spans="1:20" x14ac:dyDescent="0.35">
      <c r="A1143" s="1" t="str">
        <f>IF('MAIN CRF (Card)'!B1158="","",'MAIN CRF (Card)'!B1158)</f>
        <v/>
      </c>
      <c r="B1143" s="30" t="str">
        <f>IF('MAIN CRF (Card)'!M1158="","",'MAIN CRF (Card)'!M1158)</f>
        <v/>
      </c>
      <c r="C1143" s="1" t="str">
        <f>IF('MAIN CRF (Card)'!N1158="","",'MAIN CRF (Card)'!N1158)</f>
        <v/>
      </c>
      <c r="D1143" s="30" t="str">
        <f>IF('MAIN CRF (Card)'!P1158="","",'MAIN CRF (Card)'!P1158)</f>
        <v/>
      </c>
      <c r="E1143" s="30" t="str">
        <f>IF('MAIN CRF (Card)'!R1158="","",'MAIN CRF (Card)'!R1158)</f>
        <v/>
      </c>
      <c r="F1143" s="1" t="str">
        <f>IF('MAIN CRF (Card)'!T1158="","",'MAIN CRF (Card)'!T1158)</f>
        <v/>
      </c>
      <c r="G1143" s="1" t="str">
        <f>IF('MAIN CRF (Card)'!Z1158="","",'MAIN CRF (Card)'!Z1158)</f>
        <v/>
      </c>
      <c r="H1143" s="1" t="str">
        <f>IF('MAIN CRF (Card)'!AB1158="","",'MAIN CRF (Card)'!AB1158)</f>
        <v/>
      </c>
      <c r="I1143" s="30" t="str">
        <f>IF('MAIN CRF (Card)'!AD1158="","",'MAIN CRF (Card)'!AD1158)</f>
        <v/>
      </c>
      <c r="J1143" s="30" t="str">
        <f>IF('MAIN CRF (Card)'!AF1158="","",'MAIN CRF (Card)'!AF1158)</f>
        <v/>
      </c>
      <c r="K1143" s="30" t="str">
        <f>IF('MAIN CRF (Card)'!AJ1158="","",'MAIN CRF (Card)'!AJ1158)</f>
        <v/>
      </c>
      <c r="L1143" s="30" t="str">
        <f>IF('MAIN CRF (Card)'!AL1158="","",'MAIN CRF (Card)'!AL1158)</f>
        <v/>
      </c>
      <c r="M1143" s="35" t="str">
        <f>IF('MAIN CRF (Card)'!AN1158="","",'MAIN CRF (Card)'!AN1158)</f>
        <v/>
      </c>
      <c r="N1143" s="35" t="str">
        <f>IF('MAIN CRF (Card)'!AP1158="","",'MAIN CRF (Card)'!AP1158)</f>
        <v/>
      </c>
      <c r="O1143" s="35" t="e">
        <f>IF('MAIN CRF (Card)'!#REF!="","",'MAIN CRF (Card)'!#REF!)</f>
        <v>#REF!</v>
      </c>
      <c r="P1143" s="35" t="e">
        <f>IF('MAIN CRF (Card)'!#REF!="","",'MAIN CRF (Card)'!#REF!)</f>
        <v>#REF!</v>
      </c>
      <c r="Q1143" s="35" t="e">
        <f>IF('MAIN CRF (Card)'!#REF!="","",'MAIN CRF (Card)'!#REF!)</f>
        <v>#REF!</v>
      </c>
      <c r="R1143" s="35" t="e">
        <f>IF('MAIN CRF (Card)'!#REF!="","",'MAIN CRF (Card)'!#REF!)</f>
        <v>#REF!</v>
      </c>
      <c r="S1143" s="35" t="e">
        <f>IF('MAIN CRF (Card)'!#REF!="","",'MAIN CRF (Card)'!#REF!)</f>
        <v>#REF!</v>
      </c>
      <c r="T1143" s="35" t="e">
        <f>IF('MAIN CRF (Card)'!#REF!="","",'MAIN CRF (Card)'!#REF!)</f>
        <v>#REF!</v>
      </c>
    </row>
    <row r="1144" spans="1:20" x14ac:dyDescent="0.35">
      <c r="A1144" s="1" t="str">
        <f>IF('MAIN CRF (Card)'!B1159="","",'MAIN CRF (Card)'!B1159)</f>
        <v/>
      </c>
      <c r="B1144" s="30" t="str">
        <f>IF('MAIN CRF (Card)'!M1159="","",'MAIN CRF (Card)'!M1159)</f>
        <v/>
      </c>
      <c r="C1144" s="1" t="str">
        <f>IF('MAIN CRF (Card)'!N1159="","",'MAIN CRF (Card)'!N1159)</f>
        <v/>
      </c>
      <c r="D1144" s="30" t="str">
        <f>IF('MAIN CRF (Card)'!P1159="","",'MAIN CRF (Card)'!P1159)</f>
        <v/>
      </c>
      <c r="E1144" s="30" t="str">
        <f>IF('MAIN CRF (Card)'!R1159="","",'MAIN CRF (Card)'!R1159)</f>
        <v/>
      </c>
      <c r="F1144" s="1" t="str">
        <f>IF('MAIN CRF (Card)'!T1159="","",'MAIN CRF (Card)'!T1159)</f>
        <v/>
      </c>
      <c r="G1144" s="1" t="str">
        <f>IF('MAIN CRF (Card)'!Z1159="","",'MAIN CRF (Card)'!Z1159)</f>
        <v/>
      </c>
      <c r="H1144" s="1" t="str">
        <f>IF('MAIN CRF (Card)'!AB1159="","",'MAIN CRF (Card)'!AB1159)</f>
        <v/>
      </c>
      <c r="I1144" s="30" t="str">
        <f>IF('MAIN CRF (Card)'!AD1159="","",'MAIN CRF (Card)'!AD1159)</f>
        <v/>
      </c>
      <c r="J1144" s="30" t="str">
        <f>IF('MAIN CRF (Card)'!AF1159="","",'MAIN CRF (Card)'!AF1159)</f>
        <v/>
      </c>
      <c r="K1144" s="30" t="str">
        <f>IF('MAIN CRF (Card)'!AJ1159="","",'MAIN CRF (Card)'!AJ1159)</f>
        <v/>
      </c>
      <c r="L1144" s="30" t="str">
        <f>IF('MAIN CRF (Card)'!AL1159="","",'MAIN CRF (Card)'!AL1159)</f>
        <v/>
      </c>
      <c r="M1144" s="35" t="str">
        <f>IF('MAIN CRF (Card)'!AN1159="","",'MAIN CRF (Card)'!AN1159)</f>
        <v/>
      </c>
      <c r="N1144" s="35" t="str">
        <f>IF('MAIN CRF (Card)'!AP1159="","",'MAIN CRF (Card)'!AP1159)</f>
        <v/>
      </c>
      <c r="O1144" s="35" t="e">
        <f>IF('MAIN CRF (Card)'!#REF!="","",'MAIN CRF (Card)'!#REF!)</f>
        <v>#REF!</v>
      </c>
      <c r="P1144" s="35" t="e">
        <f>IF('MAIN CRF (Card)'!#REF!="","",'MAIN CRF (Card)'!#REF!)</f>
        <v>#REF!</v>
      </c>
      <c r="Q1144" s="35" t="e">
        <f>IF('MAIN CRF (Card)'!#REF!="","",'MAIN CRF (Card)'!#REF!)</f>
        <v>#REF!</v>
      </c>
      <c r="R1144" s="35" t="e">
        <f>IF('MAIN CRF (Card)'!#REF!="","",'MAIN CRF (Card)'!#REF!)</f>
        <v>#REF!</v>
      </c>
      <c r="S1144" s="35" t="e">
        <f>IF('MAIN CRF (Card)'!#REF!="","",'MAIN CRF (Card)'!#REF!)</f>
        <v>#REF!</v>
      </c>
      <c r="T1144" s="35" t="e">
        <f>IF('MAIN CRF (Card)'!#REF!="","",'MAIN CRF (Card)'!#REF!)</f>
        <v>#REF!</v>
      </c>
    </row>
    <row r="1145" spans="1:20" x14ac:dyDescent="0.35">
      <c r="A1145" s="1" t="str">
        <f>IF('MAIN CRF (Card)'!B1160="","",'MAIN CRF (Card)'!B1160)</f>
        <v/>
      </c>
      <c r="B1145" s="30" t="str">
        <f>IF('MAIN CRF (Card)'!M1160="","",'MAIN CRF (Card)'!M1160)</f>
        <v/>
      </c>
      <c r="C1145" s="1" t="str">
        <f>IF('MAIN CRF (Card)'!N1160="","",'MAIN CRF (Card)'!N1160)</f>
        <v/>
      </c>
      <c r="D1145" s="30" t="str">
        <f>IF('MAIN CRF (Card)'!P1160="","",'MAIN CRF (Card)'!P1160)</f>
        <v/>
      </c>
      <c r="E1145" s="30" t="str">
        <f>IF('MAIN CRF (Card)'!R1160="","",'MAIN CRF (Card)'!R1160)</f>
        <v/>
      </c>
      <c r="F1145" s="1" t="str">
        <f>IF('MAIN CRF (Card)'!T1160="","",'MAIN CRF (Card)'!T1160)</f>
        <v/>
      </c>
      <c r="G1145" s="1" t="str">
        <f>IF('MAIN CRF (Card)'!Z1160="","",'MAIN CRF (Card)'!Z1160)</f>
        <v/>
      </c>
      <c r="H1145" s="1" t="str">
        <f>IF('MAIN CRF (Card)'!AB1160="","",'MAIN CRF (Card)'!AB1160)</f>
        <v/>
      </c>
      <c r="I1145" s="30" t="str">
        <f>IF('MAIN CRF (Card)'!AD1160="","",'MAIN CRF (Card)'!AD1160)</f>
        <v/>
      </c>
      <c r="J1145" s="30" t="str">
        <f>IF('MAIN CRF (Card)'!AF1160="","",'MAIN CRF (Card)'!AF1160)</f>
        <v/>
      </c>
      <c r="K1145" s="30" t="str">
        <f>IF('MAIN CRF (Card)'!AJ1160="","",'MAIN CRF (Card)'!AJ1160)</f>
        <v/>
      </c>
      <c r="L1145" s="30" t="str">
        <f>IF('MAIN CRF (Card)'!AL1160="","",'MAIN CRF (Card)'!AL1160)</f>
        <v/>
      </c>
      <c r="M1145" s="35" t="str">
        <f>IF('MAIN CRF (Card)'!AN1160="","",'MAIN CRF (Card)'!AN1160)</f>
        <v/>
      </c>
      <c r="N1145" s="35" t="str">
        <f>IF('MAIN CRF (Card)'!AP1160="","",'MAIN CRF (Card)'!AP1160)</f>
        <v/>
      </c>
      <c r="O1145" s="35" t="e">
        <f>IF('MAIN CRF (Card)'!#REF!="","",'MAIN CRF (Card)'!#REF!)</f>
        <v>#REF!</v>
      </c>
      <c r="P1145" s="35" t="e">
        <f>IF('MAIN CRF (Card)'!#REF!="","",'MAIN CRF (Card)'!#REF!)</f>
        <v>#REF!</v>
      </c>
      <c r="Q1145" s="35" t="e">
        <f>IF('MAIN CRF (Card)'!#REF!="","",'MAIN CRF (Card)'!#REF!)</f>
        <v>#REF!</v>
      </c>
      <c r="R1145" s="35" t="e">
        <f>IF('MAIN CRF (Card)'!#REF!="","",'MAIN CRF (Card)'!#REF!)</f>
        <v>#REF!</v>
      </c>
      <c r="S1145" s="35" t="e">
        <f>IF('MAIN CRF (Card)'!#REF!="","",'MAIN CRF (Card)'!#REF!)</f>
        <v>#REF!</v>
      </c>
      <c r="T1145" s="35" t="e">
        <f>IF('MAIN CRF (Card)'!#REF!="","",'MAIN CRF (Card)'!#REF!)</f>
        <v>#REF!</v>
      </c>
    </row>
    <row r="1146" spans="1:20" x14ac:dyDescent="0.35">
      <c r="A1146" s="1" t="str">
        <f>IF('MAIN CRF (Card)'!B1161="","",'MAIN CRF (Card)'!B1161)</f>
        <v/>
      </c>
      <c r="B1146" s="30" t="str">
        <f>IF('MAIN CRF (Card)'!M1161="","",'MAIN CRF (Card)'!M1161)</f>
        <v/>
      </c>
      <c r="C1146" s="1" t="str">
        <f>IF('MAIN CRF (Card)'!N1161="","",'MAIN CRF (Card)'!N1161)</f>
        <v/>
      </c>
      <c r="D1146" s="30" t="str">
        <f>IF('MAIN CRF (Card)'!P1161="","",'MAIN CRF (Card)'!P1161)</f>
        <v/>
      </c>
      <c r="E1146" s="30" t="str">
        <f>IF('MAIN CRF (Card)'!R1161="","",'MAIN CRF (Card)'!R1161)</f>
        <v/>
      </c>
      <c r="F1146" s="1" t="str">
        <f>IF('MAIN CRF (Card)'!T1161="","",'MAIN CRF (Card)'!T1161)</f>
        <v/>
      </c>
      <c r="G1146" s="1" t="str">
        <f>IF('MAIN CRF (Card)'!Z1161="","",'MAIN CRF (Card)'!Z1161)</f>
        <v/>
      </c>
      <c r="H1146" s="1" t="str">
        <f>IF('MAIN CRF (Card)'!AB1161="","",'MAIN CRF (Card)'!AB1161)</f>
        <v/>
      </c>
      <c r="I1146" s="30" t="str">
        <f>IF('MAIN CRF (Card)'!AD1161="","",'MAIN CRF (Card)'!AD1161)</f>
        <v/>
      </c>
      <c r="J1146" s="30" t="str">
        <f>IF('MAIN CRF (Card)'!AF1161="","",'MAIN CRF (Card)'!AF1161)</f>
        <v/>
      </c>
      <c r="K1146" s="30" t="str">
        <f>IF('MAIN CRF (Card)'!AJ1161="","",'MAIN CRF (Card)'!AJ1161)</f>
        <v/>
      </c>
      <c r="L1146" s="30" t="str">
        <f>IF('MAIN CRF (Card)'!AL1161="","",'MAIN CRF (Card)'!AL1161)</f>
        <v/>
      </c>
      <c r="M1146" s="35" t="str">
        <f>IF('MAIN CRF (Card)'!AN1161="","",'MAIN CRF (Card)'!AN1161)</f>
        <v/>
      </c>
      <c r="N1146" s="35" t="str">
        <f>IF('MAIN CRF (Card)'!AP1161="","",'MAIN CRF (Card)'!AP1161)</f>
        <v/>
      </c>
      <c r="O1146" s="35" t="e">
        <f>IF('MAIN CRF (Card)'!#REF!="","",'MAIN CRF (Card)'!#REF!)</f>
        <v>#REF!</v>
      </c>
      <c r="P1146" s="35" t="e">
        <f>IF('MAIN CRF (Card)'!#REF!="","",'MAIN CRF (Card)'!#REF!)</f>
        <v>#REF!</v>
      </c>
      <c r="Q1146" s="35" t="e">
        <f>IF('MAIN CRF (Card)'!#REF!="","",'MAIN CRF (Card)'!#REF!)</f>
        <v>#REF!</v>
      </c>
      <c r="R1146" s="35" t="e">
        <f>IF('MAIN CRF (Card)'!#REF!="","",'MAIN CRF (Card)'!#REF!)</f>
        <v>#REF!</v>
      </c>
      <c r="S1146" s="35" t="e">
        <f>IF('MAIN CRF (Card)'!#REF!="","",'MAIN CRF (Card)'!#REF!)</f>
        <v>#REF!</v>
      </c>
      <c r="T1146" s="35" t="e">
        <f>IF('MAIN CRF (Card)'!#REF!="","",'MAIN CRF (Card)'!#REF!)</f>
        <v>#REF!</v>
      </c>
    </row>
    <row r="1147" spans="1:20" x14ac:dyDescent="0.35">
      <c r="A1147" s="1" t="str">
        <f>IF('MAIN CRF (Card)'!B1162="","",'MAIN CRF (Card)'!B1162)</f>
        <v/>
      </c>
      <c r="B1147" s="30" t="str">
        <f>IF('MAIN CRF (Card)'!M1162="","",'MAIN CRF (Card)'!M1162)</f>
        <v/>
      </c>
      <c r="C1147" s="1" t="str">
        <f>IF('MAIN CRF (Card)'!N1162="","",'MAIN CRF (Card)'!N1162)</f>
        <v/>
      </c>
      <c r="D1147" s="30" t="str">
        <f>IF('MAIN CRF (Card)'!P1162="","",'MAIN CRF (Card)'!P1162)</f>
        <v/>
      </c>
      <c r="E1147" s="30" t="str">
        <f>IF('MAIN CRF (Card)'!R1162="","",'MAIN CRF (Card)'!R1162)</f>
        <v/>
      </c>
      <c r="F1147" s="1" t="str">
        <f>IF('MAIN CRF (Card)'!T1162="","",'MAIN CRF (Card)'!T1162)</f>
        <v/>
      </c>
      <c r="G1147" s="1" t="str">
        <f>IF('MAIN CRF (Card)'!Z1162="","",'MAIN CRF (Card)'!Z1162)</f>
        <v/>
      </c>
      <c r="H1147" s="1" t="str">
        <f>IF('MAIN CRF (Card)'!AB1162="","",'MAIN CRF (Card)'!AB1162)</f>
        <v/>
      </c>
      <c r="I1147" s="30" t="str">
        <f>IF('MAIN CRF (Card)'!AD1162="","",'MAIN CRF (Card)'!AD1162)</f>
        <v/>
      </c>
      <c r="J1147" s="30" t="str">
        <f>IF('MAIN CRF (Card)'!AF1162="","",'MAIN CRF (Card)'!AF1162)</f>
        <v/>
      </c>
      <c r="K1147" s="30" t="str">
        <f>IF('MAIN CRF (Card)'!AJ1162="","",'MAIN CRF (Card)'!AJ1162)</f>
        <v/>
      </c>
      <c r="L1147" s="30" t="str">
        <f>IF('MAIN CRF (Card)'!AL1162="","",'MAIN CRF (Card)'!AL1162)</f>
        <v/>
      </c>
      <c r="M1147" s="35" t="str">
        <f>IF('MAIN CRF (Card)'!AN1162="","",'MAIN CRF (Card)'!AN1162)</f>
        <v/>
      </c>
      <c r="N1147" s="35" t="str">
        <f>IF('MAIN CRF (Card)'!AP1162="","",'MAIN CRF (Card)'!AP1162)</f>
        <v/>
      </c>
      <c r="O1147" s="35" t="e">
        <f>IF('MAIN CRF (Card)'!#REF!="","",'MAIN CRF (Card)'!#REF!)</f>
        <v>#REF!</v>
      </c>
      <c r="P1147" s="35" t="e">
        <f>IF('MAIN CRF (Card)'!#REF!="","",'MAIN CRF (Card)'!#REF!)</f>
        <v>#REF!</v>
      </c>
      <c r="Q1147" s="35" t="e">
        <f>IF('MAIN CRF (Card)'!#REF!="","",'MAIN CRF (Card)'!#REF!)</f>
        <v>#REF!</v>
      </c>
      <c r="R1147" s="35" t="e">
        <f>IF('MAIN CRF (Card)'!#REF!="","",'MAIN CRF (Card)'!#REF!)</f>
        <v>#REF!</v>
      </c>
      <c r="S1147" s="35" t="e">
        <f>IF('MAIN CRF (Card)'!#REF!="","",'MAIN CRF (Card)'!#REF!)</f>
        <v>#REF!</v>
      </c>
      <c r="T1147" s="35" t="e">
        <f>IF('MAIN CRF (Card)'!#REF!="","",'MAIN CRF (Card)'!#REF!)</f>
        <v>#REF!</v>
      </c>
    </row>
    <row r="1148" spans="1:20" x14ac:dyDescent="0.35">
      <c r="A1148" s="1" t="str">
        <f>IF('MAIN CRF (Card)'!B1163="","",'MAIN CRF (Card)'!B1163)</f>
        <v/>
      </c>
      <c r="B1148" s="30" t="str">
        <f>IF('MAIN CRF (Card)'!M1163="","",'MAIN CRF (Card)'!M1163)</f>
        <v/>
      </c>
      <c r="C1148" s="1" t="str">
        <f>IF('MAIN CRF (Card)'!N1163="","",'MAIN CRF (Card)'!N1163)</f>
        <v/>
      </c>
      <c r="D1148" s="30" t="str">
        <f>IF('MAIN CRF (Card)'!P1163="","",'MAIN CRF (Card)'!P1163)</f>
        <v/>
      </c>
      <c r="E1148" s="30" t="str">
        <f>IF('MAIN CRF (Card)'!R1163="","",'MAIN CRF (Card)'!R1163)</f>
        <v/>
      </c>
      <c r="F1148" s="1" t="str">
        <f>IF('MAIN CRF (Card)'!T1163="","",'MAIN CRF (Card)'!T1163)</f>
        <v/>
      </c>
      <c r="G1148" s="1" t="str">
        <f>IF('MAIN CRF (Card)'!Z1163="","",'MAIN CRF (Card)'!Z1163)</f>
        <v/>
      </c>
      <c r="H1148" s="1" t="str">
        <f>IF('MAIN CRF (Card)'!AB1163="","",'MAIN CRF (Card)'!AB1163)</f>
        <v/>
      </c>
      <c r="I1148" s="30" t="str">
        <f>IF('MAIN CRF (Card)'!AD1163="","",'MAIN CRF (Card)'!AD1163)</f>
        <v/>
      </c>
      <c r="J1148" s="30" t="str">
        <f>IF('MAIN CRF (Card)'!AF1163="","",'MAIN CRF (Card)'!AF1163)</f>
        <v/>
      </c>
      <c r="K1148" s="30" t="str">
        <f>IF('MAIN CRF (Card)'!AJ1163="","",'MAIN CRF (Card)'!AJ1163)</f>
        <v/>
      </c>
      <c r="L1148" s="30" t="str">
        <f>IF('MAIN CRF (Card)'!AL1163="","",'MAIN CRF (Card)'!AL1163)</f>
        <v/>
      </c>
      <c r="M1148" s="35" t="str">
        <f>IF('MAIN CRF (Card)'!AN1163="","",'MAIN CRF (Card)'!AN1163)</f>
        <v/>
      </c>
      <c r="N1148" s="35" t="str">
        <f>IF('MAIN CRF (Card)'!AP1163="","",'MAIN CRF (Card)'!AP1163)</f>
        <v/>
      </c>
      <c r="O1148" s="35" t="e">
        <f>IF('MAIN CRF (Card)'!#REF!="","",'MAIN CRF (Card)'!#REF!)</f>
        <v>#REF!</v>
      </c>
      <c r="P1148" s="35" t="e">
        <f>IF('MAIN CRF (Card)'!#REF!="","",'MAIN CRF (Card)'!#REF!)</f>
        <v>#REF!</v>
      </c>
      <c r="Q1148" s="35" t="e">
        <f>IF('MAIN CRF (Card)'!#REF!="","",'MAIN CRF (Card)'!#REF!)</f>
        <v>#REF!</v>
      </c>
      <c r="R1148" s="35" t="e">
        <f>IF('MAIN CRF (Card)'!#REF!="","",'MAIN CRF (Card)'!#REF!)</f>
        <v>#REF!</v>
      </c>
      <c r="S1148" s="35" t="e">
        <f>IF('MAIN CRF (Card)'!#REF!="","",'MAIN CRF (Card)'!#REF!)</f>
        <v>#REF!</v>
      </c>
      <c r="T1148" s="35" t="e">
        <f>IF('MAIN CRF (Card)'!#REF!="","",'MAIN CRF (Card)'!#REF!)</f>
        <v>#REF!</v>
      </c>
    </row>
    <row r="1149" spans="1:20" x14ac:dyDescent="0.35">
      <c r="A1149" s="1" t="str">
        <f>IF('MAIN CRF (Card)'!B1164="","",'MAIN CRF (Card)'!B1164)</f>
        <v/>
      </c>
      <c r="B1149" s="30" t="str">
        <f>IF('MAIN CRF (Card)'!M1164="","",'MAIN CRF (Card)'!M1164)</f>
        <v/>
      </c>
      <c r="C1149" s="1" t="str">
        <f>IF('MAIN CRF (Card)'!N1164="","",'MAIN CRF (Card)'!N1164)</f>
        <v/>
      </c>
      <c r="D1149" s="30" t="str">
        <f>IF('MAIN CRF (Card)'!P1164="","",'MAIN CRF (Card)'!P1164)</f>
        <v/>
      </c>
      <c r="E1149" s="30" t="str">
        <f>IF('MAIN CRF (Card)'!R1164="","",'MAIN CRF (Card)'!R1164)</f>
        <v/>
      </c>
      <c r="F1149" s="1" t="str">
        <f>IF('MAIN CRF (Card)'!T1164="","",'MAIN CRF (Card)'!T1164)</f>
        <v/>
      </c>
      <c r="G1149" s="1" t="str">
        <f>IF('MAIN CRF (Card)'!Z1164="","",'MAIN CRF (Card)'!Z1164)</f>
        <v/>
      </c>
      <c r="H1149" s="1" t="str">
        <f>IF('MAIN CRF (Card)'!AB1164="","",'MAIN CRF (Card)'!AB1164)</f>
        <v/>
      </c>
      <c r="I1149" s="30" t="str">
        <f>IF('MAIN CRF (Card)'!AD1164="","",'MAIN CRF (Card)'!AD1164)</f>
        <v/>
      </c>
      <c r="J1149" s="30" t="str">
        <f>IF('MAIN CRF (Card)'!AF1164="","",'MAIN CRF (Card)'!AF1164)</f>
        <v/>
      </c>
      <c r="K1149" s="30" t="str">
        <f>IF('MAIN CRF (Card)'!AJ1164="","",'MAIN CRF (Card)'!AJ1164)</f>
        <v/>
      </c>
      <c r="L1149" s="30" t="str">
        <f>IF('MAIN CRF (Card)'!AL1164="","",'MAIN CRF (Card)'!AL1164)</f>
        <v/>
      </c>
      <c r="M1149" s="35" t="str">
        <f>IF('MAIN CRF (Card)'!AN1164="","",'MAIN CRF (Card)'!AN1164)</f>
        <v/>
      </c>
      <c r="N1149" s="35" t="str">
        <f>IF('MAIN CRF (Card)'!AP1164="","",'MAIN CRF (Card)'!AP1164)</f>
        <v/>
      </c>
      <c r="O1149" s="35" t="e">
        <f>IF('MAIN CRF (Card)'!#REF!="","",'MAIN CRF (Card)'!#REF!)</f>
        <v>#REF!</v>
      </c>
      <c r="P1149" s="35" t="e">
        <f>IF('MAIN CRF (Card)'!#REF!="","",'MAIN CRF (Card)'!#REF!)</f>
        <v>#REF!</v>
      </c>
      <c r="Q1149" s="35" t="e">
        <f>IF('MAIN CRF (Card)'!#REF!="","",'MAIN CRF (Card)'!#REF!)</f>
        <v>#REF!</v>
      </c>
      <c r="R1149" s="35" t="e">
        <f>IF('MAIN CRF (Card)'!#REF!="","",'MAIN CRF (Card)'!#REF!)</f>
        <v>#REF!</v>
      </c>
      <c r="S1149" s="35" t="e">
        <f>IF('MAIN CRF (Card)'!#REF!="","",'MAIN CRF (Card)'!#REF!)</f>
        <v>#REF!</v>
      </c>
      <c r="T1149" s="35" t="e">
        <f>IF('MAIN CRF (Card)'!#REF!="","",'MAIN CRF (Card)'!#REF!)</f>
        <v>#REF!</v>
      </c>
    </row>
    <row r="1150" spans="1:20" x14ac:dyDescent="0.35">
      <c r="A1150" s="1" t="str">
        <f>IF('MAIN CRF (Card)'!B1165="","",'MAIN CRF (Card)'!B1165)</f>
        <v/>
      </c>
      <c r="B1150" s="30" t="str">
        <f>IF('MAIN CRF (Card)'!M1165="","",'MAIN CRF (Card)'!M1165)</f>
        <v/>
      </c>
      <c r="C1150" s="1" t="str">
        <f>IF('MAIN CRF (Card)'!N1165="","",'MAIN CRF (Card)'!N1165)</f>
        <v/>
      </c>
      <c r="D1150" s="30" t="str">
        <f>IF('MAIN CRF (Card)'!P1165="","",'MAIN CRF (Card)'!P1165)</f>
        <v/>
      </c>
      <c r="E1150" s="30" t="str">
        <f>IF('MAIN CRF (Card)'!R1165="","",'MAIN CRF (Card)'!R1165)</f>
        <v/>
      </c>
      <c r="F1150" s="1" t="str">
        <f>IF('MAIN CRF (Card)'!T1165="","",'MAIN CRF (Card)'!T1165)</f>
        <v/>
      </c>
      <c r="G1150" s="1" t="str">
        <f>IF('MAIN CRF (Card)'!Z1165="","",'MAIN CRF (Card)'!Z1165)</f>
        <v/>
      </c>
      <c r="H1150" s="1" t="str">
        <f>IF('MAIN CRF (Card)'!AB1165="","",'MAIN CRF (Card)'!AB1165)</f>
        <v/>
      </c>
      <c r="I1150" s="30" t="str">
        <f>IF('MAIN CRF (Card)'!AD1165="","",'MAIN CRF (Card)'!AD1165)</f>
        <v/>
      </c>
      <c r="J1150" s="30" t="str">
        <f>IF('MAIN CRF (Card)'!AF1165="","",'MAIN CRF (Card)'!AF1165)</f>
        <v/>
      </c>
      <c r="K1150" s="30" t="str">
        <f>IF('MAIN CRF (Card)'!AJ1165="","",'MAIN CRF (Card)'!AJ1165)</f>
        <v/>
      </c>
      <c r="L1150" s="30" t="str">
        <f>IF('MAIN CRF (Card)'!AL1165="","",'MAIN CRF (Card)'!AL1165)</f>
        <v/>
      </c>
      <c r="M1150" s="35" t="str">
        <f>IF('MAIN CRF (Card)'!AN1165="","",'MAIN CRF (Card)'!AN1165)</f>
        <v/>
      </c>
      <c r="N1150" s="35" t="str">
        <f>IF('MAIN CRF (Card)'!AP1165="","",'MAIN CRF (Card)'!AP1165)</f>
        <v/>
      </c>
      <c r="O1150" s="35" t="e">
        <f>IF('MAIN CRF (Card)'!#REF!="","",'MAIN CRF (Card)'!#REF!)</f>
        <v>#REF!</v>
      </c>
      <c r="P1150" s="35" t="e">
        <f>IF('MAIN CRF (Card)'!#REF!="","",'MAIN CRF (Card)'!#REF!)</f>
        <v>#REF!</v>
      </c>
      <c r="Q1150" s="35" t="e">
        <f>IF('MAIN CRF (Card)'!#REF!="","",'MAIN CRF (Card)'!#REF!)</f>
        <v>#REF!</v>
      </c>
      <c r="R1150" s="35" t="e">
        <f>IF('MAIN CRF (Card)'!#REF!="","",'MAIN CRF (Card)'!#REF!)</f>
        <v>#REF!</v>
      </c>
      <c r="S1150" s="35" t="e">
        <f>IF('MAIN CRF (Card)'!#REF!="","",'MAIN CRF (Card)'!#REF!)</f>
        <v>#REF!</v>
      </c>
      <c r="T1150" s="35" t="e">
        <f>IF('MAIN CRF (Card)'!#REF!="","",'MAIN CRF (Card)'!#REF!)</f>
        <v>#REF!</v>
      </c>
    </row>
    <row r="1151" spans="1:20" x14ac:dyDescent="0.35">
      <c r="A1151" s="1" t="str">
        <f>IF('MAIN CRF (Card)'!B1166="","",'MAIN CRF (Card)'!B1166)</f>
        <v/>
      </c>
      <c r="B1151" s="30" t="str">
        <f>IF('MAIN CRF (Card)'!M1166="","",'MAIN CRF (Card)'!M1166)</f>
        <v/>
      </c>
      <c r="C1151" s="1" t="str">
        <f>IF('MAIN CRF (Card)'!N1166="","",'MAIN CRF (Card)'!N1166)</f>
        <v/>
      </c>
      <c r="D1151" s="30" t="str">
        <f>IF('MAIN CRF (Card)'!P1166="","",'MAIN CRF (Card)'!P1166)</f>
        <v/>
      </c>
      <c r="E1151" s="30" t="str">
        <f>IF('MAIN CRF (Card)'!R1166="","",'MAIN CRF (Card)'!R1166)</f>
        <v/>
      </c>
      <c r="F1151" s="1" t="str">
        <f>IF('MAIN CRF (Card)'!T1166="","",'MAIN CRF (Card)'!T1166)</f>
        <v/>
      </c>
      <c r="G1151" s="1" t="str">
        <f>IF('MAIN CRF (Card)'!Z1166="","",'MAIN CRF (Card)'!Z1166)</f>
        <v/>
      </c>
      <c r="H1151" s="1" t="str">
        <f>IF('MAIN CRF (Card)'!AB1166="","",'MAIN CRF (Card)'!AB1166)</f>
        <v/>
      </c>
      <c r="I1151" s="30" t="str">
        <f>IF('MAIN CRF (Card)'!AD1166="","",'MAIN CRF (Card)'!AD1166)</f>
        <v/>
      </c>
      <c r="J1151" s="30" t="str">
        <f>IF('MAIN CRF (Card)'!AF1166="","",'MAIN CRF (Card)'!AF1166)</f>
        <v/>
      </c>
      <c r="K1151" s="30" t="str">
        <f>IF('MAIN CRF (Card)'!AJ1166="","",'MAIN CRF (Card)'!AJ1166)</f>
        <v/>
      </c>
      <c r="L1151" s="30" t="str">
        <f>IF('MAIN CRF (Card)'!AL1166="","",'MAIN CRF (Card)'!AL1166)</f>
        <v/>
      </c>
      <c r="M1151" s="35" t="str">
        <f>IF('MAIN CRF (Card)'!AN1166="","",'MAIN CRF (Card)'!AN1166)</f>
        <v/>
      </c>
      <c r="N1151" s="35" t="str">
        <f>IF('MAIN CRF (Card)'!AP1166="","",'MAIN CRF (Card)'!AP1166)</f>
        <v/>
      </c>
      <c r="O1151" s="35" t="e">
        <f>IF('MAIN CRF (Card)'!#REF!="","",'MAIN CRF (Card)'!#REF!)</f>
        <v>#REF!</v>
      </c>
      <c r="P1151" s="35" t="e">
        <f>IF('MAIN CRF (Card)'!#REF!="","",'MAIN CRF (Card)'!#REF!)</f>
        <v>#REF!</v>
      </c>
      <c r="Q1151" s="35" t="e">
        <f>IF('MAIN CRF (Card)'!#REF!="","",'MAIN CRF (Card)'!#REF!)</f>
        <v>#REF!</v>
      </c>
      <c r="R1151" s="35" t="e">
        <f>IF('MAIN CRF (Card)'!#REF!="","",'MAIN CRF (Card)'!#REF!)</f>
        <v>#REF!</v>
      </c>
      <c r="S1151" s="35" t="e">
        <f>IF('MAIN CRF (Card)'!#REF!="","",'MAIN CRF (Card)'!#REF!)</f>
        <v>#REF!</v>
      </c>
      <c r="T1151" s="35" t="e">
        <f>IF('MAIN CRF (Card)'!#REF!="","",'MAIN CRF (Card)'!#REF!)</f>
        <v>#REF!</v>
      </c>
    </row>
    <row r="1152" spans="1:20" x14ac:dyDescent="0.35">
      <c r="A1152" s="1" t="str">
        <f>IF('MAIN CRF (Card)'!B1167="","",'MAIN CRF (Card)'!B1167)</f>
        <v/>
      </c>
      <c r="B1152" s="30" t="str">
        <f>IF('MAIN CRF (Card)'!M1167="","",'MAIN CRF (Card)'!M1167)</f>
        <v/>
      </c>
      <c r="C1152" s="1" t="str">
        <f>IF('MAIN CRF (Card)'!N1167="","",'MAIN CRF (Card)'!N1167)</f>
        <v/>
      </c>
      <c r="D1152" s="30" t="str">
        <f>IF('MAIN CRF (Card)'!P1167="","",'MAIN CRF (Card)'!P1167)</f>
        <v/>
      </c>
      <c r="E1152" s="30" t="str">
        <f>IF('MAIN CRF (Card)'!R1167="","",'MAIN CRF (Card)'!R1167)</f>
        <v/>
      </c>
      <c r="F1152" s="1" t="str">
        <f>IF('MAIN CRF (Card)'!T1167="","",'MAIN CRF (Card)'!T1167)</f>
        <v/>
      </c>
      <c r="G1152" s="1" t="str">
        <f>IF('MAIN CRF (Card)'!Z1167="","",'MAIN CRF (Card)'!Z1167)</f>
        <v/>
      </c>
      <c r="H1152" s="1" t="str">
        <f>IF('MAIN CRF (Card)'!AB1167="","",'MAIN CRF (Card)'!AB1167)</f>
        <v/>
      </c>
      <c r="I1152" s="30" t="str">
        <f>IF('MAIN CRF (Card)'!AD1167="","",'MAIN CRF (Card)'!AD1167)</f>
        <v/>
      </c>
      <c r="J1152" s="30" t="str">
        <f>IF('MAIN CRF (Card)'!AF1167="","",'MAIN CRF (Card)'!AF1167)</f>
        <v/>
      </c>
      <c r="K1152" s="30" t="str">
        <f>IF('MAIN CRF (Card)'!AJ1167="","",'MAIN CRF (Card)'!AJ1167)</f>
        <v/>
      </c>
      <c r="L1152" s="30" t="str">
        <f>IF('MAIN CRF (Card)'!AL1167="","",'MAIN CRF (Card)'!AL1167)</f>
        <v/>
      </c>
      <c r="M1152" s="35" t="str">
        <f>IF('MAIN CRF (Card)'!AN1167="","",'MAIN CRF (Card)'!AN1167)</f>
        <v/>
      </c>
      <c r="N1152" s="35" t="str">
        <f>IF('MAIN CRF (Card)'!AP1167="","",'MAIN CRF (Card)'!AP1167)</f>
        <v/>
      </c>
      <c r="O1152" s="35" t="e">
        <f>IF('MAIN CRF (Card)'!#REF!="","",'MAIN CRF (Card)'!#REF!)</f>
        <v>#REF!</v>
      </c>
      <c r="P1152" s="35" t="e">
        <f>IF('MAIN CRF (Card)'!#REF!="","",'MAIN CRF (Card)'!#REF!)</f>
        <v>#REF!</v>
      </c>
      <c r="Q1152" s="35" t="e">
        <f>IF('MAIN CRF (Card)'!#REF!="","",'MAIN CRF (Card)'!#REF!)</f>
        <v>#REF!</v>
      </c>
      <c r="R1152" s="35" t="e">
        <f>IF('MAIN CRF (Card)'!#REF!="","",'MAIN CRF (Card)'!#REF!)</f>
        <v>#REF!</v>
      </c>
      <c r="S1152" s="35" t="e">
        <f>IF('MAIN CRF (Card)'!#REF!="","",'MAIN CRF (Card)'!#REF!)</f>
        <v>#REF!</v>
      </c>
      <c r="T1152" s="35" t="e">
        <f>IF('MAIN CRF (Card)'!#REF!="","",'MAIN CRF (Card)'!#REF!)</f>
        <v>#REF!</v>
      </c>
    </row>
    <row r="1153" spans="1:20" x14ac:dyDescent="0.35">
      <c r="A1153" s="1" t="str">
        <f>IF('MAIN CRF (Card)'!B1168="","",'MAIN CRF (Card)'!B1168)</f>
        <v/>
      </c>
      <c r="B1153" s="30" t="str">
        <f>IF('MAIN CRF (Card)'!M1168="","",'MAIN CRF (Card)'!M1168)</f>
        <v/>
      </c>
      <c r="C1153" s="1" t="str">
        <f>IF('MAIN CRF (Card)'!N1168="","",'MAIN CRF (Card)'!N1168)</f>
        <v/>
      </c>
      <c r="D1153" s="30" t="str">
        <f>IF('MAIN CRF (Card)'!P1168="","",'MAIN CRF (Card)'!P1168)</f>
        <v/>
      </c>
      <c r="E1153" s="30" t="str">
        <f>IF('MAIN CRF (Card)'!R1168="","",'MAIN CRF (Card)'!R1168)</f>
        <v/>
      </c>
      <c r="F1153" s="1" t="str">
        <f>IF('MAIN CRF (Card)'!T1168="","",'MAIN CRF (Card)'!T1168)</f>
        <v/>
      </c>
      <c r="G1153" s="1" t="str">
        <f>IF('MAIN CRF (Card)'!Z1168="","",'MAIN CRF (Card)'!Z1168)</f>
        <v/>
      </c>
      <c r="H1153" s="1" t="str">
        <f>IF('MAIN CRF (Card)'!AB1168="","",'MAIN CRF (Card)'!AB1168)</f>
        <v/>
      </c>
      <c r="I1153" s="30" t="str">
        <f>IF('MAIN CRF (Card)'!AD1168="","",'MAIN CRF (Card)'!AD1168)</f>
        <v/>
      </c>
      <c r="J1153" s="30" t="str">
        <f>IF('MAIN CRF (Card)'!AF1168="","",'MAIN CRF (Card)'!AF1168)</f>
        <v/>
      </c>
      <c r="K1153" s="30" t="str">
        <f>IF('MAIN CRF (Card)'!AJ1168="","",'MAIN CRF (Card)'!AJ1168)</f>
        <v/>
      </c>
      <c r="L1153" s="30" t="str">
        <f>IF('MAIN CRF (Card)'!AL1168="","",'MAIN CRF (Card)'!AL1168)</f>
        <v/>
      </c>
      <c r="M1153" s="35" t="str">
        <f>IF('MAIN CRF (Card)'!AN1168="","",'MAIN CRF (Card)'!AN1168)</f>
        <v/>
      </c>
      <c r="N1153" s="35" t="str">
        <f>IF('MAIN CRF (Card)'!AP1168="","",'MAIN CRF (Card)'!AP1168)</f>
        <v/>
      </c>
      <c r="O1153" s="35" t="e">
        <f>IF('MAIN CRF (Card)'!#REF!="","",'MAIN CRF (Card)'!#REF!)</f>
        <v>#REF!</v>
      </c>
      <c r="P1153" s="35" t="e">
        <f>IF('MAIN CRF (Card)'!#REF!="","",'MAIN CRF (Card)'!#REF!)</f>
        <v>#REF!</v>
      </c>
      <c r="Q1153" s="35" t="e">
        <f>IF('MAIN CRF (Card)'!#REF!="","",'MAIN CRF (Card)'!#REF!)</f>
        <v>#REF!</v>
      </c>
      <c r="R1153" s="35" t="e">
        <f>IF('MAIN CRF (Card)'!#REF!="","",'MAIN CRF (Card)'!#REF!)</f>
        <v>#REF!</v>
      </c>
      <c r="S1153" s="35" t="e">
        <f>IF('MAIN CRF (Card)'!#REF!="","",'MAIN CRF (Card)'!#REF!)</f>
        <v>#REF!</v>
      </c>
      <c r="T1153" s="35" t="e">
        <f>IF('MAIN CRF (Card)'!#REF!="","",'MAIN CRF (Card)'!#REF!)</f>
        <v>#REF!</v>
      </c>
    </row>
    <row r="1154" spans="1:20" x14ac:dyDescent="0.35">
      <c r="A1154" s="1" t="str">
        <f>IF('MAIN CRF (Card)'!B1169="","",'MAIN CRF (Card)'!B1169)</f>
        <v/>
      </c>
      <c r="B1154" s="30" t="str">
        <f>IF('MAIN CRF (Card)'!M1169="","",'MAIN CRF (Card)'!M1169)</f>
        <v/>
      </c>
      <c r="C1154" s="1" t="str">
        <f>IF('MAIN CRF (Card)'!N1169="","",'MAIN CRF (Card)'!N1169)</f>
        <v/>
      </c>
      <c r="D1154" s="30" t="str">
        <f>IF('MAIN CRF (Card)'!P1169="","",'MAIN CRF (Card)'!P1169)</f>
        <v/>
      </c>
      <c r="E1154" s="30" t="str">
        <f>IF('MAIN CRF (Card)'!R1169="","",'MAIN CRF (Card)'!R1169)</f>
        <v/>
      </c>
      <c r="F1154" s="1" t="str">
        <f>IF('MAIN CRF (Card)'!T1169="","",'MAIN CRF (Card)'!T1169)</f>
        <v/>
      </c>
      <c r="G1154" s="1" t="str">
        <f>IF('MAIN CRF (Card)'!Z1169="","",'MAIN CRF (Card)'!Z1169)</f>
        <v/>
      </c>
      <c r="H1154" s="1" t="str">
        <f>IF('MAIN CRF (Card)'!AB1169="","",'MAIN CRF (Card)'!AB1169)</f>
        <v/>
      </c>
      <c r="I1154" s="30" t="str">
        <f>IF('MAIN CRF (Card)'!AD1169="","",'MAIN CRF (Card)'!AD1169)</f>
        <v/>
      </c>
      <c r="J1154" s="30" t="str">
        <f>IF('MAIN CRF (Card)'!AF1169="","",'MAIN CRF (Card)'!AF1169)</f>
        <v/>
      </c>
      <c r="K1154" s="30" t="str">
        <f>IF('MAIN CRF (Card)'!AJ1169="","",'MAIN CRF (Card)'!AJ1169)</f>
        <v/>
      </c>
      <c r="L1154" s="30" t="str">
        <f>IF('MAIN CRF (Card)'!AL1169="","",'MAIN CRF (Card)'!AL1169)</f>
        <v/>
      </c>
      <c r="M1154" s="35" t="str">
        <f>IF('MAIN CRF (Card)'!AN1169="","",'MAIN CRF (Card)'!AN1169)</f>
        <v/>
      </c>
      <c r="N1154" s="35" t="str">
        <f>IF('MAIN CRF (Card)'!AP1169="","",'MAIN CRF (Card)'!AP1169)</f>
        <v/>
      </c>
      <c r="O1154" s="35" t="e">
        <f>IF('MAIN CRF (Card)'!#REF!="","",'MAIN CRF (Card)'!#REF!)</f>
        <v>#REF!</v>
      </c>
      <c r="P1154" s="35" t="e">
        <f>IF('MAIN CRF (Card)'!#REF!="","",'MAIN CRF (Card)'!#REF!)</f>
        <v>#REF!</v>
      </c>
      <c r="Q1154" s="35" t="e">
        <f>IF('MAIN CRF (Card)'!#REF!="","",'MAIN CRF (Card)'!#REF!)</f>
        <v>#REF!</v>
      </c>
      <c r="R1154" s="35" t="e">
        <f>IF('MAIN CRF (Card)'!#REF!="","",'MAIN CRF (Card)'!#REF!)</f>
        <v>#REF!</v>
      </c>
      <c r="S1154" s="35" t="e">
        <f>IF('MAIN CRF (Card)'!#REF!="","",'MAIN CRF (Card)'!#REF!)</f>
        <v>#REF!</v>
      </c>
      <c r="T1154" s="35" t="e">
        <f>IF('MAIN CRF (Card)'!#REF!="","",'MAIN CRF (Card)'!#REF!)</f>
        <v>#REF!</v>
      </c>
    </row>
    <row r="1155" spans="1:20" x14ac:dyDescent="0.35">
      <c r="A1155" s="1" t="str">
        <f>IF('MAIN CRF (Card)'!B1170="","",'MAIN CRF (Card)'!B1170)</f>
        <v/>
      </c>
      <c r="B1155" s="30" t="str">
        <f>IF('MAIN CRF (Card)'!M1170="","",'MAIN CRF (Card)'!M1170)</f>
        <v/>
      </c>
      <c r="C1155" s="1" t="str">
        <f>IF('MAIN CRF (Card)'!N1170="","",'MAIN CRF (Card)'!N1170)</f>
        <v/>
      </c>
      <c r="D1155" s="30" t="str">
        <f>IF('MAIN CRF (Card)'!P1170="","",'MAIN CRF (Card)'!P1170)</f>
        <v/>
      </c>
      <c r="E1155" s="30" t="str">
        <f>IF('MAIN CRF (Card)'!R1170="","",'MAIN CRF (Card)'!R1170)</f>
        <v/>
      </c>
      <c r="F1155" s="1" t="str">
        <f>IF('MAIN CRF (Card)'!T1170="","",'MAIN CRF (Card)'!T1170)</f>
        <v/>
      </c>
      <c r="G1155" s="1" t="str">
        <f>IF('MAIN CRF (Card)'!Z1170="","",'MAIN CRF (Card)'!Z1170)</f>
        <v/>
      </c>
      <c r="H1155" s="1" t="str">
        <f>IF('MAIN CRF (Card)'!AB1170="","",'MAIN CRF (Card)'!AB1170)</f>
        <v/>
      </c>
      <c r="I1155" s="30" t="str">
        <f>IF('MAIN CRF (Card)'!AD1170="","",'MAIN CRF (Card)'!AD1170)</f>
        <v/>
      </c>
      <c r="J1155" s="30" t="str">
        <f>IF('MAIN CRF (Card)'!AF1170="","",'MAIN CRF (Card)'!AF1170)</f>
        <v/>
      </c>
      <c r="K1155" s="30" t="str">
        <f>IF('MAIN CRF (Card)'!AJ1170="","",'MAIN CRF (Card)'!AJ1170)</f>
        <v/>
      </c>
      <c r="L1155" s="30" t="str">
        <f>IF('MAIN CRF (Card)'!AL1170="","",'MAIN CRF (Card)'!AL1170)</f>
        <v/>
      </c>
      <c r="M1155" s="35" t="str">
        <f>IF('MAIN CRF (Card)'!AN1170="","",'MAIN CRF (Card)'!AN1170)</f>
        <v/>
      </c>
      <c r="N1155" s="35" t="str">
        <f>IF('MAIN CRF (Card)'!AP1170="","",'MAIN CRF (Card)'!AP1170)</f>
        <v/>
      </c>
      <c r="O1155" s="35" t="e">
        <f>IF('MAIN CRF (Card)'!#REF!="","",'MAIN CRF (Card)'!#REF!)</f>
        <v>#REF!</v>
      </c>
      <c r="P1155" s="35" t="e">
        <f>IF('MAIN CRF (Card)'!#REF!="","",'MAIN CRF (Card)'!#REF!)</f>
        <v>#REF!</v>
      </c>
      <c r="Q1155" s="35" t="e">
        <f>IF('MAIN CRF (Card)'!#REF!="","",'MAIN CRF (Card)'!#REF!)</f>
        <v>#REF!</v>
      </c>
      <c r="R1155" s="35" t="e">
        <f>IF('MAIN CRF (Card)'!#REF!="","",'MAIN CRF (Card)'!#REF!)</f>
        <v>#REF!</v>
      </c>
      <c r="S1155" s="35" t="e">
        <f>IF('MAIN CRF (Card)'!#REF!="","",'MAIN CRF (Card)'!#REF!)</f>
        <v>#REF!</v>
      </c>
      <c r="T1155" s="35" t="e">
        <f>IF('MAIN CRF (Card)'!#REF!="","",'MAIN CRF (Card)'!#REF!)</f>
        <v>#REF!</v>
      </c>
    </row>
    <row r="1156" spans="1:20" x14ac:dyDescent="0.35">
      <c r="A1156" s="1" t="str">
        <f>IF('MAIN CRF (Card)'!B1171="","",'MAIN CRF (Card)'!B1171)</f>
        <v/>
      </c>
      <c r="B1156" s="30" t="str">
        <f>IF('MAIN CRF (Card)'!M1171="","",'MAIN CRF (Card)'!M1171)</f>
        <v/>
      </c>
      <c r="C1156" s="1" t="str">
        <f>IF('MAIN CRF (Card)'!N1171="","",'MAIN CRF (Card)'!N1171)</f>
        <v/>
      </c>
      <c r="D1156" s="30" t="str">
        <f>IF('MAIN CRF (Card)'!P1171="","",'MAIN CRF (Card)'!P1171)</f>
        <v/>
      </c>
      <c r="E1156" s="30" t="str">
        <f>IF('MAIN CRF (Card)'!R1171="","",'MAIN CRF (Card)'!R1171)</f>
        <v/>
      </c>
      <c r="F1156" s="1" t="str">
        <f>IF('MAIN CRF (Card)'!T1171="","",'MAIN CRF (Card)'!T1171)</f>
        <v/>
      </c>
      <c r="G1156" s="1" t="str">
        <f>IF('MAIN CRF (Card)'!Z1171="","",'MAIN CRF (Card)'!Z1171)</f>
        <v/>
      </c>
      <c r="H1156" s="1" t="str">
        <f>IF('MAIN CRF (Card)'!AB1171="","",'MAIN CRF (Card)'!AB1171)</f>
        <v/>
      </c>
      <c r="I1156" s="30" t="str">
        <f>IF('MAIN CRF (Card)'!AD1171="","",'MAIN CRF (Card)'!AD1171)</f>
        <v/>
      </c>
      <c r="J1156" s="30" t="str">
        <f>IF('MAIN CRF (Card)'!AF1171="","",'MAIN CRF (Card)'!AF1171)</f>
        <v/>
      </c>
      <c r="K1156" s="30" t="str">
        <f>IF('MAIN CRF (Card)'!AJ1171="","",'MAIN CRF (Card)'!AJ1171)</f>
        <v/>
      </c>
      <c r="L1156" s="30" t="str">
        <f>IF('MAIN CRF (Card)'!AL1171="","",'MAIN CRF (Card)'!AL1171)</f>
        <v/>
      </c>
      <c r="M1156" s="35" t="str">
        <f>IF('MAIN CRF (Card)'!AN1171="","",'MAIN CRF (Card)'!AN1171)</f>
        <v/>
      </c>
      <c r="N1156" s="35" t="str">
        <f>IF('MAIN CRF (Card)'!AP1171="","",'MAIN CRF (Card)'!AP1171)</f>
        <v/>
      </c>
      <c r="O1156" s="35" t="e">
        <f>IF('MAIN CRF (Card)'!#REF!="","",'MAIN CRF (Card)'!#REF!)</f>
        <v>#REF!</v>
      </c>
      <c r="P1156" s="35" t="e">
        <f>IF('MAIN CRF (Card)'!#REF!="","",'MAIN CRF (Card)'!#REF!)</f>
        <v>#REF!</v>
      </c>
      <c r="Q1156" s="35" t="e">
        <f>IF('MAIN CRF (Card)'!#REF!="","",'MAIN CRF (Card)'!#REF!)</f>
        <v>#REF!</v>
      </c>
      <c r="R1156" s="35" t="e">
        <f>IF('MAIN CRF (Card)'!#REF!="","",'MAIN CRF (Card)'!#REF!)</f>
        <v>#REF!</v>
      </c>
      <c r="S1156" s="35" t="e">
        <f>IF('MAIN CRF (Card)'!#REF!="","",'MAIN CRF (Card)'!#REF!)</f>
        <v>#REF!</v>
      </c>
      <c r="T1156" s="35" t="e">
        <f>IF('MAIN CRF (Card)'!#REF!="","",'MAIN CRF (Card)'!#REF!)</f>
        <v>#REF!</v>
      </c>
    </row>
    <row r="1157" spans="1:20" x14ac:dyDescent="0.35">
      <c r="A1157" s="1" t="str">
        <f>IF('MAIN CRF (Card)'!B1172="","",'MAIN CRF (Card)'!B1172)</f>
        <v/>
      </c>
      <c r="B1157" s="30" t="str">
        <f>IF('MAIN CRF (Card)'!M1172="","",'MAIN CRF (Card)'!M1172)</f>
        <v/>
      </c>
      <c r="C1157" s="1" t="str">
        <f>IF('MAIN CRF (Card)'!N1172="","",'MAIN CRF (Card)'!N1172)</f>
        <v/>
      </c>
      <c r="D1157" s="30" t="str">
        <f>IF('MAIN CRF (Card)'!P1172="","",'MAIN CRF (Card)'!P1172)</f>
        <v/>
      </c>
      <c r="E1157" s="30" t="str">
        <f>IF('MAIN CRF (Card)'!R1172="","",'MAIN CRF (Card)'!R1172)</f>
        <v/>
      </c>
      <c r="F1157" s="1" t="str">
        <f>IF('MAIN CRF (Card)'!T1172="","",'MAIN CRF (Card)'!T1172)</f>
        <v/>
      </c>
      <c r="G1157" s="1" t="str">
        <f>IF('MAIN CRF (Card)'!Z1172="","",'MAIN CRF (Card)'!Z1172)</f>
        <v/>
      </c>
      <c r="H1157" s="1" t="str">
        <f>IF('MAIN CRF (Card)'!AB1172="","",'MAIN CRF (Card)'!AB1172)</f>
        <v/>
      </c>
      <c r="I1157" s="30" t="str">
        <f>IF('MAIN CRF (Card)'!AD1172="","",'MAIN CRF (Card)'!AD1172)</f>
        <v/>
      </c>
      <c r="J1157" s="30" t="str">
        <f>IF('MAIN CRF (Card)'!AF1172="","",'MAIN CRF (Card)'!AF1172)</f>
        <v/>
      </c>
      <c r="K1157" s="30" t="str">
        <f>IF('MAIN CRF (Card)'!AJ1172="","",'MAIN CRF (Card)'!AJ1172)</f>
        <v/>
      </c>
      <c r="L1157" s="30" t="str">
        <f>IF('MAIN CRF (Card)'!AL1172="","",'MAIN CRF (Card)'!AL1172)</f>
        <v/>
      </c>
      <c r="M1157" s="35" t="str">
        <f>IF('MAIN CRF (Card)'!AN1172="","",'MAIN CRF (Card)'!AN1172)</f>
        <v/>
      </c>
      <c r="N1157" s="35" t="str">
        <f>IF('MAIN CRF (Card)'!AP1172="","",'MAIN CRF (Card)'!AP1172)</f>
        <v/>
      </c>
      <c r="O1157" s="35" t="e">
        <f>IF('MAIN CRF (Card)'!#REF!="","",'MAIN CRF (Card)'!#REF!)</f>
        <v>#REF!</v>
      </c>
      <c r="P1157" s="35" t="e">
        <f>IF('MAIN CRF (Card)'!#REF!="","",'MAIN CRF (Card)'!#REF!)</f>
        <v>#REF!</v>
      </c>
      <c r="Q1157" s="35" t="e">
        <f>IF('MAIN CRF (Card)'!#REF!="","",'MAIN CRF (Card)'!#REF!)</f>
        <v>#REF!</v>
      </c>
      <c r="R1157" s="35" t="e">
        <f>IF('MAIN CRF (Card)'!#REF!="","",'MAIN CRF (Card)'!#REF!)</f>
        <v>#REF!</v>
      </c>
      <c r="S1157" s="35" t="e">
        <f>IF('MAIN CRF (Card)'!#REF!="","",'MAIN CRF (Card)'!#REF!)</f>
        <v>#REF!</v>
      </c>
      <c r="T1157" s="35" t="e">
        <f>IF('MAIN CRF (Card)'!#REF!="","",'MAIN CRF (Card)'!#REF!)</f>
        <v>#REF!</v>
      </c>
    </row>
    <row r="1158" spans="1:20" x14ac:dyDescent="0.35">
      <c r="A1158" s="1" t="str">
        <f>IF('MAIN CRF (Card)'!B1173="","",'MAIN CRF (Card)'!B1173)</f>
        <v/>
      </c>
      <c r="B1158" s="30" t="str">
        <f>IF('MAIN CRF (Card)'!M1173="","",'MAIN CRF (Card)'!M1173)</f>
        <v/>
      </c>
      <c r="C1158" s="1" t="str">
        <f>IF('MAIN CRF (Card)'!N1173="","",'MAIN CRF (Card)'!N1173)</f>
        <v/>
      </c>
      <c r="D1158" s="30" t="str">
        <f>IF('MAIN CRF (Card)'!P1173="","",'MAIN CRF (Card)'!P1173)</f>
        <v/>
      </c>
      <c r="E1158" s="30" t="str">
        <f>IF('MAIN CRF (Card)'!R1173="","",'MAIN CRF (Card)'!R1173)</f>
        <v/>
      </c>
      <c r="F1158" s="1" t="str">
        <f>IF('MAIN CRF (Card)'!T1173="","",'MAIN CRF (Card)'!T1173)</f>
        <v/>
      </c>
      <c r="G1158" s="1" t="str">
        <f>IF('MAIN CRF (Card)'!Z1173="","",'MAIN CRF (Card)'!Z1173)</f>
        <v/>
      </c>
      <c r="H1158" s="1" t="str">
        <f>IF('MAIN CRF (Card)'!AB1173="","",'MAIN CRF (Card)'!AB1173)</f>
        <v/>
      </c>
      <c r="I1158" s="30" t="str">
        <f>IF('MAIN CRF (Card)'!AD1173="","",'MAIN CRF (Card)'!AD1173)</f>
        <v/>
      </c>
      <c r="J1158" s="30" t="str">
        <f>IF('MAIN CRF (Card)'!AF1173="","",'MAIN CRF (Card)'!AF1173)</f>
        <v/>
      </c>
      <c r="K1158" s="30" t="str">
        <f>IF('MAIN CRF (Card)'!AJ1173="","",'MAIN CRF (Card)'!AJ1173)</f>
        <v/>
      </c>
      <c r="L1158" s="30" t="str">
        <f>IF('MAIN CRF (Card)'!AL1173="","",'MAIN CRF (Card)'!AL1173)</f>
        <v/>
      </c>
      <c r="M1158" s="35" t="str">
        <f>IF('MAIN CRF (Card)'!AN1173="","",'MAIN CRF (Card)'!AN1173)</f>
        <v/>
      </c>
      <c r="N1158" s="35" t="str">
        <f>IF('MAIN CRF (Card)'!AP1173="","",'MAIN CRF (Card)'!AP1173)</f>
        <v/>
      </c>
      <c r="O1158" s="35" t="e">
        <f>IF('MAIN CRF (Card)'!#REF!="","",'MAIN CRF (Card)'!#REF!)</f>
        <v>#REF!</v>
      </c>
      <c r="P1158" s="35" t="e">
        <f>IF('MAIN CRF (Card)'!#REF!="","",'MAIN CRF (Card)'!#REF!)</f>
        <v>#REF!</v>
      </c>
      <c r="Q1158" s="35" t="e">
        <f>IF('MAIN CRF (Card)'!#REF!="","",'MAIN CRF (Card)'!#REF!)</f>
        <v>#REF!</v>
      </c>
      <c r="R1158" s="35" t="e">
        <f>IF('MAIN CRF (Card)'!#REF!="","",'MAIN CRF (Card)'!#REF!)</f>
        <v>#REF!</v>
      </c>
      <c r="S1158" s="35" t="e">
        <f>IF('MAIN CRF (Card)'!#REF!="","",'MAIN CRF (Card)'!#REF!)</f>
        <v>#REF!</v>
      </c>
      <c r="T1158" s="35" t="e">
        <f>IF('MAIN CRF (Card)'!#REF!="","",'MAIN CRF (Card)'!#REF!)</f>
        <v>#REF!</v>
      </c>
    </row>
    <row r="1159" spans="1:20" x14ac:dyDescent="0.35">
      <c r="A1159" s="1" t="str">
        <f>IF('MAIN CRF (Card)'!B1174="","",'MAIN CRF (Card)'!B1174)</f>
        <v/>
      </c>
      <c r="B1159" s="30" t="str">
        <f>IF('MAIN CRF (Card)'!M1174="","",'MAIN CRF (Card)'!M1174)</f>
        <v/>
      </c>
      <c r="C1159" s="1" t="str">
        <f>IF('MAIN CRF (Card)'!N1174="","",'MAIN CRF (Card)'!N1174)</f>
        <v/>
      </c>
      <c r="D1159" s="30" t="str">
        <f>IF('MAIN CRF (Card)'!P1174="","",'MAIN CRF (Card)'!P1174)</f>
        <v/>
      </c>
      <c r="E1159" s="30" t="str">
        <f>IF('MAIN CRF (Card)'!R1174="","",'MAIN CRF (Card)'!R1174)</f>
        <v/>
      </c>
      <c r="F1159" s="1" t="str">
        <f>IF('MAIN CRF (Card)'!T1174="","",'MAIN CRF (Card)'!T1174)</f>
        <v/>
      </c>
      <c r="G1159" s="1" t="str">
        <f>IF('MAIN CRF (Card)'!Z1174="","",'MAIN CRF (Card)'!Z1174)</f>
        <v/>
      </c>
      <c r="H1159" s="1" t="str">
        <f>IF('MAIN CRF (Card)'!AB1174="","",'MAIN CRF (Card)'!AB1174)</f>
        <v/>
      </c>
      <c r="I1159" s="30" t="str">
        <f>IF('MAIN CRF (Card)'!AD1174="","",'MAIN CRF (Card)'!AD1174)</f>
        <v/>
      </c>
      <c r="J1159" s="30" t="str">
        <f>IF('MAIN CRF (Card)'!AF1174="","",'MAIN CRF (Card)'!AF1174)</f>
        <v/>
      </c>
      <c r="K1159" s="30" t="str">
        <f>IF('MAIN CRF (Card)'!AJ1174="","",'MAIN CRF (Card)'!AJ1174)</f>
        <v/>
      </c>
      <c r="L1159" s="30" t="str">
        <f>IF('MAIN CRF (Card)'!AL1174="","",'MAIN CRF (Card)'!AL1174)</f>
        <v/>
      </c>
      <c r="M1159" s="35" t="str">
        <f>IF('MAIN CRF (Card)'!AN1174="","",'MAIN CRF (Card)'!AN1174)</f>
        <v/>
      </c>
      <c r="N1159" s="35" t="str">
        <f>IF('MAIN CRF (Card)'!AP1174="","",'MAIN CRF (Card)'!AP1174)</f>
        <v/>
      </c>
      <c r="O1159" s="35" t="e">
        <f>IF('MAIN CRF (Card)'!#REF!="","",'MAIN CRF (Card)'!#REF!)</f>
        <v>#REF!</v>
      </c>
      <c r="P1159" s="35" t="e">
        <f>IF('MAIN CRF (Card)'!#REF!="","",'MAIN CRF (Card)'!#REF!)</f>
        <v>#REF!</v>
      </c>
      <c r="Q1159" s="35" t="e">
        <f>IF('MAIN CRF (Card)'!#REF!="","",'MAIN CRF (Card)'!#REF!)</f>
        <v>#REF!</v>
      </c>
      <c r="R1159" s="35" t="e">
        <f>IF('MAIN CRF (Card)'!#REF!="","",'MAIN CRF (Card)'!#REF!)</f>
        <v>#REF!</v>
      </c>
      <c r="S1159" s="35" t="e">
        <f>IF('MAIN CRF (Card)'!#REF!="","",'MAIN CRF (Card)'!#REF!)</f>
        <v>#REF!</v>
      </c>
      <c r="T1159" s="35" t="e">
        <f>IF('MAIN CRF (Card)'!#REF!="","",'MAIN CRF (Card)'!#REF!)</f>
        <v>#REF!</v>
      </c>
    </row>
    <row r="1160" spans="1:20" x14ac:dyDescent="0.35">
      <c r="A1160" s="1" t="str">
        <f>IF('MAIN CRF (Card)'!B1175="","",'MAIN CRF (Card)'!B1175)</f>
        <v/>
      </c>
      <c r="B1160" s="30" t="str">
        <f>IF('MAIN CRF (Card)'!M1175="","",'MAIN CRF (Card)'!M1175)</f>
        <v/>
      </c>
      <c r="C1160" s="1" t="str">
        <f>IF('MAIN CRF (Card)'!N1175="","",'MAIN CRF (Card)'!N1175)</f>
        <v/>
      </c>
      <c r="D1160" s="30" t="str">
        <f>IF('MAIN CRF (Card)'!P1175="","",'MAIN CRF (Card)'!P1175)</f>
        <v/>
      </c>
      <c r="E1160" s="30" t="str">
        <f>IF('MAIN CRF (Card)'!R1175="","",'MAIN CRF (Card)'!R1175)</f>
        <v/>
      </c>
      <c r="F1160" s="1" t="str">
        <f>IF('MAIN CRF (Card)'!T1175="","",'MAIN CRF (Card)'!T1175)</f>
        <v/>
      </c>
      <c r="G1160" s="1" t="str">
        <f>IF('MAIN CRF (Card)'!Z1175="","",'MAIN CRF (Card)'!Z1175)</f>
        <v/>
      </c>
      <c r="H1160" s="1" t="str">
        <f>IF('MAIN CRF (Card)'!AB1175="","",'MAIN CRF (Card)'!AB1175)</f>
        <v/>
      </c>
      <c r="I1160" s="30" t="str">
        <f>IF('MAIN CRF (Card)'!AD1175="","",'MAIN CRF (Card)'!AD1175)</f>
        <v/>
      </c>
      <c r="J1160" s="30" t="str">
        <f>IF('MAIN CRF (Card)'!AF1175="","",'MAIN CRF (Card)'!AF1175)</f>
        <v/>
      </c>
      <c r="K1160" s="30" t="str">
        <f>IF('MAIN CRF (Card)'!AJ1175="","",'MAIN CRF (Card)'!AJ1175)</f>
        <v/>
      </c>
      <c r="L1160" s="30" t="str">
        <f>IF('MAIN CRF (Card)'!AL1175="","",'MAIN CRF (Card)'!AL1175)</f>
        <v/>
      </c>
      <c r="M1160" s="35" t="str">
        <f>IF('MAIN CRF (Card)'!AN1175="","",'MAIN CRF (Card)'!AN1175)</f>
        <v/>
      </c>
      <c r="N1160" s="35" t="str">
        <f>IF('MAIN CRF (Card)'!AP1175="","",'MAIN CRF (Card)'!AP1175)</f>
        <v/>
      </c>
      <c r="O1160" s="35" t="e">
        <f>IF('MAIN CRF (Card)'!#REF!="","",'MAIN CRF (Card)'!#REF!)</f>
        <v>#REF!</v>
      </c>
      <c r="P1160" s="35" t="e">
        <f>IF('MAIN CRF (Card)'!#REF!="","",'MAIN CRF (Card)'!#REF!)</f>
        <v>#REF!</v>
      </c>
      <c r="Q1160" s="35" t="e">
        <f>IF('MAIN CRF (Card)'!#REF!="","",'MAIN CRF (Card)'!#REF!)</f>
        <v>#REF!</v>
      </c>
      <c r="R1160" s="35" t="e">
        <f>IF('MAIN CRF (Card)'!#REF!="","",'MAIN CRF (Card)'!#REF!)</f>
        <v>#REF!</v>
      </c>
      <c r="S1160" s="35" t="e">
        <f>IF('MAIN CRF (Card)'!#REF!="","",'MAIN CRF (Card)'!#REF!)</f>
        <v>#REF!</v>
      </c>
      <c r="T1160" s="35" t="e">
        <f>IF('MAIN CRF (Card)'!#REF!="","",'MAIN CRF (Card)'!#REF!)</f>
        <v>#REF!</v>
      </c>
    </row>
    <row r="1161" spans="1:20" x14ac:dyDescent="0.35">
      <c r="A1161" s="1" t="str">
        <f>IF('MAIN CRF (Card)'!B1176="","",'MAIN CRF (Card)'!B1176)</f>
        <v/>
      </c>
      <c r="B1161" s="30" t="str">
        <f>IF('MAIN CRF (Card)'!M1176="","",'MAIN CRF (Card)'!M1176)</f>
        <v/>
      </c>
      <c r="C1161" s="1" t="str">
        <f>IF('MAIN CRF (Card)'!N1176="","",'MAIN CRF (Card)'!N1176)</f>
        <v/>
      </c>
      <c r="D1161" s="30" t="str">
        <f>IF('MAIN CRF (Card)'!P1176="","",'MAIN CRF (Card)'!P1176)</f>
        <v/>
      </c>
      <c r="E1161" s="30" t="str">
        <f>IF('MAIN CRF (Card)'!R1176="","",'MAIN CRF (Card)'!R1176)</f>
        <v/>
      </c>
      <c r="F1161" s="1" t="str">
        <f>IF('MAIN CRF (Card)'!T1176="","",'MAIN CRF (Card)'!T1176)</f>
        <v/>
      </c>
      <c r="G1161" s="1" t="str">
        <f>IF('MAIN CRF (Card)'!Z1176="","",'MAIN CRF (Card)'!Z1176)</f>
        <v/>
      </c>
      <c r="H1161" s="1" t="str">
        <f>IF('MAIN CRF (Card)'!AB1176="","",'MAIN CRF (Card)'!AB1176)</f>
        <v/>
      </c>
      <c r="I1161" s="30" t="str">
        <f>IF('MAIN CRF (Card)'!AD1176="","",'MAIN CRF (Card)'!AD1176)</f>
        <v/>
      </c>
      <c r="J1161" s="30" t="str">
        <f>IF('MAIN CRF (Card)'!AF1176="","",'MAIN CRF (Card)'!AF1176)</f>
        <v/>
      </c>
      <c r="K1161" s="30" t="str">
        <f>IF('MAIN CRF (Card)'!AJ1176="","",'MAIN CRF (Card)'!AJ1176)</f>
        <v/>
      </c>
      <c r="L1161" s="30" t="str">
        <f>IF('MAIN CRF (Card)'!AL1176="","",'MAIN CRF (Card)'!AL1176)</f>
        <v/>
      </c>
      <c r="M1161" s="35" t="str">
        <f>IF('MAIN CRF (Card)'!AN1176="","",'MAIN CRF (Card)'!AN1176)</f>
        <v/>
      </c>
      <c r="N1161" s="35" t="str">
        <f>IF('MAIN CRF (Card)'!AP1176="","",'MAIN CRF (Card)'!AP1176)</f>
        <v/>
      </c>
      <c r="O1161" s="35" t="e">
        <f>IF('MAIN CRF (Card)'!#REF!="","",'MAIN CRF (Card)'!#REF!)</f>
        <v>#REF!</v>
      </c>
      <c r="P1161" s="35" t="e">
        <f>IF('MAIN CRF (Card)'!#REF!="","",'MAIN CRF (Card)'!#REF!)</f>
        <v>#REF!</v>
      </c>
      <c r="Q1161" s="35" t="e">
        <f>IF('MAIN CRF (Card)'!#REF!="","",'MAIN CRF (Card)'!#REF!)</f>
        <v>#REF!</v>
      </c>
      <c r="R1161" s="35" t="e">
        <f>IF('MAIN CRF (Card)'!#REF!="","",'MAIN CRF (Card)'!#REF!)</f>
        <v>#REF!</v>
      </c>
      <c r="S1161" s="35" t="e">
        <f>IF('MAIN CRF (Card)'!#REF!="","",'MAIN CRF (Card)'!#REF!)</f>
        <v>#REF!</v>
      </c>
      <c r="T1161" s="35" t="e">
        <f>IF('MAIN CRF (Card)'!#REF!="","",'MAIN CRF (Card)'!#REF!)</f>
        <v>#REF!</v>
      </c>
    </row>
    <row r="1162" spans="1:20" x14ac:dyDescent="0.35">
      <c r="A1162" s="1" t="str">
        <f>IF('MAIN CRF (Card)'!B1177="","",'MAIN CRF (Card)'!B1177)</f>
        <v/>
      </c>
      <c r="B1162" s="30" t="str">
        <f>IF('MAIN CRF (Card)'!M1177="","",'MAIN CRF (Card)'!M1177)</f>
        <v/>
      </c>
      <c r="C1162" s="1" t="str">
        <f>IF('MAIN CRF (Card)'!N1177="","",'MAIN CRF (Card)'!N1177)</f>
        <v/>
      </c>
      <c r="D1162" s="30" t="str">
        <f>IF('MAIN CRF (Card)'!P1177="","",'MAIN CRF (Card)'!P1177)</f>
        <v/>
      </c>
      <c r="E1162" s="30" t="str">
        <f>IF('MAIN CRF (Card)'!R1177="","",'MAIN CRF (Card)'!R1177)</f>
        <v/>
      </c>
      <c r="F1162" s="1" t="str">
        <f>IF('MAIN CRF (Card)'!T1177="","",'MAIN CRF (Card)'!T1177)</f>
        <v/>
      </c>
      <c r="G1162" s="1" t="str">
        <f>IF('MAIN CRF (Card)'!Z1177="","",'MAIN CRF (Card)'!Z1177)</f>
        <v/>
      </c>
      <c r="H1162" s="1" t="str">
        <f>IF('MAIN CRF (Card)'!AB1177="","",'MAIN CRF (Card)'!AB1177)</f>
        <v/>
      </c>
      <c r="I1162" s="30" t="str">
        <f>IF('MAIN CRF (Card)'!AD1177="","",'MAIN CRF (Card)'!AD1177)</f>
        <v/>
      </c>
      <c r="J1162" s="30" t="str">
        <f>IF('MAIN CRF (Card)'!AF1177="","",'MAIN CRF (Card)'!AF1177)</f>
        <v/>
      </c>
      <c r="K1162" s="30" t="str">
        <f>IF('MAIN CRF (Card)'!AJ1177="","",'MAIN CRF (Card)'!AJ1177)</f>
        <v/>
      </c>
      <c r="L1162" s="30" t="str">
        <f>IF('MAIN CRF (Card)'!AL1177="","",'MAIN CRF (Card)'!AL1177)</f>
        <v/>
      </c>
      <c r="M1162" s="35" t="str">
        <f>IF('MAIN CRF (Card)'!AN1177="","",'MAIN CRF (Card)'!AN1177)</f>
        <v/>
      </c>
      <c r="N1162" s="35" t="str">
        <f>IF('MAIN CRF (Card)'!AP1177="","",'MAIN CRF (Card)'!AP1177)</f>
        <v/>
      </c>
      <c r="O1162" s="35" t="e">
        <f>IF('MAIN CRF (Card)'!#REF!="","",'MAIN CRF (Card)'!#REF!)</f>
        <v>#REF!</v>
      </c>
      <c r="P1162" s="35" t="e">
        <f>IF('MAIN CRF (Card)'!#REF!="","",'MAIN CRF (Card)'!#REF!)</f>
        <v>#REF!</v>
      </c>
      <c r="Q1162" s="35" t="e">
        <f>IF('MAIN CRF (Card)'!#REF!="","",'MAIN CRF (Card)'!#REF!)</f>
        <v>#REF!</v>
      </c>
      <c r="R1162" s="35" t="e">
        <f>IF('MAIN CRF (Card)'!#REF!="","",'MAIN CRF (Card)'!#REF!)</f>
        <v>#REF!</v>
      </c>
      <c r="S1162" s="35" t="e">
        <f>IF('MAIN CRF (Card)'!#REF!="","",'MAIN CRF (Card)'!#REF!)</f>
        <v>#REF!</v>
      </c>
      <c r="T1162" s="35" t="e">
        <f>IF('MAIN CRF (Card)'!#REF!="","",'MAIN CRF (Card)'!#REF!)</f>
        <v>#REF!</v>
      </c>
    </row>
    <row r="1163" spans="1:20" x14ac:dyDescent="0.35">
      <c r="A1163" s="1" t="str">
        <f>IF('MAIN CRF (Card)'!B1178="","",'MAIN CRF (Card)'!B1178)</f>
        <v/>
      </c>
      <c r="B1163" s="30" t="str">
        <f>IF('MAIN CRF (Card)'!M1178="","",'MAIN CRF (Card)'!M1178)</f>
        <v/>
      </c>
      <c r="C1163" s="1" t="str">
        <f>IF('MAIN CRF (Card)'!N1178="","",'MAIN CRF (Card)'!N1178)</f>
        <v/>
      </c>
      <c r="D1163" s="30" t="str">
        <f>IF('MAIN CRF (Card)'!P1178="","",'MAIN CRF (Card)'!P1178)</f>
        <v/>
      </c>
      <c r="E1163" s="30" t="str">
        <f>IF('MAIN CRF (Card)'!R1178="","",'MAIN CRF (Card)'!R1178)</f>
        <v/>
      </c>
      <c r="F1163" s="1" t="str">
        <f>IF('MAIN CRF (Card)'!T1178="","",'MAIN CRF (Card)'!T1178)</f>
        <v/>
      </c>
      <c r="G1163" s="1" t="str">
        <f>IF('MAIN CRF (Card)'!Z1178="","",'MAIN CRF (Card)'!Z1178)</f>
        <v/>
      </c>
      <c r="H1163" s="1" t="str">
        <f>IF('MAIN CRF (Card)'!AB1178="","",'MAIN CRF (Card)'!AB1178)</f>
        <v/>
      </c>
      <c r="I1163" s="30" t="str">
        <f>IF('MAIN CRF (Card)'!AD1178="","",'MAIN CRF (Card)'!AD1178)</f>
        <v/>
      </c>
      <c r="J1163" s="30" t="str">
        <f>IF('MAIN CRF (Card)'!AF1178="","",'MAIN CRF (Card)'!AF1178)</f>
        <v/>
      </c>
      <c r="K1163" s="30" t="str">
        <f>IF('MAIN CRF (Card)'!AJ1178="","",'MAIN CRF (Card)'!AJ1178)</f>
        <v/>
      </c>
      <c r="L1163" s="30" t="str">
        <f>IF('MAIN CRF (Card)'!AL1178="","",'MAIN CRF (Card)'!AL1178)</f>
        <v/>
      </c>
      <c r="M1163" s="35" t="str">
        <f>IF('MAIN CRF (Card)'!AN1178="","",'MAIN CRF (Card)'!AN1178)</f>
        <v/>
      </c>
      <c r="N1163" s="35" t="str">
        <f>IF('MAIN CRF (Card)'!AP1178="","",'MAIN CRF (Card)'!AP1178)</f>
        <v/>
      </c>
      <c r="O1163" s="35" t="e">
        <f>IF('MAIN CRF (Card)'!#REF!="","",'MAIN CRF (Card)'!#REF!)</f>
        <v>#REF!</v>
      </c>
      <c r="P1163" s="35" t="e">
        <f>IF('MAIN CRF (Card)'!#REF!="","",'MAIN CRF (Card)'!#REF!)</f>
        <v>#REF!</v>
      </c>
      <c r="Q1163" s="35" t="e">
        <f>IF('MAIN CRF (Card)'!#REF!="","",'MAIN CRF (Card)'!#REF!)</f>
        <v>#REF!</v>
      </c>
      <c r="R1163" s="35" t="e">
        <f>IF('MAIN CRF (Card)'!#REF!="","",'MAIN CRF (Card)'!#REF!)</f>
        <v>#REF!</v>
      </c>
      <c r="S1163" s="35" t="e">
        <f>IF('MAIN CRF (Card)'!#REF!="","",'MAIN CRF (Card)'!#REF!)</f>
        <v>#REF!</v>
      </c>
      <c r="T1163" s="35" t="e">
        <f>IF('MAIN CRF (Card)'!#REF!="","",'MAIN CRF (Card)'!#REF!)</f>
        <v>#REF!</v>
      </c>
    </row>
    <row r="1164" spans="1:20" x14ac:dyDescent="0.35">
      <c r="A1164" s="1" t="str">
        <f>IF('MAIN CRF (Card)'!B1179="","",'MAIN CRF (Card)'!B1179)</f>
        <v/>
      </c>
      <c r="B1164" s="30" t="str">
        <f>IF('MAIN CRF (Card)'!M1179="","",'MAIN CRF (Card)'!M1179)</f>
        <v/>
      </c>
      <c r="C1164" s="1" t="str">
        <f>IF('MAIN CRF (Card)'!N1179="","",'MAIN CRF (Card)'!N1179)</f>
        <v/>
      </c>
      <c r="D1164" s="30" t="str">
        <f>IF('MAIN CRF (Card)'!P1179="","",'MAIN CRF (Card)'!P1179)</f>
        <v/>
      </c>
      <c r="E1164" s="30" t="str">
        <f>IF('MAIN CRF (Card)'!R1179="","",'MAIN CRF (Card)'!R1179)</f>
        <v/>
      </c>
      <c r="F1164" s="1" t="str">
        <f>IF('MAIN CRF (Card)'!T1179="","",'MAIN CRF (Card)'!T1179)</f>
        <v/>
      </c>
      <c r="G1164" s="1" t="str">
        <f>IF('MAIN CRF (Card)'!Z1179="","",'MAIN CRF (Card)'!Z1179)</f>
        <v/>
      </c>
      <c r="H1164" s="1" t="str">
        <f>IF('MAIN CRF (Card)'!AB1179="","",'MAIN CRF (Card)'!AB1179)</f>
        <v/>
      </c>
      <c r="I1164" s="30" t="str">
        <f>IF('MAIN CRF (Card)'!AD1179="","",'MAIN CRF (Card)'!AD1179)</f>
        <v/>
      </c>
      <c r="J1164" s="30" t="str">
        <f>IF('MAIN CRF (Card)'!AF1179="","",'MAIN CRF (Card)'!AF1179)</f>
        <v/>
      </c>
      <c r="K1164" s="30" t="str">
        <f>IF('MAIN CRF (Card)'!AJ1179="","",'MAIN CRF (Card)'!AJ1179)</f>
        <v/>
      </c>
      <c r="L1164" s="30" t="str">
        <f>IF('MAIN CRF (Card)'!AL1179="","",'MAIN CRF (Card)'!AL1179)</f>
        <v/>
      </c>
      <c r="M1164" s="35" t="str">
        <f>IF('MAIN CRF (Card)'!AN1179="","",'MAIN CRF (Card)'!AN1179)</f>
        <v/>
      </c>
      <c r="N1164" s="35" t="str">
        <f>IF('MAIN CRF (Card)'!AP1179="","",'MAIN CRF (Card)'!AP1179)</f>
        <v/>
      </c>
      <c r="O1164" s="35" t="e">
        <f>IF('MAIN CRF (Card)'!#REF!="","",'MAIN CRF (Card)'!#REF!)</f>
        <v>#REF!</v>
      </c>
      <c r="P1164" s="35" t="e">
        <f>IF('MAIN CRF (Card)'!#REF!="","",'MAIN CRF (Card)'!#REF!)</f>
        <v>#REF!</v>
      </c>
      <c r="Q1164" s="35" t="e">
        <f>IF('MAIN CRF (Card)'!#REF!="","",'MAIN CRF (Card)'!#REF!)</f>
        <v>#REF!</v>
      </c>
      <c r="R1164" s="35" t="e">
        <f>IF('MAIN CRF (Card)'!#REF!="","",'MAIN CRF (Card)'!#REF!)</f>
        <v>#REF!</v>
      </c>
      <c r="S1164" s="35" t="e">
        <f>IF('MAIN CRF (Card)'!#REF!="","",'MAIN CRF (Card)'!#REF!)</f>
        <v>#REF!</v>
      </c>
      <c r="T1164" s="35" t="e">
        <f>IF('MAIN CRF (Card)'!#REF!="","",'MAIN CRF (Card)'!#REF!)</f>
        <v>#REF!</v>
      </c>
    </row>
    <row r="1165" spans="1:20" x14ac:dyDescent="0.35">
      <c r="A1165" s="1" t="str">
        <f>IF('MAIN CRF (Card)'!B1180="","",'MAIN CRF (Card)'!B1180)</f>
        <v/>
      </c>
      <c r="B1165" s="30" t="str">
        <f>IF('MAIN CRF (Card)'!M1180="","",'MAIN CRF (Card)'!M1180)</f>
        <v/>
      </c>
      <c r="C1165" s="1" t="str">
        <f>IF('MAIN CRF (Card)'!N1180="","",'MAIN CRF (Card)'!N1180)</f>
        <v/>
      </c>
      <c r="D1165" s="30" t="str">
        <f>IF('MAIN CRF (Card)'!P1180="","",'MAIN CRF (Card)'!P1180)</f>
        <v/>
      </c>
      <c r="E1165" s="30" t="str">
        <f>IF('MAIN CRF (Card)'!R1180="","",'MAIN CRF (Card)'!R1180)</f>
        <v/>
      </c>
      <c r="F1165" s="1" t="str">
        <f>IF('MAIN CRF (Card)'!T1180="","",'MAIN CRF (Card)'!T1180)</f>
        <v/>
      </c>
      <c r="G1165" s="1" t="str">
        <f>IF('MAIN CRF (Card)'!Z1180="","",'MAIN CRF (Card)'!Z1180)</f>
        <v/>
      </c>
      <c r="H1165" s="1" t="str">
        <f>IF('MAIN CRF (Card)'!AB1180="","",'MAIN CRF (Card)'!AB1180)</f>
        <v/>
      </c>
      <c r="I1165" s="30" t="str">
        <f>IF('MAIN CRF (Card)'!AD1180="","",'MAIN CRF (Card)'!AD1180)</f>
        <v/>
      </c>
      <c r="J1165" s="30" t="str">
        <f>IF('MAIN CRF (Card)'!AF1180="","",'MAIN CRF (Card)'!AF1180)</f>
        <v/>
      </c>
      <c r="K1165" s="30" t="str">
        <f>IF('MAIN CRF (Card)'!AJ1180="","",'MAIN CRF (Card)'!AJ1180)</f>
        <v/>
      </c>
      <c r="L1165" s="30" t="str">
        <f>IF('MAIN CRF (Card)'!AL1180="","",'MAIN CRF (Card)'!AL1180)</f>
        <v/>
      </c>
      <c r="M1165" s="35" t="str">
        <f>IF('MAIN CRF (Card)'!AN1180="","",'MAIN CRF (Card)'!AN1180)</f>
        <v/>
      </c>
      <c r="N1165" s="35" t="str">
        <f>IF('MAIN CRF (Card)'!AP1180="","",'MAIN CRF (Card)'!AP1180)</f>
        <v/>
      </c>
      <c r="O1165" s="35" t="e">
        <f>IF('MAIN CRF (Card)'!#REF!="","",'MAIN CRF (Card)'!#REF!)</f>
        <v>#REF!</v>
      </c>
      <c r="P1165" s="35" t="e">
        <f>IF('MAIN CRF (Card)'!#REF!="","",'MAIN CRF (Card)'!#REF!)</f>
        <v>#REF!</v>
      </c>
      <c r="Q1165" s="35" t="e">
        <f>IF('MAIN CRF (Card)'!#REF!="","",'MAIN CRF (Card)'!#REF!)</f>
        <v>#REF!</v>
      </c>
      <c r="R1165" s="35" t="e">
        <f>IF('MAIN CRF (Card)'!#REF!="","",'MAIN CRF (Card)'!#REF!)</f>
        <v>#REF!</v>
      </c>
      <c r="S1165" s="35" t="e">
        <f>IF('MAIN CRF (Card)'!#REF!="","",'MAIN CRF (Card)'!#REF!)</f>
        <v>#REF!</v>
      </c>
      <c r="T1165" s="35" t="e">
        <f>IF('MAIN CRF (Card)'!#REF!="","",'MAIN CRF (Card)'!#REF!)</f>
        <v>#REF!</v>
      </c>
    </row>
    <row r="1166" spans="1:20" x14ac:dyDescent="0.35">
      <c r="A1166" s="1" t="str">
        <f>IF('MAIN CRF (Card)'!B1181="","",'MAIN CRF (Card)'!B1181)</f>
        <v/>
      </c>
      <c r="B1166" s="30" t="str">
        <f>IF('MAIN CRF (Card)'!M1181="","",'MAIN CRF (Card)'!M1181)</f>
        <v/>
      </c>
      <c r="C1166" s="1" t="str">
        <f>IF('MAIN CRF (Card)'!N1181="","",'MAIN CRF (Card)'!N1181)</f>
        <v/>
      </c>
      <c r="D1166" s="30" t="str">
        <f>IF('MAIN CRF (Card)'!P1181="","",'MAIN CRF (Card)'!P1181)</f>
        <v/>
      </c>
      <c r="E1166" s="30" t="str">
        <f>IF('MAIN CRF (Card)'!R1181="","",'MAIN CRF (Card)'!R1181)</f>
        <v/>
      </c>
      <c r="F1166" s="1" t="str">
        <f>IF('MAIN CRF (Card)'!T1181="","",'MAIN CRF (Card)'!T1181)</f>
        <v/>
      </c>
      <c r="G1166" s="1" t="str">
        <f>IF('MAIN CRF (Card)'!Z1181="","",'MAIN CRF (Card)'!Z1181)</f>
        <v/>
      </c>
      <c r="H1166" s="1" t="str">
        <f>IF('MAIN CRF (Card)'!AB1181="","",'MAIN CRF (Card)'!AB1181)</f>
        <v/>
      </c>
      <c r="I1166" s="30" t="str">
        <f>IF('MAIN CRF (Card)'!AD1181="","",'MAIN CRF (Card)'!AD1181)</f>
        <v/>
      </c>
      <c r="J1166" s="30" t="str">
        <f>IF('MAIN CRF (Card)'!AF1181="","",'MAIN CRF (Card)'!AF1181)</f>
        <v/>
      </c>
      <c r="K1166" s="30" t="str">
        <f>IF('MAIN CRF (Card)'!AJ1181="","",'MAIN CRF (Card)'!AJ1181)</f>
        <v/>
      </c>
      <c r="L1166" s="30" t="str">
        <f>IF('MAIN CRF (Card)'!AL1181="","",'MAIN CRF (Card)'!AL1181)</f>
        <v/>
      </c>
      <c r="M1166" s="35" t="str">
        <f>IF('MAIN CRF (Card)'!AN1181="","",'MAIN CRF (Card)'!AN1181)</f>
        <v/>
      </c>
      <c r="N1166" s="35" t="str">
        <f>IF('MAIN CRF (Card)'!AP1181="","",'MAIN CRF (Card)'!AP1181)</f>
        <v/>
      </c>
      <c r="O1166" s="35" t="e">
        <f>IF('MAIN CRF (Card)'!#REF!="","",'MAIN CRF (Card)'!#REF!)</f>
        <v>#REF!</v>
      </c>
      <c r="P1166" s="35" t="e">
        <f>IF('MAIN CRF (Card)'!#REF!="","",'MAIN CRF (Card)'!#REF!)</f>
        <v>#REF!</v>
      </c>
      <c r="Q1166" s="35" t="e">
        <f>IF('MAIN CRF (Card)'!#REF!="","",'MAIN CRF (Card)'!#REF!)</f>
        <v>#REF!</v>
      </c>
      <c r="R1166" s="35" t="e">
        <f>IF('MAIN CRF (Card)'!#REF!="","",'MAIN CRF (Card)'!#REF!)</f>
        <v>#REF!</v>
      </c>
      <c r="S1166" s="35" t="e">
        <f>IF('MAIN CRF (Card)'!#REF!="","",'MAIN CRF (Card)'!#REF!)</f>
        <v>#REF!</v>
      </c>
      <c r="T1166" s="35" t="e">
        <f>IF('MAIN CRF (Card)'!#REF!="","",'MAIN CRF (Card)'!#REF!)</f>
        <v>#REF!</v>
      </c>
    </row>
    <row r="1167" spans="1:20" x14ac:dyDescent="0.35">
      <c r="A1167" s="1" t="str">
        <f>IF('MAIN CRF (Card)'!B1182="","",'MAIN CRF (Card)'!B1182)</f>
        <v/>
      </c>
      <c r="B1167" s="30" t="str">
        <f>IF('MAIN CRF (Card)'!M1182="","",'MAIN CRF (Card)'!M1182)</f>
        <v/>
      </c>
      <c r="C1167" s="1" t="str">
        <f>IF('MAIN CRF (Card)'!N1182="","",'MAIN CRF (Card)'!N1182)</f>
        <v/>
      </c>
      <c r="D1167" s="30" t="str">
        <f>IF('MAIN CRF (Card)'!P1182="","",'MAIN CRF (Card)'!P1182)</f>
        <v/>
      </c>
      <c r="E1167" s="30" t="str">
        <f>IF('MAIN CRF (Card)'!R1182="","",'MAIN CRF (Card)'!R1182)</f>
        <v/>
      </c>
      <c r="F1167" s="1" t="str">
        <f>IF('MAIN CRF (Card)'!T1182="","",'MAIN CRF (Card)'!T1182)</f>
        <v/>
      </c>
      <c r="G1167" s="1" t="str">
        <f>IF('MAIN CRF (Card)'!Z1182="","",'MAIN CRF (Card)'!Z1182)</f>
        <v/>
      </c>
      <c r="H1167" s="1" t="str">
        <f>IF('MAIN CRF (Card)'!AB1182="","",'MAIN CRF (Card)'!AB1182)</f>
        <v/>
      </c>
      <c r="I1167" s="30" t="str">
        <f>IF('MAIN CRF (Card)'!AD1182="","",'MAIN CRF (Card)'!AD1182)</f>
        <v/>
      </c>
      <c r="J1167" s="30" t="str">
        <f>IF('MAIN CRF (Card)'!AF1182="","",'MAIN CRF (Card)'!AF1182)</f>
        <v/>
      </c>
      <c r="K1167" s="30" t="str">
        <f>IF('MAIN CRF (Card)'!AJ1182="","",'MAIN CRF (Card)'!AJ1182)</f>
        <v/>
      </c>
      <c r="L1167" s="30" t="str">
        <f>IF('MAIN CRF (Card)'!AL1182="","",'MAIN CRF (Card)'!AL1182)</f>
        <v/>
      </c>
      <c r="M1167" s="35" t="str">
        <f>IF('MAIN CRF (Card)'!AN1182="","",'MAIN CRF (Card)'!AN1182)</f>
        <v/>
      </c>
      <c r="N1167" s="35" t="str">
        <f>IF('MAIN CRF (Card)'!AP1182="","",'MAIN CRF (Card)'!AP1182)</f>
        <v/>
      </c>
      <c r="O1167" s="35" t="e">
        <f>IF('MAIN CRF (Card)'!#REF!="","",'MAIN CRF (Card)'!#REF!)</f>
        <v>#REF!</v>
      </c>
      <c r="P1167" s="35" t="e">
        <f>IF('MAIN CRF (Card)'!#REF!="","",'MAIN CRF (Card)'!#REF!)</f>
        <v>#REF!</v>
      </c>
      <c r="Q1167" s="35" t="e">
        <f>IF('MAIN CRF (Card)'!#REF!="","",'MAIN CRF (Card)'!#REF!)</f>
        <v>#REF!</v>
      </c>
      <c r="R1167" s="35" t="e">
        <f>IF('MAIN CRF (Card)'!#REF!="","",'MAIN CRF (Card)'!#REF!)</f>
        <v>#REF!</v>
      </c>
      <c r="S1167" s="35" t="e">
        <f>IF('MAIN CRF (Card)'!#REF!="","",'MAIN CRF (Card)'!#REF!)</f>
        <v>#REF!</v>
      </c>
      <c r="T1167" s="35" t="e">
        <f>IF('MAIN CRF (Card)'!#REF!="","",'MAIN CRF (Card)'!#REF!)</f>
        <v>#REF!</v>
      </c>
    </row>
    <row r="1168" spans="1:20" x14ac:dyDescent="0.35">
      <c r="A1168" s="1" t="str">
        <f>IF('MAIN CRF (Card)'!B1183="","",'MAIN CRF (Card)'!B1183)</f>
        <v/>
      </c>
      <c r="B1168" s="30" t="str">
        <f>IF('MAIN CRF (Card)'!M1183="","",'MAIN CRF (Card)'!M1183)</f>
        <v/>
      </c>
      <c r="C1168" s="1" t="str">
        <f>IF('MAIN CRF (Card)'!N1183="","",'MAIN CRF (Card)'!N1183)</f>
        <v/>
      </c>
      <c r="D1168" s="30" t="str">
        <f>IF('MAIN CRF (Card)'!P1183="","",'MAIN CRF (Card)'!P1183)</f>
        <v/>
      </c>
      <c r="E1168" s="30" t="str">
        <f>IF('MAIN CRF (Card)'!R1183="","",'MAIN CRF (Card)'!R1183)</f>
        <v/>
      </c>
      <c r="F1168" s="1" t="str">
        <f>IF('MAIN CRF (Card)'!T1183="","",'MAIN CRF (Card)'!T1183)</f>
        <v/>
      </c>
      <c r="G1168" s="1" t="str">
        <f>IF('MAIN CRF (Card)'!Z1183="","",'MAIN CRF (Card)'!Z1183)</f>
        <v/>
      </c>
      <c r="H1168" s="1" t="str">
        <f>IF('MAIN CRF (Card)'!AB1183="","",'MAIN CRF (Card)'!AB1183)</f>
        <v/>
      </c>
      <c r="I1168" s="30" t="str">
        <f>IF('MAIN CRF (Card)'!AD1183="","",'MAIN CRF (Card)'!AD1183)</f>
        <v/>
      </c>
      <c r="J1168" s="30" t="str">
        <f>IF('MAIN CRF (Card)'!AF1183="","",'MAIN CRF (Card)'!AF1183)</f>
        <v/>
      </c>
      <c r="K1168" s="30" t="str">
        <f>IF('MAIN CRF (Card)'!AJ1183="","",'MAIN CRF (Card)'!AJ1183)</f>
        <v/>
      </c>
      <c r="L1168" s="30" t="str">
        <f>IF('MAIN CRF (Card)'!AL1183="","",'MAIN CRF (Card)'!AL1183)</f>
        <v/>
      </c>
      <c r="M1168" s="35" t="str">
        <f>IF('MAIN CRF (Card)'!AN1183="","",'MAIN CRF (Card)'!AN1183)</f>
        <v/>
      </c>
      <c r="N1168" s="35" t="str">
        <f>IF('MAIN CRF (Card)'!AP1183="","",'MAIN CRF (Card)'!AP1183)</f>
        <v/>
      </c>
      <c r="O1168" s="35" t="e">
        <f>IF('MAIN CRF (Card)'!#REF!="","",'MAIN CRF (Card)'!#REF!)</f>
        <v>#REF!</v>
      </c>
      <c r="P1168" s="35" t="e">
        <f>IF('MAIN CRF (Card)'!#REF!="","",'MAIN CRF (Card)'!#REF!)</f>
        <v>#REF!</v>
      </c>
      <c r="Q1168" s="35" t="e">
        <f>IF('MAIN CRF (Card)'!#REF!="","",'MAIN CRF (Card)'!#REF!)</f>
        <v>#REF!</v>
      </c>
      <c r="R1168" s="35" t="e">
        <f>IF('MAIN CRF (Card)'!#REF!="","",'MAIN CRF (Card)'!#REF!)</f>
        <v>#REF!</v>
      </c>
      <c r="S1168" s="35" t="e">
        <f>IF('MAIN CRF (Card)'!#REF!="","",'MAIN CRF (Card)'!#REF!)</f>
        <v>#REF!</v>
      </c>
      <c r="T1168" s="35" t="e">
        <f>IF('MAIN CRF (Card)'!#REF!="","",'MAIN CRF (Card)'!#REF!)</f>
        <v>#REF!</v>
      </c>
    </row>
    <row r="1169" spans="1:20" x14ac:dyDescent="0.35">
      <c r="A1169" s="1" t="str">
        <f>IF('MAIN CRF (Card)'!B1184="","",'MAIN CRF (Card)'!B1184)</f>
        <v/>
      </c>
      <c r="B1169" s="30" t="str">
        <f>IF('MAIN CRF (Card)'!M1184="","",'MAIN CRF (Card)'!M1184)</f>
        <v/>
      </c>
      <c r="C1169" s="1" t="str">
        <f>IF('MAIN CRF (Card)'!N1184="","",'MAIN CRF (Card)'!N1184)</f>
        <v/>
      </c>
      <c r="D1169" s="30" t="str">
        <f>IF('MAIN CRF (Card)'!P1184="","",'MAIN CRF (Card)'!P1184)</f>
        <v/>
      </c>
      <c r="E1169" s="30" t="str">
        <f>IF('MAIN CRF (Card)'!R1184="","",'MAIN CRF (Card)'!R1184)</f>
        <v/>
      </c>
      <c r="F1169" s="1" t="str">
        <f>IF('MAIN CRF (Card)'!T1184="","",'MAIN CRF (Card)'!T1184)</f>
        <v/>
      </c>
      <c r="G1169" s="1" t="str">
        <f>IF('MAIN CRF (Card)'!Z1184="","",'MAIN CRF (Card)'!Z1184)</f>
        <v/>
      </c>
      <c r="H1169" s="1" t="str">
        <f>IF('MAIN CRF (Card)'!AB1184="","",'MAIN CRF (Card)'!AB1184)</f>
        <v/>
      </c>
      <c r="I1169" s="30" t="str">
        <f>IF('MAIN CRF (Card)'!AD1184="","",'MAIN CRF (Card)'!AD1184)</f>
        <v/>
      </c>
      <c r="J1169" s="30" t="str">
        <f>IF('MAIN CRF (Card)'!AF1184="","",'MAIN CRF (Card)'!AF1184)</f>
        <v/>
      </c>
      <c r="K1169" s="30" t="str">
        <f>IF('MAIN CRF (Card)'!AJ1184="","",'MAIN CRF (Card)'!AJ1184)</f>
        <v/>
      </c>
      <c r="L1169" s="30" t="str">
        <f>IF('MAIN CRF (Card)'!AL1184="","",'MAIN CRF (Card)'!AL1184)</f>
        <v/>
      </c>
      <c r="M1169" s="35" t="str">
        <f>IF('MAIN CRF (Card)'!AN1184="","",'MAIN CRF (Card)'!AN1184)</f>
        <v/>
      </c>
      <c r="N1169" s="35" t="str">
        <f>IF('MAIN CRF (Card)'!AP1184="","",'MAIN CRF (Card)'!AP1184)</f>
        <v/>
      </c>
      <c r="O1169" s="35" t="e">
        <f>IF('MAIN CRF (Card)'!#REF!="","",'MAIN CRF (Card)'!#REF!)</f>
        <v>#REF!</v>
      </c>
      <c r="P1169" s="35" t="e">
        <f>IF('MAIN CRF (Card)'!#REF!="","",'MAIN CRF (Card)'!#REF!)</f>
        <v>#REF!</v>
      </c>
      <c r="Q1169" s="35" t="e">
        <f>IF('MAIN CRF (Card)'!#REF!="","",'MAIN CRF (Card)'!#REF!)</f>
        <v>#REF!</v>
      </c>
      <c r="R1169" s="35" t="e">
        <f>IF('MAIN CRF (Card)'!#REF!="","",'MAIN CRF (Card)'!#REF!)</f>
        <v>#REF!</v>
      </c>
      <c r="S1169" s="35" t="e">
        <f>IF('MAIN CRF (Card)'!#REF!="","",'MAIN CRF (Card)'!#REF!)</f>
        <v>#REF!</v>
      </c>
      <c r="T1169" s="35" t="e">
        <f>IF('MAIN CRF (Card)'!#REF!="","",'MAIN CRF (Card)'!#REF!)</f>
        <v>#REF!</v>
      </c>
    </row>
    <row r="1170" spans="1:20" x14ac:dyDescent="0.35">
      <c r="A1170" s="1" t="str">
        <f>IF('MAIN CRF (Card)'!B1185="","",'MAIN CRF (Card)'!B1185)</f>
        <v/>
      </c>
      <c r="B1170" s="30" t="str">
        <f>IF('MAIN CRF (Card)'!M1185="","",'MAIN CRF (Card)'!M1185)</f>
        <v/>
      </c>
      <c r="C1170" s="1" t="str">
        <f>IF('MAIN CRF (Card)'!N1185="","",'MAIN CRF (Card)'!N1185)</f>
        <v/>
      </c>
      <c r="D1170" s="30" t="str">
        <f>IF('MAIN CRF (Card)'!P1185="","",'MAIN CRF (Card)'!P1185)</f>
        <v/>
      </c>
      <c r="E1170" s="30" t="str">
        <f>IF('MAIN CRF (Card)'!R1185="","",'MAIN CRF (Card)'!R1185)</f>
        <v/>
      </c>
      <c r="F1170" s="1" t="str">
        <f>IF('MAIN CRF (Card)'!T1185="","",'MAIN CRF (Card)'!T1185)</f>
        <v/>
      </c>
      <c r="G1170" s="1" t="str">
        <f>IF('MAIN CRF (Card)'!Z1185="","",'MAIN CRF (Card)'!Z1185)</f>
        <v/>
      </c>
      <c r="H1170" s="1" t="str">
        <f>IF('MAIN CRF (Card)'!AB1185="","",'MAIN CRF (Card)'!AB1185)</f>
        <v/>
      </c>
      <c r="I1170" s="30" t="str">
        <f>IF('MAIN CRF (Card)'!AD1185="","",'MAIN CRF (Card)'!AD1185)</f>
        <v/>
      </c>
      <c r="J1170" s="30" t="str">
        <f>IF('MAIN CRF (Card)'!AF1185="","",'MAIN CRF (Card)'!AF1185)</f>
        <v/>
      </c>
      <c r="K1170" s="30" t="str">
        <f>IF('MAIN CRF (Card)'!AJ1185="","",'MAIN CRF (Card)'!AJ1185)</f>
        <v/>
      </c>
      <c r="L1170" s="30" t="str">
        <f>IF('MAIN CRF (Card)'!AL1185="","",'MAIN CRF (Card)'!AL1185)</f>
        <v/>
      </c>
      <c r="M1170" s="35" t="str">
        <f>IF('MAIN CRF (Card)'!AN1185="","",'MAIN CRF (Card)'!AN1185)</f>
        <v/>
      </c>
      <c r="N1170" s="35" t="str">
        <f>IF('MAIN CRF (Card)'!AP1185="","",'MAIN CRF (Card)'!AP1185)</f>
        <v/>
      </c>
      <c r="O1170" s="35" t="e">
        <f>IF('MAIN CRF (Card)'!#REF!="","",'MAIN CRF (Card)'!#REF!)</f>
        <v>#REF!</v>
      </c>
      <c r="P1170" s="35" t="e">
        <f>IF('MAIN CRF (Card)'!#REF!="","",'MAIN CRF (Card)'!#REF!)</f>
        <v>#REF!</v>
      </c>
      <c r="Q1170" s="35" t="e">
        <f>IF('MAIN CRF (Card)'!#REF!="","",'MAIN CRF (Card)'!#REF!)</f>
        <v>#REF!</v>
      </c>
      <c r="R1170" s="35" t="e">
        <f>IF('MAIN CRF (Card)'!#REF!="","",'MAIN CRF (Card)'!#REF!)</f>
        <v>#REF!</v>
      </c>
      <c r="S1170" s="35" t="e">
        <f>IF('MAIN CRF (Card)'!#REF!="","",'MAIN CRF (Card)'!#REF!)</f>
        <v>#REF!</v>
      </c>
      <c r="T1170" s="35" t="e">
        <f>IF('MAIN CRF (Card)'!#REF!="","",'MAIN CRF (Card)'!#REF!)</f>
        <v>#REF!</v>
      </c>
    </row>
    <row r="1171" spans="1:20" x14ac:dyDescent="0.35">
      <c r="A1171" s="1" t="str">
        <f>IF('MAIN CRF (Card)'!B1186="","",'MAIN CRF (Card)'!B1186)</f>
        <v/>
      </c>
      <c r="B1171" s="30" t="str">
        <f>IF('MAIN CRF (Card)'!M1186="","",'MAIN CRF (Card)'!M1186)</f>
        <v/>
      </c>
      <c r="C1171" s="1" t="str">
        <f>IF('MAIN CRF (Card)'!N1186="","",'MAIN CRF (Card)'!N1186)</f>
        <v/>
      </c>
      <c r="D1171" s="30" t="str">
        <f>IF('MAIN CRF (Card)'!P1186="","",'MAIN CRF (Card)'!P1186)</f>
        <v/>
      </c>
      <c r="E1171" s="30" t="str">
        <f>IF('MAIN CRF (Card)'!R1186="","",'MAIN CRF (Card)'!R1186)</f>
        <v/>
      </c>
      <c r="F1171" s="1" t="str">
        <f>IF('MAIN CRF (Card)'!T1186="","",'MAIN CRF (Card)'!T1186)</f>
        <v/>
      </c>
      <c r="G1171" s="1" t="str">
        <f>IF('MAIN CRF (Card)'!Z1186="","",'MAIN CRF (Card)'!Z1186)</f>
        <v/>
      </c>
      <c r="H1171" s="1" t="str">
        <f>IF('MAIN CRF (Card)'!AB1186="","",'MAIN CRF (Card)'!AB1186)</f>
        <v/>
      </c>
      <c r="I1171" s="30" t="str">
        <f>IF('MAIN CRF (Card)'!AD1186="","",'MAIN CRF (Card)'!AD1186)</f>
        <v/>
      </c>
      <c r="J1171" s="30" t="str">
        <f>IF('MAIN CRF (Card)'!AF1186="","",'MAIN CRF (Card)'!AF1186)</f>
        <v/>
      </c>
      <c r="K1171" s="30" t="str">
        <f>IF('MAIN CRF (Card)'!AJ1186="","",'MAIN CRF (Card)'!AJ1186)</f>
        <v/>
      </c>
      <c r="L1171" s="30" t="str">
        <f>IF('MAIN CRF (Card)'!AL1186="","",'MAIN CRF (Card)'!AL1186)</f>
        <v/>
      </c>
      <c r="M1171" s="35" t="str">
        <f>IF('MAIN CRF (Card)'!AN1186="","",'MAIN CRF (Card)'!AN1186)</f>
        <v/>
      </c>
      <c r="N1171" s="35" t="str">
        <f>IF('MAIN CRF (Card)'!AP1186="","",'MAIN CRF (Card)'!AP1186)</f>
        <v/>
      </c>
      <c r="O1171" s="35" t="e">
        <f>IF('MAIN CRF (Card)'!#REF!="","",'MAIN CRF (Card)'!#REF!)</f>
        <v>#REF!</v>
      </c>
      <c r="P1171" s="35" t="e">
        <f>IF('MAIN CRF (Card)'!#REF!="","",'MAIN CRF (Card)'!#REF!)</f>
        <v>#REF!</v>
      </c>
      <c r="Q1171" s="35" t="e">
        <f>IF('MAIN CRF (Card)'!#REF!="","",'MAIN CRF (Card)'!#REF!)</f>
        <v>#REF!</v>
      </c>
      <c r="R1171" s="35" t="e">
        <f>IF('MAIN CRF (Card)'!#REF!="","",'MAIN CRF (Card)'!#REF!)</f>
        <v>#REF!</v>
      </c>
      <c r="S1171" s="35" t="e">
        <f>IF('MAIN CRF (Card)'!#REF!="","",'MAIN CRF (Card)'!#REF!)</f>
        <v>#REF!</v>
      </c>
      <c r="T1171" s="35" t="e">
        <f>IF('MAIN CRF (Card)'!#REF!="","",'MAIN CRF (Card)'!#REF!)</f>
        <v>#REF!</v>
      </c>
    </row>
    <row r="1172" spans="1:20" x14ac:dyDescent="0.35">
      <c r="A1172" s="1" t="str">
        <f>IF('MAIN CRF (Card)'!B1187="","",'MAIN CRF (Card)'!B1187)</f>
        <v/>
      </c>
      <c r="B1172" s="30" t="str">
        <f>IF('MAIN CRF (Card)'!M1187="","",'MAIN CRF (Card)'!M1187)</f>
        <v/>
      </c>
      <c r="C1172" s="1" t="str">
        <f>IF('MAIN CRF (Card)'!N1187="","",'MAIN CRF (Card)'!N1187)</f>
        <v/>
      </c>
      <c r="D1172" s="30" t="str">
        <f>IF('MAIN CRF (Card)'!P1187="","",'MAIN CRF (Card)'!P1187)</f>
        <v/>
      </c>
      <c r="E1172" s="30" t="str">
        <f>IF('MAIN CRF (Card)'!R1187="","",'MAIN CRF (Card)'!R1187)</f>
        <v/>
      </c>
      <c r="F1172" s="1" t="str">
        <f>IF('MAIN CRF (Card)'!T1187="","",'MAIN CRF (Card)'!T1187)</f>
        <v/>
      </c>
      <c r="G1172" s="1" t="str">
        <f>IF('MAIN CRF (Card)'!Z1187="","",'MAIN CRF (Card)'!Z1187)</f>
        <v/>
      </c>
      <c r="H1172" s="1" t="str">
        <f>IF('MAIN CRF (Card)'!AB1187="","",'MAIN CRF (Card)'!AB1187)</f>
        <v/>
      </c>
      <c r="I1172" s="30" t="str">
        <f>IF('MAIN CRF (Card)'!AD1187="","",'MAIN CRF (Card)'!AD1187)</f>
        <v/>
      </c>
      <c r="J1172" s="30" t="str">
        <f>IF('MAIN CRF (Card)'!AF1187="","",'MAIN CRF (Card)'!AF1187)</f>
        <v/>
      </c>
      <c r="K1172" s="30" t="str">
        <f>IF('MAIN CRF (Card)'!AJ1187="","",'MAIN CRF (Card)'!AJ1187)</f>
        <v/>
      </c>
      <c r="L1172" s="30" t="str">
        <f>IF('MAIN CRF (Card)'!AL1187="","",'MAIN CRF (Card)'!AL1187)</f>
        <v/>
      </c>
      <c r="M1172" s="35" t="str">
        <f>IF('MAIN CRF (Card)'!AN1187="","",'MAIN CRF (Card)'!AN1187)</f>
        <v/>
      </c>
      <c r="N1172" s="35" t="str">
        <f>IF('MAIN CRF (Card)'!AP1187="","",'MAIN CRF (Card)'!AP1187)</f>
        <v/>
      </c>
      <c r="O1172" s="35" t="e">
        <f>IF('MAIN CRF (Card)'!#REF!="","",'MAIN CRF (Card)'!#REF!)</f>
        <v>#REF!</v>
      </c>
      <c r="P1172" s="35" t="e">
        <f>IF('MAIN CRF (Card)'!#REF!="","",'MAIN CRF (Card)'!#REF!)</f>
        <v>#REF!</v>
      </c>
      <c r="Q1172" s="35" t="e">
        <f>IF('MAIN CRF (Card)'!#REF!="","",'MAIN CRF (Card)'!#REF!)</f>
        <v>#REF!</v>
      </c>
      <c r="R1172" s="35" t="e">
        <f>IF('MAIN CRF (Card)'!#REF!="","",'MAIN CRF (Card)'!#REF!)</f>
        <v>#REF!</v>
      </c>
      <c r="S1172" s="35" t="e">
        <f>IF('MAIN CRF (Card)'!#REF!="","",'MAIN CRF (Card)'!#REF!)</f>
        <v>#REF!</v>
      </c>
      <c r="T1172" s="35" t="e">
        <f>IF('MAIN CRF (Card)'!#REF!="","",'MAIN CRF (Card)'!#REF!)</f>
        <v>#REF!</v>
      </c>
    </row>
    <row r="1173" spans="1:20" x14ac:dyDescent="0.35">
      <c r="A1173" s="1" t="str">
        <f>IF('MAIN CRF (Card)'!B1188="","",'MAIN CRF (Card)'!B1188)</f>
        <v/>
      </c>
      <c r="B1173" s="30" t="str">
        <f>IF('MAIN CRF (Card)'!M1188="","",'MAIN CRF (Card)'!M1188)</f>
        <v/>
      </c>
      <c r="C1173" s="1" t="str">
        <f>IF('MAIN CRF (Card)'!N1188="","",'MAIN CRF (Card)'!N1188)</f>
        <v/>
      </c>
      <c r="D1173" s="30" t="str">
        <f>IF('MAIN CRF (Card)'!P1188="","",'MAIN CRF (Card)'!P1188)</f>
        <v/>
      </c>
      <c r="E1173" s="30" t="str">
        <f>IF('MAIN CRF (Card)'!R1188="","",'MAIN CRF (Card)'!R1188)</f>
        <v/>
      </c>
      <c r="F1173" s="1" t="str">
        <f>IF('MAIN CRF (Card)'!T1188="","",'MAIN CRF (Card)'!T1188)</f>
        <v/>
      </c>
      <c r="G1173" s="1" t="str">
        <f>IF('MAIN CRF (Card)'!Z1188="","",'MAIN CRF (Card)'!Z1188)</f>
        <v/>
      </c>
      <c r="H1173" s="1" t="str">
        <f>IF('MAIN CRF (Card)'!AB1188="","",'MAIN CRF (Card)'!AB1188)</f>
        <v/>
      </c>
      <c r="I1173" s="30" t="str">
        <f>IF('MAIN CRF (Card)'!AD1188="","",'MAIN CRF (Card)'!AD1188)</f>
        <v/>
      </c>
      <c r="J1173" s="30" t="str">
        <f>IF('MAIN CRF (Card)'!AF1188="","",'MAIN CRF (Card)'!AF1188)</f>
        <v/>
      </c>
      <c r="K1173" s="30" t="str">
        <f>IF('MAIN CRF (Card)'!AJ1188="","",'MAIN CRF (Card)'!AJ1188)</f>
        <v/>
      </c>
      <c r="L1173" s="30" t="str">
        <f>IF('MAIN CRF (Card)'!AL1188="","",'MAIN CRF (Card)'!AL1188)</f>
        <v/>
      </c>
      <c r="M1173" s="35" t="str">
        <f>IF('MAIN CRF (Card)'!AN1188="","",'MAIN CRF (Card)'!AN1188)</f>
        <v/>
      </c>
      <c r="N1173" s="35" t="str">
        <f>IF('MAIN CRF (Card)'!AP1188="","",'MAIN CRF (Card)'!AP1188)</f>
        <v/>
      </c>
      <c r="O1173" s="35" t="e">
        <f>IF('MAIN CRF (Card)'!#REF!="","",'MAIN CRF (Card)'!#REF!)</f>
        <v>#REF!</v>
      </c>
      <c r="P1173" s="35" t="e">
        <f>IF('MAIN CRF (Card)'!#REF!="","",'MAIN CRF (Card)'!#REF!)</f>
        <v>#REF!</v>
      </c>
      <c r="Q1173" s="35" t="e">
        <f>IF('MAIN CRF (Card)'!#REF!="","",'MAIN CRF (Card)'!#REF!)</f>
        <v>#REF!</v>
      </c>
      <c r="R1173" s="35" t="e">
        <f>IF('MAIN CRF (Card)'!#REF!="","",'MAIN CRF (Card)'!#REF!)</f>
        <v>#REF!</v>
      </c>
      <c r="S1173" s="35" t="e">
        <f>IF('MAIN CRF (Card)'!#REF!="","",'MAIN CRF (Card)'!#REF!)</f>
        <v>#REF!</v>
      </c>
      <c r="T1173" s="35" t="e">
        <f>IF('MAIN CRF (Card)'!#REF!="","",'MAIN CRF (Card)'!#REF!)</f>
        <v>#REF!</v>
      </c>
    </row>
    <row r="1174" spans="1:20" x14ac:dyDescent="0.35">
      <c r="A1174" s="1" t="str">
        <f>IF('MAIN CRF (Card)'!B1189="","",'MAIN CRF (Card)'!B1189)</f>
        <v/>
      </c>
      <c r="B1174" s="30" t="str">
        <f>IF('MAIN CRF (Card)'!M1189="","",'MAIN CRF (Card)'!M1189)</f>
        <v/>
      </c>
      <c r="C1174" s="1" t="str">
        <f>IF('MAIN CRF (Card)'!N1189="","",'MAIN CRF (Card)'!N1189)</f>
        <v/>
      </c>
      <c r="D1174" s="30" t="str">
        <f>IF('MAIN CRF (Card)'!P1189="","",'MAIN CRF (Card)'!P1189)</f>
        <v/>
      </c>
      <c r="E1174" s="30" t="str">
        <f>IF('MAIN CRF (Card)'!R1189="","",'MAIN CRF (Card)'!R1189)</f>
        <v/>
      </c>
      <c r="F1174" s="1" t="str">
        <f>IF('MAIN CRF (Card)'!T1189="","",'MAIN CRF (Card)'!T1189)</f>
        <v/>
      </c>
      <c r="G1174" s="1" t="str">
        <f>IF('MAIN CRF (Card)'!Z1189="","",'MAIN CRF (Card)'!Z1189)</f>
        <v/>
      </c>
      <c r="H1174" s="1" t="str">
        <f>IF('MAIN CRF (Card)'!AB1189="","",'MAIN CRF (Card)'!AB1189)</f>
        <v/>
      </c>
      <c r="I1174" s="30" t="str">
        <f>IF('MAIN CRF (Card)'!AD1189="","",'MAIN CRF (Card)'!AD1189)</f>
        <v/>
      </c>
      <c r="J1174" s="30" t="str">
        <f>IF('MAIN CRF (Card)'!AF1189="","",'MAIN CRF (Card)'!AF1189)</f>
        <v/>
      </c>
      <c r="K1174" s="30" t="str">
        <f>IF('MAIN CRF (Card)'!AJ1189="","",'MAIN CRF (Card)'!AJ1189)</f>
        <v/>
      </c>
      <c r="L1174" s="30" t="str">
        <f>IF('MAIN CRF (Card)'!AL1189="","",'MAIN CRF (Card)'!AL1189)</f>
        <v/>
      </c>
      <c r="M1174" s="35" t="str">
        <f>IF('MAIN CRF (Card)'!AN1189="","",'MAIN CRF (Card)'!AN1189)</f>
        <v/>
      </c>
      <c r="N1174" s="35" t="str">
        <f>IF('MAIN CRF (Card)'!AP1189="","",'MAIN CRF (Card)'!AP1189)</f>
        <v/>
      </c>
      <c r="O1174" s="35" t="e">
        <f>IF('MAIN CRF (Card)'!#REF!="","",'MAIN CRF (Card)'!#REF!)</f>
        <v>#REF!</v>
      </c>
      <c r="P1174" s="35" t="e">
        <f>IF('MAIN CRF (Card)'!#REF!="","",'MAIN CRF (Card)'!#REF!)</f>
        <v>#REF!</v>
      </c>
      <c r="Q1174" s="35" t="e">
        <f>IF('MAIN CRF (Card)'!#REF!="","",'MAIN CRF (Card)'!#REF!)</f>
        <v>#REF!</v>
      </c>
      <c r="R1174" s="35" t="e">
        <f>IF('MAIN CRF (Card)'!#REF!="","",'MAIN CRF (Card)'!#REF!)</f>
        <v>#REF!</v>
      </c>
      <c r="S1174" s="35" t="e">
        <f>IF('MAIN CRF (Card)'!#REF!="","",'MAIN CRF (Card)'!#REF!)</f>
        <v>#REF!</v>
      </c>
      <c r="T1174" s="35" t="e">
        <f>IF('MAIN CRF (Card)'!#REF!="","",'MAIN CRF (Card)'!#REF!)</f>
        <v>#REF!</v>
      </c>
    </row>
    <row r="1175" spans="1:20" x14ac:dyDescent="0.35">
      <c r="A1175" s="1" t="str">
        <f>IF('MAIN CRF (Card)'!B1190="","",'MAIN CRF (Card)'!B1190)</f>
        <v/>
      </c>
      <c r="B1175" s="30" t="str">
        <f>IF('MAIN CRF (Card)'!M1190="","",'MAIN CRF (Card)'!M1190)</f>
        <v/>
      </c>
      <c r="C1175" s="1" t="str">
        <f>IF('MAIN CRF (Card)'!N1190="","",'MAIN CRF (Card)'!N1190)</f>
        <v/>
      </c>
      <c r="D1175" s="30" t="str">
        <f>IF('MAIN CRF (Card)'!P1190="","",'MAIN CRF (Card)'!P1190)</f>
        <v/>
      </c>
      <c r="E1175" s="30" t="str">
        <f>IF('MAIN CRF (Card)'!R1190="","",'MAIN CRF (Card)'!R1190)</f>
        <v/>
      </c>
      <c r="F1175" s="1" t="str">
        <f>IF('MAIN CRF (Card)'!T1190="","",'MAIN CRF (Card)'!T1190)</f>
        <v/>
      </c>
      <c r="G1175" s="1" t="str">
        <f>IF('MAIN CRF (Card)'!Z1190="","",'MAIN CRF (Card)'!Z1190)</f>
        <v/>
      </c>
      <c r="H1175" s="1" t="str">
        <f>IF('MAIN CRF (Card)'!AB1190="","",'MAIN CRF (Card)'!AB1190)</f>
        <v/>
      </c>
      <c r="I1175" s="30" t="str">
        <f>IF('MAIN CRF (Card)'!AD1190="","",'MAIN CRF (Card)'!AD1190)</f>
        <v/>
      </c>
      <c r="J1175" s="30" t="str">
        <f>IF('MAIN CRF (Card)'!AF1190="","",'MAIN CRF (Card)'!AF1190)</f>
        <v/>
      </c>
      <c r="K1175" s="30" t="str">
        <f>IF('MAIN CRF (Card)'!AJ1190="","",'MAIN CRF (Card)'!AJ1190)</f>
        <v/>
      </c>
      <c r="L1175" s="30" t="str">
        <f>IF('MAIN CRF (Card)'!AL1190="","",'MAIN CRF (Card)'!AL1190)</f>
        <v/>
      </c>
      <c r="M1175" s="35" t="str">
        <f>IF('MAIN CRF (Card)'!AN1190="","",'MAIN CRF (Card)'!AN1190)</f>
        <v/>
      </c>
      <c r="N1175" s="35" t="str">
        <f>IF('MAIN CRF (Card)'!AP1190="","",'MAIN CRF (Card)'!AP1190)</f>
        <v/>
      </c>
      <c r="O1175" s="35" t="e">
        <f>IF('MAIN CRF (Card)'!#REF!="","",'MAIN CRF (Card)'!#REF!)</f>
        <v>#REF!</v>
      </c>
      <c r="P1175" s="35" t="e">
        <f>IF('MAIN CRF (Card)'!#REF!="","",'MAIN CRF (Card)'!#REF!)</f>
        <v>#REF!</v>
      </c>
      <c r="Q1175" s="35" t="e">
        <f>IF('MAIN CRF (Card)'!#REF!="","",'MAIN CRF (Card)'!#REF!)</f>
        <v>#REF!</v>
      </c>
      <c r="R1175" s="35" t="e">
        <f>IF('MAIN CRF (Card)'!#REF!="","",'MAIN CRF (Card)'!#REF!)</f>
        <v>#REF!</v>
      </c>
      <c r="S1175" s="35" t="e">
        <f>IF('MAIN CRF (Card)'!#REF!="","",'MAIN CRF (Card)'!#REF!)</f>
        <v>#REF!</v>
      </c>
      <c r="T1175" s="35" t="e">
        <f>IF('MAIN CRF (Card)'!#REF!="","",'MAIN CRF (Card)'!#REF!)</f>
        <v>#REF!</v>
      </c>
    </row>
    <row r="1176" spans="1:20" x14ac:dyDescent="0.35">
      <c r="A1176" s="1" t="str">
        <f>IF('MAIN CRF (Card)'!B1191="","",'MAIN CRF (Card)'!B1191)</f>
        <v/>
      </c>
      <c r="B1176" s="30" t="str">
        <f>IF('MAIN CRF (Card)'!M1191="","",'MAIN CRF (Card)'!M1191)</f>
        <v/>
      </c>
      <c r="C1176" s="1" t="str">
        <f>IF('MAIN CRF (Card)'!N1191="","",'MAIN CRF (Card)'!N1191)</f>
        <v/>
      </c>
      <c r="D1176" s="30" t="str">
        <f>IF('MAIN CRF (Card)'!P1191="","",'MAIN CRF (Card)'!P1191)</f>
        <v/>
      </c>
      <c r="E1176" s="30" t="str">
        <f>IF('MAIN CRF (Card)'!R1191="","",'MAIN CRF (Card)'!R1191)</f>
        <v/>
      </c>
      <c r="F1176" s="1" t="str">
        <f>IF('MAIN CRF (Card)'!T1191="","",'MAIN CRF (Card)'!T1191)</f>
        <v/>
      </c>
      <c r="G1176" s="1" t="str">
        <f>IF('MAIN CRF (Card)'!Z1191="","",'MAIN CRF (Card)'!Z1191)</f>
        <v/>
      </c>
      <c r="H1176" s="1" t="str">
        <f>IF('MAIN CRF (Card)'!AB1191="","",'MAIN CRF (Card)'!AB1191)</f>
        <v/>
      </c>
      <c r="I1176" s="30" t="str">
        <f>IF('MAIN CRF (Card)'!AD1191="","",'MAIN CRF (Card)'!AD1191)</f>
        <v/>
      </c>
      <c r="J1176" s="30" t="str">
        <f>IF('MAIN CRF (Card)'!AF1191="","",'MAIN CRF (Card)'!AF1191)</f>
        <v/>
      </c>
      <c r="K1176" s="30" t="str">
        <f>IF('MAIN CRF (Card)'!AJ1191="","",'MAIN CRF (Card)'!AJ1191)</f>
        <v/>
      </c>
      <c r="L1176" s="30" t="str">
        <f>IF('MAIN CRF (Card)'!AL1191="","",'MAIN CRF (Card)'!AL1191)</f>
        <v/>
      </c>
      <c r="M1176" s="35" t="str">
        <f>IF('MAIN CRF (Card)'!AN1191="","",'MAIN CRF (Card)'!AN1191)</f>
        <v/>
      </c>
      <c r="N1176" s="35" t="str">
        <f>IF('MAIN CRF (Card)'!AP1191="","",'MAIN CRF (Card)'!AP1191)</f>
        <v/>
      </c>
      <c r="O1176" s="35" t="e">
        <f>IF('MAIN CRF (Card)'!#REF!="","",'MAIN CRF (Card)'!#REF!)</f>
        <v>#REF!</v>
      </c>
      <c r="P1176" s="35" t="e">
        <f>IF('MAIN CRF (Card)'!#REF!="","",'MAIN CRF (Card)'!#REF!)</f>
        <v>#REF!</v>
      </c>
      <c r="Q1176" s="35" t="e">
        <f>IF('MAIN CRF (Card)'!#REF!="","",'MAIN CRF (Card)'!#REF!)</f>
        <v>#REF!</v>
      </c>
      <c r="R1176" s="35" t="e">
        <f>IF('MAIN CRF (Card)'!#REF!="","",'MAIN CRF (Card)'!#REF!)</f>
        <v>#REF!</v>
      </c>
      <c r="S1176" s="35" t="e">
        <f>IF('MAIN CRF (Card)'!#REF!="","",'MAIN CRF (Card)'!#REF!)</f>
        <v>#REF!</v>
      </c>
      <c r="T1176" s="35" t="e">
        <f>IF('MAIN CRF (Card)'!#REF!="","",'MAIN CRF (Card)'!#REF!)</f>
        <v>#REF!</v>
      </c>
    </row>
    <row r="1177" spans="1:20" x14ac:dyDescent="0.35">
      <c r="A1177" s="1" t="str">
        <f>IF('MAIN CRF (Card)'!B1192="","",'MAIN CRF (Card)'!B1192)</f>
        <v/>
      </c>
      <c r="B1177" s="30" t="str">
        <f>IF('MAIN CRF (Card)'!M1192="","",'MAIN CRF (Card)'!M1192)</f>
        <v/>
      </c>
      <c r="C1177" s="1" t="str">
        <f>IF('MAIN CRF (Card)'!N1192="","",'MAIN CRF (Card)'!N1192)</f>
        <v/>
      </c>
      <c r="D1177" s="30" t="str">
        <f>IF('MAIN CRF (Card)'!P1192="","",'MAIN CRF (Card)'!P1192)</f>
        <v/>
      </c>
      <c r="E1177" s="30" t="str">
        <f>IF('MAIN CRF (Card)'!R1192="","",'MAIN CRF (Card)'!R1192)</f>
        <v/>
      </c>
      <c r="F1177" s="1" t="str">
        <f>IF('MAIN CRF (Card)'!T1192="","",'MAIN CRF (Card)'!T1192)</f>
        <v/>
      </c>
      <c r="G1177" s="1" t="str">
        <f>IF('MAIN CRF (Card)'!Z1192="","",'MAIN CRF (Card)'!Z1192)</f>
        <v/>
      </c>
      <c r="H1177" s="1" t="str">
        <f>IF('MAIN CRF (Card)'!AB1192="","",'MAIN CRF (Card)'!AB1192)</f>
        <v/>
      </c>
      <c r="I1177" s="30" t="str">
        <f>IF('MAIN CRF (Card)'!AD1192="","",'MAIN CRF (Card)'!AD1192)</f>
        <v/>
      </c>
      <c r="J1177" s="30" t="str">
        <f>IF('MAIN CRF (Card)'!AF1192="","",'MAIN CRF (Card)'!AF1192)</f>
        <v/>
      </c>
      <c r="K1177" s="30" t="str">
        <f>IF('MAIN CRF (Card)'!AJ1192="","",'MAIN CRF (Card)'!AJ1192)</f>
        <v/>
      </c>
      <c r="L1177" s="30" t="str">
        <f>IF('MAIN CRF (Card)'!AL1192="","",'MAIN CRF (Card)'!AL1192)</f>
        <v/>
      </c>
      <c r="M1177" s="35" t="str">
        <f>IF('MAIN CRF (Card)'!AN1192="","",'MAIN CRF (Card)'!AN1192)</f>
        <v/>
      </c>
      <c r="N1177" s="35" t="str">
        <f>IF('MAIN CRF (Card)'!AP1192="","",'MAIN CRF (Card)'!AP1192)</f>
        <v/>
      </c>
      <c r="O1177" s="35" t="e">
        <f>IF('MAIN CRF (Card)'!#REF!="","",'MAIN CRF (Card)'!#REF!)</f>
        <v>#REF!</v>
      </c>
      <c r="P1177" s="35" t="e">
        <f>IF('MAIN CRF (Card)'!#REF!="","",'MAIN CRF (Card)'!#REF!)</f>
        <v>#REF!</v>
      </c>
      <c r="Q1177" s="35" t="e">
        <f>IF('MAIN CRF (Card)'!#REF!="","",'MAIN CRF (Card)'!#REF!)</f>
        <v>#REF!</v>
      </c>
      <c r="R1177" s="35" t="e">
        <f>IF('MAIN CRF (Card)'!#REF!="","",'MAIN CRF (Card)'!#REF!)</f>
        <v>#REF!</v>
      </c>
      <c r="S1177" s="35" t="e">
        <f>IF('MAIN CRF (Card)'!#REF!="","",'MAIN CRF (Card)'!#REF!)</f>
        <v>#REF!</v>
      </c>
      <c r="T1177" s="35" t="e">
        <f>IF('MAIN CRF (Card)'!#REF!="","",'MAIN CRF (Card)'!#REF!)</f>
        <v>#REF!</v>
      </c>
    </row>
    <row r="1178" spans="1:20" x14ac:dyDescent="0.35">
      <c r="A1178" s="1" t="str">
        <f>IF('MAIN CRF (Card)'!B1193="","",'MAIN CRF (Card)'!B1193)</f>
        <v/>
      </c>
      <c r="B1178" s="30" t="str">
        <f>IF('MAIN CRF (Card)'!M1193="","",'MAIN CRF (Card)'!M1193)</f>
        <v/>
      </c>
      <c r="C1178" s="1" t="str">
        <f>IF('MAIN CRF (Card)'!N1193="","",'MAIN CRF (Card)'!N1193)</f>
        <v/>
      </c>
      <c r="D1178" s="30" t="str">
        <f>IF('MAIN CRF (Card)'!P1193="","",'MAIN CRF (Card)'!P1193)</f>
        <v/>
      </c>
      <c r="E1178" s="30" t="str">
        <f>IF('MAIN CRF (Card)'!R1193="","",'MAIN CRF (Card)'!R1193)</f>
        <v/>
      </c>
      <c r="F1178" s="1" t="str">
        <f>IF('MAIN CRF (Card)'!T1193="","",'MAIN CRF (Card)'!T1193)</f>
        <v/>
      </c>
      <c r="G1178" s="1" t="str">
        <f>IF('MAIN CRF (Card)'!Z1193="","",'MAIN CRF (Card)'!Z1193)</f>
        <v/>
      </c>
      <c r="H1178" s="1" t="str">
        <f>IF('MAIN CRF (Card)'!AB1193="","",'MAIN CRF (Card)'!AB1193)</f>
        <v/>
      </c>
      <c r="I1178" s="30" t="str">
        <f>IF('MAIN CRF (Card)'!AD1193="","",'MAIN CRF (Card)'!AD1193)</f>
        <v/>
      </c>
      <c r="J1178" s="30" t="str">
        <f>IF('MAIN CRF (Card)'!AF1193="","",'MAIN CRF (Card)'!AF1193)</f>
        <v/>
      </c>
      <c r="K1178" s="30" t="str">
        <f>IF('MAIN CRF (Card)'!AJ1193="","",'MAIN CRF (Card)'!AJ1193)</f>
        <v/>
      </c>
      <c r="L1178" s="30" t="str">
        <f>IF('MAIN CRF (Card)'!AL1193="","",'MAIN CRF (Card)'!AL1193)</f>
        <v/>
      </c>
      <c r="M1178" s="35" t="str">
        <f>IF('MAIN CRF (Card)'!AN1193="","",'MAIN CRF (Card)'!AN1193)</f>
        <v/>
      </c>
      <c r="N1178" s="35" t="str">
        <f>IF('MAIN CRF (Card)'!AP1193="","",'MAIN CRF (Card)'!AP1193)</f>
        <v/>
      </c>
      <c r="O1178" s="35" t="e">
        <f>IF('MAIN CRF (Card)'!#REF!="","",'MAIN CRF (Card)'!#REF!)</f>
        <v>#REF!</v>
      </c>
      <c r="P1178" s="35" t="e">
        <f>IF('MAIN CRF (Card)'!#REF!="","",'MAIN CRF (Card)'!#REF!)</f>
        <v>#REF!</v>
      </c>
      <c r="Q1178" s="35" t="e">
        <f>IF('MAIN CRF (Card)'!#REF!="","",'MAIN CRF (Card)'!#REF!)</f>
        <v>#REF!</v>
      </c>
      <c r="R1178" s="35" t="e">
        <f>IF('MAIN CRF (Card)'!#REF!="","",'MAIN CRF (Card)'!#REF!)</f>
        <v>#REF!</v>
      </c>
      <c r="S1178" s="35" t="e">
        <f>IF('MAIN CRF (Card)'!#REF!="","",'MAIN CRF (Card)'!#REF!)</f>
        <v>#REF!</v>
      </c>
      <c r="T1178" s="35" t="e">
        <f>IF('MAIN CRF (Card)'!#REF!="","",'MAIN CRF (Card)'!#REF!)</f>
        <v>#REF!</v>
      </c>
    </row>
    <row r="1179" spans="1:20" x14ac:dyDescent="0.35">
      <c r="A1179" s="1" t="str">
        <f>IF('MAIN CRF (Card)'!B1194="","",'MAIN CRF (Card)'!B1194)</f>
        <v/>
      </c>
      <c r="B1179" s="30" t="str">
        <f>IF('MAIN CRF (Card)'!M1194="","",'MAIN CRF (Card)'!M1194)</f>
        <v/>
      </c>
      <c r="C1179" s="1" t="str">
        <f>IF('MAIN CRF (Card)'!N1194="","",'MAIN CRF (Card)'!N1194)</f>
        <v/>
      </c>
      <c r="D1179" s="30" t="str">
        <f>IF('MAIN CRF (Card)'!P1194="","",'MAIN CRF (Card)'!P1194)</f>
        <v/>
      </c>
      <c r="E1179" s="30" t="str">
        <f>IF('MAIN CRF (Card)'!R1194="","",'MAIN CRF (Card)'!R1194)</f>
        <v/>
      </c>
      <c r="F1179" s="1" t="str">
        <f>IF('MAIN CRF (Card)'!T1194="","",'MAIN CRF (Card)'!T1194)</f>
        <v/>
      </c>
      <c r="G1179" s="1" t="str">
        <f>IF('MAIN CRF (Card)'!Z1194="","",'MAIN CRF (Card)'!Z1194)</f>
        <v/>
      </c>
      <c r="H1179" s="1" t="str">
        <f>IF('MAIN CRF (Card)'!AB1194="","",'MAIN CRF (Card)'!AB1194)</f>
        <v/>
      </c>
      <c r="I1179" s="30" t="str">
        <f>IF('MAIN CRF (Card)'!AD1194="","",'MAIN CRF (Card)'!AD1194)</f>
        <v/>
      </c>
      <c r="J1179" s="30" t="str">
        <f>IF('MAIN CRF (Card)'!AF1194="","",'MAIN CRF (Card)'!AF1194)</f>
        <v/>
      </c>
      <c r="K1179" s="30" t="str">
        <f>IF('MAIN CRF (Card)'!AJ1194="","",'MAIN CRF (Card)'!AJ1194)</f>
        <v/>
      </c>
      <c r="L1179" s="30" t="str">
        <f>IF('MAIN CRF (Card)'!AL1194="","",'MAIN CRF (Card)'!AL1194)</f>
        <v/>
      </c>
      <c r="M1179" s="35" t="str">
        <f>IF('MAIN CRF (Card)'!AN1194="","",'MAIN CRF (Card)'!AN1194)</f>
        <v/>
      </c>
      <c r="N1179" s="35" t="str">
        <f>IF('MAIN CRF (Card)'!AP1194="","",'MAIN CRF (Card)'!AP1194)</f>
        <v/>
      </c>
      <c r="O1179" s="35" t="e">
        <f>IF('MAIN CRF (Card)'!#REF!="","",'MAIN CRF (Card)'!#REF!)</f>
        <v>#REF!</v>
      </c>
      <c r="P1179" s="35" t="e">
        <f>IF('MAIN CRF (Card)'!#REF!="","",'MAIN CRF (Card)'!#REF!)</f>
        <v>#REF!</v>
      </c>
      <c r="Q1179" s="35" t="e">
        <f>IF('MAIN CRF (Card)'!#REF!="","",'MAIN CRF (Card)'!#REF!)</f>
        <v>#REF!</v>
      </c>
      <c r="R1179" s="35" t="e">
        <f>IF('MAIN CRF (Card)'!#REF!="","",'MAIN CRF (Card)'!#REF!)</f>
        <v>#REF!</v>
      </c>
      <c r="S1179" s="35" t="e">
        <f>IF('MAIN CRF (Card)'!#REF!="","",'MAIN CRF (Card)'!#REF!)</f>
        <v>#REF!</v>
      </c>
      <c r="T1179" s="35" t="e">
        <f>IF('MAIN CRF (Card)'!#REF!="","",'MAIN CRF (Card)'!#REF!)</f>
        <v>#REF!</v>
      </c>
    </row>
    <row r="1180" spans="1:20" x14ac:dyDescent="0.35">
      <c r="A1180" s="1" t="str">
        <f>IF('MAIN CRF (Card)'!B1195="","",'MAIN CRF (Card)'!B1195)</f>
        <v/>
      </c>
      <c r="B1180" s="30" t="str">
        <f>IF('MAIN CRF (Card)'!M1195="","",'MAIN CRF (Card)'!M1195)</f>
        <v/>
      </c>
      <c r="C1180" s="1" t="str">
        <f>IF('MAIN CRF (Card)'!N1195="","",'MAIN CRF (Card)'!N1195)</f>
        <v/>
      </c>
      <c r="D1180" s="30" t="str">
        <f>IF('MAIN CRF (Card)'!P1195="","",'MAIN CRF (Card)'!P1195)</f>
        <v/>
      </c>
      <c r="E1180" s="30" t="str">
        <f>IF('MAIN CRF (Card)'!R1195="","",'MAIN CRF (Card)'!R1195)</f>
        <v/>
      </c>
      <c r="F1180" s="1" t="str">
        <f>IF('MAIN CRF (Card)'!T1195="","",'MAIN CRF (Card)'!T1195)</f>
        <v/>
      </c>
      <c r="G1180" s="1" t="str">
        <f>IF('MAIN CRF (Card)'!Z1195="","",'MAIN CRF (Card)'!Z1195)</f>
        <v/>
      </c>
      <c r="H1180" s="1" t="str">
        <f>IF('MAIN CRF (Card)'!AB1195="","",'MAIN CRF (Card)'!AB1195)</f>
        <v/>
      </c>
      <c r="I1180" s="30" t="str">
        <f>IF('MAIN CRF (Card)'!AD1195="","",'MAIN CRF (Card)'!AD1195)</f>
        <v/>
      </c>
      <c r="J1180" s="30" t="str">
        <f>IF('MAIN CRF (Card)'!AF1195="","",'MAIN CRF (Card)'!AF1195)</f>
        <v/>
      </c>
      <c r="K1180" s="30" t="str">
        <f>IF('MAIN CRF (Card)'!AJ1195="","",'MAIN CRF (Card)'!AJ1195)</f>
        <v/>
      </c>
      <c r="L1180" s="30" t="str">
        <f>IF('MAIN CRF (Card)'!AL1195="","",'MAIN CRF (Card)'!AL1195)</f>
        <v/>
      </c>
      <c r="M1180" s="35" t="str">
        <f>IF('MAIN CRF (Card)'!AN1195="","",'MAIN CRF (Card)'!AN1195)</f>
        <v/>
      </c>
      <c r="N1180" s="35" t="str">
        <f>IF('MAIN CRF (Card)'!AP1195="","",'MAIN CRF (Card)'!AP1195)</f>
        <v/>
      </c>
      <c r="O1180" s="35" t="e">
        <f>IF('MAIN CRF (Card)'!#REF!="","",'MAIN CRF (Card)'!#REF!)</f>
        <v>#REF!</v>
      </c>
      <c r="P1180" s="35" t="e">
        <f>IF('MAIN CRF (Card)'!#REF!="","",'MAIN CRF (Card)'!#REF!)</f>
        <v>#REF!</v>
      </c>
      <c r="Q1180" s="35" t="e">
        <f>IF('MAIN CRF (Card)'!#REF!="","",'MAIN CRF (Card)'!#REF!)</f>
        <v>#REF!</v>
      </c>
      <c r="R1180" s="35" t="e">
        <f>IF('MAIN CRF (Card)'!#REF!="","",'MAIN CRF (Card)'!#REF!)</f>
        <v>#REF!</v>
      </c>
      <c r="S1180" s="35" t="e">
        <f>IF('MAIN CRF (Card)'!#REF!="","",'MAIN CRF (Card)'!#REF!)</f>
        <v>#REF!</v>
      </c>
      <c r="T1180" s="35" t="e">
        <f>IF('MAIN CRF (Card)'!#REF!="","",'MAIN CRF (Card)'!#REF!)</f>
        <v>#REF!</v>
      </c>
    </row>
    <row r="1181" spans="1:20" x14ac:dyDescent="0.35">
      <c r="A1181" s="1" t="str">
        <f>IF('MAIN CRF (Card)'!B1196="","",'MAIN CRF (Card)'!B1196)</f>
        <v/>
      </c>
      <c r="B1181" s="30" t="str">
        <f>IF('MAIN CRF (Card)'!M1196="","",'MAIN CRF (Card)'!M1196)</f>
        <v/>
      </c>
      <c r="C1181" s="1" t="str">
        <f>IF('MAIN CRF (Card)'!N1196="","",'MAIN CRF (Card)'!N1196)</f>
        <v/>
      </c>
      <c r="D1181" s="30" t="str">
        <f>IF('MAIN CRF (Card)'!P1196="","",'MAIN CRF (Card)'!P1196)</f>
        <v/>
      </c>
      <c r="E1181" s="30" t="str">
        <f>IF('MAIN CRF (Card)'!R1196="","",'MAIN CRF (Card)'!R1196)</f>
        <v/>
      </c>
      <c r="F1181" s="1" t="str">
        <f>IF('MAIN CRF (Card)'!T1196="","",'MAIN CRF (Card)'!T1196)</f>
        <v/>
      </c>
      <c r="G1181" s="1" t="str">
        <f>IF('MAIN CRF (Card)'!Z1196="","",'MAIN CRF (Card)'!Z1196)</f>
        <v/>
      </c>
      <c r="H1181" s="1" t="str">
        <f>IF('MAIN CRF (Card)'!AB1196="","",'MAIN CRF (Card)'!AB1196)</f>
        <v/>
      </c>
      <c r="I1181" s="30" t="str">
        <f>IF('MAIN CRF (Card)'!AD1196="","",'MAIN CRF (Card)'!AD1196)</f>
        <v/>
      </c>
      <c r="J1181" s="30" t="str">
        <f>IF('MAIN CRF (Card)'!AF1196="","",'MAIN CRF (Card)'!AF1196)</f>
        <v/>
      </c>
      <c r="K1181" s="30" t="str">
        <f>IF('MAIN CRF (Card)'!AJ1196="","",'MAIN CRF (Card)'!AJ1196)</f>
        <v/>
      </c>
      <c r="L1181" s="30" t="str">
        <f>IF('MAIN CRF (Card)'!AL1196="","",'MAIN CRF (Card)'!AL1196)</f>
        <v/>
      </c>
      <c r="M1181" s="35" t="str">
        <f>IF('MAIN CRF (Card)'!AN1196="","",'MAIN CRF (Card)'!AN1196)</f>
        <v/>
      </c>
      <c r="N1181" s="35" t="str">
        <f>IF('MAIN CRF (Card)'!AP1196="","",'MAIN CRF (Card)'!AP1196)</f>
        <v/>
      </c>
      <c r="O1181" s="35" t="e">
        <f>IF('MAIN CRF (Card)'!#REF!="","",'MAIN CRF (Card)'!#REF!)</f>
        <v>#REF!</v>
      </c>
      <c r="P1181" s="35" t="e">
        <f>IF('MAIN CRF (Card)'!#REF!="","",'MAIN CRF (Card)'!#REF!)</f>
        <v>#REF!</v>
      </c>
      <c r="Q1181" s="35" t="e">
        <f>IF('MAIN CRF (Card)'!#REF!="","",'MAIN CRF (Card)'!#REF!)</f>
        <v>#REF!</v>
      </c>
      <c r="R1181" s="35" t="e">
        <f>IF('MAIN CRF (Card)'!#REF!="","",'MAIN CRF (Card)'!#REF!)</f>
        <v>#REF!</v>
      </c>
      <c r="S1181" s="35" t="e">
        <f>IF('MAIN CRF (Card)'!#REF!="","",'MAIN CRF (Card)'!#REF!)</f>
        <v>#REF!</v>
      </c>
      <c r="T1181" s="35" t="e">
        <f>IF('MAIN CRF (Card)'!#REF!="","",'MAIN CRF (Card)'!#REF!)</f>
        <v>#REF!</v>
      </c>
    </row>
    <row r="1182" spans="1:20" x14ac:dyDescent="0.35">
      <c r="A1182" s="1" t="str">
        <f>IF('MAIN CRF (Card)'!B1197="","",'MAIN CRF (Card)'!B1197)</f>
        <v/>
      </c>
      <c r="B1182" s="30" t="str">
        <f>IF('MAIN CRF (Card)'!M1197="","",'MAIN CRF (Card)'!M1197)</f>
        <v/>
      </c>
      <c r="C1182" s="1" t="str">
        <f>IF('MAIN CRF (Card)'!N1197="","",'MAIN CRF (Card)'!N1197)</f>
        <v/>
      </c>
      <c r="D1182" s="30" t="str">
        <f>IF('MAIN CRF (Card)'!P1197="","",'MAIN CRF (Card)'!P1197)</f>
        <v/>
      </c>
      <c r="E1182" s="30" t="str">
        <f>IF('MAIN CRF (Card)'!R1197="","",'MAIN CRF (Card)'!R1197)</f>
        <v/>
      </c>
      <c r="F1182" s="1" t="str">
        <f>IF('MAIN CRF (Card)'!T1197="","",'MAIN CRF (Card)'!T1197)</f>
        <v/>
      </c>
      <c r="G1182" s="1" t="str">
        <f>IF('MAIN CRF (Card)'!Z1197="","",'MAIN CRF (Card)'!Z1197)</f>
        <v/>
      </c>
      <c r="H1182" s="1" t="str">
        <f>IF('MAIN CRF (Card)'!AB1197="","",'MAIN CRF (Card)'!AB1197)</f>
        <v/>
      </c>
      <c r="I1182" s="30" t="str">
        <f>IF('MAIN CRF (Card)'!AD1197="","",'MAIN CRF (Card)'!AD1197)</f>
        <v/>
      </c>
      <c r="J1182" s="30" t="str">
        <f>IF('MAIN CRF (Card)'!AF1197="","",'MAIN CRF (Card)'!AF1197)</f>
        <v/>
      </c>
      <c r="K1182" s="30" t="str">
        <f>IF('MAIN CRF (Card)'!AJ1197="","",'MAIN CRF (Card)'!AJ1197)</f>
        <v/>
      </c>
      <c r="L1182" s="30" t="str">
        <f>IF('MAIN CRF (Card)'!AL1197="","",'MAIN CRF (Card)'!AL1197)</f>
        <v/>
      </c>
      <c r="M1182" s="35" t="str">
        <f>IF('MAIN CRF (Card)'!AN1197="","",'MAIN CRF (Card)'!AN1197)</f>
        <v/>
      </c>
      <c r="N1182" s="35" t="str">
        <f>IF('MAIN CRF (Card)'!AP1197="","",'MAIN CRF (Card)'!AP1197)</f>
        <v/>
      </c>
      <c r="O1182" s="35" t="e">
        <f>IF('MAIN CRF (Card)'!#REF!="","",'MAIN CRF (Card)'!#REF!)</f>
        <v>#REF!</v>
      </c>
      <c r="P1182" s="35" t="e">
        <f>IF('MAIN CRF (Card)'!#REF!="","",'MAIN CRF (Card)'!#REF!)</f>
        <v>#REF!</v>
      </c>
      <c r="Q1182" s="35" t="e">
        <f>IF('MAIN CRF (Card)'!#REF!="","",'MAIN CRF (Card)'!#REF!)</f>
        <v>#REF!</v>
      </c>
      <c r="R1182" s="35" t="e">
        <f>IF('MAIN CRF (Card)'!#REF!="","",'MAIN CRF (Card)'!#REF!)</f>
        <v>#REF!</v>
      </c>
      <c r="S1182" s="35" t="e">
        <f>IF('MAIN CRF (Card)'!#REF!="","",'MAIN CRF (Card)'!#REF!)</f>
        <v>#REF!</v>
      </c>
      <c r="T1182" s="35" t="e">
        <f>IF('MAIN CRF (Card)'!#REF!="","",'MAIN CRF (Card)'!#REF!)</f>
        <v>#REF!</v>
      </c>
    </row>
    <row r="1183" spans="1:20" x14ac:dyDescent="0.35">
      <c r="A1183" s="1" t="str">
        <f>IF('MAIN CRF (Card)'!B1198="","",'MAIN CRF (Card)'!B1198)</f>
        <v/>
      </c>
      <c r="B1183" s="30" t="str">
        <f>IF('MAIN CRF (Card)'!M1198="","",'MAIN CRF (Card)'!M1198)</f>
        <v/>
      </c>
      <c r="C1183" s="1" t="str">
        <f>IF('MAIN CRF (Card)'!N1198="","",'MAIN CRF (Card)'!N1198)</f>
        <v/>
      </c>
      <c r="D1183" s="30" t="str">
        <f>IF('MAIN CRF (Card)'!P1198="","",'MAIN CRF (Card)'!P1198)</f>
        <v/>
      </c>
      <c r="E1183" s="30" t="str">
        <f>IF('MAIN CRF (Card)'!R1198="","",'MAIN CRF (Card)'!R1198)</f>
        <v/>
      </c>
      <c r="F1183" s="1" t="str">
        <f>IF('MAIN CRF (Card)'!T1198="","",'MAIN CRF (Card)'!T1198)</f>
        <v/>
      </c>
      <c r="G1183" s="1" t="str">
        <f>IF('MAIN CRF (Card)'!Z1198="","",'MAIN CRF (Card)'!Z1198)</f>
        <v/>
      </c>
      <c r="H1183" s="1" t="str">
        <f>IF('MAIN CRF (Card)'!AB1198="","",'MAIN CRF (Card)'!AB1198)</f>
        <v/>
      </c>
      <c r="I1183" s="30" t="str">
        <f>IF('MAIN CRF (Card)'!AD1198="","",'MAIN CRF (Card)'!AD1198)</f>
        <v/>
      </c>
      <c r="J1183" s="30" t="str">
        <f>IF('MAIN CRF (Card)'!AF1198="","",'MAIN CRF (Card)'!AF1198)</f>
        <v/>
      </c>
      <c r="K1183" s="30" t="str">
        <f>IF('MAIN CRF (Card)'!AJ1198="","",'MAIN CRF (Card)'!AJ1198)</f>
        <v/>
      </c>
      <c r="L1183" s="30" t="str">
        <f>IF('MAIN CRF (Card)'!AL1198="","",'MAIN CRF (Card)'!AL1198)</f>
        <v/>
      </c>
      <c r="M1183" s="35" t="str">
        <f>IF('MAIN CRF (Card)'!AN1198="","",'MAIN CRF (Card)'!AN1198)</f>
        <v/>
      </c>
      <c r="N1183" s="35" t="str">
        <f>IF('MAIN CRF (Card)'!AP1198="","",'MAIN CRF (Card)'!AP1198)</f>
        <v/>
      </c>
      <c r="O1183" s="35" t="e">
        <f>IF('MAIN CRF (Card)'!#REF!="","",'MAIN CRF (Card)'!#REF!)</f>
        <v>#REF!</v>
      </c>
      <c r="P1183" s="35" t="e">
        <f>IF('MAIN CRF (Card)'!#REF!="","",'MAIN CRF (Card)'!#REF!)</f>
        <v>#REF!</v>
      </c>
      <c r="Q1183" s="35" t="e">
        <f>IF('MAIN CRF (Card)'!#REF!="","",'MAIN CRF (Card)'!#REF!)</f>
        <v>#REF!</v>
      </c>
      <c r="R1183" s="35" t="e">
        <f>IF('MAIN CRF (Card)'!#REF!="","",'MAIN CRF (Card)'!#REF!)</f>
        <v>#REF!</v>
      </c>
      <c r="S1183" s="35" t="e">
        <f>IF('MAIN CRF (Card)'!#REF!="","",'MAIN CRF (Card)'!#REF!)</f>
        <v>#REF!</v>
      </c>
      <c r="T1183" s="35" t="e">
        <f>IF('MAIN CRF (Card)'!#REF!="","",'MAIN CRF (Card)'!#REF!)</f>
        <v>#REF!</v>
      </c>
    </row>
    <row r="1184" spans="1:20" x14ac:dyDescent="0.35">
      <c r="A1184" s="1" t="str">
        <f>IF('MAIN CRF (Card)'!B1199="","",'MAIN CRF (Card)'!B1199)</f>
        <v/>
      </c>
      <c r="B1184" s="30" t="str">
        <f>IF('MAIN CRF (Card)'!M1199="","",'MAIN CRF (Card)'!M1199)</f>
        <v/>
      </c>
      <c r="C1184" s="1" t="str">
        <f>IF('MAIN CRF (Card)'!N1199="","",'MAIN CRF (Card)'!N1199)</f>
        <v/>
      </c>
      <c r="D1184" s="30" t="str">
        <f>IF('MAIN CRF (Card)'!P1199="","",'MAIN CRF (Card)'!P1199)</f>
        <v/>
      </c>
      <c r="E1184" s="30" t="str">
        <f>IF('MAIN CRF (Card)'!R1199="","",'MAIN CRF (Card)'!R1199)</f>
        <v/>
      </c>
      <c r="F1184" s="1" t="str">
        <f>IF('MAIN CRF (Card)'!T1199="","",'MAIN CRF (Card)'!T1199)</f>
        <v/>
      </c>
      <c r="G1184" s="1" t="str">
        <f>IF('MAIN CRF (Card)'!Z1199="","",'MAIN CRF (Card)'!Z1199)</f>
        <v/>
      </c>
      <c r="H1184" s="1" t="str">
        <f>IF('MAIN CRF (Card)'!AB1199="","",'MAIN CRF (Card)'!AB1199)</f>
        <v/>
      </c>
      <c r="I1184" s="30" t="str">
        <f>IF('MAIN CRF (Card)'!AD1199="","",'MAIN CRF (Card)'!AD1199)</f>
        <v/>
      </c>
      <c r="J1184" s="30" t="str">
        <f>IF('MAIN CRF (Card)'!AF1199="","",'MAIN CRF (Card)'!AF1199)</f>
        <v/>
      </c>
      <c r="K1184" s="30" t="str">
        <f>IF('MAIN CRF (Card)'!AJ1199="","",'MAIN CRF (Card)'!AJ1199)</f>
        <v/>
      </c>
      <c r="L1184" s="30" t="str">
        <f>IF('MAIN CRF (Card)'!AL1199="","",'MAIN CRF (Card)'!AL1199)</f>
        <v/>
      </c>
      <c r="M1184" s="35" t="str">
        <f>IF('MAIN CRF (Card)'!AN1199="","",'MAIN CRF (Card)'!AN1199)</f>
        <v/>
      </c>
      <c r="N1184" s="35" t="str">
        <f>IF('MAIN CRF (Card)'!AP1199="","",'MAIN CRF (Card)'!AP1199)</f>
        <v/>
      </c>
      <c r="O1184" s="35" t="e">
        <f>IF('MAIN CRF (Card)'!#REF!="","",'MAIN CRF (Card)'!#REF!)</f>
        <v>#REF!</v>
      </c>
      <c r="P1184" s="35" t="e">
        <f>IF('MAIN CRF (Card)'!#REF!="","",'MAIN CRF (Card)'!#REF!)</f>
        <v>#REF!</v>
      </c>
      <c r="Q1184" s="35" t="e">
        <f>IF('MAIN CRF (Card)'!#REF!="","",'MAIN CRF (Card)'!#REF!)</f>
        <v>#REF!</v>
      </c>
      <c r="R1184" s="35" t="e">
        <f>IF('MAIN CRF (Card)'!#REF!="","",'MAIN CRF (Card)'!#REF!)</f>
        <v>#REF!</v>
      </c>
      <c r="S1184" s="35" t="e">
        <f>IF('MAIN CRF (Card)'!#REF!="","",'MAIN CRF (Card)'!#REF!)</f>
        <v>#REF!</v>
      </c>
      <c r="T1184" s="35" t="e">
        <f>IF('MAIN CRF (Card)'!#REF!="","",'MAIN CRF (Card)'!#REF!)</f>
        <v>#REF!</v>
      </c>
    </row>
    <row r="1185" spans="1:20" x14ac:dyDescent="0.35">
      <c r="A1185" s="1" t="str">
        <f>IF('MAIN CRF (Card)'!B1200="","",'MAIN CRF (Card)'!B1200)</f>
        <v/>
      </c>
      <c r="B1185" s="30" t="str">
        <f>IF('MAIN CRF (Card)'!M1200="","",'MAIN CRF (Card)'!M1200)</f>
        <v/>
      </c>
      <c r="C1185" s="1" t="str">
        <f>IF('MAIN CRF (Card)'!N1200="","",'MAIN CRF (Card)'!N1200)</f>
        <v/>
      </c>
      <c r="D1185" s="30" t="str">
        <f>IF('MAIN CRF (Card)'!P1200="","",'MAIN CRF (Card)'!P1200)</f>
        <v/>
      </c>
      <c r="E1185" s="30" t="str">
        <f>IF('MAIN CRF (Card)'!R1200="","",'MAIN CRF (Card)'!R1200)</f>
        <v/>
      </c>
      <c r="F1185" s="1" t="str">
        <f>IF('MAIN CRF (Card)'!T1200="","",'MAIN CRF (Card)'!T1200)</f>
        <v/>
      </c>
      <c r="G1185" s="1" t="str">
        <f>IF('MAIN CRF (Card)'!Z1200="","",'MAIN CRF (Card)'!Z1200)</f>
        <v/>
      </c>
      <c r="H1185" s="1" t="str">
        <f>IF('MAIN CRF (Card)'!AB1200="","",'MAIN CRF (Card)'!AB1200)</f>
        <v/>
      </c>
      <c r="I1185" s="30" t="str">
        <f>IF('MAIN CRF (Card)'!AD1200="","",'MAIN CRF (Card)'!AD1200)</f>
        <v/>
      </c>
      <c r="J1185" s="30" t="str">
        <f>IF('MAIN CRF (Card)'!AF1200="","",'MAIN CRF (Card)'!AF1200)</f>
        <v/>
      </c>
      <c r="K1185" s="30" t="str">
        <f>IF('MAIN CRF (Card)'!AJ1200="","",'MAIN CRF (Card)'!AJ1200)</f>
        <v/>
      </c>
      <c r="L1185" s="30" t="str">
        <f>IF('MAIN CRF (Card)'!AL1200="","",'MAIN CRF (Card)'!AL1200)</f>
        <v/>
      </c>
      <c r="M1185" s="35" t="str">
        <f>IF('MAIN CRF (Card)'!AN1200="","",'MAIN CRF (Card)'!AN1200)</f>
        <v/>
      </c>
      <c r="N1185" s="35" t="str">
        <f>IF('MAIN CRF (Card)'!AP1200="","",'MAIN CRF (Card)'!AP1200)</f>
        <v/>
      </c>
      <c r="O1185" s="35" t="e">
        <f>IF('MAIN CRF (Card)'!#REF!="","",'MAIN CRF (Card)'!#REF!)</f>
        <v>#REF!</v>
      </c>
      <c r="P1185" s="35" t="e">
        <f>IF('MAIN CRF (Card)'!#REF!="","",'MAIN CRF (Card)'!#REF!)</f>
        <v>#REF!</v>
      </c>
      <c r="Q1185" s="35" t="e">
        <f>IF('MAIN CRF (Card)'!#REF!="","",'MAIN CRF (Card)'!#REF!)</f>
        <v>#REF!</v>
      </c>
      <c r="R1185" s="35" t="e">
        <f>IF('MAIN CRF (Card)'!#REF!="","",'MAIN CRF (Card)'!#REF!)</f>
        <v>#REF!</v>
      </c>
      <c r="S1185" s="35" t="e">
        <f>IF('MAIN CRF (Card)'!#REF!="","",'MAIN CRF (Card)'!#REF!)</f>
        <v>#REF!</v>
      </c>
      <c r="T1185" s="35" t="e">
        <f>IF('MAIN CRF (Card)'!#REF!="","",'MAIN CRF (Card)'!#REF!)</f>
        <v>#REF!</v>
      </c>
    </row>
    <row r="1186" spans="1:20" x14ac:dyDescent="0.35">
      <c r="A1186" s="1" t="str">
        <f>IF('MAIN CRF (Card)'!B1201="","",'MAIN CRF (Card)'!B1201)</f>
        <v/>
      </c>
      <c r="B1186" s="30" t="str">
        <f>IF('MAIN CRF (Card)'!M1201="","",'MAIN CRF (Card)'!M1201)</f>
        <v/>
      </c>
      <c r="C1186" s="1" t="str">
        <f>IF('MAIN CRF (Card)'!N1201="","",'MAIN CRF (Card)'!N1201)</f>
        <v/>
      </c>
      <c r="D1186" s="30" t="str">
        <f>IF('MAIN CRF (Card)'!P1201="","",'MAIN CRF (Card)'!P1201)</f>
        <v/>
      </c>
      <c r="E1186" s="30" t="str">
        <f>IF('MAIN CRF (Card)'!R1201="","",'MAIN CRF (Card)'!R1201)</f>
        <v/>
      </c>
      <c r="F1186" s="1" t="str">
        <f>IF('MAIN CRF (Card)'!T1201="","",'MAIN CRF (Card)'!T1201)</f>
        <v/>
      </c>
      <c r="G1186" s="1" t="str">
        <f>IF('MAIN CRF (Card)'!Z1201="","",'MAIN CRF (Card)'!Z1201)</f>
        <v/>
      </c>
      <c r="H1186" s="1" t="str">
        <f>IF('MAIN CRF (Card)'!AB1201="","",'MAIN CRF (Card)'!AB1201)</f>
        <v/>
      </c>
      <c r="I1186" s="30" t="str">
        <f>IF('MAIN CRF (Card)'!AD1201="","",'MAIN CRF (Card)'!AD1201)</f>
        <v/>
      </c>
      <c r="J1186" s="30" t="str">
        <f>IF('MAIN CRF (Card)'!AF1201="","",'MAIN CRF (Card)'!AF1201)</f>
        <v/>
      </c>
      <c r="K1186" s="30" t="str">
        <f>IF('MAIN CRF (Card)'!AJ1201="","",'MAIN CRF (Card)'!AJ1201)</f>
        <v/>
      </c>
      <c r="L1186" s="30" t="str">
        <f>IF('MAIN CRF (Card)'!AL1201="","",'MAIN CRF (Card)'!AL1201)</f>
        <v/>
      </c>
      <c r="M1186" s="35" t="str">
        <f>IF('MAIN CRF (Card)'!AN1201="","",'MAIN CRF (Card)'!AN1201)</f>
        <v/>
      </c>
      <c r="N1186" s="35" t="str">
        <f>IF('MAIN CRF (Card)'!AP1201="","",'MAIN CRF (Card)'!AP1201)</f>
        <v/>
      </c>
      <c r="O1186" s="35" t="e">
        <f>IF('MAIN CRF (Card)'!#REF!="","",'MAIN CRF (Card)'!#REF!)</f>
        <v>#REF!</v>
      </c>
      <c r="P1186" s="35" t="e">
        <f>IF('MAIN CRF (Card)'!#REF!="","",'MAIN CRF (Card)'!#REF!)</f>
        <v>#REF!</v>
      </c>
      <c r="Q1186" s="35" t="e">
        <f>IF('MAIN CRF (Card)'!#REF!="","",'MAIN CRF (Card)'!#REF!)</f>
        <v>#REF!</v>
      </c>
      <c r="R1186" s="35" t="e">
        <f>IF('MAIN CRF (Card)'!#REF!="","",'MAIN CRF (Card)'!#REF!)</f>
        <v>#REF!</v>
      </c>
      <c r="S1186" s="35" t="e">
        <f>IF('MAIN CRF (Card)'!#REF!="","",'MAIN CRF (Card)'!#REF!)</f>
        <v>#REF!</v>
      </c>
      <c r="T1186" s="35" t="e">
        <f>IF('MAIN CRF (Card)'!#REF!="","",'MAIN CRF (Card)'!#REF!)</f>
        <v>#REF!</v>
      </c>
    </row>
    <row r="1187" spans="1:20" x14ac:dyDescent="0.35">
      <c r="A1187" s="1" t="str">
        <f>IF('MAIN CRF (Card)'!B1202="","",'MAIN CRF (Card)'!B1202)</f>
        <v/>
      </c>
      <c r="B1187" s="30" t="str">
        <f>IF('MAIN CRF (Card)'!M1202="","",'MAIN CRF (Card)'!M1202)</f>
        <v/>
      </c>
      <c r="C1187" s="1" t="str">
        <f>IF('MAIN CRF (Card)'!N1202="","",'MAIN CRF (Card)'!N1202)</f>
        <v/>
      </c>
      <c r="D1187" s="30" t="str">
        <f>IF('MAIN CRF (Card)'!P1202="","",'MAIN CRF (Card)'!P1202)</f>
        <v/>
      </c>
      <c r="E1187" s="30" t="str">
        <f>IF('MAIN CRF (Card)'!R1202="","",'MAIN CRF (Card)'!R1202)</f>
        <v/>
      </c>
      <c r="F1187" s="1" t="str">
        <f>IF('MAIN CRF (Card)'!T1202="","",'MAIN CRF (Card)'!T1202)</f>
        <v/>
      </c>
      <c r="G1187" s="1" t="str">
        <f>IF('MAIN CRF (Card)'!Z1202="","",'MAIN CRF (Card)'!Z1202)</f>
        <v/>
      </c>
      <c r="H1187" s="1" t="str">
        <f>IF('MAIN CRF (Card)'!AB1202="","",'MAIN CRF (Card)'!AB1202)</f>
        <v/>
      </c>
      <c r="I1187" s="30" t="str">
        <f>IF('MAIN CRF (Card)'!AD1202="","",'MAIN CRF (Card)'!AD1202)</f>
        <v/>
      </c>
      <c r="J1187" s="30" t="str">
        <f>IF('MAIN CRF (Card)'!AF1202="","",'MAIN CRF (Card)'!AF1202)</f>
        <v/>
      </c>
      <c r="K1187" s="30" t="str">
        <f>IF('MAIN CRF (Card)'!AJ1202="","",'MAIN CRF (Card)'!AJ1202)</f>
        <v/>
      </c>
      <c r="L1187" s="30" t="str">
        <f>IF('MAIN CRF (Card)'!AL1202="","",'MAIN CRF (Card)'!AL1202)</f>
        <v/>
      </c>
      <c r="M1187" s="35" t="str">
        <f>IF('MAIN CRF (Card)'!AN1202="","",'MAIN CRF (Card)'!AN1202)</f>
        <v/>
      </c>
      <c r="N1187" s="35" t="str">
        <f>IF('MAIN CRF (Card)'!AP1202="","",'MAIN CRF (Card)'!AP1202)</f>
        <v/>
      </c>
      <c r="O1187" s="35" t="e">
        <f>IF('MAIN CRF (Card)'!#REF!="","",'MAIN CRF (Card)'!#REF!)</f>
        <v>#REF!</v>
      </c>
      <c r="P1187" s="35" t="e">
        <f>IF('MAIN CRF (Card)'!#REF!="","",'MAIN CRF (Card)'!#REF!)</f>
        <v>#REF!</v>
      </c>
      <c r="Q1187" s="35" t="e">
        <f>IF('MAIN CRF (Card)'!#REF!="","",'MAIN CRF (Card)'!#REF!)</f>
        <v>#REF!</v>
      </c>
      <c r="R1187" s="35" t="e">
        <f>IF('MAIN CRF (Card)'!#REF!="","",'MAIN CRF (Card)'!#REF!)</f>
        <v>#REF!</v>
      </c>
      <c r="S1187" s="35" t="e">
        <f>IF('MAIN CRF (Card)'!#REF!="","",'MAIN CRF (Card)'!#REF!)</f>
        <v>#REF!</v>
      </c>
      <c r="T1187" s="35" t="e">
        <f>IF('MAIN CRF (Card)'!#REF!="","",'MAIN CRF (Card)'!#REF!)</f>
        <v>#REF!</v>
      </c>
    </row>
    <row r="1188" spans="1:20" x14ac:dyDescent="0.35">
      <c r="A1188" s="1" t="str">
        <f>IF('MAIN CRF (Card)'!B1203="","",'MAIN CRF (Card)'!B1203)</f>
        <v/>
      </c>
      <c r="B1188" s="30" t="str">
        <f>IF('MAIN CRF (Card)'!M1203="","",'MAIN CRF (Card)'!M1203)</f>
        <v/>
      </c>
      <c r="C1188" s="1" t="str">
        <f>IF('MAIN CRF (Card)'!N1203="","",'MAIN CRF (Card)'!N1203)</f>
        <v/>
      </c>
      <c r="D1188" s="30" t="str">
        <f>IF('MAIN CRF (Card)'!P1203="","",'MAIN CRF (Card)'!P1203)</f>
        <v/>
      </c>
      <c r="E1188" s="30" t="str">
        <f>IF('MAIN CRF (Card)'!R1203="","",'MAIN CRF (Card)'!R1203)</f>
        <v/>
      </c>
      <c r="F1188" s="1" t="str">
        <f>IF('MAIN CRF (Card)'!T1203="","",'MAIN CRF (Card)'!T1203)</f>
        <v/>
      </c>
      <c r="G1188" s="1" t="str">
        <f>IF('MAIN CRF (Card)'!Z1203="","",'MAIN CRF (Card)'!Z1203)</f>
        <v/>
      </c>
      <c r="H1188" s="1" t="str">
        <f>IF('MAIN CRF (Card)'!AB1203="","",'MAIN CRF (Card)'!AB1203)</f>
        <v/>
      </c>
      <c r="I1188" s="30" t="str">
        <f>IF('MAIN CRF (Card)'!AD1203="","",'MAIN CRF (Card)'!AD1203)</f>
        <v/>
      </c>
      <c r="J1188" s="30" t="str">
        <f>IF('MAIN CRF (Card)'!AF1203="","",'MAIN CRF (Card)'!AF1203)</f>
        <v/>
      </c>
      <c r="K1188" s="30" t="str">
        <f>IF('MAIN CRF (Card)'!AJ1203="","",'MAIN CRF (Card)'!AJ1203)</f>
        <v/>
      </c>
      <c r="L1188" s="30" t="str">
        <f>IF('MAIN CRF (Card)'!AL1203="","",'MAIN CRF (Card)'!AL1203)</f>
        <v/>
      </c>
      <c r="M1188" s="35" t="str">
        <f>IF('MAIN CRF (Card)'!AN1203="","",'MAIN CRF (Card)'!AN1203)</f>
        <v/>
      </c>
      <c r="N1188" s="35" t="str">
        <f>IF('MAIN CRF (Card)'!AP1203="","",'MAIN CRF (Card)'!AP1203)</f>
        <v/>
      </c>
      <c r="O1188" s="35" t="e">
        <f>IF('MAIN CRF (Card)'!#REF!="","",'MAIN CRF (Card)'!#REF!)</f>
        <v>#REF!</v>
      </c>
      <c r="P1188" s="35" t="e">
        <f>IF('MAIN CRF (Card)'!#REF!="","",'MAIN CRF (Card)'!#REF!)</f>
        <v>#REF!</v>
      </c>
      <c r="Q1188" s="35" t="e">
        <f>IF('MAIN CRF (Card)'!#REF!="","",'MAIN CRF (Card)'!#REF!)</f>
        <v>#REF!</v>
      </c>
      <c r="R1188" s="35" t="e">
        <f>IF('MAIN CRF (Card)'!#REF!="","",'MAIN CRF (Card)'!#REF!)</f>
        <v>#REF!</v>
      </c>
      <c r="S1188" s="35" t="e">
        <f>IF('MAIN CRF (Card)'!#REF!="","",'MAIN CRF (Card)'!#REF!)</f>
        <v>#REF!</v>
      </c>
      <c r="T1188" s="35" t="e">
        <f>IF('MAIN CRF (Card)'!#REF!="","",'MAIN CRF (Card)'!#REF!)</f>
        <v>#REF!</v>
      </c>
    </row>
    <row r="1189" spans="1:20" x14ac:dyDescent="0.35">
      <c r="A1189" s="1" t="str">
        <f>IF('MAIN CRF (Card)'!B1204="","",'MAIN CRF (Card)'!B1204)</f>
        <v/>
      </c>
      <c r="B1189" s="30" t="str">
        <f>IF('MAIN CRF (Card)'!M1204="","",'MAIN CRF (Card)'!M1204)</f>
        <v/>
      </c>
      <c r="C1189" s="1" t="str">
        <f>IF('MAIN CRF (Card)'!N1204="","",'MAIN CRF (Card)'!N1204)</f>
        <v/>
      </c>
      <c r="D1189" s="30" t="str">
        <f>IF('MAIN CRF (Card)'!P1204="","",'MAIN CRF (Card)'!P1204)</f>
        <v/>
      </c>
      <c r="E1189" s="30" t="str">
        <f>IF('MAIN CRF (Card)'!R1204="","",'MAIN CRF (Card)'!R1204)</f>
        <v/>
      </c>
      <c r="F1189" s="1" t="str">
        <f>IF('MAIN CRF (Card)'!T1204="","",'MAIN CRF (Card)'!T1204)</f>
        <v/>
      </c>
      <c r="G1189" s="1" t="str">
        <f>IF('MAIN CRF (Card)'!Z1204="","",'MAIN CRF (Card)'!Z1204)</f>
        <v/>
      </c>
      <c r="H1189" s="1" t="str">
        <f>IF('MAIN CRF (Card)'!AB1204="","",'MAIN CRF (Card)'!AB1204)</f>
        <v/>
      </c>
      <c r="I1189" s="30" t="str">
        <f>IF('MAIN CRF (Card)'!AD1204="","",'MAIN CRF (Card)'!AD1204)</f>
        <v/>
      </c>
      <c r="J1189" s="30" t="str">
        <f>IF('MAIN CRF (Card)'!AF1204="","",'MAIN CRF (Card)'!AF1204)</f>
        <v/>
      </c>
      <c r="K1189" s="30" t="str">
        <f>IF('MAIN CRF (Card)'!AJ1204="","",'MAIN CRF (Card)'!AJ1204)</f>
        <v/>
      </c>
      <c r="L1189" s="30" t="str">
        <f>IF('MAIN CRF (Card)'!AL1204="","",'MAIN CRF (Card)'!AL1204)</f>
        <v/>
      </c>
      <c r="M1189" s="35" t="str">
        <f>IF('MAIN CRF (Card)'!AN1204="","",'MAIN CRF (Card)'!AN1204)</f>
        <v/>
      </c>
      <c r="N1189" s="35" t="str">
        <f>IF('MAIN CRF (Card)'!AP1204="","",'MAIN CRF (Card)'!AP1204)</f>
        <v/>
      </c>
      <c r="O1189" s="35" t="e">
        <f>IF('MAIN CRF (Card)'!#REF!="","",'MAIN CRF (Card)'!#REF!)</f>
        <v>#REF!</v>
      </c>
      <c r="P1189" s="35" t="e">
        <f>IF('MAIN CRF (Card)'!#REF!="","",'MAIN CRF (Card)'!#REF!)</f>
        <v>#REF!</v>
      </c>
      <c r="Q1189" s="35" t="e">
        <f>IF('MAIN CRF (Card)'!#REF!="","",'MAIN CRF (Card)'!#REF!)</f>
        <v>#REF!</v>
      </c>
      <c r="R1189" s="35" t="e">
        <f>IF('MAIN CRF (Card)'!#REF!="","",'MAIN CRF (Card)'!#REF!)</f>
        <v>#REF!</v>
      </c>
      <c r="S1189" s="35" t="e">
        <f>IF('MAIN CRF (Card)'!#REF!="","",'MAIN CRF (Card)'!#REF!)</f>
        <v>#REF!</v>
      </c>
      <c r="T1189" s="35" t="e">
        <f>IF('MAIN CRF (Card)'!#REF!="","",'MAIN CRF (Card)'!#REF!)</f>
        <v>#REF!</v>
      </c>
    </row>
    <row r="1190" spans="1:20" x14ac:dyDescent="0.35">
      <c r="A1190" s="1" t="str">
        <f>IF('MAIN CRF (Card)'!B1205="","",'MAIN CRF (Card)'!B1205)</f>
        <v/>
      </c>
      <c r="B1190" s="30" t="str">
        <f>IF('MAIN CRF (Card)'!M1205="","",'MAIN CRF (Card)'!M1205)</f>
        <v/>
      </c>
      <c r="C1190" s="1" t="str">
        <f>IF('MAIN CRF (Card)'!N1205="","",'MAIN CRF (Card)'!N1205)</f>
        <v/>
      </c>
      <c r="D1190" s="30" t="str">
        <f>IF('MAIN CRF (Card)'!P1205="","",'MAIN CRF (Card)'!P1205)</f>
        <v/>
      </c>
      <c r="E1190" s="30" t="str">
        <f>IF('MAIN CRF (Card)'!R1205="","",'MAIN CRF (Card)'!R1205)</f>
        <v/>
      </c>
      <c r="F1190" s="1" t="str">
        <f>IF('MAIN CRF (Card)'!T1205="","",'MAIN CRF (Card)'!T1205)</f>
        <v/>
      </c>
      <c r="G1190" s="1" t="str">
        <f>IF('MAIN CRF (Card)'!Z1205="","",'MAIN CRF (Card)'!Z1205)</f>
        <v/>
      </c>
      <c r="H1190" s="1" t="str">
        <f>IF('MAIN CRF (Card)'!AB1205="","",'MAIN CRF (Card)'!AB1205)</f>
        <v/>
      </c>
      <c r="I1190" s="30" t="str">
        <f>IF('MAIN CRF (Card)'!AD1205="","",'MAIN CRF (Card)'!AD1205)</f>
        <v/>
      </c>
      <c r="J1190" s="30" t="str">
        <f>IF('MAIN CRF (Card)'!AF1205="","",'MAIN CRF (Card)'!AF1205)</f>
        <v/>
      </c>
      <c r="K1190" s="30" t="str">
        <f>IF('MAIN CRF (Card)'!AJ1205="","",'MAIN CRF (Card)'!AJ1205)</f>
        <v/>
      </c>
      <c r="L1190" s="30" t="str">
        <f>IF('MAIN CRF (Card)'!AL1205="","",'MAIN CRF (Card)'!AL1205)</f>
        <v/>
      </c>
      <c r="M1190" s="35" t="str">
        <f>IF('MAIN CRF (Card)'!AN1205="","",'MAIN CRF (Card)'!AN1205)</f>
        <v/>
      </c>
      <c r="N1190" s="35" t="str">
        <f>IF('MAIN CRF (Card)'!AP1205="","",'MAIN CRF (Card)'!AP1205)</f>
        <v/>
      </c>
      <c r="O1190" s="35" t="e">
        <f>IF('MAIN CRF (Card)'!#REF!="","",'MAIN CRF (Card)'!#REF!)</f>
        <v>#REF!</v>
      </c>
      <c r="P1190" s="35" t="e">
        <f>IF('MAIN CRF (Card)'!#REF!="","",'MAIN CRF (Card)'!#REF!)</f>
        <v>#REF!</v>
      </c>
      <c r="Q1190" s="35" t="e">
        <f>IF('MAIN CRF (Card)'!#REF!="","",'MAIN CRF (Card)'!#REF!)</f>
        <v>#REF!</v>
      </c>
      <c r="R1190" s="35" t="e">
        <f>IF('MAIN CRF (Card)'!#REF!="","",'MAIN CRF (Card)'!#REF!)</f>
        <v>#REF!</v>
      </c>
      <c r="S1190" s="35" t="e">
        <f>IF('MAIN CRF (Card)'!#REF!="","",'MAIN CRF (Card)'!#REF!)</f>
        <v>#REF!</v>
      </c>
      <c r="T1190" s="35" t="e">
        <f>IF('MAIN CRF (Card)'!#REF!="","",'MAIN CRF (Card)'!#REF!)</f>
        <v>#REF!</v>
      </c>
    </row>
    <row r="1191" spans="1:20" x14ac:dyDescent="0.35">
      <c r="A1191" s="1" t="str">
        <f>IF('MAIN CRF (Card)'!B1206="","",'MAIN CRF (Card)'!B1206)</f>
        <v/>
      </c>
      <c r="B1191" s="30" t="str">
        <f>IF('MAIN CRF (Card)'!M1206="","",'MAIN CRF (Card)'!M1206)</f>
        <v/>
      </c>
      <c r="C1191" s="1" t="str">
        <f>IF('MAIN CRF (Card)'!N1206="","",'MAIN CRF (Card)'!N1206)</f>
        <v/>
      </c>
      <c r="D1191" s="30" t="str">
        <f>IF('MAIN CRF (Card)'!P1206="","",'MAIN CRF (Card)'!P1206)</f>
        <v/>
      </c>
      <c r="E1191" s="30" t="str">
        <f>IF('MAIN CRF (Card)'!R1206="","",'MAIN CRF (Card)'!R1206)</f>
        <v/>
      </c>
      <c r="F1191" s="1" t="str">
        <f>IF('MAIN CRF (Card)'!T1206="","",'MAIN CRF (Card)'!T1206)</f>
        <v/>
      </c>
      <c r="G1191" s="1" t="str">
        <f>IF('MAIN CRF (Card)'!Z1206="","",'MAIN CRF (Card)'!Z1206)</f>
        <v/>
      </c>
      <c r="H1191" s="1" t="str">
        <f>IF('MAIN CRF (Card)'!AB1206="","",'MAIN CRF (Card)'!AB1206)</f>
        <v/>
      </c>
      <c r="I1191" s="30" t="str">
        <f>IF('MAIN CRF (Card)'!AD1206="","",'MAIN CRF (Card)'!AD1206)</f>
        <v/>
      </c>
      <c r="J1191" s="30" t="str">
        <f>IF('MAIN CRF (Card)'!AF1206="","",'MAIN CRF (Card)'!AF1206)</f>
        <v/>
      </c>
      <c r="K1191" s="30" t="str">
        <f>IF('MAIN CRF (Card)'!AJ1206="","",'MAIN CRF (Card)'!AJ1206)</f>
        <v/>
      </c>
      <c r="L1191" s="30" t="str">
        <f>IF('MAIN CRF (Card)'!AL1206="","",'MAIN CRF (Card)'!AL1206)</f>
        <v/>
      </c>
      <c r="M1191" s="35" t="str">
        <f>IF('MAIN CRF (Card)'!AN1206="","",'MAIN CRF (Card)'!AN1206)</f>
        <v/>
      </c>
      <c r="N1191" s="35" t="str">
        <f>IF('MAIN CRF (Card)'!AP1206="","",'MAIN CRF (Card)'!AP1206)</f>
        <v/>
      </c>
      <c r="O1191" s="35" t="e">
        <f>IF('MAIN CRF (Card)'!#REF!="","",'MAIN CRF (Card)'!#REF!)</f>
        <v>#REF!</v>
      </c>
      <c r="P1191" s="35" t="e">
        <f>IF('MAIN CRF (Card)'!#REF!="","",'MAIN CRF (Card)'!#REF!)</f>
        <v>#REF!</v>
      </c>
      <c r="Q1191" s="35" t="e">
        <f>IF('MAIN CRF (Card)'!#REF!="","",'MAIN CRF (Card)'!#REF!)</f>
        <v>#REF!</v>
      </c>
      <c r="R1191" s="35" t="e">
        <f>IF('MAIN CRF (Card)'!#REF!="","",'MAIN CRF (Card)'!#REF!)</f>
        <v>#REF!</v>
      </c>
      <c r="S1191" s="35" t="e">
        <f>IF('MAIN CRF (Card)'!#REF!="","",'MAIN CRF (Card)'!#REF!)</f>
        <v>#REF!</v>
      </c>
      <c r="T1191" s="35" t="e">
        <f>IF('MAIN CRF (Card)'!#REF!="","",'MAIN CRF (Card)'!#REF!)</f>
        <v>#REF!</v>
      </c>
    </row>
    <row r="1192" spans="1:20" x14ac:dyDescent="0.35">
      <c r="A1192" s="1" t="str">
        <f>IF('MAIN CRF (Card)'!B1207="","",'MAIN CRF (Card)'!B1207)</f>
        <v/>
      </c>
      <c r="B1192" s="30" t="str">
        <f>IF('MAIN CRF (Card)'!M1207="","",'MAIN CRF (Card)'!M1207)</f>
        <v/>
      </c>
      <c r="C1192" s="1" t="str">
        <f>IF('MAIN CRF (Card)'!N1207="","",'MAIN CRF (Card)'!N1207)</f>
        <v/>
      </c>
      <c r="D1192" s="30" t="str">
        <f>IF('MAIN CRF (Card)'!P1207="","",'MAIN CRF (Card)'!P1207)</f>
        <v/>
      </c>
      <c r="E1192" s="30" t="str">
        <f>IF('MAIN CRF (Card)'!R1207="","",'MAIN CRF (Card)'!R1207)</f>
        <v/>
      </c>
      <c r="F1192" s="1" t="str">
        <f>IF('MAIN CRF (Card)'!T1207="","",'MAIN CRF (Card)'!T1207)</f>
        <v/>
      </c>
      <c r="G1192" s="1" t="str">
        <f>IF('MAIN CRF (Card)'!Z1207="","",'MAIN CRF (Card)'!Z1207)</f>
        <v/>
      </c>
      <c r="H1192" s="1" t="str">
        <f>IF('MAIN CRF (Card)'!AB1207="","",'MAIN CRF (Card)'!AB1207)</f>
        <v/>
      </c>
      <c r="I1192" s="30" t="str">
        <f>IF('MAIN CRF (Card)'!AD1207="","",'MAIN CRF (Card)'!AD1207)</f>
        <v/>
      </c>
      <c r="J1192" s="30" t="str">
        <f>IF('MAIN CRF (Card)'!AF1207="","",'MAIN CRF (Card)'!AF1207)</f>
        <v/>
      </c>
      <c r="K1192" s="30" t="str">
        <f>IF('MAIN CRF (Card)'!AJ1207="","",'MAIN CRF (Card)'!AJ1207)</f>
        <v/>
      </c>
      <c r="L1192" s="30" t="str">
        <f>IF('MAIN CRF (Card)'!AL1207="","",'MAIN CRF (Card)'!AL1207)</f>
        <v/>
      </c>
      <c r="M1192" s="35" t="str">
        <f>IF('MAIN CRF (Card)'!AN1207="","",'MAIN CRF (Card)'!AN1207)</f>
        <v/>
      </c>
      <c r="N1192" s="35" t="str">
        <f>IF('MAIN CRF (Card)'!AP1207="","",'MAIN CRF (Card)'!AP1207)</f>
        <v/>
      </c>
      <c r="O1192" s="35" t="e">
        <f>IF('MAIN CRF (Card)'!#REF!="","",'MAIN CRF (Card)'!#REF!)</f>
        <v>#REF!</v>
      </c>
      <c r="P1192" s="35" t="e">
        <f>IF('MAIN CRF (Card)'!#REF!="","",'MAIN CRF (Card)'!#REF!)</f>
        <v>#REF!</v>
      </c>
      <c r="Q1192" s="35" t="e">
        <f>IF('MAIN CRF (Card)'!#REF!="","",'MAIN CRF (Card)'!#REF!)</f>
        <v>#REF!</v>
      </c>
      <c r="R1192" s="35" t="e">
        <f>IF('MAIN CRF (Card)'!#REF!="","",'MAIN CRF (Card)'!#REF!)</f>
        <v>#REF!</v>
      </c>
      <c r="S1192" s="35" t="e">
        <f>IF('MAIN CRF (Card)'!#REF!="","",'MAIN CRF (Card)'!#REF!)</f>
        <v>#REF!</v>
      </c>
      <c r="T1192" s="35" t="e">
        <f>IF('MAIN CRF (Card)'!#REF!="","",'MAIN CRF (Card)'!#REF!)</f>
        <v>#REF!</v>
      </c>
    </row>
    <row r="1193" spans="1:20" x14ac:dyDescent="0.35">
      <c r="A1193" s="1" t="str">
        <f>IF('MAIN CRF (Card)'!B1208="","",'MAIN CRF (Card)'!B1208)</f>
        <v/>
      </c>
      <c r="B1193" s="30" t="str">
        <f>IF('MAIN CRF (Card)'!M1208="","",'MAIN CRF (Card)'!M1208)</f>
        <v/>
      </c>
      <c r="C1193" s="1" t="str">
        <f>IF('MAIN CRF (Card)'!N1208="","",'MAIN CRF (Card)'!N1208)</f>
        <v/>
      </c>
      <c r="D1193" s="30" t="str">
        <f>IF('MAIN CRF (Card)'!P1208="","",'MAIN CRF (Card)'!P1208)</f>
        <v/>
      </c>
      <c r="E1193" s="30" t="str">
        <f>IF('MAIN CRF (Card)'!R1208="","",'MAIN CRF (Card)'!R1208)</f>
        <v/>
      </c>
      <c r="F1193" s="1" t="str">
        <f>IF('MAIN CRF (Card)'!T1208="","",'MAIN CRF (Card)'!T1208)</f>
        <v/>
      </c>
      <c r="G1193" s="1" t="str">
        <f>IF('MAIN CRF (Card)'!Z1208="","",'MAIN CRF (Card)'!Z1208)</f>
        <v/>
      </c>
      <c r="H1193" s="1" t="str">
        <f>IF('MAIN CRF (Card)'!AB1208="","",'MAIN CRF (Card)'!AB1208)</f>
        <v/>
      </c>
      <c r="I1193" s="30" t="str">
        <f>IF('MAIN CRF (Card)'!AD1208="","",'MAIN CRF (Card)'!AD1208)</f>
        <v/>
      </c>
      <c r="J1193" s="30" t="str">
        <f>IF('MAIN CRF (Card)'!AF1208="","",'MAIN CRF (Card)'!AF1208)</f>
        <v/>
      </c>
      <c r="K1193" s="30" t="str">
        <f>IF('MAIN CRF (Card)'!AJ1208="","",'MAIN CRF (Card)'!AJ1208)</f>
        <v/>
      </c>
      <c r="L1193" s="30" t="str">
        <f>IF('MAIN CRF (Card)'!AL1208="","",'MAIN CRF (Card)'!AL1208)</f>
        <v/>
      </c>
      <c r="M1193" s="35" t="str">
        <f>IF('MAIN CRF (Card)'!AN1208="","",'MAIN CRF (Card)'!AN1208)</f>
        <v/>
      </c>
      <c r="N1193" s="35" t="str">
        <f>IF('MAIN CRF (Card)'!AP1208="","",'MAIN CRF (Card)'!AP1208)</f>
        <v/>
      </c>
      <c r="O1193" s="35" t="e">
        <f>IF('MAIN CRF (Card)'!#REF!="","",'MAIN CRF (Card)'!#REF!)</f>
        <v>#REF!</v>
      </c>
      <c r="P1193" s="35" t="e">
        <f>IF('MAIN CRF (Card)'!#REF!="","",'MAIN CRF (Card)'!#REF!)</f>
        <v>#REF!</v>
      </c>
      <c r="Q1193" s="35" t="e">
        <f>IF('MAIN CRF (Card)'!#REF!="","",'MAIN CRF (Card)'!#REF!)</f>
        <v>#REF!</v>
      </c>
      <c r="R1193" s="35" t="e">
        <f>IF('MAIN CRF (Card)'!#REF!="","",'MAIN CRF (Card)'!#REF!)</f>
        <v>#REF!</v>
      </c>
      <c r="S1193" s="35" t="e">
        <f>IF('MAIN CRF (Card)'!#REF!="","",'MAIN CRF (Card)'!#REF!)</f>
        <v>#REF!</v>
      </c>
      <c r="T1193" s="35" t="e">
        <f>IF('MAIN CRF (Card)'!#REF!="","",'MAIN CRF (Card)'!#REF!)</f>
        <v>#REF!</v>
      </c>
    </row>
    <row r="1194" spans="1:20" x14ac:dyDescent="0.35">
      <c r="A1194" s="1" t="str">
        <f>IF('MAIN CRF (Card)'!B1209="","",'MAIN CRF (Card)'!B1209)</f>
        <v/>
      </c>
      <c r="B1194" s="30" t="str">
        <f>IF('MAIN CRF (Card)'!M1209="","",'MAIN CRF (Card)'!M1209)</f>
        <v/>
      </c>
      <c r="C1194" s="1" t="str">
        <f>IF('MAIN CRF (Card)'!N1209="","",'MAIN CRF (Card)'!N1209)</f>
        <v/>
      </c>
      <c r="D1194" s="30" t="str">
        <f>IF('MAIN CRF (Card)'!P1209="","",'MAIN CRF (Card)'!P1209)</f>
        <v/>
      </c>
      <c r="E1194" s="30" t="str">
        <f>IF('MAIN CRF (Card)'!R1209="","",'MAIN CRF (Card)'!R1209)</f>
        <v/>
      </c>
      <c r="F1194" s="1" t="str">
        <f>IF('MAIN CRF (Card)'!T1209="","",'MAIN CRF (Card)'!T1209)</f>
        <v/>
      </c>
      <c r="G1194" s="1" t="str">
        <f>IF('MAIN CRF (Card)'!Z1209="","",'MAIN CRF (Card)'!Z1209)</f>
        <v/>
      </c>
      <c r="H1194" s="1" t="str">
        <f>IF('MAIN CRF (Card)'!AB1209="","",'MAIN CRF (Card)'!AB1209)</f>
        <v/>
      </c>
      <c r="I1194" s="30" t="str">
        <f>IF('MAIN CRF (Card)'!AD1209="","",'MAIN CRF (Card)'!AD1209)</f>
        <v/>
      </c>
      <c r="J1194" s="30" t="str">
        <f>IF('MAIN CRF (Card)'!AF1209="","",'MAIN CRF (Card)'!AF1209)</f>
        <v/>
      </c>
      <c r="K1194" s="30" t="str">
        <f>IF('MAIN CRF (Card)'!AJ1209="","",'MAIN CRF (Card)'!AJ1209)</f>
        <v/>
      </c>
      <c r="L1194" s="30" t="str">
        <f>IF('MAIN CRF (Card)'!AL1209="","",'MAIN CRF (Card)'!AL1209)</f>
        <v/>
      </c>
      <c r="M1194" s="35" t="str">
        <f>IF('MAIN CRF (Card)'!AN1209="","",'MAIN CRF (Card)'!AN1209)</f>
        <v/>
      </c>
      <c r="N1194" s="35" t="str">
        <f>IF('MAIN CRF (Card)'!AP1209="","",'MAIN CRF (Card)'!AP1209)</f>
        <v/>
      </c>
      <c r="O1194" s="35" t="e">
        <f>IF('MAIN CRF (Card)'!#REF!="","",'MAIN CRF (Card)'!#REF!)</f>
        <v>#REF!</v>
      </c>
      <c r="P1194" s="35" t="e">
        <f>IF('MAIN CRF (Card)'!#REF!="","",'MAIN CRF (Card)'!#REF!)</f>
        <v>#REF!</v>
      </c>
      <c r="Q1194" s="35" t="e">
        <f>IF('MAIN CRF (Card)'!#REF!="","",'MAIN CRF (Card)'!#REF!)</f>
        <v>#REF!</v>
      </c>
      <c r="R1194" s="35" t="e">
        <f>IF('MAIN CRF (Card)'!#REF!="","",'MAIN CRF (Card)'!#REF!)</f>
        <v>#REF!</v>
      </c>
      <c r="S1194" s="35" t="e">
        <f>IF('MAIN CRF (Card)'!#REF!="","",'MAIN CRF (Card)'!#REF!)</f>
        <v>#REF!</v>
      </c>
      <c r="T1194" s="35" t="e">
        <f>IF('MAIN CRF (Card)'!#REF!="","",'MAIN CRF (Card)'!#REF!)</f>
        <v>#REF!</v>
      </c>
    </row>
    <row r="1195" spans="1:20" x14ac:dyDescent="0.35">
      <c r="A1195" s="1" t="str">
        <f>IF('MAIN CRF (Card)'!B1210="","",'MAIN CRF (Card)'!B1210)</f>
        <v/>
      </c>
      <c r="B1195" s="30" t="str">
        <f>IF('MAIN CRF (Card)'!M1210="","",'MAIN CRF (Card)'!M1210)</f>
        <v/>
      </c>
      <c r="C1195" s="1" t="str">
        <f>IF('MAIN CRF (Card)'!N1210="","",'MAIN CRF (Card)'!N1210)</f>
        <v/>
      </c>
      <c r="D1195" s="30" t="str">
        <f>IF('MAIN CRF (Card)'!P1210="","",'MAIN CRF (Card)'!P1210)</f>
        <v/>
      </c>
      <c r="E1195" s="30" t="str">
        <f>IF('MAIN CRF (Card)'!R1210="","",'MAIN CRF (Card)'!R1210)</f>
        <v/>
      </c>
      <c r="F1195" s="1" t="str">
        <f>IF('MAIN CRF (Card)'!T1210="","",'MAIN CRF (Card)'!T1210)</f>
        <v/>
      </c>
      <c r="G1195" s="1" t="str">
        <f>IF('MAIN CRF (Card)'!Z1210="","",'MAIN CRF (Card)'!Z1210)</f>
        <v/>
      </c>
      <c r="H1195" s="1" t="str">
        <f>IF('MAIN CRF (Card)'!AB1210="","",'MAIN CRF (Card)'!AB1210)</f>
        <v/>
      </c>
      <c r="I1195" s="30" t="str">
        <f>IF('MAIN CRF (Card)'!AD1210="","",'MAIN CRF (Card)'!AD1210)</f>
        <v/>
      </c>
      <c r="J1195" s="30" t="str">
        <f>IF('MAIN CRF (Card)'!AF1210="","",'MAIN CRF (Card)'!AF1210)</f>
        <v/>
      </c>
      <c r="K1195" s="30" t="str">
        <f>IF('MAIN CRF (Card)'!AJ1210="","",'MAIN CRF (Card)'!AJ1210)</f>
        <v/>
      </c>
      <c r="L1195" s="30" t="str">
        <f>IF('MAIN CRF (Card)'!AL1210="","",'MAIN CRF (Card)'!AL1210)</f>
        <v/>
      </c>
      <c r="M1195" s="35" t="str">
        <f>IF('MAIN CRF (Card)'!AN1210="","",'MAIN CRF (Card)'!AN1210)</f>
        <v/>
      </c>
      <c r="N1195" s="35" t="str">
        <f>IF('MAIN CRF (Card)'!AP1210="","",'MAIN CRF (Card)'!AP1210)</f>
        <v/>
      </c>
      <c r="O1195" s="35" t="e">
        <f>IF('MAIN CRF (Card)'!#REF!="","",'MAIN CRF (Card)'!#REF!)</f>
        <v>#REF!</v>
      </c>
      <c r="P1195" s="35" t="e">
        <f>IF('MAIN CRF (Card)'!#REF!="","",'MAIN CRF (Card)'!#REF!)</f>
        <v>#REF!</v>
      </c>
      <c r="Q1195" s="35" t="e">
        <f>IF('MAIN CRF (Card)'!#REF!="","",'MAIN CRF (Card)'!#REF!)</f>
        <v>#REF!</v>
      </c>
      <c r="R1195" s="35" t="e">
        <f>IF('MAIN CRF (Card)'!#REF!="","",'MAIN CRF (Card)'!#REF!)</f>
        <v>#REF!</v>
      </c>
      <c r="S1195" s="35" t="e">
        <f>IF('MAIN CRF (Card)'!#REF!="","",'MAIN CRF (Card)'!#REF!)</f>
        <v>#REF!</v>
      </c>
      <c r="T1195" s="35" t="e">
        <f>IF('MAIN CRF (Card)'!#REF!="","",'MAIN CRF (Card)'!#REF!)</f>
        <v>#REF!</v>
      </c>
    </row>
    <row r="1196" spans="1:20" x14ac:dyDescent="0.35">
      <c r="A1196" s="1" t="str">
        <f>IF('MAIN CRF (Card)'!B1211="","",'MAIN CRF (Card)'!B1211)</f>
        <v/>
      </c>
      <c r="B1196" s="30" t="str">
        <f>IF('MAIN CRF (Card)'!M1211="","",'MAIN CRF (Card)'!M1211)</f>
        <v/>
      </c>
      <c r="C1196" s="1" t="str">
        <f>IF('MAIN CRF (Card)'!N1211="","",'MAIN CRF (Card)'!N1211)</f>
        <v/>
      </c>
      <c r="D1196" s="30" t="str">
        <f>IF('MAIN CRF (Card)'!P1211="","",'MAIN CRF (Card)'!P1211)</f>
        <v/>
      </c>
      <c r="E1196" s="30" t="str">
        <f>IF('MAIN CRF (Card)'!R1211="","",'MAIN CRF (Card)'!R1211)</f>
        <v/>
      </c>
      <c r="F1196" s="1" t="str">
        <f>IF('MAIN CRF (Card)'!T1211="","",'MAIN CRF (Card)'!T1211)</f>
        <v/>
      </c>
      <c r="G1196" s="1" t="str">
        <f>IF('MAIN CRF (Card)'!Z1211="","",'MAIN CRF (Card)'!Z1211)</f>
        <v/>
      </c>
      <c r="H1196" s="1" t="str">
        <f>IF('MAIN CRF (Card)'!AB1211="","",'MAIN CRF (Card)'!AB1211)</f>
        <v/>
      </c>
      <c r="I1196" s="30" t="str">
        <f>IF('MAIN CRF (Card)'!AD1211="","",'MAIN CRF (Card)'!AD1211)</f>
        <v/>
      </c>
      <c r="J1196" s="30" t="str">
        <f>IF('MAIN CRF (Card)'!AF1211="","",'MAIN CRF (Card)'!AF1211)</f>
        <v/>
      </c>
      <c r="K1196" s="30" t="str">
        <f>IF('MAIN CRF (Card)'!AJ1211="","",'MAIN CRF (Card)'!AJ1211)</f>
        <v/>
      </c>
      <c r="L1196" s="30" t="str">
        <f>IF('MAIN CRF (Card)'!AL1211="","",'MAIN CRF (Card)'!AL1211)</f>
        <v/>
      </c>
      <c r="M1196" s="35" t="str">
        <f>IF('MAIN CRF (Card)'!AN1211="","",'MAIN CRF (Card)'!AN1211)</f>
        <v/>
      </c>
      <c r="N1196" s="35" t="str">
        <f>IF('MAIN CRF (Card)'!AP1211="","",'MAIN CRF (Card)'!AP1211)</f>
        <v/>
      </c>
      <c r="O1196" s="35" t="e">
        <f>IF('MAIN CRF (Card)'!#REF!="","",'MAIN CRF (Card)'!#REF!)</f>
        <v>#REF!</v>
      </c>
      <c r="P1196" s="35" t="e">
        <f>IF('MAIN CRF (Card)'!#REF!="","",'MAIN CRF (Card)'!#REF!)</f>
        <v>#REF!</v>
      </c>
      <c r="Q1196" s="35" t="e">
        <f>IF('MAIN CRF (Card)'!#REF!="","",'MAIN CRF (Card)'!#REF!)</f>
        <v>#REF!</v>
      </c>
      <c r="R1196" s="35" t="e">
        <f>IF('MAIN CRF (Card)'!#REF!="","",'MAIN CRF (Card)'!#REF!)</f>
        <v>#REF!</v>
      </c>
      <c r="S1196" s="35" t="e">
        <f>IF('MAIN CRF (Card)'!#REF!="","",'MAIN CRF (Card)'!#REF!)</f>
        <v>#REF!</v>
      </c>
      <c r="T1196" s="35" t="e">
        <f>IF('MAIN CRF (Card)'!#REF!="","",'MAIN CRF (Card)'!#REF!)</f>
        <v>#REF!</v>
      </c>
    </row>
    <row r="1197" spans="1:20" x14ac:dyDescent="0.35">
      <c r="A1197" s="1" t="str">
        <f>IF('MAIN CRF (Card)'!B1212="","",'MAIN CRF (Card)'!B1212)</f>
        <v/>
      </c>
      <c r="B1197" s="30" t="str">
        <f>IF('MAIN CRF (Card)'!M1212="","",'MAIN CRF (Card)'!M1212)</f>
        <v/>
      </c>
      <c r="C1197" s="1" t="str">
        <f>IF('MAIN CRF (Card)'!N1212="","",'MAIN CRF (Card)'!N1212)</f>
        <v/>
      </c>
      <c r="D1197" s="30" t="str">
        <f>IF('MAIN CRF (Card)'!P1212="","",'MAIN CRF (Card)'!P1212)</f>
        <v/>
      </c>
      <c r="E1197" s="30" t="str">
        <f>IF('MAIN CRF (Card)'!R1212="","",'MAIN CRF (Card)'!R1212)</f>
        <v/>
      </c>
      <c r="F1197" s="1" t="str">
        <f>IF('MAIN CRF (Card)'!T1212="","",'MAIN CRF (Card)'!T1212)</f>
        <v/>
      </c>
      <c r="G1197" s="1" t="str">
        <f>IF('MAIN CRF (Card)'!Z1212="","",'MAIN CRF (Card)'!Z1212)</f>
        <v/>
      </c>
      <c r="H1197" s="1" t="str">
        <f>IF('MAIN CRF (Card)'!AB1212="","",'MAIN CRF (Card)'!AB1212)</f>
        <v/>
      </c>
      <c r="I1197" s="30" t="str">
        <f>IF('MAIN CRF (Card)'!AD1212="","",'MAIN CRF (Card)'!AD1212)</f>
        <v/>
      </c>
      <c r="J1197" s="30" t="str">
        <f>IF('MAIN CRF (Card)'!AF1212="","",'MAIN CRF (Card)'!AF1212)</f>
        <v/>
      </c>
      <c r="K1197" s="30" t="str">
        <f>IF('MAIN CRF (Card)'!AJ1212="","",'MAIN CRF (Card)'!AJ1212)</f>
        <v/>
      </c>
      <c r="L1197" s="30" t="str">
        <f>IF('MAIN CRF (Card)'!AL1212="","",'MAIN CRF (Card)'!AL1212)</f>
        <v/>
      </c>
      <c r="M1197" s="35" t="str">
        <f>IF('MAIN CRF (Card)'!AN1212="","",'MAIN CRF (Card)'!AN1212)</f>
        <v/>
      </c>
      <c r="N1197" s="35" t="str">
        <f>IF('MAIN CRF (Card)'!AP1212="","",'MAIN CRF (Card)'!AP1212)</f>
        <v/>
      </c>
      <c r="O1197" s="35" t="e">
        <f>IF('MAIN CRF (Card)'!#REF!="","",'MAIN CRF (Card)'!#REF!)</f>
        <v>#REF!</v>
      </c>
      <c r="P1197" s="35" t="e">
        <f>IF('MAIN CRF (Card)'!#REF!="","",'MAIN CRF (Card)'!#REF!)</f>
        <v>#REF!</v>
      </c>
      <c r="Q1197" s="35" t="e">
        <f>IF('MAIN CRF (Card)'!#REF!="","",'MAIN CRF (Card)'!#REF!)</f>
        <v>#REF!</v>
      </c>
      <c r="R1197" s="35" t="e">
        <f>IF('MAIN CRF (Card)'!#REF!="","",'MAIN CRF (Card)'!#REF!)</f>
        <v>#REF!</v>
      </c>
      <c r="S1197" s="35" t="e">
        <f>IF('MAIN CRF (Card)'!#REF!="","",'MAIN CRF (Card)'!#REF!)</f>
        <v>#REF!</v>
      </c>
      <c r="T1197" s="35" t="e">
        <f>IF('MAIN CRF (Card)'!#REF!="","",'MAIN CRF (Card)'!#REF!)</f>
        <v>#REF!</v>
      </c>
    </row>
    <row r="1198" spans="1:20" x14ac:dyDescent="0.35">
      <c r="A1198" s="1" t="str">
        <f>IF('MAIN CRF (Card)'!B1213="","",'MAIN CRF (Card)'!B1213)</f>
        <v/>
      </c>
      <c r="B1198" s="30" t="str">
        <f>IF('MAIN CRF (Card)'!M1213="","",'MAIN CRF (Card)'!M1213)</f>
        <v/>
      </c>
      <c r="C1198" s="1" t="str">
        <f>IF('MAIN CRF (Card)'!N1213="","",'MAIN CRF (Card)'!N1213)</f>
        <v/>
      </c>
      <c r="D1198" s="30" t="str">
        <f>IF('MAIN CRF (Card)'!P1213="","",'MAIN CRF (Card)'!P1213)</f>
        <v/>
      </c>
      <c r="E1198" s="30" t="str">
        <f>IF('MAIN CRF (Card)'!R1213="","",'MAIN CRF (Card)'!R1213)</f>
        <v/>
      </c>
      <c r="F1198" s="1" t="str">
        <f>IF('MAIN CRF (Card)'!T1213="","",'MAIN CRF (Card)'!T1213)</f>
        <v/>
      </c>
      <c r="G1198" s="1" t="str">
        <f>IF('MAIN CRF (Card)'!Z1213="","",'MAIN CRF (Card)'!Z1213)</f>
        <v/>
      </c>
      <c r="H1198" s="1" t="str">
        <f>IF('MAIN CRF (Card)'!AB1213="","",'MAIN CRF (Card)'!AB1213)</f>
        <v/>
      </c>
      <c r="I1198" s="30" t="str">
        <f>IF('MAIN CRF (Card)'!AD1213="","",'MAIN CRF (Card)'!AD1213)</f>
        <v/>
      </c>
      <c r="J1198" s="30" t="str">
        <f>IF('MAIN CRF (Card)'!AF1213="","",'MAIN CRF (Card)'!AF1213)</f>
        <v/>
      </c>
      <c r="K1198" s="30" t="str">
        <f>IF('MAIN CRF (Card)'!AJ1213="","",'MAIN CRF (Card)'!AJ1213)</f>
        <v/>
      </c>
      <c r="L1198" s="30" t="str">
        <f>IF('MAIN CRF (Card)'!AL1213="","",'MAIN CRF (Card)'!AL1213)</f>
        <v/>
      </c>
      <c r="M1198" s="35" t="str">
        <f>IF('MAIN CRF (Card)'!AN1213="","",'MAIN CRF (Card)'!AN1213)</f>
        <v/>
      </c>
      <c r="N1198" s="35" t="str">
        <f>IF('MAIN CRF (Card)'!AP1213="","",'MAIN CRF (Card)'!AP1213)</f>
        <v/>
      </c>
      <c r="O1198" s="35" t="e">
        <f>IF('MAIN CRF (Card)'!#REF!="","",'MAIN CRF (Card)'!#REF!)</f>
        <v>#REF!</v>
      </c>
      <c r="P1198" s="35" t="e">
        <f>IF('MAIN CRF (Card)'!#REF!="","",'MAIN CRF (Card)'!#REF!)</f>
        <v>#REF!</v>
      </c>
      <c r="Q1198" s="35" t="e">
        <f>IF('MAIN CRF (Card)'!#REF!="","",'MAIN CRF (Card)'!#REF!)</f>
        <v>#REF!</v>
      </c>
      <c r="R1198" s="35" t="e">
        <f>IF('MAIN CRF (Card)'!#REF!="","",'MAIN CRF (Card)'!#REF!)</f>
        <v>#REF!</v>
      </c>
      <c r="S1198" s="35" t="e">
        <f>IF('MAIN CRF (Card)'!#REF!="","",'MAIN CRF (Card)'!#REF!)</f>
        <v>#REF!</v>
      </c>
      <c r="T1198" s="35" t="e">
        <f>IF('MAIN CRF (Card)'!#REF!="","",'MAIN CRF (Card)'!#REF!)</f>
        <v>#REF!</v>
      </c>
    </row>
    <row r="1199" spans="1:20" x14ac:dyDescent="0.35">
      <c r="A1199" s="1" t="str">
        <f>IF('MAIN CRF (Card)'!B1214="","",'MAIN CRF (Card)'!B1214)</f>
        <v/>
      </c>
      <c r="B1199" s="30" t="str">
        <f>IF('MAIN CRF (Card)'!M1214="","",'MAIN CRF (Card)'!M1214)</f>
        <v/>
      </c>
      <c r="C1199" s="1" t="str">
        <f>IF('MAIN CRF (Card)'!N1214="","",'MAIN CRF (Card)'!N1214)</f>
        <v/>
      </c>
      <c r="D1199" s="30" t="str">
        <f>IF('MAIN CRF (Card)'!P1214="","",'MAIN CRF (Card)'!P1214)</f>
        <v/>
      </c>
      <c r="E1199" s="30" t="str">
        <f>IF('MAIN CRF (Card)'!R1214="","",'MAIN CRF (Card)'!R1214)</f>
        <v/>
      </c>
      <c r="F1199" s="1" t="str">
        <f>IF('MAIN CRF (Card)'!T1214="","",'MAIN CRF (Card)'!T1214)</f>
        <v/>
      </c>
      <c r="G1199" s="1" t="str">
        <f>IF('MAIN CRF (Card)'!Z1214="","",'MAIN CRF (Card)'!Z1214)</f>
        <v/>
      </c>
      <c r="H1199" s="1" t="str">
        <f>IF('MAIN CRF (Card)'!AB1214="","",'MAIN CRF (Card)'!AB1214)</f>
        <v/>
      </c>
      <c r="I1199" s="30" t="str">
        <f>IF('MAIN CRF (Card)'!AD1214="","",'MAIN CRF (Card)'!AD1214)</f>
        <v/>
      </c>
      <c r="J1199" s="30" t="str">
        <f>IF('MAIN CRF (Card)'!AF1214="","",'MAIN CRF (Card)'!AF1214)</f>
        <v/>
      </c>
      <c r="K1199" s="30" t="str">
        <f>IF('MAIN CRF (Card)'!AJ1214="","",'MAIN CRF (Card)'!AJ1214)</f>
        <v/>
      </c>
      <c r="L1199" s="30" t="str">
        <f>IF('MAIN CRF (Card)'!AL1214="","",'MAIN CRF (Card)'!AL1214)</f>
        <v/>
      </c>
      <c r="M1199" s="35" t="str">
        <f>IF('MAIN CRF (Card)'!AN1214="","",'MAIN CRF (Card)'!AN1214)</f>
        <v/>
      </c>
      <c r="N1199" s="35" t="str">
        <f>IF('MAIN CRF (Card)'!AP1214="","",'MAIN CRF (Card)'!AP1214)</f>
        <v/>
      </c>
      <c r="O1199" s="35" t="e">
        <f>IF('MAIN CRF (Card)'!#REF!="","",'MAIN CRF (Card)'!#REF!)</f>
        <v>#REF!</v>
      </c>
      <c r="P1199" s="35" t="e">
        <f>IF('MAIN CRF (Card)'!#REF!="","",'MAIN CRF (Card)'!#REF!)</f>
        <v>#REF!</v>
      </c>
      <c r="Q1199" s="35" t="e">
        <f>IF('MAIN CRF (Card)'!#REF!="","",'MAIN CRF (Card)'!#REF!)</f>
        <v>#REF!</v>
      </c>
      <c r="R1199" s="35" t="e">
        <f>IF('MAIN CRF (Card)'!#REF!="","",'MAIN CRF (Card)'!#REF!)</f>
        <v>#REF!</v>
      </c>
      <c r="S1199" s="35" t="e">
        <f>IF('MAIN CRF (Card)'!#REF!="","",'MAIN CRF (Card)'!#REF!)</f>
        <v>#REF!</v>
      </c>
      <c r="T1199" s="35" t="e">
        <f>IF('MAIN CRF (Card)'!#REF!="","",'MAIN CRF (Card)'!#REF!)</f>
        <v>#REF!</v>
      </c>
    </row>
    <row r="1200" spans="1:20" x14ac:dyDescent="0.35">
      <c r="A1200" s="1" t="str">
        <f>IF('MAIN CRF (Card)'!B1215="","",'MAIN CRF (Card)'!B1215)</f>
        <v/>
      </c>
      <c r="B1200" s="30" t="str">
        <f>IF('MAIN CRF (Card)'!M1215="","",'MAIN CRF (Card)'!M1215)</f>
        <v/>
      </c>
      <c r="C1200" s="1" t="str">
        <f>IF('MAIN CRF (Card)'!N1215="","",'MAIN CRF (Card)'!N1215)</f>
        <v/>
      </c>
      <c r="D1200" s="30" t="str">
        <f>IF('MAIN CRF (Card)'!P1215="","",'MAIN CRF (Card)'!P1215)</f>
        <v/>
      </c>
      <c r="E1200" s="30" t="str">
        <f>IF('MAIN CRF (Card)'!R1215="","",'MAIN CRF (Card)'!R1215)</f>
        <v/>
      </c>
      <c r="F1200" s="1" t="str">
        <f>IF('MAIN CRF (Card)'!T1215="","",'MAIN CRF (Card)'!T1215)</f>
        <v/>
      </c>
      <c r="G1200" s="1" t="str">
        <f>IF('MAIN CRF (Card)'!Z1215="","",'MAIN CRF (Card)'!Z1215)</f>
        <v/>
      </c>
      <c r="H1200" s="1" t="str">
        <f>IF('MAIN CRF (Card)'!AB1215="","",'MAIN CRF (Card)'!AB1215)</f>
        <v/>
      </c>
      <c r="I1200" s="30" t="str">
        <f>IF('MAIN CRF (Card)'!AD1215="","",'MAIN CRF (Card)'!AD1215)</f>
        <v/>
      </c>
      <c r="J1200" s="30" t="str">
        <f>IF('MAIN CRF (Card)'!AF1215="","",'MAIN CRF (Card)'!AF1215)</f>
        <v/>
      </c>
      <c r="K1200" s="30" t="str">
        <f>IF('MAIN CRF (Card)'!AJ1215="","",'MAIN CRF (Card)'!AJ1215)</f>
        <v/>
      </c>
      <c r="L1200" s="30" t="str">
        <f>IF('MAIN CRF (Card)'!AL1215="","",'MAIN CRF (Card)'!AL1215)</f>
        <v/>
      </c>
      <c r="M1200" s="35" t="str">
        <f>IF('MAIN CRF (Card)'!AN1215="","",'MAIN CRF (Card)'!AN1215)</f>
        <v/>
      </c>
      <c r="N1200" s="35" t="str">
        <f>IF('MAIN CRF (Card)'!AP1215="","",'MAIN CRF (Card)'!AP1215)</f>
        <v/>
      </c>
      <c r="O1200" s="35" t="e">
        <f>IF('MAIN CRF (Card)'!#REF!="","",'MAIN CRF (Card)'!#REF!)</f>
        <v>#REF!</v>
      </c>
      <c r="P1200" s="35" t="e">
        <f>IF('MAIN CRF (Card)'!#REF!="","",'MAIN CRF (Card)'!#REF!)</f>
        <v>#REF!</v>
      </c>
      <c r="Q1200" s="35" t="e">
        <f>IF('MAIN CRF (Card)'!#REF!="","",'MAIN CRF (Card)'!#REF!)</f>
        <v>#REF!</v>
      </c>
      <c r="R1200" s="35" t="e">
        <f>IF('MAIN CRF (Card)'!#REF!="","",'MAIN CRF (Card)'!#REF!)</f>
        <v>#REF!</v>
      </c>
      <c r="S1200" s="35" t="e">
        <f>IF('MAIN CRF (Card)'!#REF!="","",'MAIN CRF (Card)'!#REF!)</f>
        <v>#REF!</v>
      </c>
      <c r="T1200" s="35" t="e">
        <f>IF('MAIN CRF (Card)'!#REF!="","",'MAIN CRF (Card)'!#REF!)</f>
        <v>#REF!</v>
      </c>
    </row>
    <row r="1201" spans="1:20" x14ac:dyDescent="0.35">
      <c r="A1201" s="1" t="str">
        <f>IF('MAIN CRF (Card)'!B1216="","",'MAIN CRF (Card)'!B1216)</f>
        <v/>
      </c>
      <c r="B1201" s="30" t="str">
        <f>IF('MAIN CRF (Card)'!M1216="","",'MAIN CRF (Card)'!M1216)</f>
        <v/>
      </c>
      <c r="C1201" s="1" t="str">
        <f>IF('MAIN CRF (Card)'!N1216="","",'MAIN CRF (Card)'!N1216)</f>
        <v/>
      </c>
      <c r="D1201" s="30" t="str">
        <f>IF('MAIN CRF (Card)'!P1216="","",'MAIN CRF (Card)'!P1216)</f>
        <v/>
      </c>
      <c r="E1201" s="30" t="str">
        <f>IF('MAIN CRF (Card)'!R1216="","",'MAIN CRF (Card)'!R1216)</f>
        <v/>
      </c>
      <c r="F1201" s="1" t="str">
        <f>IF('MAIN CRF (Card)'!T1216="","",'MAIN CRF (Card)'!T1216)</f>
        <v/>
      </c>
      <c r="G1201" s="1" t="str">
        <f>IF('MAIN CRF (Card)'!Z1216="","",'MAIN CRF (Card)'!Z1216)</f>
        <v/>
      </c>
      <c r="H1201" s="1" t="str">
        <f>IF('MAIN CRF (Card)'!AB1216="","",'MAIN CRF (Card)'!AB1216)</f>
        <v/>
      </c>
      <c r="I1201" s="30" t="str">
        <f>IF('MAIN CRF (Card)'!AD1216="","",'MAIN CRF (Card)'!AD1216)</f>
        <v/>
      </c>
      <c r="J1201" s="30" t="str">
        <f>IF('MAIN CRF (Card)'!AF1216="","",'MAIN CRF (Card)'!AF1216)</f>
        <v/>
      </c>
      <c r="K1201" s="30" t="str">
        <f>IF('MAIN CRF (Card)'!AJ1216="","",'MAIN CRF (Card)'!AJ1216)</f>
        <v/>
      </c>
      <c r="L1201" s="30" t="str">
        <f>IF('MAIN CRF (Card)'!AL1216="","",'MAIN CRF (Card)'!AL1216)</f>
        <v/>
      </c>
      <c r="M1201" s="35" t="str">
        <f>IF('MAIN CRF (Card)'!AN1216="","",'MAIN CRF (Card)'!AN1216)</f>
        <v/>
      </c>
      <c r="N1201" s="35" t="str">
        <f>IF('MAIN CRF (Card)'!AP1216="","",'MAIN CRF (Card)'!AP1216)</f>
        <v/>
      </c>
      <c r="O1201" s="35" t="e">
        <f>IF('MAIN CRF (Card)'!#REF!="","",'MAIN CRF (Card)'!#REF!)</f>
        <v>#REF!</v>
      </c>
      <c r="P1201" s="35" t="e">
        <f>IF('MAIN CRF (Card)'!#REF!="","",'MAIN CRF (Card)'!#REF!)</f>
        <v>#REF!</v>
      </c>
      <c r="Q1201" s="35" t="e">
        <f>IF('MAIN CRF (Card)'!#REF!="","",'MAIN CRF (Card)'!#REF!)</f>
        <v>#REF!</v>
      </c>
      <c r="R1201" s="35" t="e">
        <f>IF('MAIN CRF (Card)'!#REF!="","",'MAIN CRF (Card)'!#REF!)</f>
        <v>#REF!</v>
      </c>
      <c r="S1201" s="35" t="e">
        <f>IF('MAIN CRF (Card)'!#REF!="","",'MAIN CRF (Card)'!#REF!)</f>
        <v>#REF!</v>
      </c>
      <c r="T1201" s="35" t="e">
        <f>IF('MAIN CRF (Card)'!#REF!="","",'MAIN CRF (Card)'!#REF!)</f>
        <v>#REF!</v>
      </c>
    </row>
    <row r="1202" spans="1:20" x14ac:dyDescent="0.35">
      <c r="A1202" s="1" t="str">
        <f>IF('MAIN CRF (Card)'!B1217="","",'MAIN CRF (Card)'!B1217)</f>
        <v/>
      </c>
      <c r="B1202" s="30" t="str">
        <f>IF('MAIN CRF (Card)'!M1217="","",'MAIN CRF (Card)'!M1217)</f>
        <v/>
      </c>
      <c r="C1202" s="1" t="str">
        <f>IF('MAIN CRF (Card)'!N1217="","",'MAIN CRF (Card)'!N1217)</f>
        <v/>
      </c>
      <c r="D1202" s="30" t="str">
        <f>IF('MAIN CRF (Card)'!P1217="","",'MAIN CRF (Card)'!P1217)</f>
        <v/>
      </c>
      <c r="E1202" s="30" t="str">
        <f>IF('MAIN CRF (Card)'!R1217="","",'MAIN CRF (Card)'!R1217)</f>
        <v/>
      </c>
      <c r="F1202" s="1" t="str">
        <f>IF('MAIN CRF (Card)'!T1217="","",'MAIN CRF (Card)'!T1217)</f>
        <v/>
      </c>
      <c r="G1202" s="1" t="str">
        <f>IF('MAIN CRF (Card)'!Z1217="","",'MAIN CRF (Card)'!Z1217)</f>
        <v/>
      </c>
      <c r="H1202" s="1" t="str">
        <f>IF('MAIN CRF (Card)'!AB1217="","",'MAIN CRF (Card)'!AB1217)</f>
        <v/>
      </c>
      <c r="I1202" s="30" t="str">
        <f>IF('MAIN CRF (Card)'!AD1217="","",'MAIN CRF (Card)'!AD1217)</f>
        <v/>
      </c>
      <c r="J1202" s="30" t="str">
        <f>IF('MAIN CRF (Card)'!AF1217="","",'MAIN CRF (Card)'!AF1217)</f>
        <v/>
      </c>
      <c r="K1202" s="30" t="str">
        <f>IF('MAIN CRF (Card)'!AJ1217="","",'MAIN CRF (Card)'!AJ1217)</f>
        <v/>
      </c>
      <c r="L1202" s="30" t="str">
        <f>IF('MAIN CRF (Card)'!AL1217="","",'MAIN CRF (Card)'!AL1217)</f>
        <v/>
      </c>
      <c r="M1202" s="35" t="str">
        <f>IF('MAIN CRF (Card)'!AN1217="","",'MAIN CRF (Card)'!AN1217)</f>
        <v/>
      </c>
      <c r="N1202" s="35" t="str">
        <f>IF('MAIN CRF (Card)'!AP1217="","",'MAIN CRF (Card)'!AP1217)</f>
        <v/>
      </c>
      <c r="O1202" s="35" t="e">
        <f>IF('MAIN CRF (Card)'!#REF!="","",'MAIN CRF (Card)'!#REF!)</f>
        <v>#REF!</v>
      </c>
      <c r="P1202" s="35" t="e">
        <f>IF('MAIN CRF (Card)'!#REF!="","",'MAIN CRF (Card)'!#REF!)</f>
        <v>#REF!</v>
      </c>
      <c r="Q1202" s="35" t="e">
        <f>IF('MAIN CRF (Card)'!#REF!="","",'MAIN CRF (Card)'!#REF!)</f>
        <v>#REF!</v>
      </c>
      <c r="R1202" s="35" t="e">
        <f>IF('MAIN CRF (Card)'!#REF!="","",'MAIN CRF (Card)'!#REF!)</f>
        <v>#REF!</v>
      </c>
      <c r="S1202" s="35" t="e">
        <f>IF('MAIN CRF (Card)'!#REF!="","",'MAIN CRF (Card)'!#REF!)</f>
        <v>#REF!</v>
      </c>
      <c r="T1202" s="35" t="e">
        <f>IF('MAIN CRF (Card)'!#REF!="","",'MAIN CRF (Card)'!#REF!)</f>
        <v>#REF!</v>
      </c>
    </row>
    <row r="1203" spans="1:20" x14ac:dyDescent="0.35">
      <c r="A1203" s="1" t="str">
        <f>IF('MAIN CRF (Card)'!B1218="","",'MAIN CRF (Card)'!B1218)</f>
        <v/>
      </c>
      <c r="B1203" s="30" t="str">
        <f>IF('MAIN CRF (Card)'!M1218="","",'MAIN CRF (Card)'!M1218)</f>
        <v/>
      </c>
      <c r="C1203" s="1" t="str">
        <f>IF('MAIN CRF (Card)'!N1218="","",'MAIN CRF (Card)'!N1218)</f>
        <v/>
      </c>
      <c r="D1203" s="30" t="str">
        <f>IF('MAIN CRF (Card)'!P1218="","",'MAIN CRF (Card)'!P1218)</f>
        <v/>
      </c>
      <c r="E1203" s="30" t="str">
        <f>IF('MAIN CRF (Card)'!R1218="","",'MAIN CRF (Card)'!R1218)</f>
        <v/>
      </c>
      <c r="F1203" s="1" t="str">
        <f>IF('MAIN CRF (Card)'!T1218="","",'MAIN CRF (Card)'!T1218)</f>
        <v/>
      </c>
      <c r="G1203" s="1" t="str">
        <f>IF('MAIN CRF (Card)'!Z1218="","",'MAIN CRF (Card)'!Z1218)</f>
        <v/>
      </c>
      <c r="H1203" s="1" t="str">
        <f>IF('MAIN CRF (Card)'!AB1218="","",'MAIN CRF (Card)'!AB1218)</f>
        <v/>
      </c>
      <c r="I1203" s="30" t="str">
        <f>IF('MAIN CRF (Card)'!AD1218="","",'MAIN CRF (Card)'!AD1218)</f>
        <v/>
      </c>
      <c r="J1203" s="30" t="str">
        <f>IF('MAIN CRF (Card)'!AF1218="","",'MAIN CRF (Card)'!AF1218)</f>
        <v/>
      </c>
      <c r="K1203" s="30" t="str">
        <f>IF('MAIN CRF (Card)'!AJ1218="","",'MAIN CRF (Card)'!AJ1218)</f>
        <v/>
      </c>
      <c r="L1203" s="30" t="str">
        <f>IF('MAIN CRF (Card)'!AL1218="","",'MAIN CRF (Card)'!AL1218)</f>
        <v/>
      </c>
      <c r="M1203" s="35" t="str">
        <f>IF('MAIN CRF (Card)'!AN1218="","",'MAIN CRF (Card)'!AN1218)</f>
        <v/>
      </c>
      <c r="N1203" s="35" t="str">
        <f>IF('MAIN CRF (Card)'!AP1218="","",'MAIN CRF (Card)'!AP1218)</f>
        <v/>
      </c>
      <c r="O1203" s="35" t="e">
        <f>IF('MAIN CRF (Card)'!#REF!="","",'MAIN CRF (Card)'!#REF!)</f>
        <v>#REF!</v>
      </c>
      <c r="P1203" s="35" t="e">
        <f>IF('MAIN CRF (Card)'!#REF!="","",'MAIN CRF (Card)'!#REF!)</f>
        <v>#REF!</v>
      </c>
      <c r="Q1203" s="35" t="e">
        <f>IF('MAIN CRF (Card)'!#REF!="","",'MAIN CRF (Card)'!#REF!)</f>
        <v>#REF!</v>
      </c>
      <c r="R1203" s="35" t="e">
        <f>IF('MAIN CRF (Card)'!#REF!="","",'MAIN CRF (Card)'!#REF!)</f>
        <v>#REF!</v>
      </c>
      <c r="S1203" s="35" t="e">
        <f>IF('MAIN CRF (Card)'!#REF!="","",'MAIN CRF (Card)'!#REF!)</f>
        <v>#REF!</v>
      </c>
      <c r="T1203" s="35" t="e">
        <f>IF('MAIN CRF (Card)'!#REF!="","",'MAIN CRF (Card)'!#REF!)</f>
        <v>#REF!</v>
      </c>
    </row>
    <row r="1204" spans="1:20" x14ac:dyDescent="0.35">
      <c r="A1204" s="1" t="str">
        <f>IF('MAIN CRF (Card)'!B1219="","",'MAIN CRF (Card)'!B1219)</f>
        <v/>
      </c>
      <c r="B1204" s="30" t="str">
        <f>IF('MAIN CRF (Card)'!M1219="","",'MAIN CRF (Card)'!M1219)</f>
        <v/>
      </c>
      <c r="C1204" s="1" t="str">
        <f>IF('MAIN CRF (Card)'!N1219="","",'MAIN CRF (Card)'!N1219)</f>
        <v/>
      </c>
      <c r="D1204" s="30" t="str">
        <f>IF('MAIN CRF (Card)'!P1219="","",'MAIN CRF (Card)'!P1219)</f>
        <v/>
      </c>
      <c r="E1204" s="30" t="str">
        <f>IF('MAIN CRF (Card)'!R1219="","",'MAIN CRF (Card)'!R1219)</f>
        <v/>
      </c>
      <c r="F1204" s="1" t="str">
        <f>IF('MAIN CRF (Card)'!T1219="","",'MAIN CRF (Card)'!T1219)</f>
        <v/>
      </c>
      <c r="G1204" s="1" t="str">
        <f>IF('MAIN CRF (Card)'!Z1219="","",'MAIN CRF (Card)'!Z1219)</f>
        <v/>
      </c>
      <c r="H1204" s="1" t="str">
        <f>IF('MAIN CRF (Card)'!AB1219="","",'MAIN CRF (Card)'!AB1219)</f>
        <v/>
      </c>
      <c r="I1204" s="30" t="str">
        <f>IF('MAIN CRF (Card)'!AD1219="","",'MAIN CRF (Card)'!AD1219)</f>
        <v/>
      </c>
      <c r="J1204" s="30" t="str">
        <f>IF('MAIN CRF (Card)'!AF1219="","",'MAIN CRF (Card)'!AF1219)</f>
        <v/>
      </c>
      <c r="K1204" s="30" t="str">
        <f>IF('MAIN CRF (Card)'!AJ1219="","",'MAIN CRF (Card)'!AJ1219)</f>
        <v/>
      </c>
      <c r="L1204" s="30" t="str">
        <f>IF('MAIN CRF (Card)'!AL1219="","",'MAIN CRF (Card)'!AL1219)</f>
        <v/>
      </c>
      <c r="M1204" s="35" t="str">
        <f>IF('MAIN CRF (Card)'!AN1219="","",'MAIN CRF (Card)'!AN1219)</f>
        <v/>
      </c>
      <c r="N1204" s="35" t="str">
        <f>IF('MAIN CRF (Card)'!AP1219="","",'MAIN CRF (Card)'!AP1219)</f>
        <v/>
      </c>
      <c r="O1204" s="35" t="e">
        <f>IF('MAIN CRF (Card)'!#REF!="","",'MAIN CRF (Card)'!#REF!)</f>
        <v>#REF!</v>
      </c>
      <c r="P1204" s="35" t="e">
        <f>IF('MAIN CRF (Card)'!#REF!="","",'MAIN CRF (Card)'!#REF!)</f>
        <v>#REF!</v>
      </c>
      <c r="Q1204" s="35" t="e">
        <f>IF('MAIN CRF (Card)'!#REF!="","",'MAIN CRF (Card)'!#REF!)</f>
        <v>#REF!</v>
      </c>
      <c r="R1204" s="35" t="e">
        <f>IF('MAIN CRF (Card)'!#REF!="","",'MAIN CRF (Card)'!#REF!)</f>
        <v>#REF!</v>
      </c>
      <c r="S1204" s="35" t="e">
        <f>IF('MAIN CRF (Card)'!#REF!="","",'MAIN CRF (Card)'!#REF!)</f>
        <v>#REF!</v>
      </c>
      <c r="T1204" s="35" t="e">
        <f>IF('MAIN CRF (Card)'!#REF!="","",'MAIN CRF (Card)'!#REF!)</f>
        <v>#REF!</v>
      </c>
    </row>
    <row r="1205" spans="1:20" x14ac:dyDescent="0.35">
      <c r="A1205" s="1" t="str">
        <f>IF('MAIN CRF (Card)'!B1220="","",'MAIN CRF (Card)'!B1220)</f>
        <v/>
      </c>
      <c r="B1205" s="30" t="str">
        <f>IF('MAIN CRF (Card)'!M1220="","",'MAIN CRF (Card)'!M1220)</f>
        <v/>
      </c>
      <c r="C1205" s="1" t="str">
        <f>IF('MAIN CRF (Card)'!N1220="","",'MAIN CRF (Card)'!N1220)</f>
        <v/>
      </c>
      <c r="D1205" s="30" t="str">
        <f>IF('MAIN CRF (Card)'!P1220="","",'MAIN CRF (Card)'!P1220)</f>
        <v/>
      </c>
      <c r="E1205" s="30" t="str">
        <f>IF('MAIN CRF (Card)'!R1220="","",'MAIN CRF (Card)'!R1220)</f>
        <v/>
      </c>
      <c r="F1205" s="1" t="str">
        <f>IF('MAIN CRF (Card)'!T1220="","",'MAIN CRF (Card)'!T1220)</f>
        <v/>
      </c>
      <c r="G1205" s="1" t="str">
        <f>IF('MAIN CRF (Card)'!Z1220="","",'MAIN CRF (Card)'!Z1220)</f>
        <v/>
      </c>
      <c r="H1205" s="1" t="str">
        <f>IF('MAIN CRF (Card)'!AB1220="","",'MAIN CRF (Card)'!AB1220)</f>
        <v/>
      </c>
      <c r="I1205" s="30" t="str">
        <f>IF('MAIN CRF (Card)'!AD1220="","",'MAIN CRF (Card)'!AD1220)</f>
        <v/>
      </c>
      <c r="J1205" s="30" t="str">
        <f>IF('MAIN CRF (Card)'!AF1220="","",'MAIN CRF (Card)'!AF1220)</f>
        <v/>
      </c>
      <c r="K1205" s="30" t="str">
        <f>IF('MAIN CRF (Card)'!AJ1220="","",'MAIN CRF (Card)'!AJ1220)</f>
        <v/>
      </c>
      <c r="L1205" s="30" t="str">
        <f>IF('MAIN CRF (Card)'!AL1220="","",'MAIN CRF (Card)'!AL1220)</f>
        <v/>
      </c>
      <c r="M1205" s="35" t="str">
        <f>IF('MAIN CRF (Card)'!AN1220="","",'MAIN CRF (Card)'!AN1220)</f>
        <v/>
      </c>
      <c r="N1205" s="35" t="str">
        <f>IF('MAIN CRF (Card)'!AP1220="","",'MAIN CRF (Card)'!AP1220)</f>
        <v/>
      </c>
      <c r="O1205" s="35" t="e">
        <f>IF('MAIN CRF (Card)'!#REF!="","",'MAIN CRF (Card)'!#REF!)</f>
        <v>#REF!</v>
      </c>
      <c r="P1205" s="35" t="e">
        <f>IF('MAIN CRF (Card)'!#REF!="","",'MAIN CRF (Card)'!#REF!)</f>
        <v>#REF!</v>
      </c>
      <c r="Q1205" s="35" t="e">
        <f>IF('MAIN CRF (Card)'!#REF!="","",'MAIN CRF (Card)'!#REF!)</f>
        <v>#REF!</v>
      </c>
      <c r="R1205" s="35" t="e">
        <f>IF('MAIN CRF (Card)'!#REF!="","",'MAIN CRF (Card)'!#REF!)</f>
        <v>#REF!</v>
      </c>
      <c r="S1205" s="35" t="e">
        <f>IF('MAIN CRF (Card)'!#REF!="","",'MAIN CRF (Card)'!#REF!)</f>
        <v>#REF!</v>
      </c>
      <c r="T1205" s="35" t="e">
        <f>IF('MAIN CRF (Card)'!#REF!="","",'MAIN CRF (Card)'!#REF!)</f>
        <v>#REF!</v>
      </c>
    </row>
    <row r="1206" spans="1:20" x14ac:dyDescent="0.35">
      <c r="A1206" s="1" t="str">
        <f>IF('MAIN CRF (Card)'!B1221="","",'MAIN CRF (Card)'!B1221)</f>
        <v/>
      </c>
      <c r="B1206" s="30" t="str">
        <f>IF('MAIN CRF (Card)'!M1221="","",'MAIN CRF (Card)'!M1221)</f>
        <v/>
      </c>
      <c r="C1206" s="1" t="str">
        <f>IF('MAIN CRF (Card)'!N1221="","",'MAIN CRF (Card)'!N1221)</f>
        <v/>
      </c>
      <c r="D1206" s="30" t="str">
        <f>IF('MAIN CRF (Card)'!P1221="","",'MAIN CRF (Card)'!P1221)</f>
        <v/>
      </c>
      <c r="E1206" s="30" t="str">
        <f>IF('MAIN CRF (Card)'!R1221="","",'MAIN CRF (Card)'!R1221)</f>
        <v/>
      </c>
      <c r="F1206" s="1" t="str">
        <f>IF('MAIN CRF (Card)'!T1221="","",'MAIN CRF (Card)'!T1221)</f>
        <v/>
      </c>
      <c r="G1206" s="1" t="str">
        <f>IF('MAIN CRF (Card)'!Z1221="","",'MAIN CRF (Card)'!Z1221)</f>
        <v/>
      </c>
      <c r="H1206" s="1" t="str">
        <f>IF('MAIN CRF (Card)'!AB1221="","",'MAIN CRF (Card)'!AB1221)</f>
        <v/>
      </c>
      <c r="I1206" s="30" t="str">
        <f>IF('MAIN CRF (Card)'!AD1221="","",'MAIN CRF (Card)'!AD1221)</f>
        <v/>
      </c>
      <c r="J1206" s="30" t="str">
        <f>IF('MAIN CRF (Card)'!AF1221="","",'MAIN CRF (Card)'!AF1221)</f>
        <v/>
      </c>
      <c r="K1206" s="30" t="str">
        <f>IF('MAIN CRF (Card)'!AJ1221="","",'MAIN CRF (Card)'!AJ1221)</f>
        <v/>
      </c>
      <c r="L1206" s="30" t="str">
        <f>IF('MAIN CRF (Card)'!AL1221="","",'MAIN CRF (Card)'!AL1221)</f>
        <v/>
      </c>
      <c r="M1206" s="35" t="str">
        <f>IF('MAIN CRF (Card)'!AN1221="","",'MAIN CRF (Card)'!AN1221)</f>
        <v/>
      </c>
      <c r="N1206" s="35" t="str">
        <f>IF('MAIN CRF (Card)'!AP1221="","",'MAIN CRF (Card)'!AP1221)</f>
        <v/>
      </c>
      <c r="O1206" s="35" t="e">
        <f>IF('MAIN CRF (Card)'!#REF!="","",'MAIN CRF (Card)'!#REF!)</f>
        <v>#REF!</v>
      </c>
      <c r="P1206" s="35" t="e">
        <f>IF('MAIN CRF (Card)'!#REF!="","",'MAIN CRF (Card)'!#REF!)</f>
        <v>#REF!</v>
      </c>
      <c r="Q1206" s="35" t="e">
        <f>IF('MAIN CRF (Card)'!#REF!="","",'MAIN CRF (Card)'!#REF!)</f>
        <v>#REF!</v>
      </c>
      <c r="R1206" s="35" t="e">
        <f>IF('MAIN CRF (Card)'!#REF!="","",'MAIN CRF (Card)'!#REF!)</f>
        <v>#REF!</v>
      </c>
      <c r="S1206" s="35" t="e">
        <f>IF('MAIN CRF (Card)'!#REF!="","",'MAIN CRF (Card)'!#REF!)</f>
        <v>#REF!</v>
      </c>
      <c r="T1206" s="35" t="e">
        <f>IF('MAIN CRF (Card)'!#REF!="","",'MAIN CRF (Card)'!#REF!)</f>
        <v>#REF!</v>
      </c>
    </row>
    <row r="1207" spans="1:20" x14ac:dyDescent="0.35">
      <c r="A1207" s="1" t="str">
        <f>IF('MAIN CRF (Card)'!B1222="","",'MAIN CRF (Card)'!B1222)</f>
        <v/>
      </c>
      <c r="B1207" s="30" t="str">
        <f>IF('MAIN CRF (Card)'!M1222="","",'MAIN CRF (Card)'!M1222)</f>
        <v/>
      </c>
      <c r="C1207" s="1" t="str">
        <f>IF('MAIN CRF (Card)'!N1222="","",'MAIN CRF (Card)'!N1222)</f>
        <v/>
      </c>
      <c r="D1207" s="30" t="str">
        <f>IF('MAIN CRF (Card)'!P1222="","",'MAIN CRF (Card)'!P1222)</f>
        <v/>
      </c>
      <c r="E1207" s="30" t="str">
        <f>IF('MAIN CRF (Card)'!R1222="","",'MAIN CRF (Card)'!R1222)</f>
        <v/>
      </c>
      <c r="F1207" s="1" t="str">
        <f>IF('MAIN CRF (Card)'!T1222="","",'MAIN CRF (Card)'!T1222)</f>
        <v/>
      </c>
      <c r="G1207" s="1" t="str">
        <f>IF('MAIN CRF (Card)'!Z1222="","",'MAIN CRF (Card)'!Z1222)</f>
        <v/>
      </c>
      <c r="H1207" s="1" t="str">
        <f>IF('MAIN CRF (Card)'!AB1222="","",'MAIN CRF (Card)'!AB1222)</f>
        <v/>
      </c>
      <c r="I1207" s="30" t="str">
        <f>IF('MAIN CRF (Card)'!AD1222="","",'MAIN CRF (Card)'!AD1222)</f>
        <v/>
      </c>
      <c r="J1207" s="30" t="str">
        <f>IF('MAIN CRF (Card)'!AF1222="","",'MAIN CRF (Card)'!AF1222)</f>
        <v/>
      </c>
      <c r="K1207" s="30" t="str">
        <f>IF('MAIN CRF (Card)'!AJ1222="","",'MAIN CRF (Card)'!AJ1222)</f>
        <v/>
      </c>
      <c r="L1207" s="30" t="str">
        <f>IF('MAIN CRF (Card)'!AL1222="","",'MAIN CRF (Card)'!AL1222)</f>
        <v/>
      </c>
      <c r="M1207" s="35" t="str">
        <f>IF('MAIN CRF (Card)'!AN1222="","",'MAIN CRF (Card)'!AN1222)</f>
        <v/>
      </c>
      <c r="N1207" s="35" t="str">
        <f>IF('MAIN CRF (Card)'!AP1222="","",'MAIN CRF (Card)'!AP1222)</f>
        <v/>
      </c>
      <c r="O1207" s="35" t="e">
        <f>IF('MAIN CRF (Card)'!#REF!="","",'MAIN CRF (Card)'!#REF!)</f>
        <v>#REF!</v>
      </c>
      <c r="P1207" s="35" t="e">
        <f>IF('MAIN CRF (Card)'!#REF!="","",'MAIN CRF (Card)'!#REF!)</f>
        <v>#REF!</v>
      </c>
      <c r="Q1207" s="35" t="e">
        <f>IF('MAIN CRF (Card)'!#REF!="","",'MAIN CRF (Card)'!#REF!)</f>
        <v>#REF!</v>
      </c>
      <c r="R1207" s="35" t="e">
        <f>IF('MAIN CRF (Card)'!#REF!="","",'MAIN CRF (Card)'!#REF!)</f>
        <v>#REF!</v>
      </c>
      <c r="S1207" s="35" t="e">
        <f>IF('MAIN CRF (Card)'!#REF!="","",'MAIN CRF (Card)'!#REF!)</f>
        <v>#REF!</v>
      </c>
      <c r="T1207" s="35" t="e">
        <f>IF('MAIN CRF (Card)'!#REF!="","",'MAIN CRF (Card)'!#REF!)</f>
        <v>#REF!</v>
      </c>
    </row>
    <row r="1208" spans="1:20" x14ac:dyDescent="0.35">
      <c r="A1208" s="1" t="str">
        <f>IF('MAIN CRF (Card)'!B1223="","",'MAIN CRF (Card)'!B1223)</f>
        <v/>
      </c>
      <c r="B1208" s="30" t="str">
        <f>IF('MAIN CRF (Card)'!M1223="","",'MAIN CRF (Card)'!M1223)</f>
        <v/>
      </c>
      <c r="C1208" s="1" t="str">
        <f>IF('MAIN CRF (Card)'!N1223="","",'MAIN CRF (Card)'!N1223)</f>
        <v/>
      </c>
      <c r="D1208" s="30" t="str">
        <f>IF('MAIN CRF (Card)'!P1223="","",'MAIN CRF (Card)'!P1223)</f>
        <v/>
      </c>
      <c r="E1208" s="30" t="str">
        <f>IF('MAIN CRF (Card)'!R1223="","",'MAIN CRF (Card)'!R1223)</f>
        <v/>
      </c>
      <c r="F1208" s="1" t="str">
        <f>IF('MAIN CRF (Card)'!T1223="","",'MAIN CRF (Card)'!T1223)</f>
        <v/>
      </c>
      <c r="G1208" s="1" t="str">
        <f>IF('MAIN CRF (Card)'!Z1223="","",'MAIN CRF (Card)'!Z1223)</f>
        <v/>
      </c>
      <c r="H1208" s="1" t="str">
        <f>IF('MAIN CRF (Card)'!AB1223="","",'MAIN CRF (Card)'!AB1223)</f>
        <v/>
      </c>
      <c r="I1208" s="30" t="str">
        <f>IF('MAIN CRF (Card)'!AD1223="","",'MAIN CRF (Card)'!AD1223)</f>
        <v/>
      </c>
      <c r="J1208" s="30" t="str">
        <f>IF('MAIN CRF (Card)'!AF1223="","",'MAIN CRF (Card)'!AF1223)</f>
        <v/>
      </c>
      <c r="K1208" s="30" t="str">
        <f>IF('MAIN CRF (Card)'!AJ1223="","",'MAIN CRF (Card)'!AJ1223)</f>
        <v/>
      </c>
      <c r="L1208" s="30" t="str">
        <f>IF('MAIN CRF (Card)'!AL1223="","",'MAIN CRF (Card)'!AL1223)</f>
        <v/>
      </c>
      <c r="M1208" s="35" t="str">
        <f>IF('MAIN CRF (Card)'!AN1223="","",'MAIN CRF (Card)'!AN1223)</f>
        <v/>
      </c>
      <c r="N1208" s="35" t="str">
        <f>IF('MAIN CRF (Card)'!AP1223="","",'MAIN CRF (Card)'!AP1223)</f>
        <v/>
      </c>
      <c r="O1208" s="35" t="e">
        <f>IF('MAIN CRF (Card)'!#REF!="","",'MAIN CRF (Card)'!#REF!)</f>
        <v>#REF!</v>
      </c>
      <c r="P1208" s="35" t="e">
        <f>IF('MAIN CRF (Card)'!#REF!="","",'MAIN CRF (Card)'!#REF!)</f>
        <v>#REF!</v>
      </c>
      <c r="Q1208" s="35" t="e">
        <f>IF('MAIN CRF (Card)'!#REF!="","",'MAIN CRF (Card)'!#REF!)</f>
        <v>#REF!</v>
      </c>
      <c r="R1208" s="35" t="e">
        <f>IF('MAIN CRF (Card)'!#REF!="","",'MAIN CRF (Card)'!#REF!)</f>
        <v>#REF!</v>
      </c>
      <c r="S1208" s="35" t="e">
        <f>IF('MAIN CRF (Card)'!#REF!="","",'MAIN CRF (Card)'!#REF!)</f>
        <v>#REF!</v>
      </c>
      <c r="T1208" s="35" t="e">
        <f>IF('MAIN CRF (Card)'!#REF!="","",'MAIN CRF (Card)'!#REF!)</f>
        <v>#REF!</v>
      </c>
    </row>
    <row r="1209" spans="1:20" x14ac:dyDescent="0.35">
      <c r="A1209" s="1" t="str">
        <f>IF('MAIN CRF (Card)'!B1224="","",'MAIN CRF (Card)'!B1224)</f>
        <v/>
      </c>
      <c r="B1209" s="30" t="str">
        <f>IF('MAIN CRF (Card)'!M1224="","",'MAIN CRF (Card)'!M1224)</f>
        <v/>
      </c>
      <c r="C1209" s="1" t="str">
        <f>IF('MAIN CRF (Card)'!N1224="","",'MAIN CRF (Card)'!N1224)</f>
        <v/>
      </c>
      <c r="D1209" s="30" t="str">
        <f>IF('MAIN CRF (Card)'!P1224="","",'MAIN CRF (Card)'!P1224)</f>
        <v/>
      </c>
      <c r="E1209" s="30" t="str">
        <f>IF('MAIN CRF (Card)'!R1224="","",'MAIN CRF (Card)'!R1224)</f>
        <v/>
      </c>
      <c r="F1209" s="1" t="str">
        <f>IF('MAIN CRF (Card)'!T1224="","",'MAIN CRF (Card)'!T1224)</f>
        <v/>
      </c>
      <c r="G1209" s="1" t="str">
        <f>IF('MAIN CRF (Card)'!Z1224="","",'MAIN CRF (Card)'!Z1224)</f>
        <v/>
      </c>
      <c r="H1209" s="1" t="str">
        <f>IF('MAIN CRF (Card)'!AB1224="","",'MAIN CRF (Card)'!AB1224)</f>
        <v/>
      </c>
      <c r="I1209" s="30" t="str">
        <f>IF('MAIN CRF (Card)'!AD1224="","",'MAIN CRF (Card)'!AD1224)</f>
        <v/>
      </c>
      <c r="J1209" s="30" t="str">
        <f>IF('MAIN CRF (Card)'!AF1224="","",'MAIN CRF (Card)'!AF1224)</f>
        <v/>
      </c>
      <c r="K1209" s="30" t="str">
        <f>IF('MAIN CRF (Card)'!AJ1224="","",'MAIN CRF (Card)'!AJ1224)</f>
        <v/>
      </c>
      <c r="L1209" s="30" t="str">
        <f>IF('MAIN CRF (Card)'!AL1224="","",'MAIN CRF (Card)'!AL1224)</f>
        <v/>
      </c>
      <c r="M1209" s="35" t="str">
        <f>IF('MAIN CRF (Card)'!AN1224="","",'MAIN CRF (Card)'!AN1224)</f>
        <v/>
      </c>
      <c r="N1209" s="35" t="str">
        <f>IF('MAIN CRF (Card)'!AP1224="","",'MAIN CRF (Card)'!AP1224)</f>
        <v/>
      </c>
      <c r="O1209" s="35" t="e">
        <f>IF('MAIN CRF (Card)'!#REF!="","",'MAIN CRF (Card)'!#REF!)</f>
        <v>#REF!</v>
      </c>
      <c r="P1209" s="35" t="e">
        <f>IF('MAIN CRF (Card)'!#REF!="","",'MAIN CRF (Card)'!#REF!)</f>
        <v>#REF!</v>
      </c>
      <c r="Q1209" s="35" t="e">
        <f>IF('MAIN CRF (Card)'!#REF!="","",'MAIN CRF (Card)'!#REF!)</f>
        <v>#REF!</v>
      </c>
      <c r="R1209" s="35" t="e">
        <f>IF('MAIN CRF (Card)'!#REF!="","",'MAIN CRF (Card)'!#REF!)</f>
        <v>#REF!</v>
      </c>
      <c r="S1209" s="35" t="e">
        <f>IF('MAIN CRF (Card)'!#REF!="","",'MAIN CRF (Card)'!#REF!)</f>
        <v>#REF!</v>
      </c>
      <c r="T1209" s="35" t="e">
        <f>IF('MAIN CRF (Card)'!#REF!="","",'MAIN CRF (Card)'!#REF!)</f>
        <v>#REF!</v>
      </c>
    </row>
    <row r="1210" spans="1:20" x14ac:dyDescent="0.35">
      <c r="A1210" s="1" t="str">
        <f>IF('MAIN CRF (Card)'!B1225="","",'MAIN CRF (Card)'!B1225)</f>
        <v/>
      </c>
      <c r="B1210" s="30" t="str">
        <f>IF('MAIN CRF (Card)'!M1225="","",'MAIN CRF (Card)'!M1225)</f>
        <v/>
      </c>
      <c r="C1210" s="1" t="str">
        <f>IF('MAIN CRF (Card)'!N1225="","",'MAIN CRF (Card)'!N1225)</f>
        <v/>
      </c>
      <c r="D1210" s="30" t="str">
        <f>IF('MAIN CRF (Card)'!P1225="","",'MAIN CRF (Card)'!P1225)</f>
        <v/>
      </c>
      <c r="E1210" s="30" t="str">
        <f>IF('MAIN CRF (Card)'!R1225="","",'MAIN CRF (Card)'!R1225)</f>
        <v/>
      </c>
      <c r="F1210" s="1" t="str">
        <f>IF('MAIN CRF (Card)'!T1225="","",'MAIN CRF (Card)'!T1225)</f>
        <v/>
      </c>
      <c r="G1210" s="1" t="str">
        <f>IF('MAIN CRF (Card)'!Z1225="","",'MAIN CRF (Card)'!Z1225)</f>
        <v/>
      </c>
      <c r="H1210" s="1" t="str">
        <f>IF('MAIN CRF (Card)'!AB1225="","",'MAIN CRF (Card)'!AB1225)</f>
        <v/>
      </c>
      <c r="I1210" s="30" t="str">
        <f>IF('MAIN CRF (Card)'!AD1225="","",'MAIN CRF (Card)'!AD1225)</f>
        <v/>
      </c>
      <c r="J1210" s="30" t="str">
        <f>IF('MAIN CRF (Card)'!AF1225="","",'MAIN CRF (Card)'!AF1225)</f>
        <v/>
      </c>
      <c r="K1210" s="30" t="str">
        <f>IF('MAIN CRF (Card)'!AJ1225="","",'MAIN CRF (Card)'!AJ1225)</f>
        <v/>
      </c>
      <c r="L1210" s="30" t="str">
        <f>IF('MAIN CRF (Card)'!AL1225="","",'MAIN CRF (Card)'!AL1225)</f>
        <v/>
      </c>
      <c r="M1210" s="35" t="str">
        <f>IF('MAIN CRF (Card)'!AN1225="","",'MAIN CRF (Card)'!AN1225)</f>
        <v/>
      </c>
      <c r="N1210" s="35" t="str">
        <f>IF('MAIN CRF (Card)'!AP1225="","",'MAIN CRF (Card)'!AP1225)</f>
        <v/>
      </c>
      <c r="O1210" s="35" t="e">
        <f>IF('MAIN CRF (Card)'!#REF!="","",'MAIN CRF (Card)'!#REF!)</f>
        <v>#REF!</v>
      </c>
      <c r="P1210" s="35" t="e">
        <f>IF('MAIN CRF (Card)'!#REF!="","",'MAIN CRF (Card)'!#REF!)</f>
        <v>#REF!</v>
      </c>
      <c r="Q1210" s="35" t="e">
        <f>IF('MAIN CRF (Card)'!#REF!="","",'MAIN CRF (Card)'!#REF!)</f>
        <v>#REF!</v>
      </c>
      <c r="R1210" s="35" t="e">
        <f>IF('MAIN CRF (Card)'!#REF!="","",'MAIN CRF (Card)'!#REF!)</f>
        <v>#REF!</v>
      </c>
      <c r="S1210" s="35" t="e">
        <f>IF('MAIN CRF (Card)'!#REF!="","",'MAIN CRF (Card)'!#REF!)</f>
        <v>#REF!</v>
      </c>
      <c r="T1210" s="35" t="e">
        <f>IF('MAIN CRF (Card)'!#REF!="","",'MAIN CRF (Card)'!#REF!)</f>
        <v>#REF!</v>
      </c>
    </row>
    <row r="1211" spans="1:20" x14ac:dyDescent="0.35">
      <c r="A1211" s="1" t="str">
        <f>IF('MAIN CRF (Card)'!B1226="","",'MAIN CRF (Card)'!B1226)</f>
        <v/>
      </c>
      <c r="B1211" s="30" t="str">
        <f>IF('MAIN CRF (Card)'!M1226="","",'MAIN CRF (Card)'!M1226)</f>
        <v/>
      </c>
      <c r="C1211" s="1" t="str">
        <f>IF('MAIN CRF (Card)'!N1226="","",'MAIN CRF (Card)'!N1226)</f>
        <v/>
      </c>
      <c r="D1211" s="30" t="str">
        <f>IF('MAIN CRF (Card)'!P1226="","",'MAIN CRF (Card)'!P1226)</f>
        <v/>
      </c>
      <c r="E1211" s="30" t="str">
        <f>IF('MAIN CRF (Card)'!R1226="","",'MAIN CRF (Card)'!R1226)</f>
        <v/>
      </c>
      <c r="F1211" s="1" t="str">
        <f>IF('MAIN CRF (Card)'!T1226="","",'MAIN CRF (Card)'!T1226)</f>
        <v/>
      </c>
      <c r="G1211" s="1" t="str">
        <f>IF('MAIN CRF (Card)'!Z1226="","",'MAIN CRF (Card)'!Z1226)</f>
        <v/>
      </c>
      <c r="H1211" s="1" t="str">
        <f>IF('MAIN CRF (Card)'!AB1226="","",'MAIN CRF (Card)'!AB1226)</f>
        <v/>
      </c>
      <c r="I1211" s="30" t="str">
        <f>IF('MAIN CRF (Card)'!AD1226="","",'MAIN CRF (Card)'!AD1226)</f>
        <v/>
      </c>
      <c r="J1211" s="30" t="str">
        <f>IF('MAIN CRF (Card)'!AF1226="","",'MAIN CRF (Card)'!AF1226)</f>
        <v/>
      </c>
      <c r="K1211" s="30" t="str">
        <f>IF('MAIN CRF (Card)'!AJ1226="","",'MAIN CRF (Card)'!AJ1226)</f>
        <v/>
      </c>
      <c r="L1211" s="30" t="str">
        <f>IF('MAIN CRF (Card)'!AL1226="","",'MAIN CRF (Card)'!AL1226)</f>
        <v/>
      </c>
      <c r="M1211" s="35" t="str">
        <f>IF('MAIN CRF (Card)'!AN1226="","",'MAIN CRF (Card)'!AN1226)</f>
        <v/>
      </c>
      <c r="N1211" s="35" t="str">
        <f>IF('MAIN CRF (Card)'!AP1226="","",'MAIN CRF (Card)'!AP1226)</f>
        <v/>
      </c>
      <c r="O1211" s="35" t="e">
        <f>IF('MAIN CRF (Card)'!#REF!="","",'MAIN CRF (Card)'!#REF!)</f>
        <v>#REF!</v>
      </c>
      <c r="P1211" s="35" t="e">
        <f>IF('MAIN CRF (Card)'!#REF!="","",'MAIN CRF (Card)'!#REF!)</f>
        <v>#REF!</v>
      </c>
      <c r="Q1211" s="35" t="e">
        <f>IF('MAIN CRF (Card)'!#REF!="","",'MAIN CRF (Card)'!#REF!)</f>
        <v>#REF!</v>
      </c>
      <c r="R1211" s="35" t="e">
        <f>IF('MAIN CRF (Card)'!#REF!="","",'MAIN CRF (Card)'!#REF!)</f>
        <v>#REF!</v>
      </c>
      <c r="S1211" s="35" t="e">
        <f>IF('MAIN CRF (Card)'!#REF!="","",'MAIN CRF (Card)'!#REF!)</f>
        <v>#REF!</v>
      </c>
      <c r="T1211" s="35" t="e">
        <f>IF('MAIN CRF (Card)'!#REF!="","",'MAIN CRF (Card)'!#REF!)</f>
        <v>#REF!</v>
      </c>
    </row>
    <row r="1212" spans="1:20" x14ac:dyDescent="0.35">
      <c r="A1212" s="1" t="str">
        <f>IF('MAIN CRF (Card)'!B1227="","",'MAIN CRF (Card)'!B1227)</f>
        <v/>
      </c>
      <c r="B1212" s="30" t="str">
        <f>IF('MAIN CRF (Card)'!M1227="","",'MAIN CRF (Card)'!M1227)</f>
        <v/>
      </c>
      <c r="C1212" s="1" t="str">
        <f>IF('MAIN CRF (Card)'!N1227="","",'MAIN CRF (Card)'!N1227)</f>
        <v/>
      </c>
      <c r="D1212" s="30" t="str">
        <f>IF('MAIN CRF (Card)'!P1227="","",'MAIN CRF (Card)'!P1227)</f>
        <v/>
      </c>
      <c r="E1212" s="30" t="str">
        <f>IF('MAIN CRF (Card)'!R1227="","",'MAIN CRF (Card)'!R1227)</f>
        <v/>
      </c>
      <c r="F1212" s="1" t="str">
        <f>IF('MAIN CRF (Card)'!T1227="","",'MAIN CRF (Card)'!T1227)</f>
        <v/>
      </c>
      <c r="G1212" s="1" t="str">
        <f>IF('MAIN CRF (Card)'!Z1227="","",'MAIN CRF (Card)'!Z1227)</f>
        <v/>
      </c>
      <c r="H1212" s="1" t="str">
        <f>IF('MAIN CRF (Card)'!AB1227="","",'MAIN CRF (Card)'!AB1227)</f>
        <v/>
      </c>
      <c r="I1212" s="30" t="str">
        <f>IF('MAIN CRF (Card)'!AD1227="","",'MAIN CRF (Card)'!AD1227)</f>
        <v/>
      </c>
      <c r="J1212" s="30" t="str">
        <f>IF('MAIN CRF (Card)'!AF1227="","",'MAIN CRF (Card)'!AF1227)</f>
        <v/>
      </c>
      <c r="K1212" s="30" t="str">
        <f>IF('MAIN CRF (Card)'!AJ1227="","",'MAIN CRF (Card)'!AJ1227)</f>
        <v/>
      </c>
      <c r="L1212" s="30" t="str">
        <f>IF('MAIN CRF (Card)'!AL1227="","",'MAIN CRF (Card)'!AL1227)</f>
        <v/>
      </c>
      <c r="M1212" s="35" t="str">
        <f>IF('MAIN CRF (Card)'!AN1227="","",'MAIN CRF (Card)'!AN1227)</f>
        <v/>
      </c>
      <c r="N1212" s="35" t="str">
        <f>IF('MAIN CRF (Card)'!AP1227="","",'MAIN CRF (Card)'!AP1227)</f>
        <v/>
      </c>
      <c r="O1212" s="35" t="e">
        <f>IF('MAIN CRF (Card)'!#REF!="","",'MAIN CRF (Card)'!#REF!)</f>
        <v>#REF!</v>
      </c>
      <c r="P1212" s="35" t="e">
        <f>IF('MAIN CRF (Card)'!#REF!="","",'MAIN CRF (Card)'!#REF!)</f>
        <v>#REF!</v>
      </c>
      <c r="Q1212" s="35" t="e">
        <f>IF('MAIN CRF (Card)'!#REF!="","",'MAIN CRF (Card)'!#REF!)</f>
        <v>#REF!</v>
      </c>
      <c r="R1212" s="35" t="e">
        <f>IF('MAIN CRF (Card)'!#REF!="","",'MAIN CRF (Card)'!#REF!)</f>
        <v>#REF!</v>
      </c>
      <c r="S1212" s="35" t="e">
        <f>IF('MAIN CRF (Card)'!#REF!="","",'MAIN CRF (Card)'!#REF!)</f>
        <v>#REF!</v>
      </c>
      <c r="T1212" s="35" t="e">
        <f>IF('MAIN CRF (Card)'!#REF!="","",'MAIN CRF (Card)'!#REF!)</f>
        <v>#REF!</v>
      </c>
    </row>
    <row r="1213" spans="1:20" x14ac:dyDescent="0.35">
      <c r="A1213" s="1" t="str">
        <f>IF('MAIN CRF (Card)'!B1228="","",'MAIN CRF (Card)'!B1228)</f>
        <v/>
      </c>
      <c r="B1213" s="30" t="str">
        <f>IF('MAIN CRF (Card)'!M1228="","",'MAIN CRF (Card)'!M1228)</f>
        <v/>
      </c>
      <c r="C1213" s="1" t="str">
        <f>IF('MAIN CRF (Card)'!N1228="","",'MAIN CRF (Card)'!N1228)</f>
        <v/>
      </c>
      <c r="D1213" s="30" t="str">
        <f>IF('MAIN CRF (Card)'!P1228="","",'MAIN CRF (Card)'!P1228)</f>
        <v/>
      </c>
      <c r="E1213" s="30" t="str">
        <f>IF('MAIN CRF (Card)'!R1228="","",'MAIN CRF (Card)'!R1228)</f>
        <v/>
      </c>
      <c r="F1213" s="1" t="str">
        <f>IF('MAIN CRF (Card)'!T1228="","",'MAIN CRF (Card)'!T1228)</f>
        <v/>
      </c>
      <c r="G1213" s="1" t="str">
        <f>IF('MAIN CRF (Card)'!Z1228="","",'MAIN CRF (Card)'!Z1228)</f>
        <v/>
      </c>
      <c r="H1213" s="1" t="str">
        <f>IF('MAIN CRF (Card)'!AB1228="","",'MAIN CRF (Card)'!AB1228)</f>
        <v/>
      </c>
      <c r="I1213" s="30" t="str">
        <f>IF('MAIN CRF (Card)'!AD1228="","",'MAIN CRF (Card)'!AD1228)</f>
        <v/>
      </c>
      <c r="J1213" s="30" t="str">
        <f>IF('MAIN CRF (Card)'!AF1228="","",'MAIN CRF (Card)'!AF1228)</f>
        <v/>
      </c>
      <c r="K1213" s="30" t="str">
        <f>IF('MAIN CRF (Card)'!AJ1228="","",'MAIN CRF (Card)'!AJ1228)</f>
        <v/>
      </c>
      <c r="L1213" s="30" t="str">
        <f>IF('MAIN CRF (Card)'!AL1228="","",'MAIN CRF (Card)'!AL1228)</f>
        <v/>
      </c>
      <c r="M1213" s="35" t="str">
        <f>IF('MAIN CRF (Card)'!AN1228="","",'MAIN CRF (Card)'!AN1228)</f>
        <v/>
      </c>
      <c r="N1213" s="35" t="str">
        <f>IF('MAIN CRF (Card)'!AP1228="","",'MAIN CRF (Card)'!AP1228)</f>
        <v/>
      </c>
      <c r="O1213" s="35" t="e">
        <f>IF('MAIN CRF (Card)'!#REF!="","",'MAIN CRF (Card)'!#REF!)</f>
        <v>#REF!</v>
      </c>
      <c r="P1213" s="35" t="e">
        <f>IF('MAIN CRF (Card)'!#REF!="","",'MAIN CRF (Card)'!#REF!)</f>
        <v>#REF!</v>
      </c>
      <c r="Q1213" s="35" t="e">
        <f>IF('MAIN CRF (Card)'!#REF!="","",'MAIN CRF (Card)'!#REF!)</f>
        <v>#REF!</v>
      </c>
      <c r="R1213" s="35" t="e">
        <f>IF('MAIN CRF (Card)'!#REF!="","",'MAIN CRF (Card)'!#REF!)</f>
        <v>#REF!</v>
      </c>
      <c r="S1213" s="35" t="e">
        <f>IF('MAIN CRF (Card)'!#REF!="","",'MAIN CRF (Card)'!#REF!)</f>
        <v>#REF!</v>
      </c>
      <c r="T1213" s="35" t="e">
        <f>IF('MAIN CRF (Card)'!#REF!="","",'MAIN CRF (Card)'!#REF!)</f>
        <v>#REF!</v>
      </c>
    </row>
    <row r="1214" spans="1:20" x14ac:dyDescent="0.35">
      <c r="A1214" s="1" t="str">
        <f>IF('MAIN CRF (Card)'!B1229="","",'MAIN CRF (Card)'!B1229)</f>
        <v/>
      </c>
      <c r="B1214" s="30" t="str">
        <f>IF('MAIN CRF (Card)'!M1229="","",'MAIN CRF (Card)'!M1229)</f>
        <v/>
      </c>
      <c r="C1214" s="1" t="str">
        <f>IF('MAIN CRF (Card)'!N1229="","",'MAIN CRF (Card)'!N1229)</f>
        <v/>
      </c>
      <c r="D1214" s="30" t="str">
        <f>IF('MAIN CRF (Card)'!P1229="","",'MAIN CRF (Card)'!P1229)</f>
        <v/>
      </c>
      <c r="E1214" s="30" t="str">
        <f>IF('MAIN CRF (Card)'!R1229="","",'MAIN CRF (Card)'!R1229)</f>
        <v/>
      </c>
      <c r="F1214" s="1" t="str">
        <f>IF('MAIN CRF (Card)'!T1229="","",'MAIN CRF (Card)'!T1229)</f>
        <v/>
      </c>
      <c r="G1214" s="1" t="str">
        <f>IF('MAIN CRF (Card)'!Z1229="","",'MAIN CRF (Card)'!Z1229)</f>
        <v/>
      </c>
      <c r="H1214" s="1" t="str">
        <f>IF('MAIN CRF (Card)'!AB1229="","",'MAIN CRF (Card)'!AB1229)</f>
        <v/>
      </c>
      <c r="I1214" s="30" t="str">
        <f>IF('MAIN CRF (Card)'!AD1229="","",'MAIN CRF (Card)'!AD1229)</f>
        <v/>
      </c>
      <c r="J1214" s="30" t="str">
        <f>IF('MAIN CRF (Card)'!AF1229="","",'MAIN CRF (Card)'!AF1229)</f>
        <v/>
      </c>
      <c r="K1214" s="30" t="str">
        <f>IF('MAIN CRF (Card)'!AJ1229="","",'MAIN CRF (Card)'!AJ1229)</f>
        <v/>
      </c>
      <c r="L1214" s="30" t="str">
        <f>IF('MAIN CRF (Card)'!AL1229="","",'MAIN CRF (Card)'!AL1229)</f>
        <v/>
      </c>
      <c r="M1214" s="35" t="str">
        <f>IF('MAIN CRF (Card)'!AN1229="","",'MAIN CRF (Card)'!AN1229)</f>
        <v/>
      </c>
      <c r="N1214" s="35" t="str">
        <f>IF('MAIN CRF (Card)'!AP1229="","",'MAIN CRF (Card)'!AP1229)</f>
        <v/>
      </c>
      <c r="O1214" s="35" t="e">
        <f>IF('MAIN CRF (Card)'!#REF!="","",'MAIN CRF (Card)'!#REF!)</f>
        <v>#REF!</v>
      </c>
      <c r="P1214" s="35" t="e">
        <f>IF('MAIN CRF (Card)'!#REF!="","",'MAIN CRF (Card)'!#REF!)</f>
        <v>#REF!</v>
      </c>
      <c r="Q1214" s="35" t="e">
        <f>IF('MAIN CRF (Card)'!#REF!="","",'MAIN CRF (Card)'!#REF!)</f>
        <v>#REF!</v>
      </c>
      <c r="R1214" s="35" t="e">
        <f>IF('MAIN CRF (Card)'!#REF!="","",'MAIN CRF (Card)'!#REF!)</f>
        <v>#REF!</v>
      </c>
      <c r="S1214" s="35" t="e">
        <f>IF('MAIN CRF (Card)'!#REF!="","",'MAIN CRF (Card)'!#REF!)</f>
        <v>#REF!</v>
      </c>
      <c r="T1214" s="35" t="e">
        <f>IF('MAIN CRF (Card)'!#REF!="","",'MAIN CRF (Card)'!#REF!)</f>
        <v>#REF!</v>
      </c>
    </row>
    <row r="1215" spans="1:20" x14ac:dyDescent="0.35">
      <c r="A1215" s="1" t="str">
        <f>IF('MAIN CRF (Card)'!B1230="","",'MAIN CRF (Card)'!B1230)</f>
        <v/>
      </c>
      <c r="B1215" s="30" t="str">
        <f>IF('MAIN CRF (Card)'!M1230="","",'MAIN CRF (Card)'!M1230)</f>
        <v/>
      </c>
      <c r="C1215" s="1" t="str">
        <f>IF('MAIN CRF (Card)'!N1230="","",'MAIN CRF (Card)'!N1230)</f>
        <v/>
      </c>
      <c r="D1215" s="30" t="str">
        <f>IF('MAIN CRF (Card)'!P1230="","",'MAIN CRF (Card)'!P1230)</f>
        <v/>
      </c>
      <c r="E1215" s="30" t="str">
        <f>IF('MAIN CRF (Card)'!R1230="","",'MAIN CRF (Card)'!R1230)</f>
        <v/>
      </c>
      <c r="F1215" s="1" t="str">
        <f>IF('MAIN CRF (Card)'!T1230="","",'MAIN CRF (Card)'!T1230)</f>
        <v/>
      </c>
      <c r="G1215" s="1" t="str">
        <f>IF('MAIN CRF (Card)'!Z1230="","",'MAIN CRF (Card)'!Z1230)</f>
        <v/>
      </c>
      <c r="H1215" s="1" t="str">
        <f>IF('MAIN CRF (Card)'!AB1230="","",'MAIN CRF (Card)'!AB1230)</f>
        <v/>
      </c>
      <c r="I1215" s="30" t="str">
        <f>IF('MAIN CRF (Card)'!AD1230="","",'MAIN CRF (Card)'!AD1230)</f>
        <v/>
      </c>
      <c r="J1215" s="30" t="str">
        <f>IF('MAIN CRF (Card)'!AF1230="","",'MAIN CRF (Card)'!AF1230)</f>
        <v/>
      </c>
      <c r="K1215" s="30" t="str">
        <f>IF('MAIN CRF (Card)'!AJ1230="","",'MAIN CRF (Card)'!AJ1230)</f>
        <v/>
      </c>
      <c r="L1215" s="30" t="str">
        <f>IF('MAIN CRF (Card)'!AL1230="","",'MAIN CRF (Card)'!AL1230)</f>
        <v/>
      </c>
      <c r="M1215" s="35" t="str">
        <f>IF('MAIN CRF (Card)'!AN1230="","",'MAIN CRF (Card)'!AN1230)</f>
        <v/>
      </c>
      <c r="N1215" s="35" t="str">
        <f>IF('MAIN CRF (Card)'!AP1230="","",'MAIN CRF (Card)'!AP1230)</f>
        <v/>
      </c>
      <c r="O1215" s="35" t="e">
        <f>IF('MAIN CRF (Card)'!#REF!="","",'MAIN CRF (Card)'!#REF!)</f>
        <v>#REF!</v>
      </c>
      <c r="P1215" s="35" t="e">
        <f>IF('MAIN CRF (Card)'!#REF!="","",'MAIN CRF (Card)'!#REF!)</f>
        <v>#REF!</v>
      </c>
      <c r="Q1215" s="35" t="e">
        <f>IF('MAIN CRF (Card)'!#REF!="","",'MAIN CRF (Card)'!#REF!)</f>
        <v>#REF!</v>
      </c>
      <c r="R1215" s="35" t="e">
        <f>IF('MAIN CRF (Card)'!#REF!="","",'MAIN CRF (Card)'!#REF!)</f>
        <v>#REF!</v>
      </c>
      <c r="S1215" s="35" t="e">
        <f>IF('MAIN CRF (Card)'!#REF!="","",'MAIN CRF (Card)'!#REF!)</f>
        <v>#REF!</v>
      </c>
      <c r="T1215" s="35" t="e">
        <f>IF('MAIN CRF (Card)'!#REF!="","",'MAIN CRF (Card)'!#REF!)</f>
        <v>#REF!</v>
      </c>
    </row>
    <row r="1216" spans="1:20" x14ac:dyDescent="0.35">
      <c r="A1216" s="1" t="str">
        <f>IF('MAIN CRF (Card)'!B1231="","",'MAIN CRF (Card)'!B1231)</f>
        <v/>
      </c>
      <c r="B1216" s="30" t="str">
        <f>IF('MAIN CRF (Card)'!M1231="","",'MAIN CRF (Card)'!M1231)</f>
        <v/>
      </c>
      <c r="C1216" s="1" t="str">
        <f>IF('MAIN CRF (Card)'!N1231="","",'MAIN CRF (Card)'!N1231)</f>
        <v/>
      </c>
      <c r="D1216" s="30" t="str">
        <f>IF('MAIN CRF (Card)'!P1231="","",'MAIN CRF (Card)'!P1231)</f>
        <v/>
      </c>
      <c r="E1216" s="30" t="str">
        <f>IF('MAIN CRF (Card)'!R1231="","",'MAIN CRF (Card)'!R1231)</f>
        <v/>
      </c>
      <c r="F1216" s="1" t="str">
        <f>IF('MAIN CRF (Card)'!T1231="","",'MAIN CRF (Card)'!T1231)</f>
        <v/>
      </c>
      <c r="G1216" s="1" t="str">
        <f>IF('MAIN CRF (Card)'!Z1231="","",'MAIN CRF (Card)'!Z1231)</f>
        <v/>
      </c>
      <c r="H1216" s="1" t="str">
        <f>IF('MAIN CRF (Card)'!AB1231="","",'MAIN CRF (Card)'!AB1231)</f>
        <v/>
      </c>
      <c r="I1216" s="30" t="str">
        <f>IF('MAIN CRF (Card)'!AD1231="","",'MAIN CRF (Card)'!AD1231)</f>
        <v/>
      </c>
      <c r="J1216" s="30" t="str">
        <f>IF('MAIN CRF (Card)'!AF1231="","",'MAIN CRF (Card)'!AF1231)</f>
        <v/>
      </c>
      <c r="K1216" s="30" t="str">
        <f>IF('MAIN CRF (Card)'!AJ1231="","",'MAIN CRF (Card)'!AJ1231)</f>
        <v/>
      </c>
      <c r="L1216" s="30" t="str">
        <f>IF('MAIN CRF (Card)'!AL1231="","",'MAIN CRF (Card)'!AL1231)</f>
        <v/>
      </c>
      <c r="M1216" s="35" t="str">
        <f>IF('MAIN CRF (Card)'!AN1231="","",'MAIN CRF (Card)'!AN1231)</f>
        <v/>
      </c>
      <c r="N1216" s="35" t="str">
        <f>IF('MAIN CRF (Card)'!AP1231="","",'MAIN CRF (Card)'!AP1231)</f>
        <v/>
      </c>
      <c r="O1216" s="35" t="e">
        <f>IF('MAIN CRF (Card)'!#REF!="","",'MAIN CRF (Card)'!#REF!)</f>
        <v>#REF!</v>
      </c>
      <c r="P1216" s="35" t="e">
        <f>IF('MAIN CRF (Card)'!#REF!="","",'MAIN CRF (Card)'!#REF!)</f>
        <v>#REF!</v>
      </c>
      <c r="Q1216" s="35" t="e">
        <f>IF('MAIN CRF (Card)'!#REF!="","",'MAIN CRF (Card)'!#REF!)</f>
        <v>#REF!</v>
      </c>
      <c r="R1216" s="35" t="e">
        <f>IF('MAIN CRF (Card)'!#REF!="","",'MAIN CRF (Card)'!#REF!)</f>
        <v>#REF!</v>
      </c>
      <c r="S1216" s="35" t="e">
        <f>IF('MAIN CRF (Card)'!#REF!="","",'MAIN CRF (Card)'!#REF!)</f>
        <v>#REF!</v>
      </c>
      <c r="T1216" s="35" t="e">
        <f>IF('MAIN CRF (Card)'!#REF!="","",'MAIN CRF (Card)'!#REF!)</f>
        <v>#REF!</v>
      </c>
    </row>
    <row r="1217" spans="1:20" x14ac:dyDescent="0.35">
      <c r="A1217" s="1" t="str">
        <f>IF('MAIN CRF (Card)'!B1232="","",'MAIN CRF (Card)'!B1232)</f>
        <v/>
      </c>
      <c r="B1217" s="30" t="str">
        <f>IF('MAIN CRF (Card)'!M1232="","",'MAIN CRF (Card)'!M1232)</f>
        <v/>
      </c>
      <c r="C1217" s="1" t="str">
        <f>IF('MAIN CRF (Card)'!N1232="","",'MAIN CRF (Card)'!N1232)</f>
        <v/>
      </c>
      <c r="D1217" s="30" t="str">
        <f>IF('MAIN CRF (Card)'!P1232="","",'MAIN CRF (Card)'!P1232)</f>
        <v/>
      </c>
      <c r="E1217" s="30" t="str">
        <f>IF('MAIN CRF (Card)'!R1232="","",'MAIN CRF (Card)'!R1232)</f>
        <v/>
      </c>
      <c r="F1217" s="1" t="str">
        <f>IF('MAIN CRF (Card)'!T1232="","",'MAIN CRF (Card)'!T1232)</f>
        <v/>
      </c>
      <c r="G1217" s="1" t="str">
        <f>IF('MAIN CRF (Card)'!Z1232="","",'MAIN CRF (Card)'!Z1232)</f>
        <v/>
      </c>
      <c r="H1217" s="1" t="str">
        <f>IF('MAIN CRF (Card)'!AB1232="","",'MAIN CRF (Card)'!AB1232)</f>
        <v/>
      </c>
      <c r="I1217" s="30" t="str">
        <f>IF('MAIN CRF (Card)'!AD1232="","",'MAIN CRF (Card)'!AD1232)</f>
        <v/>
      </c>
      <c r="J1217" s="30" t="str">
        <f>IF('MAIN CRF (Card)'!AF1232="","",'MAIN CRF (Card)'!AF1232)</f>
        <v/>
      </c>
      <c r="K1217" s="30" t="str">
        <f>IF('MAIN CRF (Card)'!AJ1232="","",'MAIN CRF (Card)'!AJ1232)</f>
        <v/>
      </c>
      <c r="L1217" s="30" t="str">
        <f>IF('MAIN CRF (Card)'!AL1232="","",'MAIN CRF (Card)'!AL1232)</f>
        <v/>
      </c>
      <c r="M1217" s="35" t="str">
        <f>IF('MAIN CRF (Card)'!AN1232="","",'MAIN CRF (Card)'!AN1232)</f>
        <v/>
      </c>
      <c r="N1217" s="35" t="str">
        <f>IF('MAIN CRF (Card)'!AP1232="","",'MAIN CRF (Card)'!AP1232)</f>
        <v/>
      </c>
      <c r="O1217" s="35" t="e">
        <f>IF('MAIN CRF (Card)'!#REF!="","",'MAIN CRF (Card)'!#REF!)</f>
        <v>#REF!</v>
      </c>
      <c r="P1217" s="35" t="e">
        <f>IF('MAIN CRF (Card)'!#REF!="","",'MAIN CRF (Card)'!#REF!)</f>
        <v>#REF!</v>
      </c>
      <c r="Q1217" s="35" t="e">
        <f>IF('MAIN CRF (Card)'!#REF!="","",'MAIN CRF (Card)'!#REF!)</f>
        <v>#REF!</v>
      </c>
      <c r="R1217" s="35" t="e">
        <f>IF('MAIN CRF (Card)'!#REF!="","",'MAIN CRF (Card)'!#REF!)</f>
        <v>#REF!</v>
      </c>
      <c r="S1217" s="35" t="e">
        <f>IF('MAIN CRF (Card)'!#REF!="","",'MAIN CRF (Card)'!#REF!)</f>
        <v>#REF!</v>
      </c>
      <c r="T1217" s="35" t="e">
        <f>IF('MAIN CRF (Card)'!#REF!="","",'MAIN CRF (Card)'!#REF!)</f>
        <v>#REF!</v>
      </c>
    </row>
    <row r="1218" spans="1:20" x14ac:dyDescent="0.35">
      <c r="A1218" s="1" t="str">
        <f>IF('MAIN CRF (Card)'!B1233="","",'MAIN CRF (Card)'!B1233)</f>
        <v/>
      </c>
      <c r="B1218" s="30" t="str">
        <f>IF('MAIN CRF (Card)'!M1233="","",'MAIN CRF (Card)'!M1233)</f>
        <v/>
      </c>
      <c r="C1218" s="1" t="str">
        <f>IF('MAIN CRF (Card)'!N1233="","",'MAIN CRF (Card)'!N1233)</f>
        <v/>
      </c>
      <c r="D1218" s="30" t="str">
        <f>IF('MAIN CRF (Card)'!P1233="","",'MAIN CRF (Card)'!P1233)</f>
        <v/>
      </c>
      <c r="E1218" s="30" t="str">
        <f>IF('MAIN CRF (Card)'!R1233="","",'MAIN CRF (Card)'!R1233)</f>
        <v/>
      </c>
      <c r="F1218" s="1" t="str">
        <f>IF('MAIN CRF (Card)'!T1233="","",'MAIN CRF (Card)'!T1233)</f>
        <v/>
      </c>
      <c r="G1218" s="1" t="str">
        <f>IF('MAIN CRF (Card)'!Z1233="","",'MAIN CRF (Card)'!Z1233)</f>
        <v/>
      </c>
      <c r="H1218" s="1" t="str">
        <f>IF('MAIN CRF (Card)'!AB1233="","",'MAIN CRF (Card)'!AB1233)</f>
        <v/>
      </c>
      <c r="I1218" s="30" t="str">
        <f>IF('MAIN CRF (Card)'!AD1233="","",'MAIN CRF (Card)'!AD1233)</f>
        <v/>
      </c>
      <c r="J1218" s="30" t="str">
        <f>IF('MAIN CRF (Card)'!AF1233="","",'MAIN CRF (Card)'!AF1233)</f>
        <v/>
      </c>
      <c r="K1218" s="30" t="str">
        <f>IF('MAIN CRF (Card)'!AJ1233="","",'MAIN CRF (Card)'!AJ1233)</f>
        <v/>
      </c>
      <c r="L1218" s="30" t="str">
        <f>IF('MAIN CRF (Card)'!AL1233="","",'MAIN CRF (Card)'!AL1233)</f>
        <v/>
      </c>
      <c r="M1218" s="35" t="str">
        <f>IF('MAIN CRF (Card)'!AN1233="","",'MAIN CRF (Card)'!AN1233)</f>
        <v/>
      </c>
      <c r="N1218" s="35" t="str">
        <f>IF('MAIN CRF (Card)'!AP1233="","",'MAIN CRF (Card)'!AP1233)</f>
        <v/>
      </c>
      <c r="O1218" s="35" t="e">
        <f>IF('MAIN CRF (Card)'!#REF!="","",'MAIN CRF (Card)'!#REF!)</f>
        <v>#REF!</v>
      </c>
      <c r="P1218" s="35" t="e">
        <f>IF('MAIN CRF (Card)'!#REF!="","",'MAIN CRF (Card)'!#REF!)</f>
        <v>#REF!</v>
      </c>
      <c r="Q1218" s="35" t="e">
        <f>IF('MAIN CRF (Card)'!#REF!="","",'MAIN CRF (Card)'!#REF!)</f>
        <v>#REF!</v>
      </c>
      <c r="R1218" s="35" t="e">
        <f>IF('MAIN CRF (Card)'!#REF!="","",'MAIN CRF (Card)'!#REF!)</f>
        <v>#REF!</v>
      </c>
      <c r="S1218" s="35" t="e">
        <f>IF('MAIN CRF (Card)'!#REF!="","",'MAIN CRF (Card)'!#REF!)</f>
        <v>#REF!</v>
      </c>
      <c r="T1218" s="35" t="e">
        <f>IF('MAIN CRF (Card)'!#REF!="","",'MAIN CRF (Card)'!#REF!)</f>
        <v>#REF!</v>
      </c>
    </row>
    <row r="1219" spans="1:20" x14ac:dyDescent="0.35">
      <c r="A1219" s="1" t="str">
        <f>IF('MAIN CRF (Card)'!B1234="","",'MAIN CRF (Card)'!B1234)</f>
        <v/>
      </c>
      <c r="B1219" s="30" t="str">
        <f>IF('MAIN CRF (Card)'!M1234="","",'MAIN CRF (Card)'!M1234)</f>
        <v/>
      </c>
      <c r="C1219" s="1" t="str">
        <f>IF('MAIN CRF (Card)'!N1234="","",'MAIN CRF (Card)'!N1234)</f>
        <v/>
      </c>
      <c r="D1219" s="30" t="str">
        <f>IF('MAIN CRF (Card)'!P1234="","",'MAIN CRF (Card)'!P1234)</f>
        <v/>
      </c>
      <c r="E1219" s="30" t="str">
        <f>IF('MAIN CRF (Card)'!R1234="","",'MAIN CRF (Card)'!R1234)</f>
        <v/>
      </c>
      <c r="F1219" s="1" t="str">
        <f>IF('MAIN CRF (Card)'!T1234="","",'MAIN CRF (Card)'!T1234)</f>
        <v/>
      </c>
      <c r="G1219" s="1" t="str">
        <f>IF('MAIN CRF (Card)'!Z1234="","",'MAIN CRF (Card)'!Z1234)</f>
        <v/>
      </c>
      <c r="H1219" s="1" t="str">
        <f>IF('MAIN CRF (Card)'!AB1234="","",'MAIN CRF (Card)'!AB1234)</f>
        <v/>
      </c>
      <c r="I1219" s="30" t="str">
        <f>IF('MAIN CRF (Card)'!AD1234="","",'MAIN CRF (Card)'!AD1234)</f>
        <v/>
      </c>
      <c r="J1219" s="30" t="str">
        <f>IF('MAIN CRF (Card)'!AF1234="","",'MAIN CRF (Card)'!AF1234)</f>
        <v/>
      </c>
      <c r="K1219" s="30" t="str">
        <f>IF('MAIN CRF (Card)'!AJ1234="","",'MAIN CRF (Card)'!AJ1234)</f>
        <v/>
      </c>
      <c r="L1219" s="30" t="str">
        <f>IF('MAIN CRF (Card)'!AL1234="","",'MAIN CRF (Card)'!AL1234)</f>
        <v/>
      </c>
      <c r="M1219" s="35" t="str">
        <f>IF('MAIN CRF (Card)'!AN1234="","",'MAIN CRF (Card)'!AN1234)</f>
        <v/>
      </c>
      <c r="N1219" s="35" t="str">
        <f>IF('MAIN CRF (Card)'!AP1234="","",'MAIN CRF (Card)'!AP1234)</f>
        <v/>
      </c>
      <c r="O1219" s="35" t="e">
        <f>IF('MAIN CRF (Card)'!#REF!="","",'MAIN CRF (Card)'!#REF!)</f>
        <v>#REF!</v>
      </c>
      <c r="P1219" s="35" t="e">
        <f>IF('MAIN CRF (Card)'!#REF!="","",'MAIN CRF (Card)'!#REF!)</f>
        <v>#REF!</v>
      </c>
      <c r="Q1219" s="35" t="e">
        <f>IF('MAIN CRF (Card)'!#REF!="","",'MAIN CRF (Card)'!#REF!)</f>
        <v>#REF!</v>
      </c>
      <c r="R1219" s="35" t="e">
        <f>IF('MAIN CRF (Card)'!#REF!="","",'MAIN CRF (Card)'!#REF!)</f>
        <v>#REF!</v>
      </c>
      <c r="S1219" s="35" t="e">
        <f>IF('MAIN CRF (Card)'!#REF!="","",'MAIN CRF (Card)'!#REF!)</f>
        <v>#REF!</v>
      </c>
      <c r="T1219" s="35" t="e">
        <f>IF('MAIN CRF (Card)'!#REF!="","",'MAIN CRF (Card)'!#REF!)</f>
        <v>#REF!</v>
      </c>
    </row>
    <row r="1220" spans="1:20" x14ac:dyDescent="0.35">
      <c r="A1220" s="1" t="str">
        <f>IF('MAIN CRF (Card)'!B1235="","",'MAIN CRF (Card)'!B1235)</f>
        <v/>
      </c>
      <c r="B1220" s="30" t="str">
        <f>IF('MAIN CRF (Card)'!M1235="","",'MAIN CRF (Card)'!M1235)</f>
        <v/>
      </c>
      <c r="C1220" s="1" t="str">
        <f>IF('MAIN CRF (Card)'!N1235="","",'MAIN CRF (Card)'!N1235)</f>
        <v/>
      </c>
      <c r="D1220" s="30" t="str">
        <f>IF('MAIN CRF (Card)'!P1235="","",'MAIN CRF (Card)'!P1235)</f>
        <v/>
      </c>
      <c r="E1220" s="30" t="str">
        <f>IF('MAIN CRF (Card)'!R1235="","",'MAIN CRF (Card)'!R1235)</f>
        <v/>
      </c>
      <c r="F1220" s="1" t="str">
        <f>IF('MAIN CRF (Card)'!T1235="","",'MAIN CRF (Card)'!T1235)</f>
        <v/>
      </c>
      <c r="G1220" s="1" t="str">
        <f>IF('MAIN CRF (Card)'!Z1235="","",'MAIN CRF (Card)'!Z1235)</f>
        <v/>
      </c>
      <c r="H1220" s="1" t="str">
        <f>IF('MAIN CRF (Card)'!AB1235="","",'MAIN CRF (Card)'!AB1235)</f>
        <v/>
      </c>
      <c r="I1220" s="30" t="str">
        <f>IF('MAIN CRF (Card)'!AD1235="","",'MAIN CRF (Card)'!AD1235)</f>
        <v/>
      </c>
      <c r="J1220" s="30" t="str">
        <f>IF('MAIN CRF (Card)'!AF1235="","",'MAIN CRF (Card)'!AF1235)</f>
        <v/>
      </c>
      <c r="K1220" s="30" t="str">
        <f>IF('MAIN CRF (Card)'!AJ1235="","",'MAIN CRF (Card)'!AJ1235)</f>
        <v/>
      </c>
      <c r="L1220" s="30" t="str">
        <f>IF('MAIN CRF (Card)'!AL1235="","",'MAIN CRF (Card)'!AL1235)</f>
        <v/>
      </c>
      <c r="M1220" s="35" t="str">
        <f>IF('MAIN CRF (Card)'!AN1235="","",'MAIN CRF (Card)'!AN1235)</f>
        <v/>
      </c>
      <c r="N1220" s="35" t="str">
        <f>IF('MAIN CRF (Card)'!AP1235="","",'MAIN CRF (Card)'!AP1235)</f>
        <v/>
      </c>
      <c r="O1220" s="35" t="e">
        <f>IF('MAIN CRF (Card)'!#REF!="","",'MAIN CRF (Card)'!#REF!)</f>
        <v>#REF!</v>
      </c>
      <c r="P1220" s="35" t="e">
        <f>IF('MAIN CRF (Card)'!#REF!="","",'MAIN CRF (Card)'!#REF!)</f>
        <v>#REF!</v>
      </c>
      <c r="Q1220" s="35" t="e">
        <f>IF('MAIN CRF (Card)'!#REF!="","",'MAIN CRF (Card)'!#REF!)</f>
        <v>#REF!</v>
      </c>
      <c r="R1220" s="35" t="e">
        <f>IF('MAIN CRF (Card)'!#REF!="","",'MAIN CRF (Card)'!#REF!)</f>
        <v>#REF!</v>
      </c>
      <c r="S1220" s="35" t="e">
        <f>IF('MAIN CRF (Card)'!#REF!="","",'MAIN CRF (Card)'!#REF!)</f>
        <v>#REF!</v>
      </c>
      <c r="T1220" s="35" t="e">
        <f>IF('MAIN CRF (Card)'!#REF!="","",'MAIN CRF (Card)'!#REF!)</f>
        <v>#REF!</v>
      </c>
    </row>
    <row r="1221" spans="1:20" x14ac:dyDescent="0.35">
      <c r="A1221" s="1" t="str">
        <f>IF('MAIN CRF (Card)'!B1236="","",'MAIN CRF (Card)'!B1236)</f>
        <v/>
      </c>
      <c r="B1221" s="30" t="str">
        <f>IF('MAIN CRF (Card)'!M1236="","",'MAIN CRF (Card)'!M1236)</f>
        <v/>
      </c>
      <c r="C1221" s="1" t="str">
        <f>IF('MAIN CRF (Card)'!N1236="","",'MAIN CRF (Card)'!N1236)</f>
        <v/>
      </c>
      <c r="D1221" s="30" t="str">
        <f>IF('MAIN CRF (Card)'!P1236="","",'MAIN CRF (Card)'!P1236)</f>
        <v/>
      </c>
      <c r="E1221" s="30" t="str">
        <f>IF('MAIN CRF (Card)'!R1236="","",'MAIN CRF (Card)'!R1236)</f>
        <v/>
      </c>
      <c r="F1221" s="1" t="str">
        <f>IF('MAIN CRF (Card)'!T1236="","",'MAIN CRF (Card)'!T1236)</f>
        <v/>
      </c>
      <c r="G1221" s="1" t="str">
        <f>IF('MAIN CRF (Card)'!Z1236="","",'MAIN CRF (Card)'!Z1236)</f>
        <v/>
      </c>
      <c r="H1221" s="1" t="str">
        <f>IF('MAIN CRF (Card)'!AB1236="","",'MAIN CRF (Card)'!AB1236)</f>
        <v/>
      </c>
      <c r="I1221" s="30" t="str">
        <f>IF('MAIN CRF (Card)'!AD1236="","",'MAIN CRF (Card)'!AD1236)</f>
        <v/>
      </c>
      <c r="J1221" s="30" t="str">
        <f>IF('MAIN CRF (Card)'!AF1236="","",'MAIN CRF (Card)'!AF1236)</f>
        <v/>
      </c>
      <c r="K1221" s="30" t="str">
        <f>IF('MAIN CRF (Card)'!AJ1236="","",'MAIN CRF (Card)'!AJ1236)</f>
        <v/>
      </c>
      <c r="L1221" s="30" t="str">
        <f>IF('MAIN CRF (Card)'!AL1236="","",'MAIN CRF (Card)'!AL1236)</f>
        <v/>
      </c>
      <c r="M1221" s="35" t="str">
        <f>IF('MAIN CRF (Card)'!AN1236="","",'MAIN CRF (Card)'!AN1236)</f>
        <v/>
      </c>
      <c r="N1221" s="35" t="str">
        <f>IF('MAIN CRF (Card)'!AP1236="","",'MAIN CRF (Card)'!AP1236)</f>
        <v/>
      </c>
      <c r="O1221" s="35" t="e">
        <f>IF('MAIN CRF (Card)'!#REF!="","",'MAIN CRF (Card)'!#REF!)</f>
        <v>#REF!</v>
      </c>
      <c r="P1221" s="35" t="e">
        <f>IF('MAIN CRF (Card)'!#REF!="","",'MAIN CRF (Card)'!#REF!)</f>
        <v>#REF!</v>
      </c>
      <c r="Q1221" s="35" t="e">
        <f>IF('MAIN CRF (Card)'!#REF!="","",'MAIN CRF (Card)'!#REF!)</f>
        <v>#REF!</v>
      </c>
      <c r="R1221" s="35" t="e">
        <f>IF('MAIN CRF (Card)'!#REF!="","",'MAIN CRF (Card)'!#REF!)</f>
        <v>#REF!</v>
      </c>
      <c r="S1221" s="35" t="e">
        <f>IF('MAIN CRF (Card)'!#REF!="","",'MAIN CRF (Card)'!#REF!)</f>
        <v>#REF!</v>
      </c>
      <c r="T1221" s="35" t="e">
        <f>IF('MAIN CRF (Card)'!#REF!="","",'MAIN CRF (Card)'!#REF!)</f>
        <v>#REF!</v>
      </c>
    </row>
    <row r="1222" spans="1:20" x14ac:dyDescent="0.35">
      <c r="A1222" s="1" t="str">
        <f>IF('MAIN CRF (Card)'!B1237="","",'MAIN CRF (Card)'!B1237)</f>
        <v/>
      </c>
      <c r="B1222" s="30" t="str">
        <f>IF('MAIN CRF (Card)'!M1237="","",'MAIN CRF (Card)'!M1237)</f>
        <v/>
      </c>
      <c r="C1222" s="1" t="str">
        <f>IF('MAIN CRF (Card)'!N1237="","",'MAIN CRF (Card)'!N1237)</f>
        <v/>
      </c>
      <c r="D1222" s="30" t="str">
        <f>IF('MAIN CRF (Card)'!P1237="","",'MAIN CRF (Card)'!P1237)</f>
        <v/>
      </c>
      <c r="E1222" s="30" t="str">
        <f>IF('MAIN CRF (Card)'!R1237="","",'MAIN CRF (Card)'!R1237)</f>
        <v/>
      </c>
      <c r="F1222" s="1" t="str">
        <f>IF('MAIN CRF (Card)'!T1237="","",'MAIN CRF (Card)'!T1237)</f>
        <v/>
      </c>
      <c r="G1222" s="1" t="str">
        <f>IF('MAIN CRF (Card)'!Z1237="","",'MAIN CRF (Card)'!Z1237)</f>
        <v/>
      </c>
      <c r="H1222" s="1" t="str">
        <f>IF('MAIN CRF (Card)'!AB1237="","",'MAIN CRF (Card)'!AB1237)</f>
        <v/>
      </c>
      <c r="I1222" s="30" t="str">
        <f>IF('MAIN CRF (Card)'!AD1237="","",'MAIN CRF (Card)'!AD1237)</f>
        <v/>
      </c>
      <c r="J1222" s="30" t="str">
        <f>IF('MAIN CRF (Card)'!AF1237="","",'MAIN CRF (Card)'!AF1237)</f>
        <v/>
      </c>
      <c r="K1222" s="30" t="str">
        <f>IF('MAIN CRF (Card)'!AJ1237="","",'MAIN CRF (Card)'!AJ1237)</f>
        <v/>
      </c>
      <c r="L1222" s="30" t="str">
        <f>IF('MAIN CRF (Card)'!AL1237="","",'MAIN CRF (Card)'!AL1237)</f>
        <v/>
      </c>
      <c r="M1222" s="35" t="str">
        <f>IF('MAIN CRF (Card)'!AN1237="","",'MAIN CRF (Card)'!AN1237)</f>
        <v/>
      </c>
      <c r="N1222" s="35" t="str">
        <f>IF('MAIN CRF (Card)'!AP1237="","",'MAIN CRF (Card)'!AP1237)</f>
        <v/>
      </c>
      <c r="O1222" s="35" t="e">
        <f>IF('MAIN CRF (Card)'!#REF!="","",'MAIN CRF (Card)'!#REF!)</f>
        <v>#REF!</v>
      </c>
      <c r="P1222" s="35" t="e">
        <f>IF('MAIN CRF (Card)'!#REF!="","",'MAIN CRF (Card)'!#REF!)</f>
        <v>#REF!</v>
      </c>
      <c r="Q1222" s="35" t="e">
        <f>IF('MAIN CRF (Card)'!#REF!="","",'MAIN CRF (Card)'!#REF!)</f>
        <v>#REF!</v>
      </c>
      <c r="R1222" s="35" t="e">
        <f>IF('MAIN CRF (Card)'!#REF!="","",'MAIN CRF (Card)'!#REF!)</f>
        <v>#REF!</v>
      </c>
      <c r="S1222" s="35" t="e">
        <f>IF('MAIN CRF (Card)'!#REF!="","",'MAIN CRF (Card)'!#REF!)</f>
        <v>#REF!</v>
      </c>
      <c r="T1222" s="35" t="e">
        <f>IF('MAIN CRF (Card)'!#REF!="","",'MAIN CRF (Card)'!#REF!)</f>
        <v>#REF!</v>
      </c>
    </row>
    <row r="1223" spans="1:20" x14ac:dyDescent="0.35">
      <c r="A1223" s="1" t="str">
        <f>IF('MAIN CRF (Card)'!B1238="","",'MAIN CRF (Card)'!B1238)</f>
        <v/>
      </c>
      <c r="B1223" s="30" t="str">
        <f>IF('MAIN CRF (Card)'!M1238="","",'MAIN CRF (Card)'!M1238)</f>
        <v/>
      </c>
      <c r="C1223" s="1" t="str">
        <f>IF('MAIN CRF (Card)'!N1238="","",'MAIN CRF (Card)'!N1238)</f>
        <v/>
      </c>
      <c r="D1223" s="30" t="str">
        <f>IF('MAIN CRF (Card)'!P1238="","",'MAIN CRF (Card)'!P1238)</f>
        <v/>
      </c>
      <c r="E1223" s="30" t="str">
        <f>IF('MAIN CRF (Card)'!R1238="","",'MAIN CRF (Card)'!R1238)</f>
        <v/>
      </c>
      <c r="F1223" s="1" t="str">
        <f>IF('MAIN CRF (Card)'!T1238="","",'MAIN CRF (Card)'!T1238)</f>
        <v/>
      </c>
      <c r="G1223" s="1" t="str">
        <f>IF('MAIN CRF (Card)'!Z1238="","",'MAIN CRF (Card)'!Z1238)</f>
        <v/>
      </c>
      <c r="H1223" s="1" t="str">
        <f>IF('MAIN CRF (Card)'!AB1238="","",'MAIN CRF (Card)'!AB1238)</f>
        <v/>
      </c>
      <c r="I1223" s="30" t="str">
        <f>IF('MAIN CRF (Card)'!AD1238="","",'MAIN CRF (Card)'!AD1238)</f>
        <v/>
      </c>
      <c r="J1223" s="30" t="str">
        <f>IF('MAIN CRF (Card)'!AF1238="","",'MAIN CRF (Card)'!AF1238)</f>
        <v/>
      </c>
      <c r="K1223" s="30" t="str">
        <f>IF('MAIN CRF (Card)'!AJ1238="","",'MAIN CRF (Card)'!AJ1238)</f>
        <v/>
      </c>
      <c r="L1223" s="30" t="str">
        <f>IF('MAIN CRF (Card)'!AL1238="","",'MAIN CRF (Card)'!AL1238)</f>
        <v/>
      </c>
      <c r="M1223" s="35" t="str">
        <f>IF('MAIN CRF (Card)'!AN1238="","",'MAIN CRF (Card)'!AN1238)</f>
        <v/>
      </c>
      <c r="N1223" s="35" t="str">
        <f>IF('MAIN CRF (Card)'!AP1238="","",'MAIN CRF (Card)'!AP1238)</f>
        <v/>
      </c>
      <c r="O1223" s="35" t="e">
        <f>IF('MAIN CRF (Card)'!#REF!="","",'MAIN CRF (Card)'!#REF!)</f>
        <v>#REF!</v>
      </c>
      <c r="P1223" s="35" t="e">
        <f>IF('MAIN CRF (Card)'!#REF!="","",'MAIN CRF (Card)'!#REF!)</f>
        <v>#REF!</v>
      </c>
      <c r="Q1223" s="35" t="e">
        <f>IF('MAIN CRF (Card)'!#REF!="","",'MAIN CRF (Card)'!#REF!)</f>
        <v>#REF!</v>
      </c>
      <c r="R1223" s="35" t="e">
        <f>IF('MAIN CRF (Card)'!#REF!="","",'MAIN CRF (Card)'!#REF!)</f>
        <v>#REF!</v>
      </c>
      <c r="S1223" s="35" t="e">
        <f>IF('MAIN CRF (Card)'!#REF!="","",'MAIN CRF (Card)'!#REF!)</f>
        <v>#REF!</v>
      </c>
      <c r="T1223" s="35" t="e">
        <f>IF('MAIN CRF (Card)'!#REF!="","",'MAIN CRF (Card)'!#REF!)</f>
        <v>#REF!</v>
      </c>
    </row>
    <row r="1224" spans="1:20" x14ac:dyDescent="0.35">
      <c r="A1224" s="1" t="str">
        <f>IF('MAIN CRF (Card)'!B1239="","",'MAIN CRF (Card)'!B1239)</f>
        <v/>
      </c>
      <c r="B1224" s="30" t="str">
        <f>IF('MAIN CRF (Card)'!M1239="","",'MAIN CRF (Card)'!M1239)</f>
        <v/>
      </c>
      <c r="C1224" s="1" t="str">
        <f>IF('MAIN CRF (Card)'!N1239="","",'MAIN CRF (Card)'!N1239)</f>
        <v/>
      </c>
      <c r="D1224" s="30" t="str">
        <f>IF('MAIN CRF (Card)'!P1239="","",'MAIN CRF (Card)'!P1239)</f>
        <v/>
      </c>
      <c r="E1224" s="30" t="str">
        <f>IF('MAIN CRF (Card)'!R1239="","",'MAIN CRF (Card)'!R1239)</f>
        <v/>
      </c>
      <c r="F1224" s="1" t="str">
        <f>IF('MAIN CRF (Card)'!T1239="","",'MAIN CRF (Card)'!T1239)</f>
        <v/>
      </c>
      <c r="G1224" s="1" t="str">
        <f>IF('MAIN CRF (Card)'!Z1239="","",'MAIN CRF (Card)'!Z1239)</f>
        <v/>
      </c>
      <c r="H1224" s="1" t="str">
        <f>IF('MAIN CRF (Card)'!AB1239="","",'MAIN CRF (Card)'!AB1239)</f>
        <v/>
      </c>
      <c r="I1224" s="30" t="str">
        <f>IF('MAIN CRF (Card)'!AD1239="","",'MAIN CRF (Card)'!AD1239)</f>
        <v/>
      </c>
      <c r="J1224" s="30" t="str">
        <f>IF('MAIN CRF (Card)'!AF1239="","",'MAIN CRF (Card)'!AF1239)</f>
        <v/>
      </c>
      <c r="K1224" s="30" t="str">
        <f>IF('MAIN CRF (Card)'!AJ1239="","",'MAIN CRF (Card)'!AJ1239)</f>
        <v/>
      </c>
      <c r="L1224" s="30" t="str">
        <f>IF('MAIN CRF (Card)'!AL1239="","",'MAIN CRF (Card)'!AL1239)</f>
        <v/>
      </c>
      <c r="M1224" s="35" t="str">
        <f>IF('MAIN CRF (Card)'!AN1239="","",'MAIN CRF (Card)'!AN1239)</f>
        <v/>
      </c>
      <c r="N1224" s="35" t="str">
        <f>IF('MAIN CRF (Card)'!AP1239="","",'MAIN CRF (Card)'!AP1239)</f>
        <v/>
      </c>
      <c r="O1224" s="35" t="e">
        <f>IF('MAIN CRF (Card)'!#REF!="","",'MAIN CRF (Card)'!#REF!)</f>
        <v>#REF!</v>
      </c>
      <c r="P1224" s="35" t="e">
        <f>IF('MAIN CRF (Card)'!#REF!="","",'MAIN CRF (Card)'!#REF!)</f>
        <v>#REF!</v>
      </c>
      <c r="Q1224" s="35" t="e">
        <f>IF('MAIN CRF (Card)'!#REF!="","",'MAIN CRF (Card)'!#REF!)</f>
        <v>#REF!</v>
      </c>
      <c r="R1224" s="35" t="e">
        <f>IF('MAIN CRF (Card)'!#REF!="","",'MAIN CRF (Card)'!#REF!)</f>
        <v>#REF!</v>
      </c>
      <c r="S1224" s="35" t="e">
        <f>IF('MAIN CRF (Card)'!#REF!="","",'MAIN CRF (Card)'!#REF!)</f>
        <v>#REF!</v>
      </c>
      <c r="T1224" s="35" t="e">
        <f>IF('MAIN CRF (Card)'!#REF!="","",'MAIN CRF (Card)'!#REF!)</f>
        <v>#REF!</v>
      </c>
    </row>
    <row r="1225" spans="1:20" x14ac:dyDescent="0.35">
      <c r="A1225" s="1" t="str">
        <f>IF('MAIN CRF (Card)'!B1240="","",'MAIN CRF (Card)'!B1240)</f>
        <v/>
      </c>
      <c r="B1225" s="30" t="str">
        <f>IF('MAIN CRF (Card)'!M1240="","",'MAIN CRF (Card)'!M1240)</f>
        <v/>
      </c>
      <c r="C1225" s="1" t="str">
        <f>IF('MAIN CRF (Card)'!N1240="","",'MAIN CRF (Card)'!N1240)</f>
        <v/>
      </c>
      <c r="D1225" s="30" t="str">
        <f>IF('MAIN CRF (Card)'!P1240="","",'MAIN CRF (Card)'!P1240)</f>
        <v/>
      </c>
      <c r="E1225" s="30" t="str">
        <f>IF('MAIN CRF (Card)'!R1240="","",'MAIN CRF (Card)'!R1240)</f>
        <v/>
      </c>
      <c r="F1225" s="1" t="str">
        <f>IF('MAIN CRF (Card)'!T1240="","",'MAIN CRF (Card)'!T1240)</f>
        <v/>
      </c>
      <c r="G1225" s="1" t="str">
        <f>IF('MAIN CRF (Card)'!Z1240="","",'MAIN CRF (Card)'!Z1240)</f>
        <v/>
      </c>
      <c r="H1225" s="1" t="str">
        <f>IF('MAIN CRF (Card)'!AB1240="","",'MAIN CRF (Card)'!AB1240)</f>
        <v/>
      </c>
      <c r="I1225" s="30" t="str">
        <f>IF('MAIN CRF (Card)'!AD1240="","",'MAIN CRF (Card)'!AD1240)</f>
        <v/>
      </c>
      <c r="J1225" s="30" t="str">
        <f>IF('MAIN CRF (Card)'!AF1240="","",'MAIN CRF (Card)'!AF1240)</f>
        <v/>
      </c>
      <c r="K1225" s="30" t="str">
        <f>IF('MAIN CRF (Card)'!AJ1240="","",'MAIN CRF (Card)'!AJ1240)</f>
        <v/>
      </c>
      <c r="L1225" s="30" t="str">
        <f>IF('MAIN CRF (Card)'!AL1240="","",'MAIN CRF (Card)'!AL1240)</f>
        <v/>
      </c>
      <c r="M1225" s="35" t="str">
        <f>IF('MAIN CRF (Card)'!AN1240="","",'MAIN CRF (Card)'!AN1240)</f>
        <v/>
      </c>
      <c r="N1225" s="35" t="str">
        <f>IF('MAIN CRF (Card)'!AP1240="","",'MAIN CRF (Card)'!AP1240)</f>
        <v/>
      </c>
      <c r="O1225" s="35" t="e">
        <f>IF('MAIN CRF (Card)'!#REF!="","",'MAIN CRF (Card)'!#REF!)</f>
        <v>#REF!</v>
      </c>
      <c r="P1225" s="35" t="e">
        <f>IF('MAIN CRF (Card)'!#REF!="","",'MAIN CRF (Card)'!#REF!)</f>
        <v>#REF!</v>
      </c>
      <c r="Q1225" s="35" t="e">
        <f>IF('MAIN CRF (Card)'!#REF!="","",'MAIN CRF (Card)'!#REF!)</f>
        <v>#REF!</v>
      </c>
      <c r="R1225" s="35" t="e">
        <f>IF('MAIN CRF (Card)'!#REF!="","",'MAIN CRF (Card)'!#REF!)</f>
        <v>#REF!</v>
      </c>
      <c r="S1225" s="35" t="e">
        <f>IF('MAIN CRF (Card)'!#REF!="","",'MAIN CRF (Card)'!#REF!)</f>
        <v>#REF!</v>
      </c>
      <c r="T1225" s="35" t="e">
        <f>IF('MAIN CRF (Card)'!#REF!="","",'MAIN CRF (Card)'!#REF!)</f>
        <v>#REF!</v>
      </c>
    </row>
    <row r="1226" spans="1:20" x14ac:dyDescent="0.35">
      <c r="A1226" s="1" t="str">
        <f>IF('MAIN CRF (Card)'!B1241="","",'MAIN CRF (Card)'!B1241)</f>
        <v/>
      </c>
      <c r="B1226" s="30" t="str">
        <f>IF('MAIN CRF (Card)'!M1241="","",'MAIN CRF (Card)'!M1241)</f>
        <v/>
      </c>
      <c r="C1226" s="1" t="str">
        <f>IF('MAIN CRF (Card)'!N1241="","",'MAIN CRF (Card)'!N1241)</f>
        <v/>
      </c>
      <c r="D1226" s="30" t="str">
        <f>IF('MAIN CRF (Card)'!P1241="","",'MAIN CRF (Card)'!P1241)</f>
        <v/>
      </c>
      <c r="E1226" s="30" t="str">
        <f>IF('MAIN CRF (Card)'!R1241="","",'MAIN CRF (Card)'!R1241)</f>
        <v/>
      </c>
      <c r="F1226" s="1" t="str">
        <f>IF('MAIN CRF (Card)'!T1241="","",'MAIN CRF (Card)'!T1241)</f>
        <v/>
      </c>
      <c r="G1226" s="1" t="str">
        <f>IF('MAIN CRF (Card)'!Z1241="","",'MAIN CRF (Card)'!Z1241)</f>
        <v/>
      </c>
      <c r="H1226" s="1" t="str">
        <f>IF('MAIN CRF (Card)'!AB1241="","",'MAIN CRF (Card)'!AB1241)</f>
        <v/>
      </c>
      <c r="I1226" s="30" t="str">
        <f>IF('MAIN CRF (Card)'!AD1241="","",'MAIN CRF (Card)'!AD1241)</f>
        <v/>
      </c>
      <c r="J1226" s="30" t="str">
        <f>IF('MAIN CRF (Card)'!AF1241="","",'MAIN CRF (Card)'!AF1241)</f>
        <v/>
      </c>
      <c r="K1226" s="30" t="str">
        <f>IF('MAIN CRF (Card)'!AJ1241="","",'MAIN CRF (Card)'!AJ1241)</f>
        <v/>
      </c>
      <c r="L1226" s="30" t="str">
        <f>IF('MAIN CRF (Card)'!AL1241="","",'MAIN CRF (Card)'!AL1241)</f>
        <v/>
      </c>
      <c r="M1226" s="35" t="str">
        <f>IF('MAIN CRF (Card)'!AN1241="","",'MAIN CRF (Card)'!AN1241)</f>
        <v/>
      </c>
      <c r="N1226" s="35" t="str">
        <f>IF('MAIN CRF (Card)'!AP1241="","",'MAIN CRF (Card)'!AP1241)</f>
        <v/>
      </c>
      <c r="O1226" s="35" t="e">
        <f>IF('MAIN CRF (Card)'!#REF!="","",'MAIN CRF (Card)'!#REF!)</f>
        <v>#REF!</v>
      </c>
      <c r="P1226" s="35" t="e">
        <f>IF('MAIN CRF (Card)'!#REF!="","",'MAIN CRF (Card)'!#REF!)</f>
        <v>#REF!</v>
      </c>
      <c r="Q1226" s="35" t="e">
        <f>IF('MAIN CRF (Card)'!#REF!="","",'MAIN CRF (Card)'!#REF!)</f>
        <v>#REF!</v>
      </c>
      <c r="R1226" s="35" t="e">
        <f>IF('MAIN CRF (Card)'!#REF!="","",'MAIN CRF (Card)'!#REF!)</f>
        <v>#REF!</v>
      </c>
      <c r="S1226" s="35" t="e">
        <f>IF('MAIN CRF (Card)'!#REF!="","",'MAIN CRF (Card)'!#REF!)</f>
        <v>#REF!</v>
      </c>
      <c r="T1226" s="35" t="e">
        <f>IF('MAIN CRF (Card)'!#REF!="","",'MAIN CRF (Card)'!#REF!)</f>
        <v>#REF!</v>
      </c>
    </row>
    <row r="1227" spans="1:20" x14ac:dyDescent="0.35">
      <c r="A1227" s="1" t="str">
        <f>IF('MAIN CRF (Card)'!B1242="","",'MAIN CRF (Card)'!B1242)</f>
        <v/>
      </c>
      <c r="B1227" s="30" t="str">
        <f>IF('MAIN CRF (Card)'!M1242="","",'MAIN CRF (Card)'!M1242)</f>
        <v/>
      </c>
      <c r="C1227" s="1" t="str">
        <f>IF('MAIN CRF (Card)'!N1242="","",'MAIN CRF (Card)'!N1242)</f>
        <v/>
      </c>
      <c r="D1227" s="30" t="str">
        <f>IF('MAIN CRF (Card)'!P1242="","",'MAIN CRF (Card)'!P1242)</f>
        <v/>
      </c>
      <c r="E1227" s="30" t="str">
        <f>IF('MAIN CRF (Card)'!R1242="","",'MAIN CRF (Card)'!R1242)</f>
        <v/>
      </c>
      <c r="F1227" s="1" t="str">
        <f>IF('MAIN CRF (Card)'!T1242="","",'MAIN CRF (Card)'!T1242)</f>
        <v/>
      </c>
      <c r="G1227" s="1" t="str">
        <f>IF('MAIN CRF (Card)'!Z1242="","",'MAIN CRF (Card)'!Z1242)</f>
        <v/>
      </c>
      <c r="H1227" s="1" t="str">
        <f>IF('MAIN CRF (Card)'!AB1242="","",'MAIN CRF (Card)'!AB1242)</f>
        <v/>
      </c>
      <c r="I1227" s="30" t="str">
        <f>IF('MAIN CRF (Card)'!AD1242="","",'MAIN CRF (Card)'!AD1242)</f>
        <v/>
      </c>
      <c r="J1227" s="30" t="str">
        <f>IF('MAIN CRF (Card)'!AF1242="","",'MAIN CRF (Card)'!AF1242)</f>
        <v/>
      </c>
      <c r="K1227" s="30" t="str">
        <f>IF('MAIN CRF (Card)'!AJ1242="","",'MAIN CRF (Card)'!AJ1242)</f>
        <v/>
      </c>
      <c r="L1227" s="30" t="str">
        <f>IF('MAIN CRF (Card)'!AL1242="","",'MAIN CRF (Card)'!AL1242)</f>
        <v/>
      </c>
      <c r="M1227" s="35" t="str">
        <f>IF('MAIN CRF (Card)'!AN1242="","",'MAIN CRF (Card)'!AN1242)</f>
        <v/>
      </c>
      <c r="N1227" s="35" t="str">
        <f>IF('MAIN CRF (Card)'!AP1242="","",'MAIN CRF (Card)'!AP1242)</f>
        <v/>
      </c>
      <c r="O1227" s="35" t="e">
        <f>IF('MAIN CRF (Card)'!#REF!="","",'MAIN CRF (Card)'!#REF!)</f>
        <v>#REF!</v>
      </c>
      <c r="P1227" s="35" t="e">
        <f>IF('MAIN CRF (Card)'!#REF!="","",'MAIN CRF (Card)'!#REF!)</f>
        <v>#REF!</v>
      </c>
      <c r="Q1227" s="35" t="e">
        <f>IF('MAIN CRF (Card)'!#REF!="","",'MAIN CRF (Card)'!#REF!)</f>
        <v>#REF!</v>
      </c>
      <c r="R1227" s="35" t="e">
        <f>IF('MAIN CRF (Card)'!#REF!="","",'MAIN CRF (Card)'!#REF!)</f>
        <v>#REF!</v>
      </c>
      <c r="S1227" s="35" t="e">
        <f>IF('MAIN CRF (Card)'!#REF!="","",'MAIN CRF (Card)'!#REF!)</f>
        <v>#REF!</v>
      </c>
      <c r="T1227" s="35" t="e">
        <f>IF('MAIN CRF (Card)'!#REF!="","",'MAIN CRF (Card)'!#REF!)</f>
        <v>#REF!</v>
      </c>
    </row>
    <row r="1228" spans="1:20" x14ac:dyDescent="0.35">
      <c r="A1228" s="1" t="str">
        <f>IF('MAIN CRF (Card)'!B1243="","",'MAIN CRF (Card)'!B1243)</f>
        <v/>
      </c>
      <c r="B1228" s="30" t="str">
        <f>IF('MAIN CRF (Card)'!M1243="","",'MAIN CRF (Card)'!M1243)</f>
        <v/>
      </c>
      <c r="C1228" s="1" t="str">
        <f>IF('MAIN CRF (Card)'!N1243="","",'MAIN CRF (Card)'!N1243)</f>
        <v/>
      </c>
      <c r="D1228" s="30" t="str">
        <f>IF('MAIN CRF (Card)'!P1243="","",'MAIN CRF (Card)'!P1243)</f>
        <v/>
      </c>
      <c r="E1228" s="30" t="str">
        <f>IF('MAIN CRF (Card)'!R1243="","",'MAIN CRF (Card)'!R1243)</f>
        <v/>
      </c>
      <c r="F1228" s="1" t="str">
        <f>IF('MAIN CRF (Card)'!T1243="","",'MAIN CRF (Card)'!T1243)</f>
        <v/>
      </c>
      <c r="G1228" s="1" t="str">
        <f>IF('MAIN CRF (Card)'!Z1243="","",'MAIN CRF (Card)'!Z1243)</f>
        <v/>
      </c>
      <c r="H1228" s="1" t="str">
        <f>IF('MAIN CRF (Card)'!AB1243="","",'MAIN CRF (Card)'!AB1243)</f>
        <v/>
      </c>
      <c r="I1228" s="30" t="str">
        <f>IF('MAIN CRF (Card)'!AD1243="","",'MAIN CRF (Card)'!AD1243)</f>
        <v/>
      </c>
      <c r="J1228" s="30" t="str">
        <f>IF('MAIN CRF (Card)'!AF1243="","",'MAIN CRF (Card)'!AF1243)</f>
        <v/>
      </c>
      <c r="K1228" s="30" t="str">
        <f>IF('MAIN CRF (Card)'!AJ1243="","",'MAIN CRF (Card)'!AJ1243)</f>
        <v/>
      </c>
      <c r="L1228" s="30" t="str">
        <f>IF('MAIN CRF (Card)'!AL1243="","",'MAIN CRF (Card)'!AL1243)</f>
        <v/>
      </c>
      <c r="M1228" s="35" t="str">
        <f>IF('MAIN CRF (Card)'!AN1243="","",'MAIN CRF (Card)'!AN1243)</f>
        <v/>
      </c>
      <c r="N1228" s="35" t="str">
        <f>IF('MAIN CRF (Card)'!AP1243="","",'MAIN CRF (Card)'!AP1243)</f>
        <v/>
      </c>
      <c r="O1228" s="35" t="e">
        <f>IF('MAIN CRF (Card)'!#REF!="","",'MAIN CRF (Card)'!#REF!)</f>
        <v>#REF!</v>
      </c>
      <c r="P1228" s="35" t="e">
        <f>IF('MAIN CRF (Card)'!#REF!="","",'MAIN CRF (Card)'!#REF!)</f>
        <v>#REF!</v>
      </c>
      <c r="Q1228" s="35" t="e">
        <f>IF('MAIN CRF (Card)'!#REF!="","",'MAIN CRF (Card)'!#REF!)</f>
        <v>#REF!</v>
      </c>
      <c r="R1228" s="35" t="e">
        <f>IF('MAIN CRF (Card)'!#REF!="","",'MAIN CRF (Card)'!#REF!)</f>
        <v>#REF!</v>
      </c>
      <c r="S1228" s="35" t="e">
        <f>IF('MAIN CRF (Card)'!#REF!="","",'MAIN CRF (Card)'!#REF!)</f>
        <v>#REF!</v>
      </c>
      <c r="T1228" s="35" t="e">
        <f>IF('MAIN CRF (Card)'!#REF!="","",'MAIN CRF (Card)'!#REF!)</f>
        <v>#REF!</v>
      </c>
    </row>
    <row r="1229" spans="1:20" x14ac:dyDescent="0.35">
      <c r="A1229" s="1" t="str">
        <f>IF('MAIN CRF (Card)'!B1244="","",'MAIN CRF (Card)'!B1244)</f>
        <v/>
      </c>
      <c r="B1229" s="30" t="str">
        <f>IF('MAIN CRF (Card)'!M1244="","",'MAIN CRF (Card)'!M1244)</f>
        <v/>
      </c>
      <c r="C1229" s="1" t="str">
        <f>IF('MAIN CRF (Card)'!N1244="","",'MAIN CRF (Card)'!N1244)</f>
        <v/>
      </c>
      <c r="D1229" s="30" t="str">
        <f>IF('MAIN CRF (Card)'!P1244="","",'MAIN CRF (Card)'!P1244)</f>
        <v/>
      </c>
      <c r="E1229" s="30" t="str">
        <f>IF('MAIN CRF (Card)'!R1244="","",'MAIN CRF (Card)'!R1244)</f>
        <v/>
      </c>
      <c r="F1229" s="1" t="str">
        <f>IF('MAIN CRF (Card)'!T1244="","",'MAIN CRF (Card)'!T1244)</f>
        <v/>
      </c>
      <c r="G1229" s="1" t="str">
        <f>IF('MAIN CRF (Card)'!Z1244="","",'MAIN CRF (Card)'!Z1244)</f>
        <v/>
      </c>
      <c r="H1229" s="1" t="str">
        <f>IF('MAIN CRF (Card)'!AB1244="","",'MAIN CRF (Card)'!AB1244)</f>
        <v/>
      </c>
      <c r="I1229" s="30" t="str">
        <f>IF('MAIN CRF (Card)'!AD1244="","",'MAIN CRF (Card)'!AD1244)</f>
        <v/>
      </c>
      <c r="J1229" s="30" t="str">
        <f>IF('MAIN CRF (Card)'!AF1244="","",'MAIN CRF (Card)'!AF1244)</f>
        <v/>
      </c>
      <c r="K1229" s="30" t="str">
        <f>IF('MAIN CRF (Card)'!AJ1244="","",'MAIN CRF (Card)'!AJ1244)</f>
        <v/>
      </c>
      <c r="L1229" s="30" t="str">
        <f>IF('MAIN CRF (Card)'!AL1244="","",'MAIN CRF (Card)'!AL1244)</f>
        <v/>
      </c>
      <c r="M1229" s="35" t="str">
        <f>IF('MAIN CRF (Card)'!AN1244="","",'MAIN CRF (Card)'!AN1244)</f>
        <v/>
      </c>
      <c r="N1229" s="35" t="str">
        <f>IF('MAIN CRF (Card)'!AP1244="","",'MAIN CRF (Card)'!AP1244)</f>
        <v/>
      </c>
      <c r="O1229" s="35" t="e">
        <f>IF('MAIN CRF (Card)'!#REF!="","",'MAIN CRF (Card)'!#REF!)</f>
        <v>#REF!</v>
      </c>
      <c r="P1229" s="35" t="e">
        <f>IF('MAIN CRF (Card)'!#REF!="","",'MAIN CRF (Card)'!#REF!)</f>
        <v>#REF!</v>
      </c>
      <c r="Q1229" s="35" t="e">
        <f>IF('MAIN CRF (Card)'!#REF!="","",'MAIN CRF (Card)'!#REF!)</f>
        <v>#REF!</v>
      </c>
      <c r="R1229" s="35" t="e">
        <f>IF('MAIN CRF (Card)'!#REF!="","",'MAIN CRF (Card)'!#REF!)</f>
        <v>#REF!</v>
      </c>
      <c r="S1229" s="35" t="e">
        <f>IF('MAIN CRF (Card)'!#REF!="","",'MAIN CRF (Card)'!#REF!)</f>
        <v>#REF!</v>
      </c>
      <c r="T1229" s="35" t="e">
        <f>IF('MAIN CRF (Card)'!#REF!="","",'MAIN CRF (Card)'!#REF!)</f>
        <v>#REF!</v>
      </c>
    </row>
    <row r="1230" spans="1:20" x14ac:dyDescent="0.35">
      <c r="A1230" s="1" t="str">
        <f>IF('MAIN CRF (Card)'!B1245="","",'MAIN CRF (Card)'!B1245)</f>
        <v/>
      </c>
      <c r="B1230" s="30" t="str">
        <f>IF('MAIN CRF (Card)'!M1245="","",'MAIN CRF (Card)'!M1245)</f>
        <v/>
      </c>
      <c r="C1230" s="1" t="str">
        <f>IF('MAIN CRF (Card)'!N1245="","",'MAIN CRF (Card)'!N1245)</f>
        <v/>
      </c>
      <c r="D1230" s="30" t="str">
        <f>IF('MAIN CRF (Card)'!P1245="","",'MAIN CRF (Card)'!P1245)</f>
        <v/>
      </c>
      <c r="E1230" s="30" t="str">
        <f>IF('MAIN CRF (Card)'!R1245="","",'MAIN CRF (Card)'!R1245)</f>
        <v/>
      </c>
      <c r="F1230" s="1" t="str">
        <f>IF('MAIN CRF (Card)'!T1245="","",'MAIN CRF (Card)'!T1245)</f>
        <v/>
      </c>
      <c r="G1230" s="1" t="str">
        <f>IF('MAIN CRF (Card)'!Z1245="","",'MAIN CRF (Card)'!Z1245)</f>
        <v/>
      </c>
      <c r="H1230" s="1" t="str">
        <f>IF('MAIN CRF (Card)'!AB1245="","",'MAIN CRF (Card)'!AB1245)</f>
        <v/>
      </c>
      <c r="I1230" s="30" t="str">
        <f>IF('MAIN CRF (Card)'!AD1245="","",'MAIN CRF (Card)'!AD1245)</f>
        <v/>
      </c>
      <c r="J1230" s="30" t="str">
        <f>IF('MAIN CRF (Card)'!AF1245="","",'MAIN CRF (Card)'!AF1245)</f>
        <v/>
      </c>
      <c r="K1230" s="30" t="str">
        <f>IF('MAIN CRF (Card)'!AJ1245="","",'MAIN CRF (Card)'!AJ1245)</f>
        <v/>
      </c>
      <c r="L1230" s="30" t="str">
        <f>IF('MAIN CRF (Card)'!AL1245="","",'MAIN CRF (Card)'!AL1245)</f>
        <v/>
      </c>
      <c r="M1230" s="35" t="str">
        <f>IF('MAIN CRF (Card)'!AN1245="","",'MAIN CRF (Card)'!AN1245)</f>
        <v/>
      </c>
      <c r="N1230" s="35" t="str">
        <f>IF('MAIN CRF (Card)'!AP1245="","",'MAIN CRF (Card)'!AP1245)</f>
        <v/>
      </c>
      <c r="O1230" s="35" t="e">
        <f>IF('MAIN CRF (Card)'!#REF!="","",'MAIN CRF (Card)'!#REF!)</f>
        <v>#REF!</v>
      </c>
      <c r="P1230" s="35" t="e">
        <f>IF('MAIN CRF (Card)'!#REF!="","",'MAIN CRF (Card)'!#REF!)</f>
        <v>#REF!</v>
      </c>
      <c r="Q1230" s="35" t="e">
        <f>IF('MAIN CRF (Card)'!#REF!="","",'MAIN CRF (Card)'!#REF!)</f>
        <v>#REF!</v>
      </c>
      <c r="R1230" s="35" t="e">
        <f>IF('MAIN CRF (Card)'!#REF!="","",'MAIN CRF (Card)'!#REF!)</f>
        <v>#REF!</v>
      </c>
      <c r="S1230" s="35" t="e">
        <f>IF('MAIN CRF (Card)'!#REF!="","",'MAIN CRF (Card)'!#REF!)</f>
        <v>#REF!</v>
      </c>
      <c r="T1230" s="35" t="e">
        <f>IF('MAIN CRF (Card)'!#REF!="","",'MAIN CRF (Card)'!#REF!)</f>
        <v>#REF!</v>
      </c>
    </row>
    <row r="1231" spans="1:20" x14ac:dyDescent="0.35">
      <c r="A1231" s="1" t="str">
        <f>IF('MAIN CRF (Card)'!B1246="","",'MAIN CRF (Card)'!B1246)</f>
        <v/>
      </c>
      <c r="B1231" s="30" t="str">
        <f>IF('MAIN CRF (Card)'!M1246="","",'MAIN CRF (Card)'!M1246)</f>
        <v/>
      </c>
      <c r="C1231" s="1" t="str">
        <f>IF('MAIN CRF (Card)'!N1246="","",'MAIN CRF (Card)'!N1246)</f>
        <v/>
      </c>
      <c r="D1231" s="30" t="str">
        <f>IF('MAIN CRF (Card)'!P1246="","",'MAIN CRF (Card)'!P1246)</f>
        <v/>
      </c>
      <c r="E1231" s="30" t="str">
        <f>IF('MAIN CRF (Card)'!R1246="","",'MAIN CRF (Card)'!R1246)</f>
        <v/>
      </c>
      <c r="F1231" s="1" t="str">
        <f>IF('MAIN CRF (Card)'!T1246="","",'MAIN CRF (Card)'!T1246)</f>
        <v/>
      </c>
      <c r="G1231" s="1" t="str">
        <f>IF('MAIN CRF (Card)'!Z1246="","",'MAIN CRF (Card)'!Z1246)</f>
        <v/>
      </c>
      <c r="H1231" s="1" t="str">
        <f>IF('MAIN CRF (Card)'!AB1246="","",'MAIN CRF (Card)'!AB1246)</f>
        <v/>
      </c>
      <c r="I1231" s="30" t="str">
        <f>IF('MAIN CRF (Card)'!AD1246="","",'MAIN CRF (Card)'!AD1246)</f>
        <v/>
      </c>
      <c r="J1231" s="30" t="str">
        <f>IF('MAIN CRF (Card)'!AF1246="","",'MAIN CRF (Card)'!AF1246)</f>
        <v/>
      </c>
      <c r="K1231" s="30" t="str">
        <f>IF('MAIN CRF (Card)'!AJ1246="","",'MAIN CRF (Card)'!AJ1246)</f>
        <v/>
      </c>
      <c r="L1231" s="30" t="str">
        <f>IF('MAIN CRF (Card)'!AL1246="","",'MAIN CRF (Card)'!AL1246)</f>
        <v/>
      </c>
      <c r="M1231" s="35" t="str">
        <f>IF('MAIN CRF (Card)'!AN1246="","",'MAIN CRF (Card)'!AN1246)</f>
        <v/>
      </c>
      <c r="N1231" s="35" t="str">
        <f>IF('MAIN CRF (Card)'!AP1246="","",'MAIN CRF (Card)'!AP1246)</f>
        <v/>
      </c>
      <c r="O1231" s="35" t="e">
        <f>IF('MAIN CRF (Card)'!#REF!="","",'MAIN CRF (Card)'!#REF!)</f>
        <v>#REF!</v>
      </c>
      <c r="P1231" s="35" t="e">
        <f>IF('MAIN CRF (Card)'!#REF!="","",'MAIN CRF (Card)'!#REF!)</f>
        <v>#REF!</v>
      </c>
      <c r="Q1231" s="35" t="e">
        <f>IF('MAIN CRF (Card)'!#REF!="","",'MAIN CRF (Card)'!#REF!)</f>
        <v>#REF!</v>
      </c>
      <c r="R1231" s="35" t="e">
        <f>IF('MAIN CRF (Card)'!#REF!="","",'MAIN CRF (Card)'!#REF!)</f>
        <v>#REF!</v>
      </c>
      <c r="S1231" s="35" t="e">
        <f>IF('MAIN CRF (Card)'!#REF!="","",'MAIN CRF (Card)'!#REF!)</f>
        <v>#REF!</v>
      </c>
      <c r="T1231" s="35" t="e">
        <f>IF('MAIN CRF (Card)'!#REF!="","",'MAIN CRF (Card)'!#REF!)</f>
        <v>#REF!</v>
      </c>
    </row>
    <row r="1232" spans="1:20" x14ac:dyDescent="0.35">
      <c r="A1232" s="1" t="str">
        <f>IF('MAIN CRF (Card)'!B1247="","",'MAIN CRF (Card)'!B1247)</f>
        <v/>
      </c>
      <c r="B1232" s="30" t="str">
        <f>IF('MAIN CRF (Card)'!M1247="","",'MAIN CRF (Card)'!M1247)</f>
        <v/>
      </c>
      <c r="C1232" s="1" t="str">
        <f>IF('MAIN CRF (Card)'!N1247="","",'MAIN CRF (Card)'!N1247)</f>
        <v/>
      </c>
      <c r="D1232" s="30" t="str">
        <f>IF('MAIN CRF (Card)'!P1247="","",'MAIN CRF (Card)'!P1247)</f>
        <v/>
      </c>
      <c r="E1232" s="30" t="str">
        <f>IF('MAIN CRF (Card)'!R1247="","",'MAIN CRF (Card)'!R1247)</f>
        <v/>
      </c>
      <c r="F1232" s="1" t="str">
        <f>IF('MAIN CRF (Card)'!T1247="","",'MAIN CRF (Card)'!T1247)</f>
        <v/>
      </c>
      <c r="G1232" s="1" t="str">
        <f>IF('MAIN CRF (Card)'!Z1247="","",'MAIN CRF (Card)'!Z1247)</f>
        <v/>
      </c>
      <c r="H1232" s="1" t="str">
        <f>IF('MAIN CRF (Card)'!AB1247="","",'MAIN CRF (Card)'!AB1247)</f>
        <v/>
      </c>
      <c r="I1232" s="30" t="str">
        <f>IF('MAIN CRF (Card)'!AD1247="","",'MAIN CRF (Card)'!AD1247)</f>
        <v/>
      </c>
      <c r="J1232" s="30" t="str">
        <f>IF('MAIN CRF (Card)'!AF1247="","",'MAIN CRF (Card)'!AF1247)</f>
        <v/>
      </c>
      <c r="K1232" s="30" t="str">
        <f>IF('MAIN CRF (Card)'!AJ1247="","",'MAIN CRF (Card)'!AJ1247)</f>
        <v/>
      </c>
      <c r="L1232" s="30" t="str">
        <f>IF('MAIN CRF (Card)'!AL1247="","",'MAIN CRF (Card)'!AL1247)</f>
        <v/>
      </c>
      <c r="M1232" s="35" t="str">
        <f>IF('MAIN CRF (Card)'!AN1247="","",'MAIN CRF (Card)'!AN1247)</f>
        <v/>
      </c>
      <c r="N1232" s="35" t="str">
        <f>IF('MAIN CRF (Card)'!AP1247="","",'MAIN CRF (Card)'!AP1247)</f>
        <v/>
      </c>
      <c r="O1232" s="35" t="e">
        <f>IF('MAIN CRF (Card)'!#REF!="","",'MAIN CRF (Card)'!#REF!)</f>
        <v>#REF!</v>
      </c>
      <c r="P1232" s="35" t="e">
        <f>IF('MAIN CRF (Card)'!#REF!="","",'MAIN CRF (Card)'!#REF!)</f>
        <v>#REF!</v>
      </c>
      <c r="Q1232" s="35" t="e">
        <f>IF('MAIN CRF (Card)'!#REF!="","",'MAIN CRF (Card)'!#REF!)</f>
        <v>#REF!</v>
      </c>
      <c r="R1232" s="35" t="e">
        <f>IF('MAIN CRF (Card)'!#REF!="","",'MAIN CRF (Card)'!#REF!)</f>
        <v>#REF!</v>
      </c>
      <c r="S1232" s="35" t="e">
        <f>IF('MAIN CRF (Card)'!#REF!="","",'MAIN CRF (Card)'!#REF!)</f>
        <v>#REF!</v>
      </c>
      <c r="T1232" s="35" t="e">
        <f>IF('MAIN CRF (Card)'!#REF!="","",'MAIN CRF (Card)'!#REF!)</f>
        <v>#REF!</v>
      </c>
    </row>
    <row r="1233" spans="1:20" x14ac:dyDescent="0.35">
      <c r="A1233" s="1" t="str">
        <f>IF('MAIN CRF (Card)'!B1248="","",'MAIN CRF (Card)'!B1248)</f>
        <v/>
      </c>
      <c r="B1233" s="30" t="str">
        <f>IF('MAIN CRF (Card)'!M1248="","",'MAIN CRF (Card)'!M1248)</f>
        <v/>
      </c>
      <c r="C1233" s="1" t="str">
        <f>IF('MAIN CRF (Card)'!N1248="","",'MAIN CRF (Card)'!N1248)</f>
        <v/>
      </c>
      <c r="D1233" s="30" t="str">
        <f>IF('MAIN CRF (Card)'!P1248="","",'MAIN CRF (Card)'!P1248)</f>
        <v/>
      </c>
      <c r="E1233" s="30" t="str">
        <f>IF('MAIN CRF (Card)'!R1248="","",'MAIN CRF (Card)'!R1248)</f>
        <v/>
      </c>
      <c r="F1233" s="1" t="str">
        <f>IF('MAIN CRF (Card)'!T1248="","",'MAIN CRF (Card)'!T1248)</f>
        <v/>
      </c>
      <c r="G1233" s="1" t="str">
        <f>IF('MAIN CRF (Card)'!Z1248="","",'MAIN CRF (Card)'!Z1248)</f>
        <v/>
      </c>
      <c r="H1233" s="1" t="str">
        <f>IF('MAIN CRF (Card)'!AB1248="","",'MAIN CRF (Card)'!AB1248)</f>
        <v/>
      </c>
      <c r="I1233" s="30" t="str">
        <f>IF('MAIN CRF (Card)'!AD1248="","",'MAIN CRF (Card)'!AD1248)</f>
        <v/>
      </c>
      <c r="J1233" s="30" t="str">
        <f>IF('MAIN CRF (Card)'!AF1248="","",'MAIN CRF (Card)'!AF1248)</f>
        <v/>
      </c>
      <c r="K1233" s="30" t="str">
        <f>IF('MAIN CRF (Card)'!AJ1248="","",'MAIN CRF (Card)'!AJ1248)</f>
        <v/>
      </c>
      <c r="L1233" s="30" t="str">
        <f>IF('MAIN CRF (Card)'!AL1248="","",'MAIN CRF (Card)'!AL1248)</f>
        <v/>
      </c>
      <c r="M1233" s="35" t="str">
        <f>IF('MAIN CRF (Card)'!AN1248="","",'MAIN CRF (Card)'!AN1248)</f>
        <v/>
      </c>
      <c r="N1233" s="35" t="str">
        <f>IF('MAIN CRF (Card)'!AP1248="","",'MAIN CRF (Card)'!AP1248)</f>
        <v/>
      </c>
      <c r="O1233" s="35" t="e">
        <f>IF('MAIN CRF (Card)'!#REF!="","",'MAIN CRF (Card)'!#REF!)</f>
        <v>#REF!</v>
      </c>
      <c r="P1233" s="35" t="e">
        <f>IF('MAIN CRF (Card)'!#REF!="","",'MAIN CRF (Card)'!#REF!)</f>
        <v>#REF!</v>
      </c>
      <c r="Q1233" s="35" t="e">
        <f>IF('MAIN CRF (Card)'!#REF!="","",'MAIN CRF (Card)'!#REF!)</f>
        <v>#REF!</v>
      </c>
      <c r="R1233" s="35" t="e">
        <f>IF('MAIN CRF (Card)'!#REF!="","",'MAIN CRF (Card)'!#REF!)</f>
        <v>#REF!</v>
      </c>
      <c r="S1233" s="35" t="e">
        <f>IF('MAIN CRF (Card)'!#REF!="","",'MAIN CRF (Card)'!#REF!)</f>
        <v>#REF!</v>
      </c>
      <c r="T1233" s="35" t="e">
        <f>IF('MAIN CRF (Card)'!#REF!="","",'MAIN CRF (Card)'!#REF!)</f>
        <v>#REF!</v>
      </c>
    </row>
    <row r="1234" spans="1:20" x14ac:dyDescent="0.35">
      <c r="A1234" s="1" t="str">
        <f>IF('MAIN CRF (Card)'!B1249="","",'MAIN CRF (Card)'!B1249)</f>
        <v/>
      </c>
      <c r="B1234" s="30" t="str">
        <f>IF('MAIN CRF (Card)'!M1249="","",'MAIN CRF (Card)'!M1249)</f>
        <v/>
      </c>
      <c r="C1234" s="1" t="str">
        <f>IF('MAIN CRF (Card)'!N1249="","",'MAIN CRF (Card)'!N1249)</f>
        <v/>
      </c>
      <c r="D1234" s="30" t="str">
        <f>IF('MAIN CRF (Card)'!P1249="","",'MAIN CRF (Card)'!P1249)</f>
        <v/>
      </c>
      <c r="E1234" s="30" t="str">
        <f>IF('MAIN CRF (Card)'!R1249="","",'MAIN CRF (Card)'!R1249)</f>
        <v/>
      </c>
      <c r="F1234" s="1" t="str">
        <f>IF('MAIN CRF (Card)'!T1249="","",'MAIN CRF (Card)'!T1249)</f>
        <v/>
      </c>
      <c r="G1234" s="1" t="str">
        <f>IF('MAIN CRF (Card)'!Z1249="","",'MAIN CRF (Card)'!Z1249)</f>
        <v/>
      </c>
      <c r="H1234" s="1" t="str">
        <f>IF('MAIN CRF (Card)'!AB1249="","",'MAIN CRF (Card)'!AB1249)</f>
        <v/>
      </c>
      <c r="I1234" s="30" t="str">
        <f>IF('MAIN CRF (Card)'!AD1249="","",'MAIN CRF (Card)'!AD1249)</f>
        <v/>
      </c>
      <c r="J1234" s="30" t="str">
        <f>IF('MAIN CRF (Card)'!AF1249="","",'MAIN CRF (Card)'!AF1249)</f>
        <v/>
      </c>
      <c r="K1234" s="30" t="str">
        <f>IF('MAIN CRF (Card)'!AJ1249="","",'MAIN CRF (Card)'!AJ1249)</f>
        <v/>
      </c>
      <c r="L1234" s="30" t="str">
        <f>IF('MAIN CRF (Card)'!AL1249="","",'MAIN CRF (Card)'!AL1249)</f>
        <v/>
      </c>
      <c r="M1234" s="35" t="str">
        <f>IF('MAIN CRF (Card)'!AN1249="","",'MAIN CRF (Card)'!AN1249)</f>
        <v/>
      </c>
      <c r="N1234" s="35" t="str">
        <f>IF('MAIN CRF (Card)'!AP1249="","",'MAIN CRF (Card)'!AP1249)</f>
        <v/>
      </c>
      <c r="O1234" s="35" t="e">
        <f>IF('MAIN CRF (Card)'!#REF!="","",'MAIN CRF (Card)'!#REF!)</f>
        <v>#REF!</v>
      </c>
      <c r="P1234" s="35" t="e">
        <f>IF('MAIN CRF (Card)'!#REF!="","",'MAIN CRF (Card)'!#REF!)</f>
        <v>#REF!</v>
      </c>
      <c r="Q1234" s="35" t="e">
        <f>IF('MAIN CRF (Card)'!#REF!="","",'MAIN CRF (Card)'!#REF!)</f>
        <v>#REF!</v>
      </c>
      <c r="R1234" s="35" t="e">
        <f>IF('MAIN CRF (Card)'!#REF!="","",'MAIN CRF (Card)'!#REF!)</f>
        <v>#REF!</v>
      </c>
      <c r="S1234" s="35" t="e">
        <f>IF('MAIN CRF (Card)'!#REF!="","",'MAIN CRF (Card)'!#REF!)</f>
        <v>#REF!</v>
      </c>
      <c r="T1234" s="35" t="e">
        <f>IF('MAIN CRF (Card)'!#REF!="","",'MAIN CRF (Card)'!#REF!)</f>
        <v>#REF!</v>
      </c>
    </row>
    <row r="1235" spans="1:20" x14ac:dyDescent="0.35">
      <c r="A1235" s="1" t="str">
        <f>IF('MAIN CRF (Card)'!B1250="","",'MAIN CRF (Card)'!B1250)</f>
        <v/>
      </c>
      <c r="B1235" s="30" t="str">
        <f>IF('MAIN CRF (Card)'!M1250="","",'MAIN CRF (Card)'!M1250)</f>
        <v/>
      </c>
      <c r="C1235" s="1" t="str">
        <f>IF('MAIN CRF (Card)'!N1250="","",'MAIN CRF (Card)'!N1250)</f>
        <v/>
      </c>
      <c r="D1235" s="30" t="str">
        <f>IF('MAIN CRF (Card)'!P1250="","",'MAIN CRF (Card)'!P1250)</f>
        <v/>
      </c>
      <c r="E1235" s="30" t="str">
        <f>IF('MAIN CRF (Card)'!R1250="","",'MAIN CRF (Card)'!R1250)</f>
        <v/>
      </c>
      <c r="F1235" s="1" t="str">
        <f>IF('MAIN CRF (Card)'!T1250="","",'MAIN CRF (Card)'!T1250)</f>
        <v/>
      </c>
      <c r="G1235" s="1" t="str">
        <f>IF('MAIN CRF (Card)'!Z1250="","",'MAIN CRF (Card)'!Z1250)</f>
        <v/>
      </c>
      <c r="H1235" s="1" t="str">
        <f>IF('MAIN CRF (Card)'!AB1250="","",'MAIN CRF (Card)'!AB1250)</f>
        <v/>
      </c>
      <c r="I1235" s="30" t="str">
        <f>IF('MAIN CRF (Card)'!AD1250="","",'MAIN CRF (Card)'!AD1250)</f>
        <v/>
      </c>
      <c r="J1235" s="30" t="str">
        <f>IF('MAIN CRF (Card)'!AF1250="","",'MAIN CRF (Card)'!AF1250)</f>
        <v/>
      </c>
      <c r="K1235" s="30" t="str">
        <f>IF('MAIN CRF (Card)'!AJ1250="","",'MAIN CRF (Card)'!AJ1250)</f>
        <v/>
      </c>
      <c r="L1235" s="30" t="str">
        <f>IF('MAIN CRF (Card)'!AL1250="","",'MAIN CRF (Card)'!AL1250)</f>
        <v/>
      </c>
      <c r="M1235" s="35" t="str">
        <f>IF('MAIN CRF (Card)'!AN1250="","",'MAIN CRF (Card)'!AN1250)</f>
        <v/>
      </c>
      <c r="N1235" s="35" t="str">
        <f>IF('MAIN CRF (Card)'!AP1250="","",'MAIN CRF (Card)'!AP1250)</f>
        <v/>
      </c>
      <c r="O1235" s="35" t="e">
        <f>IF('MAIN CRF (Card)'!#REF!="","",'MAIN CRF (Card)'!#REF!)</f>
        <v>#REF!</v>
      </c>
      <c r="P1235" s="35" t="e">
        <f>IF('MAIN CRF (Card)'!#REF!="","",'MAIN CRF (Card)'!#REF!)</f>
        <v>#REF!</v>
      </c>
      <c r="Q1235" s="35" t="e">
        <f>IF('MAIN CRF (Card)'!#REF!="","",'MAIN CRF (Card)'!#REF!)</f>
        <v>#REF!</v>
      </c>
      <c r="R1235" s="35" t="e">
        <f>IF('MAIN CRF (Card)'!#REF!="","",'MAIN CRF (Card)'!#REF!)</f>
        <v>#REF!</v>
      </c>
      <c r="S1235" s="35" t="e">
        <f>IF('MAIN CRF (Card)'!#REF!="","",'MAIN CRF (Card)'!#REF!)</f>
        <v>#REF!</v>
      </c>
      <c r="T1235" s="35" t="e">
        <f>IF('MAIN CRF (Card)'!#REF!="","",'MAIN CRF (Card)'!#REF!)</f>
        <v>#REF!</v>
      </c>
    </row>
    <row r="1236" spans="1:20" x14ac:dyDescent="0.35">
      <c r="A1236" s="1" t="str">
        <f>IF('MAIN CRF (Card)'!B1251="","",'MAIN CRF (Card)'!B1251)</f>
        <v/>
      </c>
      <c r="B1236" s="30" t="str">
        <f>IF('MAIN CRF (Card)'!M1251="","",'MAIN CRF (Card)'!M1251)</f>
        <v/>
      </c>
      <c r="C1236" s="1" t="str">
        <f>IF('MAIN CRF (Card)'!N1251="","",'MAIN CRF (Card)'!N1251)</f>
        <v/>
      </c>
      <c r="D1236" s="30" t="str">
        <f>IF('MAIN CRF (Card)'!P1251="","",'MAIN CRF (Card)'!P1251)</f>
        <v/>
      </c>
      <c r="E1236" s="30" t="str">
        <f>IF('MAIN CRF (Card)'!R1251="","",'MAIN CRF (Card)'!R1251)</f>
        <v/>
      </c>
      <c r="F1236" s="1" t="str">
        <f>IF('MAIN CRF (Card)'!T1251="","",'MAIN CRF (Card)'!T1251)</f>
        <v/>
      </c>
      <c r="G1236" s="1" t="str">
        <f>IF('MAIN CRF (Card)'!Z1251="","",'MAIN CRF (Card)'!Z1251)</f>
        <v/>
      </c>
      <c r="H1236" s="1" t="str">
        <f>IF('MAIN CRF (Card)'!AB1251="","",'MAIN CRF (Card)'!AB1251)</f>
        <v/>
      </c>
      <c r="I1236" s="30" t="str">
        <f>IF('MAIN CRF (Card)'!AD1251="","",'MAIN CRF (Card)'!AD1251)</f>
        <v/>
      </c>
      <c r="J1236" s="30" t="str">
        <f>IF('MAIN CRF (Card)'!AF1251="","",'MAIN CRF (Card)'!AF1251)</f>
        <v/>
      </c>
      <c r="K1236" s="30" t="str">
        <f>IF('MAIN CRF (Card)'!AJ1251="","",'MAIN CRF (Card)'!AJ1251)</f>
        <v/>
      </c>
      <c r="L1236" s="30" t="str">
        <f>IF('MAIN CRF (Card)'!AL1251="","",'MAIN CRF (Card)'!AL1251)</f>
        <v/>
      </c>
      <c r="M1236" s="35" t="str">
        <f>IF('MAIN CRF (Card)'!AN1251="","",'MAIN CRF (Card)'!AN1251)</f>
        <v/>
      </c>
      <c r="N1236" s="35" t="str">
        <f>IF('MAIN CRF (Card)'!AP1251="","",'MAIN CRF (Card)'!AP1251)</f>
        <v/>
      </c>
      <c r="O1236" s="35" t="e">
        <f>IF('MAIN CRF (Card)'!#REF!="","",'MAIN CRF (Card)'!#REF!)</f>
        <v>#REF!</v>
      </c>
      <c r="P1236" s="35" t="e">
        <f>IF('MAIN CRF (Card)'!#REF!="","",'MAIN CRF (Card)'!#REF!)</f>
        <v>#REF!</v>
      </c>
      <c r="Q1236" s="35" t="e">
        <f>IF('MAIN CRF (Card)'!#REF!="","",'MAIN CRF (Card)'!#REF!)</f>
        <v>#REF!</v>
      </c>
      <c r="R1236" s="35" t="e">
        <f>IF('MAIN CRF (Card)'!#REF!="","",'MAIN CRF (Card)'!#REF!)</f>
        <v>#REF!</v>
      </c>
      <c r="S1236" s="35" t="e">
        <f>IF('MAIN CRF (Card)'!#REF!="","",'MAIN CRF (Card)'!#REF!)</f>
        <v>#REF!</v>
      </c>
      <c r="T1236" s="35" t="e">
        <f>IF('MAIN CRF (Card)'!#REF!="","",'MAIN CRF (Card)'!#REF!)</f>
        <v>#REF!</v>
      </c>
    </row>
    <row r="1237" spans="1:20" x14ac:dyDescent="0.35">
      <c r="A1237" s="1" t="str">
        <f>IF('MAIN CRF (Card)'!B1252="","",'MAIN CRF (Card)'!B1252)</f>
        <v/>
      </c>
      <c r="B1237" s="30" t="str">
        <f>IF('MAIN CRF (Card)'!M1252="","",'MAIN CRF (Card)'!M1252)</f>
        <v/>
      </c>
      <c r="C1237" s="1" t="str">
        <f>IF('MAIN CRF (Card)'!N1252="","",'MAIN CRF (Card)'!N1252)</f>
        <v/>
      </c>
      <c r="D1237" s="30" t="str">
        <f>IF('MAIN CRF (Card)'!P1252="","",'MAIN CRF (Card)'!P1252)</f>
        <v/>
      </c>
      <c r="E1237" s="30" t="str">
        <f>IF('MAIN CRF (Card)'!R1252="","",'MAIN CRF (Card)'!R1252)</f>
        <v/>
      </c>
      <c r="F1237" s="1" t="str">
        <f>IF('MAIN CRF (Card)'!T1252="","",'MAIN CRF (Card)'!T1252)</f>
        <v/>
      </c>
      <c r="G1237" s="1" t="str">
        <f>IF('MAIN CRF (Card)'!Z1252="","",'MAIN CRF (Card)'!Z1252)</f>
        <v/>
      </c>
      <c r="H1237" s="1" t="str">
        <f>IF('MAIN CRF (Card)'!AB1252="","",'MAIN CRF (Card)'!AB1252)</f>
        <v/>
      </c>
      <c r="I1237" s="30" t="str">
        <f>IF('MAIN CRF (Card)'!AD1252="","",'MAIN CRF (Card)'!AD1252)</f>
        <v/>
      </c>
      <c r="J1237" s="30" t="str">
        <f>IF('MAIN CRF (Card)'!AF1252="","",'MAIN CRF (Card)'!AF1252)</f>
        <v/>
      </c>
      <c r="K1237" s="30" t="str">
        <f>IF('MAIN CRF (Card)'!AJ1252="","",'MAIN CRF (Card)'!AJ1252)</f>
        <v/>
      </c>
      <c r="L1237" s="30" t="str">
        <f>IF('MAIN CRF (Card)'!AL1252="","",'MAIN CRF (Card)'!AL1252)</f>
        <v/>
      </c>
      <c r="M1237" s="35" t="str">
        <f>IF('MAIN CRF (Card)'!AN1252="","",'MAIN CRF (Card)'!AN1252)</f>
        <v/>
      </c>
      <c r="N1237" s="35" t="str">
        <f>IF('MAIN CRF (Card)'!AP1252="","",'MAIN CRF (Card)'!AP1252)</f>
        <v/>
      </c>
      <c r="O1237" s="35" t="e">
        <f>IF('MAIN CRF (Card)'!#REF!="","",'MAIN CRF (Card)'!#REF!)</f>
        <v>#REF!</v>
      </c>
      <c r="P1237" s="35" t="e">
        <f>IF('MAIN CRF (Card)'!#REF!="","",'MAIN CRF (Card)'!#REF!)</f>
        <v>#REF!</v>
      </c>
      <c r="Q1237" s="35" t="e">
        <f>IF('MAIN CRF (Card)'!#REF!="","",'MAIN CRF (Card)'!#REF!)</f>
        <v>#REF!</v>
      </c>
      <c r="R1237" s="35" t="e">
        <f>IF('MAIN CRF (Card)'!#REF!="","",'MAIN CRF (Card)'!#REF!)</f>
        <v>#REF!</v>
      </c>
      <c r="S1237" s="35" t="e">
        <f>IF('MAIN CRF (Card)'!#REF!="","",'MAIN CRF (Card)'!#REF!)</f>
        <v>#REF!</v>
      </c>
      <c r="T1237" s="35" t="e">
        <f>IF('MAIN CRF (Card)'!#REF!="","",'MAIN CRF (Card)'!#REF!)</f>
        <v>#REF!</v>
      </c>
    </row>
    <row r="1238" spans="1:20" x14ac:dyDescent="0.35">
      <c r="A1238" s="1" t="str">
        <f>IF('MAIN CRF (Card)'!B1253="","",'MAIN CRF (Card)'!B1253)</f>
        <v/>
      </c>
      <c r="B1238" s="30" t="str">
        <f>IF('MAIN CRF (Card)'!M1253="","",'MAIN CRF (Card)'!M1253)</f>
        <v/>
      </c>
      <c r="C1238" s="1" t="str">
        <f>IF('MAIN CRF (Card)'!N1253="","",'MAIN CRF (Card)'!N1253)</f>
        <v/>
      </c>
      <c r="D1238" s="30" t="str">
        <f>IF('MAIN CRF (Card)'!P1253="","",'MAIN CRF (Card)'!P1253)</f>
        <v/>
      </c>
      <c r="E1238" s="30" t="str">
        <f>IF('MAIN CRF (Card)'!R1253="","",'MAIN CRF (Card)'!R1253)</f>
        <v/>
      </c>
      <c r="F1238" s="1" t="str">
        <f>IF('MAIN CRF (Card)'!T1253="","",'MAIN CRF (Card)'!T1253)</f>
        <v/>
      </c>
      <c r="G1238" s="1" t="str">
        <f>IF('MAIN CRF (Card)'!Z1253="","",'MAIN CRF (Card)'!Z1253)</f>
        <v/>
      </c>
      <c r="H1238" s="1" t="str">
        <f>IF('MAIN CRF (Card)'!AB1253="","",'MAIN CRF (Card)'!AB1253)</f>
        <v/>
      </c>
      <c r="I1238" s="30" t="str">
        <f>IF('MAIN CRF (Card)'!AD1253="","",'MAIN CRF (Card)'!AD1253)</f>
        <v/>
      </c>
      <c r="J1238" s="30" t="str">
        <f>IF('MAIN CRF (Card)'!AF1253="","",'MAIN CRF (Card)'!AF1253)</f>
        <v/>
      </c>
      <c r="K1238" s="30" t="str">
        <f>IF('MAIN CRF (Card)'!AJ1253="","",'MAIN CRF (Card)'!AJ1253)</f>
        <v/>
      </c>
      <c r="L1238" s="30" t="str">
        <f>IF('MAIN CRF (Card)'!AL1253="","",'MAIN CRF (Card)'!AL1253)</f>
        <v/>
      </c>
      <c r="M1238" s="35" t="str">
        <f>IF('MAIN CRF (Card)'!AN1253="","",'MAIN CRF (Card)'!AN1253)</f>
        <v/>
      </c>
      <c r="N1238" s="35" t="str">
        <f>IF('MAIN CRF (Card)'!AP1253="","",'MAIN CRF (Card)'!AP1253)</f>
        <v/>
      </c>
      <c r="O1238" s="35" t="e">
        <f>IF('MAIN CRF (Card)'!#REF!="","",'MAIN CRF (Card)'!#REF!)</f>
        <v>#REF!</v>
      </c>
      <c r="P1238" s="35" t="e">
        <f>IF('MAIN CRF (Card)'!#REF!="","",'MAIN CRF (Card)'!#REF!)</f>
        <v>#REF!</v>
      </c>
      <c r="Q1238" s="35" t="e">
        <f>IF('MAIN CRF (Card)'!#REF!="","",'MAIN CRF (Card)'!#REF!)</f>
        <v>#REF!</v>
      </c>
      <c r="R1238" s="35" t="e">
        <f>IF('MAIN CRF (Card)'!#REF!="","",'MAIN CRF (Card)'!#REF!)</f>
        <v>#REF!</v>
      </c>
      <c r="S1238" s="35" t="e">
        <f>IF('MAIN CRF (Card)'!#REF!="","",'MAIN CRF (Card)'!#REF!)</f>
        <v>#REF!</v>
      </c>
      <c r="T1238" s="35" t="e">
        <f>IF('MAIN CRF (Card)'!#REF!="","",'MAIN CRF (Card)'!#REF!)</f>
        <v>#REF!</v>
      </c>
    </row>
    <row r="1239" spans="1:20" x14ac:dyDescent="0.35">
      <c r="A1239" s="1" t="str">
        <f>IF('MAIN CRF (Card)'!B1254="","",'MAIN CRF (Card)'!B1254)</f>
        <v/>
      </c>
      <c r="B1239" s="30" t="str">
        <f>IF('MAIN CRF (Card)'!M1254="","",'MAIN CRF (Card)'!M1254)</f>
        <v/>
      </c>
      <c r="C1239" s="1" t="str">
        <f>IF('MAIN CRF (Card)'!N1254="","",'MAIN CRF (Card)'!N1254)</f>
        <v/>
      </c>
      <c r="D1239" s="30" t="str">
        <f>IF('MAIN CRF (Card)'!P1254="","",'MAIN CRF (Card)'!P1254)</f>
        <v/>
      </c>
      <c r="E1239" s="30" t="str">
        <f>IF('MAIN CRF (Card)'!R1254="","",'MAIN CRF (Card)'!R1254)</f>
        <v/>
      </c>
      <c r="F1239" s="1" t="str">
        <f>IF('MAIN CRF (Card)'!T1254="","",'MAIN CRF (Card)'!T1254)</f>
        <v/>
      </c>
      <c r="G1239" s="1" t="str">
        <f>IF('MAIN CRF (Card)'!Z1254="","",'MAIN CRF (Card)'!Z1254)</f>
        <v/>
      </c>
      <c r="H1239" s="1" t="str">
        <f>IF('MAIN CRF (Card)'!AB1254="","",'MAIN CRF (Card)'!AB1254)</f>
        <v/>
      </c>
      <c r="I1239" s="30" t="str">
        <f>IF('MAIN CRF (Card)'!AD1254="","",'MAIN CRF (Card)'!AD1254)</f>
        <v/>
      </c>
      <c r="J1239" s="30" t="str">
        <f>IF('MAIN CRF (Card)'!AF1254="","",'MAIN CRF (Card)'!AF1254)</f>
        <v/>
      </c>
      <c r="K1239" s="30" t="str">
        <f>IF('MAIN CRF (Card)'!AJ1254="","",'MAIN CRF (Card)'!AJ1254)</f>
        <v/>
      </c>
      <c r="L1239" s="30" t="str">
        <f>IF('MAIN CRF (Card)'!AL1254="","",'MAIN CRF (Card)'!AL1254)</f>
        <v/>
      </c>
      <c r="M1239" s="35" t="str">
        <f>IF('MAIN CRF (Card)'!AN1254="","",'MAIN CRF (Card)'!AN1254)</f>
        <v/>
      </c>
      <c r="N1239" s="35" t="str">
        <f>IF('MAIN CRF (Card)'!AP1254="","",'MAIN CRF (Card)'!AP1254)</f>
        <v/>
      </c>
      <c r="O1239" s="35" t="e">
        <f>IF('MAIN CRF (Card)'!#REF!="","",'MAIN CRF (Card)'!#REF!)</f>
        <v>#REF!</v>
      </c>
      <c r="P1239" s="35" t="e">
        <f>IF('MAIN CRF (Card)'!#REF!="","",'MAIN CRF (Card)'!#REF!)</f>
        <v>#REF!</v>
      </c>
      <c r="Q1239" s="35" t="e">
        <f>IF('MAIN CRF (Card)'!#REF!="","",'MAIN CRF (Card)'!#REF!)</f>
        <v>#REF!</v>
      </c>
      <c r="R1239" s="35" t="e">
        <f>IF('MAIN CRF (Card)'!#REF!="","",'MAIN CRF (Card)'!#REF!)</f>
        <v>#REF!</v>
      </c>
      <c r="S1239" s="35" t="e">
        <f>IF('MAIN CRF (Card)'!#REF!="","",'MAIN CRF (Card)'!#REF!)</f>
        <v>#REF!</v>
      </c>
      <c r="T1239" s="35" t="e">
        <f>IF('MAIN CRF (Card)'!#REF!="","",'MAIN CRF (Card)'!#REF!)</f>
        <v>#REF!</v>
      </c>
    </row>
    <row r="1240" spans="1:20" x14ac:dyDescent="0.35">
      <c r="A1240" s="1" t="str">
        <f>IF('MAIN CRF (Card)'!B1255="","",'MAIN CRF (Card)'!B1255)</f>
        <v/>
      </c>
      <c r="B1240" s="30" t="str">
        <f>IF('MAIN CRF (Card)'!M1255="","",'MAIN CRF (Card)'!M1255)</f>
        <v/>
      </c>
      <c r="C1240" s="1" t="str">
        <f>IF('MAIN CRF (Card)'!N1255="","",'MAIN CRF (Card)'!N1255)</f>
        <v/>
      </c>
      <c r="D1240" s="30" t="str">
        <f>IF('MAIN CRF (Card)'!P1255="","",'MAIN CRF (Card)'!P1255)</f>
        <v/>
      </c>
      <c r="E1240" s="30" t="str">
        <f>IF('MAIN CRF (Card)'!R1255="","",'MAIN CRF (Card)'!R1255)</f>
        <v/>
      </c>
      <c r="F1240" s="1" t="str">
        <f>IF('MAIN CRF (Card)'!T1255="","",'MAIN CRF (Card)'!T1255)</f>
        <v/>
      </c>
      <c r="G1240" s="1" t="str">
        <f>IF('MAIN CRF (Card)'!Z1255="","",'MAIN CRF (Card)'!Z1255)</f>
        <v/>
      </c>
      <c r="H1240" s="1" t="str">
        <f>IF('MAIN CRF (Card)'!AB1255="","",'MAIN CRF (Card)'!AB1255)</f>
        <v/>
      </c>
      <c r="I1240" s="30" t="str">
        <f>IF('MAIN CRF (Card)'!AD1255="","",'MAIN CRF (Card)'!AD1255)</f>
        <v/>
      </c>
      <c r="J1240" s="30" t="str">
        <f>IF('MAIN CRF (Card)'!AF1255="","",'MAIN CRF (Card)'!AF1255)</f>
        <v/>
      </c>
      <c r="K1240" s="30" t="str">
        <f>IF('MAIN CRF (Card)'!AJ1255="","",'MAIN CRF (Card)'!AJ1255)</f>
        <v/>
      </c>
      <c r="L1240" s="30" t="str">
        <f>IF('MAIN CRF (Card)'!AL1255="","",'MAIN CRF (Card)'!AL1255)</f>
        <v/>
      </c>
      <c r="M1240" s="35" t="str">
        <f>IF('MAIN CRF (Card)'!AN1255="","",'MAIN CRF (Card)'!AN1255)</f>
        <v/>
      </c>
      <c r="N1240" s="35" t="str">
        <f>IF('MAIN CRF (Card)'!AP1255="","",'MAIN CRF (Card)'!AP1255)</f>
        <v/>
      </c>
      <c r="O1240" s="35" t="e">
        <f>IF('MAIN CRF (Card)'!#REF!="","",'MAIN CRF (Card)'!#REF!)</f>
        <v>#REF!</v>
      </c>
      <c r="P1240" s="35" t="e">
        <f>IF('MAIN CRF (Card)'!#REF!="","",'MAIN CRF (Card)'!#REF!)</f>
        <v>#REF!</v>
      </c>
      <c r="Q1240" s="35" t="e">
        <f>IF('MAIN CRF (Card)'!#REF!="","",'MAIN CRF (Card)'!#REF!)</f>
        <v>#REF!</v>
      </c>
      <c r="R1240" s="35" t="e">
        <f>IF('MAIN CRF (Card)'!#REF!="","",'MAIN CRF (Card)'!#REF!)</f>
        <v>#REF!</v>
      </c>
      <c r="S1240" s="35" t="e">
        <f>IF('MAIN CRF (Card)'!#REF!="","",'MAIN CRF (Card)'!#REF!)</f>
        <v>#REF!</v>
      </c>
      <c r="T1240" s="35" t="e">
        <f>IF('MAIN CRF (Card)'!#REF!="","",'MAIN CRF (Card)'!#REF!)</f>
        <v>#REF!</v>
      </c>
    </row>
    <row r="1241" spans="1:20" x14ac:dyDescent="0.35">
      <c r="A1241" s="1" t="str">
        <f>IF('MAIN CRF (Card)'!B1256="","",'MAIN CRF (Card)'!B1256)</f>
        <v/>
      </c>
      <c r="B1241" s="30" t="str">
        <f>IF('MAIN CRF (Card)'!M1256="","",'MAIN CRF (Card)'!M1256)</f>
        <v/>
      </c>
      <c r="C1241" s="1" t="str">
        <f>IF('MAIN CRF (Card)'!N1256="","",'MAIN CRF (Card)'!N1256)</f>
        <v/>
      </c>
      <c r="D1241" s="30" t="str">
        <f>IF('MAIN CRF (Card)'!P1256="","",'MAIN CRF (Card)'!P1256)</f>
        <v/>
      </c>
      <c r="E1241" s="30" t="str">
        <f>IF('MAIN CRF (Card)'!R1256="","",'MAIN CRF (Card)'!R1256)</f>
        <v/>
      </c>
      <c r="F1241" s="1" t="str">
        <f>IF('MAIN CRF (Card)'!T1256="","",'MAIN CRF (Card)'!T1256)</f>
        <v/>
      </c>
      <c r="G1241" s="1" t="str">
        <f>IF('MAIN CRF (Card)'!Z1256="","",'MAIN CRF (Card)'!Z1256)</f>
        <v/>
      </c>
      <c r="H1241" s="1" t="str">
        <f>IF('MAIN CRF (Card)'!AB1256="","",'MAIN CRF (Card)'!AB1256)</f>
        <v/>
      </c>
      <c r="I1241" s="30" t="str">
        <f>IF('MAIN CRF (Card)'!AD1256="","",'MAIN CRF (Card)'!AD1256)</f>
        <v/>
      </c>
      <c r="J1241" s="30" t="str">
        <f>IF('MAIN CRF (Card)'!AF1256="","",'MAIN CRF (Card)'!AF1256)</f>
        <v/>
      </c>
      <c r="K1241" s="30" t="str">
        <f>IF('MAIN CRF (Card)'!AJ1256="","",'MAIN CRF (Card)'!AJ1256)</f>
        <v/>
      </c>
      <c r="L1241" s="30" t="str">
        <f>IF('MAIN CRF (Card)'!AL1256="","",'MAIN CRF (Card)'!AL1256)</f>
        <v/>
      </c>
      <c r="M1241" s="35" t="str">
        <f>IF('MAIN CRF (Card)'!AN1256="","",'MAIN CRF (Card)'!AN1256)</f>
        <v/>
      </c>
      <c r="N1241" s="35" t="str">
        <f>IF('MAIN CRF (Card)'!AP1256="","",'MAIN CRF (Card)'!AP1256)</f>
        <v/>
      </c>
      <c r="O1241" s="35" t="e">
        <f>IF('MAIN CRF (Card)'!#REF!="","",'MAIN CRF (Card)'!#REF!)</f>
        <v>#REF!</v>
      </c>
      <c r="P1241" s="35" t="e">
        <f>IF('MAIN CRF (Card)'!#REF!="","",'MAIN CRF (Card)'!#REF!)</f>
        <v>#REF!</v>
      </c>
      <c r="Q1241" s="35" t="e">
        <f>IF('MAIN CRF (Card)'!#REF!="","",'MAIN CRF (Card)'!#REF!)</f>
        <v>#REF!</v>
      </c>
      <c r="R1241" s="35" t="e">
        <f>IF('MAIN CRF (Card)'!#REF!="","",'MAIN CRF (Card)'!#REF!)</f>
        <v>#REF!</v>
      </c>
      <c r="S1241" s="35" t="e">
        <f>IF('MAIN CRF (Card)'!#REF!="","",'MAIN CRF (Card)'!#REF!)</f>
        <v>#REF!</v>
      </c>
      <c r="T1241" s="35" t="e">
        <f>IF('MAIN CRF (Card)'!#REF!="","",'MAIN CRF (Card)'!#REF!)</f>
        <v>#REF!</v>
      </c>
    </row>
    <row r="1242" spans="1:20" x14ac:dyDescent="0.35">
      <c r="A1242" s="1" t="str">
        <f>IF('MAIN CRF (Card)'!B1257="","",'MAIN CRF (Card)'!B1257)</f>
        <v/>
      </c>
      <c r="B1242" s="30" t="str">
        <f>IF('MAIN CRF (Card)'!M1257="","",'MAIN CRF (Card)'!M1257)</f>
        <v/>
      </c>
      <c r="C1242" s="1" t="str">
        <f>IF('MAIN CRF (Card)'!N1257="","",'MAIN CRF (Card)'!N1257)</f>
        <v/>
      </c>
      <c r="D1242" s="30" t="str">
        <f>IF('MAIN CRF (Card)'!P1257="","",'MAIN CRF (Card)'!P1257)</f>
        <v/>
      </c>
      <c r="E1242" s="30" t="str">
        <f>IF('MAIN CRF (Card)'!R1257="","",'MAIN CRF (Card)'!R1257)</f>
        <v/>
      </c>
      <c r="F1242" s="1" t="str">
        <f>IF('MAIN CRF (Card)'!T1257="","",'MAIN CRF (Card)'!T1257)</f>
        <v/>
      </c>
      <c r="G1242" s="1" t="str">
        <f>IF('MAIN CRF (Card)'!Z1257="","",'MAIN CRF (Card)'!Z1257)</f>
        <v/>
      </c>
      <c r="H1242" s="1" t="str">
        <f>IF('MAIN CRF (Card)'!AB1257="","",'MAIN CRF (Card)'!AB1257)</f>
        <v/>
      </c>
      <c r="I1242" s="30" t="str">
        <f>IF('MAIN CRF (Card)'!AD1257="","",'MAIN CRF (Card)'!AD1257)</f>
        <v/>
      </c>
      <c r="J1242" s="30" t="str">
        <f>IF('MAIN CRF (Card)'!AF1257="","",'MAIN CRF (Card)'!AF1257)</f>
        <v/>
      </c>
      <c r="K1242" s="30" t="str">
        <f>IF('MAIN CRF (Card)'!AJ1257="","",'MAIN CRF (Card)'!AJ1257)</f>
        <v/>
      </c>
      <c r="L1242" s="30" t="str">
        <f>IF('MAIN CRF (Card)'!AL1257="","",'MAIN CRF (Card)'!AL1257)</f>
        <v/>
      </c>
      <c r="M1242" s="35" t="str">
        <f>IF('MAIN CRF (Card)'!AN1257="","",'MAIN CRF (Card)'!AN1257)</f>
        <v/>
      </c>
      <c r="N1242" s="35" t="str">
        <f>IF('MAIN CRF (Card)'!AP1257="","",'MAIN CRF (Card)'!AP1257)</f>
        <v/>
      </c>
      <c r="O1242" s="35" t="e">
        <f>IF('MAIN CRF (Card)'!#REF!="","",'MAIN CRF (Card)'!#REF!)</f>
        <v>#REF!</v>
      </c>
      <c r="P1242" s="35" t="e">
        <f>IF('MAIN CRF (Card)'!#REF!="","",'MAIN CRF (Card)'!#REF!)</f>
        <v>#REF!</v>
      </c>
      <c r="Q1242" s="35" t="e">
        <f>IF('MAIN CRF (Card)'!#REF!="","",'MAIN CRF (Card)'!#REF!)</f>
        <v>#REF!</v>
      </c>
      <c r="R1242" s="35" t="e">
        <f>IF('MAIN CRF (Card)'!#REF!="","",'MAIN CRF (Card)'!#REF!)</f>
        <v>#REF!</v>
      </c>
      <c r="S1242" s="35" t="e">
        <f>IF('MAIN CRF (Card)'!#REF!="","",'MAIN CRF (Card)'!#REF!)</f>
        <v>#REF!</v>
      </c>
      <c r="T1242" s="35" t="e">
        <f>IF('MAIN CRF (Card)'!#REF!="","",'MAIN CRF (Card)'!#REF!)</f>
        <v>#REF!</v>
      </c>
    </row>
    <row r="1243" spans="1:20" x14ac:dyDescent="0.35">
      <c r="A1243" s="1" t="str">
        <f>IF('MAIN CRF (Card)'!B1258="","",'MAIN CRF (Card)'!B1258)</f>
        <v/>
      </c>
      <c r="B1243" s="30" t="str">
        <f>IF('MAIN CRF (Card)'!M1258="","",'MAIN CRF (Card)'!M1258)</f>
        <v/>
      </c>
      <c r="C1243" s="1" t="str">
        <f>IF('MAIN CRF (Card)'!N1258="","",'MAIN CRF (Card)'!N1258)</f>
        <v/>
      </c>
      <c r="D1243" s="30" t="str">
        <f>IF('MAIN CRF (Card)'!P1258="","",'MAIN CRF (Card)'!P1258)</f>
        <v/>
      </c>
      <c r="E1243" s="30" t="str">
        <f>IF('MAIN CRF (Card)'!R1258="","",'MAIN CRF (Card)'!R1258)</f>
        <v/>
      </c>
      <c r="F1243" s="1" t="str">
        <f>IF('MAIN CRF (Card)'!T1258="","",'MAIN CRF (Card)'!T1258)</f>
        <v/>
      </c>
      <c r="G1243" s="1" t="str">
        <f>IF('MAIN CRF (Card)'!Z1258="","",'MAIN CRF (Card)'!Z1258)</f>
        <v/>
      </c>
      <c r="H1243" s="1" t="str">
        <f>IF('MAIN CRF (Card)'!AB1258="","",'MAIN CRF (Card)'!AB1258)</f>
        <v/>
      </c>
      <c r="I1243" s="30" t="str">
        <f>IF('MAIN CRF (Card)'!AD1258="","",'MAIN CRF (Card)'!AD1258)</f>
        <v/>
      </c>
      <c r="J1243" s="30" t="str">
        <f>IF('MAIN CRF (Card)'!AF1258="","",'MAIN CRF (Card)'!AF1258)</f>
        <v/>
      </c>
      <c r="K1243" s="30" t="str">
        <f>IF('MAIN CRF (Card)'!AJ1258="","",'MAIN CRF (Card)'!AJ1258)</f>
        <v/>
      </c>
      <c r="L1243" s="30" t="str">
        <f>IF('MAIN CRF (Card)'!AL1258="","",'MAIN CRF (Card)'!AL1258)</f>
        <v/>
      </c>
      <c r="M1243" s="35" t="str">
        <f>IF('MAIN CRF (Card)'!AN1258="","",'MAIN CRF (Card)'!AN1258)</f>
        <v/>
      </c>
      <c r="N1243" s="35" t="str">
        <f>IF('MAIN CRF (Card)'!AP1258="","",'MAIN CRF (Card)'!AP1258)</f>
        <v/>
      </c>
      <c r="O1243" s="35" t="e">
        <f>IF('MAIN CRF (Card)'!#REF!="","",'MAIN CRF (Card)'!#REF!)</f>
        <v>#REF!</v>
      </c>
      <c r="P1243" s="35" t="e">
        <f>IF('MAIN CRF (Card)'!#REF!="","",'MAIN CRF (Card)'!#REF!)</f>
        <v>#REF!</v>
      </c>
      <c r="Q1243" s="35" t="e">
        <f>IF('MAIN CRF (Card)'!#REF!="","",'MAIN CRF (Card)'!#REF!)</f>
        <v>#REF!</v>
      </c>
      <c r="R1243" s="35" t="e">
        <f>IF('MAIN CRF (Card)'!#REF!="","",'MAIN CRF (Card)'!#REF!)</f>
        <v>#REF!</v>
      </c>
      <c r="S1243" s="35" t="e">
        <f>IF('MAIN CRF (Card)'!#REF!="","",'MAIN CRF (Card)'!#REF!)</f>
        <v>#REF!</v>
      </c>
      <c r="T1243" s="35" t="e">
        <f>IF('MAIN CRF (Card)'!#REF!="","",'MAIN CRF (Card)'!#REF!)</f>
        <v>#REF!</v>
      </c>
    </row>
    <row r="1244" spans="1:20" x14ac:dyDescent="0.35">
      <c r="A1244" s="1" t="str">
        <f>IF('MAIN CRF (Card)'!B1259="","",'MAIN CRF (Card)'!B1259)</f>
        <v/>
      </c>
      <c r="B1244" s="30" t="str">
        <f>IF('MAIN CRF (Card)'!M1259="","",'MAIN CRF (Card)'!M1259)</f>
        <v/>
      </c>
      <c r="C1244" s="1" t="str">
        <f>IF('MAIN CRF (Card)'!N1259="","",'MAIN CRF (Card)'!N1259)</f>
        <v/>
      </c>
      <c r="D1244" s="30" t="str">
        <f>IF('MAIN CRF (Card)'!P1259="","",'MAIN CRF (Card)'!P1259)</f>
        <v/>
      </c>
      <c r="E1244" s="30" t="str">
        <f>IF('MAIN CRF (Card)'!R1259="","",'MAIN CRF (Card)'!R1259)</f>
        <v/>
      </c>
      <c r="F1244" s="1" t="str">
        <f>IF('MAIN CRF (Card)'!T1259="","",'MAIN CRF (Card)'!T1259)</f>
        <v/>
      </c>
      <c r="G1244" s="1" t="str">
        <f>IF('MAIN CRF (Card)'!Z1259="","",'MAIN CRF (Card)'!Z1259)</f>
        <v/>
      </c>
      <c r="H1244" s="1" t="str">
        <f>IF('MAIN CRF (Card)'!AB1259="","",'MAIN CRF (Card)'!AB1259)</f>
        <v/>
      </c>
      <c r="I1244" s="30" t="str">
        <f>IF('MAIN CRF (Card)'!AD1259="","",'MAIN CRF (Card)'!AD1259)</f>
        <v/>
      </c>
      <c r="J1244" s="30" t="str">
        <f>IF('MAIN CRF (Card)'!AF1259="","",'MAIN CRF (Card)'!AF1259)</f>
        <v/>
      </c>
      <c r="K1244" s="30" t="str">
        <f>IF('MAIN CRF (Card)'!AJ1259="","",'MAIN CRF (Card)'!AJ1259)</f>
        <v/>
      </c>
      <c r="L1244" s="30" t="str">
        <f>IF('MAIN CRF (Card)'!AL1259="","",'MAIN CRF (Card)'!AL1259)</f>
        <v/>
      </c>
      <c r="M1244" s="35" t="str">
        <f>IF('MAIN CRF (Card)'!AN1259="","",'MAIN CRF (Card)'!AN1259)</f>
        <v/>
      </c>
      <c r="N1244" s="35" t="str">
        <f>IF('MAIN CRF (Card)'!AP1259="","",'MAIN CRF (Card)'!AP1259)</f>
        <v/>
      </c>
      <c r="O1244" s="35" t="e">
        <f>IF('MAIN CRF (Card)'!#REF!="","",'MAIN CRF (Card)'!#REF!)</f>
        <v>#REF!</v>
      </c>
      <c r="P1244" s="35" t="e">
        <f>IF('MAIN CRF (Card)'!#REF!="","",'MAIN CRF (Card)'!#REF!)</f>
        <v>#REF!</v>
      </c>
      <c r="Q1244" s="35" t="e">
        <f>IF('MAIN CRF (Card)'!#REF!="","",'MAIN CRF (Card)'!#REF!)</f>
        <v>#REF!</v>
      </c>
      <c r="R1244" s="35" t="e">
        <f>IF('MAIN CRF (Card)'!#REF!="","",'MAIN CRF (Card)'!#REF!)</f>
        <v>#REF!</v>
      </c>
      <c r="S1244" s="35" t="e">
        <f>IF('MAIN CRF (Card)'!#REF!="","",'MAIN CRF (Card)'!#REF!)</f>
        <v>#REF!</v>
      </c>
      <c r="T1244" s="35" t="e">
        <f>IF('MAIN CRF (Card)'!#REF!="","",'MAIN CRF (Card)'!#REF!)</f>
        <v>#REF!</v>
      </c>
    </row>
    <row r="1245" spans="1:20" x14ac:dyDescent="0.35">
      <c r="A1245" s="1" t="str">
        <f>IF('MAIN CRF (Card)'!B1260="","",'MAIN CRF (Card)'!B1260)</f>
        <v/>
      </c>
      <c r="B1245" s="30" t="str">
        <f>IF('MAIN CRF (Card)'!M1260="","",'MAIN CRF (Card)'!M1260)</f>
        <v/>
      </c>
      <c r="C1245" s="1" t="str">
        <f>IF('MAIN CRF (Card)'!N1260="","",'MAIN CRF (Card)'!N1260)</f>
        <v/>
      </c>
      <c r="D1245" s="30" t="str">
        <f>IF('MAIN CRF (Card)'!P1260="","",'MAIN CRF (Card)'!P1260)</f>
        <v/>
      </c>
      <c r="E1245" s="30" t="str">
        <f>IF('MAIN CRF (Card)'!R1260="","",'MAIN CRF (Card)'!R1260)</f>
        <v/>
      </c>
      <c r="F1245" s="1" t="str">
        <f>IF('MAIN CRF (Card)'!T1260="","",'MAIN CRF (Card)'!T1260)</f>
        <v/>
      </c>
      <c r="G1245" s="1" t="str">
        <f>IF('MAIN CRF (Card)'!Z1260="","",'MAIN CRF (Card)'!Z1260)</f>
        <v/>
      </c>
      <c r="H1245" s="1" t="str">
        <f>IF('MAIN CRF (Card)'!AB1260="","",'MAIN CRF (Card)'!AB1260)</f>
        <v/>
      </c>
      <c r="I1245" s="30" t="str">
        <f>IF('MAIN CRF (Card)'!AD1260="","",'MAIN CRF (Card)'!AD1260)</f>
        <v/>
      </c>
      <c r="J1245" s="30" t="str">
        <f>IF('MAIN CRF (Card)'!AF1260="","",'MAIN CRF (Card)'!AF1260)</f>
        <v/>
      </c>
      <c r="K1245" s="30" t="str">
        <f>IF('MAIN CRF (Card)'!AJ1260="","",'MAIN CRF (Card)'!AJ1260)</f>
        <v/>
      </c>
      <c r="L1245" s="30" t="str">
        <f>IF('MAIN CRF (Card)'!AL1260="","",'MAIN CRF (Card)'!AL1260)</f>
        <v/>
      </c>
      <c r="M1245" s="35" t="str">
        <f>IF('MAIN CRF (Card)'!AN1260="","",'MAIN CRF (Card)'!AN1260)</f>
        <v/>
      </c>
      <c r="N1245" s="35" t="str">
        <f>IF('MAIN CRF (Card)'!AP1260="","",'MAIN CRF (Card)'!AP1260)</f>
        <v/>
      </c>
      <c r="O1245" s="35" t="e">
        <f>IF('MAIN CRF (Card)'!#REF!="","",'MAIN CRF (Card)'!#REF!)</f>
        <v>#REF!</v>
      </c>
      <c r="P1245" s="35" t="e">
        <f>IF('MAIN CRF (Card)'!#REF!="","",'MAIN CRF (Card)'!#REF!)</f>
        <v>#REF!</v>
      </c>
      <c r="Q1245" s="35" t="e">
        <f>IF('MAIN CRF (Card)'!#REF!="","",'MAIN CRF (Card)'!#REF!)</f>
        <v>#REF!</v>
      </c>
      <c r="R1245" s="35" t="e">
        <f>IF('MAIN CRF (Card)'!#REF!="","",'MAIN CRF (Card)'!#REF!)</f>
        <v>#REF!</v>
      </c>
      <c r="S1245" s="35" t="e">
        <f>IF('MAIN CRF (Card)'!#REF!="","",'MAIN CRF (Card)'!#REF!)</f>
        <v>#REF!</v>
      </c>
      <c r="T1245" s="35" t="e">
        <f>IF('MAIN CRF (Card)'!#REF!="","",'MAIN CRF (Card)'!#REF!)</f>
        <v>#REF!</v>
      </c>
    </row>
    <row r="1246" spans="1:20" x14ac:dyDescent="0.35">
      <c r="A1246" s="1" t="str">
        <f>IF('MAIN CRF (Card)'!B1261="","",'MAIN CRF (Card)'!B1261)</f>
        <v/>
      </c>
      <c r="B1246" s="30" t="str">
        <f>IF('MAIN CRF (Card)'!M1261="","",'MAIN CRF (Card)'!M1261)</f>
        <v/>
      </c>
      <c r="C1246" s="1" t="str">
        <f>IF('MAIN CRF (Card)'!N1261="","",'MAIN CRF (Card)'!N1261)</f>
        <v/>
      </c>
      <c r="D1246" s="30" t="str">
        <f>IF('MAIN CRF (Card)'!P1261="","",'MAIN CRF (Card)'!P1261)</f>
        <v/>
      </c>
      <c r="E1246" s="30" t="str">
        <f>IF('MAIN CRF (Card)'!R1261="","",'MAIN CRF (Card)'!R1261)</f>
        <v/>
      </c>
      <c r="F1246" s="1" t="str">
        <f>IF('MAIN CRF (Card)'!T1261="","",'MAIN CRF (Card)'!T1261)</f>
        <v/>
      </c>
      <c r="G1246" s="1" t="str">
        <f>IF('MAIN CRF (Card)'!Z1261="","",'MAIN CRF (Card)'!Z1261)</f>
        <v/>
      </c>
      <c r="H1246" s="1" t="str">
        <f>IF('MAIN CRF (Card)'!AB1261="","",'MAIN CRF (Card)'!AB1261)</f>
        <v/>
      </c>
      <c r="I1246" s="30" t="str">
        <f>IF('MAIN CRF (Card)'!AD1261="","",'MAIN CRF (Card)'!AD1261)</f>
        <v/>
      </c>
      <c r="J1246" s="30" t="str">
        <f>IF('MAIN CRF (Card)'!AF1261="","",'MAIN CRF (Card)'!AF1261)</f>
        <v/>
      </c>
      <c r="K1246" s="30" t="str">
        <f>IF('MAIN CRF (Card)'!AJ1261="","",'MAIN CRF (Card)'!AJ1261)</f>
        <v/>
      </c>
      <c r="L1246" s="30" t="str">
        <f>IF('MAIN CRF (Card)'!AL1261="","",'MAIN CRF (Card)'!AL1261)</f>
        <v/>
      </c>
      <c r="M1246" s="35" t="str">
        <f>IF('MAIN CRF (Card)'!AN1261="","",'MAIN CRF (Card)'!AN1261)</f>
        <v/>
      </c>
      <c r="N1246" s="35" t="str">
        <f>IF('MAIN CRF (Card)'!AP1261="","",'MAIN CRF (Card)'!AP1261)</f>
        <v/>
      </c>
      <c r="O1246" s="35" t="e">
        <f>IF('MAIN CRF (Card)'!#REF!="","",'MAIN CRF (Card)'!#REF!)</f>
        <v>#REF!</v>
      </c>
      <c r="P1246" s="35" t="e">
        <f>IF('MAIN CRF (Card)'!#REF!="","",'MAIN CRF (Card)'!#REF!)</f>
        <v>#REF!</v>
      </c>
      <c r="Q1246" s="35" t="e">
        <f>IF('MAIN CRF (Card)'!#REF!="","",'MAIN CRF (Card)'!#REF!)</f>
        <v>#REF!</v>
      </c>
      <c r="R1246" s="35" t="e">
        <f>IF('MAIN CRF (Card)'!#REF!="","",'MAIN CRF (Card)'!#REF!)</f>
        <v>#REF!</v>
      </c>
      <c r="S1246" s="35" t="e">
        <f>IF('MAIN CRF (Card)'!#REF!="","",'MAIN CRF (Card)'!#REF!)</f>
        <v>#REF!</v>
      </c>
      <c r="T1246" s="35" t="e">
        <f>IF('MAIN CRF (Card)'!#REF!="","",'MAIN CRF (Card)'!#REF!)</f>
        <v>#REF!</v>
      </c>
    </row>
    <row r="1247" spans="1:20" x14ac:dyDescent="0.35">
      <c r="A1247" s="1" t="str">
        <f>IF('MAIN CRF (Card)'!B1262="","",'MAIN CRF (Card)'!B1262)</f>
        <v/>
      </c>
      <c r="B1247" s="30" t="str">
        <f>IF('MAIN CRF (Card)'!M1262="","",'MAIN CRF (Card)'!M1262)</f>
        <v/>
      </c>
      <c r="C1247" s="1" t="str">
        <f>IF('MAIN CRF (Card)'!N1262="","",'MAIN CRF (Card)'!N1262)</f>
        <v/>
      </c>
      <c r="D1247" s="30" t="str">
        <f>IF('MAIN CRF (Card)'!P1262="","",'MAIN CRF (Card)'!P1262)</f>
        <v/>
      </c>
      <c r="E1247" s="30" t="str">
        <f>IF('MAIN CRF (Card)'!R1262="","",'MAIN CRF (Card)'!R1262)</f>
        <v/>
      </c>
      <c r="F1247" s="1" t="str">
        <f>IF('MAIN CRF (Card)'!T1262="","",'MAIN CRF (Card)'!T1262)</f>
        <v/>
      </c>
      <c r="G1247" s="1" t="str">
        <f>IF('MAIN CRF (Card)'!Z1262="","",'MAIN CRF (Card)'!Z1262)</f>
        <v/>
      </c>
      <c r="H1247" s="1" t="str">
        <f>IF('MAIN CRF (Card)'!AB1262="","",'MAIN CRF (Card)'!AB1262)</f>
        <v/>
      </c>
      <c r="I1247" s="30" t="str">
        <f>IF('MAIN CRF (Card)'!AD1262="","",'MAIN CRF (Card)'!AD1262)</f>
        <v/>
      </c>
      <c r="J1247" s="30" t="str">
        <f>IF('MAIN CRF (Card)'!AF1262="","",'MAIN CRF (Card)'!AF1262)</f>
        <v/>
      </c>
      <c r="K1247" s="30" t="str">
        <f>IF('MAIN CRF (Card)'!AJ1262="","",'MAIN CRF (Card)'!AJ1262)</f>
        <v/>
      </c>
      <c r="L1247" s="30" t="str">
        <f>IF('MAIN CRF (Card)'!AL1262="","",'MAIN CRF (Card)'!AL1262)</f>
        <v/>
      </c>
      <c r="M1247" s="35" t="str">
        <f>IF('MAIN CRF (Card)'!AN1262="","",'MAIN CRF (Card)'!AN1262)</f>
        <v/>
      </c>
      <c r="N1247" s="35" t="str">
        <f>IF('MAIN CRF (Card)'!AP1262="","",'MAIN CRF (Card)'!AP1262)</f>
        <v/>
      </c>
      <c r="O1247" s="35" t="e">
        <f>IF('MAIN CRF (Card)'!#REF!="","",'MAIN CRF (Card)'!#REF!)</f>
        <v>#REF!</v>
      </c>
      <c r="P1247" s="35" t="e">
        <f>IF('MAIN CRF (Card)'!#REF!="","",'MAIN CRF (Card)'!#REF!)</f>
        <v>#REF!</v>
      </c>
      <c r="Q1247" s="35" t="e">
        <f>IF('MAIN CRF (Card)'!#REF!="","",'MAIN CRF (Card)'!#REF!)</f>
        <v>#REF!</v>
      </c>
      <c r="R1247" s="35" t="e">
        <f>IF('MAIN CRF (Card)'!#REF!="","",'MAIN CRF (Card)'!#REF!)</f>
        <v>#REF!</v>
      </c>
      <c r="S1247" s="35" t="e">
        <f>IF('MAIN CRF (Card)'!#REF!="","",'MAIN CRF (Card)'!#REF!)</f>
        <v>#REF!</v>
      </c>
      <c r="T1247" s="35" t="e">
        <f>IF('MAIN CRF (Card)'!#REF!="","",'MAIN CRF (Card)'!#REF!)</f>
        <v>#REF!</v>
      </c>
    </row>
    <row r="1248" spans="1:20" x14ac:dyDescent="0.35">
      <c r="A1248" s="1" t="str">
        <f>IF('MAIN CRF (Card)'!B1263="","",'MAIN CRF (Card)'!B1263)</f>
        <v/>
      </c>
      <c r="B1248" s="30" t="str">
        <f>IF('MAIN CRF (Card)'!M1263="","",'MAIN CRF (Card)'!M1263)</f>
        <v/>
      </c>
      <c r="C1248" s="1" t="str">
        <f>IF('MAIN CRF (Card)'!N1263="","",'MAIN CRF (Card)'!N1263)</f>
        <v/>
      </c>
      <c r="D1248" s="30" t="str">
        <f>IF('MAIN CRF (Card)'!P1263="","",'MAIN CRF (Card)'!P1263)</f>
        <v/>
      </c>
      <c r="E1248" s="30" t="str">
        <f>IF('MAIN CRF (Card)'!R1263="","",'MAIN CRF (Card)'!R1263)</f>
        <v/>
      </c>
      <c r="F1248" s="1" t="str">
        <f>IF('MAIN CRF (Card)'!T1263="","",'MAIN CRF (Card)'!T1263)</f>
        <v/>
      </c>
      <c r="G1248" s="1" t="str">
        <f>IF('MAIN CRF (Card)'!Z1263="","",'MAIN CRF (Card)'!Z1263)</f>
        <v/>
      </c>
      <c r="H1248" s="1" t="str">
        <f>IF('MAIN CRF (Card)'!AB1263="","",'MAIN CRF (Card)'!AB1263)</f>
        <v/>
      </c>
      <c r="I1248" s="30" t="str">
        <f>IF('MAIN CRF (Card)'!AD1263="","",'MAIN CRF (Card)'!AD1263)</f>
        <v/>
      </c>
      <c r="J1248" s="30" t="str">
        <f>IF('MAIN CRF (Card)'!AF1263="","",'MAIN CRF (Card)'!AF1263)</f>
        <v/>
      </c>
      <c r="K1248" s="30" t="str">
        <f>IF('MAIN CRF (Card)'!AJ1263="","",'MAIN CRF (Card)'!AJ1263)</f>
        <v/>
      </c>
      <c r="L1248" s="30" t="str">
        <f>IF('MAIN CRF (Card)'!AL1263="","",'MAIN CRF (Card)'!AL1263)</f>
        <v/>
      </c>
      <c r="M1248" s="35" t="str">
        <f>IF('MAIN CRF (Card)'!AN1263="","",'MAIN CRF (Card)'!AN1263)</f>
        <v/>
      </c>
      <c r="N1248" s="35" t="str">
        <f>IF('MAIN CRF (Card)'!AP1263="","",'MAIN CRF (Card)'!AP1263)</f>
        <v/>
      </c>
      <c r="O1248" s="35" t="e">
        <f>IF('MAIN CRF (Card)'!#REF!="","",'MAIN CRF (Card)'!#REF!)</f>
        <v>#REF!</v>
      </c>
      <c r="P1248" s="35" t="e">
        <f>IF('MAIN CRF (Card)'!#REF!="","",'MAIN CRF (Card)'!#REF!)</f>
        <v>#REF!</v>
      </c>
      <c r="Q1248" s="35" t="e">
        <f>IF('MAIN CRF (Card)'!#REF!="","",'MAIN CRF (Card)'!#REF!)</f>
        <v>#REF!</v>
      </c>
      <c r="R1248" s="35" t="e">
        <f>IF('MAIN CRF (Card)'!#REF!="","",'MAIN CRF (Card)'!#REF!)</f>
        <v>#REF!</v>
      </c>
      <c r="S1248" s="35" t="e">
        <f>IF('MAIN CRF (Card)'!#REF!="","",'MAIN CRF (Card)'!#REF!)</f>
        <v>#REF!</v>
      </c>
      <c r="T1248" s="35" t="e">
        <f>IF('MAIN CRF (Card)'!#REF!="","",'MAIN CRF (Card)'!#REF!)</f>
        <v>#REF!</v>
      </c>
    </row>
    <row r="1249" spans="1:20" x14ac:dyDescent="0.35">
      <c r="A1249" s="1" t="str">
        <f>IF('MAIN CRF (Card)'!B1264="","",'MAIN CRF (Card)'!B1264)</f>
        <v/>
      </c>
      <c r="B1249" s="30" t="str">
        <f>IF('MAIN CRF (Card)'!M1264="","",'MAIN CRF (Card)'!M1264)</f>
        <v/>
      </c>
      <c r="C1249" s="1" t="str">
        <f>IF('MAIN CRF (Card)'!N1264="","",'MAIN CRF (Card)'!N1264)</f>
        <v/>
      </c>
      <c r="D1249" s="30" t="str">
        <f>IF('MAIN CRF (Card)'!P1264="","",'MAIN CRF (Card)'!P1264)</f>
        <v/>
      </c>
      <c r="E1249" s="30" t="str">
        <f>IF('MAIN CRF (Card)'!R1264="","",'MAIN CRF (Card)'!R1264)</f>
        <v/>
      </c>
      <c r="F1249" s="1" t="str">
        <f>IF('MAIN CRF (Card)'!T1264="","",'MAIN CRF (Card)'!T1264)</f>
        <v/>
      </c>
      <c r="G1249" s="1" t="str">
        <f>IF('MAIN CRF (Card)'!Z1264="","",'MAIN CRF (Card)'!Z1264)</f>
        <v/>
      </c>
      <c r="H1249" s="1" t="str">
        <f>IF('MAIN CRF (Card)'!AB1264="","",'MAIN CRF (Card)'!AB1264)</f>
        <v/>
      </c>
      <c r="I1249" s="30" t="str">
        <f>IF('MAIN CRF (Card)'!AD1264="","",'MAIN CRF (Card)'!AD1264)</f>
        <v/>
      </c>
      <c r="J1249" s="30" t="str">
        <f>IF('MAIN CRF (Card)'!AF1264="","",'MAIN CRF (Card)'!AF1264)</f>
        <v/>
      </c>
      <c r="K1249" s="30" t="str">
        <f>IF('MAIN CRF (Card)'!AJ1264="","",'MAIN CRF (Card)'!AJ1264)</f>
        <v/>
      </c>
      <c r="L1249" s="30" t="str">
        <f>IF('MAIN CRF (Card)'!AL1264="","",'MAIN CRF (Card)'!AL1264)</f>
        <v/>
      </c>
      <c r="M1249" s="35" t="str">
        <f>IF('MAIN CRF (Card)'!AN1264="","",'MAIN CRF (Card)'!AN1264)</f>
        <v/>
      </c>
      <c r="N1249" s="35" t="str">
        <f>IF('MAIN CRF (Card)'!AP1264="","",'MAIN CRF (Card)'!AP1264)</f>
        <v/>
      </c>
      <c r="O1249" s="35" t="e">
        <f>IF('MAIN CRF (Card)'!#REF!="","",'MAIN CRF (Card)'!#REF!)</f>
        <v>#REF!</v>
      </c>
      <c r="P1249" s="35" t="e">
        <f>IF('MAIN CRF (Card)'!#REF!="","",'MAIN CRF (Card)'!#REF!)</f>
        <v>#REF!</v>
      </c>
      <c r="Q1249" s="35" t="e">
        <f>IF('MAIN CRF (Card)'!#REF!="","",'MAIN CRF (Card)'!#REF!)</f>
        <v>#REF!</v>
      </c>
      <c r="R1249" s="35" t="e">
        <f>IF('MAIN CRF (Card)'!#REF!="","",'MAIN CRF (Card)'!#REF!)</f>
        <v>#REF!</v>
      </c>
      <c r="S1249" s="35" t="e">
        <f>IF('MAIN CRF (Card)'!#REF!="","",'MAIN CRF (Card)'!#REF!)</f>
        <v>#REF!</v>
      </c>
      <c r="T1249" s="35" t="e">
        <f>IF('MAIN CRF (Card)'!#REF!="","",'MAIN CRF (Card)'!#REF!)</f>
        <v>#REF!</v>
      </c>
    </row>
    <row r="1250" spans="1:20" x14ac:dyDescent="0.35">
      <c r="A1250" s="1" t="str">
        <f>IF('MAIN CRF (Card)'!B1265="","",'MAIN CRF (Card)'!B1265)</f>
        <v/>
      </c>
      <c r="B1250" s="30" t="str">
        <f>IF('MAIN CRF (Card)'!M1265="","",'MAIN CRF (Card)'!M1265)</f>
        <v/>
      </c>
      <c r="C1250" s="1" t="str">
        <f>IF('MAIN CRF (Card)'!N1265="","",'MAIN CRF (Card)'!N1265)</f>
        <v/>
      </c>
      <c r="D1250" s="30" t="str">
        <f>IF('MAIN CRF (Card)'!P1265="","",'MAIN CRF (Card)'!P1265)</f>
        <v/>
      </c>
      <c r="E1250" s="30" t="str">
        <f>IF('MAIN CRF (Card)'!R1265="","",'MAIN CRF (Card)'!R1265)</f>
        <v/>
      </c>
      <c r="F1250" s="1" t="str">
        <f>IF('MAIN CRF (Card)'!T1265="","",'MAIN CRF (Card)'!T1265)</f>
        <v/>
      </c>
      <c r="G1250" s="1" t="str">
        <f>IF('MAIN CRF (Card)'!Z1265="","",'MAIN CRF (Card)'!Z1265)</f>
        <v/>
      </c>
      <c r="H1250" s="1" t="str">
        <f>IF('MAIN CRF (Card)'!AB1265="","",'MAIN CRF (Card)'!AB1265)</f>
        <v/>
      </c>
      <c r="I1250" s="30" t="str">
        <f>IF('MAIN CRF (Card)'!AD1265="","",'MAIN CRF (Card)'!AD1265)</f>
        <v/>
      </c>
      <c r="J1250" s="30" t="str">
        <f>IF('MAIN CRF (Card)'!AF1265="","",'MAIN CRF (Card)'!AF1265)</f>
        <v/>
      </c>
      <c r="K1250" s="30" t="str">
        <f>IF('MAIN CRF (Card)'!AJ1265="","",'MAIN CRF (Card)'!AJ1265)</f>
        <v/>
      </c>
      <c r="L1250" s="30" t="str">
        <f>IF('MAIN CRF (Card)'!AL1265="","",'MAIN CRF (Card)'!AL1265)</f>
        <v/>
      </c>
      <c r="M1250" s="35" t="str">
        <f>IF('MAIN CRF (Card)'!AN1265="","",'MAIN CRF (Card)'!AN1265)</f>
        <v/>
      </c>
      <c r="N1250" s="35" t="str">
        <f>IF('MAIN CRF (Card)'!AP1265="","",'MAIN CRF (Card)'!AP1265)</f>
        <v/>
      </c>
      <c r="O1250" s="35" t="e">
        <f>IF('MAIN CRF (Card)'!#REF!="","",'MAIN CRF (Card)'!#REF!)</f>
        <v>#REF!</v>
      </c>
      <c r="P1250" s="35" t="e">
        <f>IF('MAIN CRF (Card)'!#REF!="","",'MAIN CRF (Card)'!#REF!)</f>
        <v>#REF!</v>
      </c>
      <c r="Q1250" s="35" t="e">
        <f>IF('MAIN CRF (Card)'!#REF!="","",'MAIN CRF (Card)'!#REF!)</f>
        <v>#REF!</v>
      </c>
      <c r="R1250" s="35" t="e">
        <f>IF('MAIN CRF (Card)'!#REF!="","",'MAIN CRF (Card)'!#REF!)</f>
        <v>#REF!</v>
      </c>
      <c r="S1250" s="35" t="e">
        <f>IF('MAIN CRF (Card)'!#REF!="","",'MAIN CRF (Card)'!#REF!)</f>
        <v>#REF!</v>
      </c>
      <c r="T1250" s="35" t="e">
        <f>IF('MAIN CRF (Card)'!#REF!="","",'MAIN CRF (Card)'!#REF!)</f>
        <v>#REF!</v>
      </c>
    </row>
    <row r="1251" spans="1:20" x14ac:dyDescent="0.35">
      <c r="A1251" s="1" t="str">
        <f>IF('MAIN CRF (Card)'!B1266="","",'MAIN CRF (Card)'!B1266)</f>
        <v/>
      </c>
      <c r="B1251" s="30" t="str">
        <f>IF('MAIN CRF (Card)'!M1266="","",'MAIN CRF (Card)'!M1266)</f>
        <v/>
      </c>
      <c r="C1251" s="1" t="str">
        <f>IF('MAIN CRF (Card)'!N1266="","",'MAIN CRF (Card)'!N1266)</f>
        <v/>
      </c>
      <c r="D1251" s="30" t="str">
        <f>IF('MAIN CRF (Card)'!P1266="","",'MAIN CRF (Card)'!P1266)</f>
        <v/>
      </c>
      <c r="E1251" s="30" t="str">
        <f>IF('MAIN CRF (Card)'!R1266="","",'MAIN CRF (Card)'!R1266)</f>
        <v/>
      </c>
      <c r="F1251" s="1" t="str">
        <f>IF('MAIN CRF (Card)'!T1266="","",'MAIN CRF (Card)'!T1266)</f>
        <v/>
      </c>
      <c r="G1251" s="1" t="str">
        <f>IF('MAIN CRF (Card)'!Z1266="","",'MAIN CRF (Card)'!Z1266)</f>
        <v/>
      </c>
      <c r="H1251" s="1" t="str">
        <f>IF('MAIN CRF (Card)'!AB1266="","",'MAIN CRF (Card)'!AB1266)</f>
        <v/>
      </c>
      <c r="I1251" s="30" t="str">
        <f>IF('MAIN CRF (Card)'!AD1266="","",'MAIN CRF (Card)'!AD1266)</f>
        <v/>
      </c>
      <c r="J1251" s="30" t="str">
        <f>IF('MAIN CRF (Card)'!AF1266="","",'MAIN CRF (Card)'!AF1266)</f>
        <v/>
      </c>
      <c r="K1251" s="30" t="str">
        <f>IF('MAIN CRF (Card)'!AJ1266="","",'MAIN CRF (Card)'!AJ1266)</f>
        <v/>
      </c>
      <c r="L1251" s="30" t="str">
        <f>IF('MAIN CRF (Card)'!AL1266="","",'MAIN CRF (Card)'!AL1266)</f>
        <v/>
      </c>
      <c r="M1251" s="35" t="str">
        <f>IF('MAIN CRF (Card)'!AN1266="","",'MAIN CRF (Card)'!AN1266)</f>
        <v/>
      </c>
      <c r="N1251" s="35" t="str">
        <f>IF('MAIN CRF (Card)'!AP1266="","",'MAIN CRF (Card)'!AP1266)</f>
        <v/>
      </c>
      <c r="O1251" s="35" t="e">
        <f>IF('MAIN CRF (Card)'!#REF!="","",'MAIN CRF (Card)'!#REF!)</f>
        <v>#REF!</v>
      </c>
      <c r="P1251" s="35" t="e">
        <f>IF('MAIN CRF (Card)'!#REF!="","",'MAIN CRF (Card)'!#REF!)</f>
        <v>#REF!</v>
      </c>
      <c r="Q1251" s="35" t="e">
        <f>IF('MAIN CRF (Card)'!#REF!="","",'MAIN CRF (Card)'!#REF!)</f>
        <v>#REF!</v>
      </c>
      <c r="R1251" s="35" t="e">
        <f>IF('MAIN CRF (Card)'!#REF!="","",'MAIN CRF (Card)'!#REF!)</f>
        <v>#REF!</v>
      </c>
      <c r="S1251" s="35" t="e">
        <f>IF('MAIN CRF (Card)'!#REF!="","",'MAIN CRF (Card)'!#REF!)</f>
        <v>#REF!</v>
      </c>
      <c r="T1251" s="35" t="e">
        <f>IF('MAIN CRF (Card)'!#REF!="","",'MAIN CRF (Card)'!#REF!)</f>
        <v>#REF!</v>
      </c>
    </row>
    <row r="1252" spans="1:20" x14ac:dyDescent="0.35">
      <c r="A1252" s="1" t="str">
        <f>IF('MAIN CRF (Card)'!B1267="","",'MAIN CRF (Card)'!B1267)</f>
        <v/>
      </c>
      <c r="B1252" s="30" t="str">
        <f>IF('MAIN CRF (Card)'!M1267="","",'MAIN CRF (Card)'!M1267)</f>
        <v/>
      </c>
      <c r="C1252" s="1" t="str">
        <f>IF('MAIN CRF (Card)'!N1267="","",'MAIN CRF (Card)'!N1267)</f>
        <v/>
      </c>
      <c r="D1252" s="30" t="str">
        <f>IF('MAIN CRF (Card)'!P1267="","",'MAIN CRF (Card)'!P1267)</f>
        <v/>
      </c>
      <c r="E1252" s="30" t="str">
        <f>IF('MAIN CRF (Card)'!R1267="","",'MAIN CRF (Card)'!R1267)</f>
        <v/>
      </c>
      <c r="F1252" s="1" t="str">
        <f>IF('MAIN CRF (Card)'!T1267="","",'MAIN CRF (Card)'!T1267)</f>
        <v/>
      </c>
      <c r="G1252" s="1" t="str">
        <f>IF('MAIN CRF (Card)'!Z1267="","",'MAIN CRF (Card)'!Z1267)</f>
        <v/>
      </c>
      <c r="H1252" s="1" t="str">
        <f>IF('MAIN CRF (Card)'!AB1267="","",'MAIN CRF (Card)'!AB1267)</f>
        <v/>
      </c>
      <c r="I1252" s="30" t="str">
        <f>IF('MAIN CRF (Card)'!AD1267="","",'MAIN CRF (Card)'!AD1267)</f>
        <v/>
      </c>
      <c r="J1252" s="30" t="str">
        <f>IF('MAIN CRF (Card)'!AF1267="","",'MAIN CRF (Card)'!AF1267)</f>
        <v/>
      </c>
      <c r="K1252" s="30" t="str">
        <f>IF('MAIN CRF (Card)'!AJ1267="","",'MAIN CRF (Card)'!AJ1267)</f>
        <v/>
      </c>
      <c r="L1252" s="30" t="str">
        <f>IF('MAIN CRF (Card)'!AL1267="","",'MAIN CRF (Card)'!AL1267)</f>
        <v/>
      </c>
      <c r="M1252" s="35" t="str">
        <f>IF('MAIN CRF (Card)'!AN1267="","",'MAIN CRF (Card)'!AN1267)</f>
        <v/>
      </c>
      <c r="N1252" s="35" t="str">
        <f>IF('MAIN CRF (Card)'!AP1267="","",'MAIN CRF (Card)'!AP1267)</f>
        <v/>
      </c>
      <c r="O1252" s="35" t="e">
        <f>IF('MAIN CRF (Card)'!#REF!="","",'MAIN CRF (Card)'!#REF!)</f>
        <v>#REF!</v>
      </c>
      <c r="P1252" s="35" t="e">
        <f>IF('MAIN CRF (Card)'!#REF!="","",'MAIN CRF (Card)'!#REF!)</f>
        <v>#REF!</v>
      </c>
      <c r="Q1252" s="35" t="e">
        <f>IF('MAIN CRF (Card)'!#REF!="","",'MAIN CRF (Card)'!#REF!)</f>
        <v>#REF!</v>
      </c>
      <c r="R1252" s="35" t="e">
        <f>IF('MAIN CRF (Card)'!#REF!="","",'MAIN CRF (Card)'!#REF!)</f>
        <v>#REF!</v>
      </c>
      <c r="S1252" s="35" t="e">
        <f>IF('MAIN CRF (Card)'!#REF!="","",'MAIN CRF (Card)'!#REF!)</f>
        <v>#REF!</v>
      </c>
      <c r="T1252" s="35" t="e">
        <f>IF('MAIN CRF (Card)'!#REF!="","",'MAIN CRF (Card)'!#REF!)</f>
        <v>#REF!</v>
      </c>
    </row>
    <row r="1253" spans="1:20" x14ac:dyDescent="0.35">
      <c r="A1253" s="1" t="str">
        <f>IF('MAIN CRF (Card)'!B1268="","",'MAIN CRF (Card)'!B1268)</f>
        <v/>
      </c>
      <c r="B1253" s="30" t="str">
        <f>IF('MAIN CRF (Card)'!M1268="","",'MAIN CRF (Card)'!M1268)</f>
        <v/>
      </c>
      <c r="C1253" s="1" t="str">
        <f>IF('MAIN CRF (Card)'!N1268="","",'MAIN CRF (Card)'!N1268)</f>
        <v/>
      </c>
      <c r="D1253" s="30" t="str">
        <f>IF('MAIN CRF (Card)'!P1268="","",'MAIN CRF (Card)'!P1268)</f>
        <v/>
      </c>
      <c r="E1253" s="30" t="str">
        <f>IF('MAIN CRF (Card)'!R1268="","",'MAIN CRF (Card)'!R1268)</f>
        <v/>
      </c>
      <c r="F1253" s="1" t="str">
        <f>IF('MAIN CRF (Card)'!T1268="","",'MAIN CRF (Card)'!T1268)</f>
        <v/>
      </c>
      <c r="G1253" s="1" t="str">
        <f>IF('MAIN CRF (Card)'!Z1268="","",'MAIN CRF (Card)'!Z1268)</f>
        <v/>
      </c>
      <c r="H1253" s="1" t="str">
        <f>IF('MAIN CRF (Card)'!AB1268="","",'MAIN CRF (Card)'!AB1268)</f>
        <v/>
      </c>
      <c r="I1253" s="30" t="str">
        <f>IF('MAIN CRF (Card)'!AD1268="","",'MAIN CRF (Card)'!AD1268)</f>
        <v/>
      </c>
      <c r="J1253" s="30" t="str">
        <f>IF('MAIN CRF (Card)'!AF1268="","",'MAIN CRF (Card)'!AF1268)</f>
        <v/>
      </c>
      <c r="K1253" s="30" t="str">
        <f>IF('MAIN CRF (Card)'!AJ1268="","",'MAIN CRF (Card)'!AJ1268)</f>
        <v/>
      </c>
      <c r="L1253" s="30" t="str">
        <f>IF('MAIN CRF (Card)'!AL1268="","",'MAIN CRF (Card)'!AL1268)</f>
        <v/>
      </c>
      <c r="M1253" s="35" t="str">
        <f>IF('MAIN CRF (Card)'!AN1268="","",'MAIN CRF (Card)'!AN1268)</f>
        <v/>
      </c>
      <c r="N1253" s="35" t="str">
        <f>IF('MAIN CRF (Card)'!AP1268="","",'MAIN CRF (Card)'!AP1268)</f>
        <v/>
      </c>
      <c r="O1253" s="35" t="e">
        <f>IF('MAIN CRF (Card)'!#REF!="","",'MAIN CRF (Card)'!#REF!)</f>
        <v>#REF!</v>
      </c>
      <c r="P1253" s="35" t="e">
        <f>IF('MAIN CRF (Card)'!#REF!="","",'MAIN CRF (Card)'!#REF!)</f>
        <v>#REF!</v>
      </c>
      <c r="Q1253" s="35" t="e">
        <f>IF('MAIN CRF (Card)'!#REF!="","",'MAIN CRF (Card)'!#REF!)</f>
        <v>#REF!</v>
      </c>
      <c r="R1253" s="35" t="e">
        <f>IF('MAIN CRF (Card)'!#REF!="","",'MAIN CRF (Card)'!#REF!)</f>
        <v>#REF!</v>
      </c>
      <c r="S1253" s="35" t="e">
        <f>IF('MAIN CRF (Card)'!#REF!="","",'MAIN CRF (Card)'!#REF!)</f>
        <v>#REF!</v>
      </c>
      <c r="T1253" s="35" t="e">
        <f>IF('MAIN CRF (Card)'!#REF!="","",'MAIN CRF (Card)'!#REF!)</f>
        <v>#REF!</v>
      </c>
    </row>
    <row r="1254" spans="1:20" x14ac:dyDescent="0.35">
      <c r="A1254" s="1" t="str">
        <f>IF('MAIN CRF (Card)'!B1269="","",'MAIN CRF (Card)'!B1269)</f>
        <v/>
      </c>
      <c r="B1254" s="30" t="str">
        <f>IF('MAIN CRF (Card)'!M1269="","",'MAIN CRF (Card)'!M1269)</f>
        <v/>
      </c>
      <c r="C1254" s="1" t="str">
        <f>IF('MAIN CRF (Card)'!N1269="","",'MAIN CRF (Card)'!N1269)</f>
        <v/>
      </c>
      <c r="D1254" s="30" t="str">
        <f>IF('MAIN CRF (Card)'!P1269="","",'MAIN CRF (Card)'!P1269)</f>
        <v/>
      </c>
      <c r="E1254" s="30" t="str">
        <f>IF('MAIN CRF (Card)'!R1269="","",'MAIN CRF (Card)'!R1269)</f>
        <v/>
      </c>
      <c r="F1254" s="1" t="str">
        <f>IF('MAIN CRF (Card)'!T1269="","",'MAIN CRF (Card)'!T1269)</f>
        <v/>
      </c>
      <c r="G1254" s="1" t="str">
        <f>IF('MAIN CRF (Card)'!Z1269="","",'MAIN CRF (Card)'!Z1269)</f>
        <v/>
      </c>
      <c r="H1254" s="1" t="str">
        <f>IF('MAIN CRF (Card)'!AB1269="","",'MAIN CRF (Card)'!AB1269)</f>
        <v/>
      </c>
      <c r="I1254" s="30" t="str">
        <f>IF('MAIN CRF (Card)'!AD1269="","",'MAIN CRF (Card)'!AD1269)</f>
        <v/>
      </c>
      <c r="J1254" s="30" t="str">
        <f>IF('MAIN CRF (Card)'!AF1269="","",'MAIN CRF (Card)'!AF1269)</f>
        <v/>
      </c>
      <c r="K1254" s="30" t="str">
        <f>IF('MAIN CRF (Card)'!AJ1269="","",'MAIN CRF (Card)'!AJ1269)</f>
        <v/>
      </c>
      <c r="L1254" s="30" t="str">
        <f>IF('MAIN CRF (Card)'!AL1269="","",'MAIN CRF (Card)'!AL1269)</f>
        <v/>
      </c>
      <c r="M1254" s="35" t="str">
        <f>IF('MAIN CRF (Card)'!AN1269="","",'MAIN CRF (Card)'!AN1269)</f>
        <v/>
      </c>
      <c r="N1254" s="35" t="str">
        <f>IF('MAIN CRF (Card)'!AP1269="","",'MAIN CRF (Card)'!AP1269)</f>
        <v/>
      </c>
      <c r="O1254" s="35" t="e">
        <f>IF('MAIN CRF (Card)'!#REF!="","",'MAIN CRF (Card)'!#REF!)</f>
        <v>#REF!</v>
      </c>
      <c r="P1254" s="35" t="e">
        <f>IF('MAIN CRF (Card)'!#REF!="","",'MAIN CRF (Card)'!#REF!)</f>
        <v>#REF!</v>
      </c>
      <c r="Q1254" s="35" t="e">
        <f>IF('MAIN CRF (Card)'!#REF!="","",'MAIN CRF (Card)'!#REF!)</f>
        <v>#REF!</v>
      </c>
      <c r="R1254" s="35" t="e">
        <f>IF('MAIN CRF (Card)'!#REF!="","",'MAIN CRF (Card)'!#REF!)</f>
        <v>#REF!</v>
      </c>
      <c r="S1254" s="35" t="e">
        <f>IF('MAIN CRF (Card)'!#REF!="","",'MAIN CRF (Card)'!#REF!)</f>
        <v>#REF!</v>
      </c>
      <c r="T1254" s="35" t="e">
        <f>IF('MAIN CRF (Card)'!#REF!="","",'MAIN CRF (Card)'!#REF!)</f>
        <v>#REF!</v>
      </c>
    </row>
    <row r="1255" spans="1:20" x14ac:dyDescent="0.35">
      <c r="A1255" s="1" t="str">
        <f>IF('MAIN CRF (Card)'!B1270="","",'MAIN CRF (Card)'!B1270)</f>
        <v/>
      </c>
      <c r="B1255" s="30" t="str">
        <f>IF('MAIN CRF (Card)'!M1270="","",'MAIN CRF (Card)'!M1270)</f>
        <v/>
      </c>
      <c r="C1255" s="1" t="str">
        <f>IF('MAIN CRF (Card)'!N1270="","",'MAIN CRF (Card)'!N1270)</f>
        <v/>
      </c>
      <c r="D1255" s="30" t="str">
        <f>IF('MAIN CRF (Card)'!P1270="","",'MAIN CRF (Card)'!P1270)</f>
        <v/>
      </c>
      <c r="E1255" s="30" t="str">
        <f>IF('MAIN CRF (Card)'!R1270="","",'MAIN CRF (Card)'!R1270)</f>
        <v/>
      </c>
      <c r="F1255" s="1" t="str">
        <f>IF('MAIN CRF (Card)'!T1270="","",'MAIN CRF (Card)'!T1270)</f>
        <v/>
      </c>
      <c r="G1255" s="1" t="str">
        <f>IF('MAIN CRF (Card)'!Z1270="","",'MAIN CRF (Card)'!Z1270)</f>
        <v/>
      </c>
      <c r="H1255" s="1" t="str">
        <f>IF('MAIN CRF (Card)'!AB1270="","",'MAIN CRF (Card)'!AB1270)</f>
        <v/>
      </c>
      <c r="I1255" s="30" t="str">
        <f>IF('MAIN CRF (Card)'!AD1270="","",'MAIN CRF (Card)'!AD1270)</f>
        <v/>
      </c>
      <c r="J1255" s="30" t="str">
        <f>IF('MAIN CRF (Card)'!AF1270="","",'MAIN CRF (Card)'!AF1270)</f>
        <v/>
      </c>
      <c r="K1255" s="30" t="str">
        <f>IF('MAIN CRF (Card)'!AJ1270="","",'MAIN CRF (Card)'!AJ1270)</f>
        <v/>
      </c>
      <c r="L1255" s="30" t="str">
        <f>IF('MAIN CRF (Card)'!AL1270="","",'MAIN CRF (Card)'!AL1270)</f>
        <v/>
      </c>
      <c r="M1255" s="35" t="str">
        <f>IF('MAIN CRF (Card)'!AN1270="","",'MAIN CRF (Card)'!AN1270)</f>
        <v/>
      </c>
      <c r="N1255" s="35" t="str">
        <f>IF('MAIN CRF (Card)'!AP1270="","",'MAIN CRF (Card)'!AP1270)</f>
        <v/>
      </c>
      <c r="O1255" s="35" t="e">
        <f>IF('MAIN CRF (Card)'!#REF!="","",'MAIN CRF (Card)'!#REF!)</f>
        <v>#REF!</v>
      </c>
      <c r="P1255" s="35" t="e">
        <f>IF('MAIN CRF (Card)'!#REF!="","",'MAIN CRF (Card)'!#REF!)</f>
        <v>#REF!</v>
      </c>
      <c r="Q1255" s="35" t="e">
        <f>IF('MAIN CRF (Card)'!#REF!="","",'MAIN CRF (Card)'!#REF!)</f>
        <v>#REF!</v>
      </c>
      <c r="R1255" s="35" t="e">
        <f>IF('MAIN CRF (Card)'!#REF!="","",'MAIN CRF (Card)'!#REF!)</f>
        <v>#REF!</v>
      </c>
      <c r="S1255" s="35" t="e">
        <f>IF('MAIN CRF (Card)'!#REF!="","",'MAIN CRF (Card)'!#REF!)</f>
        <v>#REF!</v>
      </c>
      <c r="T1255" s="35" t="e">
        <f>IF('MAIN CRF (Card)'!#REF!="","",'MAIN CRF (Card)'!#REF!)</f>
        <v>#REF!</v>
      </c>
    </row>
    <row r="1256" spans="1:20" x14ac:dyDescent="0.35">
      <c r="A1256" s="1" t="str">
        <f>IF('MAIN CRF (Card)'!B1271="","",'MAIN CRF (Card)'!B1271)</f>
        <v/>
      </c>
      <c r="B1256" s="30" t="str">
        <f>IF('MAIN CRF (Card)'!M1271="","",'MAIN CRF (Card)'!M1271)</f>
        <v/>
      </c>
      <c r="C1256" s="1" t="str">
        <f>IF('MAIN CRF (Card)'!N1271="","",'MAIN CRF (Card)'!N1271)</f>
        <v/>
      </c>
      <c r="D1256" s="30" t="str">
        <f>IF('MAIN CRF (Card)'!P1271="","",'MAIN CRF (Card)'!P1271)</f>
        <v/>
      </c>
      <c r="E1256" s="30" t="str">
        <f>IF('MAIN CRF (Card)'!R1271="","",'MAIN CRF (Card)'!R1271)</f>
        <v/>
      </c>
      <c r="F1256" s="1" t="str">
        <f>IF('MAIN CRF (Card)'!T1271="","",'MAIN CRF (Card)'!T1271)</f>
        <v/>
      </c>
      <c r="G1256" s="1" t="str">
        <f>IF('MAIN CRF (Card)'!Z1271="","",'MAIN CRF (Card)'!Z1271)</f>
        <v/>
      </c>
      <c r="H1256" s="1" t="str">
        <f>IF('MAIN CRF (Card)'!AB1271="","",'MAIN CRF (Card)'!AB1271)</f>
        <v/>
      </c>
      <c r="I1256" s="30" t="str">
        <f>IF('MAIN CRF (Card)'!AD1271="","",'MAIN CRF (Card)'!AD1271)</f>
        <v/>
      </c>
      <c r="J1256" s="30" t="str">
        <f>IF('MAIN CRF (Card)'!AF1271="","",'MAIN CRF (Card)'!AF1271)</f>
        <v/>
      </c>
      <c r="K1256" s="30" t="str">
        <f>IF('MAIN CRF (Card)'!AJ1271="","",'MAIN CRF (Card)'!AJ1271)</f>
        <v/>
      </c>
      <c r="L1256" s="30" t="str">
        <f>IF('MAIN CRF (Card)'!AL1271="","",'MAIN CRF (Card)'!AL1271)</f>
        <v/>
      </c>
      <c r="M1256" s="35" t="str">
        <f>IF('MAIN CRF (Card)'!AN1271="","",'MAIN CRF (Card)'!AN1271)</f>
        <v/>
      </c>
      <c r="N1256" s="35" t="str">
        <f>IF('MAIN CRF (Card)'!AP1271="","",'MAIN CRF (Card)'!AP1271)</f>
        <v/>
      </c>
      <c r="O1256" s="35" t="e">
        <f>IF('MAIN CRF (Card)'!#REF!="","",'MAIN CRF (Card)'!#REF!)</f>
        <v>#REF!</v>
      </c>
      <c r="P1256" s="35" t="e">
        <f>IF('MAIN CRF (Card)'!#REF!="","",'MAIN CRF (Card)'!#REF!)</f>
        <v>#REF!</v>
      </c>
      <c r="Q1256" s="35" t="e">
        <f>IF('MAIN CRF (Card)'!#REF!="","",'MAIN CRF (Card)'!#REF!)</f>
        <v>#REF!</v>
      </c>
      <c r="R1256" s="35" t="e">
        <f>IF('MAIN CRF (Card)'!#REF!="","",'MAIN CRF (Card)'!#REF!)</f>
        <v>#REF!</v>
      </c>
      <c r="S1256" s="35" t="e">
        <f>IF('MAIN CRF (Card)'!#REF!="","",'MAIN CRF (Card)'!#REF!)</f>
        <v>#REF!</v>
      </c>
      <c r="T1256" s="35" t="e">
        <f>IF('MAIN CRF (Card)'!#REF!="","",'MAIN CRF (Card)'!#REF!)</f>
        <v>#REF!</v>
      </c>
    </row>
    <row r="1257" spans="1:20" x14ac:dyDescent="0.35">
      <c r="A1257" s="1" t="str">
        <f>IF('MAIN CRF (Card)'!B1272="","",'MAIN CRF (Card)'!B1272)</f>
        <v/>
      </c>
      <c r="B1257" s="30" t="str">
        <f>IF('MAIN CRF (Card)'!M1272="","",'MAIN CRF (Card)'!M1272)</f>
        <v/>
      </c>
      <c r="C1257" s="1" t="str">
        <f>IF('MAIN CRF (Card)'!N1272="","",'MAIN CRF (Card)'!N1272)</f>
        <v/>
      </c>
      <c r="D1257" s="30" t="str">
        <f>IF('MAIN CRF (Card)'!P1272="","",'MAIN CRF (Card)'!P1272)</f>
        <v/>
      </c>
      <c r="E1257" s="30" t="str">
        <f>IF('MAIN CRF (Card)'!R1272="","",'MAIN CRF (Card)'!R1272)</f>
        <v/>
      </c>
      <c r="F1257" s="1" t="str">
        <f>IF('MAIN CRF (Card)'!T1272="","",'MAIN CRF (Card)'!T1272)</f>
        <v/>
      </c>
      <c r="G1257" s="1" t="str">
        <f>IF('MAIN CRF (Card)'!Z1272="","",'MAIN CRF (Card)'!Z1272)</f>
        <v/>
      </c>
      <c r="H1257" s="1" t="str">
        <f>IF('MAIN CRF (Card)'!AB1272="","",'MAIN CRF (Card)'!AB1272)</f>
        <v/>
      </c>
      <c r="I1257" s="30" t="str">
        <f>IF('MAIN CRF (Card)'!AD1272="","",'MAIN CRF (Card)'!AD1272)</f>
        <v/>
      </c>
      <c r="J1257" s="30" t="str">
        <f>IF('MAIN CRF (Card)'!AF1272="","",'MAIN CRF (Card)'!AF1272)</f>
        <v/>
      </c>
      <c r="K1257" s="30" t="str">
        <f>IF('MAIN CRF (Card)'!AJ1272="","",'MAIN CRF (Card)'!AJ1272)</f>
        <v/>
      </c>
      <c r="L1257" s="30" t="str">
        <f>IF('MAIN CRF (Card)'!AL1272="","",'MAIN CRF (Card)'!AL1272)</f>
        <v/>
      </c>
      <c r="M1257" s="35" t="str">
        <f>IF('MAIN CRF (Card)'!AN1272="","",'MAIN CRF (Card)'!AN1272)</f>
        <v/>
      </c>
      <c r="N1257" s="35" t="str">
        <f>IF('MAIN CRF (Card)'!AP1272="","",'MAIN CRF (Card)'!AP1272)</f>
        <v/>
      </c>
      <c r="O1257" s="35" t="e">
        <f>IF('MAIN CRF (Card)'!#REF!="","",'MAIN CRF (Card)'!#REF!)</f>
        <v>#REF!</v>
      </c>
      <c r="P1257" s="35" t="e">
        <f>IF('MAIN CRF (Card)'!#REF!="","",'MAIN CRF (Card)'!#REF!)</f>
        <v>#REF!</v>
      </c>
      <c r="Q1257" s="35" t="e">
        <f>IF('MAIN CRF (Card)'!#REF!="","",'MAIN CRF (Card)'!#REF!)</f>
        <v>#REF!</v>
      </c>
      <c r="R1257" s="35" t="e">
        <f>IF('MAIN CRF (Card)'!#REF!="","",'MAIN CRF (Card)'!#REF!)</f>
        <v>#REF!</v>
      </c>
      <c r="S1257" s="35" t="e">
        <f>IF('MAIN CRF (Card)'!#REF!="","",'MAIN CRF (Card)'!#REF!)</f>
        <v>#REF!</v>
      </c>
      <c r="T1257" s="35" t="e">
        <f>IF('MAIN CRF (Card)'!#REF!="","",'MAIN CRF (Card)'!#REF!)</f>
        <v>#REF!</v>
      </c>
    </row>
    <row r="1258" spans="1:20" x14ac:dyDescent="0.35">
      <c r="A1258" s="1" t="str">
        <f>IF('MAIN CRF (Card)'!B1273="","",'MAIN CRF (Card)'!B1273)</f>
        <v/>
      </c>
      <c r="B1258" s="30" t="str">
        <f>IF('MAIN CRF (Card)'!M1273="","",'MAIN CRF (Card)'!M1273)</f>
        <v/>
      </c>
      <c r="C1258" s="1" t="str">
        <f>IF('MAIN CRF (Card)'!N1273="","",'MAIN CRF (Card)'!N1273)</f>
        <v/>
      </c>
      <c r="D1258" s="30" t="str">
        <f>IF('MAIN CRF (Card)'!P1273="","",'MAIN CRF (Card)'!P1273)</f>
        <v/>
      </c>
      <c r="E1258" s="30" t="str">
        <f>IF('MAIN CRF (Card)'!R1273="","",'MAIN CRF (Card)'!R1273)</f>
        <v/>
      </c>
      <c r="F1258" s="1" t="str">
        <f>IF('MAIN CRF (Card)'!T1273="","",'MAIN CRF (Card)'!T1273)</f>
        <v/>
      </c>
      <c r="G1258" s="1" t="str">
        <f>IF('MAIN CRF (Card)'!Z1273="","",'MAIN CRF (Card)'!Z1273)</f>
        <v/>
      </c>
      <c r="H1258" s="1" t="str">
        <f>IF('MAIN CRF (Card)'!AB1273="","",'MAIN CRF (Card)'!AB1273)</f>
        <v/>
      </c>
      <c r="I1258" s="30" t="str">
        <f>IF('MAIN CRF (Card)'!AD1273="","",'MAIN CRF (Card)'!AD1273)</f>
        <v/>
      </c>
      <c r="J1258" s="30" t="str">
        <f>IF('MAIN CRF (Card)'!AF1273="","",'MAIN CRF (Card)'!AF1273)</f>
        <v/>
      </c>
      <c r="K1258" s="30" t="str">
        <f>IF('MAIN CRF (Card)'!AJ1273="","",'MAIN CRF (Card)'!AJ1273)</f>
        <v/>
      </c>
      <c r="L1258" s="30" t="str">
        <f>IF('MAIN CRF (Card)'!AL1273="","",'MAIN CRF (Card)'!AL1273)</f>
        <v/>
      </c>
      <c r="M1258" s="35" t="str">
        <f>IF('MAIN CRF (Card)'!AN1273="","",'MAIN CRF (Card)'!AN1273)</f>
        <v/>
      </c>
      <c r="N1258" s="35" t="str">
        <f>IF('MAIN CRF (Card)'!AP1273="","",'MAIN CRF (Card)'!AP1273)</f>
        <v/>
      </c>
      <c r="O1258" s="35" t="e">
        <f>IF('MAIN CRF (Card)'!#REF!="","",'MAIN CRF (Card)'!#REF!)</f>
        <v>#REF!</v>
      </c>
      <c r="P1258" s="35" t="e">
        <f>IF('MAIN CRF (Card)'!#REF!="","",'MAIN CRF (Card)'!#REF!)</f>
        <v>#REF!</v>
      </c>
      <c r="Q1258" s="35" t="e">
        <f>IF('MAIN CRF (Card)'!#REF!="","",'MAIN CRF (Card)'!#REF!)</f>
        <v>#REF!</v>
      </c>
      <c r="R1258" s="35" t="e">
        <f>IF('MAIN CRF (Card)'!#REF!="","",'MAIN CRF (Card)'!#REF!)</f>
        <v>#REF!</v>
      </c>
      <c r="S1258" s="35" t="e">
        <f>IF('MAIN CRF (Card)'!#REF!="","",'MAIN CRF (Card)'!#REF!)</f>
        <v>#REF!</v>
      </c>
      <c r="T1258" s="35" t="e">
        <f>IF('MAIN CRF (Card)'!#REF!="","",'MAIN CRF (Card)'!#REF!)</f>
        <v>#REF!</v>
      </c>
    </row>
    <row r="1259" spans="1:20" x14ac:dyDescent="0.35">
      <c r="A1259" s="1" t="str">
        <f>IF('MAIN CRF (Card)'!B1274="","",'MAIN CRF (Card)'!B1274)</f>
        <v/>
      </c>
      <c r="B1259" s="30" t="str">
        <f>IF('MAIN CRF (Card)'!M1274="","",'MAIN CRF (Card)'!M1274)</f>
        <v/>
      </c>
      <c r="C1259" s="1" t="str">
        <f>IF('MAIN CRF (Card)'!N1274="","",'MAIN CRF (Card)'!N1274)</f>
        <v/>
      </c>
      <c r="D1259" s="30" t="str">
        <f>IF('MAIN CRF (Card)'!P1274="","",'MAIN CRF (Card)'!P1274)</f>
        <v/>
      </c>
      <c r="E1259" s="30" t="str">
        <f>IF('MAIN CRF (Card)'!R1274="","",'MAIN CRF (Card)'!R1274)</f>
        <v/>
      </c>
      <c r="F1259" s="1" t="str">
        <f>IF('MAIN CRF (Card)'!T1274="","",'MAIN CRF (Card)'!T1274)</f>
        <v/>
      </c>
      <c r="G1259" s="1" t="str">
        <f>IF('MAIN CRF (Card)'!Z1274="","",'MAIN CRF (Card)'!Z1274)</f>
        <v/>
      </c>
      <c r="H1259" s="1" t="str">
        <f>IF('MAIN CRF (Card)'!AB1274="","",'MAIN CRF (Card)'!AB1274)</f>
        <v/>
      </c>
      <c r="I1259" s="30" t="str">
        <f>IF('MAIN CRF (Card)'!AD1274="","",'MAIN CRF (Card)'!AD1274)</f>
        <v/>
      </c>
      <c r="J1259" s="30" t="str">
        <f>IF('MAIN CRF (Card)'!AF1274="","",'MAIN CRF (Card)'!AF1274)</f>
        <v/>
      </c>
      <c r="K1259" s="30" t="str">
        <f>IF('MAIN CRF (Card)'!AJ1274="","",'MAIN CRF (Card)'!AJ1274)</f>
        <v/>
      </c>
      <c r="L1259" s="30" t="str">
        <f>IF('MAIN CRF (Card)'!AL1274="","",'MAIN CRF (Card)'!AL1274)</f>
        <v/>
      </c>
      <c r="M1259" s="35" t="str">
        <f>IF('MAIN CRF (Card)'!AN1274="","",'MAIN CRF (Card)'!AN1274)</f>
        <v/>
      </c>
      <c r="N1259" s="35" t="str">
        <f>IF('MAIN CRF (Card)'!AP1274="","",'MAIN CRF (Card)'!AP1274)</f>
        <v/>
      </c>
      <c r="O1259" s="35" t="e">
        <f>IF('MAIN CRF (Card)'!#REF!="","",'MAIN CRF (Card)'!#REF!)</f>
        <v>#REF!</v>
      </c>
      <c r="P1259" s="35" t="e">
        <f>IF('MAIN CRF (Card)'!#REF!="","",'MAIN CRF (Card)'!#REF!)</f>
        <v>#REF!</v>
      </c>
      <c r="Q1259" s="35" t="e">
        <f>IF('MAIN CRF (Card)'!#REF!="","",'MAIN CRF (Card)'!#REF!)</f>
        <v>#REF!</v>
      </c>
      <c r="R1259" s="35" t="e">
        <f>IF('MAIN CRF (Card)'!#REF!="","",'MAIN CRF (Card)'!#REF!)</f>
        <v>#REF!</v>
      </c>
      <c r="S1259" s="35" t="e">
        <f>IF('MAIN CRF (Card)'!#REF!="","",'MAIN CRF (Card)'!#REF!)</f>
        <v>#REF!</v>
      </c>
      <c r="T1259" s="35" t="e">
        <f>IF('MAIN CRF (Card)'!#REF!="","",'MAIN CRF (Card)'!#REF!)</f>
        <v>#REF!</v>
      </c>
    </row>
    <row r="1260" spans="1:20" x14ac:dyDescent="0.35">
      <c r="A1260" s="1" t="str">
        <f>IF('MAIN CRF (Card)'!B1275="","",'MAIN CRF (Card)'!B1275)</f>
        <v/>
      </c>
      <c r="B1260" s="30" t="str">
        <f>IF('MAIN CRF (Card)'!M1275="","",'MAIN CRF (Card)'!M1275)</f>
        <v/>
      </c>
      <c r="C1260" s="1" t="str">
        <f>IF('MAIN CRF (Card)'!N1275="","",'MAIN CRF (Card)'!N1275)</f>
        <v/>
      </c>
      <c r="D1260" s="30" t="str">
        <f>IF('MAIN CRF (Card)'!P1275="","",'MAIN CRF (Card)'!P1275)</f>
        <v/>
      </c>
      <c r="E1260" s="30" t="str">
        <f>IF('MAIN CRF (Card)'!R1275="","",'MAIN CRF (Card)'!R1275)</f>
        <v/>
      </c>
      <c r="F1260" s="1" t="str">
        <f>IF('MAIN CRF (Card)'!T1275="","",'MAIN CRF (Card)'!T1275)</f>
        <v/>
      </c>
      <c r="G1260" s="1" t="str">
        <f>IF('MAIN CRF (Card)'!Z1275="","",'MAIN CRF (Card)'!Z1275)</f>
        <v/>
      </c>
      <c r="H1260" s="1" t="str">
        <f>IF('MAIN CRF (Card)'!AB1275="","",'MAIN CRF (Card)'!AB1275)</f>
        <v/>
      </c>
      <c r="I1260" s="30" t="str">
        <f>IF('MAIN CRF (Card)'!AD1275="","",'MAIN CRF (Card)'!AD1275)</f>
        <v/>
      </c>
      <c r="J1260" s="30" t="str">
        <f>IF('MAIN CRF (Card)'!AF1275="","",'MAIN CRF (Card)'!AF1275)</f>
        <v/>
      </c>
      <c r="K1260" s="30" t="str">
        <f>IF('MAIN CRF (Card)'!AJ1275="","",'MAIN CRF (Card)'!AJ1275)</f>
        <v/>
      </c>
      <c r="L1260" s="30" t="str">
        <f>IF('MAIN CRF (Card)'!AL1275="","",'MAIN CRF (Card)'!AL1275)</f>
        <v/>
      </c>
      <c r="M1260" s="35" t="str">
        <f>IF('MAIN CRF (Card)'!AN1275="","",'MAIN CRF (Card)'!AN1275)</f>
        <v/>
      </c>
      <c r="N1260" s="35" t="str">
        <f>IF('MAIN CRF (Card)'!AP1275="","",'MAIN CRF (Card)'!AP1275)</f>
        <v/>
      </c>
      <c r="O1260" s="35" t="e">
        <f>IF('MAIN CRF (Card)'!#REF!="","",'MAIN CRF (Card)'!#REF!)</f>
        <v>#REF!</v>
      </c>
      <c r="P1260" s="35" t="e">
        <f>IF('MAIN CRF (Card)'!#REF!="","",'MAIN CRF (Card)'!#REF!)</f>
        <v>#REF!</v>
      </c>
      <c r="Q1260" s="35" t="e">
        <f>IF('MAIN CRF (Card)'!#REF!="","",'MAIN CRF (Card)'!#REF!)</f>
        <v>#REF!</v>
      </c>
      <c r="R1260" s="35" t="e">
        <f>IF('MAIN CRF (Card)'!#REF!="","",'MAIN CRF (Card)'!#REF!)</f>
        <v>#REF!</v>
      </c>
      <c r="S1260" s="35" t="e">
        <f>IF('MAIN CRF (Card)'!#REF!="","",'MAIN CRF (Card)'!#REF!)</f>
        <v>#REF!</v>
      </c>
      <c r="T1260" s="35" t="e">
        <f>IF('MAIN CRF (Card)'!#REF!="","",'MAIN CRF (Card)'!#REF!)</f>
        <v>#REF!</v>
      </c>
    </row>
    <row r="1261" spans="1:20" x14ac:dyDescent="0.35">
      <c r="A1261" s="1" t="str">
        <f>IF('MAIN CRF (Card)'!B1276="","",'MAIN CRF (Card)'!B1276)</f>
        <v/>
      </c>
      <c r="B1261" s="30" t="str">
        <f>IF('MAIN CRF (Card)'!M1276="","",'MAIN CRF (Card)'!M1276)</f>
        <v/>
      </c>
      <c r="C1261" s="1" t="str">
        <f>IF('MAIN CRF (Card)'!N1276="","",'MAIN CRF (Card)'!N1276)</f>
        <v/>
      </c>
      <c r="D1261" s="30" t="str">
        <f>IF('MAIN CRF (Card)'!P1276="","",'MAIN CRF (Card)'!P1276)</f>
        <v/>
      </c>
      <c r="E1261" s="30" t="str">
        <f>IF('MAIN CRF (Card)'!R1276="","",'MAIN CRF (Card)'!R1276)</f>
        <v/>
      </c>
      <c r="F1261" s="1" t="str">
        <f>IF('MAIN CRF (Card)'!T1276="","",'MAIN CRF (Card)'!T1276)</f>
        <v/>
      </c>
      <c r="G1261" s="1" t="str">
        <f>IF('MAIN CRF (Card)'!Z1276="","",'MAIN CRF (Card)'!Z1276)</f>
        <v/>
      </c>
      <c r="H1261" s="1" t="str">
        <f>IF('MAIN CRF (Card)'!AB1276="","",'MAIN CRF (Card)'!AB1276)</f>
        <v/>
      </c>
      <c r="I1261" s="30" t="str">
        <f>IF('MAIN CRF (Card)'!AD1276="","",'MAIN CRF (Card)'!AD1276)</f>
        <v/>
      </c>
      <c r="J1261" s="30" t="str">
        <f>IF('MAIN CRF (Card)'!AF1276="","",'MAIN CRF (Card)'!AF1276)</f>
        <v/>
      </c>
      <c r="K1261" s="30" t="str">
        <f>IF('MAIN CRF (Card)'!AJ1276="","",'MAIN CRF (Card)'!AJ1276)</f>
        <v/>
      </c>
      <c r="L1261" s="30" t="str">
        <f>IF('MAIN CRF (Card)'!AL1276="","",'MAIN CRF (Card)'!AL1276)</f>
        <v/>
      </c>
      <c r="M1261" s="35" t="str">
        <f>IF('MAIN CRF (Card)'!AN1276="","",'MAIN CRF (Card)'!AN1276)</f>
        <v/>
      </c>
      <c r="N1261" s="35" t="str">
        <f>IF('MAIN CRF (Card)'!AP1276="","",'MAIN CRF (Card)'!AP1276)</f>
        <v/>
      </c>
      <c r="O1261" s="35" t="e">
        <f>IF('MAIN CRF (Card)'!#REF!="","",'MAIN CRF (Card)'!#REF!)</f>
        <v>#REF!</v>
      </c>
      <c r="P1261" s="35" t="e">
        <f>IF('MAIN CRF (Card)'!#REF!="","",'MAIN CRF (Card)'!#REF!)</f>
        <v>#REF!</v>
      </c>
      <c r="Q1261" s="35" t="e">
        <f>IF('MAIN CRF (Card)'!#REF!="","",'MAIN CRF (Card)'!#REF!)</f>
        <v>#REF!</v>
      </c>
      <c r="R1261" s="35" t="e">
        <f>IF('MAIN CRF (Card)'!#REF!="","",'MAIN CRF (Card)'!#REF!)</f>
        <v>#REF!</v>
      </c>
      <c r="S1261" s="35" t="e">
        <f>IF('MAIN CRF (Card)'!#REF!="","",'MAIN CRF (Card)'!#REF!)</f>
        <v>#REF!</v>
      </c>
      <c r="T1261" s="35" t="e">
        <f>IF('MAIN CRF (Card)'!#REF!="","",'MAIN CRF (Card)'!#REF!)</f>
        <v>#REF!</v>
      </c>
    </row>
    <row r="1262" spans="1:20" x14ac:dyDescent="0.35">
      <c r="A1262" s="1" t="str">
        <f>IF('MAIN CRF (Card)'!B1277="","",'MAIN CRF (Card)'!B1277)</f>
        <v/>
      </c>
      <c r="B1262" s="30" t="str">
        <f>IF('MAIN CRF (Card)'!M1277="","",'MAIN CRF (Card)'!M1277)</f>
        <v/>
      </c>
      <c r="C1262" s="1" t="str">
        <f>IF('MAIN CRF (Card)'!N1277="","",'MAIN CRF (Card)'!N1277)</f>
        <v/>
      </c>
      <c r="D1262" s="30" t="str">
        <f>IF('MAIN CRF (Card)'!P1277="","",'MAIN CRF (Card)'!P1277)</f>
        <v/>
      </c>
      <c r="E1262" s="30" t="str">
        <f>IF('MAIN CRF (Card)'!R1277="","",'MAIN CRF (Card)'!R1277)</f>
        <v/>
      </c>
      <c r="F1262" s="1" t="str">
        <f>IF('MAIN CRF (Card)'!T1277="","",'MAIN CRF (Card)'!T1277)</f>
        <v/>
      </c>
      <c r="G1262" s="1" t="str">
        <f>IF('MAIN CRF (Card)'!Z1277="","",'MAIN CRF (Card)'!Z1277)</f>
        <v/>
      </c>
      <c r="H1262" s="1" t="str">
        <f>IF('MAIN CRF (Card)'!AB1277="","",'MAIN CRF (Card)'!AB1277)</f>
        <v/>
      </c>
      <c r="I1262" s="30" t="str">
        <f>IF('MAIN CRF (Card)'!AD1277="","",'MAIN CRF (Card)'!AD1277)</f>
        <v/>
      </c>
      <c r="J1262" s="30" t="str">
        <f>IF('MAIN CRF (Card)'!AF1277="","",'MAIN CRF (Card)'!AF1277)</f>
        <v/>
      </c>
      <c r="K1262" s="30" t="str">
        <f>IF('MAIN CRF (Card)'!AJ1277="","",'MAIN CRF (Card)'!AJ1277)</f>
        <v/>
      </c>
      <c r="L1262" s="30" t="str">
        <f>IF('MAIN CRF (Card)'!AL1277="","",'MAIN CRF (Card)'!AL1277)</f>
        <v/>
      </c>
      <c r="M1262" s="35" t="str">
        <f>IF('MAIN CRF (Card)'!AN1277="","",'MAIN CRF (Card)'!AN1277)</f>
        <v/>
      </c>
      <c r="N1262" s="35" t="str">
        <f>IF('MAIN CRF (Card)'!AP1277="","",'MAIN CRF (Card)'!AP1277)</f>
        <v/>
      </c>
      <c r="O1262" s="35" t="e">
        <f>IF('MAIN CRF (Card)'!#REF!="","",'MAIN CRF (Card)'!#REF!)</f>
        <v>#REF!</v>
      </c>
      <c r="P1262" s="35" t="e">
        <f>IF('MAIN CRF (Card)'!#REF!="","",'MAIN CRF (Card)'!#REF!)</f>
        <v>#REF!</v>
      </c>
      <c r="Q1262" s="35" t="e">
        <f>IF('MAIN CRF (Card)'!#REF!="","",'MAIN CRF (Card)'!#REF!)</f>
        <v>#REF!</v>
      </c>
      <c r="R1262" s="35" t="e">
        <f>IF('MAIN CRF (Card)'!#REF!="","",'MAIN CRF (Card)'!#REF!)</f>
        <v>#REF!</v>
      </c>
      <c r="S1262" s="35" t="e">
        <f>IF('MAIN CRF (Card)'!#REF!="","",'MAIN CRF (Card)'!#REF!)</f>
        <v>#REF!</v>
      </c>
      <c r="T1262" s="35" t="e">
        <f>IF('MAIN CRF (Card)'!#REF!="","",'MAIN CRF (Card)'!#REF!)</f>
        <v>#REF!</v>
      </c>
    </row>
    <row r="1263" spans="1:20" x14ac:dyDescent="0.35">
      <c r="A1263" s="1" t="str">
        <f>IF('MAIN CRF (Card)'!B1278="","",'MAIN CRF (Card)'!B1278)</f>
        <v/>
      </c>
      <c r="B1263" s="30" t="str">
        <f>IF('MAIN CRF (Card)'!M1278="","",'MAIN CRF (Card)'!M1278)</f>
        <v/>
      </c>
      <c r="C1263" s="1" t="str">
        <f>IF('MAIN CRF (Card)'!N1278="","",'MAIN CRF (Card)'!N1278)</f>
        <v/>
      </c>
      <c r="D1263" s="30" t="str">
        <f>IF('MAIN CRF (Card)'!P1278="","",'MAIN CRF (Card)'!P1278)</f>
        <v/>
      </c>
      <c r="E1263" s="30" t="str">
        <f>IF('MAIN CRF (Card)'!R1278="","",'MAIN CRF (Card)'!R1278)</f>
        <v/>
      </c>
      <c r="F1263" s="1" t="str">
        <f>IF('MAIN CRF (Card)'!T1278="","",'MAIN CRF (Card)'!T1278)</f>
        <v/>
      </c>
      <c r="G1263" s="1" t="str">
        <f>IF('MAIN CRF (Card)'!Z1278="","",'MAIN CRF (Card)'!Z1278)</f>
        <v/>
      </c>
      <c r="H1263" s="1" t="str">
        <f>IF('MAIN CRF (Card)'!AB1278="","",'MAIN CRF (Card)'!AB1278)</f>
        <v/>
      </c>
      <c r="I1263" s="30" t="str">
        <f>IF('MAIN CRF (Card)'!AD1278="","",'MAIN CRF (Card)'!AD1278)</f>
        <v/>
      </c>
      <c r="J1263" s="30" t="str">
        <f>IF('MAIN CRF (Card)'!AF1278="","",'MAIN CRF (Card)'!AF1278)</f>
        <v/>
      </c>
      <c r="K1263" s="30" t="str">
        <f>IF('MAIN CRF (Card)'!AJ1278="","",'MAIN CRF (Card)'!AJ1278)</f>
        <v/>
      </c>
      <c r="L1263" s="30" t="str">
        <f>IF('MAIN CRF (Card)'!AL1278="","",'MAIN CRF (Card)'!AL1278)</f>
        <v/>
      </c>
      <c r="M1263" s="35" t="str">
        <f>IF('MAIN CRF (Card)'!AN1278="","",'MAIN CRF (Card)'!AN1278)</f>
        <v/>
      </c>
      <c r="N1263" s="35" t="str">
        <f>IF('MAIN CRF (Card)'!AP1278="","",'MAIN CRF (Card)'!AP1278)</f>
        <v/>
      </c>
      <c r="O1263" s="35" t="e">
        <f>IF('MAIN CRF (Card)'!#REF!="","",'MAIN CRF (Card)'!#REF!)</f>
        <v>#REF!</v>
      </c>
      <c r="P1263" s="35" t="e">
        <f>IF('MAIN CRF (Card)'!#REF!="","",'MAIN CRF (Card)'!#REF!)</f>
        <v>#REF!</v>
      </c>
      <c r="Q1263" s="35" t="e">
        <f>IF('MAIN CRF (Card)'!#REF!="","",'MAIN CRF (Card)'!#REF!)</f>
        <v>#REF!</v>
      </c>
      <c r="R1263" s="35" t="e">
        <f>IF('MAIN CRF (Card)'!#REF!="","",'MAIN CRF (Card)'!#REF!)</f>
        <v>#REF!</v>
      </c>
      <c r="S1263" s="35" t="e">
        <f>IF('MAIN CRF (Card)'!#REF!="","",'MAIN CRF (Card)'!#REF!)</f>
        <v>#REF!</v>
      </c>
      <c r="T1263" s="35" t="e">
        <f>IF('MAIN CRF (Card)'!#REF!="","",'MAIN CRF (Card)'!#REF!)</f>
        <v>#REF!</v>
      </c>
    </row>
    <row r="1264" spans="1:20" x14ac:dyDescent="0.35">
      <c r="A1264" s="1" t="str">
        <f>IF('MAIN CRF (Card)'!B1279="","",'MAIN CRF (Card)'!B1279)</f>
        <v/>
      </c>
      <c r="B1264" s="30" t="str">
        <f>IF('MAIN CRF (Card)'!M1279="","",'MAIN CRF (Card)'!M1279)</f>
        <v/>
      </c>
      <c r="C1264" s="1" t="str">
        <f>IF('MAIN CRF (Card)'!N1279="","",'MAIN CRF (Card)'!N1279)</f>
        <v/>
      </c>
      <c r="D1264" s="30" t="str">
        <f>IF('MAIN CRF (Card)'!P1279="","",'MAIN CRF (Card)'!P1279)</f>
        <v/>
      </c>
      <c r="E1264" s="30" t="str">
        <f>IF('MAIN CRF (Card)'!R1279="","",'MAIN CRF (Card)'!R1279)</f>
        <v/>
      </c>
      <c r="F1264" s="1" t="str">
        <f>IF('MAIN CRF (Card)'!T1279="","",'MAIN CRF (Card)'!T1279)</f>
        <v/>
      </c>
      <c r="G1264" s="1" t="str">
        <f>IF('MAIN CRF (Card)'!Z1279="","",'MAIN CRF (Card)'!Z1279)</f>
        <v/>
      </c>
      <c r="H1264" s="1" t="str">
        <f>IF('MAIN CRF (Card)'!AB1279="","",'MAIN CRF (Card)'!AB1279)</f>
        <v/>
      </c>
      <c r="I1264" s="30" t="str">
        <f>IF('MAIN CRF (Card)'!AD1279="","",'MAIN CRF (Card)'!AD1279)</f>
        <v/>
      </c>
      <c r="J1264" s="30" t="str">
        <f>IF('MAIN CRF (Card)'!AF1279="","",'MAIN CRF (Card)'!AF1279)</f>
        <v/>
      </c>
      <c r="K1264" s="30" t="str">
        <f>IF('MAIN CRF (Card)'!AJ1279="","",'MAIN CRF (Card)'!AJ1279)</f>
        <v/>
      </c>
      <c r="L1264" s="30" t="str">
        <f>IF('MAIN CRF (Card)'!AL1279="","",'MAIN CRF (Card)'!AL1279)</f>
        <v/>
      </c>
      <c r="M1264" s="35" t="str">
        <f>IF('MAIN CRF (Card)'!AN1279="","",'MAIN CRF (Card)'!AN1279)</f>
        <v/>
      </c>
      <c r="N1264" s="35" t="str">
        <f>IF('MAIN CRF (Card)'!AP1279="","",'MAIN CRF (Card)'!AP1279)</f>
        <v/>
      </c>
      <c r="O1264" s="35" t="e">
        <f>IF('MAIN CRF (Card)'!#REF!="","",'MAIN CRF (Card)'!#REF!)</f>
        <v>#REF!</v>
      </c>
      <c r="P1264" s="35" t="e">
        <f>IF('MAIN CRF (Card)'!#REF!="","",'MAIN CRF (Card)'!#REF!)</f>
        <v>#REF!</v>
      </c>
      <c r="Q1264" s="35" t="e">
        <f>IF('MAIN CRF (Card)'!#REF!="","",'MAIN CRF (Card)'!#REF!)</f>
        <v>#REF!</v>
      </c>
      <c r="R1264" s="35" t="e">
        <f>IF('MAIN CRF (Card)'!#REF!="","",'MAIN CRF (Card)'!#REF!)</f>
        <v>#REF!</v>
      </c>
      <c r="S1264" s="35" t="e">
        <f>IF('MAIN CRF (Card)'!#REF!="","",'MAIN CRF (Card)'!#REF!)</f>
        <v>#REF!</v>
      </c>
      <c r="T1264" s="35" t="e">
        <f>IF('MAIN CRF (Card)'!#REF!="","",'MAIN CRF (Card)'!#REF!)</f>
        <v>#REF!</v>
      </c>
    </row>
    <row r="1265" spans="1:20" x14ac:dyDescent="0.35">
      <c r="A1265" s="1" t="str">
        <f>IF('MAIN CRF (Card)'!B1280="","",'MAIN CRF (Card)'!B1280)</f>
        <v/>
      </c>
      <c r="B1265" s="30" t="str">
        <f>IF('MAIN CRF (Card)'!M1280="","",'MAIN CRF (Card)'!M1280)</f>
        <v/>
      </c>
      <c r="C1265" s="1" t="str">
        <f>IF('MAIN CRF (Card)'!N1280="","",'MAIN CRF (Card)'!N1280)</f>
        <v/>
      </c>
      <c r="D1265" s="30" t="str">
        <f>IF('MAIN CRF (Card)'!P1280="","",'MAIN CRF (Card)'!P1280)</f>
        <v/>
      </c>
      <c r="E1265" s="30" t="str">
        <f>IF('MAIN CRF (Card)'!R1280="","",'MAIN CRF (Card)'!R1280)</f>
        <v/>
      </c>
      <c r="F1265" s="1" t="str">
        <f>IF('MAIN CRF (Card)'!T1280="","",'MAIN CRF (Card)'!T1280)</f>
        <v/>
      </c>
      <c r="G1265" s="1" t="str">
        <f>IF('MAIN CRF (Card)'!Z1280="","",'MAIN CRF (Card)'!Z1280)</f>
        <v/>
      </c>
      <c r="H1265" s="1" t="str">
        <f>IF('MAIN CRF (Card)'!AB1280="","",'MAIN CRF (Card)'!AB1280)</f>
        <v/>
      </c>
      <c r="I1265" s="30" t="str">
        <f>IF('MAIN CRF (Card)'!AD1280="","",'MAIN CRF (Card)'!AD1280)</f>
        <v/>
      </c>
      <c r="J1265" s="30" t="str">
        <f>IF('MAIN CRF (Card)'!AF1280="","",'MAIN CRF (Card)'!AF1280)</f>
        <v/>
      </c>
      <c r="K1265" s="30" t="str">
        <f>IF('MAIN CRF (Card)'!AJ1280="","",'MAIN CRF (Card)'!AJ1280)</f>
        <v/>
      </c>
      <c r="L1265" s="30" t="str">
        <f>IF('MAIN CRF (Card)'!AL1280="","",'MAIN CRF (Card)'!AL1280)</f>
        <v/>
      </c>
      <c r="M1265" s="35" t="str">
        <f>IF('MAIN CRF (Card)'!AN1280="","",'MAIN CRF (Card)'!AN1280)</f>
        <v/>
      </c>
      <c r="N1265" s="35" t="str">
        <f>IF('MAIN CRF (Card)'!AP1280="","",'MAIN CRF (Card)'!AP1280)</f>
        <v/>
      </c>
      <c r="O1265" s="35" t="e">
        <f>IF('MAIN CRF (Card)'!#REF!="","",'MAIN CRF (Card)'!#REF!)</f>
        <v>#REF!</v>
      </c>
      <c r="P1265" s="35" t="e">
        <f>IF('MAIN CRF (Card)'!#REF!="","",'MAIN CRF (Card)'!#REF!)</f>
        <v>#REF!</v>
      </c>
      <c r="Q1265" s="35" t="e">
        <f>IF('MAIN CRF (Card)'!#REF!="","",'MAIN CRF (Card)'!#REF!)</f>
        <v>#REF!</v>
      </c>
      <c r="R1265" s="35" t="e">
        <f>IF('MAIN CRF (Card)'!#REF!="","",'MAIN CRF (Card)'!#REF!)</f>
        <v>#REF!</v>
      </c>
      <c r="S1265" s="35" t="e">
        <f>IF('MAIN CRF (Card)'!#REF!="","",'MAIN CRF (Card)'!#REF!)</f>
        <v>#REF!</v>
      </c>
      <c r="T1265" s="35" t="e">
        <f>IF('MAIN CRF (Card)'!#REF!="","",'MAIN CRF (Card)'!#REF!)</f>
        <v>#REF!</v>
      </c>
    </row>
    <row r="1266" spans="1:20" x14ac:dyDescent="0.35">
      <c r="A1266" s="1" t="str">
        <f>IF('MAIN CRF (Card)'!B1281="","",'MAIN CRF (Card)'!B1281)</f>
        <v/>
      </c>
      <c r="B1266" s="30" t="str">
        <f>IF('MAIN CRF (Card)'!M1281="","",'MAIN CRF (Card)'!M1281)</f>
        <v/>
      </c>
      <c r="C1266" s="1" t="str">
        <f>IF('MAIN CRF (Card)'!N1281="","",'MAIN CRF (Card)'!N1281)</f>
        <v/>
      </c>
      <c r="D1266" s="30" t="str">
        <f>IF('MAIN CRF (Card)'!P1281="","",'MAIN CRF (Card)'!P1281)</f>
        <v/>
      </c>
      <c r="E1266" s="30" t="str">
        <f>IF('MAIN CRF (Card)'!R1281="","",'MAIN CRF (Card)'!R1281)</f>
        <v/>
      </c>
      <c r="F1266" s="1" t="str">
        <f>IF('MAIN CRF (Card)'!T1281="","",'MAIN CRF (Card)'!T1281)</f>
        <v/>
      </c>
      <c r="G1266" s="1" t="str">
        <f>IF('MAIN CRF (Card)'!Z1281="","",'MAIN CRF (Card)'!Z1281)</f>
        <v/>
      </c>
      <c r="H1266" s="1" t="str">
        <f>IF('MAIN CRF (Card)'!AB1281="","",'MAIN CRF (Card)'!AB1281)</f>
        <v/>
      </c>
      <c r="I1266" s="30" t="str">
        <f>IF('MAIN CRF (Card)'!AD1281="","",'MAIN CRF (Card)'!AD1281)</f>
        <v/>
      </c>
      <c r="J1266" s="30" t="str">
        <f>IF('MAIN CRF (Card)'!AF1281="","",'MAIN CRF (Card)'!AF1281)</f>
        <v/>
      </c>
      <c r="K1266" s="30" t="str">
        <f>IF('MAIN CRF (Card)'!AJ1281="","",'MAIN CRF (Card)'!AJ1281)</f>
        <v/>
      </c>
      <c r="L1266" s="30" t="str">
        <f>IF('MAIN CRF (Card)'!AL1281="","",'MAIN CRF (Card)'!AL1281)</f>
        <v/>
      </c>
      <c r="M1266" s="35" t="str">
        <f>IF('MAIN CRF (Card)'!AN1281="","",'MAIN CRF (Card)'!AN1281)</f>
        <v/>
      </c>
      <c r="N1266" s="35" t="str">
        <f>IF('MAIN CRF (Card)'!AP1281="","",'MAIN CRF (Card)'!AP1281)</f>
        <v/>
      </c>
      <c r="O1266" s="35" t="e">
        <f>IF('MAIN CRF (Card)'!#REF!="","",'MAIN CRF (Card)'!#REF!)</f>
        <v>#REF!</v>
      </c>
      <c r="P1266" s="35" t="e">
        <f>IF('MAIN CRF (Card)'!#REF!="","",'MAIN CRF (Card)'!#REF!)</f>
        <v>#REF!</v>
      </c>
      <c r="Q1266" s="35" t="e">
        <f>IF('MAIN CRF (Card)'!#REF!="","",'MAIN CRF (Card)'!#REF!)</f>
        <v>#REF!</v>
      </c>
      <c r="R1266" s="35" t="e">
        <f>IF('MAIN CRF (Card)'!#REF!="","",'MAIN CRF (Card)'!#REF!)</f>
        <v>#REF!</v>
      </c>
      <c r="S1266" s="35" t="e">
        <f>IF('MAIN CRF (Card)'!#REF!="","",'MAIN CRF (Card)'!#REF!)</f>
        <v>#REF!</v>
      </c>
      <c r="T1266" s="35" t="e">
        <f>IF('MAIN CRF (Card)'!#REF!="","",'MAIN CRF (Card)'!#REF!)</f>
        <v>#REF!</v>
      </c>
    </row>
    <row r="1267" spans="1:20" x14ac:dyDescent="0.35">
      <c r="A1267" s="1" t="str">
        <f>IF('MAIN CRF (Card)'!B1282="","",'MAIN CRF (Card)'!B1282)</f>
        <v/>
      </c>
      <c r="B1267" s="30" t="str">
        <f>IF('MAIN CRF (Card)'!M1282="","",'MAIN CRF (Card)'!M1282)</f>
        <v/>
      </c>
      <c r="C1267" s="1" t="str">
        <f>IF('MAIN CRF (Card)'!N1282="","",'MAIN CRF (Card)'!N1282)</f>
        <v/>
      </c>
      <c r="D1267" s="30" t="str">
        <f>IF('MAIN CRF (Card)'!P1282="","",'MAIN CRF (Card)'!P1282)</f>
        <v/>
      </c>
      <c r="E1267" s="30" t="str">
        <f>IF('MAIN CRF (Card)'!R1282="","",'MAIN CRF (Card)'!R1282)</f>
        <v/>
      </c>
      <c r="F1267" s="1" t="str">
        <f>IF('MAIN CRF (Card)'!T1282="","",'MAIN CRF (Card)'!T1282)</f>
        <v/>
      </c>
      <c r="G1267" s="1" t="str">
        <f>IF('MAIN CRF (Card)'!Z1282="","",'MAIN CRF (Card)'!Z1282)</f>
        <v/>
      </c>
      <c r="H1267" s="1" t="str">
        <f>IF('MAIN CRF (Card)'!AB1282="","",'MAIN CRF (Card)'!AB1282)</f>
        <v/>
      </c>
      <c r="I1267" s="30" t="str">
        <f>IF('MAIN CRF (Card)'!AD1282="","",'MAIN CRF (Card)'!AD1282)</f>
        <v/>
      </c>
      <c r="J1267" s="30" t="str">
        <f>IF('MAIN CRF (Card)'!AF1282="","",'MAIN CRF (Card)'!AF1282)</f>
        <v/>
      </c>
      <c r="K1267" s="30" t="str">
        <f>IF('MAIN CRF (Card)'!AJ1282="","",'MAIN CRF (Card)'!AJ1282)</f>
        <v/>
      </c>
      <c r="L1267" s="30" t="str">
        <f>IF('MAIN CRF (Card)'!AL1282="","",'MAIN CRF (Card)'!AL1282)</f>
        <v/>
      </c>
      <c r="M1267" s="35" t="str">
        <f>IF('MAIN CRF (Card)'!AN1282="","",'MAIN CRF (Card)'!AN1282)</f>
        <v/>
      </c>
      <c r="N1267" s="35" t="str">
        <f>IF('MAIN CRF (Card)'!AP1282="","",'MAIN CRF (Card)'!AP1282)</f>
        <v/>
      </c>
      <c r="O1267" s="35" t="e">
        <f>IF('MAIN CRF (Card)'!#REF!="","",'MAIN CRF (Card)'!#REF!)</f>
        <v>#REF!</v>
      </c>
      <c r="P1267" s="35" t="e">
        <f>IF('MAIN CRF (Card)'!#REF!="","",'MAIN CRF (Card)'!#REF!)</f>
        <v>#REF!</v>
      </c>
      <c r="Q1267" s="35" t="e">
        <f>IF('MAIN CRF (Card)'!#REF!="","",'MAIN CRF (Card)'!#REF!)</f>
        <v>#REF!</v>
      </c>
      <c r="R1267" s="35" t="e">
        <f>IF('MAIN CRF (Card)'!#REF!="","",'MAIN CRF (Card)'!#REF!)</f>
        <v>#REF!</v>
      </c>
      <c r="S1267" s="35" t="e">
        <f>IF('MAIN CRF (Card)'!#REF!="","",'MAIN CRF (Card)'!#REF!)</f>
        <v>#REF!</v>
      </c>
      <c r="T1267" s="35" t="e">
        <f>IF('MAIN CRF (Card)'!#REF!="","",'MAIN CRF (Card)'!#REF!)</f>
        <v>#REF!</v>
      </c>
    </row>
    <row r="1268" spans="1:20" x14ac:dyDescent="0.35">
      <c r="A1268" s="1" t="str">
        <f>IF('MAIN CRF (Card)'!B1283="","",'MAIN CRF (Card)'!B1283)</f>
        <v/>
      </c>
      <c r="B1268" s="30" t="str">
        <f>IF('MAIN CRF (Card)'!M1283="","",'MAIN CRF (Card)'!M1283)</f>
        <v/>
      </c>
      <c r="C1268" s="1" t="str">
        <f>IF('MAIN CRF (Card)'!N1283="","",'MAIN CRF (Card)'!N1283)</f>
        <v/>
      </c>
      <c r="D1268" s="30" t="str">
        <f>IF('MAIN CRF (Card)'!P1283="","",'MAIN CRF (Card)'!P1283)</f>
        <v/>
      </c>
      <c r="E1268" s="30" t="str">
        <f>IF('MAIN CRF (Card)'!R1283="","",'MAIN CRF (Card)'!R1283)</f>
        <v/>
      </c>
      <c r="F1268" s="1" t="str">
        <f>IF('MAIN CRF (Card)'!T1283="","",'MAIN CRF (Card)'!T1283)</f>
        <v/>
      </c>
      <c r="G1268" s="1" t="str">
        <f>IF('MAIN CRF (Card)'!Z1283="","",'MAIN CRF (Card)'!Z1283)</f>
        <v/>
      </c>
      <c r="H1268" s="1" t="str">
        <f>IF('MAIN CRF (Card)'!AB1283="","",'MAIN CRF (Card)'!AB1283)</f>
        <v/>
      </c>
      <c r="I1268" s="30" t="str">
        <f>IF('MAIN CRF (Card)'!AD1283="","",'MAIN CRF (Card)'!AD1283)</f>
        <v/>
      </c>
      <c r="J1268" s="30" t="str">
        <f>IF('MAIN CRF (Card)'!AF1283="","",'MAIN CRF (Card)'!AF1283)</f>
        <v/>
      </c>
      <c r="K1268" s="30" t="str">
        <f>IF('MAIN CRF (Card)'!AJ1283="","",'MAIN CRF (Card)'!AJ1283)</f>
        <v/>
      </c>
      <c r="L1268" s="30" t="str">
        <f>IF('MAIN CRF (Card)'!AL1283="","",'MAIN CRF (Card)'!AL1283)</f>
        <v/>
      </c>
      <c r="M1268" s="35" t="str">
        <f>IF('MAIN CRF (Card)'!AN1283="","",'MAIN CRF (Card)'!AN1283)</f>
        <v/>
      </c>
      <c r="N1268" s="35" t="str">
        <f>IF('MAIN CRF (Card)'!AP1283="","",'MAIN CRF (Card)'!AP1283)</f>
        <v/>
      </c>
      <c r="O1268" s="35" t="e">
        <f>IF('MAIN CRF (Card)'!#REF!="","",'MAIN CRF (Card)'!#REF!)</f>
        <v>#REF!</v>
      </c>
      <c r="P1268" s="35" t="e">
        <f>IF('MAIN CRF (Card)'!#REF!="","",'MAIN CRF (Card)'!#REF!)</f>
        <v>#REF!</v>
      </c>
      <c r="Q1268" s="35" t="e">
        <f>IF('MAIN CRF (Card)'!#REF!="","",'MAIN CRF (Card)'!#REF!)</f>
        <v>#REF!</v>
      </c>
      <c r="R1268" s="35" t="e">
        <f>IF('MAIN CRF (Card)'!#REF!="","",'MAIN CRF (Card)'!#REF!)</f>
        <v>#REF!</v>
      </c>
      <c r="S1268" s="35" t="e">
        <f>IF('MAIN CRF (Card)'!#REF!="","",'MAIN CRF (Card)'!#REF!)</f>
        <v>#REF!</v>
      </c>
      <c r="T1268" s="35" t="e">
        <f>IF('MAIN CRF (Card)'!#REF!="","",'MAIN CRF (Card)'!#REF!)</f>
        <v>#REF!</v>
      </c>
    </row>
    <row r="1269" spans="1:20" x14ac:dyDescent="0.35">
      <c r="A1269" s="1" t="str">
        <f>IF('MAIN CRF (Card)'!B1284="","",'MAIN CRF (Card)'!B1284)</f>
        <v/>
      </c>
      <c r="B1269" s="30" t="str">
        <f>IF('MAIN CRF (Card)'!M1284="","",'MAIN CRF (Card)'!M1284)</f>
        <v/>
      </c>
      <c r="C1269" s="1" t="str">
        <f>IF('MAIN CRF (Card)'!N1284="","",'MAIN CRF (Card)'!N1284)</f>
        <v/>
      </c>
      <c r="D1269" s="30" t="str">
        <f>IF('MAIN CRF (Card)'!P1284="","",'MAIN CRF (Card)'!P1284)</f>
        <v/>
      </c>
      <c r="E1269" s="30" t="str">
        <f>IF('MAIN CRF (Card)'!R1284="","",'MAIN CRF (Card)'!R1284)</f>
        <v/>
      </c>
      <c r="F1269" s="1" t="str">
        <f>IF('MAIN CRF (Card)'!T1284="","",'MAIN CRF (Card)'!T1284)</f>
        <v/>
      </c>
      <c r="G1269" s="1" t="str">
        <f>IF('MAIN CRF (Card)'!Z1284="","",'MAIN CRF (Card)'!Z1284)</f>
        <v/>
      </c>
      <c r="H1269" s="1" t="str">
        <f>IF('MAIN CRF (Card)'!AB1284="","",'MAIN CRF (Card)'!AB1284)</f>
        <v/>
      </c>
      <c r="I1269" s="30" t="str">
        <f>IF('MAIN CRF (Card)'!AD1284="","",'MAIN CRF (Card)'!AD1284)</f>
        <v/>
      </c>
      <c r="J1269" s="30" t="str">
        <f>IF('MAIN CRF (Card)'!AF1284="","",'MAIN CRF (Card)'!AF1284)</f>
        <v/>
      </c>
      <c r="K1269" s="30" t="str">
        <f>IF('MAIN CRF (Card)'!AJ1284="","",'MAIN CRF (Card)'!AJ1284)</f>
        <v/>
      </c>
      <c r="L1269" s="30" t="str">
        <f>IF('MAIN CRF (Card)'!AL1284="","",'MAIN CRF (Card)'!AL1284)</f>
        <v/>
      </c>
      <c r="M1269" s="35" t="str">
        <f>IF('MAIN CRF (Card)'!AN1284="","",'MAIN CRF (Card)'!AN1284)</f>
        <v/>
      </c>
      <c r="N1269" s="35" t="str">
        <f>IF('MAIN CRF (Card)'!AP1284="","",'MAIN CRF (Card)'!AP1284)</f>
        <v/>
      </c>
      <c r="O1269" s="35" t="e">
        <f>IF('MAIN CRF (Card)'!#REF!="","",'MAIN CRF (Card)'!#REF!)</f>
        <v>#REF!</v>
      </c>
      <c r="P1269" s="35" t="e">
        <f>IF('MAIN CRF (Card)'!#REF!="","",'MAIN CRF (Card)'!#REF!)</f>
        <v>#REF!</v>
      </c>
      <c r="Q1269" s="35" t="e">
        <f>IF('MAIN CRF (Card)'!#REF!="","",'MAIN CRF (Card)'!#REF!)</f>
        <v>#REF!</v>
      </c>
      <c r="R1269" s="35" t="e">
        <f>IF('MAIN CRF (Card)'!#REF!="","",'MAIN CRF (Card)'!#REF!)</f>
        <v>#REF!</v>
      </c>
      <c r="S1269" s="35" t="e">
        <f>IF('MAIN CRF (Card)'!#REF!="","",'MAIN CRF (Card)'!#REF!)</f>
        <v>#REF!</v>
      </c>
      <c r="T1269" s="35" t="e">
        <f>IF('MAIN CRF (Card)'!#REF!="","",'MAIN CRF (Card)'!#REF!)</f>
        <v>#REF!</v>
      </c>
    </row>
    <row r="1270" spans="1:20" x14ac:dyDescent="0.35">
      <c r="A1270" s="1" t="str">
        <f>IF('MAIN CRF (Card)'!B1285="","",'MAIN CRF (Card)'!B1285)</f>
        <v/>
      </c>
      <c r="B1270" s="30" t="str">
        <f>IF('MAIN CRF (Card)'!M1285="","",'MAIN CRF (Card)'!M1285)</f>
        <v/>
      </c>
      <c r="C1270" s="1" t="str">
        <f>IF('MAIN CRF (Card)'!N1285="","",'MAIN CRF (Card)'!N1285)</f>
        <v/>
      </c>
      <c r="D1270" s="30" t="str">
        <f>IF('MAIN CRF (Card)'!P1285="","",'MAIN CRF (Card)'!P1285)</f>
        <v/>
      </c>
      <c r="E1270" s="30" t="str">
        <f>IF('MAIN CRF (Card)'!R1285="","",'MAIN CRF (Card)'!R1285)</f>
        <v/>
      </c>
      <c r="F1270" s="1" t="str">
        <f>IF('MAIN CRF (Card)'!T1285="","",'MAIN CRF (Card)'!T1285)</f>
        <v/>
      </c>
      <c r="G1270" s="1" t="str">
        <f>IF('MAIN CRF (Card)'!Z1285="","",'MAIN CRF (Card)'!Z1285)</f>
        <v/>
      </c>
      <c r="H1270" s="1" t="str">
        <f>IF('MAIN CRF (Card)'!AB1285="","",'MAIN CRF (Card)'!AB1285)</f>
        <v/>
      </c>
      <c r="I1270" s="30" t="str">
        <f>IF('MAIN CRF (Card)'!AD1285="","",'MAIN CRF (Card)'!AD1285)</f>
        <v/>
      </c>
      <c r="J1270" s="30" t="str">
        <f>IF('MAIN CRF (Card)'!AF1285="","",'MAIN CRF (Card)'!AF1285)</f>
        <v/>
      </c>
      <c r="K1270" s="30" t="str">
        <f>IF('MAIN CRF (Card)'!AJ1285="","",'MAIN CRF (Card)'!AJ1285)</f>
        <v/>
      </c>
      <c r="L1270" s="30" t="str">
        <f>IF('MAIN CRF (Card)'!AL1285="","",'MAIN CRF (Card)'!AL1285)</f>
        <v/>
      </c>
      <c r="M1270" s="35" t="str">
        <f>IF('MAIN CRF (Card)'!AN1285="","",'MAIN CRF (Card)'!AN1285)</f>
        <v/>
      </c>
      <c r="N1270" s="35" t="str">
        <f>IF('MAIN CRF (Card)'!AP1285="","",'MAIN CRF (Card)'!AP1285)</f>
        <v/>
      </c>
      <c r="O1270" s="35" t="e">
        <f>IF('MAIN CRF (Card)'!#REF!="","",'MAIN CRF (Card)'!#REF!)</f>
        <v>#REF!</v>
      </c>
      <c r="P1270" s="35" t="e">
        <f>IF('MAIN CRF (Card)'!#REF!="","",'MAIN CRF (Card)'!#REF!)</f>
        <v>#REF!</v>
      </c>
      <c r="Q1270" s="35" t="e">
        <f>IF('MAIN CRF (Card)'!#REF!="","",'MAIN CRF (Card)'!#REF!)</f>
        <v>#REF!</v>
      </c>
      <c r="R1270" s="35" t="e">
        <f>IF('MAIN CRF (Card)'!#REF!="","",'MAIN CRF (Card)'!#REF!)</f>
        <v>#REF!</v>
      </c>
      <c r="S1270" s="35" t="e">
        <f>IF('MAIN CRF (Card)'!#REF!="","",'MAIN CRF (Card)'!#REF!)</f>
        <v>#REF!</v>
      </c>
      <c r="T1270" s="35" t="e">
        <f>IF('MAIN CRF (Card)'!#REF!="","",'MAIN CRF (Card)'!#REF!)</f>
        <v>#REF!</v>
      </c>
    </row>
    <row r="1271" spans="1:20" x14ac:dyDescent="0.35">
      <c r="A1271" s="1" t="str">
        <f>IF('MAIN CRF (Card)'!B1286="","",'MAIN CRF (Card)'!B1286)</f>
        <v/>
      </c>
      <c r="B1271" s="30" t="str">
        <f>IF('MAIN CRF (Card)'!M1286="","",'MAIN CRF (Card)'!M1286)</f>
        <v/>
      </c>
      <c r="C1271" s="1" t="str">
        <f>IF('MAIN CRF (Card)'!N1286="","",'MAIN CRF (Card)'!N1286)</f>
        <v/>
      </c>
      <c r="D1271" s="30" t="str">
        <f>IF('MAIN CRF (Card)'!P1286="","",'MAIN CRF (Card)'!P1286)</f>
        <v/>
      </c>
      <c r="E1271" s="30" t="str">
        <f>IF('MAIN CRF (Card)'!R1286="","",'MAIN CRF (Card)'!R1286)</f>
        <v/>
      </c>
      <c r="F1271" s="1" t="str">
        <f>IF('MAIN CRF (Card)'!T1286="","",'MAIN CRF (Card)'!T1286)</f>
        <v/>
      </c>
      <c r="G1271" s="1" t="str">
        <f>IF('MAIN CRF (Card)'!Z1286="","",'MAIN CRF (Card)'!Z1286)</f>
        <v/>
      </c>
      <c r="H1271" s="1" t="str">
        <f>IF('MAIN CRF (Card)'!AB1286="","",'MAIN CRF (Card)'!AB1286)</f>
        <v/>
      </c>
      <c r="I1271" s="30" t="str">
        <f>IF('MAIN CRF (Card)'!AD1286="","",'MAIN CRF (Card)'!AD1286)</f>
        <v/>
      </c>
      <c r="J1271" s="30" t="str">
        <f>IF('MAIN CRF (Card)'!AF1286="","",'MAIN CRF (Card)'!AF1286)</f>
        <v/>
      </c>
      <c r="K1271" s="30" t="str">
        <f>IF('MAIN CRF (Card)'!AJ1286="","",'MAIN CRF (Card)'!AJ1286)</f>
        <v/>
      </c>
      <c r="L1271" s="30" t="str">
        <f>IF('MAIN CRF (Card)'!AL1286="","",'MAIN CRF (Card)'!AL1286)</f>
        <v/>
      </c>
      <c r="M1271" s="35" t="str">
        <f>IF('MAIN CRF (Card)'!AN1286="","",'MAIN CRF (Card)'!AN1286)</f>
        <v/>
      </c>
      <c r="N1271" s="35" t="str">
        <f>IF('MAIN CRF (Card)'!AP1286="","",'MAIN CRF (Card)'!AP1286)</f>
        <v/>
      </c>
      <c r="O1271" s="35" t="e">
        <f>IF('MAIN CRF (Card)'!#REF!="","",'MAIN CRF (Card)'!#REF!)</f>
        <v>#REF!</v>
      </c>
      <c r="P1271" s="35" t="e">
        <f>IF('MAIN CRF (Card)'!#REF!="","",'MAIN CRF (Card)'!#REF!)</f>
        <v>#REF!</v>
      </c>
      <c r="Q1271" s="35" t="e">
        <f>IF('MAIN CRF (Card)'!#REF!="","",'MAIN CRF (Card)'!#REF!)</f>
        <v>#REF!</v>
      </c>
      <c r="R1271" s="35" t="e">
        <f>IF('MAIN CRF (Card)'!#REF!="","",'MAIN CRF (Card)'!#REF!)</f>
        <v>#REF!</v>
      </c>
      <c r="S1271" s="35" t="e">
        <f>IF('MAIN CRF (Card)'!#REF!="","",'MAIN CRF (Card)'!#REF!)</f>
        <v>#REF!</v>
      </c>
      <c r="T1271" s="35" t="e">
        <f>IF('MAIN CRF (Card)'!#REF!="","",'MAIN CRF (Card)'!#REF!)</f>
        <v>#REF!</v>
      </c>
    </row>
    <row r="1272" spans="1:20" x14ac:dyDescent="0.35">
      <c r="A1272" s="1" t="str">
        <f>IF('MAIN CRF (Card)'!B1287="","",'MAIN CRF (Card)'!B1287)</f>
        <v/>
      </c>
      <c r="B1272" s="30" t="str">
        <f>IF('MAIN CRF (Card)'!M1287="","",'MAIN CRF (Card)'!M1287)</f>
        <v/>
      </c>
      <c r="C1272" s="1" t="str">
        <f>IF('MAIN CRF (Card)'!N1287="","",'MAIN CRF (Card)'!N1287)</f>
        <v/>
      </c>
      <c r="D1272" s="30" t="str">
        <f>IF('MAIN CRF (Card)'!P1287="","",'MAIN CRF (Card)'!P1287)</f>
        <v/>
      </c>
      <c r="E1272" s="30" t="str">
        <f>IF('MAIN CRF (Card)'!R1287="","",'MAIN CRF (Card)'!R1287)</f>
        <v/>
      </c>
      <c r="F1272" s="1" t="str">
        <f>IF('MAIN CRF (Card)'!T1287="","",'MAIN CRF (Card)'!T1287)</f>
        <v/>
      </c>
      <c r="G1272" s="1" t="str">
        <f>IF('MAIN CRF (Card)'!Z1287="","",'MAIN CRF (Card)'!Z1287)</f>
        <v/>
      </c>
      <c r="H1272" s="1" t="str">
        <f>IF('MAIN CRF (Card)'!AB1287="","",'MAIN CRF (Card)'!AB1287)</f>
        <v/>
      </c>
      <c r="I1272" s="30" t="str">
        <f>IF('MAIN CRF (Card)'!AD1287="","",'MAIN CRF (Card)'!AD1287)</f>
        <v/>
      </c>
      <c r="J1272" s="30" t="str">
        <f>IF('MAIN CRF (Card)'!AF1287="","",'MAIN CRF (Card)'!AF1287)</f>
        <v/>
      </c>
      <c r="K1272" s="30" t="str">
        <f>IF('MAIN CRF (Card)'!AJ1287="","",'MAIN CRF (Card)'!AJ1287)</f>
        <v/>
      </c>
      <c r="L1272" s="30" t="str">
        <f>IF('MAIN CRF (Card)'!AL1287="","",'MAIN CRF (Card)'!AL1287)</f>
        <v/>
      </c>
      <c r="M1272" s="35" t="str">
        <f>IF('MAIN CRF (Card)'!AN1287="","",'MAIN CRF (Card)'!AN1287)</f>
        <v/>
      </c>
      <c r="N1272" s="35" t="str">
        <f>IF('MAIN CRF (Card)'!AP1287="","",'MAIN CRF (Card)'!AP1287)</f>
        <v/>
      </c>
      <c r="O1272" s="35" t="e">
        <f>IF('MAIN CRF (Card)'!#REF!="","",'MAIN CRF (Card)'!#REF!)</f>
        <v>#REF!</v>
      </c>
      <c r="P1272" s="35" t="e">
        <f>IF('MAIN CRF (Card)'!#REF!="","",'MAIN CRF (Card)'!#REF!)</f>
        <v>#REF!</v>
      </c>
      <c r="Q1272" s="35" t="e">
        <f>IF('MAIN CRF (Card)'!#REF!="","",'MAIN CRF (Card)'!#REF!)</f>
        <v>#REF!</v>
      </c>
      <c r="R1272" s="35" t="e">
        <f>IF('MAIN CRF (Card)'!#REF!="","",'MAIN CRF (Card)'!#REF!)</f>
        <v>#REF!</v>
      </c>
      <c r="S1272" s="35" t="e">
        <f>IF('MAIN CRF (Card)'!#REF!="","",'MAIN CRF (Card)'!#REF!)</f>
        <v>#REF!</v>
      </c>
      <c r="T1272" s="35" t="e">
        <f>IF('MAIN CRF (Card)'!#REF!="","",'MAIN CRF (Card)'!#REF!)</f>
        <v>#REF!</v>
      </c>
    </row>
    <row r="1273" spans="1:20" x14ac:dyDescent="0.35">
      <c r="A1273" s="1" t="str">
        <f>IF('MAIN CRF (Card)'!B1288="","",'MAIN CRF (Card)'!B1288)</f>
        <v/>
      </c>
      <c r="B1273" s="30" t="str">
        <f>IF('MAIN CRF (Card)'!M1288="","",'MAIN CRF (Card)'!M1288)</f>
        <v/>
      </c>
      <c r="C1273" s="1" t="str">
        <f>IF('MAIN CRF (Card)'!N1288="","",'MAIN CRF (Card)'!N1288)</f>
        <v/>
      </c>
      <c r="D1273" s="30" t="str">
        <f>IF('MAIN CRF (Card)'!P1288="","",'MAIN CRF (Card)'!P1288)</f>
        <v/>
      </c>
      <c r="E1273" s="30" t="str">
        <f>IF('MAIN CRF (Card)'!R1288="","",'MAIN CRF (Card)'!R1288)</f>
        <v/>
      </c>
      <c r="F1273" s="1" t="str">
        <f>IF('MAIN CRF (Card)'!T1288="","",'MAIN CRF (Card)'!T1288)</f>
        <v/>
      </c>
      <c r="G1273" s="1" t="str">
        <f>IF('MAIN CRF (Card)'!Z1288="","",'MAIN CRF (Card)'!Z1288)</f>
        <v/>
      </c>
      <c r="H1273" s="1" t="str">
        <f>IF('MAIN CRF (Card)'!AB1288="","",'MAIN CRF (Card)'!AB1288)</f>
        <v/>
      </c>
      <c r="I1273" s="30" t="str">
        <f>IF('MAIN CRF (Card)'!AD1288="","",'MAIN CRF (Card)'!AD1288)</f>
        <v/>
      </c>
      <c r="J1273" s="30" t="str">
        <f>IF('MAIN CRF (Card)'!AF1288="","",'MAIN CRF (Card)'!AF1288)</f>
        <v/>
      </c>
      <c r="K1273" s="30" t="str">
        <f>IF('MAIN CRF (Card)'!AJ1288="","",'MAIN CRF (Card)'!AJ1288)</f>
        <v/>
      </c>
      <c r="L1273" s="30" t="str">
        <f>IF('MAIN CRF (Card)'!AL1288="","",'MAIN CRF (Card)'!AL1288)</f>
        <v/>
      </c>
      <c r="M1273" s="35" t="str">
        <f>IF('MAIN CRF (Card)'!AN1288="","",'MAIN CRF (Card)'!AN1288)</f>
        <v/>
      </c>
      <c r="N1273" s="35" t="str">
        <f>IF('MAIN CRF (Card)'!AP1288="","",'MAIN CRF (Card)'!AP1288)</f>
        <v/>
      </c>
      <c r="O1273" s="35" t="e">
        <f>IF('MAIN CRF (Card)'!#REF!="","",'MAIN CRF (Card)'!#REF!)</f>
        <v>#REF!</v>
      </c>
      <c r="P1273" s="35" t="e">
        <f>IF('MAIN CRF (Card)'!#REF!="","",'MAIN CRF (Card)'!#REF!)</f>
        <v>#REF!</v>
      </c>
      <c r="Q1273" s="35" t="e">
        <f>IF('MAIN CRF (Card)'!#REF!="","",'MAIN CRF (Card)'!#REF!)</f>
        <v>#REF!</v>
      </c>
      <c r="R1273" s="35" t="e">
        <f>IF('MAIN CRF (Card)'!#REF!="","",'MAIN CRF (Card)'!#REF!)</f>
        <v>#REF!</v>
      </c>
      <c r="S1273" s="35" t="e">
        <f>IF('MAIN CRF (Card)'!#REF!="","",'MAIN CRF (Card)'!#REF!)</f>
        <v>#REF!</v>
      </c>
      <c r="T1273" s="35" t="e">
        <f>IF('MAIN CRF (Card)'!#REF!="","",'MAIN CRF (Card)'!#REF!)</f>
        <v>#REF!</v>
      </c>
    </row>
    <row r="1274" spans="1:20" x14ac:dyDescent="0.35">
      <c r="A1274" s="1" t="str">
        <f>IF('MAIN CRF (Card)'!B1289="","",'MAIN CRF (Card)'!B1289)</f>
        <v/>
      </c>
      <c r="B1274" s="30" t="str">
        <f>IF('MAIN CRF (Card)'!M1289="","",'MAIN CRF (Card)'!M1289)</f>
        <v/>
      </c>
      <c r="C1274" s="1" t="str">
        <f>IF('MAIN CRF (Card)'!N1289="","",'MAIN CRF (Card)'!N1289)</f>
        <v/>
      </c>
      <c r="D1274" s="30" t="str">
        <f>IF('MAIN CRF (Card)'!P1289="","",'MAIN CRF (Card)'!P1289)</f>
        <v/>
      </c>
      <c r="E1274" s="30" t="str">
        <f>IF('MAIN CRF (Card)'!R1289="","",'MAIN CRF (Card)'!R1289)</f>
        <v/>
      </c>
      <c r="F1274" s="1" t="str">
        <f>IF('MAIN CRF (Card)'!T1289="","",'MAIN CRF (Card)'!T1289)</f>
        <v/>
      </c>
      <c r="G1274" s="1" t="str">
        <f>IF('MAIN CRF (Card)'!Z1289="","",'MAIN CRF (Card)'!Z1289)</f>
        <v/>
      </c>
      <c r="H1274" s="1" t="str">
        <f>IF('MAIN CRF (Card)'!AB1289="","",'MAIN CRF (Card)'!AB1289)</f>
        <v/>
      </c>
      <c r="I1274" s="30" t="str">
        <f>IF('MAIN CRF (Card)'!AD1289="","",'MAIN CRF (Card)'!AD1289)</f>
        <v/>
      </c>
      <c r="J1274" s="30" t="str">
        <f>IF('MAIN CRF (Card)'!AF1289="","",'MAIN CRF (Card)'!AF1289)</f>
        <v/>
      </c>
      <c r="K1274" s="30" t="str">
        <f>IF('MAIN CRF (Card)'!AJ1289="","",'MAIN CRF (Card)'!AJ1289)</f>
        <v/>
      </c>
      <c r="L1274" s="30" t="str">
        <f>IF('MAIN CRF (Card)'!AL1289="","",'MAIN CRF (Card)'!AL1289)</f>
        <v/>
      </c>
      <c r="M1274" s="35" t="str">
        <f>IF('MAIN CRF (Card)'!AN1289="","",'MAIN CRF (Card)'!AN1289)</f>
        <v/>
      </c>
      <c r="N1274" s="35" t="str">
        <f>IF('MAIN CRF (Card)'!AP1289="","",'MAIN CRF (Card)'!AP1289)</f>
        <v/>
      </c>
      <c r="O1274" s="35" t="e">
        <f>IF('MAIN CRF (Card)'!#REF!="","",'MAIN CRF (Card)'!#REF!)</f>
        <v>#REF!</v>
      </c>
      <c r="P1274" s="35" t="e">
        <f>IF('MAIN CRF (Card)'!#REF!="","",'MAIN CRF (Card)'!#REF!)</f>
        <v>#REF!</v>
      </c>
      <c r="Q1274" s="35" t="e">
        <f>IF('MAIN CRF (Card)'!#REF!="","",'MAIN CRF (Card)'!#REF!)</f>
        <v>#REF!</v>
      </c>
      <c r="R1274" s="35" t="e">
        <f>IF('MAIN CRF (Card)'!#REF!="","",'MAIN CRF (Card)'!#REF!)</f>
        <v>#REF!</v>
      </c>
      <c r="S1274" s="35" t="e">
        <f>IF('MAIN CRF (Card)'!#REF!="","",'MAIN CRF (Card)'!#REF!)</f>
        <v>#REF!</v>
      </c>
      <c r="T1274" s="35" t="e">
        <f>IF('MAIN CRF (Card)'!#REF!="","",'MAIN CRF (Card)'!#REF!)</f>
        <v>#REF!</v>
      </c>
    </row>
    <row r="1275" spans="1:20" x14ac:dyDescent="0.35">
      <c r="A1275" s="1" t="str">
        <f>IF('MAIN CRF (Card)'!B1290="","",'MAIN CRF (Card)'!B1290)</f>
        <v/>
      </c>
      <c r="B1275" s="30" t="str">
        <f>IF('MAIN CRF (Card)'!M1290="","",'MAIN CRF (Card)'!M1290)</f>
        <v/>
      </c>
      <c r="C1275" s="1" t="str">
        <f>IF('MAIN CRF (Card)'!N1290="","",'MAIN CRF (Card)'!N1290)</f>
        <v/>
      </c>
      <c r="D1275" s="30" t="str">
        <f>IF('MAIN CRF (Card)'!P1290="","",'MAIN CRF (Card)'!P1290)</f>
        <v/>
      </c>
      <c r="E1275" s="30" t="str">
        <f>IF('MAIN CRF (Card)'!R1290="","",'MAIN CRF (Card)'!R1290)</f>
        <v/>
      </c>
      <c r="F1275" s="1" t="str">
        <f>IF('MAIN CRF (Card)'!T1290="","",'MAIN CRF (Card)'!T1290)</f>
        <v/>
      </c>
      <c r="G1275" s="1" t="str">
        <f>IF('MAIN CRF (Card)'!Z1290="","",'MAIN CRF (Card)'!Z1290)</f>
        <v/>
      </c>
      <c r="H1275" s="1" t="str">
        <f>IF('MAIN CRF (Card)'!AB1290="","",'MAIN CRF (Card)'!AB1290)</f>
        <v/>
      </c>
      <c r="I1275" s="30" t="str">
        <f>IF('MAIN CRF (Card)'!AD1290="","",'MAIN CRF (Card)'!AD1290)</f>
        <v/>
      </c>
      <c r="J1275" s="30" t="str">
        <f>IF('MAIN CRF (Card)'!AF1290="","",'MAIN CRF (Card)'!AF1290)</f>
        <v/>
      </c>
      <c r="K1275" s="30" t="str">
        <f>IF('MAIN CRF (Card)'!AJ1290="","",'MAIN CRF (Card)'!AJ1290)</f>
        <v/>
      </c>
      <c r="L1275" s="30" t="str">
        <f>IF('MAIN CRF (Card)'!AL1290="","",'MAIN CRF (Card)'!AL1290)</f>
        <v/>
      </c>
      <c r="M1275" s="35" t="str">
        <f>IF('MAIN CRF (Card)'!AN1290="","",'MAIN CRF (Card)'!AN1290)</f>
        <v/>
      </c>
      <c r="N1275" s="35" t="str">
        <f>IF('MAIN CRF (Card)'!AP1290="","",'MAIN CRF (Card)'!AP1290)</f>
        <v/>
      </c>
      <c r="O1275" s="35" t="e">
        <f>IF('MAIN CRF (Card)'!#REF!="","",'MAIN CRF (Card)'!#REF!)</f>
        <v>#REF!</v>
      </c>
      <c r="P1275" s="35" t="e">
        <f>IF('MAIN CRF (Card)'!#REF!="","",'MAIN CRF (Card)'!#REF!)</f>
        <v>#REF!</v>
      </c>
      <c r="Q1275" s="35" t="e">
        <f>IF('MAIN CRF (Card)'!#REF!="","",'MAIN CRF (Card)'!#REF!)</f>
        <v>#REF!</v>
      </c>
      <c r="R1275" s="35" t="e">
        <f>IF('MAIN CRF (Card)'!#REF!="","",'MAIN CRF (Card)'!#REF!)</f>
        <v>#REF!</v>
      </c>
      <c r="S1275" s="35" t="e">
        <f>IF('MAIN CRF (Card)'!#REF!="","",'MAIN CRF (Card)'!#REF!)</f>
        <v>#REF!</v>
      </c>
      <c r="T1275" s="35" t="e">
        <f>IF('MAIN CRF (Card)'!#REF!="","",'MAIN CRF (Card)'!#REF!)</f>
        <v>#REF!</v>
      </c>
    </row>
    <row r="1276" spans="1:20" x14ac:dyDescent="0.35">
      <c r="A1276" s="1" t="str">
        <f>IF('MAIN CRF (Card)'!B1291="","",'MAIN CRF (Card)'!B1291)</f>
        <v/>
      </c>
      <c r="B1276" s="30" t="str">
        <f>IF('MAIN CRF (Card)'!M1291="","",'MAIN CRF (Card)'!M1291)</f>
        <v/>
      </c>
      <c r="C1276" s="1" t="str">
        <f>IF('MAIN CRF (Card)'!N1291="","",'MAIN CRF (Card)'!N1291)</f>
        <v/>
      </c>
      <c r="D1276" s="30" t="str">
        <f>IF('MAIN CRF (Card)'!P1291="","",'MAIN CRF (Card)'!P1291)</f>
        <v/>
      </c>
      <c r="E1276" s="30" t="str">
        <f>IF('MAIN CRF (Card)'!R1291="","",'MAIN CRF (Card)'!R1291)</f>
        <v/>
      </c>
      <c r="F1276" s="1" t="str">
        <f>IF('MAIN CRF (Card)'!T1291="","",'MAIN CRF (Card)'!T1291)</f>
        <v/>
      </c>
      <c r="G1276" s="1" t="str">
        <f>IF('MAIN CRF (Card)'!Z1291="","",'MAIN CRF (Card)'!Z1291)</f>
        <v/>
      </c>
      <c r="H1276" s="1" t="str">
        <f>IF('MAIN CRF (Card)'!AB1291="","",'MAIN CRF (Card)'!AB1291)</f>
        <v/>
      </c>
      <c r="I1276" s="30" t="str">
        <f>IF('MAIN CRF (Card)'!AD1291="","",'MAIN CRF (Card)'!AD1291)</f>
        <v/>
      </c>
      <c r="J1276" s="30" t="str">
        <f>IF('MAIN CRF (Card)'!AF1291="","",'MAIN CRF (Card)'!AF1291)</f>
        <v/>
      </c>
      <c r="K1276" s="30" t="str">
        <f>IF('MAIN CRF (Card)'!AJ1291="","",'MAIN CRF (Card)'!AJ1291)</f>
        <v/>
      </c>
      <c r="L1276" s="30" t="str">
        <f>IF('MAIN CRF (Card)'!AL1291="","",'MAIN CRF (Card)'!AL1291)</f>
        <v/>
      </c>
      <c r="M1276" s="35" t="str">
        <f>IF('MAIN CRF (Card)'!AN1291="","",'MAIN CRF (Card)'!AN1291)</f>
        <v/>
      </c>
      <c r="N1276" s="35" t="str">
        <f>IF('MAIN CRF (Card)'!AP1291="","",'MAIN CRF (Card)'!AP1291)</f>
        <v/>
      </c>
      <c r="O1276" s="35" t="e">
        <f>IF('MAIN CRF (Card)'!#REF!="","",'MAIN CRF (Card)'!#REF!)</f>
        <v>#REF!</v>
      </c>
      <c r="P1276" s="35" t="e">
        <f>IF('MAIN CRF (Card)'!#REF!="","",'MAIN CRF (Card)'!#REF!)</f>
        <v>#REF!</v>
      </c>
      <c r="Q1276" s="35" t="e">
        <f>IF('MAIN CRF (Card)'!#REF!="","",'MAIN CRF (Card)'!#REF!)</f>
        <v>#REF!</v>
      </c>
      <c r="R1276" s="35" t="e">
        <f>IF('MAIN CRF (Card)'!#REF!="","",'MAIN CRF (Card)'!#REF!)</f>
        <v>#REF!</v>
      </c>
      <c r="S1276" s="35" t="e">
        <f>IF('MAIN CRF (Card)'!#REF!="","",'MAIN CRF (Card)'!#REF!)</f>
        <v>#REF!</v>
      </c>
      <c r="T1276" s="35" t="e">
        <f>IF('MAIN CRF (Card)'!#REF!="","",'MAIN CRF (Card)'!#REF!)</f>
        <v>#REF!</v>
      </c>
    </row>
    <row r="1277" spans="1:20" x14ac:dyDescent="0.35">
      <c r="A1277" s="1" t="str">
        <f>IF('MAIN CRF (Card)'!B1292="","",'MAIN CRF (Card)'!B1292)</f>
        <v/>
      </c>
      <c r="B1277" s="30" t="str">
        <f>IF('MAIN CRF (Card)'!M1292="","",'MAIN CRF (Card)'!M1292)</f>
        <v/>
      </c>
      <c r="C1277" s="1" t="str">
        <f>IF('MAIN CRF (Card)'!N1292="","",'MAIN CRF (Card)'!N1292)</f>
        <v/>
      </c>
      <c r="D1277" s="30" t="str">
        <f>IF('MAIN CRF (Card)'!P1292="","",'MAIN CRF (Card)'!P1292)</f>
        <v/>
      </c>
      <c r="E1277" s="30" t="str">
        <f>IF('MAIN CRF (Card)'!R1292="","",'MAIN CRF (Card)'!R1292)</f>
        <v/>
      </c>
      <c r="F1277" s="1" t="str">
        <f>IF('MAIN CRF (Card)'!T1292="","",'MAIN CRF (Card)'!T1292)</f>
        <v/>
      </c>
      <c r="G1277" s="1" t="str">
        <f>IF('MAIN CRF (Card)'!Z1292="","",'MAIN CRF (Card)'!Z1292)</f>
        <v/>
      </c>
      <c r="H1277" s="1" t="str">
        <f>IF('MAIN CRF (Card)'!AB1292="","",'MAIN CRF (Card)'!AB1292)</f>
        <v/>
      </c>
      <c r="I1277" s="30" t="str">
        <f>IF('MAIN CRF (Card)'!AD1292="","",'MAIN CRF (Card)'!AD1292)</f>
        <v/>
      </c>
      <c r="J1277" s="30" t="str">
        <f>IF('MAIN CRF (Card)'!AF1292="","",'MAIN CRF (Card)'!AF1292)</f>
        <v/>
      </c>
      <c r="K1277" s="30" t="str">
        <f>IF('MAIN CRF (Card)'!AJ1292="","",'MAIN CRF (Card)'!AJ1292)</f>
        <v/>
      </c>
      <c r="L1277" s="30" t="str">
        <f>IF('MAIN CRF (Card)'!AL1292="","",'MAIN CRF (Card)'!AL1292)</f>
        <v/>
      </c>
      <c r="M1277" s="35" t="str">
        <f>IF('MAIN CRF (Card)'!AN1292="","",'MAIN CRF (Card)'!AN1292)</f>
        <v/>
      </c>
      <c r="N1277" s="35" t="str">
        <f>IF('MAIN CRF (Card)'!AP1292="","",'MAIN CRF (Card)'!AP1292)</f>
        <v/>
      </c>
      <c r="O1277" s="35" t="e">
        <f>IF('MAIN CRF (Card)'!#REF!="","",'MAIN CRF (Card)'!#REF!)</f>
        <v>#REF!</v>
      </c>
      <c r="P1277" s="35" t="e">
        <f>IF('MAIN CRF (Card)'!#REF!="","",'MAIN CRF (Card)'!#REF!)</f>
        <v>#REF!</v>
      </c>
      <c r="Q1277" s="35" t="e">
        <f>IF('MAIN CRF (Card)'!#REF!="","",'MAIN CRF (Card)'!#REF!)</f>
        <v>#REF!</v>
      </c>
      <c r="R1277" s="35" t="e">
        <f>IF('MAIN CRF (Card)'!#REF!="","",'MAIN CRF (Card)'!#REF!)</f>
        <v>#REF!</v>
      </c>
      <c r="S1277" s="35" t="e">
        <f>IF('MAIN CRF (Card)'!#REF!="","",'MAIN CRF (Card)'!#REF!)</f>
        <v>#REF!</v>
      </c>
      <c r="T1277" s="35" t="e">
        <f>IF('MAIN CRF (Card)'!#REF!="","",'MAIN CRF (Card)'!#REF!)</f>
        <v>#REF!</v>
      </c>
    </row>
    <row r="1278" spans="1:20" x14ac:dyDescent="0.35">
      <c r="A1278" s="1" t="str">
        <f>IF('MAIN CRF (Card)'!B1293="","",'MAIN CRF (Card)'!B1293)</f>
        <v/>
      </c>
      <c r="B1278" s="30" t="str">
        <f>IF('MAIN CRF (Card)'!M1293="","",'MAIN CRF (Card)'!M1293)</f>
        <v/>
      </c>
      <c r="C1278" s="1" t="str">
        <f>IF('MAIN CRF (Card)'!N1293="","",'MAIN CRF (Card)'!N1293)</f>
        <v/>
      </c>
      <c r="D1278" s="30" t="str">
        <f>IF('MAIN CRF (Card)'!P1293="","",'MAIN CRF (Card)'!P1293)</f>
        <v/>
      </c>
      <c r="E1278" s="30" t="str">
        <f>IF('MAIN CRF (Card)'!R1293="","",'MAIN CRF (Card)'!R1293)</f>
        <v/>
      </c>
      <c r="F1278" s="1" t="str">
        <f>IF('MAIN CRF (Card)'!T1293="","",'MAIN CRF (Card)'!T1293)</f>
        <v/>
      </c>
      <c r="G1278" s="1" t="str">
        <f>IF('MAIN CRF (Card)'!Z1293="","",'MAIN CRF (Card)'!Z1293)</f>
        <v/>
      </c>
      <c r="H1278" s="1" t="str">
        <f>IF('MAIN CRF (Card)'!AB1293="","",'MAIN CRF (Card)'!AB1293)</f>
        <v/>
      </c>
      <c r="I1278" s="30" t="str">
        <f>IF('MAIN CRF (Card)'!AD1293="","",'MAIN CRF (Card)'!AD1293)</f>
        <v/>
      </c>
      <c r="J1278" s="30" t="str">
        <f>IF('MAIN CRF (Card)'!AF1293="","",'MAIN CRF (Card)'!AF1293)</f>
        <v/>
      </c>
      <c r="K1278" s="30" t="str">
        <f>IF('MAIN CRF (Card)'!AJ1293="","",'MAIN CRF (Card)'!AJ1293)</f>
        <v/>
      </c>
      <c r="L1278" s="30" t="str">
        <f>IF('MAIN CRF (Card)'!AL1293="","",'MAIN CRF (Card)'!AL1293)</f>
        <v/>
      </c>
      <c r="M1278" s="35" t="str">
        <f>IF('MAIN CRF (Card)'!AN1293="","",'MAIN CRF (Card)'!AN1293)</f>
        <v/>
      </c>
      <c r="N1278" s="35" t="str">
        <f>IF('MAIN CRF (Card)'!AP1293="","",'MAIN CRF (Card)'!AP1293)</f>
        <v/>
      </c>
      <c r="O1278" s="35" t="e">
        <f>IF('MAIN CRF (Card)'!#REF!="","",'MAIN CRF (Card)'!#REF!)</f>
        <v>#REF!</v>
      </c>
      <c r="P1278" s="35" t="e">
        <f>IF('MAIN CRF (Card)'!#REF!="","",'MAIN CRF (Card)'!#REF!)</f>
        <v>#REF!</v>
      </c>
      <c r="Q1278" s="35" t="e">
        <f>IF('MAIN CRF (Card)'!#REF!="","",'MAIN CRF (Card)'!#REF!)</f>
        <v>#REF!</v>
      </c>
      <c r="R1278" s="35" t="e">
        <f>IF('MAIN CRF (Card)'!#REF!="","",'MAIN CRF (Card)'!#REF!)</f>
        <v>#REF!</v>
      </c>
      <c r="S1278" s="35" t="e">
        <f>IF('MAIN CRF (Card)'!#REF!="","",'MAIN CRF (Card)'!#REF!)</f>
        <v>#REF!</v>
      </c>
      <c r="T1278" s="35" t="e">
        <f>IF('MAIN CRF (Card)'!#REF!="","",'MAIN CRF (Card)'!#REF!)</f>
        <v>#REF!</v>
      </c>
    </row>
    <row r="1279" spans="1:20" x14ac:dyDescent="0.35">
      <c r="A1279" s="1" t="str">
        <f>IF('MAIN CRF (Card)'!B1294="","",'MAIN CRF (Card)'!B1294)</f>
        <v/>
      </c>
      <c r="B1279" s="30" t="str">
        <f>IF('MAIN CRF (Card)'!M1294="","",'MAIN CRF (Card)'!M1294)</f>
        <v/>
      </c>
      <c r="C1279" s="1" t="str">
        <f>IF('MAIN CRF (Card)'!N1294="","",'MAIN CRF (Card)'!N1294)</f>
        <v/>
      </c>
      <c r="D1279" s="30" t="str">
        <f>IF('MAIN CRF (Card)'!P1294="","",'MAIN CRF (Card)'!P1294)</f>
        <v/>
      </c>
      <c r="E1279" s="30" t="str">
        <f>IF('MAIN CRF (Card)'!R1294="","",'MAIN CRF (Card)'!R1294)</f>
        <v/>
      </c>
      <c r="F1279" s="1" t="str">
        <f>IF('MAIN CRF (Card)'!T1294="","",'MAIN CRF (Card)'!T1294)</f>
        <v/>
      </c>
      <c r="G1279" s="1" t="str">
        <f>IF('MAIN CRF (Card)'!Z1294="","",'MAIN CRF (Card)'!Z1294)</f>
        <v/>
      </c>
      <c r="H1279" s="1" t="str">
        <f>IF('MAIN CRF (Card)'!AB1294="","",'MAIN CRF (Card)'!AB1294)</f>
        <v/>
      </c>
      <c r="I1279" s="30" t="str">
        <f>IF('MAIN CRF (Card)'!AD1294="","",'MAIN CRF (Card)'!AD1294)</f>
        <v/>
      </c>
      <c r="J1279" s="30" t="str">
        <f>IF('MAIN CRF (Card)'!AF1294="","",'MAIN CRF (Card)'!AF1294)</f>
        <v/>
      </c>
      <c r="K1279" s="30" t="str">
        <f>IF('MAIN CRF (Card)'!AJ1294="","",'MAIN CRF (Card)'!AJ1294)</f>
        <v/>
      </c>
      <c r="L1279" s="30" t="str">
        <f>IF('MAIN CRF (Card)'!AL1294="","",'MAIN CRF (Card)'!AL1294)</f>
        <v/>
      </c>
      <c r="M1279" s="35" t="str">
        <f>IF('MAIN CRF (Card)'!AN1294="","",'MAIN CRF (Card)'!AN1294)</f>
        <v/>
      </c>
      <c r="N1279" s="35" t="str">
        <f>IF('MAIN CRF (Card)'!AP1294="","",'MAIN CRF (Card)'!AP1294)</f>
        <v/>
      </c>
      <c r="O1279" s="35" t="e">
        <f>IF('MAIN CRF (Card)'!#REF!="","",'MAIN CRF (Card)'!#REF!)</f>
        <v>#REF!</v>
      </c>
      <c r="P1279" s="35" t="e">
        <f>IF('MAIN CRF (Card)'!#REF!="","",'MAIN CRF (Card)'!#REF!)</f>
        <v>#REF!</v>
      </c>
      <c r="Q1279" s="35" t="e">
        <f>IF('MAIN CRF (Card)'!#REF!="","",'MAIN CRF (Card)'!#REF!)</f>
        <v>#REF!</v>
      </c>
      <c r="R1279" s="35" t="e">
        <f>IF('MAIN CRF (Card)'!#REF!="","",'MAIN CRF (Card)'!#REF!)</f>
        <v>#REF!</v>
      </c>
      <c r="S1279" s="35" t="e">
        <f>IF('MAIN CRF (Card)'!#REF!="","",'MAIN CRF (Card)'!#REF!)</f>
        <v>#REF!</v>
      </c>
      <c r="T1279" s="35" t="e">
        <f>IF('MAIN CRF (Card)'!#REF!="","",'MAIN CRF (Card)'!#REF!)</f>
        <v>#REF!</v>
      </c>
    </row>
    <row r="1280" spans="1:20" x14ac:dyDescent="0.35">
      <c r="A1280" s="1" t="str">
        <f>IF('MAIN CRF (Card)'!B1295="","",'MAIN CRF (Card)'!B1295)</f>
        <v/>
      </c>
      <c r="B1280" s="30" t="str">
        <f>IF('MAIN CRF (Card)'!M1295="","",'MAIN CRF (Card)'!M1295)</f>
        <v/>
      </c>
      <c r="C1280" s="1" t="str">
        <f>IF('MAIN CRF (Card)'!N1295="","",'MAIN CRF (Card)'!N1295)</f>
        <v/>
      </c>
      <c r="D1280" s="30" t="str">
        <f>IF('MAIN CRF (Card)'!P1295="","",'MAIN CRF (Card)'!P1295)</f>
        <v/>
      </c>
      <c r="E1280" s="30" t="str">
        <f>IF('MAIN CRF (Card)'!R1295="","",'MAIN CRF (Card)'!R1295)</f>
        <v/>
      </c>
      <c r="F1280" s="1" t="str">
        <f>IF('MAIN CRF (Card)'!T1295="","",'MAIN CRF (Card)'!T1295)</f>
        <v/>
      </c>
      <c r="G1280" s="1" t="str">
        <f>IF('MAIN CRF (Card)'!Z1295="","",'MAIN CRF (Card)'!Z1295)</f>
        <v/>
      </c>
      <c r="H1280" s="1" t="str">
        <f>IF('MAIN CRF (Card)'!AB1295="","",'MAIN CRF (Card)'!AB1295)</f>
        <v/>
      </c>
      <c r="I1280" s="30" t="str">
        <f>IF('MAIN CRF (Card)'!AD1295="","",'MAIN CRF (Card)'!AD1295)</f>
        <v/>
      </c>
      <c r="J1280" s="30" t="str">
        <f>IF('MAIN CRF (Card)'!AF1295="","",'MAIN CRF (Card)'!AF1295)</f>
        <v/>
      </c>
      <c r="K1280" s="30" t="str">
        <f>IF('MAIN CRF (Card)'!AJ1295="","",'MAIN CRF (Card)'!AJ1295)</f>
        <v/>
      </c>
      <c r="L1280" s="30" t="str">
        <f>IF('MAIN CRF (Card)'!AL1295="","",'MAIN CRF (Card)'!AL1295)</f>
        <v/>
      </c>
      <c r="M1280" s="35" t="str">
        <f>IF('MAIN CRF (Card)'!AN1295="","",'MAIN CRF (Card)'!AN1295)</f>
        <v/>
      </c>
      <c r="N1280" s="35" t="str">
        <f>IF('MAIN CRF (Card)'!AP1295="","",'MAIN CRF (Card)'!AP1295)</f>
        <v/>
      </c>
      <c r="O1280" s="35" t="e">
        <f>IF('MAIN CRF (Card)'!#REF!="","",'MAIN CRF (Card)'!#REF!)</f>
        <v>#REF!</v>
      </c>
      <c r="P1280" s="35" t="e">
        <f>IF('MAIN CRF (Card)'!#REF!="","",'MAIN CRF (Card)'!#REF!)</f>
        <v>#REF!</v>
      </c>
      <c r="Q1280" s="35" t="e">
        <f>IF('MAIN CRF (Card)'!#REF!="","",'MAIN CRF (Card)'!#REF!)</f>
        <v>#REF!</v>
      </c>
      <c r="R1280" s="35" t="e">
        <f>IF('MAIN CRF (Card)'!#REF!="","",'MAIN CRF (Card)'!#REF!)</f>
        <v>#REF!</v>
      </c>
      <c r="S1280" s="35" t="e">
        <f>IF('MAIN CRF (Card)'!#REF!="","",'MAIN CRF (Card)'!#REF!)</f>
        <v>#REF!</v>
      </c>
      <c r="T1280" s="35" t="e">
        <f>IF('MAIN CRF (Card)'!#REF!="","",'MAIN CRF (Card)'!#REF!)</f>
        <v>#REF!</v>
      </c>
    </row>
    <row r="1281" spans="1:20" x14ac:dyDescent="0.35">
      <c r="A1281" s="1" t="str">
        <f>IF('MAIN CRF (Card)'!B1296="","",'MAIN CRF (Card)'!B1296)</f>
        <v/>
      </c>
      <c r="B1281" s="30" t="str">
        <f>IF('MAIN CRF (Card)'!M1296="","",'MAIN CRF (Card)'!M1296)</f>
        <v/>
      </c>
      <c r="C1281" s="1" t="str">
        <f>IF('MAIN CRF (Card)'!N1296="","",'MAIN CRF (Card)'!N1296)</f>
        <v/>
      </c>
      <c r="D1281" s="30" t="str">
        <f>IF('MAIN CRF (Card)'!P1296="","",'MAIN CRF (Card)'!P1296)</f>
        <v/>
      </c>
      <c r="E1281" s="30" t="str">
        <f>IF('MAIN CRF (Card)'!R1296="","",'MAIN CRF (Card)'!R1296)</f>
        <v/>
      </c>
      <c r="F1281" s="1" t="str">
        <f>IF('MAIN CRF (Card)'!T1296="","",'MAIN CRF (Card)'!T1296)</f>
        <v/>
      </c>
      <c r="G1281" s="1" t="str">
        <f>IF('MAIN CRF (Card)'!Z1296="","",'MAIN CRF (Card)'!Z1296)</f>
        <v/>
      </c>
      <c r="H1281" s="1" t="str">
        <f>IF('MAIN CRF (Card)'!AB1296="","",'MAIN CRF (Card)'!AB1296)</f>
        <v/>
      </c>
      <c r="I1281" s="30" t="str">
        <f>IF('MAIN CRF (Card)'!AD1296="","",'MAIN CRF (Card)'!AD1296)</f>
        <v/>
      </c>
      <c r="J1281" s="30" t="str">
        <f>IF('MAIN CRF (Card)'!AF1296="","",'MAIN CRF (Card)'!AF1296)</f>
        <v/>
      </c>
      <c r="K1281" s="30" t="str">
        <f>IF('MAIN CRF (Card)'!AJ1296="","",'MAIN CRF (Card)'!AJ1296)</f>
        <v/>
      </c>
      <c r="L1281" s="30" t="str">
        <f>IF('MAIN CRF (Card)'!AL1296="","",'MAIN CRF (Card)'!AL1296)</f>
        <v/>
      </c>
      <c r="M1281" s="35" t="str">
        <f>IF('MAIN CRF (Card)'!AN1296="","",'MAIN CRF (Card)'!AN1296)</f>
        <v/>
      </c>
      <c r="N1281" s="35" t="str">
        <f>IF('MAIN CRF (Card)'!AP1296="","",'MAIN CRF (Card)'!AP1296)</f>
        <v/>
      </c>
      <c r="O1281" s="35" t="e">
        <f>IF('MAIN CRF (Card)'!#REF!="","",'MAIN CRF (Card)'!#REF!)</f>
        <v>#REF!</v>
      </c>
      <c r="P1281" s="35" t="e">
        <f>IF('MAIN CRF (Card)'!#REF!="","",'MAIN CRF (Card)'!#REF!)</f>
        <v>#REF!</v>
      </c>
      <c r="Q1281" s="35" t="e">
        <f>IF('MAIN CRF (Card)'!#REF!="","",'MAIN CRF (Card)'!#REF!)</f>
        <v>#REF!</v>
      </c>
      <c r="R1281" s="35" t="e">
        <f>IF('MAIN CRF (Card)'!#REF!="","",'MAIN CRF (Card)'!#REF!)</f>
        <v>#REF!</v>
      </c>
      <c r="S1281" s="35" t="e">
        <f>IF('MAIN CRF (Card)'!#REF!="","",'MAIN CRF (Card)'!#REF!)</f>
        <v>#REF!</v>
      </c>
      <c r="T1281" s="35" t="e">
        <f>IF('MAIN CRF (Card)'!#REF!="","",'MAIN CRF (Card)'!#REF!)</f>
        <v>#REF!</v>
      </c>
    </row>
    <row r="1282" spans="1:20" x14ac:dyDescent="0.35">
      <c r="A1282" s="1" t="str">
        <f>IF('MAIN CRF (Card)'!B1297="","",'MAIN CRF (Card)'!B1297)</f>
        <v/>
      </c>
      <c r="B1282" s="30" t="str">
        <f>IF('MAIN CRF (Card)'!M1297="","",'MAIN CRF (Card)'!M1297)</f>
        <v/>
      </c>
      <c r="C1282" s="1" t="str">
        <f>IF('MAIN CRF (Card)'!N1297="","",'MAIN CRF (Card)'!N1297)</f>
        <v/>
      </c>
      <c r="D1282" s="30" t="str">
        <f>IF('MAIN CRF (Card)'!P1297="","",'MAIN CRF (Card)'!P1297)</f>
        <v/>
      </c>
      <c r="E1282" s="30" t="str">
        <f>IF('MAIN CRF (Card)'!R1297="","",'MAIN CRF (Card)'!R1297)</f>
        <v/>
      </c>
      <c r="F1282" s="1" t="str">
        <f>IF('MAIN CRF (Card)'!T1297="","",'MAIN CRF (Card)'!T1297)</f>
        <v/>
      </c>
      <c r="G1282" s="1" t="str">
        <f>IF('MAIN CRF (Card)'!Z1297="","",'MAIN CRF (Card)'!Z1297)</f>
        <v/>
      </c>
      <c r="H1282" s="1" t="str">
        <f>IF('MAIN CRF (Card)'!AB1297="","",'MAIN CRF (Card)'!AB1297)</f>
        <v/>
      </c>
      <c r="I1282" s="30" t="str">
        <f>IF('MAIN CRF (Card)'!AD1297="","",'MAIN CRF (Card)'!AD1297)</f>
        <v/>
      </c>
      <c r="J1282" s="30" t="str">
        <f>IF('MAIN CRF (Card)'!AF1297="","",'MAIN CRF (Card)'!AF1297)</f>
        <v/>
      </c>
      <c r="K1282" s="30" t="str">
        <f>IF('MAIN CRF (Card)'!AJ1297="","",'MAIN CRF (Card)'!AJ1297)</f>
        <v/>
      </c>
      <c r="L1282" s="30" t="str">
        <f>IF('MAIN CRF (Card)'!AL1297="","",'MAIN CRF (Card)'!AL1297)</f>
        <v/>
      </c>
      <c r="M1282" s="35" t="str">
        <f>IF('MAIN CRF (Card)'!AN1297="","",'MAIN CRF (Card)'!AN1297)</f>
        <v/>
      </c>
      <c r="N1282" s="35" t="str">
        <f>IF('MAIN CRF (Card)'!AP1297="","",'MAIN CRF (Card)'!AP1297)</f>
        <v/>
      </c>
      <c r="O1282" s="35" t="e">
        <f>IF('MAIN CRF (Card)'!#REF!="","",'MAIN CRF (Card)'!#REF!)</f>
        <v>#REF!</v>
      </c>
      <c r="P1282" s="35" t="e">
        <f>IF('MAIN CRF (Card)'!#REF!="","",'MAIN CRF (Card)'!#REF!)</f>
        <v>#REF!</v>
      </c>
      <c r="Q1282" s="35" t="e">
        <f>IF('MAIN CRF (Card)'!#REF!="","",'MAIN CRF (Card)'!#REF!)</f>
        <v>#REF!</v>
      </c>
      <c r="R1282" s="35" t="e">
        <f>IF('MAIN CRF (Card)'!#REF!="","",'MAIN CRF (Card)'!#REF!)</f>
        <v>#REF!</v>
      </c>
      <c r="S1282" s="35" t="e">
        <f>IF('MAIN CRF (Card)'!#REF!="","",'MAIN CRF (Card)'!#REF!)</f>
        <v>#REF!</v>
      </c>
      <c r="T1282" s="35" t="e">
        <f>IF('MAIN CRF (Card)'!#REF!="","",'MAIN CRF (Card)'!#REF!)</f>
        <v>#REF!</v>
      </c>
    </row>
    <row r="1283" spans="1:20" x14ac:dyDescent="0.35">
      <c r="A1283" s="1" t="str">
        <f>IF('MAIN CRF (Card)'!B1298="","",'MAIN CRF (Card)'!B1298)</f>
        <v/>
      </c>
      <c r="B1283" s="30" t="str">
        <f>IF('MAIN CRF (Card)'!M1298="","",'MAIN CRF (Card)'!M1298)</f>
        <v/>
      </c>
      <c r="C1283" s="1" t="str">
        <f>IF('MAIN CRF (Card)'!N1298="","",'MAIN CRF (Card)'!N1298)</f>
        <v/>
      </c>
      <c r="D1283" s="30" t="str">
        <f>IF('MAIN CRF (Card)'!P1298="","",'MAIN CRF (Card)'!P1298)</f>
        <v/>
      </c>
      <c r="E1283" s="30" t="str">
        <f>IF('MAIN CRF (Card)'!R1298="","",'MAIN CRF (Card)'!R1298)</f>
        <v/>
      </c>
      <c r="F1283" s="1" t="str">
        <f>IF('MAIN CRF (Card)'!T1298="","",'MAIN CRF (Card)'!T1298)</f>
        <v/>
      </c>
      <c r="G1283" s="1" t="str">
        <f>IF('MAIN CRF (Card)'!Z1298="","",'MAIN CRF (Card)'!Z1298)</f>
        <v/>
      </c>
      <c r="H1283" s="1" t="str">
        <f>IF('MAIN CRF (Card)'!AB1298="","",'MAIN CRF (Card)'!AB1298)</f>
        <v/>
      </c>
      <c r="I1283" s="30" t="str">
        <f>IF('MAIN CRF (Card)'!AD1298="","",'MAIN CRF (Card)'!AD1298)</f>
        <v/>
      </c>
      <c r="J1283" s="30" t="str">
        <f>IF('MAIN CRF (Card)'!AF1298="","",'MAIN CRF (Card)'!AF1298)</f>
        <v/>
      </c>
      <c r="K1283" s="30" t="str">
        <f>IF('MAIN CRF (Card)'!AJ1298="","",'MAIN CRF (Card)'!AJ1298)</f>
        <v/>
      </c>
      <c r="L1283" s="30" t="str">
        <f>IF('MAIN CRF (Card)'!AL1298="","",'MAIN CRF (Card)'!AL1298)</f>
        <v/>
      </c>
      <c r="M1283" s="35" t="str">
        <f>IF('MAIN CRF (Card)'!AN1298="","",'MAIN CRF (Card)'!AN1298)</f>
        <v/>
      </c>
      <c r="N1283" s="35" t="str">
        <f>IF('MAIN CRF (Card)'!AP1298="","",'MAIN CRF (Card)'!AP1298)</f>
        <v/>
      </c>
      <c r="O1283" s="35" t="e">
        <f>IF('MAIN CRF (Card)'!#REF!="","",'MAIN CRF (Card)'!#REF!)</f>
        <v>#REF!</v>
      </c>
      <c r="P1283" s="35" t="e">
        <f>IF('MAIN CRF (Card)'!#REF!="","",'MAIN CRF (Card)'!#REF!)</f>
        <v>#REF!</v>
      </c>
      <c r="Q1283" s="35" t="e">
        <f>IF('MAIN CRF (Card)'!#REF!="","",'MAIN CRF (Card)'!#REF!)</f>
        <v>#REF!</v>
      </c>
      <c r="R1283" s="35" t="e">
        <f>IF('MAIN CRF (Card)'!#REF!="","",'MAIN CRF (Card)'!#REF!)</f>
        <v>#REF!</v>
      </c>
      <c r="S1283" s="35" t="e">
        <f>IF('MAIN CRF (Card)'!#REF!="","",'MAIN CRF (Card)'!#REF!)</f>
        <v>#REF!</v>
      </c>
      <c r="T1283" s="35" t="e">
        <f>IF('MAIN CRF (Card)'!#REF!="","",'MAIN CRF (Card)'!#REF!)</f>
        <v>#REF!</v>
      </c>
    </row>
    <row r="1284" spans="1:20" x14ac:dyDescent="0.35">
      <c r="A1284" s="1" t="str">
        <f>IF('MAIN CRF (Card)'!B1299="","",'MAIN CRF (Card)'!B1299)</f>
        <v/>
      </c>
      <c r="B1284" s="30" t="str">
        <f>IF('MAIN CRF (Card)'!M1299="","",'MAIN CRF (Card)'!M1299)</f>
        <v/>
      </c>
      <c r="C1284" s="1" t="str">
        <f>IF('MAIN CRF (Card)'!N1299="","",'MAIN CRF (Card)'!N1299)</f>
        <v/>
      </c>
      <c r="D1284" s="30" t="str">
        <f>IF('MAIN CRF (Card)'!P1299="","",'MAIN CRF (Card)'!P1299)</f>
        <v/>
      </c>
      <c r="E1284" s="30" t="str">
        <f>IF('MAIN CRF (Card)'!R1299="","",'MAIN CRF (Card)'!R1299)</f>
        <v/>
      </c>
      <c r="F1284" s="1" t="str">
        <f>IF('MAIN CRF (Card)'!T1299="","",'MAIN CRF (Card)'!T1299)</f>
        <v/>
      </c>
      <c r="G1284" s="1" t="str">
        <f>IF('MAIN CRF (Card)'!Z1299="","",'MAIN CRF (Card)'!Z1299)</f>
        <v/>
      </c>
      <c r="H1284" s="1" t="str">
        <f>IF('MAIN CRF (Card)'!AB1299="","",'MAIN CRF (Card)'!AB1299)</f>
        <v/>
      </c>
      <c r="I1284" s="30" t="str">
        <f>IF('MAIN CRF (Card)'!AD1299="","",'MAIN CRF (Card)'!AD1299)</f>
        <v/>
      </c>
      <c r="J1284" s="30" t="str">
        <f>IF('MAIN CRF (Card)'!AF1299="","",'MAIN CRF (Card)'!AF1299)</f>
        <v/>
      </c>
      <c r="K1284" s="30" t="str">
        <f>IF('MAIN CRF (Card)'!AJ1299="","",'MAIN CRF (Card)'!AJ1299)</f>
        <v/>
      </c>
      <c r="L1284" s="30" t="str">
        <f>IF('MAIN CRF (Card)'!AL1299="","",'MAIN CRF (Card)'!AL1299)</f>
        <v/>
      </c>
      <c r="M1284" s="35" t="str">
        <f>IF('MAIN CRF (Card)'!AN1299="","",'MAIN CRF (Card)'!AN1299)</f>
        <v/>
      </c>
      <c r="N1284" s="35" t="str">
        <f>IF('MAIN CRF (Card)'!AP1299="","",'MAIN CRF (Card)'!AP1299)</f>
        <v/>
      </c>
      <c r="O1284" s="35" t="e">
        <f>IF('MAIN CRF (Card)'!#REF!="","",'MAIN CRF (Card)'!#REF!)</f>
        <v>#REF!</v>
      </c>
      <c r="P1284" s="35" t="e">
        <f>IF('MAIN CRF (Card)'!#REF!="","",'MAIN CRF (Card)'!#REF!)</f>
        <v>#REF!</v>
      </c>
      <c r="Q1284" s="35" t="e">
        <f>IF('MAIN CRF (Card)'!#REF!="","",'MAIN CRF (Card)'!#REF!)</f>
        <v>#REF!</v>
      </c>
      <c r="R1284" s="35" t="e">
        <f>IF('MAIN CRF (Card)'!#REF!="","",'MAIN CRF (Card)'!#REF!)</f>
        <v>#REF!</v>
      </c>
      <c r="S1284" s="35" t="e">
        <f>IF('MAIN CRF (Card)'!#REF!="","",'MAIN CRF (Card)'!#REF!)</f>
        <v>#REF!</v>
      </c>
      <c r="T1284" s="35" t="e">
        <f>IF('MAIN CRF (Card)'!#REF!="","",'MAIN CRF (Card)'!#REF!)</f>
        <v>#REF!</v>
      </c>
    </row>
    <row r="1285" spans="1:20" x14ac:dyDescent="0.35">
      <c r="A1285" s="1" t="str">
        <f>IF('MAIN CRF (Card)'!B1300="","",'MAIN CRF (Card)'!B1300)</f>
        <v/>
      </c>
      <c r="B1285" s="30" t="str">
        <f>IF('MAIN CRF (Card)'!M1300="","",'MAIN CRF (Card)'!M1300)</f>
        <v/>
      </c>
      <c r="C1285" s="1" t="str">
        <f>IF('MAIN CRF (Card)'!N1300="","",'MAIN CRF (Card)'!N1300)</f>
        <v/>
      </c>
      <c r="D1285" s="30" t="str">
        <f>IF('MAIN CRF (Card)'!P1300="","",'MAIN CRF (Card)'!P1300)</f>
        <v/>
      </c>
      <c r="E1285" s="30" t="str">
        <f>IF('MAIN CRF (Card)'!R1300="","",'MAIN CRF (Card)'!R1300)</f>
        <v/>
      </c>
      <c r="F1285" s="1" t="str">
        <f>IF('MAIN CRF (Card)'!T1300="","",'MAIN CRF (Card)'!T1300)</f>
        <v/>
      </c>
      <c r="G1285" s="1" t="str">
        <f>IF('MAIN CRF (Card)'!Z1300="","",'MAIN CRF (Card)'!Z1300)</f>
        <v/>
      </c>
      <c r="H1285" s="1" t="str">
        <f>IF('MAIN CRF (Card)'!AB1300="","",'MAIN CRF (Card)'!AB1300)</f>
        <v/>
      </c>
      <c r="I1285" s="30" t="str">
        <f>IF('MAIN CRF (Card)'!AD1300="","",'MAIN CRF (Card)'!AD1300)</f>
        <v/>
      </c>
      <c r="J1285" s="30" t="str">
        <f>IF('MAIN CRF (Card)'!AF1300="","",'MAIN CRF (Card)'!AF1300)</f>
        <v/>
      </c>
      <c r="K1285" s="30" t="str">
        <f>IF('MAIN CRF (Card)'!AJ1300="","",'MAIN CRF (Card)'!AJ1300)</f>
        <v/>
      </c>
      <c r="L1285" s="30" t="str">
        <f>IF('MAIN CRF (Card)'!AL1300="","",'MAIN CRF (Card)'!AL1300)</f>
        <v/>
      </c>
      <c r="M1285" s="35" t="str">
        <f>IF('MAIN CRF (Card)'!AN1300="","",'MAIN CRF (Card)'!AN1300)</f>
        <v/>
      </c>
      <c r="N1285" s="35" t="str">
        <f>IF('MAIN CRF (Card)'!AP1300="","",'MAIN CRF (Card)'!AP1300)</f>
        <v/>
      </c>
      <c r="O1285" s="35" t="e">
        <f>IF('MAIN CRF (Card)'!#REF!="","",'MAIN CRF (Card)'!#REF!)</f>
        <v>#REF!</v>
      </c>
      <c r="P1285" s="35" t="e">
        <f>IF('MAIN CRF (Card)'!#REF!="","",'MAIN CRF (Card)'!#REF!)</f>
        <v>#REF!</v>
      </c>
      <c r="Q1285" s="35" t="e">
        <f>IF('MAIN CRF (Card)'!#REF!="","",'MAIN CRF (Card)'!#REF!)</f>
        <v>#REF!</v>
      </c>
      <c r="R1285" s="35" t="e">
        <f>IF('MAIN CRF (Card)'!#REF!="","",'MAIN CRF (Card)'!#REF!)</f>
        <v>#REF!</v>
      </c>
      <c r="S1285" s="35" t="e">
        <f>IF('MAIN CRF (Card)'!#REF!="","",'MAIN CRF (Card)'!#REF!)</f>
        <v>#REF!</v>
      </c>
      <c r="T1285" s="35" t="e">
        <f>IF('MAIN CRF (Card)'!#REF!="","",'MAIN CRF (Card)'!#REF!)</f>
        <v>#REF!</v>
      </c>
    </row>
    <row r="1286" spans="1:20" x14ac:dyDescent="0.35">
      <c r="A1286" s="1" t="str">
        <f>IF('MAIN CRF (Card)'!B1301="","",'MAIN CRF (Card)'!B1301)</f>
        <v/>
      </c>
      <c r="B1286" s="30" t="str">
        <f>IF('MAIN CRF (Card)'!M1301="","",'MAIN CRF (Card)'!M1301)</f>
        <v/>
      </c>
      <c r="C1286" s="1" t="str">
        <f>IF('MAIN CRF (Card)'!N1301="","",'MAIN CRF (Card)'!N1301)</f>
        <v/>
      </c>
      <c r="D1286" s="30" t="str">
        <f>IF('MAIN CRF (Card)'!P1301="","",'MAIN CRF (Card)'!P1301)</f>
        <v/>
      </c>
      <c r="E1286" s="30" t="str">
        <f>IF('MAIN CRF (Card)'!R1301="","",'MAIN CRF (Card)'!R1301)</f>
        <v/>
      </c>
      <c r="F1286" s="1" t="str">
        <f>IF('MAIN CRF (Card)'!T1301="","",'MAIN CRF (Card)'!T1301)</f>
        <v/>
      </c>
      <c r="G1286" s="1" t="str">
        <f>IF('MAIN CRF (Card)'!Z1301="","",'MAIN CRF (Card)'!Z1301)</f>
        <v/>
      </c>
      <c r="H1286" s="1" t="str">
        <f>IF('MAIN CRF (Card)'!AB1301="","",'MAIN CRF (Card)'!AB1301)</f>
        <v/>
      </c>
      <c r="I1286" s="30" t="str">
        <f>IF('MAIN CRF (Card)'!AD1301="","",'MAIN CRF (Card)'!AD1301)</f>
        <v/>
      </c>
      <c r="J1286" s="30" t="str">
        <f>IF('MAIN CRF (Card)'!AF1301="","",'MAIN CRF (Card)'!AF1301)</f>
        <v/>
      </c>
      <c r="K1286" s="30" t="str">
        <f>IF('MAIN CRF (Card)'!AJ1301="","",'MAIN CRF (Card)'!AJ1301)</f>
        <v/>
      </c>
      <c r="L1286" s="30" t="str">
        <f>IF('MAIN CRF (Card)'!AL1301="","",'MAIN CRF (Card)'!AL1301)</f>
        <v/>
      </c>
      <c r="M1286" s="35" t="str">
        <f>IF('MAIN CRF (Card)'!AN1301="","",'MAIN CRF (Card)'!AN1301)</f>
        <v/>
      </c>
      <c r="N1286" s="35" t="str">
        <f>IF('MAIN CRF (Card)'!AP1301="","",'MAIN CRF (Card)'!AP1301)</f>
        <v/>
      </c>
      <c r="O1286" s="35" t="e">
        <f>IF('MAIN CRF (Card)'!#REF!="","",'MAIN CRF (Card)'!#REF!)</f>
        <v>#REF!</v>
      </c>
      <c r="P1286" s="35" t="e">
        <f>IF('MAIN CRF (Card)'!#REF!="","",'MAIN CRF (Card)'!#REF!)</f>
        <v>#REF!</v>
      </c>
      <c r="Q1286" s="35" t="e">
        <f>IF('MAIN CRF (Card)'!#REF!="","",'MAIN CRF (Card)'!#REF!)</f>
        <v>#REF!</v>
      </c>
      <c r="R1286" s="35" t="e">
        <f>IF('MAIN CRF (Card)'!#REF!="","",'MAIN CRF (Card)'!#REF!)</f>
        <v>#REF!</v>
      </c>
      <c r="S1286" s="35" t="e">
        <f>IF('MAIN CRF (Card)'!#REF!="","",'MAIN CRF (Card)'!#REF!)</f>
        <v>#REF!</v>
      </c>
      <c r="T1286" s="35" t="e">
        <f>IF('MAIN CRF (Card)'!#REF!="","",'MAIN CRF (Card)'!#REF!)</f>
        <v>#REF!</v>
      </c>
    </row>
    <row r="1287" spans="1:20" x14ac:dyDescent="0.35">
      <c r="A1287" s="1" t="str">
        <f>IF('MAIN CRF (Card)'!B1302="","",'MAIN CRF (Card)'!B1302)</f>
        <v/>
      </c>
      <c r="B1287" s="30" t="str">
        <f>IF('MAIN CRF (Card)'!M1302="","",'MAIN CRF (Card)'!M1302)</f>
        <v/>
      </c>
      <c r="C1287" s="1" t="str">
        <f>IF('MAIN CRF (Card)'!N1302="","",'MAIN CRF (Card)'!N1302)</f>
        <v/>
      </c>
      <c r="D1287" s="30" t="str">
        <f>IF('MAIN CRF (Card)'!P1302="","",'MAIN CRF (Card)'!P1302)</f>
        <v/>
      </c>
      <c r="E1287" s="30" t="str">
        <f>IF('MAIN CRF (Card)'!R1302="","",'MAIN CRF (Card)'!R1302)</f>
        <v/>
      </c>
      <c r="F1287" s="1" t="str">
        <f>IF('MAIN CRF (Card)'!T1302="","",'MAIN CRF (Card)'!T1302)</f>
        <v/>
      </c>
      <c r="G1287" s="1" t="str">
        <f>IF('MAIN CRF (Card)'!Z1302="","",'MAIN CRF (Card)'!Z1302)</f>
        <v/>
      </c>
      <c r="H1287" s="1" t="str">
        <f>IF('MAIN CRF (Card)'!AB1302="","",'MAIN CRF (Card)'!AB1302)</f>
        <v/>
      </c>
      <c r="I1287" s="30" t="str">
        <f>IF('MAIN CRF (Card)'!AD1302="","",'MAIN CRF (Card)'!AD1302)</f>
        <v/>
      </c>
      <c r="J1287" s="30" t="str">
        <f>IF('MAIN CRF (Card)'!AF1302="","",'MAIN CRF (Card)'!AF1302)</f>
        <v/>
      </c>
      <c r="K1287" s="30" t="str">
        <f>IF('MAIN CRF (Card)'!AJ1302="","",'MAIN CRF (Card)'!AJ1302)</f>
        <v/>
      </c>
      <c r="L1287" s="30" t="str">
        <f>IF('MAIN CRF (Card)'!AL1302="","",'MAIN CRF (Card)'!AL1302)</f>
        <v/>
      </c>
      <c r="M1287" s="35" t="str">
        <f>IF('MAIN CRF (Card)'!AN1302="","",'MAIN CRF (Card)'!AN1302)</f>
        <v/>
      </c>
      <c r="N1287" s="35" t="str">
        <f>IF('MAIN CRF (Card)'!AP1302="","",'MAIN CRF (Card)'!AP1302)</f>
        <v/>
      </c>
      <c r="O1287" s="35" t="e">
        <f>IF('MAIN CRF (Card)'!#REF!="","",'MAIN CRF (Card)'!#REF!)</f>
        <v>#REF!</v>
      </c>
      <c r="P1287" s="35" t="e">
        <f>IF('MAIN CRF (Card)'!#REF!="","",'MAIN CRF (Card)'!#REF!)</f>
        <v>#REF!</v>
      </c>
      <c r="Q1287" s="35" t="e">
        <f>IF('MAIN CRF (Card)'!#REF!="","",'MAIN CRF (Card)'!#REF!)</f>
        <v>#REF!</v>
      </c>
      <c r="R1287" s="35" t="e">
        <f>IF('MAIN CRF (Card)'!#REF!="","",'MAIN CRF (Card)'!#REF!)</f>
        <v>#REF!</v>
      </c>
      <c r="S1287" s="35" t="e">
        <f>IF('MAIN CRF (Card)'!#REF!="","",'MAIN CRF (Card)'!#REF!)</f>
        <v>#REF!</v>
      </c>
      <c r="T1287" s="35" t="e">
        <f>IF('MAIN CRF (Card)'!#REF!="","",'MAIN CRF (Card)'!#REF!)</f>
        <v>#REF!</v>
      </c>
    </row>
    <row r="1288" spans="1:20" x14ac:dyDescent="0.35">
      <c r="A1288" s="1" t="str">
        <f>IF('MAIN CRF (Card)'!B1303="","",'MAIN CRF (Card)'!B1303)</f>
        <v/>
      </c>
      <c r="B1288" s="30" t="str">
        <f>IF('MAIN CRF (Card)'!M1303="","",'MAIN CRF (Card)'!M1303)</f>
        <v/>
      </c>
      <c r="C1288" s="1" t="str">
        <f>IF('MAIN CRF (Card)'!N1303="","",'MAIN CRF (Card)'!N1303)</f>
        <v/>
      </c>
      <c r="D1288" s="30" t="str">
        <f>IF('MAIN CRF (Card)'!P1303="","",'MAIN CRF (Card)'!P1303)</f>
        <v/>
      </c>
      <c r="E1288" s="30" t="str">
        <f>IF('MAIN CRF (Card)'!R1303="","",'MAIN CRF (Card)'!R1303)</f>
        <v/>
      </c>
      <c r="F1288" s="1" t="str">
        <f>IF('MAIN CRF (Card)'!T1303="","",'MAIN CRF (Card)'!T1303)</f>
        <v/>
      </c>
      <c r="G1288" s="1" t="str">
        <f>IF('MAIN CRF (Card)'!Z1303="","",'MAIN CRF (Card)'!Z1303)</f>
        <v/>
      </c>
      <c r="H1288" s="1" t="str">
        <f>IF('MAIN CRF (Card)'!AB1303="","",'MAIN CRF (Card)'!AB1303)</f>
        <v/>
      </c>
      <c r="I1288" s="30" t="str">
        <f>IF('MAIN CRF (Card)'!AD1303="","",'MAIN CRF (Card)'!AD1303)</f>
        <v/>
      </c>
      <c r="J1288" s="30" t="str">
        <f>IF('MAIN CRF (Card)'!AF1303="","",'MAIN CRF (Card)'!AF1303)</f>
        <v/>
      </c>
      <c r="K1288" s="30" t="str">
        <f>IF('MAIN CRF (Card)'!AJ1303="","",'MAIN CRF (Card)'!AJ1303)</f>
        <v/>
      </c>
      <c r="L1288" s="30" t="str">
        <f>IF('MAIN CRF (Card)'!AL1303="","",'MAIN CRF (Card)'!AL1303)</f>
        <v/>
      </c>
      <c r="M1288" s="35" t="str">
        <f>IF('MAIN CRF (Card)'!AN1303="","",'MAIN CRF (Card)'!AN1303)</f>
        <v/>
      </c>
      <c r="N1288" s="35" t="str">
        <f>IF('MAIN CRF (Card)'!AP1303="","",'MAIN CRF (Card)'!AP1303)</f>
        <v/>
      </c>
      <c r="O1288" s="35" t="e">
        <f>IF('MAIN CRF (Card)'!#REF!="","",'MAIN CRF (Card)'!#REF!)</f>
        <v>#REF!</v>
      </c>
      <c r="P1288" s="35" t="e">
        <f>IF('MAIN CRF (Card)'!#REF!="","",'MAIN CRF (Card)'!#REF!)</f>
        <v>#REF!</v>
      </c>
      <c r="Q1288" s="35" t="e">
        <f>IF('MAIN CRF (Card)'!#REF!="","",'MAIN CRF (Card)'!#REF!)</f>
        <v>#REF!</v>
      </c>
      <c r="R1288" s="35" t="e">
        <f>IF('MAIN CRF (Card)'!#REF!="","",'MAIN CRF (Card)'!#REF!)</f>
        <v>#REF!</v>
      </c>
      <c r="S1288" s="35" t="e">
        <f>IF('MAIN CRF (Card)'!#REF!="","",'MAIN CRF (Card)'!#REF!)</f>
        <v>#REF!</v>
      </c>
      <c r="T1288" s="35" t="e">
        <f>IF('MAIN CRF (Card)'!#REF!="","",'MAIN CRF (Card)'!#REF!)</f>
        <v>#REF!</v>
      </c>
    </row>
    <row r="1289" spans="1:20" x14ac:dyDescent="0.35">
      <c r="A1289" s="1" t="str">
        <f>IF('MAIN CRF (Card)'!B1304="","",'MAIN CRF (Card)'!B1304)</f>
        <v/>
      </c>
      <c r="B1289" s="30" t="str">
        <f>IF('MAIN CRF (Card)'!M1304="","",'MAIN CRF (Card)'!M1304)</f>
        <v/>
      </c>
      <c r="C1289" s="1" t="str">
        <f>IF('MAIN CRF (Card)'!N1304="","",'MAIN CRF (Card)'!N1304)</f>
        <v/>
      </c>
      <c r="D1289" s="30" t="str">
        <f>IF('MAIN CRF (Card)'!P1304="","",'MAIN CRF (Card)'!P1304)</f>
        <v/>
      </c>
      <c r="E1289" s="30" t="str">
        <f>IF('MAIN CRF (Card)'!R1304="","",'MAIN CRF (Card)'!R1304)</f>
        <v/>
      </c>
      <c r="F1289" s="1" t="str">
        <f>IF('MAIN CRF (Card)'!T1304="","",'MAIN CRF (Card)'!T1304)</f>
        <v/>
      </c>
      <c r="G1289" s="1" t="str">
        <f>IF('MAIN CRF (Card)'!Z1304="","",'MAIN CRF (Card)'!Z1304)</f>
        <v/>
      </c>
      <c r="H1289" s="1" t="str">
        <f>IF('MAIN CRF (Card)'!AB1304="","",'MAIN CRF (Card)'!AB1304)</f>
        <v/>
      </c>
      <c r="I1289" s="30" t="str">
        <f>IF('MAIN CRF (Card)'!AD1304="","",'MAIN CRF (Card)'!AD1304)</f>
        <v/>
      </c>
      <c r="J1289" s="30" t="str">
        <f>IF('MAIN CRF (Card)'!AF1304="","",'MAIN CRF (Card)'!AF1304)</f>
        <v/>
      </c>
      <c r="K1289" s="30" t="str">
        <f>IF('MAIN CRF (Card)'!AJ1304="","",'MAIN CRF (Card)'!AJ1304)</f>
        <v/>
      </c>
      <c r="L1289" s="30" t="str">
        <f>IF('MAIN CRF (Card)'!AL1304="","",'MAIN CRF (Card)'!AL1304)</f>
        <v/>
      </c>
      <c r="M1289" s="35" t="str">
        <f>IF('MAIN CRF (Card)'!AN1304="","",'MAIN CRF (Card)'!AN1304)</f>
        <v/>
      </c>
      <c r="N1289" s="35" t="str">
        <f>IF('MAIN CRF (Card)'!AP1304="","",'MAIN CRF (Card)'!AP1304)</f>
        <v/>
      </c>
      <c r="O1289" s="35" t="e">
        <f>IF('MAIN CRF (Card)'!#REF!="","",'MAIN CRF (Card)'!#REF!)</f>
        <v>#REF!</v>
      </c>
      <c r="P1289" s="35" t="e">
        <f>IF('MAIN CRF (Card)'!#REF!="","",'MAIN CRF (Card)'!#REF!)</f>
        <v>#REF!</v>
      </c>
      <c r="Q1289" s="35" t="e">
        <f>IF('MAIN CRF (Card)'!#REF!="","",'MAIN CRF (Card)'!#REF!)</f>
        <v>#REF!</v>
      </c>
      <c r="R1289" s="35" t="e">
        <f>IF('MAIN CRF (Card)'!#REF!="","",'MAIN CRF (Card)'!#REF!)</f>
        <v>#REF!</v>
      </c>
      <c r="S1289" s="35" t="e">
        <f>IF('MAIN CRF (Card)'!#REF!="","",'MAIN CRF (Card)'!#REF!)</f>
        <v>#REF!</v>
      </c>
      <c r="T1289" s="35" t="e">
        <f>IF('MAIN CRF (Card)'!#REF!="","",'MAIN CRF (Card)'!#REF!)</f>
        <v>#REF!</v>
      </c>
    </row>
    <row r="1290" spans="1:20" x14ac:dyDescent="0.35">
      <c r="A1290" s="1" t="str">
        <f>IF('MAIN CRF (Card)'!B1305="","",'MAIN CRF (Card)'!B1305)</f>
        <v/>
      </c>
      <c r="B1290" s="30" t="str">
        <f>IF('MAIN CRF (Card)'!M1305="","",'MAIN CRF (Card)'!M1305)</f>
        <v/>
      </c>
      <c r="C1290" s="1" t="str">
        <f>IF('MAIN CRF (Card)'!N1305="","",'MAIN CRF (Card)'!N1305)</f>
        <v/>
      </c>
      <c r="D1290" s="30" t="str">
        <f>IF('MAIN CRF (Card)'!P1305="","",'MAIN CRF (Card)'!P1305)</f>
        <v/>
      </c>
      <c r="E1290" s="30" t="str">
        <f>IF('MAIN CRF (Card)'!R1305="","",'MAIN CRF (Card)'!R1305)</f>
        <v/>
      </c>
      <c r="F1290" s="1" t="str">
        <f>IF('MAIN CRF (Card)'!T1305="","",'MAIN CRF (Card)'!T1305)</f>
        <v/>
      </c>
      <c r="G1290" s="1" t="str">
        <f>IF('MAIN CRF (Card)'!Z1305="","",'MAIN CRF (Card)'!Z1305)</f>
        <v/>
      </c>
      <c r="H1290" s="1" t="str">
        <f>IF('MAIN CRF (Card)'!AB1305="","",'MAIN CRF (Card)'!AB1305)</f>
        <v/>
      </c>
      <c r="I1290" s="30" t="str">
        <f>IF('MAIN CRF (Card)'!AD1305="","",'MAIN CRF (Card)'!AD1305)</f>
        <v/>
      </c>
      <c r="J1290" s="30" t="str">
        <f>IF('MAIN CRF (Card)'!AF1305="","",'MAIN CRF (Card)'!AF1305)</f>
        <v/>
      </c>
      <c r="K1290" s="30" t="str">
        <f>IF('MAIN CRF (Card)'!AJ1305="","",'MAIN CRF (Card)'!AJ1305)</f>
        <v/>
      </c>
      <c r="L1290" s="30" t="str">
        <f>IF('MAIN CRF (Card)'!AL1305="","",'MAIN CRF (Card)'!AL1305)</f>
        <v/>
      </c>
      <c r="M1290" s="35" t="str">
        <f>IF('MAIN CRF (Card)'!AN1305="","",'MAIN CRF (Card)'!AN1305)</f>
        <v/>
      </c>
      <c r="N1290" s="35" t="str">
        <f>IF('MAIN CRF (Card)'!AP1305="","",'MAIN CRF (Card)'!AP1305)</f>
        <v/>
      </c>
      <c r="O1290" s="35" t="e">
        <f>IF('MAIN CRF (Card)'!#REF!="","",'MAIN CRF (Card)'!#REF!)</f>
        <v>#REF!</v>
      </c>
      <c r="P1290" s="35" t="e">
        <f>IF('MAIN CRF (Card)'!#REF!="","",'MAIN CRF (Card)'!#REF!)</f>
        <v>#REF!</v>
      </c>
      <c r="Q1290" s="35" t="e">
        <f>IF('MAIN CRF (Card)'!#REF!="","",'MAIN CRF (Card)'!#REF!)</f>
        <v>#REF!</v>
      </c>
      <c r="R1290" s="35" t="e">
        <f>IF('MAIN CRF (Card)'!#REF!="","",'MAIN CRF (Card)'!#REF!)</f>
        <v>#REF!</v>
      </c>
      <c r="S1290" s="35" t="e">
        <f>IF('MAIN CRF (Card)'!#REF!="","",'MAIN CRF (Card)'!#REF!)</f>
        <v>#REF!</v>
      </c>
      <c r="T1290" s="35" t="e">
        <f>IF('MAIN CRF (Card)'!#REF!="","",'MAIN CRF (Card)'!#REF!)</f>
        <v>#REF!</v>
      </c>
    </row>
    <row r="1291" spans="1:20" x14ac:dyDescent="0.35">
      <c r="A1291" s="1" t="str">
        <f>IF('MAIN CRF (Card)'!B1306="","",'MAIN CRF (Card)'!B1306)</f>
        <v/>
      </c>
      <c r="B1291" s="30" t="str">
        <f>IF('MAIN CRF (Card)'!M1306="","",'MAIN CRF (Card)'!M1306)</f>
        <v/>
      </c>
      <c r="C1291" s="1" t="str">
        <f>IF('MAIN CRF (Card)'!N1306="","",'MAIN CRF (Card)'!N1306)</f>
        <v/>
      </c>
      <c r="D1291" s="30" t="str">
        <f>IF('MAIN CRF (Card)'!P1306="","",'MAIN CRF (Card)'!P1306)</f>
        <v/>
      </c>
      <c r="E1291" s="30" t="str">
        <f>IF('MAIN CRF (Card)'!R1306="","",'MAIN CRF (Card)'!R1306)</f>
        <v/>
      </c>
      <c r="F1291" s="1" t="str">
        <f>IF('MAIN CRF (Card)'!T1306="","",'MAIN CRF (Card)'!T1306)</f>
        <v/>
      </c>
      <c r="G1291" s="1" t="str">
        <f>IF('MAIN CRF (Card)'!Z1306="","",'MAIN CRF (Card)'!Z1306)</f>
        <v/>
      </c>
      <c r="H1291" s="1" t="str">
        <f>IF('MAIN CRF (Card)'!AB1306="","",'MAIN CRF (Card)'!AB1306)</f>
        <v/>
      </c>
      <c r="I1291" s="30" t="str">
        <f>IF('MAIN CRF (Card)'!AD1306="","",'MAIN CRF (Card)'!AD1306)</f>
        <v/>
      </c>
      <c r="J1291" s="30" t="str">
        <f>IF('MAIN CRF (Card)'!AF1306="","",'MAIN CRF (Card)'!AF1306)</f>
        <v/>
      </c>
      <c r="K1291" s="30" t="str">
        <f>IF('MAIN CRF (Card)'!AJ1306="","",'MAIN CRF (Card)'!AJ1306)</f>
        <v/>
      </c>
      <c r="L1291" s="30" t="str">
        <f>IF('MAIN CRF (Card)'!AL1306="","",'MAIN CRF (Card)'!AL1306)</f>
        <v/>
      </c>
      <c r="M1291" s="35" t="str">
        <f>IF('MAIN CRF (Card)'!AN1306="","",'MAIN CRF (Card)'!AN1306)</f>
        <v/>
      </c>
      <c r="N1291" s="35" t="str">
        <f>IF('MAIN CRF (Card)'!AP1306="","",'MAIN CRF (Card)'!AP1306)</f>
        <v/>
      </c>
      <c r="O1291" s="35" t="e">
        <f>IF('MAIN CRF (Card)'!#REF!="","",'MAIN CRF (Card)'!#REF!)</f>
        <v>#REF!</v>
      </c>
      <c r="P1291" s="35" t="e">
        <f>IF('MAIN CRF (Card)'!#REF!="","",'MAIN CRF (Card)'!#REF!)</f>
        <v>#REF!</v>
      </c>
      <c r="Q1291" s="35" t="e">
        <f>IF('MAIN CRF (Card)'!#REF!="","",'MAIN CRF (Card)'!#REF!)</f>
        <v>#REF!</v>
      </c>
      <c r="R1291" s="35" t="e">
        <f>IF('MAIN CRF (Card)'!#REF!="","",'MAIN CRF (Card)'!#REF!)</f>
        <v>#REF!</v>
      </c>
      <c r="S1291" s="35" t="e">
        <f>IF('MAIN CRF (Card)'!#REF!="","",'MAIN CRF (Card)'!#REF!)</f>
        <v>#REF!</v>
      </c>
      <c r="T1291" s="35" t="e">
        <f>IF('MAIN CRF (Card)'!#REF!="","",'MAIN CRF (Card)'!#REF!)</f>
        <v>#REF!</v>
      </c>
    </row>
    <row r="1292" spans="1:20" x14ac:dyDescent="0.35">
      <c r="A1292" s="1" t="str">
        <f>IF('MAIN CRF (Card)'!B1307="","",'MAIN CRF (Card)'!B1307)</f>
        <v/>
      </c>
      <c r="B1292" s="30" t="str">
        <f>IF('MAIN CRF (Card)'!M1307="","",'MAIN CRF (Card)'!M1307)</f>
        <v/>
      </c>
      <c r="C1292" s="1" t="str">
        <f>IF('MAIN CRF (Card)'!N1307="","",'MAIN CRF (Card)'!N1307)</f>
        <v/>
      </c>
      <c r="D1292" s="30" t="str">
        <f>IF('MAIN CRF (Card)'!P1307="","",'MAIN CRF (Card)'!P1307)</f>
        <v/>
      </c>
      <c r="E1292" s="30" t="str">
        <f>IF('MAIN CRF (Card)'!R1307="","",'MAIN CRF (Card)'!R1307)</f>
        <v/>
      </c>
      <c r="F1292" s="1" t="str">
        <f>IF('MAIN CRF (Card)'!T1307="","",'MAIN CRF (Card)'!T1307)</f>
        <v/>
      </c>
      <c r="G1292" s="1" t="str">
        <f>IF('MAIN CRF (Card)'!Z1307="","",'MAIN CRF (Card)'!Z1307)</f>
        <v/>
      </c>
      <c r="H1292" s="1" t="str">
        <f>IF('MAIN CRF (Card)'!AB1307="","",'MAIN CRF (Card)'!AB1307)</f>
        <v/>
      </c>
      <c r="I1292" s="30" t="str">
        <f>IF('MAIN CRF (Card)'!AD1307="","",'MAIN CRF (Card)'!AD1307)</f>
        <v/>
      </c>
      <c r="J1292" s="30" t="str">
        <f>IF('MAIN CRF (Card)'!AF1307="","",'MAIN CRF (Card)'!AF1307)</f>
        <v/>
      </c>
      <c r="K1292" s="30" t="str">
        <f>IF('MAIN CRF (Card)'!AJ1307="","",'MAIN CRF (Card)'!AJ1307)</f>
        <v/>
      </c>
      <c r="L1292" s="30" t="str">
        <f>IF('MAIN CRF (Card)'!AL1307="","",'MAIN CRF (Card)'!AL1307)</f>
        <v/>
      </c>
      <c r="M1292" s="35" t="str">
        <f>IF('MAIN CRF (Card)'!AN1307="","",'MAIN CRF (Card)'!AN1307)</f>
        <v/>
      </c>
      <c r="N1292" s="35" t="str">
        <f>IF('MAIN CRF (Card)'!AP1307="","",'MAIN CRF (Card)'!AP1307)</f>
        <v/>
      </c>
      <c r="O1292" s="35" t="e">
        <f>IF('MAIN CRF (Card)'!#REF!="","",'MAIN CRF (Card)'!#REF!)</f>
        <v>#REF!</v>
      </c>
      <c r="P1292" s="35" t="e">
        <f>IF('MAIN CRF (Card)'!#REF!="","",'MAIN CRF (Card)'!#REF!)</f>
        <v>#REF!</v>
      </c>
      <c r="Q1292" s="35" t="e">
        <f>IF('MAIN CRF (Card)'!#REF!="","",'MAIN CRF (Card)'!#REF!)</f>
        <v>#REF!</v>
      </c>
      <c r="R1292" s="35" t="e">
        <f>IF('MAIN CRF (Card)'!#REF!="","",'MAIN CRF (Card)'!#REF!)</f>
        <v>#REF!</v>
      </c>
      <c r="S1292" s="35" t="e">
        <f>IF('MAIN CRF (Card)'!#REF!="","",'MAIN CRF (Card)'!#REF!)</f>
        <v>#REF!</v>
      </c>
      <c r="T1292" s="35" t="e">
        <f>IF('MAIN CRF (Card)'!#REF!="","",'MAIN CRF (Card)'!#REF!)</f>
        <v>#REF!</v>
      </c>
    </row>
    <row r="1293" spans="1:20" x14ac:dyDescent="0.35">
      <c r="A1293" s="1" t="str">
        <f>IF('MAIN CRF (Card)'!B1308="","",'MAIN CRF (Card)'!B1308)</f>
        <v/>
      </c>
      <c r="B1293" s="30" t="str">
        <f>IF('MAIN CRF (Card)'!M1308="","",'MAIN CRF (Card)'!M1308)</f>
        <v/>
      </c>
      <c r="C1293" s="1" t="str">
        <f>IF('MAIN CRF (Card)'!N1308="","",'MAIN CRF (Card)'!N1308)</f>
        <v/>
      </c>
      <c r="D1293" s="30" t="str">
        <f>IF('MAIN CRF (Card)'!P1308="","",'MAIN CRF (Card)'!P1308)</f>
        <v/>
      </c>
      <c r="E1293" s="30" t="str">
        <f>IF('MAIN CRF (Card)'!R1308="","",'MAIN CRF (Card)'!R1308)</f>
        <v/>
      </c>
      <c r="F1293" s="1" t="str">
        <f>IF('MAIN CRF (Card)'!T1308="","",'MAIN CRF (Card)'!T1308)</f>
        <v/>
      </c>
      <c r="G1293" s="1" t="str">
        <f>IF('MAIN CRF (Card)'!Z1308="","",'MAIN CRF (Card)'!Z1308)</f>
        <v/>
      </c>
      <c r="H1293" s="1" t="str">
        <f>IF('MAIN CRF (Card)'!AB1308="","",'MAIN CRF (Card)'!AB1308)</f>
        <v/>
      </c>
      <c r="I1293" s="30" t="str">
        <f>IF('MAIN CRF (Card)'!AD1308="","",'MAIN CRF (Card)'!AD1308)</f>
        <v/>
      </c>
      <c r="J1293" s="30" t="str">
        <f>IF('MAIN CRF (Card)'!AF1308="","",'MAIN CRF (Card)'!AF1308)</f>
        <v/>
      </c>
      <c r="K1293" s="30" t="str">
        <f>IF('MAIN CRF (Card)'!AJ1308="","",'MAIN CRF (Card)'!AJ1308)</f>
        <v/>
      </c>
      <c r="L1293" s="30" t="str">
        <f>IF('MAIN CRF (Card)'!AL1308="","",'MAIN CRF (Card)'!AL1308)</f>
        <v/>
      </c>
      <c r="M1293" s="35" t="str">
        <f>IF('MAIN CRF (Card)'!AN1308="","",'MAIN CRF (Card)'!AN1308)</f>
        <v/>
      </c>
      <c r="N1293" s="35" t="str">
        <f>IF('MAIN CRF (Card)'!AP1308="","",'MAIN CRF (Card)'!AP1308)</f>
        <v/>
      </c>
      <c r="O1293" s="35" t="e">
        <f>IF('MAIN CRF (Card)'!#REF!="","",'MAIN CRF (Card)'!#REF!)</f>
        <v>#REF!</v>
      </c>
      <c r="P1293" s="35" t="e">
        <f>IF('MAIN CRF (Card)'!#REF!="","",'MAIN CRF (Card)'!#REF!)</f>
        <v>#REF!</v>
      </c>
      <c r="Q1293" s="35" t="e">
        <f>IF('MAIN CRF (Card)'!#REF!="","",'MAIN CRF (Card)'!#REF!)</f>
        <v>#REF!</v>
      </c>
      <c r="R1293" s="35" t="e">
        <f>IF('MAIN CRF (Card)'!#REF!="","",'MAIN CRF (Card)'!#REF!)</f>
        <v>#REF!</v>
      </c>
      <c r="S1293" s="35" t="e">
        <f>IF('MAIN CRF (Card)'!#REF!="","",'MAIN CRF (Card)'!#REF!)</f>
        <v>#REF!</v>
      </c>
      <c r="T1293" s="35" t="e">
        <f>IF('MAIN CRF (Card)'!#REF!="","",'MAIN CRF (Card)'!#REF!)</f>
        <v>#REF!</v>
      </c>
    </row>
    <row r="1294" spans="1:20" x14ac:dyDescent="0.35">
      <c r="A1294" s="1" t="str">
        <f>IF('MAIN CRF (Card)'!B1309="","",'MAIN CRF (Card)'!B1309)</f>
        <v/>
      </c>
      <c r="B1294" s="30" t="str">
        <f>IF('MAIN CRF (Card)'!M1309="","",'MAIN CRF (Card)'!M1309)</f>
        <v/>
      </c>
      <c r="C1294" s="1" t="str">
        <f>IF('MAIN CRF (Card)'!N1309="","",'MAIN CRF (Card)'!N1309)</f>
        <v/>
      </c>
      <c r="D1294" s="30" t="str">
        <f>IF('MAIN CRF (Card)'!P1309="","",'MAIN CRF (Card)'!P1309)</f>
        <v/>
      </c>
      <c r="E1294" s="30" t="str">
        <f>IF('MAIN CRF (Card)'!R1309="","",'MAIN CRF (Card)'!R1309)</f>
        <v/>
      </c>
      <c r="F1294" s="1" t="str">
        <f>IF('MAIN CRF (Card)'!T1309="","",'MAIN CRF (Card)'!T1309)</f>
        <v/>
      </c>
      <c r="G1294" s="1" t="str">
        <f>IF('MAIN CRF (Card)'!Z1309="","",'MAIN CRF (Card)'!Z1309)</f>
        <v/>
      </c>
      <c r="H1294" s="1" t="str">
        <f>IF('MAIN CRF (Card)'!AB1309="","",'MAIN CRF (Card)'!AB1309)</f>
        <v/>
      </c>
      <c r="I1294" s="30" t="str">
        <f>IF('MAIN CRF (Card)'!AD1309="","",'MAIN CRF (Card)'!AD1309)</f>
        <v/>
      </c>
      <c r="J1294" s="30" t="str">
        <f>IF('MAIN CRF (Card)'!AF1309="","",'MAIN CRF (Card)'!AF1309)</f>
        <v/>
      </c>
      <c r="K1294" s="30" t="str">
        <f>IF('MAIN CRF (Card)'!AJ1309="","",'MAIN CRF (Card)'!AJ1309)</f>
        <v/>
      </c>
      <c r="L1294" s="30" t="str">
        <f>IF('MAIN CRF (Card)'!AL1309="","",'MAIN CRF (Card)'!AL1309)</f>
        <v/>
      </c>
      <c r="M1294" s="35" t="str">
        <f>IF('MAIN CRF (Card)'!AN1309="","",'MAIN CRF (Card)'!AN1309)</f>
        <v/>
      </c>
      <c r="N1294" s="35" t="str">
        <f>IF('MAIN CRF (Card)'!AP1309="","",'MAIN CRF (Card)'!AP1309)</f>
        <v/>
      </c>
      <c r="O1294" s="35" t="e">
        <f>IF('MAIN CRF (Card)'!#REF!="","",'MAIN CRF (Card)'!#REF!)</f>
        <v>#REF!</v>
      </c>
      <c r="P1294" s="35" t="e">
        <f>IF('MAIN CRF (Card)'!#REF!="","",'MAIN CRF (Card)'!#REF!)</f>
        <v>#REF!</v>
      </c>
      <c r="Q1294" s="35" t="e">
        <f>IF('MAIN CRF (Card)'!#REF!="","",'MAIN CRF (Card)'!#REF!)</f>
        <v>#REF!</v>
      </c>
      <c r="R1294" s="35" t="e">
        <f>IF('MAIN CRF (Card)'!#REF!="","",'MAIN CRF (Card)'!#REF!)</f>
        <v>#REF!</v>
      </c>
      <c r="S1294" s="35" t="e">
        <f>IF('MAIN CRF (Card)'!#REF!="","",'MAIN CRF (Card)'!#REF!)</f>
        <v>#REF!</v>
      </c>
      <c r="T1294" s="35" t="e">
        <f>IF('MAIN CRF (Card)'!#REF!="","",'MAIN CRF (Card)'!#REF!)</f>
        <v>#REF!</v>
      </c>
    </row>
    <row r="1295" spans="1:20" x14ac:dyDescent="0.35">
      <c r="A1295" s="1" t="str">
        <f>IF('MAIN CRF (Card)'!B1310="","",'MAIN CRF (Card)'!B1310)</f>
        <v/>
      </c>
      <c r="B1295" s="30" t="str">
        <f>IF('MAIN CRF (Card)'!M1310="","",'MAIN CRF (Card)'!M1310)</f>
        <v/>
      </c>
      <c r="C1295" s="1" t="str">
        <f>IF('MAIN CRF (Card)'!N1310="","",'MAIN CRF (Card)'!N1310)</f>
        <v/>
      </c>
      <c r="D1295" s="30" t="str">
        <f>IF('MAIN CRF (Card)'!P1310="","",'MAIN CRF (Card)'!P1310)</f>
        <v/>
      </c>
      <c r="E1295" s="30" t="str">
        <f>IF('MAIN CRF (Card)'!R1310="","",'MAIN CRF (Card)'!R1310)</f>
        <v/>
      </c>
      <c r="F1295" s="1" t="str">
        <f>IF('MAIN CRF (Card)'!T1310="","",'MAIN CRF (Card)'!T1310)</f>
        <v/>
      </c>
      <c r="G1295" s="1" t="str">
        <f>IF('MAIN CRF (Card)'!Z1310="","",'MAIN CRF (Card)'!Z1310)</f>
        <v/>
      </c>
      <c r="H1295" s="1" t="str">
        <f>IF('MAIN CRF (Card)'!AB1310="","",'MAIN CRF (Card)'!AB1310)</f>
        <v/>
      </c>
      <c r="I1295" s="30" t="str">
        <f>IF('MAIN CRF (Card)'!AD1310="","",'MAIN CRF (Card)'!AD1310)</f>
        <v/>
      </c>
      <c r="J1295" s="30" t="str">
        <f>IF('MAIN CRF (Card)'!AF1310="","",'MAIN CRF (Card)'!AF1310)</f>
        <v/>
      </c>
      <c r="K1295" s="30" t="str">
        <f>IF('MAIN CRF (Card)'!AJ1310="","",'MAIN CRF (Card)'!AJ1310)</f>
        <v/>
      </c>
      <c r="L1295" s="30" t="str">
        <f>IF('MAIN CRF (Card)'!AL1310="","",'MAIN CRF (Card)'!AL1310)</f>
        <v/>
      </c>
      <c r="M1295" s="35" t="str">
        <f>IF('MAIN CRF (Card)'!AN1310="","",'MAIN CRF (Card)'!AN1310)</f>
        <v/>
      </c>
      <c r="N1295" s="35" t="str">
        <f>IF('MAIN CRF (Card)'!AP1310="","",'MAIN CRF (Card)'!AP1310)</f>
        <v/>
      </c>
      <c r="O1295" s="35" t="e">
        <f>IF('MAIN CRF (Card)'!#REF!="","",'MAIN CRF (Card)'!#REF!)</f>
        <v>#REF!</v>
      </c>
      <c r="P1295" s="35" t="e">
        <f>IF('MAIN CRF (Card)'!#REF!="","",'MAIN CRF (Card)'!#REF!)</f>
        <v>#REF!</v>
      </c>
      <c r="Q1295" s="35" t="e">
        <f>IF('MAIN CRF (Card)'!#REF!="","",'MAIN CRF (Card)'!#REF!)</f>
        <v>#REF!</v>
      </c>
      <c r="R1295" s="35" t="e">
        <f>IF('MAIN CRF (Card)'!#REF!="","",'MAIN CRF (Card)'!#REF!)</f>
        <v>#REF!</v>
      </c>
      <c r="S1295" s="35" t="e">
        <f>IF('MAIN CRF (Card)'!#REF!="","",'MAIN CRF (Card)'!#REF!)</f>
        <v>#REF!</v>
      </c>
      <c r="T1295" s="35" t="e">
        <f>IF('MAIN CRF (Card)'!#REF!="","",'MAIN CRF (Card)'!#REF!)</f>
        <v>#REF!</v>
      </c>
    </row>
    <row r="1296" spans="1:20" x14ac:dyDescent="0.35">
      <c r="A1296" s="1" t="str">
        <f>IF('MAIN CRF (Card)'!B1311="","",'MAIN CRF (Card)'!B1311)</f>
        <v/>
      </c>
      <c r="B1296" s="30" t="str">
        <f>IF('MAIN CRF (Card)'!M1311="","",'MAIN CRF (Card)'!M1311)</f>
        <v/>
      </c>
      <c r="C1296" s="1" t="str">
        <f>IF('MAIN CRF (Card)'!N1311="","",'MAIN CRF (Card)'!N1311)</f>
        <v/>
      </c>
      <c r="D1296" s="30" t="str">
        <f>IF('MAIN CRF (Card)'!P1311="","",'MAIN CRF (Card)'!P1311)</f>
        <v/>
      </c>
      <c r="E1296" s="30" t="str">
        <f>IF('MAIN CRF (Card)'!R1311="","",'MAIN CRF (Card)'!R1311)</f>
        <v/>
      </c>
      <c r="F1296" s="1" t="str">
        <f>IF('MAIN CRF (Card)'!T1311="","",'MAIN CRF (Card)'!T1311)</f>
        <v/>
      </c>
      <c r="G1296" s="1" t="str">
        <f>IF('MAIN CRF (Card)'!Z1311="","",'MAIN CRF (Card)'!Z1311)</f>
        <v/>
      </c>
      <c r="H1296" s="1" t="str">
        <f>IF('MAIN CRF (Card)'!AB1311="","",'MAIN CRF (Card)'!AB1311)</f>
        <v/>
      </c>
      <c r="I1296" s="30" t="str">
        <f>IF('MAIN CRF (Card)'!AD1311="","",'MAIN CRF (Card)'!AD1311)</f>
        <v/>
      </c>
      <c r="J1296" s="30" t="str">
        <f>IF('MAIN CRF (Card)'!AF1311="","",'MAIN CRF (Card)'!AF1311)</f>
        <v/>
      </c>
      <c r="K1296" s="30" t="str">
        <f>IF('MAIN CRF (Card)'!AJ1311="","",'MAIN CRF (Card)'!AJ1311)</f>
        <v/>
      </c>
      <c r="L1296" s="30" t="str">
        <f>IF('MAIN CRF (Card)'!AL1311="","",'MAIN CRF (Card)'!AL1311)</f>
        <v/>
      </c>
      <c r="M1296" s="35" t="str">
        <f>IF('MAIN CRF (Card)'!AN1311="","",'MAIN CRF (Card)'!AN1311)</f>
        <v/>
      </c>
      <c r="N1296" s="35" t="str">
        <f>IF('MAIN CRF (Card)'!AP1311="","",'MAIN CRF (Card)'!AP1311)</f>
        <v/>
      </c>
      <c r="O1296" s="35" t="e">
        <f>IF('MAIN CRF (Card)'!#REF!="","",'MAIN CRF (Card)'!#REF!)</f>
        <v>#REF!</v>
      </c>
      <c r="P1296" s="35" t="e">
        <f>IF('MAIN CRF (Card)'!#REF!="","",'MAIN CRF (Card)'!#REF!)</f>
        <v>#REF!</v>
      </c>
      <c r="Q1296" s="35" t="e">
        <f>IF('MAIN CRF (Card)'!#REF!="","",'MAIN CRF (Card)'!#REF!)</f>
        <v>#REF!</v>
      </c>
      <c r="R1296" s="35" t="e">
        <f>IF('MAIN CRF (Card)'!#REF!="","",'MAIN CRF (Card)'!#REF!)</f>
        <v>#REF!</v>
      </c>
      <c r="S1296" s="35" t="e">
        <f>IF('MAIN CRF (Card)'!#REF!="","",'MAIN CRF (Card)'!#REF!)</f>
        <v>#REF!</v>
      </c>
      <c r="T1296" s="35" t="e">
        <f>IF('MAIN CRF (Card)'!#REF!="","",'MAIN CRF (Card)'!#REF!)</f>
        <v>#REF!</v>
      </c>
    </row>
    <row r="1297" spans="1:20" x14ac:dyDescent="0.35">
      <c r="A1297" s="1" t="str">
        <f>IF('MAIN CRF (Card)'!B1312="","",'MAIN CRF (Card)'!B1312)</f>
        <v/>
      </c>
      <c r="B1297" s="30" t="str">
        <f>IF('MAIN CRF (Card)'!M1312="","",'MAIN CRF (Card)'!M1312)</f>
        <v/>
      </c>
      <c r="C1297" s="1" t="str">
        <f>IF('MAIN CRF (Card)'!N1312="","",'MAIN CRF (Card)'!N1312)</f>
        <v/>
      </c>
      <c r="D1297" s="30" t="str">
        <f>IF('MAIN CRF (Card)'!P1312="","",'MAIN CRF (Card)'!P1312)</f>
        <v/>
      </c>
      <c r="E1297" s="30" t="str">
        <f>IF('MAIN CRF (Card)'!R1312="","",'MAIN CRF (Card)'!R1312)</f>
        <v/>
      </c>
      <c r="F1297" s="1" t="str">
        <f>IF('MAIN CRF (Card)'!T1312="","",'MAIN CRF (Card)'!T1312)</f>
        <v/>
      </c>
      <c r="G1297" s="1" t="str">
        <f>IF('MAIN CRF (Card)'!Z1312="","",'MAIN CRF (Card)'!Z1312)</f>
        <v/>
      </c>
      <c r="H1297" s="1" t="str">
        <f>IF('MAIN CRF (Card)'!AB1312="","",'MAIN CRF (Card)'!AB1312)</f>
        <v/>
      </c>
      <c r="I1297" s="30" t="str">
        <f>IF('MAIN CRF (Card)'!AD1312="","",'MAIN CRF (Card)'!AD1312)</f>
        <v/>
      </c>
      <c r="J1297" s="30" t="str">
        <f>IF('MAIN CRF (Card)'!AF1312="","",'MAIN CRF (Card)'!AF1312)</f>
        <v/>
      </c>
      <c r="K1297" s="30" t="str">
        <f>IF('MAIN CRF (Card)'!AJ1312="","",'MAIN CRF (Card)'!AJ1312)</f>
        <v/>
      </c>
      <c r="L1297" s="30" t="str">
        <f>IF('MAIN CRF (Card)'!AL1312="","",'MAIN CRF (Card)'!AL1312)</f>
        <v/>
      </c>
      <c r="M1297" s="35" t="str">
        <f>IF('MAIN CRF (Card)'!AN1312="","",'MAIN CRF (Card)'!AN1312)</f>
        <v/>
      </c>
      <c r="N1297" s="35" t="str">
        <f>IF('MAIN CRF (Card)'!AP1312="","",'MAIN CRF (Card)'!AP1312)</f>
        <v/>
      </c>
      <c r="O1297" s="35" t="e">
        <f>IF('MAIN CRF (Card)'!#REF!="","",'MAIN CRF (Card)'!#REF!)</f>
        <v>#REF!</v>
      </c>
      <c r="P1297" s="35" t="e">
        <f>IF('MAIN CRF (Card)'!#REF!="","",'MAIN CRF (Card)'!#REF!)</f>
        <v>#REF!</v>
      </c>
      <c r="Q1297" s="35" t="e">
        <f>IF('MAIN CRF (Card)'!#REF!="","",'MAIN CRF (Card)'!#REF!)</f>
        <v>#REF!</v>
      </c>
      <c r="R1297" s="35" t="e">
        <f>IF('MAIN CRF (Card)'!#REF!="","",'MAIN CRF (Card)'!#REF!)</f>
        <v>#REF!</v>
      </c>
      <c r="S1297" s="35" t="e">
        <f>IF('MAIN CRF (Card)'!#REF!="","",'MAIN CRF (Card)'!#REF!)</f>
        <v>#REF!</v>
      </c>
      <c r="T1297" s="35" t="e">
        <f>IF('MAIN CRF (Card)'!#REF!="","",'MAIN CRF (Card)'!#REF!)</f>
        <v>#REF!</v>
      </c>
    </row>
    <row r="1298" spans="1:20" x14ac:dyDescent="0.35">
      <c r="A1298" s="1" t="str">
        <f>IF('MAIN CRF (Card)'!B1313="","",'MAIN CRF (Card)'!B1313)</f>
        <v/>
      </c>
      <c r="B1298" s="30" t="str">
        <f>IF('MAIN CRF (Card)'!M1313="","",'MAIN CRF (Card)'!M1313)</f>
        <v/>
      </c>
      <c r="C1298" s="1" t="str">
        <f>IF('MAIN CRF (Card)'!N1313="","",'MAIN CRF (Card)'!N1313)</f>
        <v/>
      </c>
      <c r="D1298" s="30" t="str">
        <f>IF('MAIN CRF (Card)'!P1313="","",'MAIN CRF (Card)'!P1313)</f>
        <v/>
      </c>
      <c r="E1298" s="30" t="str">
        <f>IF('MAIN CRF (Card)'!R1313="","",'MAIN CRF (Card)'!R1313)</f>
        <v/>
      </c>
      <c r="F1298" s="1" t="str">
        <f>IF('MAIN CRF (Card)'!T1313="","",'MAIN CRF (Card)'!T1313)</f>
        <v/>
      </c>
      <c r="G1298" s="1" t="str">
        <f>IF('MAIN CRF (Card)'!Z1313="","",'MAIN CRF (Card)'!Z1313)</f>
        <v/>
      </c>
      <c r="H1298" s="1" t="str">
        <f>IF('MAIN CRF (Card)'!AB1313="","",'MAIN CRF (Card)'!AB1313)</f>
        <v/>
      </c>
      <c r="I1298" s="30" t="str">
        <f>IF('MAIN CRF (Card)'!AD1313="","",'MAIN CRF (Card)'!AD1313)</f>
        <v/>
      </c>
      <c r="J1298" s="30" t="str">
        <f>IF('MAIN CRF (Card)'!AF1313="","",'MAIN CRF (Card)'!AF1313)</f>
        <v/>
      </c>
      <c r="K1298" s="30" t="str">
        <f>IF('MAIN CRF (Card)'!AJ1313="","",'MAIN CRF (Card)'!AJ1313)</f>
        <v/>
      </c>
      <c r="L1298" s="30" t="str">
        <f>IF('MAIN CRF (Card)'!AL1313="","",'MAIN CRF (Card)'!AL1313)</f>
        <v/>
      </c>
      <c r="M1298" s="35" t="str">
        <f>IF('MAIN CRF (Card)'!AN1313="","",'MAIN CRF (Card)'!AN1313)</f>
        <v/>
      </c>
      <c r="N1298" s="35" t="str">
        <f>IF('MAIN CRF (Card)'!AP1313="","",'MAIN CRF (Card)'!AP1313)</f>
        <v/>
      </c>
      <c r="O1298" s="35" t="e">
        <f>IF('MAIN CRF (Card)'!#REF!="","",'MAIN CRF (Card)'!#REF!)</f>
        <v>#REF!</v>
      </c>
      <c r="P1298" s="35" t="e">
        <f>IF('MAIN CRF (Card)'!#REF!="","",'MAIN CRF (Card)'!#REF!)</f>
        <v>#REF!</v>
      </c>
      <c r="Q1298" s="35" t="e">
        <f>IF('MAIN CRF (Card)'!#REF!="","",'MAIN CRF (Card)'!#REF!)</f>
        <v>#REF!</v>
      </c>
      <c r="R1298" s="35" t="e">
        <f>IF('MAIN CRF (Card)'!#REF!="","",'MAIN CRF (Card)'!#REF!)</f>
        <v>#REF!</v>
      </c>
      <c r="S1298" s="35" t="e">
        <f>IF('MAIN CRF (Card)'!#REF!="","",'MAIN CRF (Card)'!#REF!)</f>
        <v>#REF!</v>
      </c>
      <c r="T1298" s="35" t="e">
        <f>IF('MAIN CRF (Card)'!#REF!="","",'MAIN CRF (Card)'!#REF!)</f>
        <v>#REF!</v>
      </c>
    </row>
    <row r="1299" spans="1:20" x14ac:dyDescent="0.35">
      <c r="A1299" s="1" t="str">
        <f>IF('MAIN CRF (Card)'!B1314="","",'MAIN CRF (Card)'!B1314)</f>
        <v/>
      </c>
      <c r="B1299" s="30" t="str">
        <f>IF('MAIN CRF (Card)'!M1314="","",'MAIN CRF (Card)'!M1314)</f>
        <v/>
      </c>
      <c r="C1299" s="1" t="str">
        <f>IF('MAIN CRF (Card)'!N1314="","",'MAIN CRF (Card)'!N1314)</f>
        <v/>
      </c>
      <c r="D1299" s="30" t="str">
        <f>IF('MAIN CRF (Card)'!P1314="","",'MAIN CRF (Card)'!P1314)</f>
        <v/>
      </c>
      <c r="E1299" s="30" t="str">
        <f>IF('MAIN CRF (Card)'!R1314="","",'MAIN CRF (Card)'!R1314)</f>
        <v/>
      </c>
      <c r="F1299" s="1" t="str">
        <f>IF('MAIN CRF (Card)'!T1314="","",'MAIN CRF (Card)'!T1314)</f>
        <v/>
      </c>
      <c r="G1299" s="1" t="str">
        <f>IF('MAIN CRF (Card)'!Z1314="","",'MAIN CRF (Card)'!Z1314)</f>
        <v/>
      </c>
      <c r="H1299" s="1" t="str">
        <f>IF('MAIN CRF (Card)'!AB1314="","",'MAIN CRF (Card)'!AB1314)</f>
        <v/>
      </c>
      <c r="I1299" s="30" t="str">
        <f>IF('MAIN CRF (Card)'!AD1314="","",'MAIN CRF (Card)'!AD1314)</f>
        <v/>
      </c>
      <c r="J1299" s="30" t="str">
        <f>IF('MAIN CRF (Card)'!AF1314="","",'MAIN CRF (Card)'!AF1314)</f>
        <v/>
      </c>
      <c r="K1299" s="30" t="str">
        <f>IF('MAIN CRF (Card)'!AJ1314="","",'MAIN CRF (Card)'!AJ1314)</f>
        <v/>
      </c>
      <c r="L1299" s="30" t="str">
        <f>IF('MAIN CRF (Card)'!AL1314="","",'MAIN CRF (Card)'!AL1314)</f>
        <v/>
      </c>
      <c r="M1299" s="35" t="str">
        <f>IF('MAIN CRF (Card)'!AN1314="","",'MAIN CRF (Card)'!AN1314)</f>
        <v/>
      </c>
      <c r="N1299" s="35" t="str">
        <f>IF('MAIN CRF (Card)'!AP1314="","",'MAIN CRF (Card)'!AP1314)</f>
        <v/>
      </c>
      <c r="O1299" s="35" t="e">
        <f>IF('MAIN CRF (Card)'!#REF!="","",'MAIN CRF (Card)'!#REF!)</f>
        <v>#REF!</v>
      </c>
      <c r="P1299" s="35" t="e">
        <f>IF('MAIN CRF (Card)'!#REF!="","",'MAIN CRF (Card)'!#REF!)</f>
        <v>#REF!</v>
      </c>
      <c r="Q1299" s="35" t="e">
        <f>IF('MAIN CRF (Card)'!#REF!="","",'MAIN CRF (Card)'!#REF!)</f>
        <v>#REF!</v>
      </c>
      <c r="R1299" s="35" t="e">
        <f>IF('MAIN CRF (Card)'!#REF!="","",'MAIN CRF (Card)'!#REF!)</f>
        <v>#REF!</v>
      </c>
      <c r="S1299" s="35" t="e">
        <f>IF('MAIN CRF (Card)'!#REF!="","",'MAIN CRF (Card)'!#REF!)</f>
        <v>#REF!</v>
      </c>
      <c r="T1299" s="35" t="e">
        <f>IF('MAIN CRF (Card)'!#REF!="","",'MAIN CRF (Card)'!#REF!)</f>
        <v>#REF!</v>
      </c>
    </row>
    <row r="1300" spans="1:20" x14ac:dyDescent="0.35">
      <c r="A1300" s="1" t="str">
        <f>IF('MAIN CRF (Card)'!B1315="","",'MAIN CRF (Card)'!B1315)</f>
        <v/>
      </c>
      <c r="B1300" s="30" t="str">
        <f>IF('MAIN CRF (Card)'!M1315="","",'MAIN CRF (Card)'!M1315)</f>
        <v/>
      </c>
      <c r="C1300" s="1" t="str">
        <f>IF('MAIN CRF (Card)'!N1315="","",'MAIN CRF (Card)'!N1315)</f>
        <v/>
      </c>
      <c r="D1300" s="30" t="str">
        <f>IF('MAIN CRF (Card)'!P1315="","",'MAIN CRF (Card)'!P1315)</f>
        <v/>
      </c>
      <c r="E1300" s="30" t="str">
        <f>IF('MAIN CRF (Card)'!R1315="","",'MAIN CRF (Card)'!R1315)</f>
        <v/>
      </c>
      <c r="F1300" s="1" t="str">
        <f>IF('MAIN CRF (Card)'!T1315="","",'MAIN CRF (Card)'!T1315)</f>
        <v/>
      </c>
      <c r="G1300" s="1" t="str">
        <f>IF('MAIN CRF (Card)'!Z1315="","",'MAIN CRF (Card)'!Z1315)</f>
        <v/>
      </c>
      <c r="H1300" s="1" t="str">
        <f>IF('MAIN CRF (Card)'!AB1315="","",'MAIN CRF (Card)'!AB1315)</f>
        <v/>
      </c>
      <c r="I1300" s="30" t="str">
        <f>IF('MAIN CRF (Card)'!AD1315="","",'MAIN CRF (Card)'!AD1315)</f>
        <v/>
      </c>
      <c r="J1300" s="30" t="str">
        <f>IF('MAIN CRF (Card)'!AF1315="","",'MAIN CRF (Card)'!AF1315)</f>
        <v/>
      </c>
      <c r="K1300" s="30" t="str">
        <f>IF('MAIN CRF (Card)'!AJ1315="","",'MAIN CRF (Card)'!AJ1315)</f>
        <v/>
      </c>
      <c r="L1300" s="30" t="str">
        <f>IF('MAIN CRF (Card)'!AL1315="","",'MAIN CRF (Card)'!AL1315)</f>
        <v/>
      </c>
      <c r="M1300" s="35" t="str">
        <f>IF('MAIN CRF (Card)'!AN1315="","",'MAIN CRF (Card)'!AN1315)</f>
        <v/>
      </c>
      <c r="N1300" s="35" t="str">
        <f>IF('MAIN CRF (Card)'!AP1315="","",'MAIN CRF (Card)'!AP1315)</f>
        <v/>
      </c>
      <c r="O1300" s="35" t="e">
        <f>IF('MAIN CRF (Card)'!#REF!="","",'MAIN CRF (Card)'!#REF!)</f>
        <v>#REF!</v>
      </c>
      <c r="P1300" s="35" t="e">
        <f>IF('MAIN CRF (Card)'!#REF!="","",'MAIN CRF (Card)'!#REF!)</f>
        <v>#REF!</v>
      </c>
      <c r="Q1300" s="35" t="e">
        <f>IF('MAIN CRF (Card)'!#REF!="","",'MAIN CRF (Card)'!#REF!)</f>
        <v>#REF!</v>
      </c>
      <c r="R1300" s="35" t="e">
        <f>IF('MAIN CRF (Card)'!#REF!="","",'MAIN CRF (Card)'!#REF!)</f>
        <v>#REF!</v>
      </c>
      <c r="S1300" s="35" t="e">
        <f>IF('MAIN CRF (Card)'!#REF!="","",'MAIN CRF (Card)'!#REF!)</f>
        <v>#REF!</v>
      </c>
      <c r="T1300" s="35" t="e">
        <f>IF('MAIN CRF (Card)'!#REF!="","",'MAIN CRF (Card)'!#REF!)</f>
        <v>#REF!</v>
      </c>
    </row>
    <row r="1301" spans="1:20" x14ac:dyDescent="0.35">
      <c r="A1301" s="1" t="str">
        <f>IF('MAIN CRF (Card)'!B1316="","",'MAIN CRF (Card)'!B1316)</f>
        <v/>
      </c>
      <c r="B1301" s="30" t="str">
        <f>IF('MAIN CRF (Card)'!M1316="","",'MAIN CRF (Card)'!M1316)</f>
        <v/>
      </c>
      <c r="C1301" s="1" t="str">
        <f>IF('MAIN CRF (Card)'!N1316="","",'MAIN CRF (Card)'!N1316)</f>
        <v/>
      </c>
      <c r="D1301" s="30" t="str">
        <f>IF('MAIN CRF (Card)'!P1316="","",'MAIN CRF (Card)'!P1316)</f>
        <v/>
      </c>
      <c r="E1301" s="30" t="str">
        <f>IF('MAIN CRF (Card)'!R1316="","",'MAIN CRF (Card)'!R1316)</f>
        <v/>
      </c>
      <c r="F1301" s="1" t="str">
        <f>IF('MAIN CRF (Card)'!T1316="","",'MAIN CRF (Card)'!T1316)</f>
        <v/>
      </c>
      <c r="G1301" s="1" t="str">
        <f>IF('MAIN CRF (Card)'!Z1316="","",'MAIN CRF (Card)'!Z1316)</f>
        <v/>
      </c>
      <c r="H1301" s="1" t="str">
        <f>IF('MAIN CRF (Card)'!AB1316="","",'MAIN CRF (Card)'!AB1316)</f>
        <v/>
      </c>
      <c r="I1301" s="30" t="str">
        <f>IF('MAIN CRF (Card)'!AD1316="","",'MAIN CRF (Card)'!AD1316)</f>
        <v/>
      </c>
      <c r="J1301" s="30" t="str">
        <f>IF('MAIN CRF (Card)'!AF1316="","",'MAIN CRF (Card)'!AF1316)</f>
        <v/>
      </c>
      <c r="K1301" s="30" t="str">
        <f>IF('MAIN CRF (Card)'!AJ1316="","",'MAIN CRF (Card)'!AJ1316)</f>
        <v/>
      </c>
      <c r="L1301" s="30" t="str">
        <f>IF('MAIN CRF (Card)'!AL1316="","",'MAIN CRF (Card)'!AL1316)</f>
        <v/>
      </c>
      <c r="M1301" s="35" t="str">
        <f>IF('MAIN CRF (Card)'!AN1316="","",'MAIN CRF (Card)'!AN1316)</f>
        <v/>
      </c>
      <c r="N1301" s="35" t="str">
        <f>IF('MAIN CRF (Card)'!AP1316="","",'MAIN CRF (Card)'!AP1316)</f>
        <v/>
      </c>
      <c r="O1301" s="35" t="e">
        <f>IF('MAIN CRF (Card)'!#REF!="","",'MAIN CRF (Card)'!#REF!)</f>
        <v>#REF!</v>
      </c>
      <c r="P1301" s="35" t="e">
        <f>IF('MAIN CRF (Card)'!#REF!="","",'MAIN CRF (Card)'!#REF!)</f>
        <v>#REF!</v>
      </c>
      <c r="Q1301" s="35" t="e">
        <f>IF('MAIN CRF (Card)'!#REF!="","",'MAIN CRF (Card)'!#REF!)</f>
        <v>#REF!</v>
      </c>
      <c r="R1301" s="35" t="e">
        <f>IF('MAIN CRF (Card)'!#REF!="","",'MAIN CRF (Card)'!#REF!)</f>
        <v>#REF!</v>
      </c>
      <c r="S1301" s="35" t="e">
        <f>IF('MAIN CRF (Card)'!#REF!="","",'MAIN CRF (Card)'!#REF!)</f>
        <v>#REF!</v>
      </c>
      <c r="T1301" s="35" t="e">
        <f>IF('MAIN CRF (Card)'!#REF!="","",'MAIN CRF (Card)'!#REF!)</f>
        <v>#REF!</v>
      </c>
    </row>
    <row r="1302" spans="1:20" x14ac:dyDescent="0.35">
      <c r="A1302" s="1" t="str">
        <f>IF('MAIN CRF (Card)'!B1317="","",'MAIN CRF (Card)'!B1317)</f>
        <v/>
      </c>
      <c r="B1302" s="30" t="str">
        <f>IF('MAIN CRF (Card)'!M1317="","",'MAIN CRF (Card)'!M1317)</f>
        <v/>
      </c>
      <c r="C1302" s="1" t="str">
        <f>IF('MAIN CRF (Card)'!N1317="","",'MAIN CRF (Card)'!N1317)</f>
        <v/>
      </c>
      <c r="D1302" s="30" t="str">
        <f>IF('MAIN CRF (Card)'!P1317="","",'MAIN CRF (Card)'!P1317)</f>
        <v/>
      </c>
      <c r="E1302" s="30" t="str">
        <f>IF('MAIN CRF (Card)'!R1317="","",'MAIN CRF (Card)'!R1317)</f>
        <v/>
      </c>
      <c r="F1302" s="1" t="str">
        <f>IF('MAIN CRF (Card)'!T1317="","",'MAIN CRF (Card)'!T1317)</f>
        <v/>
      </c>
      <c r="G1302" s="1" t="str">
        <f>IF('MAIN CRF (Card)'!Z1317="","",'MAIN CRF (Card)'!Z1317)</f>
        <v/>
      </c>
      <c r="H1302" s="1" t="str">
        <f>IF('MAIN CRF (Card)'!AB1317="","",'MAIN CRF (Card)'!AB1317)</f>
        <v/>
      </c>
      <c r="I1302" s="30" t="str">
        <f>IF('MAIN CRF (Card)'!AD1317="","",'MAIN CRF (Card)'!AD1317)</f>
        <v/>
      </c>
      <c r="J1302" s="30" t="str">
        <f>IF('MAIN CRF (Card)'!AF1317="","",'MAIN CRF (Card)'!AF1317)</f>
        <v/>
      </c>
      <c r="K1302" s="30" t="str">
        <f>IF('MAIN CRF (Card)'!AJ1317="","",'MAIN CRF (Card)'!AJ1317)</f>
        <v/>
      </c>
      <c r="L1302" s="30" t="str">
        <f>IF('MAIN CRF (Card)'!AL1317="","",'MAIN CRF (Card)'!AL1317)</f>
        <v/>
      </c>
      <c r="M1302" s="35" t="str">
        <f>IF('MAIN CRF (Card)'!AN1317="","",'MAIN CRF (Card)'!AN1317)</f>
        <v/>
      </c>
      <c r="N1302" s="35" t="str">
        <f>IF('MAIN CRF (Card)'!AP1317="","",'MAIN CRF (Card)'!AP1317)</f>
        <v/>
      </c>
      <c r="O1302" s="35" t="e">
        <f>IF('MAIN CRF (Card)'!#REF!="","",'MAIN CRF (Card)'!#REF!)</f>
        <v>#REF!</v>
      </c>
      <c r="P1302" s="35" t="e">
        <f>IF('MAIN CRF (Card)'!#REF!="","",'MAIN CRF (Card)'!#REF!)</f>
        <v>#REF!</v>
      </c>
      <c r="Q1302" s="35" t="e">
        <f>IF('MAIN CRF (Card)'!#REF!="","",'MAIN CRF (Card)'!#REF!)</f>
        <v>#REF!</v>
      </c>
      <c r="R1302" s="35" t="e">
        <f>IF('MAIN CRF (Card)'!#REF!="","",'MAIN CRF (Card)'!#REF!)</f>
        <v>#REF!</v>
      </c>
      <c r="S1302" s="35" t="e">
        <f>IF('MAIN CRF (Card)'!#REF!="","",'MAIN CRF (Card)'!#REF!)</f>
        <v>#REF!</v>
      </c>
      <c r="T1302" s="35" t="e">
        <f>IF('MAIN CRF (Card)'!#REF!="","",'MAIN CRF (Card)'!#REF!)</f>
        <v>#REF!</v>
      </c>
    </row>
    <row r="1303" spans="1:20" x14ac:dyDescent="0.35">
      <c r="A1303" s="1" t="str">
        <f>IF('MAIN CRF (Card)'!B1318="","",'MAIN CRF (Card)'!B1318)</f>
        <v/>
      </c>
      <c r="B1303" s="30" t="str">
        <f>IF('MAIN CRF (Card)'!M1318="","",'MAIN CRF (Card)'!M1318)</f>
        <v/>
      </c>
      <c r="C1303" s="1" t="str">
        <f>IF('MAIN CRF (Card)'!N1318="","",'MAIN CRF (Card)'!N1318)</f>
        <v/>
      </c>
      <c r="D1303" s="30" t="str">
        <f>IF('MAIN CRF (Card)'!P1318="","",'MAIN CRF (Card)'!P1318)</f>
        <v/>
      </c>
      <c r="E1303" s="30" t="str">
        <f>IF('MAIN CRF (Card)'!R1318="","",'MAIN CRF (Card)'!R1318)</f>
        <v/>
      </c>
      <c r="F1303" s="1" t="str">
        <f>IF('MAIN CRF (Card)'!T1318="","",'MAIN CRF (Card)'!T1318)</f>
        <v/>
      </c>
      <c r="G1303" s="1" t="str">
        <f>IF('MAIN CRF (Card)'!Z1318="","",'MAIN CRF (Card)'!Z1318)</f>
        <v/>
      </c>
      <c r="H1303" s="1" t="str">
        <f>IF('MAIN CRF (Card)'!AB1318="","",'MAIN CRF (Card)'!AB1318)</f>
        <v/>
      </c>
      <c r="I1303" s="30" t="str">
        <f>IF('MAIN CRF (Card)'!AD1318="","",'MAIN CRF (Card)'!AD1318)</f>
        <v/>
      </c>
      <c r="J1303" s="30" t="str">
        <f>IF('MAIN CRF (Card)'!AF1318="","",'MAIN CRF (Card)'!AF1318)</f>
        <v/>
      </c>
      <c r="K1303" s="30" t="str">
        <f>IF('MAIN CRF (Card)'!AJ1318="","",'MAIN CRF (Card)'!AJ1318)</f>
        <v/>
      </c>
      <c r="L1303" s="30" t="str">
        <f>IF('MAIN CRF (Card)'!AL1318="","",'MAIN CRF (Card)'!AL1318)</f>
        <v/>
      </c>
      <c r="M1303" s="35" t="str">
        <f>IF('MAIN CRF (Card)'!AN1318="","",'MAIN CRF (Card)'!AN1318)</f>
        <v/>
      </c>
      <c r="N1303" s="35" t="str">
        <f>IF('MAIN CRF (Card)'!AP1318="","",'MAIN CRF (Card)'!AP1318)</f>
        <v/>
      </c>
      <c r="O1303" s="35" t="e">
        <f>IF('MAIN CRF (Card)'!#REF!="","",'MAIN CRF (Card)'!#REF!)</f>
        <v>#REF!</v>
      </c>
      <c r="P1303" s="35" t="e">
        <f>IF('MAIN CRF (Card)'!#REF!="","",'MAIN CRF (Card)'!#REF!)</f>
        <v>#REF!</v>
      </c>
      <c r="Q1303" s="35" t="e">
        <f>IF('MAIN CRF (Card)'!#REF!="","",'MAIN CRF (Card)'!#REF!)</f>
        <v>#REF!</v>
      </c>
      <c r="R1303" s="35" t="e">
        <f>IF('MAIN CRF (Card)'!#REF!="","",'MAIN CRF (Card)'!#REF!)</f>
        <v>#REF!</v>
      </c>
      <c r="S1303" s="35" t="e">
        <f>IF('MAIN CRF (Card)'!#REF!="","",'MAIN CRF (Card)'!#REF!)</f>
        <v>#REF!</v>
      </c>
      <c r="T1303" s="35" t="e">
        <f>IF('MAIN CRF (Card)'!#REF!="","",'MAIN CRF (Card)'!#REF!)</f>
        <v>#REF!</v>
      </c>
    </row>
    <row r="1304" spans="1:20" x14ac:dyDescent="0.35">
      <c r="A1304" s="1" t="str">
        <f>IF('MAIN CRF (Card)'!B1319="","",'MAIN CRF (Card)'!B1319)</f>
        <v/>
      </c>
      <c r="B1304" s="30" t="str">
        <f>IF('MAIN CRF (Card)'!M1319="","",'MAIN CRF (Card)'!M1319)</f>
        <v/>
      </c>
      <c r="C1304" s="1" t="str">
        <f>IF('MAIN CRF (Card)'!N1319="","",'MAIN CRF (Card)'!N1319)</f>
        <v/>
      </c>
      <c r="D1304" s="30" t="str">
        <f>IF('MAIN CRF (Card)'!P1319="","",'MAIN CRF (Card)'!P1319)</f>
        <v/>
      </c>
      <c r="E1304" s="30" t="str">
        <f>IF('MAIN CRF (Card)'!R1319="","",'MAIN CRF (Card)'!R1319)</f>
        <v/>
      </c>
      <c r="F1304" s="1" t="str">
        <f>IF('MAIN CRF (Card)'!T1319="","",'MAIN CRF (Card)'!T1319)</f>
        <v/>
      </c>
      <c r="G1304" s="1" t="str">
        <f>IF('MAIN CRF (Card)'!Z1319="","",'MAIN CRF (Card)'!Z1319)</f>
        <v/>
      </c>
      <c r="H1304" s="1" t="str">
        <f>IF('MAIN CRF (Card)'!AB1319="","",'MAIN CRF (Card)'!AB1319)</f>
        <v/>
      </c>
      <c r="I1304" s="30" t="str">
        <f>IF('MAIN CRF (Card)'!AD1319="","",'MAIN CRF (Card)'!AD1319)</f>
        <v/>
      </c>
      <c r="J1304" s="30" t="str">
        <f>IF('MAIN CRF (Card)'!AF1319="","",'MAIN CRF (Card)'!AF1319)</f>
        <v/>
      </c>
      <c r="K1304" s="30" t="str">
        <f>IF('MAIN CRF (Card)'!AJ1319="","",'MAIN CRF (Card)'!AJ1319)</f>
        <v/>
      </c>
      <c r="L1304" s="30" t="str">
        <f>IF('MAIN CRF (Card)'!AL1319="","",'MAIN CRF (Card)'!AL1319)</f>
        <v/>
      </c>
      <c r="M1304" s="35" t="str">
        <f>IF('MAIN CRF (Card)'!AN1319="","",'MAIN CRF (Card)'!AN1319)</f>
        <v/>
      </c>
      <c r="N1304" s="35" t="str">
        <f>IF('MAIN CRF (Card)'!AP1319="","",'MAIN CRF (Card)'!AP1319)</f>
        <v/>
      </c>
      <c r="O1304" s="35" t="e">
        <f>IF('MAIN CRF (Card)'!#REF!="","",'MAIN CRF (Card)'!#REF!)</f>
        <v>#REF!</v>
      </c>
      <c r="P1304" s="35" t="e">
        <f>IF('MAIN CRF (Card)'!#REF!="","",'MAIN CRF (Card)'!#REF!)</f>
        <v>#REF!</v>
      </c>
      <c r="Q1304" s="35" t="e">
        <f>IF('MAIN CRF (Card)'!#REF!="","",'MAIN CRF (Card)'!#REF!)</f>
        <v>#REF!</v>
      </c>
      <c r="R1304" s="35" t="e">
        <f>IF('MAIN CRF (Card)'!#REF!="","",'MAIN CRF (Card)'!#REF!)</f>
        <v>#REF!</v>
      </c>
      <c r="S1304" s="35" t="e">
        <f>IF('MAIN CRF (Card)'!#REF!="","",'MAIN CRF (Card)'!#REF!)</f>
        <v>#REF!</v>
      </c>
      <c r="T1304" s="35" t="e">
        <f>IF('MAIN CRF (Card)'!#REF!="","",'MAIN CRF (Card)'!#REF!)</f>
        <v>#REF!</v>
      </c>
    </row>
    <row r="1305" spans="1:20" x14ac:dyDescent="0.35">
      <c r="A1305" s="1" t="str">
        <f>IF('MAIN CRF (Card)'!B1320="","",'MAIN CRF (Card)'!B1320)</f>
        <v/>
      </c>
      <c r="B1305" s="30" t="str">
        <f>IF('MAIN CRF (Card)'!M1320="","",'MAIN CRF (Card)'!M1320)</f>
        <v/>
      </c>
      <c r="C1305" s="1" t="str">
        <f>IF('MAIN CRF (Card)'!N1320="","",'MAIN CRF (Card)'!N1320)</f>
        <v/>
      </c>
      <c r="D1305" s="30" t="str">
        <f>IF('MAIN CRF (Card)'!P1320="","",'MAIN CRF (Card)'!P1320)</f>
        <v/>
      </c>
      <c r="E1305" s="30" t="str">
        <f>IF('MAIN CRF (Card)'!R1320="","",'MAIN CRF (Card)'!R1320)</f>
        <v/>
      </c>
      <c r="F1305" s="1" t="str">
        <f>IF('MAIN CRF (Card)'!T1320="","",'MAIN CRF (Card)'!T1320)</f>
        <v/>
      </c>
      <c r="G1305" s="1" t="str">
        <f>IF('MAIN CRF (Card)'!Z1320="","",'MAIN CRF (Card)'!Z1320)</f>
        <v/>
      </c>
      <c r="H1305" s="1" t="str">
        <f>IF('MAIN CRF (Card)'!AB1320="","",'MAIN CRF (Card)'!AB1320)</f>
        <v/>
      </c>
      <c r="I1305" s="30" t="str">
        <f>IF('MAIN CRF (Card)'!AD1320="","",'MAIN CRF (Card)'!AD1320)</f>
        <v/>
      </c>
      <c r="J1305" s="30" t="str">
        <f>IF('MAIN CRF (Card)'!AF1320="","",'MAIN CRF (Card)'!AF1320)</f>
        <v/>
      </c>
      <c r="K1305" s="30" t="str">
        <f>IF('MAIN CRF (Card)'!AJ1320="","",'MAIN CRF (Card)'!AJ1320)</f>
        <v/>
      </c>
      <c r="L1305" s="30" t="str">
        <f>IF('MAIN CRF (Card)'!AL1320="","",'MAIN CRF (Card)'!AL1320)</f>
        <v/>
      </c>
      <c r="M1305" s="35" t="str">
        <f>IF('MAIN CRF (Card)'!AN1320="","",'MAIN CRF (Card)'!AN1320)</f>
        <v/>
      </c>
      <c r="N1305" s="35" t="str">
        <f>IF('MAIN CRF (Card)'!AP1320="","",'MAIN CRF (Card)'!AP1320)</f>
        <v/>
      </c>
      <c r="O1305" s="35" t="e">
        <f>IF('MAIN CRF (Card)'!#REF!="","",'MAIN CRF (Card)'!#REF!)</f>
        <v>#REF!</v>
      </c>
      <c r="P1305" s="35" t="e">
        <f>IF('MAIN CRF (Card)'!#REF!="","",'MAIN CRF (Card)'!#REF!)</f>
        <v>#REF!</v>
      </c>
      <c r="Q1305" s="35" t="e">
        <f>IF('MAIN CRF (Card)'!#REF!="","",'MAIN CRF (Card)'!#REF!)</f>
        <v>#REF!</v>
      </c>
      <c r="R1305" s="35" t="e">
        <f>IF('MAIN CRF (Card)'!#REF!="","",'MAIN CRF (Card)'!#REF!)</f>
        <v>#REF!</v>
      </c>
      <c r="S1305" s="35" t="e">
        <f>IF('MAIN CRF (Card)'!#REF!="","",'MAIN CRF (Card)'!#REF!)</f>
        <v>#REF!</v>
      </c>
      <c r="T1305" s="35" t="e">
        <f>IF('MAIN CRF (Card)'!#REF!="","",'MAIN CRF (Card)'!#REF!)</f>
        <v>#REF!</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84B79-739A-45BA-80CD-22FF009B7EAC}">
  <sheetPr codeName="Sheet10"/>
  <dimension ref="A1:F3"/>
  <sheetViews>
    <sheetView workbookViewId="0">
      <selection activeCell="A2" sqref="A1:F3"/>
    </sheetView>
  </sheetViews>
  <sheetFormatPr defaultRowHeight="14.5" x14ac:dyDescent="0.35"/>
  <cols>
    <col min="1" max="1" width="12.36328125" bestFit="1" customWidth="1"/>
    <col min="2" max="2" width="17.90625" bestFit="1" customWidth="1"/>
    <col min="3" max="3" width="17.6328125" bestFit="1" customWidth="1"/>
    <col min="4" max="4" width="12.6328125" bestFit="1" customWidth="1"/>
    <col min="5" max="5" width="11.453125" bestFit="1" customWidth="1"/>
    <col min="6" max="6" width="14.453125" bestFit="1" customWidth="1"/>
  </cols>
  <sheetData>
    <row r="1" spans="1:6" x14ac:dyDescent="0.35">
      <c r="A1" t="s">
        <v>5671</v>
      </c>
      <c r="B1" t="s">
        <v>103</v>
      </c>
      <c r="C1" t="s">
        <v>104</v>
      </c>
      <c r="D1" t="s">
        <v>105</v>
      </c>
      <c r="E1" t="s">
        <v>106</v>
      </c>
      <c r="F1" t="s">
        <v>107</v>
      </c>
    </row>
    <row r="2" spans="1:6" x14ac:dyDescent="0.35">
      <c r="A2" t="s">
        <v>5672</v>
      </c>
      <c r="B2" t="s">
        <v>5673</v>
      </c>
      <c r="C2" t="s">
        <v>5674</v>
      </c>
      <c r="D2">
        <v>0</v>
      </c>
      <c r="F2">
        <v>10</v>
      </c>
    </row>
    <row r="3" spans="1:6" x14ac:dyDescent="0.35">
      <c r="A3" t="s">
        <v>5672</v>
      </c>
      <c r="B3" t="s">
        <v>109</v>
      </c>
      <c r="C3" t="s">
        <v>5674</v>
      </c>
      <c r="D3">
        <v>0</v>
      </c>
      <c r="F3">
        <v>50</v>
      </c>
    </row>
  </sheetData>
  <sheetProtection selectLockedCells="1" selectUnlockedCells="1"/>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33F6733506064C94018DB2AEAF93A6" ma:contentTypeVersion="19" ma:contentTypeDescription="Create a new document." ma:contentTypeScope="" ma:versionID="b628f809bbf4a27982034dd350f9a6c7">
  <xsd:schema xmlns:xsd="http://www.w3.org/2001/XMLSchema" xmlns:xs="http://www.w3.org/2001/XMLSchema" xmlns:p="http://schemas.microsoft.com/office/2006/metadata/properties" xmlns:ns2="e0e68f06-3b3b-40c0-b1de-e121bc8e7665" xmlns:ns3="f4cd9d39-b7c0-4cb2-b5e2-5f14ff3e24b8" targetNamespace="http://schemas.microsoft.com/office/2006/metadata/properties" ma:root="true" ma:fieldsID="ef0559c36ba462d9f3c39008b5b313da" ns2:_="" ns3:_="">
    <xsd:import namespace="e0e68f06-3b3b-40c0-b1de-e121bc8e7665"/>
    <xsd:import namespace="f4cd9d39-b7c0-4cb2-b5e2-5f14ff3e24b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lcf76f155ced4ddcb4097134ff3c332f" minOccurs="0"/>
                <xsd:element ref="ns3:TaxCatchAll" minOccurs="0"/>
                <xsd:element ref="ns2:MediaLengthInSeconds"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0e68f06-3b3b-40c0-b1de-e121bc8e76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44e33579-195b-4e48-92f4-ff24d175a424"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4cd9d39-b7c0-4cb2-b5e2-5f14ff3e24b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c873daa-a738-4b46-a564-829d86f098dc}" ma:internalName="TaxCatchAll" ma:showField="CatchAllData" ma:web="f4cd9d39-b7c0-4cb2-b5e2-5f14ff3e24b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e e e f c f d 2 - a f c 2 - 4 3 a 3 - b 7 9 4 - 1 2 f d 8 b 1 4 5 5 b 5 "   x m l n s = " h t t p : / / s c h e m a s . m i c r o s o f t . c o m / D a t a M a s h u p " > A A A A A C U L A A B Q S w M E F A A C A A g A h 4 6 X X D J b e P O l A A A A 9 w A A A B I A H A B D b 2 5 m a W c v U G F j a 2 F n Z S 5 4 b W w g o h g A K K A U A A A A A A A A A A A A A A A A A A A A A A A A A A A A e 7 9 7 v 4 1 9 R W 6 O Q l l q U X F m f p 6 t k q G e g Z J C c U l i X k p i T n 5 e q q 1 S X r 6 S v R 0 v l 0 1 A Y n J 2 Y n q q A l B 1 X r F V R X G K r V J G S U m B l b 5 + e X m 5 X r m x X n 5 R u r 6 R g Y G h f o S v T 3 B y R m p u o h J c c S Z h x b q Z e S B r k 1 O V 7 G z C I K 6 x M 9 I z N A V i c z M 9 A x t 9 m K C N b 2 Y e Q o E R 0 M E g W S R B G + f S n J L S o l S 7 1 D x d 3 0 g b f R j X R h / q B z s A U E s D B B Q A A g A I A I e O l 1 x 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C H j p d c 5 X / W N S c I A A A m M g A A E w A c A E Z v c m 1 1 b G F z L 1 N l Y 3 R p b 2 4 x L m 0 g o h g A K K A U A A A A A A A A A A A A A A A A A A A A A A A A A A A A 1 V v p b t t G E P 5 v I O + w Y I F C S h V f O Q q 4 d Q C a k h I h t O R K V F L D E A R K X N t E e C g U l c Q 1 9 L N v 0 a f r k 3 Q P X n u R 1 B E 0 2 T 8 W u b O z O z P f z O w s 1 0 s 4 j 9 0 w A C P 6 9 + S 3 g 4 P l v R 1 B B 8 Q z b 3 q p 9 / p T Y 9 i d 6 v N 5 u A p i c A 4 8 G D 8 5 A K i N w l U 0 h + C c P u H W + T q H 3 q G x i i I Y x B / C 6 O M s D D 8 2 m o 8 3 f d u H 5 x r i 8 x Z 6 C x i l 3 L T J + s Y I g x h R T 1 p P D i g j 4 9 4 O 7 q B j P S z g s s j c s m c e P L Q i O 1 j e h p F v h N 7 K D w h V I y f K 1 9 V i X z 6 y j + S V Z t i R 0 w + 1 F o g R G x D D r / G 6 J a P D s 1 R T t W 3 X e z B d 3 4 0 R b S + I X 7 0 4 x A P l x J d I 7 P v 6 5 I R 3 N 4 K f 6 r M W q V n i w m P z y Y E b i N r P o U C 0 b h O A k B V P s e a m u u f J 8 M A C B 1 N m t j 1 6 C s 6 3 a d l S R 1 b n C p y c g a v h o D 0 2 L N D u d H v 9 n t U b 9 E c Z z V Y z g K d H 6 S K v o t B Z z W M G f I + V a N J O w D P Q X U F P k x h F w x 1 F f C h I W F S U 8 a H W L W e j o g l W n s d h o d p b t F M k n 7 m a w a V 0 W t J T I S G h q R Q x 5 6 S U s c h o v 0 I + R 0 K O Y P T Z n S v k T D s r R E 3 J K q V l + C k F 5 t j t V + Z f k c y D + B 5 G 4 A 0 M Y G T L E U w o K q Q m N J U i 5 5 y U 8 h Y Z 7 V f Y l x j F V 2 9 + D B E 1 v N L N Z X y V G V Q Z j 7 4 / U d / B K F w i / P H y 5 o / r P a e R 0 z P Q H f c N n D y A N Q A X 4 5 7 Z z h L L c P B h f x n l Y u V 6 T p J W h u E X J r N w m 5 e E y r B j e B d G D 8 B e k h 0 H p 7 H c c m g b p K A p W k 5 N l V m u k l E 5 U d e z 7 5 J e 7 J h 4 r 0 b I C p s M c P 4 6 V Q h u 2 b 4 h b c i q z z Z r A o w G C 7 x F s T 1 w 6 3 o x j N z g D q C 9 I n Z 4 c F R w C W H c h v M W T J v J T y a E j r g p T p t 7 m y n p X B K 8 c E M L D J J t l N g J v a X k L W 5 0 Z z y C H q T w a s j J c J P u j Z l Z 7 P m 9 u h c 3 w W 6 y d o s k R W I O 4 T y M n M O u C z 2 n M W 2 l C m i W M 0 j 3 o p U T / P 5 a o U i + 2 Q H a w y I 0 o v L B 9 R v k V z c K / Q b m 0 m x i P p o m 5 9 J s 8 Z b e J v g I v L u 9 P z t t Y A 7 e 9 I w z o d O I I H J / E O F I M e i b 1 x g 6 Z u + y Z w E X + V 6 0 8 h 4 w v j 3 o C C M b Q R g T l b Q A / j X z 7 O A j / f k X C q + i 2 n c J a m n T H Y c E E R n m K T I R B a 3 W F M B k f U c B T l o C y V I H b u W w r Y S s 4 0 n A y g T Z E s h W w R V Z D 0 + w M 1 g d r x y q P A 8 6 5 3 E 5 M Q 4 5 1 e x u q k l w e w + 9 c O 7 G C A r I X G g T U m o y v h n k f A E 1 h S W S / N O s y Y 4 Y j r J z a i h 9 U k 6 i D r 7 F J r e v G E K Q Q y R J d X u n S d 1 O 5 S 7 J B N / I Y X y Z w 3 A 7 j h 1 d x t + D y / g b u o z / v 7 r M J X K Z C r P x r c R p 2 G 3 b F m 7 j f 2 9 u s 4 c N 4 u j e X k D g 2 L F N N o a r Y O F + D k W s 7 7 4 f f A f h Q u 3 c d K 9 G / V u 1 X c u D h M J 0 h f P L 9 I Q y T Z K 5 + 6 / r K H Z M 1 Z B j U b X u h F C x Y i y z c q 3 i y l S R y / I X K v h r 6 R L b y I I S n x Z F 6 3 x d I M e u l o z S U R 8 q j b u c r m o t V K m U l A r r h b g y / k F r b Z V 6 8 k G g F z j u 3 I 7 D K B s O 0 v N k b W h / S R 5 q I W A P r v U W 6 Q 8 V f a Y b R x B 8 X g L d J y u a P Y A 5 g i k 5 P P 8 G f o a 8 p O u i i o / I u t w + n b I 4 U V m V z r J d T q 1 I C E n h D 7 L K / 5 w / C 6 i I 4 F T x N H 5 L 1 M A 3 l G J v c N S Y 4 M x j W k O N V p 8 3 G X A m J H r T a q K c X W L p L a b G q b l i b j U 7 S e 5 R + X 8 V O m p 7 P w u 3 7 W D y q P G 2 p l 6 f m Q 8 / F n V a z 4 X J u m h i 2 S 3 x F F W m E k F t l S w p l Z D I I l g J u a i u s u m L c b C E j t F 3 C R 1 j C D m d z D z 5 K 3 6 v W 7 D T n g 8 0 n 5 8 l h 5 i / A G N w e d H r d 4 B u m u m R 5 t 4 / k B F E M U 5 l u s s 4 / 0 I r P 9 n k I S U P m v y J q Q K q 0 8 d j V Z 6 c P p 6 o u 0 7 V X c / V X S / U X S / L M Z B 7 q x H 6 M z e A j v h l O + l p M N p t 4 n H Z t 9 l k b M l 3 2 e T D e v 5 p l g y U f 5 l N a F s H O 0 G Q Q e D J G T C G H d 3 q g L b e M 6 / B z + B y 0 L f e o l / v O + b A 6 F n X 5 G A 9 H d O 4 0 E e d N h j 0 6 f H W q I W / 5 + p j 0 w L d Y e c P t N 7 j 5 q 6 Y p c K l x X K + D + S U n 2 8 P G D M m J 1 L M O 4 3 h p L U E N A t A w P k u P 0 y a p G U t S X p S P N 0 o w 5 H i h E V J b y S X N r I l 4 H J w k h x A 0 6 x 7 T H N t o V v K T X y b p e g C z D N 1 J 7 v 8 T R X O G 4 p T P c e 1 r v K L B x N 7 U z 9 T r d c y Q K E i l 5 u g S L C z E X A 1 l i R 6 Q f v s N k B x N i W 3 w a O w h C z j i z 2 0 L B X f F 7 8 8 i r 3 s N 0 f F a A U G i g w y E o Z i L W h K K H 8 5 b a V V r 1 D g J w r k F M S v T 1 z P m o O 1 B X H J y 7 5 j C k h h y X x Z y 6 1 Y s p 8 t K / j L p u a F E 0 v W t Y p E X a C K N t h L + j k 9 A / r V F c o 2 u m E M x n 3 r m d l B e Q c M x 2 Y n p R P K L N 3 8 o F + P c K 5 B / q z n f r R z w k l r j n q B j 6 s / W Y O k 9 Y Q Q 7 S S h S l J H a o l o E l d h i k Z p y B H q R C k V C W O Y V L T 9 h A + W 6 v q Q V o F M t F Y T F 7 J W C W l e w w r d b N l a I X x a q f 6 g 0 j O 9 E 0 U 4 U S C 2 K p h k W K + D 2 i 2 K 3 7 3 H i m 6 v r 5 t g M L a u x h Z o J L E C k F i x p / 0 m q f E 2 y b p M z b 1 9 v p V F X p F K t I B k j m I Z L X Y z B h O 7 G Q N W Z N + f t C E M b B 9 V M 4 l m N E F x l E C q O K J p T m P F g / G k y E E P 6 8 L U q K R S z K 2 4 / o w Z 7 u n u M 2 b 1 I 1 9 8 F u m O j s C / / / x N P 3 l 4 N I b Y S 6 D 3 r 8 F R d h l I x l 2 8 8 U p n C l b + D E b y F f E X a T c Y U f P 6 t H C B l h s h G y O 5 2 V q 9 M O H K 7 C Z D a g o j 3 p S t I Y 3 8 8 m r 1 6 m R 3 Y z c c V V M s 6 X 3 Y G p J J r j R W L 1 C 4 K 7 n J k J o C i V c k 6 6 A O 3 2 O t c u H s X m W R k i W s 8 Z 8 A / w F Q S w E C L Q A U A A I A C A C H j p d c M l t 4 8 6 U A A A D 3 A A A A E g A A A A A A A A A A A A A A A A A A A A A A Q 2 9 u Z m l n L 1 B h Y 2 t h Z 2 U u e G 1 s U E s B A i 0 A F A A C A A g A h 4 6 X X F N y O C y b A A A A 4 Q A A A B M A A A A A A A A A A A A A A A A A 8 Q A A A F t D b 2 5 0 Z W 5 0 X 1 R 5 c G V z X S 5 4 b W x Q S w E C L Q A U A A I A C A C H j p d c 5 X / W N S c I A A A m M g A A E w A A A A A A A A A A A A A A A A D Z A Q A A R m 9 y b X V s Y X M v U 2 V j d G l v b j E u b V B L B Q Y A A A A A A w A D A M I A A A B N C 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Y K A A A A A A A A H Y o A A D v u 7 8 8 P 3 h t b C B 2 Z X J z a W 9 u P S I x L j A i I G V u Y 2 9 k a W 5 n P S J 1 d G Y t O C I / P j x M b 2 N h b F B h Y 2 t h Z 2 V N Z X R h Z G F 0 Y U Z p b G U g e G 1 s b n M 6 e H N k P S J o d H R w O i 8 v d 3 d 3 L n c z L m 9 y Z y 8 y M D A x L 1 h N T F N j a G V t Y S I g e G 1 s b n M 6 e H N p P S J o d H R w O i 8 v d 3 d 3 L n c z L m 9 y Z y 8 y M D A x L 1 h N T F N j a G V t Y S 1 p b n N 0 Y W 5 j Z S I + P E l 0 Z W 1 z P j x J d G V t P j x J d G V t T G 9 j Y X R p b 2 4 + P E l 0 Z W 1 U e X B l P k Z v c m 1 1 b G E 8 L 0 l 0 Z W 1 U e X B l P j x J d G V t U G F 0 a D 5 T Z W N 0 a W 9 u M S 9 U c m F u c 2 F j d G l v b k x p b W l 0 X 0 F j Y 2 9 1 b n R f Q W x s P C 9 J d G V t U G F 0 a D 4 8 L 0 l 0 Z W 1 M b 2 N h d G l v b j 4 8 U 3 R h Y m x l R W 5 0 c m l l c z 4 8 R W 5 0 c n k g V H l w Z T 0 i R m l s b E N v b H V t b k 5 h b W V z I i B W Y W x 1 Z T 0 i c 1 s m c X V v d D t B Y 2 N v d W 5 0 T m 8 m c X V v d D s s J n F 1 b 3 Q 7 V m V s b 2 N p d H k g S W 5 k a W N h d G 9 y J n F 1 b 3 Q 7 L C Z x d W 9 0 O 1 B y b 2 R 1 Y 3 Q g Q 2 F 0 Z W d v c n k m c X V v d D s s J n F 1 b 3 Q 7 Q 2 9 1 b n Q g T G l t a X Q m c X V v d D s s J n F 1 b 3 Q 7 T G l 0 c m U g T G l t a X Q m c X V v d D s s J n F 1 b 3 Q 7 Q W 1 v d W 5 0 I E x p b W l 0 J n F 1 b 3 Q 7 X S I g L z 4 8 R W 5 0 c n k g V H l w Z T 0 i Q n V m Z m V y T m V 4 d F J l Z n J l c 2 g i I F Z h b H V l P S J s M S I g L z 4 8 R W 5 0 c n k g V H l w Z T 0 i R m l s b E N v b H V t b l R 5 c G V z I i B W Y W x 1 Z T 0 i c 0 J n Q U F B Q U F B I i A v P j x F b n R y e S B U e X B l P S J G a W x s R W 5 h Y m x l Z C I g V m F s d W U 9 I m w x I i A v P j x F b n R y e S B U e X B l P S J G a W x s T G F z d F V w Z G F 0 Z W Q i I F Z h b H V l P S J k M j A y N i 0 w N C 0 y M 1 Q w O T o 1 M j o x M i 4 w M z A 1 O D k 0 W i I g L z 4 8 R W 5 0 c n k g V H l w Z T 0 i R m l s b E V y c m 9 y Q 2 9 1 b n Q i I F Z h b H V l P S J s M C I g L z 4 8 R W 5 0 c n k g V H l w Z T 0 i R m l s b E V y c m 9 y Q 2 9 k Z S I g V m F s d W U 9 I n N V b m t u b 3 d u I i A v P j x F b n R y e S B U e X B l P S J G a W x s Q 2 9 1 b n Q i I F Z h b H V l P S J s M i I g L z 4 8 R W 5 0 c n k g V H l w Z T 0 i R m l s b G V k Q 2 9 t c G x l d G V S Z X N 1 b H R U b 1 d v c m t z a G V l d C I g V m F s d W U 9 I m w x I i A v P j x F b n R y e S B U e X B l P S J B Z G R l Z F R v R G F 0 Y U 1 v Z G V s I i B W Y W x 1 Z T 0 i b D A i I C 8 + P E V u d H J 5 I F R 5 c G U 9 I k Z p b G x U b 0 R h d G F N b 2 R l b E V u Y W J s Z W Q i I F Z h b H V l P S J s M C I g L z 4 8 R W 5 0 c n k g V H l w Z T 0 i S X N Q c m l 2 Y X R l I i B W Y W x 1 Z T 0 i b D A i I C 8 + P E V u d H J 5 I F R 5 c G U 9 I l F 1 Z X J 5 S U Q i I F Z h b H V l P S J z Y m F m M j k 5 M j I t Y z d j N C 0 0 M W R l L W I w Y z A t Y z V l M D U 5 Y m N i Z D F m 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V H J h b n N h Y 3 R p b 2 5 M a W 1 p d F 9 B Y 2 N v d W 5 0 X 0 F s b 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H J h b n N h Y 3 R p b 2 5 M a W 1 p d F 9 B Y 2 N v d W 5 0 X 0 F s b C 9 B d X R v U m V t b 3 Z l Z E N v b H V t b n M x L n t B Y 2 N v d W 5 0 T m 8 s M H 0 m c X V v d D s s J n F 1 b 3 Q 7 U 2 V j d G l v b j E v V H J h b n N h Y 3 R p b 2 5 M a W 1 p d F 9 B Y 2 N v d W 5 0 X 0 F s b C 9 B d X R v U m V t b 3 Z l Z E N v b H V t b n M x L n t W Z W x v Y 2 l 0 e S B J b m R p Y 2 F 0 b 3 I s M X 0 m c X V v d D s s J n F 1 b 3 Q 7 U 2 V j d G l v b j E v V H J h b n N h Y 3 R p b 2 5 M a W 1 p d F 9 B Y 2 N v d W 5 0 X 0 F s b C 9 B d X R v U m V t b 3 Z l Z E N v b H V t b n M x L n t Q c m 9 k d W N 0 I E N h d G V n b 3 J 5 L D J 9 J n F 1 b 3 Q 7 L C Z x d W 9 0 O 1 N l Y 3 R p b 2 4 x L 1 R y Y W 5 z Y W N 0 a W 9 u T G l t a X R f Q W N j b 3 V u d F 9 B b G w v Q X V 0 b 1 J l b W 9 2 Z W R D b 2 x 1 b W 5 z M S 5 7 Q 2 9 1 b n Q g T G l t a X Q s M 3 0 m c X V v d D s s J n F 1 b 3 Q 7 U 2 V j d G l v b j E v V H J h b n N h Y 3 R p b 2 5 M a W 1 p d F 9 B Y 2 N v d W 5 0 X 0 F s b C 9 B d X R v U m V t b 3 Z l Z E N v b H V t b n M x L n t M a X R y Z S B M a W 1 p d C w 0 f S Z x d W 9 0 O y w m c X V v d D t T Z W N 0 a W 9 u M S 9 U c m F u c 2 F j d G l v b k x p b W l 0 X 0 F j Y 2 9 1 b n R f Q W x s L 0 F 1 d G 9 S Z W 1 v d m V k Q 2 9 s d W 1 u c z E u e 0 F t b 3 V u d C B M a W 1 p d C w 1 f S Z x d W 9 0 O 1 0 s J n F 1 b 3 Q 7 Q 2 9 s d W 1 u Q 2 9 1 b n Q m c X V v d D s 6 N i w m c X V v d D t L Z X l D b 2 x 1 b W 5 O Y W 1 l c y Z x d W 9 0 O z p b X S w m c X V v d D t D b 2 x 1 b W 5 J Z G V u d G l 0 a W V z J n F 1 b 3 Q 7 O l s m c X V v d D t T Z W N 0 a W 9 u M S 9 U c m F u c 2 F j d G l v b k x p b W l 0 X 0 F j Y 2 9 1 b n R f Q W x s L 0 F 1 d G 9 S Z W 1 v d m V k Q 2 9 s d W 1 u c z E u e 0 F j Y 2 9 1 b n R O b y w w f S Z x d W 9 0 O y w m c X V v d D t T Z W N 0 a W 9 u M S 9 U c m F u c 2 F j d G l v b k x p b W l 0 X 0 F j Y 2 9 1 b n R f Q W x s L 0 F 1 d G 9 S Z W 1 v d m V k Q 2 9 s d W 1 u c z E u e 1 Z l b G 9 j a X R 5 I E l u Z G l j Y X R v c i w x f S Z x d W 9 0 O y w m c X V v d D t T Z W N 0 a W 9 u M S 9 U c m F u c 2 F j d G l v b k x p b W l 0 X 0 F j Y 2 9 1 b n R f Q W x s L 0 F 1 d G 9 S Z W 1 v d m V k Q 2 9 s d W 1 u c z E u e 1 B y b 2 R 1 Y 3 Q g Q 2 F 0 Z W d v c n k s M n 0 m c X V v d D s s J n F 1 b 3 Q 7 U 2 V j d G l v b j E v V H J h b n N h Y 3 R p b 2 5 M a W 1 p d F 9 B Y 2 N v d W 5 0 X 0 F s b C 9 B d X R v U m V t b 3 Z l Z E N v b H V t b n M x L n t D b 3 V u d C B M a W 1 p d C w z f S Z x d W 9 0 O y w m c X V v d D t T Z W N 0 a W 9 u M S 9 U c m F u c 2 F j d G l v b k x p b W l 0 X 0 F j Y 2 9 1 b n R f Q W x s L 0 F 1 d G 9 S Z W 1 v d m V k Q 2 9 s d W 1 u c z E u e 0 x p d H J l I E x p b W l 0 L D R 9 J n F 1 b 3 Q 7 L C Z x d W 9 0 O 1 N l Y 3 R p b 2 4 x L 1 R y Y W 5 z Y W N 0 a W 9 u T G l t a X R f Q W N j b 3 V u d F 9 B b G w v Q X V 0 b 1 J l b W 9 2 Z W R D b 2 x 1 b W 5 z M S 5 7 Q W 1 v d W 5 0 I E x p b W l 0 L D V 9 J n F 1 b 3 Q 7 X S w m c X V v d D t S Z W x h d G l v b n N o a X B J b m Z v J n F 1 b 3 Q 7 O l t d f S I g L z 4 8 L 1 N 0 Y W J s Z U V u d H J p Z X M + P C 9 J d G V t P j x J d G V t P j x J d G V t T G 9 j Y X R p b 2 4 + P E l 0 Z W 1 U e X B l P k Z v c m 1 1 b G E 8 L 0 l 0 Z W 1 U e X B l P j x J d G V t U G F 0 a D 5 T Z W N 0 a W 9 u M S 9 0 Y m x f T U F J T l 9 D U k Z f Q 2 F y Z D w v S X R l b V B h d G g + P C 9 J d G V t T G 9 j Y X R p b 2 4 + P F N 0 Y W J s Z U V u d H J p Z X M + P E V u d H J 5 I F R 5 c G U 9 I k J 1 Z m Z l c k 5 l e H R S Z W Z y Z X N o I i B W Y W x 1 Z T 0 i b D E i I C 8 + P E V u d H J 5 I F R 5 c G U 9 I k Z p b G x F b m F i b G V k I i B W Y W x 1 Z T 0 i b D A i I C 8 + P E V u d H J 5 I F R 5 c G U 9 I k Z p b G x T d G F 0 d X M i I F Z h b H V l P S J z Q 2 9 t c G x l d G U i I C 8 + P E V u d H J 5 I F R 5 c G U 9 I k Z p b G x l Z E N v b X B s Z X R l U m V z d W x 0 V G 9 X b 3 J r c 2 h l Z X Q i I F Z h b H V l P S J s M C I g L z 4 8 R W 5 0 c n k g V H l w Z T 0 i R m l s b F R v R G F 0 Y U 1 v Z G V s R W 5 h Y m x l Z C I g V m F s d W U 9 I m w w I i A v P j x F b n R y e S B U e X B l P S J J c 1 B y a X Z h d G U i I F Z h b H V l P S J s M C I g L z 4 8 R W 5 0 c n k g V H l w Z T 0 i U X V l c n l J R C I g V m F s d W U 9 I n M 5 Y T l k M j E 5 N y 0 2 O D I 3 L T Q 1 N D U t O D U y O C 0 x N j Q w Y m I 5 M z V h Z j E i I C 8 + P E V u d H J 5 I F R 5 c G U 9 I l J l c 3 V s d F R 5 c G U i I F Z h b H V l P S J z V G F i b G U i I C 8 + P E V u d H J 5 I F R 5 c G U 9 I k 5 h d m l n Y X R p b 2 5 T d G V w T m F t Z S I g V m F s d W U 9 I n N O Y X Z p Z 2 F 0 a W 9 u I i A v P j x F b n R y e S B U e X B l P S J G a W x s T 2 J q Z W N 0 V H l w Z S I g V m F s d W U 9 I n N D b 2 5 u Z W N 0 a W 9 u T 2 5 s e S I g L z 4 8 R W 5 0 c n k g V H l w Z T 0 i T m F t Z V V w Z G F 0 Z W R B Z n R l c k Z p b G w i I F Z h b H V l P S J s M S I g L z 4 8 R W 5 0 c n k g V H l w Z T 0 i T G 9 h Z G V k V G 9 B b m F s e X N p c 1 N l c n Z p Y 2 V z I i B W Y W x 1 Z T 0 i b D A i I C 8 + P E V u d H J 5 I F R 5 c G U 9 I k Z p b G x M Y X N 0 V X B k Y X R l Z C I g V m F s d W U 9 I m Q y M D I 2 L T A 0 L T I z V D A 5 O j U y O j E x L j E x M T Y 2 N T l a I i A v P j x F b n R y e S B U e X B l P S J G a W x s R X J y b 3 J D b 2 R l I i B W Y W x 1 Z T 0 i c 1 V u a 2 5 v d 2 4 i I C 8 + P E V u d H J 5 I F R 5 c G U 9 I k F k Z G V k V G 9 E Y X R h T W 9 k Z W w i I F Z h b H V l P S J s M C I g L z 4 8 L 1 N 0 Y W J s Z U V u d H J p Z X M + P C 9 J d G V t P j x J d G V t P j x J d G V t T G 9 j Y X R p b 2 4 + P E l 0 Z W 1 U e X B l P k Z v c m 1 1 b G E 8 L 0 l 0 Z W 1 U e X B l P j x J d G V t U G F 0 a D 5 T Z W N 0 a W 9 u M S 9 0 Y m x f T U F J T l 9 D U k Z f Q W N j b 3 V u d D w v S X R l b V B h d G g + P C 9 J d G V t T G 9 j Y X R p b 2 4 + P F N 0 Y W J s Z U V u d H J p Z X M + P E V u d H J 5 I F R 5 c G U 9 I k F k Z G V k V G 9 E Y X R h T W 9 k Z W w i I F Z h b H V l P S J s M C I g L z 4 8 R W 5 0 c n k g V H l w Z T 0 i Q n V m Z m V y T m V 4 d F J l Z n J l c 2 g i I F Z h b H V l P S J s M S I g L z 4 8 R W 5 0 c n k g V H l w Z T 0 i R m l s b E V u Y W J s Z W Q i I F Z h b H V l P S J s M C I g L z 4 8 R W 5 0 c n k g V H l w Z T 0 i R m l s b E V y c m 9 y Q 2 9 k Z S I g V m F s d W U 9 I n N V b m t u b 3 d u I i A v P j x F b n R y e S B U e X B l P S J G a W x s T G F z d F V w Z G F 0 Z W Q i I F Z h b H V l P S J k M j A y N i 0 w M y 0 z M V Q w N D o w N z o 0 N S 4 2 N T Y x O T A x W i I g L z 4 8 R W 5 0 c n k g V H l w Z T 0 i R m l s b G V k Q 2 9 t c G x l d G V S Z X N 1 b H R U b 1 d v c m t z a G V l d C I g V m F s d W U 9 I m w w I i A v P j x F b n R y e S B U e X B l P S J G a W x s U 3 R h d H V z I i B W Y W x 1 Z T 0 i c 0 N v b X B s Z X R l I i A v P j x F b n R y e S B U e X B l P S J G a W x s V G 9 E Y X R h T W 9 k Z W x F b m F i b G V k I i B W Y W x 1 Z T 0 i b D A i I C 8 + P E V u d H J 5 I F R 5 c G U 9 I k l z U H J p d m F 0 Z S I g V m F s d W U 9 I m w w I i A v P j x F b n R y e S B U e X B l P S J R d W V y e U l E I i B W Y W x 1 Z T 0 i c z A 3 M j F i M D d i L W U 3 Z W M t N G U x M C 0 5 Y z N k L T g 5 N j c z Z T Q 1 Z j g 3 N C I g L z 4 8 R W 5 0 c n k g V H l w Z T 0 i U m V z d W x 0 V H l w Z S I g V m F s d W U 9 I n N U Y W J s Z S I g L z 4 8 R W 5 0 c n k g V H l w Z T 0 i T m F 2 a W d h d G l v b l N 0 Z X B O Y W 1 l I i B W Y W x 1 Z T 0 i c 0 5 h d m l n Y X R p b 2 4 i I C 8 + P E V u d H J 5 I F R 5 c G U 9 I k Z p b G x P Y m p l Y 3 R U e X B l I i B W Y W x 1 Z T 0 i c 0 N v b m 5 l Y 3 R p b 2 5 P b m x 5 I i A v P j x F b n R y e S B U e X B l P S J O Y W 1 l V X B k Y X R l Z E F m d G V y R m l s b C I g V m F s d W U 9 I m w x I i A v P j w v U 3 R h Y m x l R W 5 0 c m l l c z 4 8 L 0 l 0 Z W 0 + P E l 0 Z W 0 + P E l 0 Z W 1 M b 2 N h d G l v b j 4 8 S X R l b V R 5 c G U + R m 9 y b X V s Y T w v S X R l b V R 5 c G U + P E l 0 Z W 1 Q Y X R o P l N l Y 3 R p b 2 4 x L 1 R y Y W 5 z Y W N 0 a W 9 u T G l t a X R f Q 2 F y Z F 9 B b G w 8 L 0 l 0 Z W 1 Q Y X R o P j w v S X R l b U x v Y 2 F 0 a W 9 u P j x T d G F i b G V F b n R y a W V z P j x F b n R y e S B U e X B l P S J G a W x s Q 2 9 s d W 1 u T m F t Z X M i I F Z h b H V l P S J z W y Z x d W 9 0 O 0 N h c m R O b y Z x d W 9 0 O y w m c X V v d D t W Z W x v Y 2 l 0 e S B J b m R p Y 2 F 0 b 3 I m c X V v d D s s J n F 1 b 3 Q 7 U H J v Z H V j d C B D Y X R l Z 2 9 y e S Z x d W 9 0 O y w m c X V v d D t D b 3 V u d C B M a W 1 p d C Z x d W 9 0 O y w m c X V v d D t M a X R y Z S B M a W 1 p d C Z x d W 9 0 O y w m c X V v d D t B b W 9 1 b n Q g T G l t a X Q m c X V v d D t d I i A v P j x F b n R y e S B U e X B l P S J C d W Z m Z X J O Z X h 0 U m V m c m V z a C I g V m F s d W U 9 I m w x I i A v P j x F b n R y e S B U e X B l P S J G a W x s Q 2 9 s d W 1 u V H l w Z X M i I F Z h b H V l P S J z Q m d B Q U F B Q U E i I C 8 + P E V u d H J 5 I F R 5 c G U 9 I k Z p b G x F b m F i b G V k I i B W Y W x 1 Z T 0 i b D E i I C 8 + P E V u d H J 5 I F R 5 c G U 9 I k Z p b G x M Y X N 0 V X B k Y X R l Z C I g V m F s d W U 9 I m Q y M D I 2 L T A 0 L T I z V D A 5 O j U y O j E 0 L j E w M z I 4 N z l a I i A v P j x F b n R y e S B U e X B l P S J G a W x s R X J y b 3 J D b 3 V u d C I g V m F s d W U 9 I m w w I i A v P j x F b n R y e S B U e X B l P S J G a W x s R X J y b 3 J D b 2 R l I i B W Y W x 1 Z T 0 i c 1 V u a 2 5 v d 2 4 i I C 8 + P E V u d H J 5 I F R 5 c G U 9 I k Z p b G x D b 3 V u d C I g V m F s d W U 9 I m w 2 I i A v P j x F b n R y e S B U e X B l P S J G a W x s Z W R D b 2 1 w b G V 0 Z V J l c 3 V s d F R v V 2 9 y a 3 N o Z W V 0 I i B W Y W x 1 Z T 0 i b D E i I C 8 + P E V u d H J 5 I F R 5 c G U 9 I k F k Z G V k V G 9 E Y X R h T W 9 k Z W w i I F Z h b H V l P S J s M C I g L z 4 8 R W 5 0 c n k g V H l w Z T 0 i R m l s b F R h c m d l d E 5 h b W V D d X N 0 b 2 1 p e m V k I i B W Y W x 1 Z T 0 i b D E i I C 8 + P E V u d H J 5 I F R 5 c G U 9 I k Z p b G x U b 0 R h d G F N b 2 R l b E V u Y W J s Z W Q i I F Z h b H V l P S J s M C I g L z 4 8 R W 5 0 c n k g V H l w Z T 0 i S X N Q c m l 2 Y X R l I i B W Y W x 1 Z T 0 i b D A i I C 8 + P E V u d H J 5 I F R 5 c G U 9 I l F 1 Z X J 5 S U Q i I F Z h b H V l P S J z O D N i Y W J i M G E t N j c y Z S 0 0 M m Y 3 L T k 3 Y j E t N W V j O T F h N T N l M z c x I i A v P j x F b n R y e S B U e X B l P S J S Z X N 1 b H R U e X B l I i B W Y W x 1 Z T 0 i c 1 R h Y m x l I i A v P j x F b n R y e S B U e X B l P S J O Y X Z p Z 2 F 0 a W 9 u U 3 R l c E 5 h b W U i I F Z h b H V l P S J z T m F 2 a W d h d G l v b i I g L z 4 8 R W 5 0 c n k g V H l w Z T 0 i R m l s b E 9 i a m V j d F R 5 c G U i I F Z h b H V l P S J z V G F i b G U i I C 8 + P E V u d H J 5 I F R 5 c G U 9 I k 5 h b W V V c G R h d G V k Q W Z 0 Z X J G a W x s I i B W Y W x 1 Z T 0 i b D A i I C 8 + P E V u d H J 5 I F R 5 c G U 9 I k Z p b G x U Y X J n Z X Q i I F Z h b H V l P S J z V H J h b n N h Y 3 R p b 2 5 M a W 1 p d F 9 D Y X J k X 0 F s b C 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V H J h b n N h Y 3 R p b 2 5 M a W 1 p d F 9 D Y X J k X 0 F s b C 9 B d X R v U m V t b 3 Z l Z E N v b H V t b n M x L n t D Y X J k T m 8 s M H 0 m c X V v d D s s J n F 1 b 3 Q 7 U 2 V j d G l v b j E v V H J h b n N h Y 3 R p b 2 5 M a W 1 p d F 9 D Y X J k X 0 F s b C 9 B d X R v U m V t b 3 Z l Z E N v b H V t b n M x L n t W Z W x v Y 2 l 0 e S B J b m R p Y 2 F 0 b 3 I s M X 0 m c X V v d D s s J n F 1 b 3 Q 7 U 2 V j d G l v b j E v V H J h b n N h Y 3 R p b 2 5 M a W 1 p d F 9 D Y X J k X 0 F s b C 9 B d X R v U m V t b 3 Z l Z E N v b H V t b n M x L n t Q c m 9 k d W N 0 I E N h d G V n b 3 J 5 L D J 9 J n F 1 b 3 Q 7 L C Z x d W 9 0 O 1 N l Y 3 R p b 2 4 x L 1 R y Y W 5 z Y W N 0 a W 9 u T G l t a X R f Q 2 F y Z F 9 B b G w v Q X V 0 b 1 J l b W 9 2 Z W R D b 2 x 1 b W 5 z M S 5 7 Q 2 9 1 b n Q g T G l t a X Q s M 3 0 m c X V v d D s s J n F 1 b 3 Q 7 U 2 V j d G l v b j E v V H J h b n N h Y 3 R p b 2 5 M a W 1 p d F 9 D Y X J k X 0 F s b C 9 B d X R v U m V t b 3 Z l Z E N v b H V t b n M x L n t M a X R y Z S B M a W 1 p d C w 0 f S Z x d W 9 0 O y w m c X V v d D t T Z W N 0 a W 9 u M S 9 U c m F u c 2 F j d G l v b k x p b W l 0 X 0 N h c m R f Q W x s L 0 F 1 d G 9 S Z W 1 v d m V k Q 2 9 s d W 1 u c z E u e 0 F t b 3 V u d C B M a W 1 p d C w 1 f S Z x d W 9 0 O 1 0 s J n F 1 b 3 Q 7 Q 2 9 s d W 1 u Q 2 9 1 b n Q m c X V v d D s 6 N i w m c X V v d D t L Z X l D b 2 x 1 b W 5 O Y W 1 l c y Z x d W 9 0 O z p b X S w m c X V v d D t D b 2 x 1 b W 5 J Z G V u d G l 0 a W V z J n F 1 b 3 Q 7 O l s m c X V v d D t T Z W N 0 a W 9 u M S 9 U c m F u c 2 F j d G l v b k x p b W l 0 X 0 N h c m R f Q W x s L 0 F 1 d G 9 S Z W 1 v d m V k Q 2 9 s d W 1 u c z E u e 0 N h c m R O b y w w f S Z x d W 9 0 O y w m c X V v d D t T Z W N 0 a W 9 u M S 9 U c m F u c 2 F j d G l v b k x p b W l 0 X 0 N h c m R f Q W x s L 0 F 1 d G 9 S Z W 1 v d m V k Q 2 9 s d W 1 u c z E u e 1 Z l b G 9 j a X R 5 I E l u Z G l j Y X R v c i w x f S Z x d W 9 0 O y w m c X V v d D t T Z W N 0 a W 9 u M S 9 U c m F u c 2 F j d G l v b k x p b W l 0 X 0 N h c m R f Q W x s L 0 F 1 d G 9 S Z W 1 v d m V k Q 2 9 s d W 1 u c z E u e 1 B y b 2 R 1 Y 3 Q g Q 2 F 0 Z W d v c n k s M n 0 m c X V v d D s s J n F 1 b 3 Q 7 U 2 V j d G l v b j E v V H J h b n N h Y 3 R p b 2 5 M a W 1 p d F 9 D Y X J k X 0 F s b C 9 B d X R v U m V t b 3 Z l Z E N v b H V t b n M x L n t D b 3 V u d C B M a W 1 p d C w z f S Z x d W 9 0 O y w m c X V v d D t T Z W N 0 a W 9 u M S 9 U c m F u c 2 F j d G l v b k x p b W l 0 X 0 N h c m R f Q W x s L 0 F 1 d G 9 S Z W 1 v d m V k Q 2 9 s d W 1 u c z E u e 0 x p d H J l I E x p b W l 0 L D R 9 J n F 1 b 3 Q 7 L C Z x d W 9 0 O 1 N l Y 3 R p b 2 4 x L 1 R y Y W 5 z Y W N 0 a W 9 u T G l t a X R f Q 2 F y Z F 9 B b G w v Q X V 0 b 1 J l b W 9 2 Z W R D b 2 x 1 b W 5 z M S 5 7 Q W 1 v d W 5 0 I E x p b W l 0 L D V 9 J n F 1 b 3 Q 7 X S w m c X V v d D t S Z W x h d G l v b n N o a X B J b m Z v J n F 1 b 3 Q 7 O l t d f S I g L z 4 8 L 1 N 0 Y W J s Z U V u d H J p Z X M + P C 9 J d G V t P j x J d G V t P j x J d G V t T G 9 j Y X R p b 2 4 + P E l 0 Z W 1 U e X B l P k Z v c m 1 1 b G E 8 L 0 l 0 Z W 1 U e X B l P j x J d G V t U G F 0 a D 5 T Z W N 0 a W 9 u M S 9 U c m F u c 2 F j d G l v b k x p b W l 0 X 0 F j Y 2 9 1 b n R f Q W x s L 1 N v d X J j Z T w v S X R l b V B h d G g + P C 9 J d G V t T G 9 j Y X R p b 2 4 + P F N 0 Y W J s Z U V u d H J p Z X M g L z 4 8 L 0 l 0 Z W 0 + P E l 0 Z W 0 + P E l 0 Z W 1 M b 2 N h d G l v b j 4 8 S X R l b V R 5 c G U + R m 9 y b X V s Y T w v S X R l b V R 5 c G U + P E l 0 Z W 1 Q Y X R o P l N l Y 3 R p b 2 4 x L 1 R y Y W 5 z Y W N 0 a W 9 u T G l t a X R f Q W N j b 3 V u d F 9 B b G w v Q W R k R G F p b H l W Z W x v Y 2 l 0 e T w v S X R l b V B h d G g + P C 9 J d G V t T G 9 j Y X R p b 2 4 + P F N 0 Y W J s Z U V u d H J p Z X M g L z 4 8 L 0 l 0 Z W 0 + P E l 0 Z W 0 + P E l 0 Z W 1 M b 2 N h d G l v b j 4 8 S X R l b V R 5 c G U + R m 9 y b X V s Y T w v S X R l b V R 5 c G U + P E l 0 Z W 1 Q Y X R o P l N l Y 3 R p b 2 4 x L 1 R y Y W 5 z Y W N 0 a W 9 u T G l t a X R f Q W N j b 3 V u d F 9 B b G w v Q W R k T W 9 u d G h s e V Z l b G 9 j a X R 5 P C 9 J d G V t U G F 0 a D 4 8 L 0 l 0 Z W 1 M b 2 N h d G l v b j 4 8 U 3 R h Y m x l R W 5 0 c m l l c y A v P j w v S X R l b T 4 8 S X R l b T 4 8 S X R l b U x v Y 2 F 0 a W 9 u P j x J d G V t V H l w Z T 5 G b 3 J t d W x h P C 9 J d G V t V H l w Z T 4 8 S X R l b V B h d G g + U 2 V j d G l v b j E v V H J h b n N h Y 3 R p b 2 5 M a W 1 p d F 9 B Y 2 N v d W 5 0 X 0 F s b C 9 L Z W V w Q 2 9 s d W 1 u c z w v S X R l b V B h d G g + P C 9 J d G V t T G 9 j Y X R p b 2 4 + P F N 0 Y W J s Z U V u d H J p Z X M g L z 4 8 L 0 l 0 Z W 0 + P E l 0 Z W 0 + P E l 0 Z W 1 M b 2 N h d G l v b j 4 8 S X R l b V R 5 c G U + R m 9 y b X V s Y T w v S X R l b V R 5 c G U + P E l 0 Z W 1 Q Y X R o P l N l Y 3 R p b 2 4 x L 1 R y Y W 5 z Y W N 0 a W 9 u T G l t a X R f Q W N j b 3 V u d F 9 B b G w v V W 5 w a X Z v d F Z l b G 9 j a X R 5 P C 9 J d G V t U G F 0 a D 4 8 L 0 l 0 Z W 1 M b 2 N h d G l v b j 4 8 U 3 R h Y m x l R W 5 0 c m l l c y A v P j w v S X R l b T 4 8 S X R l b T 4 8 S X R l b U x v Y 2 F 0 a W 9 u P j x J d G V t V H l w Z T 5 G b 3 J t d W x h P C 9 J d G V t V H l w Z T 4 8 S X R l b V B h d G g + U 2 V j d G l v b j E v V H J h b n N h Y 3 R p b 2 5 M a W 1 p d F 9 B Y 2 N v d W 5 0 X 0 F s b C 9 F e H B h b m R W Z W x v Y 2 l 0 e T w v S X R l b V B h d G g + P C 9 J d G V t T G 9 j Y X R p b 2 4 + P F N 0 Y W J s Z U V u d H J p Z X M g L z 4 8 L 0 l 0 Z W 0 + P E l 0 Z W 0 + P E l 0 Z W 1 M b 2 N h d G l v b j 4 8 S X R l b V R 5 c G U + R m 9 y b X V s Y T w v S X R l b V R 5 c G U + P E l 0 Z W 1 Q Y X R o P l N l Y 3 R p b 2 4 x L 1 R y Y W 5 z Y W N 0 a W 9 u T G l t a X R f Q W N j b 3 V u d F 9 B b G w v Q W R k T G l t a X R z P C 9 J d G V t U G F 0 a D 4 8 L 0 l 0 Z W 1 M b 2 N h d G l v b j 4 8 U 3 R h Y m x l R W 5 0 c m l l c y A v P j w v S X R l b T 4 8 S X R l b T 4 8 S X R l b U x v Y 2 F 0 a W 9 u P j x J d G V t V H l w Z T 5 G b 3 J t d W x h P C 9 J d G V t V H l w Z T 4 8 S X R l b V B h d G g + U 2 V j d G l v b j E v V H J h b n N h Y 3 R p b 2 5 M a W 1 p d F 9 B Y 2 N v d W 5 0 X 0 F s b C 9 F e H B h b m R M a W 1 p d H M 8 L 0 l 0 Z W 1 Q Y X R o P j w v S X R l b U x v Y 2 F 0 a W 9 u P j x T d G F i b G V F b n R y a W V z I C 8 + P C 9 J d G V t P j x J d G V t P j x J d G V t T G 9 j Y X R p b 2 4 + P E l 0 Z W 1 U e X B l P k Z v c m 1 1 b G E 8 L 0 l 0 Z W 1 U e X B l P j x J d G V t U G F 0 a D 5 T Z W N 0 a W 9 u M S 9 U c m F u c 2 F j d G l v b k x p b W l 0 X 0 F j Y 2 9 1 b n R f Q W x s L 0 Z p b m F s P C 9 J d G V t U G F 0 a D 4 8 L 0 l 0 Z W 1 M b 2 N h d G l v b j 4 8 U 3 R h Y m x l R W 5 0 c m l l c y A v P j w v S X R l b T 4 8 S X R l b T 4 8 S X R l b U x v Y 2 F 0 a W 9 u P j x J d G V t V H l w Z T 5 G b 3 J t d W x h P C 9 J d G V t V H l w Z T 4 8 S X R l b V B h d G g + U 2 V j d G l v b j E v V H J h b n N h Y 3 R p b 2 5 M a W 1 p d F 9 B Y 2 N v d W 5 0 X 0 F s b C 9 S Z W 5 h b W V k J T I w Q 2 9 s d W 1 u c z w v S X R l b V B h d G g + P C 9 J d G V t T G 9 j Y X R p b 2 4 + P F N 0 Y W J s Z U V u d H J p Z X M g L z 4 8 L 0 l 0 Z W 0 + P E l 0 Z W 0 + P E l 0 Z W 1 M b 2 N h d G l v b j 4 8 S X R l b V R 5 c G U + R m 9 y b X V s Y T w v S X R l b V R 5 c G U + P E l 0 Z W 1 Q Y X R o P l N l Y 3 R p b 2 4 x L 3 R i b F 9 N Q U l O X 0 N S R l 9 D Y X J k L 1 N v d X J j Z T w v S X R l b V B h d G g + P C 9 J d G V t T G 9 j Y X R p b 2 4 + P F N 0 Y W J s Z U V u d H J p Z X M g L z 4 8 L 0 l 0 Z W 0 + P E l 0 Z W 0 + P E l 0 Z W 1 M b 2 N h d G l v b j 4 8 S X R l b V R 5 c G U + R m 9 y b X V s Y T w v S X R l b V R 5 c G U + P E l 0 Z W 1 Q Y X R o P l N l Y 3 R p b 2 4 x L 3 R i b F 9 N Q U l O X 0 N S R l 9 B Y 2 N v d W 5 0 L 1 N v d X J j Z T w v S X R l b V B h d G g + P C 9 J d G V t T G 9 j Y X R p b 2 4 + P F N 0 Y W J s Z U V u d H J p Z X M g L z 4 8 L 0 l 0 Z W 0 + P E l 0 Z W 0 + P E l 0 Z W 1 M b 2 N h d G l v b j 4 8 S X R l b V R 5 c G U + R m 9 y b X V s Y T w v S X R l b V R 5 c G U + P E l 0 Z W 1 Q Y X R o P l N l Y 3 R p b 2 4 x L 3 R i b F 9 N Q U l O X 0 N S R l 9 D Y X J k L 0 N o Y W 5 n Z W R U e X B l c z w v S X R l b V B h d G g + P C 9 J d G V t T G 9 j Y X R p b 2 4 + P F N 0 Y W J s Z U V u d H J p Z X M g L z 4 8 L 0 l 0 Z W 0 + P E l 0 Z W 0 + P E l 0 Z W 1 M b 2 N h d G l v b j 4 8 S X R l b V R 5 c G U + R m 9 y b X V s Y T w v S X R l b V R 5 c G U + P E l 0 Z W 1 Q Y X R o P l N l Y 3 R p b 2 4 x L 3 R i b F 9 N Q U l O X 0 N S R l 9 B Y 2 N v d W 5 0 L 0 N o Y W 5 n Z W R U e X B l c z w v S X R l b V B h d G g + P C 9 J d G V t T G 9 j Y X R p b 2 4 + P F N 0 Y W J s Z U V u d H J p Z X M g L z 4 8 L 0 l 0 Z W 0 + P E l 0 Z W 0 + P E l 0 Z W 1 M b 2 N h d G l v b j 4 8 S X R l b V R 5 c G U + R m 9 y b X V s Y T w v S X R l b V R 5 c G U + P E l 0 Z W 1 Q Y X R o P l N l Y 3 R p b 2 4 x L 1 R y Y W 5 z Y W N 0 a W 9 u T G l t a X R f Q 2 F y Z F 9 B b G w v U 2 9 1 c m N l P C 9 J d G V t U G F 0 a D 4 8 L 0 l 0 Z W 1 M b 2 N h d G l v b j 4 8 U 3 R h Y m x l R W 5 0 c m l l c y A v P j w v S X R l b T 4 8 S X R l b T 4 8 S X R l b U x v Y 2 F 0 a W 9 u P j x J d G V t V H l w Z T 5 G b 3 J t d W x h P C 9 J d G V t V H l w Z T 4 8 S X R l b V B h d G g + U 2 V j d G l v b j E v V H J h b n N h Y 3 R p b 2 5 M a W 1 p d F 9 D Y X J k X 0 F s b C 9 Q c m 9 k d W N 0 c z w v S X R l b V B h d G g + P C 9 J d G V t T G 9 j Y X R p b 2 4 + P F N 0 Y W J s Z U V u d H J p Z X M g L z 4 8 L 0 l 0 Z W 0 + P E l 0 Z W 0 + P E l 0 Z W 1 M b 2 N h d G l v b j 4 8 S X R l b V R 5 c G U + R m 9 y b X V s Y T w v S X R l b V R 5 c G U + P E l 0 Z W 1 Q Y X R o P l N l Y 3 R p b 2 4 x L 1 R y Y W 5 z Y W N 0 a W 9 u T G l t a X R f Q 2 F y Z F 9 B b G w v Q n V p b G R Q c m 9 k d W N 0 U m 9 3 c z w v S X R l b V B h d G g + P C 9 J d G V t T G 9 j Y X R p b 2 4 + P F N 0 Y W J s Z U V u d H J p Z X M g L z 4 8 L 0 l 0 Z W 0 + P E l 0 Z W 0 + P E l 0 Z W 1 M b 2 N h d G l v b j 4 8 S X R l b V R 5 c G U + R m 9 y b X V s Y T w v S X R l b V R 5 c G U + P E l 0 Z W 1 Q Y X R o P l N l Y 3 R p b 2 4 x L 1 R y Y W 5 z Y W N 0 a W 9 u T G l t a X R f Q 2 F y Z F 9 B b G w v U H J v Z H V j d F R h Y m x l c z w v S X R l b V B h d G g + P C 9 J d G V t T G 9 j Y X R p b 2 4 + P F N 0 Y W J s Z U V u d H J p Z X M g L z 4 8 L 0 l 0 Z W 0 + P E l 0 Z W 0 + P E l 0 Z W 1 M b 2 N h d G l v b j 4 8 S X R l b V R 5 c G U + R m 9 y b X V s Y T w v S X R l b V R 5 c G U + P E l 0 Z W 1 Q Y X R o P l N l Y 3 R p b 2 4 x L 1 R y Y W 5 z Y W N 0 a W 9 u T G l t a X R f Q 2 F y Z F 9 B b G w v Q 2 9 t Y m l u Z W Q 8 L 0 l 0 Z W 1 Q Y X R o P j w v S X R l b U x v Y 2 F 0 a W 9 u P j x T d G F i b G V F b n R y a W V z I C 8 + P C 9 J d G V t P j x J d G V t P j x J d G V t T G 9 j Y X R p b 2 4 + P E l 0 Z W 1 U e X B l P k F s b E Z v c m 1 1 b G F z P C 9 J d G V t V H l w Z T 4 8 S X R l b V B h d G g g L z 4 8 L 0 l 0 Z W 1 M b 2 N h d G l v b j 4 8 U 3 R h Y m x l R W 5 0 c m l l c z 4 8 R W 5 0 c n k g V H l w Z T 0 i U X V l c n l H c m 9 1 c H M i I F Z h b H V l P S J z Q U F B Q U F B P T 0 i I C 8 + P E V u d H J 5 I F R 5 c G U 9 I l J l b G F 0 a W 9 u c 2 h p c H M i I F Z h b H V l P S J z Q U F B Q U F B P T 0 i I C 8 + P E V u d H J 5 I F R 5 c G U 9 I k l z V H l w Z U R l d G V j d G l v b k V u Y W J s Z W Q i I F Z h b H V l P S J z R m F s c 2 U i I C 8 + P C 9 T d G F i b G V F b n R y a W V z P j w v S X R l b T 4 8 L 0 l 0 Z W 1 z P j w v T G 9 j Y W x Q Y W N r Y W d l T W V 0 Y W R h d G F G a W x l P h Y A A A B Q S w U G A A A A A A A A A A A A A A A A A A A A A A A A J g E A A A E A A A D Q j J 3 f A R X R E Y x 6 A M B P w p f r A Q A A A B P d y H h 7 p z p C q b C j z N Y 1 Y l Q A A A A A A g A A A A A A E G Y A A A A B A A A g A A A A 0 f M Q l 4 3 z 0 R 8 W T H 6 8 P 3 6 7 n T k R L L / f f A 7 u I C I R c + z a m N w A A A A A D o A A A A A C A A A g A A A A / a r G M Q w X V B m T 8 t E L 7 + 5 P Q M e F a 9 u g 0 9 / y 8 0 M R 5 C i M r K N Q A A A A t C s / K z s A W v n 4 i 3 s h F 2 + Q o n 4 / 9 y i 3 i S N T R R i 2 v P r s O k 2 I K 7 f K C W w K q / H B P Q z i + I 3 d j S h E O 0 k + 8 R e + u D L t L F 7 I U m Y p E M C b n J i y z b B q e b a w h Q h A A A A A I R + g T X c n x 5 w s 7 k A J 4 y R N H w o z X p i x i c E V 4 U 3 x q e 0 b 4 0 7 D r I t S 6 O k y 3 R 4 9 X G I e 5 2 O U k 3 Z c e X s l J 2 k h U t Q 4 3 B d D o g = = < / D a t a M a s h u p > 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e0e68f06-3b3b-40c0-b1de-e121bc8e7665">
      <Terms xmlns="http://schemas.microsoft.com/office/infopath/2007/PartnerControls"/>
    </lcf76f155ced4ddcb4097134ff3c332f>
    <TaxCatchAll xmlns="f4cd9d39-b7c0-4cb2-b5e2-5f14ff3e24b8" xsi:nil="true"/>
  </documentManagement>
</p:properties>
</file>

<file path=customXml/itemProps1.xml><?xml version="1.0" encoding="utf-8"?>
<ds:datastoreItem xmlns:ds="http://schemas.openxmlformats.org/officeDocument/2006/customXml" ds:itemID="{33DE04AC-5C6F-422A-9EFE-9EE1003B9054}">
  <ds:schemaRefs>
    <ds:schemaRef ds:uri="http://schemas.microsoft.com/sharepoint/v3/contenttype/forms"/>
  </ds:schemaRefs>
</ds:datastoreItem>
</file>

<file path=customXml/itemProps2.xml><?xml version="1.0" encoding="utf-8"?>
<ds:datastoreItem xmlns:ds="http://schemas.openxmlformats.org/officeDocument/2006/customXml" ds:itemID="{0317E07A-16FE-4588-A308-6868C9509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0e68f06-3b3b-40c0-b1de-e121bc8e7665"/>
    <ds:schemaRef ds:uri="f4cd9d39-b7c0-4cb2-b5e2-5f14ff3e24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F51D196-76AC-4CD4-9F82-0C94FB1DD02E}">
  <ds:schemaRefs>
    <ds:schemaRef ds:uri="http://schemas.microsoft.com/DataMashup"/>
  </ds:schemaRefs>
</ds:datastoreItem>
</file>

<file path=customXml/itemProps4.xml><?xml version="1.0" encoding="utf-8"?>
<ds:datastoreItem xmlns:ds="http://schemas.openxmlformats.org/officeDocument/2006/customXml" ds:itemID="{D4E8A10D-E18B-4D53-ADCD-C5DCE8609673}">
  <ds:schemaRefs>
    <ds:schemaRef ds:uri="http://schemas.microsoft.com/office/2006/metadata/properties"/>
    <ds:schemaRef ds:uri="http://schemas.microsoft.com/office/infopath/2007/PartnerControls"/>
    <ds:schemaRef ds:uri="c6ff0395-f1df-4080-9cdc-70c46f7f187d"/>
    <ds:schemaRef ds:uri="c8e56ad2-6a5f-4203-b3e2-107f75b3d251"/>
    <ds:schemaRef ds:uri="e0e68f06-3b3b-40c0-b1de-e121bc8e7665"/>
    <ds:schemaRef ds:uri="f4cd9d39-b7c0-4cb2-b5e2-5f14ff3e24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CMS Admin Guidelines</vt:lpstr>
      <vt:lpstr>CRF Guidelines </vt:lpstr>
      <vt:lpstr>Customer Guidelines</vt:lpstr>
      <vt:lpstr>TransactionLimit_All</vt:lpstr>
      <vt:lpstr>MAIN CRF (Account)</vt:lpstr>
      <vt:lpstr>CRFHelper (Account)</vt:lpstr>
      <vt:lpstr>MAIN CRF (Card)</vt:lpstr>
      <vt:lpstr>CRFHelper (Card)</vt:lpstr>
      <vt:lpstr>TransactionLimit_Account_All</vt:lpstr>
      <vt:lpstr>Transaction Limit - Account</vt:lpstr>
      <vt:lpstr>Transaction Limit - Card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Costibolo, Niña Katrina M. (C)</dc:creator>
  <cp:keywords/>
  <dc:description/>
  <cp:lastModifiedBy>Anon, Alfred M.</cp:lastModifiedBy>
  <cp:revision/>
  <dcterms:created xsi:type="dcterms:W3CDTF">2022-05-05T06:56:50Z</dcterms:created>
  <dcterms:modified xsi:type="dcterms:W3CDTF">2026-05-13T03:52:38Z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0x0101001033F6733506064C94018DB2AEAF93A6</vt:lpwstr>
  </property>
  <property fmtid="{D5CDD505-2E9C-101B-9397-08002B2CF9AE}" pid="3" name="MSIP_Label_8b1603f7-4de3-4def-a92c-81c2f6201ef7_Enabled">
    <vt:lpwstr>true</vt:lpwstr>
  </property>
  <property fmtid="{D5CDD505-2E9C-101B-9397-08002B2CF9AE}" pid="4" name="MSIP_Label_8b1603f7-4de3-4def-a92c-81c2f6201ef7_SetDate">
    <vt:lpwstr>2026-02-11T10:08:37Z</vt:lpwstr>
  </property>
  <property fmtid="{D5CDD505-2E9C-101B-9397-08002B2CF9AE}" pid="5" name="MSIP_Label_8b1603f7-4de3-4def-a92c-81c2f6201ef7_Method">
    <vt:lpwstr>Standard</vt:lpwstr>
  </property>
  <property fmtid="{D5CDD505-2E9C-101B-9397-08002B2CF9AE}" pid="6" name="MSIP_Label_8b1603f7-4de3-4def-a92c-81c2f6201ef7_Name">
    <vt:lpwstr>8b1603f7-4de3-4def-a92c-81c2f6201ef7</vt:lpwstr>
  </property>
  <property fmtid="{D5CDD505-2E9C-101B-9397-08002B2CF9AE}" pid="7" name="MSIP_Label_8b1603f7-4de3-4def-a92c-81c2f6201ef7_SiteId">
    <vt:lpwstr>12667cf3-9144-479f-98be-8a30e0577b41</vt:lpwstr>
  </property>
  <property fmtid="{D5CDD505-2E9C-101B-9397-08002B2CF9AE}" pid="8" name="MSIP_Label_8b1603f7-4de3-4def-a92c-81c2f6201ef7_ActionId">
    <vt:lpwstr>2671c2d4-4ce9-4a39-9b87-0b08deba033e</vt:lpwstr>
  </property>
  <property fmtid="{D5CDD505-2E9C-101B-9397-08002B2CF9AE}" pid="9" name="MSIP_Label_8b1603f7-4de3-4def-a92c-81c2f6201ef7_ContentBits">
    <vt:lpwstr>1</vt:lpwstr>
  </property>
  <property fmtid="{D5CDD505-2E9C-101B-9397-08002B2CF9AE}" pid="10" name="MSIP_Label_8b1603f7-4de3-4def-a92c-81c2f6201ef7_Tag">
    <vt:lpwstr>10, 3, 0, 1</vt:lpwstr>
  </property>
  <property fmtid="{D5CDD505-2E9C-101B-9397-08002B2CF9AE}" pid="11" name="MediaServiceImageTags">
    <vt:lpwstr/>
  </property>
</Properties>
</file>